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mandu\Downloads\"/>
    </mc:Choice>
  </mc:AlternateContent>
  <xr:revisionPtr revIDLastSave="0" documentId="13_ncr:1_{C2A382E1-26A1-4D94-B201-6AD69BDE8864}" xr6:coauthVersionLast="47" xr6:coauthVersionMax="47" xr10:uidLastSave="{00000000-0000-0000-0000-000000000000}"/>
  <bookViews>
    <workbookView xWindow="-108" yWindow="-108" windowWidth="23256" windowHeight="12576" xr2:uid="{9E637FE7-57BE-4E75-BB54-892CF176CE9E}"/>
  </bookViews>
  <sheets>
    <sheet name="Anexo I - TEC" sheetId="1" r:id="rId1"/>
    <sheet name="Anexo II - Diferentes da TEC" sheetId="2" r:id="rId2"/>
    <sheet name="Anexo III - Setor Aeronáutico" sheetId="3" r:id="rId3"/>
    <sheet name="Anexo IV - Desabastecimento" sheetId="4" r:id="rId4"/>
    <sheet name="Anexo V - LETEC" sheetId="5" r:id="rId5"/>
    <sheet name="Anexo VI - LEBITBK" sheetId="6" r:id="rId6"/>
    <sheet name="Anexo VIII - Concessões OMC" sheetId="7" r:id="rId7"/>
    <sheet name="Anexo IX - DCC" sheetId="8" r:id="rId8"/>
  </sheets>
  <definedNames>
    <definedName name="_xlnm._FilterDatabase" localSheetId="0" hidden="1">'Anexo I - TEC'!$A$9:$D$9</definedName>
    <definedName name="_xlnm._FilterDatabase" localSheetId="1" hidden="1">'Anexo II - Diferentes da TEC'!$A$3:$H$3</definedName>
    <definedName name="_xlnm._FilterDatabase" localSheetId="3" hidden="1">'Anexo IV - Desabastecimento'!$A$4:$K$95</definedName>
    <definedName name="_xlnm._FilterDatabase" localSheetId="7" hidden="1">'Anexo IX - DCC'!$A$3:$J$3</definedName>
    <definedName name="_xlnm._FilterDatabase" localSheetId="4" hidden="1">'Anexo V - LETEC'!$A$4:$J$4</definedName>
    <definedName name="_xlnm._FilterDatabase" localSheetId="5" hidden="1">'Anexo VI - LEBITBK'!$A$3:$I$3</definedName>
    <definedName name="_xlnm._FilterDatabase" localSheetId="6" hidden="1">'Anexo VIII - Concessões OMC'!$A$3:$I$3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5" i="5" l="1"/>
  <c r="B366" i="5"/>
  <c r="B365" i="5"/>
  <c r="B364" i="5"/>
  <c r="B363" i="5"/>
  <c r="B362" i="5"/>
  <c r="B361" i="5"/>
  <c r="B360" i="5"/>
  <c r="B359" i="5"/>
  <c r="B358" i="5"/>
  <c r="B357" i="5"/>
  <c r="B356" i="5"/>
  <c r="K84" i="4"/>
  <c r="K82" i="4"/>
  <c r="K79" i="4"/>
  <c r="K77" i="4"/>
  <c r="K76" i="4"/>
  <c r="K74" i="4"/>
  <c r="K73" i="4"/>
  <c r="K44" i="4"/>
  <c r="K38" i="4"/>
  <c r="K29" i="4"/>
</calcChain>
</file>

<file path=xl/sharedStrings.xml><?xml version="1.0" encoding="utf-8"?>
<sst xmlns="http://schemas.openxmlformats.org/spreadsheetml/2006/main" count="86932" uniqueCount="30950">
  <si>
    <t>Anexo I - Tarifa Externa Comum - TEC - Sistema Harmonizado (SH-2022)*</t>
  </si>
  <si>
    <t>* Atualizado até Resolução Gecex nº 607, de 13 de junho de 2024</t>
  </si>
  <si>
    <r>
      <rPr>
        <b/>
        <sz val="10"/>
        <color rgb="FF000000"/>
        <rFont val="Arial"/>
      </rPr>
      <t xml:space="preserve">Seção </t>
    </r>
    <r>
      <rPr>
        <sz val="10"/>
        <color rgb="FF000000"/>
        <rFont val="Arial"/>
      </rPr>
      <t xml:space="preserve"> </t>
    </r>
    <r>
      <rPr>
        <b/>
        <sz val="10"/>
        <color rgb="FF000000"/>
        <rFont val="Arial"/>
      </rPr>
      <t>I</t>
    </r>
  </si>
  <si>
    <r>
      <rPr>
        <b/>
        <sz val="10"/>
        <rFont val="Arial"/>
        <family val="2"/>
      </rPr>
      <t>ANIMAIS</t>
    </r>
    <r>
      <rPr>
        <sz val="10"/>
        <rFont val="Arial"/>
        <family val="2"/>
      </rPr>
      <t xml:space="preserve"> </t>
    </r>
    <r>
      <rPr>
        <b/>
        <sz val="10"/>
        <rFont val="Arial"/>
        <family val="2"/>
      </rPr>
      <t>VIVOS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ANIMAL</t>
    </r>
  </si>
  <si>
    <r>
      <rPr>
        <b/>
        <sz val="8"/>
        <rFont val="Arial"/>
        <family val="2"/>
      </rPr>
      <t xml:space="preserve">Notas.
</t>
    </r>
    <r>
      <rPr>
        <sz val="8"/>
        <rFont val="Arial"/>
        <family val="2"/>
      </rPr>
      <t>1.-   Na  presente  Seção,  qualquer  referência  a  um  gênero  particular  ou  a  uma  espécie  particular  de  animal  aplica-se também, salvo disposições em contrário, aos animais jovens desse gênero ou dessa espécie.
2.-   Ressalvadas  as  disposições  em  contrário,  qualquer  menção  na  Nomenclatura  a  produtos  "secos  ou  dessecados" compreende também os produtos desidratados, evaporados ou liofilizados.</t>
    </r>
  </si>
  <si>
    <r>
      <rPr>
        <sz val="10"/>
        <rFont val="Arial"/>
        <family val="2"/>
      </rPr>
      <t>Capítulo 1</t>
    </r>
  </si>
  <si>
    <r>
      <rPr>
        <b/>
        <sz val="10"/>
        <rFont val="Arial"/>
        <family val="2"/>
      </rPr>
      <t>Animais</t>
    </r>
    <r>
      <rPr>
        <sz val="10"/>
        <rFont val="Arial"/>
        <family val="2"/>
      </rPr>
      <t xml:space="preserve"> </t>
    </r>
    <r>
      <rPr>
        <b/>
        <sz val="10"/>
        <rFont val="Arial"/>
        <family val="2"/>
      </rPr>
      <t>vivos</t>
    </r>
  </si>
  <si>
    <r>
      <rPr>
        <b/>
        <sz val="8"/>
        <rFont val="Arial"/>
        <family val="2"/>
      </rPr>
      <t xml:space="preserve">Nota.
</t>
    </r>
    <r>
      <rPr>
        <sz val="8"/>
        <rFont val="Arial"/>
        <family val="2"/>
      </rPr>
      <t>1.-   O presente Capítulo compreende todos os animais vivos, exceto:
a)    Peixes e crustáceos, moluscos e outros invertebrados aquáticos, das posições 03.01, 03.06, 03.07 ou 03.08;
b)    Culturas de microrganismos e os outros produtos da posição 30.02;
c)    Animais da posição 95.08.</t>
    </r>
  </si>
  <si>
    <t>NCM</t>
  </si>
  <si>
    <t>DESCRIÇÃO</t>
  </si>
  <si>
    <r>
      <rPr>
        <b/>
        <sz val="9"/>
        <rFont val="Arial"/>
        <family val="2"/>
      </rPr>
      <t>TEC</t>
    </r>
    <r>
      <rPr>
        <sz val="9"/>
        <rFont val="Arial"/>
        <family val="2"/>
      </rPr>
      <t xml:space="preserve"> </t>
    </r>
    <r>
      <rPr>
        <b/>
        <sz val="9"/>
        <rFont val="Arial"/>
        <family val="2"/>
      </rPr>
      <t>(%)</t>
    </r>
  </si>
  <si>
    <t>01.01</t>
  </si>
  <si>
    <r>
      <rPr>
        <sz val="9"/>
        <rFont val="Arial"/>
        <family val="2"/>
      </rPr>
      <t>Cavalos, asininos e muares, vivos.</t>
    </r>
  </si>
  <si>
    <t>0101.2</t>
  </si>
  <si>
    <t>-Cavalos:</t>
  </si>
  <si>
    <t>0101.21.00</t>
  </si>
  <si>
    <r>
      <rPr>
        <sz val="9"/>
        <rFont val="Arial"/>
        <family val="2"/>
      </rPr>
      <t>--Reprodutores de raça pura</t>
    </r>
  </si>
  <si>
    <t>0101.29.00</t>
  </si>
  <si>
    <t>--Outros</t>
  </si>
  <si>
    <t>0101.30.00</t>
  </si>
  <si>
    <t>-Asininos</t>
  </si>
  <si>
    <t>0101.90.00</t>
  </si>
  <si>
    <t>-Outros</t>
  </si>
  <si>
    <t>01.02</t>
  </si>
  <si>
    <r>
      <rPr>
        <sz val="9"/>
        <rFont val="Arial"/>
        <family val="2"/>
      </rPr>
      <t>Animais vivos da espécie bovina.</t>
    </r>
  </si>
  <si>
    <t>0102.2</t>
  </si>
  <si>
    <r>
      <rPr>
        <sz val="9"/>
        <rFont val="Arial"/>
        <family val="2"/>
      </rPr>
      <t>-Bovinos domésticos:</t>
    </r>
  </si>
  <si>
    <t>0102.21</t>
  </si>
  <si>
    <t>0102.21.10</t>
  </si>
  <si>
    <r>
      <rPr>
        <sz val="9"/>
        <rFont val="Arial"/>
        <family val="2"/>
      </rPr>
      <t>Prenhes ou com cria ao pé</t>
    </r>
  </si>
  <si>
    <t>0102.21.90</t>
  </si>
  <si>
    <t>Outros</t>
  </si>
  <si>
    <t>0102.29</t>
  </si>
  <si>
    <t>0102.29.1</t>
  </si>
  <si>
    <r>
      <rPr>
        <sz val="9"/>
        <rFont val="Arial"/>
        <family val="2"/>
      </rPr>
      <t>Para reprodução</t>
    </r>
  </si>
  <si>
    <t>0102.29.11</t>
  </si>
  <si>
    <t>0102.29.19</t>
  </si>
  <si>
    <t>0102.29.90</t>
  </si>
  <si>
    <t>0102.3</t>
  </si>
  <si>
    <t>-Búfalos:</t>
  </si>
  <si>
    <t>0102.31</t>
  </si>
  <si>
    <t>0102.31.10</t>
  </si>
  <si>
    <t>0102.31.90</t>
  </si>
  <si>
    <t>0102.39</t>
  </si>
  <si>
    <t>0102.39.1</t>
  </si>
  <si>
    <t>0102.39.11</t>
  </si>
  <si>
    <t>0102.39.19</t>
  </si>
  <si>
    <t>0102.39.90</t>
  </si>
  <si>
    <t>0102.90.00</t>
  </si>
  <si>
    <t>01.03</t>
  </si>
  <si>
    <r>
      <rPr>
        <sz val="9"/>
        <rFont val="Arial"/>
        <family val="2"/>
      </rPr>
      <t>Animais vivos da espécie suína.</t>
    </r>
  </si>
  <si>
    <t>0103.10.00</t>
  </si>
  <si>
    <r>
      <rPr>
        <sz val="9"/>
        <rFont val="Arial"/>
        <family val="2"/>
      </rPr>
      <t>-Reprodutores de raça pura</t>
    </r>
  </si>
  <si>
    <t>0103.9</t>
  </si>
  <si>
    <t>-Outros:</t>
  </si>
  <si>
    <t>0103.91.00</t>
  </si>
  <si>
    <r>
      <rPr>
        <sz val="9"/>
        <rFont val="Arial"/>
        <family val="2"/>
      </rPr>
      <t>--De peso inferior a 50 kg</t>
    </r>
  </si>
  <si>
    <t>0103.92.00</t>
  </si>
  <si>
    <r>
      <rPr>
        <sz val="9"/>
        <rFont val="Arial"/>
        <family val="2"/>
      </rPr>
      <t>--De peso igual ou superior a 50 kg</t>
    </r>
  </si>
  <si>
    <t>01.04</t>
  </si>
  <si>
    <r>
      <rPr>
        <sz val="9"/>
        <rFont val="Arial"/>
        <family val="2"/>
      </rPr>
      <t>Animais vivos das espécies ovina e caprina.</t>
    </r>
  </si>
  <si>
    <t>0104.10</t>
  </si>
  <si>
    <t>-Ovinos</t>
  </si>
  <si>
    <t>0104.10.1</t>
  </si>
  <si>
    <r>
      <rPr>
        <sz val="9"/>
        <rFont val="Arial"/>
        <family val="2"/>
      </rPr>
      <t>Reprodutores de raça pura</t>
    </r>
  </si>
  <si>
    <t>0104.10.11</t>
  </si>
  <si>
    <t>0104.10.19</t>
  </si>
  <si>
    <t>0104.10.90</t>
  </si>
  <si>
    <t>0104.20</t>
  </si>
  <si>
    <t>-Caprinos</t>
  </si>
  <si>
    <t>0104.20.10</t>
  </si>
  <si>
    <t>0104.20.90</t>
  </si>
  <si>
    <t>01.05</t>
  </si>
  <si>
    <r>
      <rPr>
        <sz val="9"/>
        <rFont val="Arial"/>
        <family val="2"/>
      </rPr>
      <t>Aves da espécie Gallus domesticus, patos, gansos, perus, peruas e galinhas-d'angola (pintadas), das espécies domésticas, vivos.</t>
    </r>
  </si>
  <si>
    <t>0105.1</t>
  </si>
  <si>
    <r>
      <rPr>
        <sz val="9"/>
        <rFont val="Arial"/>
        <family val="2"/>
      </rPr>
      <t>-De peso não superior a 185 g:</t>
    </r>
  </si>
  <si>
    <t>0105.11</t>
  </si>
  <si>
    <r>
      <rPr>
        <sz val="9"/>
        <rFont val="Arial"/>
        <family val="2"/>
      </rPr>
      <t>--Aves da espécie Gallus domesticus</t>
    </r>
  </si>
  <si>
    <t>0105.11.10</t>
  </si>
  <si>
    <r>
      <rPr>
        <sz val="9"/>
        <rFont val="Arial"/>
        <family val="2"/>
      </rPr>
      <t>De linhas puras ou híbridas, para reprodução</t>
    </r>
  </si>
  <si>
    <t>0105.11.90</t>
  </si>
  <si>
    <t>0105.12.00</t>
  </si>
  <si>
    <r>
      <rPr>
        <sz val="9"/>
        <rFont val="Arial"/>
        <family val="2"/>
      </rPr>
      <t>--Peruas e perus</t>
    </r>
  </si>
  <si>
    <t>0105.13.00</t>
  </si>
  <si>
    <t>--Patos</t>
  </si>
  <si>
    <t>0105.14.00</t>
  </si>
  <si>
    <t>--Gansos</t>
  </si>
  <si>
    <t>0105.15.00</t>
  </si>
  <si>
    <r>
      <rPr>
        <sz val="9"/>
        <rFont val="Arial"/>
        <family val="2"/>
      </rPr>
      <t>--Galinhas-d'angola (pintadas)</t>
    </r>
  </si>
  <si>
    <t>0105.9</t>
  </si>
  <si>
    <t>0105.94.00</t>
  </si>
  <si>
    <t>0105.99.00</t>
  </si>
  <si>
    <t>01.06</t>
  </si>
  <si>
    <r>
      <rPr>
        <sz val="9"/>
        <rFont val="Arial"/>
        <family val="2"/>
      </rPr>
      <t>Outros animais vivos.</t>
    </r>
  </si>
  <si>
    <t>0106.1</t>
  </si>
  <si>
    <t>-Mamíferos:</t>
  </si>
  <si>
    <t>0106.11.00</t>
  </si>
  <si>
    <t>--Primatas</t>
  </si>
  <si>
    <t>0106.12.00</t>
  </si>
  <si>
    <r>
      <rPr>
        <sz val="9"/>
        <rFont val="Arial"/>
        <family val="2"/>
      </rPr>
      <t>--Baleias, golfinhos e botos (mamíferos da ordem Cetacea); peixes-boi (manatins) e dugongos (mamíferos da ordem Sirenia); otárias e focas, leões-marinhos e morsas (mamíferos da subordem Pinnipedia)</t>
    </r>
  </si>
  <si>
    <t>0106.13.00</t>
  </si>
  <si>
    <r>
      <rPr>
        <sz val="9"/>
        <rFont val="Arial"/>
        <family val="2"/>
      </rPr>
      <t>--Camelos e outros camelídeos (Camelidae)</t>
    </r>
  </si>
  <si>
    <t>0106.14.00</t>
  </si>
  <si>
    <r>
      <rPr>
        <sz val="9"/>
        <rFont val="Arial"/>
        <family val="2"/>
      </rPr>
      <t>--Coelhos e lebres</t>
    </r>
  </si>
  <si>
    <t>0106.19.00</t>
  </si>
  <si>
    <t>0106.20.00</t>
  </si>
  <si>
    <r>
      <rPr>
        <sz val="9"/>
        <rFont val="Arial"/>
        <family val="2"/>
      </rPr>
      <t>-Répteis (incluindo as serpentes e as tartarugas marinhas)</t>
    </r>
  </si>
  <si>
    <t>0106.3</t>
  </si>
  <si>
    <t>-Aves:</t>
  </si>
  <si>
    <t>0106.31.00</t>
  </si>
  <si>
    <r>
      <rPr>
        <sz val="9"/>
        <rFont val="Arial"/>
        <family val="2"/>
      </rPr>
      <t>--Aves de rapina</t>
    </r>
  </si>
  <si>
    <t>0106.32.00</t>
  </si>
  <si>
    <r>
      <rPr>
        <sz val="9"/>
        <rFont val="Arial"/>
        <family val="2"/>
      </rPr>
      <t>--Psitaciformes (incluindo os papagaios, os periquitos, as araras e as catatuas)</t>
    </r>
  </si>
  <si>
    <t>0106.33</t>
  </si>
  <si>
    <r>
      <rPr>
        <sz val="9"/>
        <rFont val="Arial"/>
        <family val="2"/>
      </rPr>
      <t>--Avestruzes; emus (Dromaius novaehollandiae)</t>
    </r>
  </si>
  <si>
    <t>0106.33.10</t>
  </si>
  <si>
    <r>
      <rPr>
        <sz val="9"/>
        <rFont val="Arial"/>
        <family val="2"/>
      </rPr>
      <t>Avestruzes (Struthio camelus), para reprodução</t>
    </r>
  </si>
  <si>
    <t>0106.33.90</t>
  </si>
  <si>
    <t>0106.39.00</t>
  </si>
  <si>
    <t>--Outras</t>
  </si>
  <si>
    <t>0106.4</t>
  </si>
  <si>
    <t>-Insetos:</t>
  </si>
  <si>
    <t>0106.41.00</t>
  </si>
  <si>
    <t>--Abelhas</t>
  </si>
  <si>
    <t>0106.49.00</t>
  </si>
  <si>
    <t>0106.90.00</t>
  </si>
  <si>
    <r>
      <rPr>
        <sz val="10"/>
        <rFont val="Arial"/>
        <family val="2"/>
      </rPr>
      <t>Capítulo 2</t>
    </r>
  </si>
  <si>
    <r>
      <rPr>
        <b/>
        <sz val="10"/>
        <rFont val="Arial"/>
        <family val="2"/>
      </rPr>
      <t>Carnes</t>
    </r>
    <r>
      <rPr>
        <sz val="10"/>
        <rFont val="Arial"/>
        <family val="2"/>
      </rPr>
      <t xml:space="preserve"> </t>
    </r>
    <r>
      <rPr>
        <b/>
        <sz val="10"/>
        <rFont val="Arial"/>
        <family val="2"/>
      </rPr>
      <t>e</t>
    </r>
    <r>
      <rPr>
        <sz val="10"/>
        <rFont val="Arial"/>
        <family val="2"/>
      </rPr>
      <t xml:space="preserve"> </t>
    </r>
    <r>
      <rPr>
        <b/>
        <sz val="10"/>
        <rFont val="Arial"/>
        <family val="2"/>
      </rPr>
      <t>miudezas,</t>
    </r>
    <r>
      <rPr>
        <sz val="10"/>
        <rFont val="Arial"/>
        <family val="2"/>
      </rPr>
      <t xml:space="preserve"> </t>
    </r>
    <r>
      <rPr>
        <b/>
        <sz val="10"/>
        <rFont val="Arial"/>
        <family val="2"/>
      </rPr>
      <t>comestíveis</t>
    </r>
  </si>
  <si>
    <r>
      <rPr>
        <b/>
        <sz val="8"/>
        <color rgb="FF000000"/>
        <rFont val="Arial"/>
        <family val="2"/>
      </rPr>
      <t>Nota.</t>
    </r>
    <r>
      <rPr>
        <sz val="8"/>
        <color rgb="FF000000"/>
        <rFont val="Arial"/>
        <family val="2"/>
      </rPr>
      <t xml:space="preserve">
1.-   O presente Capítulo não compreende:
a)    No que diz respeito às posições 02.01 a 02.08 e 02.10, os produtos impróprios para alimentação humana;
b)    Os insetos comestíveis, não vivos (posição 04.10);
c)    As tripas, bexigas e estômagos, de animais (posição 05.04), nem o sangue animal (posições 05.11 ou 30.02);
d)    As gorduras animais, exceto os produtos da posição 02.09 (Capítulo 15).</t>
    </r>
  </si>
  <si>
    <t>02.01</t>
  </si>
  <si>
    <r>
      <rPr>
        <sz val="9"/>
        <rFont val="Arial"/>
        <family val="2"/>
      </rPr>
      <t>Carnes de animais da espécie bovina, frescas ou refrigeradas.</t>
    </r>
  </si>
  <si>
    <t>0201.10.00</t>
  </si>
  <si>
    <r>
      <rPr>
        <sz val="9"/>
        <rFont val="Arial"/>
        <family val="2"/>
      </rPr>
      <t>-Carcaças e meias-carcaças</t>
    </r>
  </si>
  <si>
    <t>0201.20</t>
  </si>
  <si>
    <r>
      <rPr>
        <sz val="9"/>
        <rFont val="Arial"/>
        <family val="2"/>
      </rPr>
      <t>-Outras peças não desossadas</t>
    </r>
  </si>
  <si>
    <t>0201.20.10</t>
  </si>
  <si>
    <r>
      <rPr>
        <sz val="9"/>
        <rFont val="Arial"/>
        <family val="2"/>
      </rPr>
      <t>Quartos dianteiros</t>
    </r>
  </si>
  <si>
    <t>0201.20.20</t>
  </si>
  <si>
    <r>
      <rPr>
        <sz val="9"/>
        <rFont val="Arial"/>
        <family val="2"/>
      </rPr>
      <t>Quartos traseiros</t>
    </r>
  </si>
  <si>
    <t>0201.20.90</t>
  </si>
  <si>
    <t>Outras</t>
  </si>
  <si>
    <t>0201.30.00</t>
  </si>
  <si>
    <t>-Desossadas</t>
  </si>
  <si>
    <t>02.02</t>
  </si>
  <si>
    <r>
      <rPr>
        <sz val="9"/>
        <rFont val="Arial"/>
        <family val="2"/>
      </rPr>
      <t>Carnes de animais da espécie bovina, congeladas.</t>
    </r>
  </si>
  <si>
    <t>0202.10.00</t>
  </si>
  <si>
    <t>0202.20</t>
  </si>
  <si>
    <t>0202.20.10</t>
  </si>
  <si>
    <t>0202.20.20</t>
  </si>
  <si>
    <t>0202.20.90</t>
  </si>
  <si>
    <t>0202.30.00</t>
  </si>
  <si>
    <t>02.03</t>
  </si>
  <si>
    <r>
      <rPr>
        <sz val="9"/>
        <rFont val="Arial"/>
        <family val="2"/>
      </rPr>
      <t>Carnes de animais da espécie suína, frescas, refrigeradas ou congeladas.</t>
    </r>
  </si>
  <si>
    <t>0203.1</t>
  </si>
  <si>
    <r>
      <rPr>
        <sz val="9"/>
        <rFont val="Arial"/>
        <family val="2"/>
      </rPr>
      <t>-Frescas ou refrigeradas:</t>
    </r>
  </si>
  <si>
    <t>0203.11.00</t>
  </si>
  <si>
    <r>
      <rPr>
        <sz val="9"/>
        <rFont val="Arial"/>
        <family val="2"/>
      </rPr>
      <t>--Carcaças e meias-carcaças</t>
    </r>
  </si>
  <si>
    <t>0203.12.00</t>
  </si>
  <si>
    <r>
      <rPr>
        <sz val="9"/>
        <rFont val="Arial"/>
        <family val="2"/>
      </rPr>
      <t>--Pernas, pás e respectivos pedaços, não desossados</t>
    </r>
  </si>
  <si>
    <t>0203.19.00</t>
  </si>
  <si>
    <t>0203.2</t>
  </si>
  <si>
    <t>-Congeladas:</t>
  </si>
  <si>
    <t>0203.21.00</t>
  </si>
  <si>
    <t>0203.22.00</t>
  </si>
  <si>
    <t>0203.29.00</t>
  </si>
  <si>
    <t>02.04</t>
  </si>
  <si>
    <r>
      <rPr>
        <sz val="9"/>
        <rFont val="Arial"/>
        <family val="2"/>
      </rPr>
      <t>Carnes de animais das espécies ovina ou caprina, frescas, refrigeradas ou congeladas.</t>
    </r>
  </si>
  <si>
    <t>0204.10.00</t>
  </si>
  <si>
    <r>
      <rPr>
        <sz val="9"/>
        <rFont val="Arial"/>
        <family val="2"/>
      </rPr>
      <t>-Carcaças e meias-carcaças de cordeiro, frescas ou refrigeradas</t>
    </r>
  </si>
  <si>
    <t>0204.2</t>
  </si>
  <si>
    <r>
      <rPr>
        <sz val="9"/>
        <rFont val="Arial"/>
        <family val="2"/>
      </rPr>
      <t>-Outras carnes de animais da espécie ovina, frescas ou refrigeradas:</t>
    </r>
  </si>
  <si>
    <t>0204.21.00</t>
  </si>
  <si>
    <t>0204.22.00</t>
  </si>
  <si>
    <r>
      <rPr>
        <sz val="9"/>
        <rFont val="Arial"/>
        <family val="2"/>
      </rPr>
      <t>--Outras peças não desossadas</t>
    </r>
  </si>
  <si>
    <t>0204.23.00</t>
  </si>
  <si>
    <t>--Desossadas</t>
  </si>
  <si>
    <t>0204.30.00</t>
  </si>
  <si>
    <r>
      <rPr>
        <sz val="9"/>
        <rFont val="Arial"/>
        <family val="2"/>
      </rPr>
      <t>-Carcaças e meias-carcaças de cordeiro, congeladas</t>
    </r>
  </si>
  <si>
    <t>0204.4</t>
  </si>
  <si>
    <r>
      <rPr>
        <sz val="9"/>
        <rFont val="Arial"/>
        <family val="2"/>
      </rPr>
      <t>-Outras carnes de animais da espécie ovina, congeladas:</t>
    </r>
  </si>
  <si>
    <t>0204.41.00</t>
  </si>
  <si>
    <t>0204.42.00</t>
  </si>
  <si>
    <t>0204.43.00</t>
  </si>
  <si>
    <t>0204.50.00</t>
  </si>
  <si>
    <r>
      <rPr>
        <sz val="9"/>
        <rFont val="Arial"/>
        <family val="2"/>
      </rPr>
      <t>-Carnes de animais da espécie caprina</t>
    </r>
  </si>
  <si>
    <t>0205.00.00</t>
  </si>
  <si>
    <r>
      <rPr>
        <sz val="9"/>
        <rFont val="Arial"/>
        <family val="2"/>
      </rPr>
      <t>Carnes de animais das espécies cavalar, asinina e muar, frescas, refrigeradas ou congeladas.</t>
    </r>
  </si>
  <si>
    <t>02.06</t>
  </si>
  <si>
    <r>
      <rPr>
        <sz val="9"/>
        <rFont val="Arial"/>
        <family val="2"/>
      </rPr>
      <t>Miudezas comestíveis de animais das espécies bovina, suína, ovina, caprina, cavalar, asinina e muar, frescas, refrigeradas ou congeladas.</t>
    </r>
  </si>
  <si>
    <t>0206.10.00</t>
  </si>
  <si>
    <r>
      <rPr>
        <sz val="9"/>
        <rFont val="Arial"/>
        <family val="2"/>
      </rPr>
      <t>-Da espécie bovina, frescas ou refrigeradas</t>
    </r>
  </si>
  <si>
    <t>0206.2</t>
  </si>
  <si>
    <r>
      <rPr>
        <sz val="9"/>
        <rFont val="Arial"/>
        <family val="2"/>
      </rPr>
      <t>-Da espécie bovina, congeladas:</t>
    </r>
  </si>
  <si>
    <t>0206.21.00</t>
  </si>
  <si>
    <t>--Línguas</t>
  </si>
  <si>
    <t>0206.22.00</t>
  </si>
  <si>
    <t>--Fígados</t>
  </si>
  <si>
    <t>0206.29</t>
  </si>
  <si>
    <t>0206.29.10</t>
  </si>
  <si>
    <t>Rabos</t>
  </si>
  <si>
    <t>0206.29.90</t>
  </si>
  <si>
    <t>0206.30.00</t>
  </si>
  <si>
    <r>
      <rPr>
        <sz val="9"/>
        <rFont val="Arial"/>
        <family val="2"/>
      </rPr>
      <t>-Da espécie suína, frescas ou refrigeradas</t>
    </r>
  </si>
  <si>
    <t>0206.4</t>
  </si>
  <si>
    <r>
      <rPr>
        <sz val="9"/>
        <rFont val="Arial"/>
        <family val="2"/>
      </rPr>
      <t>-Da espécie suína, congeladas:</t>
    </r>
  </si>
  <si>
    <t>0206.41.00</t>
  </si>
  <si>
    <t>0206.49.00</t>
  </si>
  <si>
    <t>0206.80.00</t>
  </si>
  <si>
    <r>
      <rPr>
        <sz val="9"/>
        <rFont val="Arial"/>
        <family val="2"/>
      </rPr>
      <t>-Outras, frescas ou refrigeradas</t>
    </r>
  </si>
  <si>
    <t>0206.90.00</t>
  </si>
  <si>
    <r>
      <rPr>
        <sz val="9"/>
        <rFont val="Arial"/>
        <family val="2"/>
      </rPr>
      <t>-Outras, congeladas</t>
    </r>
  </si>
  <si>
    <t>02.07</t>
  </si>
  <si>
    <r>
      <rPr>
        <sz val="9"/>
        <rFont val="Arial"/>
        <family val="2"/>
      </rPr>
      <t>Carnes e miudezas, comestíveis, frescas, refrigeradas ou congeladas, das aves da posição 01.05.</t>
    </r>
  </si>
  <si>
    <t>0207.1</t>
  </si>
  <si>
    <r>
      <rPr>
        <sz val="9"/>
        <rFont val="Arial"/>
        <family val="2"/>
      </rPr>
      <t>-De aves da espécie Gallus domesticus:</t>
    </r>
  </si>
  <si>
    <t>0207.11.00</t>
  </si>
  <si>
    <r>
      <rPr>
        <sz val="9"/>
        <rFont val="Arial"/>
        <family val="2"/>
      </rPr>
      <t>--Não cortadas em pedaços, frescas ou refrigeradas</t>
    </r>
  </si>
  <si>
    <t>0207.12</t>
  </si>
  <si>
    <t>-- Não cortadas em pedaços, congeladas</t>
  </si>
  <si>
    <t>0207.12.10</t>
  </si>
  <si>
    <r>
      <rPr>
        <sz val="9"/>
        <rFont val="Arial"/>
        <family val="2"/>
      </rPr>
      <t>Com miudezas</t>
    </r>
  </si>
  <si>
    <t>0207.12.20</t>
  </si>
  <si>
    <r>
      <rPr>
        <sz val="9"/>
        <rFont val="Arial"/>
        <family val="2"/>
      </rPr>
      <t>Sem miudezas</t>
    </r>
  </si>
  <si>
    <t>0207.13.00</t>
  </si>
  <si>
    <r>
      <rPr>
        <sz val="9"/>
        <rFont val="Arial"/>
        <family val="2"/>
      </rPr>
      <t>--Pedaços e miudezas, frescos ou refrigerados</t>
    </r>
  </si>
  <si>
    <t>0207.14</t>
  </si>
  <si>
    <t>-- Pedaços e miudezas, congelados</t>
  </si>
  <si>
    <t>Resolução Gecex nº 547/2023 e 563/2023</t>
  </si>
  <si>
    <t>0207.14.1</t>
  </si>
  <si>
    <t>Pedaços não desossados</t>
  </si>
  <si>
    <t>0207.14.11</t>
  </si>
  <si>
    <t>Peitos</t>
  </si>
  <si>
    <t>0207.14.12</t>
  </si>
  <si>
    <t>Coxas com sobrecoxas</t>
  </si>
  <si>
    <t>0207.14.13</t>
  </si>
  <si>
    <t>Asas</t>
  </si>
  <si>
    <t>0207.14.19</t>
  </si>
  <si>
    <t>0207.14.2</t>
  </si>
  <si>
    <t>Pedaços desossados</t>
  </si>
  <si>
    <t>0207.14.21</t>
  </si>
  <si>
    <t>Peitos, coxas e sobrecoxas, formando uma só peça</t>
  </si>
  <si>
    <t>0207.14.22</t>
  </si>
  <si>
    <t>0207.14.23</t>
  </si>
  <si>
    <t>0207.14.24</t>
  </si>
  <si>
    <t>Carne mecanicamente separada</t>
  </si>
  <si>
    <t>0207.14.29</t>
  </si>
  <si>
    <t>0207.14.3</t>
  </si>
  <si>
    <t>Miudezas</t>
  </si>
  <si>
    <t>0207.14.31</t>
  </si>
  <si>
    <t>Fígados</t>
  </si>
  <si>
    <t>0207.14.32</t>
  </si>
  <si>
    <t>Moelas</t>
  </si>
  <si>
    <t>0207.14.33</t>
  </si>
  <si>
    <t>Corações</t>
  </si>
  <si>
    <t>0207.14.34</t>
  </si>
  <si>
    <t>Pés e patas</t>
  </si>
  <si>
    <t>0207.14.39</t>
  </si>
  <si>
    <t>0207.2</t>
  </si>
  <si>
    <r>
      <rPr>
        <sz val="9"/>
        <rFont val="Arial"/>
        <family val="2"/>
      </rPr>
      <t>-De peruas e de perus:</t>
    </r>
  </si>
  <si>
    <t>0207.24.00</t>
  </si>
  <si>
    <t>0207.25.00</t>
  </si>
  <si>
    <r>
      <rPr>
        <sz val="9"/>
        <rFont val="Arial"/>
        <family val="2"/>
      </rPr>
      <t>--Não cortadas em pedaços, congeladas</t>
    </r>
  </si>
  <si>
    <t>0207.26.00</t>
  </si>
  <si>
    <t>0207.27.00</t>
  </si>
  <si>
    <r>
      <rPr>
        <sz val="9"/>
        <rFont val="Arial"/>
        <family val="2"/>
      </rPr>
      <t>--Pedaços e miudezas, congelados</t>
    </r>
  </si>
  <si>
    <t>0207.4</t>
  </si>
  <si>
    <r>
      <rPr>
        <sz val="9"/>
        <rFont val="Arial"/>
        <family val="2"/>
      </rPr>
      <t>-De patos:</t>
    </r>
  </si>
  <si>
    <t>0207.41.00</t>
  </si>
  <si>
    <t>0207.42.00</t>
  </si>
  <si>
    <t>0207.43.00</t>
  </si>
  <si>
    <r>
      <rPr>
        <sz val="9"/>
        <rFont val="Arial"/>
        <family val="2"/>
      </rPr>
      <t>--Fígados gordos (foies gras), frescos ou refrigerados</t>
    </r>
  </si>
  <si>
    <t>0207.44.00</t>
  </si>
  <si>
    <r>
      <rPr>
        <sz val="9"/>
        <rFont val="Arial"/>
        <family val="2"/>
      </rPr>
      <t>--Outras, frescas ou refrigeradas</t>
    </r>
  </si>
  <si>
    <t>0207.45.00</t>
  </si>
  <si>
    <r>
      <rPr>
        <sz val="9"/>
        <rFont val="Arial"/>
        <family val="2"/>
      </rPr>
      <t>--Outras, congeladas</t>
    </r>
  </si>
  <si>
    <t>0207.5</t>
  </si>
  <si>
    <r>
      <rPr>
        <sz val="9"/>
        <rFont val="Arial"/>
        <family val="2"/>
      </rPr>
      <t>-De gansos:</t>
    </r>
  </si>
  <si>
    <t>0207.51.00</t>
  </si>
  <si>
    <t>0207.52.00</t>
  </si>
  <si>
    <t>0207.53.00</t>
  </si>
  <si>
    <t>0207.54.00</t>
  </si>
  <si>
    <t>0207.55.00</t>
  </si>
  <si>
    <t>0207.60.00</t>
  </si>
  <si>
    <r>
      <rPr>
        <sz val="9"/>
        <rFont val="Arial"/>
        <family val="2"/>
      </rPr>
      <t>-De galinhas-d'angola (pintadas)</t>
    </r>
  </si>
  <si>
    <t>02.08</t>
  </si>
  <si>
    <r>
      <rPr>
        <sz val="9"/>
        <rFont val="Arial"/>
        <family val="2"/>
      </rPr>
      <t>Outras carnes e miudezas comestíveis, frescas, refrigeradas ou congeladas.</t>
    </r>
  </si>
  <si>
    <t>0208.10.00</t>
  </si>
  <si>
    <r>
      <rPr>
        <sz val="9"/>
        <rFont val="Arial"/>
        <family val="2"/>
      </rPr>
      <t>-De coelhos ou lebres</t>
    </r>
  </si>
  <si>
    <t>0208.30.00</t>
  </si>
  <si>
    <r>
      <rPr>
        <sz val="9"/>
        <rFont val="Arial"/>
        <family val="2"/>
      </rPr>
      <t>-De primatas</t>
    </r>
  </si>
  <si>
    <t>0208.40.00</t>
  </si>
  <si>
    <r>
      <rPr>
        <sz val="9"/>
        <rFont val="Arial"/>
        <family val="2"/>
      </rPr>
      <t>-De baleias, golfinhos e botos (mamíferos da ordem Cetacea); de peixes-boi (manatins) e dugongos (mamíferos da ordem Sirenia); de otárias e focas, leões-marinhos e morsas (mamíferos da subordem Pinnipedia)</t>
    </r>
  </si>
  <si>
    <t>0208.50.00</t>
  </si>
  <si>
    <r>
      <rPr>
        <sz val="9"/>
        <rFont val="Arial"/>
        <family val="2"/>
      </rPr>
      <t>-De répteis (incluindo as serpentes e as tartarugas marinhas)</t>
    </r>
  </si>
  <si>
    <t>0208.60.00</t>
  </si>
  <si>
    <r>
      <rPr>
        <sz val="9"/>
        <rFont val="Arial"/>
        <family val="2"/>
      </rPr>
      <t>-De camelos e outros camelídeos (Camelidae)</t>
    </r>
  </si>
  <si>
    <t>0208.90.00</t>
  </si>
  <si>
    <t>-Outras</t>
  </si>
  <si>
    <t>02.09</t>
  </si>
  <si>
    <r>
      <rPr>
        <sz val="9"/>
        <rFont val="Arial"/>
        <family val="2"/>
      </rPr>
      <t>Toucinho sem partes magras, gorduras de porco e de aves, não fundidas nem extraídas de
outro modo, frescos, refrigerados, congelados, salgados ou em salmoura, secos ou defumados (fumados).</t>
    </r>
  </si>
  <si>
    <t>0209.10</t>
  </si>
  <si>
    <r>
      <rPr>
        <sz val="9"/>
        <rFont val="Arial"/>
        <family val="2"/>
      </rPr>
      <t>-De porco</t>
    </r>
  </si>
  <si>
    <t>0209.10.1</t>
  </si>
  <si>
    <t>Toucinho</t>
  </si>
  <si>
    <t>0209.10.11</t>
  </si>
  <si>
    <r>
      <rPr>
        <sz val="9"/>
        <rFont val="Arial"/>
        <family val="2"/>
      </rPr>
      <t>Fresco, refrigerado ou congelado</t>
    </r>
  </si>
  <si>
    <t>0209.10.19</t>
  </si>
  <si>
    <t>0209.10.2</t>
  </si>
  <si>
    <t>Gordura</t>
  </si>
  <si>
    <t>0209.10.21</t>
  </si>
  <si>
    <r>
      <rPr>
        <sz val="9"/>
        <rFont val="Arial"/>
        <family val="2"/>
      </rPr>
      <t>Fresca, refrigerada ou congelada</t>
    </r>
  </si>
  <si>
    <t>0209.10.29</t>
  </si>
  <si>
    <t>0209.90.00</t>
  </si>
  <si>
    <t>02.10</t>
  </si>
  <si>
    <r>
      <rPr>
        <sz val="9"/>
        <rFont val="Arial"/>
        <family val="2"/>
      </rPr>
      <t>Carnes e miudezas, comestíveis, salgadas ou em salmoura, secas ou defumadas (fumadas); farinhas e pós, comestíveis, de carnes ou de miudezas.</t>
    </r>
  </si>
  <si>
    <t>0210.1</t>
  </si>
  <si>
    <r>
      <rPr>
        <sz val="9"/>
        <rFont val="Arial"/>
        <family val="2"/>
      </rPr>
      <t>-Carnes da espécie suína:</t>
    </r>
  </si>
  <si>
    <t>0210.11.00</t>
  </si>
  <si>
    <t>0210.12.00</t>
  </si>
  <si>
    <r>
      <rPr>
        <sz val="9"/>
        <rFont val="Arial"/>
        <family val="2"/>
      </rPr>
      <t>--Toucinhos entremeados (Barrigas (entremeadas)*) e seus pedaços</t>
    </r>
  </si>
  <si>
    <t>0210.19.00</t>
  </si>
  <si>
    <t>0210.20.00</t>
  </si>
  <si>
    <r>
      <rPr>
        <sz val="9"/>
        <rFont val="Arial"/>
        <family val="2"/>
      </rPr>
      <t>-Carnes da espécie bovina</t>
    </r>
  </si>
  <si>
    <t>0210.9</t>
  </si>
  <si>
    <r>
      <rPr>
        <sz val="9"/>
        <rFont val="Arial"/>
        <family val="2"/>
      </rPr>
      <t>-Outras, incluindo as farinhas e pós, comestíveis, de carnes ou de miudezas:</t>
    </r>
  </si>
  <si>
    <t>0210.91.00</t>
  </si>
  <si>
    <r>
      <rPr>
        <sz val="9"/>
        <rFont val="Arial"/>
        <family val="2"/>
      </rPr>
      <t>--De primatas</t>
    </r>
  </si>
  <si>
    <t>0210.92.00</t>
  </si>
  <si>
    <r>
      <rPr>
        <sz val="9"/>
        <rFont val="Arial"/>
        <family val="2"/>
      </rPr>
      <t>--De baleias, golfinhos e botos (mamíferos da ordem Cetacea); de peixes-boi (manatins) e
dugongos (mamíferos da ordem Sirenia); de otárias e focas, leões-marinhos e morsas (mamíferos da subordem Pinnipedia)</t>
    </r>
  </si>
  <si>
    <t>0210.93.00</t>
  </si>
  <si>
    <r>
      <rPr>
        <sz val="9"/>
        <rFont val="Arial"/>
        <family val="2"/>
      </rPr>
      <t>--De répteis (incluindo as serpentes e as tartarugas marinhas)</t>
    </r>
  </si>
  <si>
    <t>0210.99</t>
  </si>
  <si>
    <t>0210.99.1</t>
  </si>
  <si>
    <r>
      <rPr>
        <sz val="9"/>
        <rFont val="Arial"/>
        <family val="2"/>
      </rPr>
      <t>Carnes de aves da posição 01.05</t>
    </r>
  </si>
  <si>
    <t>0210.99.11</t>
  </si>
  <si>
    <r>
      <rPr>
        <sz val="9"/>
        <rFont val="Arial"/>
        <family val="2"/>
      </rPr>
      <t>De galos e de galinhas</t>
    </r>
  </si>
  <si>
    <t>0210.99.19</t>
  </si>
  <si>
    <t>0210.99.20</t>
  </si>
  <si>
    <r>
      <rPr>
        <sz val="9"/>
        <rFont val="Arial"/>
        <family val="2"/>
      </rPr>
      <t>Carnes da espécie ovina</t>
    </r>
  </si>
  <si>
    <t>0210.99.30</t>
  </si>
  <si>
    <r>
      <rPr>
        <sz val="9"/>
        <rFont val="Arial"/>
        <family val="2"/>
      </rPr>
      <t>Carnes da espécie cavalar</t>
    </r>
  </si>
  <si>
    <t>0210.99.40</t>
  </si>
  <si>
    <r>
      <rPr>
        <sz val="9"/>
        <rFont val="Arial"/>
        <family val="2"/>
      </rPr>
      <t>Miudezas comestíveis</t>
    </r>
  </si>
  <si>
    <t>0210.99.90</t>
  </si>
  <si>
    <r>
      <rPr>
        <sz val="10"/>
        <rFont val="Arial"/>
        <family val="2"/>
      </rPr>
      <t>Capítulo 3</t>
    </r>
  </si>
  <si>
    <r>
      <rPr>
        <b/>
        <sz val="10"/>
        <rFont val="Arial"/>
        <family val="2"/>
      </rPr>
      <t>Peixes</t>
    </r>
    <r>
      <rPr>
        <sz val="10"/>
        <rFont val="Arial"/>
        <family val="2"/>
      </rPr>
      <t xml:space="preserve"> </t>
    </r>
    <r>
      <rPr>
        <b/>
        <sz val="10"/>
        <rFont val="Arial"/>
        <family val="2"/>
      </rPr>
      <t>e</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</si>
  <si>
    <r>
      <rPr>
        <b/>
        <sz val="8"/>
        <rFont val="Arial"/>
        <family val="2"/>
      </rPr>
      <t xml:space="preserve">Notas.
</t>
    </r>
    <r>
      <rPr>
        <sz val="8"/>
        <rFont val="Arial"/>
        <family val="2"/>
      </rPr>
      <t xml:space="preserve">1.-   O presente Capítulo não compreende:
a)    Os mamíferos da posição 01.06;
b)    As carnes dos mamíferos da posição 01.06 (posições 02.08 ou 02.10);
c)    Os peixes (incluindo os seus fígados, ovas e gônadas masculinas) e crustáceos, moluscos e outros invertebrados aquáticos,  mortos  e  impróprios  para  alimentação  humana,  seja  pela  sua  natureza,  seja  pelo  seu  estado  de apresentação  (Capítulo  5);  as  farinhas,  pós  e  </t>
    </r>
    <r>
      <rPr>
        <i/>
        <sz val="8"/>
        <rFont val="Arial"/>
        <family val="2"/>
      </rPr>
      <t>pellets</t>
    </r>
    <r>
      <rPr>
        <sz val="8"/>
        <rFont val="Arial"/>
        <family val="2"/>
      </rPr>
      <t>,  de  peixes  ou  crustáceos,  moluscos  ou  de  outros invertebrados aquáticos, impróprios para alimentação humana (posição 23.01);
d)    O caviar e seus sucedâneos preparados a partir de ovas de peixe (posição 16.04).
2.-   No  presente  Capítulo,  o  termo  "</t>
    </r>
    <r>
      <rPr>
        <i/>
        <sz val="8"/>
        <rFont val="Arial"/>
        <family val="2"/>
      </rPr>
      <t>pellets</t>
    </r>
    <r>
      <rPr>
        <sz val="8"/>
        <rFont val="Arial"/>
        <family val="2"/>
      </rPr>
      <t xml:space="preserve">"  designa  os  produtos  apresentados  sob  a  forma  de  cilindros,  bolas,  etc., aglomerados quer por simples pressão, quer pela adição de um aglutinante em pequena quantidade.
3.-   As posições 03.05 a 03.08 não compreendem as farinhas, pós e </t>
    </r>
    <r>
      <rPr>
        <i/>
        <sz val="8"/>
        <rFont val="Arial"/>
        <family val="2"/>
      </rPr>
      <t>pellets</t>
    </r>
    <r>
      <rPr>
        <sz val="8"/>
        <rFont val="Arial"/>
        <family val="2"/>
      </rPr>
      <t>, próprios para alimentação humana (posição 03.09).</t>
    </r>
  </si>
  <si>
    <t>03.01</t>
  </si>
  <si>
    <r>
      <rPr>
        <sz val="9"/>
        <rFont val="Arial"/>
        <family val="2"/>
      </rPr>
      <t>Peixes vivos.</t>
    </r>
  </si>
  <si>
    <t>0301.1</t>
  </si>
  <si>
    <r>
      <rPr>
        <sz val="9"/>
        <rFont val="Arial"/>
        <family val="2"/>
      </rPr>
      <t>-Peixes ornamentais:</t>
    </r>
  </si>
  <si>
    <t>0301.11</t>
  </si>
  <si>
    <r>
      <rPr>
        <sz val="9"/>
        <rFont val="Arial"/>
        <family val="2"/>
      </rPr>
      <t>--De água doce</t>
    </r>
  </si>
  <si>
    <t>0301.11.10</t>
  </si>
  <si>
    <r>
      <rPr>
        <sz val="9"/>
        <rFont val="Arial"/>
        <family val="2"/>
      </rPr>
      <t>Aruanã (Osteoglossum bicirrhosum)</t>
    </r>
  </si>
  <si>
    <t>0301.11.90</t>
  </si>
  <si>
    <t>0301.19.00</t>
  </si>
  <si>
    <t>0301.9</t>
  </si>
  <si>
    <r>
      <rPr>
        <sz val="9"/>
        <rFont val="Arial"/>
        <family val="2"/>
      </rPr>
      <t>-Outros peixes vivos:</t>
    </r>
  </si>
  <si>
    <t>0301.91</t>
  </si>
  <si>
    <r>
      <rPr>
        <sz val="9"/>
        <rFont val="Arial"/>
        <family val="2"/>
      </rPr>
      <t>--Trutas (Salmo trutta, Oncorhynchus mykiss, Oncorhynchus clarki, Oncorhynchus aguabonita, Oncorhynchus gilae, Oncorhynchus apache e Oncorhynchus chrysogaster)</t>
    </r>
  </si>
  <si>
    <t>0301.91.10</t>
  </si>
  <si>
    <t>0301.91.90</t>
  </si>
  <si>
    <t>0301.92</t>
  </si>
  <si>
    <r>
      <rPr>
        <sz val="9"/>
        <rFont val="Arial"/>
        <family val="2"/>
      </rPr>
      <t>--Enguias (Anguilla spp.)</t>
    </r>
  </si>
  <si>
    <t>0301.92.10</t>
  </si>
  <si>
    <t>0301.92.90</t>
  </si>
  <si>
    <t>0301.93</t>
  </si>
  <si>
    <r>
      <rPr>
        <sz val="9"/>
        <rFont val="Arial"/>
        <family val="2"/>
      </rPr>
      <t>--Carpas (Cyprinus spp., Carassius spp., Ctenopharyngodon idellus, Hypophthalmichthys spp., Cirrhinus spp., Mylopharyngodon piceus, Catla catla, Labeo spp., Osteochilus hasselti,
Leptobarbus hoeveni, Megalobrama spp.)</t>
    </r>
  </si>
  <si>
    <t>0301.93.10</t>
  </si>
  <si>
    <t>0301.93.90</t>
  </si>
  <si>
    <t>0301.94</t>
  </si>
  <si>
    <r>
      <rPr>
        <sz val="9"/>
        <rFont val="Arial"/>
        <family val="2"/>
      </rPr>
      <t>--Atuns-azuis (atuns) (Thunnus thynnus, Thunnus orientalis)</t>
    </r>
  </si>
  <si>
    <t>0301.94.10</t>
  </si>
  <si>
    <t>0301.94.90</t>
  </si>
  <si>
    <t>0301.95</t>
  </si>
  <si>
    <r>
      <rPr>
        <sz val="9"/>
        <rFont val="Arial"/>
        <family val="2"/>
      </rPr>
      <t>--Atum-azul do sul (atum) (Thunnus maccoyii)</t>
    </r>
  </si>
  <si>
    <t>0301.95.10</t>
  </si>
  <si>
    <t>0301.95.90</t>
  </si>
  <si>
    <t>0301.99</t>
  </si>
  <si>
    <t>0301.99.1</t>
  </si>
  <si>
    <t>0301.99.11</t>
  </si>
  <si>
    <r>
      <rPr>
        <sz val="9"/>
        <rFont val="Arial"/>
        <family val="2"/>
      </rPr>
      <t>Tilápias (Tilapia spp., Oreochromis spp., Sarotherodon spp., Danakilia spp.; seus híbridos)</t>
    </r>
  </si>
  <si>
    <t>0301.99.12</t>
  </si>
  <si>
    <r>
      <rPr>
        <sz val="9"/>
        <rFont val="Arial"/>
        <family val="2"/>
      </rPr>
      <t>Esturjões (Acipenser baerii, Acipenser gueldenstaedtii, Acipenser persicus, Acipenser stellatus)</t>
    </r>
  </si>
  <si>
    <t>0301.99.19</t>
  </si>
  <si>
    <t>0301.99.9</t>
  </si>
  <si>
    <t>0301.99.91</t>
  </si>
  <si>
    <t>0301.99.92</t>
  </si>
  <si>
    <t>0301.99.99</t>
  </si>
  <si>
    <t>03.02</t>
  </si>
  <si>
    <r>
      <rPr>
        <sz val="9"/>
        <rFont val="Arial"/>
        <family val="2"/>
      </rPr>
      <t>Peixes frescos ou refrigerados, exceto os filés (filetes) de peixes e outra carne de peixes da posição 03.04.</t>
    </r>
  </si>
  <si>
    <t>0302.1</t>
  </si>
  <si>
    <r>
      <rPr>
        <sz val="9"/>
        <rFont val="Arial"/>
        <family val="2"/>
      </rPr>
      <t>-Salmonídeos, exceto subprodutos comestíveis de peixes das subposições 0302.91 a 0302.99:</t>
    </r>
  </si>
  <si>
    <t>0302.11.00</t>
  </si>
  <si>
    <t>0302.13.00</t>
  </si>
  <si>
    <r>
      <rPr>
        <sz val="9"/>
        <rFont val="Arial"/>
        <family val="2"/>
      </rPr>
      <t>--Salmões-do-pacífico (Oncorhynchus nerka, Oncorhynchus gorbuscha, Oncorhynchus keta, Oncorhynchus tschawytscha, Oncorhynchus kisutch, Oncorhynchus masou e Oncorhynchus
rhodurus)</t>
    </r>
  </si>
  <si>
    <t>0302.14.00</t>
  </si>
  <si>
    <r>
      <rPr>
        <sz val="9"/>
        <rFont val="Arial"/>
        <family val="2"/>
      </rPr>
      <t>--Salmão-do-atlântico (Salmo salar) e salmão-do-danúbio (Hucho hucho)</t>
    </r>
  </si>
  <si>
    <t>0302.19.00</t>
  </si>
  <si>
    <t>0302.2</t>
  </si>
  <si>
    <r>
      <rPr>
        <sz val="9"/>
        <rFont val="Arial"/>
        <family val="2"/>
      </rPr>
      <t>-Peixes chatos (Pleuronectidae, Bothidae, Cynoglossidae, Soleidae, Scophthalmidae e Citharidae), exceto subprodutos comestíveis de peixes das subposições 0302.91 a 0302.99:</t>
    </r>
  </si>
  <si>
    <t>0302.21.00</t>
  </si>
  <si>
    <r>
      <rPr>
        <sz val="9"/>
        <rFont val="Arial"/>
        <family val="2"/>
      </rPr>
      <t>--Linguados-gigantes (Alabotes*) (Reinhardtius hippoglossoides, Hippoglossus hippoglossus, Hippoglossus stenolepis)</t>
    </r>
  </si>
  <si>
    <t>0302.22.00</t>
  </si>
  <si>
    <r>
      <rPr>
        <sz val="9"/>
        <rFont val="Arial"/>
        <family val="2"/>
      </rPr>
      <t>--Solha (Pleuronectes platessa)</t>
    </r>
  </si>
  <si>
    <t>0302.23.00</t>
  </si>
  <si>
    <r>
      <rPr>
        <sz val="9"/>
        <rFont val="Arial"/>
        <family val="2"/>
      </rPr>
      <t>--Linguados (Solea spp.)</t>
    </r>
  </si>
  <si>
    <t>0302.24.00</t>
  </si>
  <si>
    <r>
      <rPr>
        <sz val="9"/>
        <rFont val="Arial"/>
        <family val="2"/>
      </rPr>
      <t>--Pregado (Psetta maxima)</t>
    </r>
  </si>
  <si>
    <t>0302.29.00</t>
  </si>
  <si>
    <t>0302.3</t>
  </si>
  <si>
    <r>
      <rPr>
        <sz val="9"/>
        <rFont val="Arial"/>
        <family val="2"/>
      </rPr>
      <t>-Atuns (do gênero Thunnus), bonito-listrado (gaiado*) (Katsuwonus pelamis), exceto subprodutos comestíveis de peixes das subposições 0302.91 a 0302.99:</t>
    </r>
  </si>
  <si>
    <t>0302.31.00</t>
  </si>
  <si>
    <r>
      <rPr>
        <sz val="9"/>
        <rFont val="Arial"/>
        <family val="2"/>
      </rPr>
      <t>--Albacora-branca (atum) (Thunnus alalunga)</t>
    </r>
  </si>
  <si>
    <t>0302.32.00</t>
  </si>
  <si>
    <r>
      <rPr>
        <sz val="9"/>
        <rFont val="Arial"/>
        <family val="2"/>
      </rPr>
      <t>--Albacora-laje (atum) (Thunnus albacares)</t>
    </r>
  </si>
  <si>
    <t>0302.33.00</t>
  </si>
  <si>
    <r>
      <rPr>
        <sz val="9"/>
        <rFont val="Arial"/>
        <family val="2"/>
      </rPr>
      <t>--Bonito-listrado (Gaiado*) (Katsuwonus pelamis)</t>
    </r>
  </si>
  <si>
    <t>0302.34.00</t>
  </si>
  <si>
    <r>
      <rPr>
        <sz val="9"/>
        <rFont val="Arial"/>
        <family val="2"/>
      </rPr>
      <t>--Albacora-bandolim (atum) (Thunnus obesus)</t>
    </r>
  </si>
  <si>
    <t>0302.35.00</t>
  </si>
  <si>
    <t>0302.36.00</t>
  </si>
  <si>
    <t>0302.39.00</t>
  </si>
  <si>
    <t>0302.4</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</si>
  <si>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r>
  </si>
  <si>
    <t>0302.41.00</t>
  </si>
  <si>
    <r>
      <rPr>
        <sz val="9"/>
        <rFont val="Arial"/>
        <family val="2"/>
      </rPr>
      <t>--Arenques (Clupea harengus, Clupea pallasii)</t>
    </r>
  </si>
  <si>
    <t>0302.42</t>
  </si>
  <si>
    <r>
      <rPr>
        <sz val="9"/>
        <rFont val="Arial"/>
        <family val="2"/>
      </rPr>
      <t>--Anchovas (Biqueirões*) (Engraulis spp.)</t>
    </r>
  </si>
  <si>
    <t>0302.42.10</t>
  </si>
  <si>
    <r>
      <rPr>
        <sz val="9"/>
        <rFont val="Arial"/>
        <family val="2"/>
      </rPr>
      <t>Anchoita (Engraulis anchoita)</t>
    </r>
  </si>
  <si>
    <t>0302.42.90</t>
  </si>
  <si>
    <t>0302.43.00</t>
  </si>
  <si>
    <r>
      <rPr>
        <sz val="9"/>
        <rFont val="Arial"/>
        <family val="2"/>
      </rPr>
      <t>--Sardinhas (Sardina pilchardus, Sardinops spp., Sardinella spp.) (Sardinha (Sardina
pilchardus) e sardinelas (Sardinops spp., Sardinella spp.)*), anchoveta (espadilha*) (Sprattus sprattus)</t>
    </r>
  </si>
  <si>
    <t>0302.44.00</t>
  </si>
  <si>
    <r>
      <rPr>
        <sz val="9"/>
        <rFont val="Arial"/>
        <family val="2"/>
      </rPr>
      <t>--Cavalinhas (Sardas e cavalas*) (Scomber scombrus, Scomber australasicus, Scomber japonicus)</t>
    </r>
  </si>
  <si>
    <t>0302.45.00</t>
  </si>
  <si>
    <r>
      <rPr>
        <sz val="9"/>
        <rFont val="Arial"/>
        <family val="2"/>
      </rPr>
      <t>--Carapaus (Trachurus spp.)</t>
    </r>
  </si>
  <si>
    <t>0302.46.00</t>
  </si>
  <si>
    <r>
      <rPr>
        <sz val="9"/>
        <rFont val="Arial"/>
        <family val="2"/>
      </rPr>
      <t>--Bijupirá (Cobia*) (Rachycentron canadum)</t>
    </r>
  </si>
  <si>
    <t>0302.47.00</t>
  </si>
  <si>
    <r>
      <rPr>
        <sz val="9"/>
        <rFont val="Arial"/>
        <family val="2"/>
      </rPr>
      <t>--Espadarte (Xiphias gladius)</t>
    </r>
  </si>
  <si>
    <t>0302.49</t>
  </si>
  <si>
    <t>0302.49.10</t>
  </si>
  <si>
    <r>
      <rPr>
        <sz val="9"/>
        <rFont val="Arial"/>
        <family val="2"/>
      </rPr>
      <t>Espadins, marlins, veleiros (Istiophoridae)</t>
    </r>
  </si>
  <si>
    <t>0302.49.90</t>
  </si>
  <si>
    <t>0302.5</t>
  </si>
  <si>
    <r>
      <rPr>
        <sz val="9"/>
        <rFont val="Arial"/>
        <family val="2"/>
      </rPr>
      <t>-Peixes das famílias Bregmacerotidae, Euclichthyidae, Gadidae, Macrouridae, Melanonidae, Merlucciidae, Moridae e Muraenolepididae, exceto subprodutos comestíveis de peixes das
subposições 0302.91 a 0302.99:</t>
    </r>
  </si>
  <si>
    <t>0302.51.00</t>
  </si>
  <si>
    <r>
      <rPr>
        <sz val="9"/>
        <rFont val="Arial"/>
        <family val="2"/>
      </rPr>
      <t>--Bacalhau-do-atlântico (Gadus morhua), bacalhau-da-groelândia (Gadus ogac) e bacalhau-do- pacífico (Gadus macrocephalus)</t>
    </r>
  </si>
  <si>
    <t>0302.52.00</t>
  </si>
  <si>
    <r>
      <rPr>
        <sz val="9"/>
        <rFont val="Arial"/>
        <family val="2"/>
      </rPr>
      <t>--Hadoque (Arinca*) (Melanogrammus aeglefinus)</t>
    </r>
  </si>
  <si>
    <t>0302.53.00</t>
  </si>
  <si>
    <r>
      <rPr>
        <sz val="9"/>
        <rFont val="Arial"/>
        <family val="2"/>
      </rPr>
      <t>--Saithe (Escamudo*) (Pollachius virens)</t>
    </r>
  </si>
  <si>
    <t>0302.54.00</t>
  </si>
  <si>
    <r>
      <rPr>
        <sz val="9"/>
        <rFont val="Arial"/>
        <family val="2"/>
      </rPr>
      <t>--Merluzas (Pescadas*) e abróteas (Merluccius spp., Urophycis spp.)</t>
    </r>
  </si>
  <si>
    <t>0302.55.00</t>
  </si>
  <si>
    <r>
      <rPr>
        <sz val="9"/>
        <rFont val="Arial"/>
        <family val="2"/>
      </rPr>
      <t>--Polaca-do-alasca (Escamudo-do-alasca*) (Theragra chalcogramma)</t>
    </r>
  </si>
  <si>
    <t>0302.56.00</t>
  </si>
  <si>
    <r>
      <rPr>
        <sz val="9"/>
        <rFont val="Arial"/>
        <family val="2"/>
      </rPr>
      <t>--Verdinhos (Micromesistius poutassou, Micromesistius australis)</t>
    </r>
  </si>
  <si>
    <t>0302.59.00</t>
  </si>
  <si>
    <t>0302.7</t>
  </si>
  <si>
    <r>
      <rPr>
        <sz val="9"/>
        <rFont val="Arial"/>
        <family val="2"/>
      </rPr>
      <t xml:space="preserve">-Tilápias </t>
    </r>
    <r>
      <rPr>
        <sz val="9"/>
        <color rgb="FF000000"/>
        <rFont val="Arial"/>
        <family val="2"/>
      </rPr>
      <t>(</t>
    </r>
    <r>
      <rPr>
        <sz val="9"/>
        <rFont val="Arial"/>
        <family val="2"/>
      </rPr>
      <t>Oreochromis spp.</t>
    </r>
    <r>
      <rPr>
        <sz val="9"/>
        <color rgb="FF000000"/>
        <rFont val="Arial"/>
        <family val="2"/>
      </rPr>
      <t>)</t>
    </r>
    <r>
      <rPr>
        <sz val="9"/>
        <rFont val="Arial"/>
        <family val="2"/>
      </rPr>
      <t xml:space="preserve">, bagres </t>
    </r>
    <r>
      <rPr>
        <sz val="9"/>
        <color rgb="FF000000"/>
        <rFont val="Arial"/>
        <family val="2"/>
      </rPr>
      <t>(</t>
    </r>
    <r>
      <rPr>
        <sz val="9"/>
        <rFont val="Arial"/>
        <family val="2"/>
      </rPr>
      <t>peixes-gato*</t>
    </r>
    <r>
      <rPr>
        <sz val="9"/>
        <color rgb="FF000000"/>
        <rFont val="Arial"/>
        <family val="2"/>
      </rPr>
      <t>)</t>
    </r>
    <r>
      <rPr>
        <sz val="9"/>
        <rFont val="Arial"/>
        <family val="2"/>
      </rPr>
      <t xml:space="preserve"> </t>
    </r>
    <r>
      <rPr>
        <sz val="9"/>
        <color rgb="FF000000"/>
        <rFont val="Arial"/>
        <family val="2"/>
      </rPr>
      <t>(</t>
    </r>
    <r>
      <rPr>
        <sz val="9"/>
        <rFont val="Arial"/>
        <family val="2"/>
      </rPr>
      <t>Pangasius spp., Silurus spp., Clarias spp., Ictalurus spp.</t>
    </r>
    <r>
      <rPr>
        <sz val="9"/>
        <color rgb="FF000000"/>
        <rFont val="Arial"/>
        <family val="2"/>
      </rPr>
      <t>)</t>
    </r>
    <r>
      <rPr>
        <sz val="9"/>
        <rFont val="Arial"/>
        <family val="2"/>
      </rPr>
      <t xml:space="preserve">, carpas </t>
    </r>
    <r>
      <rPr>
        <sz val="9"/>
        <color rgb="FF000000"/>
        <rFont val="Arial"/>
        <family val="2"/>
      </rPr>
      <t>(</t>
    </r>
    <r>
      <rPr>
        <sz val="9"/>
        <rFont val="Arial"/>
        <family val="2"/>
      </rPr>
      <t>Cyprinus spp., Carassius spp., Ctenopharyngodon idellus, Hypophthalmichthys spp., Cirrhinus spp., Mylopharyngodon piceus, Catla catla, Labeo spp.,
Osteochilus hasselti, Leptobarbus hoeveni, Megalobrama spp.</t>
    </r>
    <r>
      <rPr>
        <sz val="9"/>
        <color rgb="FF000000"/>
        <rFont val="Arial"/>
        <family val="2"/>
      </rPr>
      <t>)</t>
    </r>
    <r>
      <rPr>
        <sz val="9"/>
        <rFont val="Arial"/>
        <family val="2"/>
      </rPr>
      <t xml:space="preserve">, enguias </t>
    </r>
    <r>
      <rPr>
        <sz val="9"/>
        <color rgb="FF000000"/>
        <rFont val="Arial"/>
        <family val="2"/>
      </rPr>
      <t>(</t>
    </r>
    <r>
      <rPr>
        <sz val="9"/>
        <rFont val="Arial"/>
        <family val="2"/>
      </rPr>
      <t>Anguilla spp.</t>
    </r>
    <r>
      <rPr>
        <sz val="9"/>
        <color rgb="FF000000"/>
        <rFont val="Arial"/>
        <family val="2"/>
      </rPr>
      <t>)</t>
    </r>
    <r>
      <rPr>
        <sz val="9"/>
        <rFont val="Arial"/>
        <family val="2"/>
      </rPr>
      <t>, perca-</t>
    </r>
    <r>
      <rPr>
        <sz val="9"/>
        <color rgb="FF000000"/>
        <rFont val="Arial"/>
        <family val="2"/>
      </rPr>
      <t>do-nilo (Lates niloticus) e peixes cabeça-de-serpente (Channa spp.), exceto subprodutos comestíveis de peixes das subposições 0302.91 a 0302.99:</t>
    </r>
  </si>
  <si>
    <t>0302.71.00</t>
  </si>
  <si>
    <r>
      <rPr>
        <sz val="9"/>
        <rFont val="Arial"/>
        <family val="2"/>
      </rPr>
      <t>--Tilápias (Oreochromis spp.)</t>
    </r>
  </si>
  <si>
    <t>0302.72</t>
  </si>
  <si>
    <r>
      <rPr>
        <sz val="9"/>
        <rFont val="Arial"/>
        <family val="2"/>
      </rPr>
      <t>--Bagres (Peixes-gato*) (Pangasius spp., Silurus spp., Clarias spp., Ictalurus spp.)</t>
    </r>
  </si>
  <si>
    <t>0302.72.10</t>
  </si>
  <si>
    <r>
      <rPr>
        <sz val="9"/>
        <rFont val="Arial"/>
        <family val="2"/>
      </rPr>
      <t>Bagre americano (Ictalurus punctatus)</t>
    </r>
  </si>
  <si>
    <t>0302.72.90</t>
  </si>
  <si>
    <t>0302.73.00</t>
  </si>
  <si>
    <t>0302.74.00</t>
  </si>
  <si>
    <t>0302.79.00</t>
  </si>
  <si>
    <t>0302.8</t>
  </si>
  <si>
    <r>
      <rPr>
        <sz val="9"/>
        <rFont val="Arial"/>
        <family val="2"/>
      </rPr>
      <t>-Outros peixes, exceto subprodutos comestíveis de peixes das subposições 0302.91 a 0302.99:</t>
    </r>
  </si>
  <si>
    <t>0302.81.00</t>
  </si>
  <si>
    <r>
      <rPr>
        <sz val="9"/>
        <rFont val="Arial"/>
        <family val="2"/>
      </rPr>
      <t>--Cação e outros tubarões</t>
    </r>
  </si>
  <si>
    <t>0302.82.00</t>
  </si>
  <si>
    <r>
      <rPr>
        <sz val="9"/>
        <rFont val="Arial"/>
        <family val="2"/>
      </rPr>
      <t>--Raias (Rajidae)</t>
    </r>
  </si>
  <si>
    <t>0302.83</t>
  </si>
  <si>
    <r>
      <rPr>
        <sz val="9"/>
        <rFont val="Arial"/>
        <family val="2"/>
      </rPr>
      <t>--Merluza negra e merluza antártica (Marlongas*) (Dissostichus spp.)</t>
    </r>
  </si>
  <si>
    <t>0302.83.10</t>
  </si>
  <si>
    <r>
      <rPr>
        <sz val="9"/>
        <rFont val="Arial"/>
        <family val="2"/>
      </rPr>
      <t>Merluza negra (Dissostichus eleginoides)</t>
    </r>
  </si>
  <si>
    <t>0302.83.20</t>
  </si>
  <si>
    <r>
      <rPr>
        <sz val="9"/>
        <rFont val="Arial"/>
        <family val="2"/>
      </rPr>
      <t>Merluza antártica (Dissostichus mawsoni)</t>
    </r>
  </si>
  <si>
    <t>0302.84.00</t>
  </si>
  <si>
    <r>
      <rPr>
        <sz val="9"/>
        <rFont val="Arial"/>
        <family val="2"/>
      </rPr>
      <t>--Robalos (Dicentrarchus spp.)</t>
    </r>
  </si>
  <si>
    <t>0302.85.00</t>
  </si>
  <si>
    <r>
      <rPr>
        <sz val="9"/>
        <rFont val="Arial"/>
        <family val="2"/>
      </rPr>
      <t>--Esparídeos (Sparidae)</t>
    </r>
  </si>
  <si>
    <t>0302.89</t>
  </si>
  <si>
    <t>0302.89.10</t>
  </si>
  <si>
    <r>
      <rPr>
        <sz val="9"/>
        <rFont val="Arial"/>
        <family val="2"/>
      </rPr>
      <t>Pargo (Lutjanus purpureus)</t>
    </r>
  </si>
  <si>
    <t>0302.89.2</t>
  </si>
  <si>
    <r>
      <rPr>
        <sz val="9"/>
        <rFont val="Arial"/>
        <family val="2"/>
      </rPr>
      <t>Cherne-poveiro (Polyprion americanus), garoupas (Acanthistius spp.), esturjão (Acipenser baerii) e peixes-rei (Atherina spp.)</t>
    </r>
  </si>
  <si>
    <t>0302.89.21</t>
  </si>
  <si>
    <r>
      <rPr>
        <sz val="9"/>
        <rFont val="Arial"/>
        <family val="2"/>
      </rPr>
      <t>Cherne-poveiro (Polyprion americanus)</t>
    </r>
  </si>
  <si>
    <t>0302.89.22</t>
  </si>
  <si>
    <r>
      <rPr>
        <sz val="9"/>
        <rFont val="Arial"/>
        <family val="2"/>
      </rPr>
      <t>Garoupas (Acanthistius spp.)</t>
    </r>
  </si>
  <si>
    <t>0302.89.23</t>
  </si>
  <si>
    <r>
      <rPr>
        <sz val="9"/>
        <rFont val="Arial"/>
        <family val="2"/>
      </rPr>
      <t>Esturjão (Acipenser baerii)</t>
    </r>
  </si>
  <si>
    <t>0302.89.24</t>
  </si>
  <si>
    <r>
      <rPr>
        <sz val="9"/>
        <rFont val="Arial"/>
        <family val="2"/>
      </rPr>
      <t>Peixes-rei (Atherina spp.)</t>
    </r>
  </si>
  <si>
    <t>0302.89.3</t>
  </si>
  <si>
    <r>
      <rPr>
        <sz val="9"/>
        <rFont val="Arial"/>
        <family val="2"/>
      </rPr>
      <t>Curimatãs (Prochilodus spp.), tilápias (Tilapia spp., Sarotherodon spp., Danakilia spp.; seus híbridos), surubins (Pseudoplatystoma spp.), traíra (Hoplias malabaricus &amp; H. cf. lacerdae), piaus (Leporinus spp.), tainhas (Mugil spp.), pirarucu (Arapaima gigas) e pescadas (Cynoscion
spp.)</t>
    </r>
  </si>
  <si>
    <t>0302.89.31</t>
  </si>
  <si>
    <r>
      <rPr>
        <sz val="9"/>
        <rFont val="Arial"/>
        <family val="2"/>
      </rPr>
      <t>Curimatãs (Prochilodus spp.)</t>
    </r>
  </si>
  <si>
    <t>0302.89.32</t>
  </si>
  <si>
    <r>
      <rPr>
        <sz val="9"/>
        <rFont val="Arial"/>
        <family val="2"/>
      </rPr>
      <t>Tilápias (Tilapia spp., Sarotherodon spp., Danakilia spp.; seus híbridos)</t>
    </r>
  </si>
  <si>
    <t>0302.89.33</t>
  </si>
  <si>
    <r>
      <rPr>
        <sz val="9"/>
        <rFont val="Arial"/>
        <family val="2"/>
      </rPr>
      <t>Surubins (Pseudoplatystoma spp.)</t>
    </r>
  </si>
  <si>
    <t>0302.89.34</t>
  </si>
  <si>
    <r>
      <rPr>
        <sz val="9"/>
        <rFont val="Arial"/>
        <family val="2"/>
      </rPr>
      <t>Traíra (Hoplias malabaricus &amp; H. cf. lacerdae)</t>
    </r>
  </si>
  <si>
    <t>0302.89.35</t>
  </si>
  <si>
    <r>
      <rPr>
        <sz val="9"/>
        <rFont val="Arial"/>
        <family val="2"/>
      </rPr>
      <t>Piaus (Leporinus spp.)</t>
    </r>
  </si>
  <si>
    <t>0302.89.36</t>
  </si>
  <si>
    <r>
      <rPr>
        <sz val="9"/>
        <rFont val="Arial"/>
        <family val="2"/>
      </rPr>
      <t>Tainhas (Mugil spp.)</t>
    </r>
  </si>
  <si>
    <t>0302.89.37</t>
  </si>
  <si>
    <r>
      <rPr>
        <sz val="9"/>
        <rFont val="Arial"/>
        <family val="2"/>
      </rPr>
      <t>Pirarucu (Arapaima gigas)</t>
    </r>
  </si>
  <si>
    <t>0302.89.38</t>
  </si>
  <si>
    <r>
      <rPr>
        <sz val="9"/>
        <rFont val="Arial"/>
        <family val="2"/>
      </rPr>
      <t>Pescadas (Cynoscion spp.)</t>
    </r>
  </si>
  <si>
    <t>0302.89.4</t>
  </si>
  <si>
    <r>
      <rPr>
        <sz val="9"/>
        <rFont val="Arial"/>
        <family val="2"/>
      </rPr>
      <t>Piramutaba (Brachyplatystoma vaillantii), dourada (Brachyplatystoma flavicans), pacu (Piaractus mesopotamicus), tambaqui (Colossoma macropomum) e tambacu (híbrido de
tambaqui e pacu)</t>
    </r>
  </si>
  <si>
    <t>0302.89.41</t>
  </si>
  <si>
    <r>
      <rPr>
        <sz val="9"/>
        <rFont val="Arial"/>
        <family val="2"/>
      </rPr>
      <t>Piramutaba (Brachyplatystoma vaillantii)</t>
    </r>
  </si>
  <si>
    <t>0302.89.42</t>
  </si>
  <si>
    <r>
      <rPr>
        <sz val="9"/>
        <rFont val="Arial"/>
        <family val="2"/>
      </rPr>
      <t>Dourada (Brachyplatystoma flavicans)</t>
    </r>
  </si>
  <si>
    <t>0302.89.43</t>
  </si>
  <si>
    <r>
      <rPr>
        <sz val="9"/>
        <rFont val="Arial"/>
        <family val="2"/>
      </rPr>
      <t>Pacu (Piaractus mesopotamicus)</t>
    </r>
  </si>
  <si>
    <t>0302.89.44</t>
  </si>
  <si>
    <r>
      <rPr>
        <sz val="9"/>
        <rFont val="Arial"/>
        <family val="2"/>
      </rPr>
      <t>Tambaqui (Colossoma macropomum)</t>
    </r>
  </si>
  <si>
    <t>0302.89.45</t>
  </si>
  <si>
    <r>
      <rPr>
        <sz val="9"/>
        <rFont val="Arial"/>
        <family val="2"/>
      </rPr>
      <t>Tambacu (híbrido de tambaqui e pacu)</t>
    </r>
  </si>
  <si>
    <t>0302.89.90</t>
  </si>
  <si>
    <t>0302.9</t>
  </si>
  <si>
    <r>
      <rPr>
        <sz val="9"/>
        <rFont val="Arial"/>
        <family val="2"/>
      </rPr>
      <t>-Fígados, ovas, gônadas masculinas, barbatanas, cabeças, caudas, bexigas-natatórias e outros subprodutos comestíveis de peixes:</t>
    </r>
  </si>
  <si>
    <t>0302.91</t>
  </si>
  <si>
    <r>
      <rPr>
        <sz val="9"/>
        <rFont val="Arial"/>
        <family val="2"/>
      </rPr>
      <t>-- Fígados, ovas e gônadas masculinas</t>
    </r>
  </si>
  <si>
    <t>0302.91.10</t>
  </si>
  <si>
    <r>
      <rPr>
        <sz val="9"/>
        <rFont val="Arial"/>
        <family val="2"/>
      </rPr>
      <t>Ovas de tainhas (Mugil spp.)</t>
    </r>
  </si>
  <si>
    <t>0302.91.90</t>
  </si>
  <si>
    <t>0302.92.00</t>
  </si>
  <si>
    <r>
      <rPr>
        <sz val="9"/>
        <rFont val="Arial"/>
        <family val="2"/>
      </rPr>
      <t>--Barbatanas de tubarão</t>
    </r>
  </si>
  <si>
    <t>0302.99.00</t>
  </si>
  <si>
    <t>03.03</t>
  </si>
  <si>
    <r>
      <rPr>
        <sz val="9"/>
        <rFont val="Arial"/>
        <family val="2"/>
      </rPr>
      <t>Peixes congelados, exceto os filés (filetes) de peixes e outra carne de peixes da posição 03.04.</t>
    </r>
  </si>
  <si>
    <t>0303.1</t>
  </si>
  <si>
    <r>
      <rPr>
        <sz val="9"/>
        <rFont val="Arial"/>
        <family val="2"/>
      </rPr>
      <t>-Salmonídeos, exceto subprodutos comestíveis de peixes das subposições 0303.91 a 0303.99:</t>
    </r>
  </si>
  <si>
    <t>0303.11.00</t>
  </si>
  <si>
    <r>
      <rPr>
        <sz val="9"/>
        <rFont val="Arial"/>
        <family val="2"/>
      </rPr>
      <t>--Salmão-do-pacífico (salmão-vermelho) (Oncorhynchus nerka)</t>
    </r>
  </si>
  <si>
    <t>0303.12.00</t>
  </si>
  <si>
    <r>
      <rPr>
        <sz val="9"/>
        <rFont val="Arial"/>
        <family val="2"/>
      </rPr>
      <t>--Outros salmões-do-pacífico (Oncorhynchus gorbuscha, Oncorhynchus keta, Oncorhynchus tschawytscha, Oncorhynchus kisutch, Oncorhynchus masou e Oncorhynchus rhodurus)</t>
    </r>
  </si>
  <si>
    <t>0303.13.00</t>
  </si>
  <si>
    <t>0303.14.00</t>
  </si>
  <si>
    <t>0303.19.00</t>
  </si>
  <si>
    <t>0303.2</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</si>
  <si>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 exceto subprodutos
comestíveis de peixes das subposições 0303.91 a 0303.99:</t>
    </r>
  </si>
  <si>
    <t>0303.23.00</t>
  </si>
  <si>
    <t>0303.24</t>
  </si>
  <si>
    <t>0303.24.10</t>
  </si>
  <si>
    <t>0303.24.90</t>
  </si>
  <si>
    <t>0303.25.00</t>
  </si>
  <si>
    <r>
      <rPr>
        <sz val="9"/>
        <rFont val="Arial"/>
        <family val="2"/>
      </rPr>
      <t>--Carpas (Cyprinus spp., Carassius spp., Ctenopharyngodon idellus, Hypophthalmichthys spp., Cirrhinus spp., Mylopharyngodon piceus, Catla catla, Labeo spp., Osteochilus hasselti, Leptobarbus hoeveni, Megalobrama spp.)</t>
    </r>
  </si>
  <si>
    <t>0303.26.00</t>
  </si>
  <si>
    <t>0303.29.00</t>
  </si>
  <si>
    <t>0303.3</t>
  </si>
  <si>
    <r>
      <rPr>
        <sz val="9"/>
        <rFont val="Arial"/>
        <family val="2"/>
      </rPr>
      <t>-Peixes chatos (Pleuronectidae, Bothidae, Cynoglossidae, Soleidae, Scophthalmidae e Citharidae), exceto subprodutos comestíveis de peixes das subposições 0303.91 a 0303.99:</t>
    </r>
  </si>
  <si>
    <t>0303.31.00</t>
  </si>
  <si>
    <t>0303.32.00</t>
  </si>
  <si>
    <t>0303.33.00</t>
  </si>
  <si>
    <t>0303.34.00</t>
  </si>
  <si>
    <t>0303.39.00</t>
  </si>
  <si>
    <t>0303.4</t>
  </si>
  <si>
    <r>
      <rPr>
        <sz val="9"/>
        <rFont val="Arial"/>
        <family val="2"/>
      </rPr>
      <t>-Atuns (do gênero Thunnus), bonito-listrado (gaiado*) (Katsuwonus pelamis), exceto subprodutos comestíveis de peixes das subposições 0303.91 a 0303.99:</t>
    </r>
  </si>
  <si>
    <t>0303.41.00</t>
  </si>
  <si>
    <t>0303.42.00</t>
  </si>
  <si>
    <t>0303.43.00</t>
  </si>
  <si>
    <t>0303.44.00</t>
  </si>
  <si>
    <t>0303.45.00</t>
  </si>
  <si>
    <t>0303.46.00</t>
  </si>
  <si>
    <t>0303.49.00</t>
  </si>
  <si>
    <t>0303.5</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</si>
  <si>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r>
  </si>
  <si>
    <t>0303.51.00</t>
  </si>
  <si>
    <t>0303.53.00</t>
  </si>
  <si>
    <t>0303.54.00</t>
  </si>
  <si>
    <t>0303.55.00</t>
  </si>
  <si>
    <t>0303.56.00</t>
  </si>
  <si>
    <t>0303.57.00</t>
  </si>
  <si>
    <t>0303.59</t>
  </si>
  <si>
    <t>0303.59.10</t>
  </si>
  <si>
    <t>0303.59.20</t>
  </si>
  <si>
    <t>0303.59.90</t>
  </si>
  <si>
    <t>0303.6</t>
  </si>
  <si>
    <r>
      <rPr>
        <sz val="9"/>
        <rFont val="Arial"/>
        <family val="2"/>
      </rPr>
      <t>-Peixes das famílias Bregmacerotidae, Euclichthyidae, Gadidae, Macrouridae, Melanonidae, Merlucciidae, Moridae e Muraenolepididae, exceto subprodutos comestíveis de peixes das subposições 0303.91 a 0303.99:</t>
    </r>
  </si>
  <si>
    <t>0303.63.00</t>
  </si>
  <si>
    <t>0303.64.00</t>
  </si>
  <si>
    <t>0303.65.00</t>
  </si>
  <si>
    <t>0303.66.00</t>
  </si>
  <si>
    <t>0303.67.00</t>
  </si>
  <si>
    <t>0303.68.00</t>
  </si>
  <si>
    <t>0303.69</t>
  </si>
  <si>
    <t>0303.69.10</t>
  </si>
  <si>
    <r>
      <rPr>
        <sz val="9"/>
        <rFont val="Arial"/>
        <family val="2"/>
      </rPr>
      <t>Merluza rosada (Macruronus magellanicus)</t>
    </r>
  </si>
  <si>
    <t>0303.69.90</t>
  </si>
  <si>
    <t>0303.8</t>
  </si>
  <si>
    <r>
      <rPr>
        <sz val="9"/>
        <rFont val="Arial"/>
        <family val="2"/>
      </rPr>
      <t>-Outros peixes, exceto subprodutos comestíveis de peixes das subposições 0303.91 a 0303.99:</t>
    </r>
  </si>
  <si>
    <t>0303.81</t>
  </si>
  <si>
    <t>0303.81.1</t>
  </si>
  <si>
    <r>
      <rPr>
        <sz val="9"/>
        <rFont val="Arial"/>
        <family val="2"/>
      </rPr>
      <t>Tubarão-azul (Prionace glauca)</t>
    </r>
  </si>
  <si>
    <t>0303.81.11</t>
  </si>
  <si>
    <t>Inteiro</t>
  </si>
  <si>
    <t>0303.81.12</t>
  </si>
  <si>
    <r>
      <rPr>
        <sz val="9"/>
        <rFont val="Arial"/>
        <family val="2"/>
      </rPr>
      <t>Eviscerado, sem cabeça e sem barbatanas</t>
    </r>
  </si>
  <si>
    <t>0303.81.13</t>
  </si>
  <si>
    <r>
      <rPr>
        <sz val="9"/>
        <rFont val="Arial"/>
        <family val="2"/>
      </rPr>
      <t>Em pedaços, com pele</t>
    </r>
  </si>
  <si>
    <t>0303.81.14</t>
  </si>
  <si>
    <r>
      <rPr>
        <sz val="9"/>
        <rFont val="Arial"/>
        <family val="2"/>
      </rPr>
      <t>Em pedaços, sem pele</t>
    </r>
  </si>
  <si>
    <t>0303.81.19</t>
  </si>
  <si>
    <t>0303.81.90</t>
  </si>
  <si>
    <t>0303.82.00</t>
  </si>
  <si>
    <t>0303.83</t>
  </si>
  <si>
    <t>0303.83.1</t>
  </si>
  <si>
    <t>0303.83.11</t>
  </si>
  <si>
    <r>
      <rPr>
        <sz val="9"/>
        <rFont val="Arial"/>
        <family val="2"/>
      </rPr>
      <t>Evisceradas, sem cabeça e sem cauda</t>
    </r>
  </si>
  <si>
    <t>0303.83.19</t>
  </si>
  <si>
    <t>0303.83.2</t>
  </si>
  <si>
    <t>0303.83.21</t>
  </si>
  <si>
    <t>0303.83.29</t>
  </si>
  <si>
    <t>0303.84.00</t>
  </si>
  <si>
    <t>0303.89</t>
  </si>
  <si>
    <t>0303.89.10</t>
  </si>
  <si>
    <r>
      <rPr>
        <sz val="9"/>
        <rFont val="Arial"/>
        <family val="2"/>
      </rPr>
      <t>Corvina (Micropogonias furnieri)</t>
    </r>
  </si>
  <si>
    <t>0303.89.20</t>
  </si>
  <si>
    <t>0303.89.3</t>
  </si>
  <si>
    <r>
      <rPr>
        <sz val="9"/>
        <rFont val="Arial"/>
        <family val="2"/>
      </rPr>
      <t>Pargo (Lutjanus purpureus) e peixe-sapo (Lophius gastrophysus)</t>
    </r>
  </si>
  <si>
    <t>0303.89.32</t>
  </si>
  <si>
    <t>0303.89.33</t>
  </si>
  <si>
    <r>
      <rPr>
        <sz val="9"/>
        <rFont val="Arial"/>
        <family val="2"/>
      </rPr>
      <t>Peixe-sapo (Lophius gastrophysus)</t>
    </r>
  </si>
  <si>
    <t>0303.89.4</t>
  </si>
  <si>
    <r>
      <rPr>
        <sz val="9"/>
        <rFont val="Arial"/>
        <family val="2"/>
      </rPr>
      <t>Cherne-poveiro (Polyprion americanus), garoupas (Acanthistius spp.), tainhas (Mugil spp.), esturjões (Acipenser baerii, Acipenser gueldenstaedtii, Acipenser persicus, Acipenser stellatus), peixes-rei (Atherina spp.) e nototenias (Patagonotothen spp.)</t>
    </r>
  </si>
  <si>
    <t>0303.89.41</t>
  </si>
  <si>
    <t>0303.89.42</t>
  </si>
  <si>
    <t>0303.89.43</t>
  </si>
  <si>
    <t>0303.89.44</t>
  </si>
  <si>
    <t>0303.89.45</t>
  </si>
  <si>
    <t>0303.89.46</t>
  </si>
  <si>
    <r>
      <rPr>
        <sz val="9"/>
        <rFont val="Arial"/>
        <family val="2"/>
      </rPr>
      <t>Nototenias (Patagonotothen spp.)</t>
    </r>
  </si>
  <si>
    <t>0303.89.5</t>
  </si>
  <si>
    <r>
      <rPr>
        <sz val="9"/>
        <rFont val="Arial"/>
        <family val="2"/>
      </rPr>
      <t>Curimatãs (Prochilodus spp.), tilápias (Tilapia spp., Sarotherodon spp., Danakilia spp.; seus
híbridos), surubins (Pseudoplatystoma spp.), traíra (Hoplias malabaricus &amp; H. cf. lacerdae), piaus (Leporinus spp.) e pirarucu (Arapaima gigas)</t>
    </r>
  </si>
  <si>
    <t>0303.89.51</t>
  </si>
  <si>
    <t>0303.89.52</t>
  </si>
  <si>
    <t>0303.89.53</t>
  </si>
  <si>
    <t>0303.89.54</t>
  </si>
  <si>
    <t>0303.89.55</t>
  </si>
  <si>
    <t>0303.89.56</t>
  </si>
  <si>
    <t>0303.89.6</t>
  </si>
  <si>
    <r>
      <rPr>
        <sz val="9"/>
        <rFont val="Arial"/>
        <family val="2"/>
      </rPr>
      <t>Piramutaba (Brachyplatystoma vaillantii), dourada (Brachyplatystoma flavicans), pacu
(Piaractus mesopotamicus), tambaqui (Colossoma macropomum) e tambacu (híbrido de tambaqui e pacu)</t>
    </r>
  </si>
  <si>
    <t>0303.89.61</t>
  </si>
  <si>
    <t>0303.89.62</t>
  </si>
  <si>
    <t>0303.89.63</t>
  </si>
  <si>
    <t>0303.89.64</t>
  </si>
  <si>
    <t>0303.89.65</t>
  </si>
  <si>
    <t>0303.89.90</t>
  </si>
  <si>
    <t>0303.9</t>
  </si>
  <si>
    <t>0303.91</t>
  </si>
  <si>
    <t>0303.91.10</t>
  </si>
  <si>
    <t>0303.91.90</t>
  </si>
  <si>
    <t>0303.92.00</t>
  </si>
  <si>
    <t>0303.99</t>
  </si>
  <si>
    <t>0303.99.10</t>
  </si>
  <si>
    <r>
      <rPr>
        <sz val="9"/>
        <rFont val="Arial"/>
        <family val="2"/>
      </rPr>
      <t>Cabeças de Merluza negra (Dissostichus eleginoides)</t>
    </r>
  </si>
  <si>
    <t>0303.99.20</t>
  </si>
  <si>
    <r>
      <rPr>
        <sz val="9"/>
        <rFont val="Arial"/>
        <family val="2"/>
      </rPr>
      <t>Cabeças de Merluza antártica (Dissostichus mawsoni)</t>
    </r>
  </si>
  <si>
    <t>0303.99.90</t>
  </si>
  <si>
    <t>03.04</t>
  </si>
  <si>
    <r>
      <rPr>
        <sz val="9"/>
        <rFont val="Arial"/>
        <family val="2"/>
      </rPr>
      <t>Filés (filetes) de peixes e outra carne de peixes (mesmo picada), frescos, refrigerados ou congelados.</t>
    </r>
  </si>
  <si>
    <t>0304.3</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</si>
  <si>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r>
  </si>
  <si>
    <t>0304.31.00</t>
  </si>
  <si>
    <t>0304.32</t>
  </si>
  <si>
    <t>0304.32.10</t>
  </si>
  <si>
    <t>0304.32.90</t>
  </si>
  <si>
    <t>0304.33.00</t>
  </si>
  <si>
    <r>
      <rPr>
        <sz val="9"/>
        <rFont val="Arial"/>
        <family val="2"/>
      </rPr>
      <t>--Perca-do-nilo (Lates niloticus)</t>
    </r>
  </si>
  <si>
    <t>0304.39.00</t>
  </si>
  <si>
    <t>0304.4</t>
  </si>
  <si>
    <r>
      <rPr>
        <sz val="9"/>
        <rFont val="Arial"/>
        <family val="2"/>
      </rPr>
      <t>-Filés (filetes) de outros peixes, frescos ou refrigerados:</t>
    </r>
  </si>
  <si>
    <t>0304.41.00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</si>
  <si>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</si>
  <si>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0304.42.00</t>
  </si>
  <si>
    <t>0304.43.00</t>
  </si>
  <si>
    <r>
      <rPr>
        <sz val="9"/>
        <rFont val="Arial"/>
        <family val="2"/>
      </rPr>
      <t>--Peixes chatos (Pleuronectidae, Bothidae, Cynoglossidae, Soleidae, Scophthalmidae e Citharidae)</t>
    </r>
  </si>
  <si>
    <t>0304.44.00</t>
  </si>
  <si>
    <r>
      <rPr>
        <sz val="9"/>
        <rFont val="Arial"/>
        <family val="2"/>
      </rPr>
      <t>--Peixes das famílias Bregmacerotidae, Euclichthyidae, Gadidae, Macrouridae, Melanonidae, Merlucciidae, Moridae e Muraenolepididae</t>
    </r>
  </si>
  <si>
    <t>0304.45.00</t>
  </si>
  <si>
    <t>0304.46.00</t>
  </si>
  <si>
    <t>0304.47.00</t>
  </si>
  <si>
    <t>0304.48.00</t>
  </si>
  <si>
    <t>0304.49</t>
  </si>
  <si>
    <t>0304.49.10</t>
  </si>
  <si>
    <t>0304.49.20</t>
  </si>
  <si>
    <t>0304.49.90</t>
  </si>
  <si>
    <t>0304.5</t>
  </si>
  <si>
    <r>
      <rPr>
        <sz val="9"/>
        <rFont val="Arial"/>
        <family val="2"/>
      </rPr>
      <t>-Outros, frescos ou refrigerados:</t>
    </r>
  </si>
  <si>
    <t>0304.51.00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</si>
  <si>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</si>
  <si>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0304.52.00</t>
  </si>
  <si>
    <t>--Salmonídeos</t>
  </si>
  <si>
    <t>0304.53.00</t>
  </si>
  <si>
    <t>0304.54.00</t>
  </si>
  <si>
    <t>0304.55.00</t>
  </si>
  <si>
    <t>0304.56.00</t>
  </si>
  <si>
    <t>0304.57.00</t>
  </si>
  <si>
    <t>0304.59.00</t>
  </si>
  <si>
    <t>0304.6</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</si>
  <si>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r>
  </si>
  <si>
    <t>0304.61.00</t>
  </si>
  <si>
    <t>0304.62</t>
  </si>
  <si>
    <t>0304.62.10</t>
  </si>
  <si>
    <t>0304.62.90</t>
  </si>
  <si>
    <t>0304.63.00</t>
  </si>
  <si>
    <t>0304.69.00</t>
  </si>
  <si>
    <t>0304.7</t>
  </si>
  <si>
    <r>
      <rPr>
        <sz val="9"/>
        <rFont val="Arial"/>
        <family val="2"/>
      </rPr>
      <t>-Filés (filetes) de peixes das famílias Bregmacerotidae, Euclichthyidae, Gadidae, Macrouridae, Melanonidae, Merlucciidae, Moridae e Muraenolepididae, congelados:</t>
    </r>
  </si>
  <si>
    <t>0304.71.00</t>
  </si>
  <si>
    <t>0304.72.00</t>
  </si>
  <si>
    <t>0304.73.00</t>
  </si>
  <si>
    <t>0304.74.00</t>
  </si>
  <si>
    <t>0304.75.00</t>
  </si>
  <si>
    <t>0304.79.00</t>
  </si>
  <si>
    <t>0304.8</t>
  </si>
  <si>
    <r>
      <rPr>
        <sz val="9"/>
        <rFont val="Arial"/>
        <family val="2"/>
      </rPr>
      <t>-Filés (filetes) de outros peixes, congelados:</t>
    </r>
  </si>
  <si>
    <t>0304.81.00</t>
  </si>
  <si>
    <t>0304.82.00</t>
  </si>
  <si>
    <t>0304.83.00</t>
  </si>
  <si>
    <t>0304.84.00</t>
  </si>
  <si>
    <t>0304.85</t>
  </si>
  <si>
    <t>0304.85.10</t>
  </si>
  <si>
    <t>0304.85.20</t>
  </si>
  <si>
    <t>0304.86.00</t>
  </si>
  <si>
    <t>0304.87.00</t>
  </si>
  <si>
    <r>
      <rPr>
        <sz val="9"/>
        <rFont val="Arial"/>
        <family val="2"/>
      </rPr>
      <t>--Atuns (do gênero Thunnus), bonito-listrado (gaiado*) (Katsuwonus pelamis)</t>
    </r>
  </si>
  <si>
    <t>0304.88</t>
  </si>
  <si>
    <r>
      <rPr>
        <sz val="9"/>
        <rFont val="Arial"/>
        <family val="2"/>
      </rPr>
      <t>--Cação e outros tubarões, raias (Rajidae)</t>
    </r>
  </si>
  <si>
    <t>0304.88.10</t>
  </si>
  <si>
    <t>0304.88.90</t>
  </si>
  <si>
    <t>0304.89</t>
  </si>
  <si>
    <t>0304.89.10</t>
  </si>
  <si>
    <t>0304.89.20</t>
  </si>
  <si>
    <t>0304.89.30</t>
  </si>
  <si>
    <t>0304.89.90</t>
  </si>
  <si>
    <t>0304.9</t>
  </si>
  <si>
    <r>
      <rPr>
        <sz val="9"/>
        <rFont val="Arial"/>
        <family val="2"/>
      </rPr>
      <t>-Outros, congelados:</t>
    </r>
  </si>
  <si>
    <t>0304.91.00</t>
  </si>
  <si>
    <t>0304.92</t>
  </si>
  <si>
    <t>0304.92.1</t>
  </si>
  <si>
    <t>0304.92.11</t>
  </si>
  <si>
    <r>
      <rPr>
        <sz val="9"/>
        <rFont val="Arial"/>
        <family val="2"/>
      </rPr>
      <t>Bochechas (cheeks)</t>
    </r>
  </si>
  <si>
    <t>0304.92.12</t>
  </si>
  <si>
    <r>
      <rPr>
        <sz val="9"/>
        <rFont val="Arial"/>
        <family val="2"/>
      </rPr>
      <t>Colares (collars)</t>
    </r>
  </si>
  <si>
    <t>0304.92.19</t>
  </si>
  <si>
    <t>0304.92.2</t>
  </si>
  <si>
    <t>0304.92.21</t>
  </si>
  <si>
    <t>0304.92.22</t>
  </si>
  <si>
    <t>0304.92.29</t>
  </si>
  <si>
    <t>0304.93.00</t>
  </si>
  <si>
    <t>0304.94.00</t>
  </si>
  <si>
    <t>0304.95.00</t>
  </si>
  <si>
    <r>
      <rPr>
        <sz val="9"/>
        <rFont val="Arial"/>
        <family val="2"/>
      </rPr>
      <t>--Peixes das famílias Bregmacerotidae, Euclichthyidae, Gadidae, Macrouridae, Melanonidae, Merlucciidae, Moridae e Muraenolepididae, exceto a polaca-do-alasca (escamudo-do-alasca*)
(Theragra chalcogramma)</t>
    </r>
  </si>
  <si>
    <t>0304.96.00</t>
  </si>
  <si>
    <t>0304.97.00</t>
  </si>
  <si>
    <t>0304.99.00</t>
  </si>
  <si>
    <t>03.05</t>
  </si>
  <si>
    <r>
      <rPr>
        <sz val="9"/>
        <rFont val="Arial"/>
        <family val="2"/>
      </rPr>
      <t>Peixes secos, salgados ou em salmoura; peixes defumados (fumados), mesmo cozidos antes ou durante a defumação.</t>
    </r>
  </si>
  <si>
    <t>0305.20</t>
  </si>
  <si>
    <r>
      <rPr>
        <sz val="9"/>
        <rFont val="Arial"/>
        <family val="2"/>
      </rPr>
      <t>- Fígados, ovas e gônadas masculinas, de peixes, secos, defumados (fumados), salgados ou em salmoura</t>
    </r>
  </si>
  <si>
    <t>0305.20.10</t>
  </si>
  <si>
    <t>0305.20.90</t>
  </si>
  <si>
    <t>0305.3</t>
  </si>
  <si>
    <r>
      <rPr>
        <sz val="9"/>
        <rFont val="Arial"/>
        <family val="2"/>
      </rPr>
      <t>-Filés (filetes) de peixes, secos, salgados ou em salmoura, mas não defumados (fumados):</t>
    </r>
  </si>
  <si>
    <t>0305.31.00</t>
  </si>
  <si>
    <t>0305.32</t>
  </si>
  <si>
    <t>0305.32.10</t>
  </si>
  <si>
    <r>
      <rPr>
        <sz val="9"/>
        <rFont val="Arial"/>
        <family val="2"/>
      </rPr>
      <t>Bacalhau-do-atlântico (Gadus morhua), bacalhau-da-groelândia (Gadus ogac) e bacalhau-do- pacífico (Gadus macrocephalus)</t>
    </r>
  </si>
  <si>
    <t>0305.32.20</t>
  </si>
  <si>
    <r>
      <rPr>
        <sz val="9"/>
        <rFont val="Arial"/>
        <family val="2"/>
      </rPr>
      <t>Saithe (Pollachius virens)</t>
    </r>
  </si>
  <si>
    <t>0305.32.30</t>
  </si>
  <si>
    <r>
      <rPr>
        <sz val="9"/>
        <rFont val="Arial"/>
        <family val="2"/>
      </rPr>
      <t>Ling (Molva molva) e zarbo (Brosme brosme)</t>
    </r>
  </si>
  <si>
    <t>0305.32.90</t>
  </si>
  <si>
    <t>0305.39.00</t>
  </si>
  <si>
    <t>0305.4</t>
  </si>
  <si>
    <r>
      <rPr>
        <sz val="9"/>
        <rFont val="Arial"/>
        <family val="2"/>
      </rPr>
      <t>-Peixes defumados (fumados), mesmo em filés (filetes), exceto subprodutos comestíveis de peixes:</t>
    </r>
  </si>
  <si>
    <t>0305.41.00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</si>
  <si>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</si>
  <si>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0305.42.00</t>
  </si>
  <si>
    <t>0305.43.00</t>
  </si>
  <si>
    <t>0305.44.00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</si>
  <si>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</si>
  <si>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0305.49</t>
  </si>
  <si>
    <t>0305.49.10</t>
  </si>
  <si>
    <t>0305.49.20</t>
  </si>
  <si>
    <r>
      <rPr>
        <sz val="9"/>
        <rFont val="Arial"/>
        <family val="2"/>
      </rPr>
      <t>Saithe (Pollachius virens), ling (Molva molva) e zarbo (Brosme brosme)</t>
    </r>
  </si>
  <si>
    <t>0305.49.90</t>
  </si>
  <si>
    <t>0305.5</t>
  </si>
  <si>
    <r>
      <rPr>
        <sz val="9"/>
        <rFont val="Arial"/>
        <family val="2"/>
      </rPr>
      <t>-Peixes secos, exceto subprodutos comestíveis de peixes, mesmo salgados, mas não defumados (fumados):</t>
    </r>
  </si>
  <si>
    <t>0305.51.00</t>
  </si>
  <si>
    <t>0305.52.00</t>
  </si>
  <si>
    <t>0305.53</t>
  </si>
  <si>
    <r>
      <rPr>
        <sz val="9"/>
        <rFont val="Arial"/>
        <family val="2"/>
      </rPr>
      <t>--Peixes das famílias Bregmacerotidae, Euclichthyidae, Gadidae, Macrouridae, Melanonidae, Merlucciidae, Moridae e Muraenolepididae, exceto bacalhau (Gadus morhua, Gadus ogac, Gadus macrocephalus)</t>
    </r>
  </si>
  <si>
    <t>0305.53.10</t>
  </si>
  <si>
    <r>
      <rPr>
        <sz val="9"/>
        <rFont val="Arial"/>
        <family val="2"/>
      </rPr>
      <t>Bacalhau polar (Boreogadus saida), saithe (Pollachius virens), ling (Molva molva), ling azul (Molva dypterygia), zarbo (Brosme brosme), abrotea-do-alto (Urophycis blennoides) e hadoque (Melanogrammus aeglefinus)</t>
    </r>
  </si>
  <si>
    <t>0305.53.90</t>
  </si>
  <si>
    <t>0305.54.00</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</si>
  <si>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t>
    </r>
  </si>
  <si>
    <t>0305.59.00</t>
  </si>
  <si>
    <t>0305.6</t>
  </si>
  <si>
    <r>
      <rPr>
        <sz val="9"/>
        <rFont val="Arial"/>
        <family val="2"/>
      </rPr>
      <t>-Peixes salgados, não secos nem defumados (fumados) e peixes em salmoura, exceto subprodutos comestíveis de peixes:</t>
    </r>
  </si>
  <si>
    <t>0305.61.00</t>
  </si>
  <si>
    <t>0305.62.00</t>
  </si>
  <si>
    <t>0305.63.00</t>
  </si>
  <si>
    <t>0305.64.00</t>
  </si>
  <si>
    <t>0305.69</t>
  </si>
  <si>
    <t>0305.69.10</t>
  </si>
  <si>
    <t>0305.69.90</t>
  </si>
  <si>
    <t>0305.7</t>
  </si>
  <si>
    <r>
      <rPr>
        <sz val="9"/>
        <rFont val="Arial"/>
        <family val="2"/>
      </rPr>
      <t>-Barbatanas, cabeças, caudas, bexigas-natatórias e outros subprodutos comestíveis de peixes:</t>
    </r>
  </si>
  <si>
    <t>0305.71.00</t>
  </si>
  <si>
    <t>0305.72.00</t>
  </si>
  <si>
    <r>
      <rPr>
        <sz val="9"/>
        <rFont val="Arial"/>
        <family val="2"/>
      </rPr>
      <t>--Cabeças, caudas e bexigas-natatórias, de peixes</t>
    </r>
  </si>
  <si>
    <t>0305.79.00</t>
  </si>
  <si>
    <t>03.06</t>
  </si>
  <si>
    <r>
      <rPr>
        <sz val="9"/>
        <rFont val="Arial"/>
        <family val="2"/>
      </rPr>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t>
    </r>
  </si>
  <si>
    <t>0306.1</t>
  </si>
  <si>
    <t>-Congelados:</t>
  </si>
  <si>
    <t>0306.11</t>
  </si>
  <si>
    <r>
      <rPr>
        <sz val="9"/>
        <rFont val="Arial"/>
        <family val="2"/>
      </rPr>
      <t>--Lagostas (Palinurus spp., Panulirus spp., Jasus spp.)</t>
    </r>
  </si>
  <si>
    <t>0306.11.10</t>
  </si>
  <si>
    <t>Inteiras</t>
  </si>
  <si>
    <t>0306.11.90</t>
  </si>
  <si>
    <t>0306.12.00</t>
  </si>
  <si>
    <r>
      <rPr>
        <sz val="9"/>
        <rFont val="Arial"/>
        <family val="2"/>
      </rPr>
      <t>--Lavagantes (Homarus spp.)</t>
    </r>
  </si>
  <si>
    <t>0306.14.00</t>
  </si>
  <si>
    <t>--Caranguejos</t>
  </si>
  <si>
    <t>0306.15.00</t>
  </si>
  <si>
    <r>
      <rPr>
        <sz val="9"/>
        <rFont val="Arial"/>
        <family val="2"/>
      </rPr>
      <t>--Lagosta norueguesa (Lagostim*) (Nephrops norvegicus)</t>
    </r>
  </si>
  <si>
    <t>0306.16</t>
  </si>
  <si>
    <r>
      <rPr>
        <sz val="9"/>
        <rFont val="Arial"/>
        <family val="2"/>
      </rPr>
      <t>--Camarões de água fria (Pandalus spp., Crangon crangon)</t>
    </r>
  </si>
  <si>
    <t>0306.16.10</t>
  </si>
  <si>
    <t>Inteiros</t>
  </si>
  <si>
    <t>0306.16.90</t>
  </si>
  <si>
    <t>0306.17</t>
  </si>
  <si>
    <r>
      <rPr>
        <sz val="9"/>
        <rFont val="Arial"/>
        <family val="2"/>
      </rPr>
      <t>--Outros camarões</t>
    </r>
  </si>
  <si>
    <t>0306.17.10</t>
  </si>
  <si>
    <t>0306.17.90</t>
  </si>
  <si>
    <t>0306.19</t>
  </si>
  <si>
    <t>0306.19.10</t>
  </si>
  <si>
    <r>
      <rPr>
        <sz val="9"/>
        <rFont val="Arial"/>
        <family val="2"/>
      </rPr>
      <t>Krill (Euphausia superba)</t>
    </r>
  </si>
  <si>
    <t>0306.19.90</t>
  </si>
  <si>
    <t>0306.3</t>
  </si>
  <si>
    <r>
      <rPr>
        <sz val="9"/>
        <rFont val="Arial"/>
        <family val="2"/>
      </rPr>
      <t>-Vivos, frescos ou refrigerados:</t>
    </r>
  </si>
  <si>
    <t>0306.31.00</t>
  </si>
  <si>
    <t>0306.32.00</t>
  </si>
  <si>
    <t>0306.33.00</t>
  </si>
  <si>
    <t>0306.34.00</t>
  </si>
  <si>
    <t>0306.35.00</t>
  </si>
  <si>
    <t>0306.36.00</t>
  </si>
  <si>
    <t>0306.39</t>
  </si>
  <si>
    <t>0306.39.10</t>
  </si>
  <si>
    <r>
      <rPr>
        <sz val="9"/>
        <rFont val="Arial"/>
        <family val="2"/>
      </rPr>
      <t>Lagosta de água doce (Cherax quadricarinatus)</t>
    </r>
  </si>
  <si>
    <t>0306.39.90</t>
  </si>
  <si>
    <t>0306.9</t>
  </si>
  <si>
    <t>0306.91.00</t>
  </si>
  <si>
    <t>0306.92.00</t>
  </si>
  <si>
    <t>0306.93.00</t>
  </si>
  <si>
    <t>0306.94.00</t>
  </si>
  <si>
    <t>0306.95.00</t>
  </si>
  <si>
    <t>--Camarões</t>
  </si>
  <si>
    <t>0306.99</t>
  </si>
  <si>
    <t>0306.99.10</t>
  </si>
  <si>
    <t>0306.99.90</t>
  </si>
  <si>
    <t>03.07</t>
  </si>
  <si>
    <t>Moluscos, mesmo com concha, vivos, frescos, refrigerados, congelados, secos, salgados ou em salmoura; moluscos, mesmo com concha, defumados (fumados), mesmo cozidos antes ou durante a defumação.</t>
  </si>
  <si>
    <t>0307.1</t>
  </si>
  <si>
    <t>-Ostras:</t>
  </si>
  <si>
    <t>0307.11.00</t>
  </si>
  <si>
    <r>
      <rPr>
        <sz val="9"/>
        <rFont val="Arial"/>
        <family val="2"/>
      </rPr>
      <t>--Vivas, frescas ou refrigeradas</t>
    </r>
  </si>
  <si>
    <t>0307.12.00</t>
  </si>
  <si>
    <t>--Congeladas</t>
  </si>
  <si>
    <t>0307.19.00</t>
  </si>
  <si>
    <t>0307.2</t>
  </si>
  <si>
    <r>
      <rPr>
        <sz val="9"/>
        <rFont val="Arial"/>
        <family val="2"/>
      </rPr>
      <t>-Vieiras e outros moluscos da família Pectinidae:</t>
    </r>
  </si>
  <si>
    <t>0307.21.00</t>
  </si>
  <si>
    <r>
      <rPr>
        <sz val="9"/>
        <rFont val="Arial"/>
        <family val="2"/>
      </rPr>
      <t>--Vivos, frescos ou refrigerados</t>
    </r>
  </si>
  <si>
    <t>0307.22.00</t>
  </si>
  <si>
    <t>--Congelados</t>
  </si>
  <si>
    <t>0307.29.00</t>
  </si>
  <si>
    <t>0307.3</t>
  </si>
  <si>
    <r>
      <rPr>
        <sz val="9"/>
        <rFont val="Arial"/>
        <family val="2"/>
      </rPr>
      <t>-Mexilhões (Mytilus spp., Perna spp.):</t>
    </r>
  </si>
  <si>
    <t>0307.31.00</t>
  </si>
  <si>
    <t>0307.32.00</t>
  </si>
  <si>
    <t>0307.39.00</t>
  </si>
  <si>
    <t>0307.4</t>
  </si>
  <si>
    <r>
      <rPr>
        <sz val="9"/>
        <rFont val="Arial"/>
        <family val="2"/>
      </rPr>
      <t>-Sépias (Chocos*) (Chocos e chopos*); lulas (potas e lulas*):</t>
    </r>
  </si>
  <si>
    <t>0307.42.00</t>
  </si>
  <si>
    <t>0307.43</t>
  </si>
  <si>
    <t>0307.43.10</t>
  </si>
  <si>
    <t>Lulas</t>
  </si>
  <si>
    <t>0307.43.20</t>
  </si>
  <si>
    <t>Sépias</t>
  </si>
  <si>
    <t>0307.49.00</t>
  </si>
  <si>
    <t>0307.5</t>
  </si>
  <si>
    <r>
      <rPr>
        <sz val="9"/>
        <rFont val="Arial"/>
        <family val="2"/>
      </rPr>
      <t>-Polvos (Octopus spp.):</t>
    </r>
  </si>
  <si>
    <t>0307.51.00</t>
  </si>
  <si>
    <t>0307.52.00</t>
  </si>
  <si>
    <t>0307.59.00</t>
  </si>
  <si>
    <t>0307.60.00</t>
  </si>
  <si>
    <r>
      <rPr>
        <sz val="9"/>
        <rFont val="Arial"/>
        <family val="2"/>
      </rPr>
      <t>-Caracóis, exceto os do mar</t>
    </r>
  </si>
  <si>
    <t>0307.7</t>
  </si>
  <si>
    <r>
      <rPr>
        <sz val="9"/>
        <rFont val="Arial"/>
        <family val="2"/>
      </rPr>
      <t>-Amêijoas, berbigões e arcas (famílias Arcidae, Arcticidae, Cardiidae, Donacidae, Hiatellidae, Mactridae, Mesodesmatidae, Myidae, Semelidae, Solecurtidae, Solenidae, Tridacnidae e Veneridae):</t>
    </r>
  </si>
  <si>
    <t>0307.71.00</t>
  </si>
  <si>
    <t>0307.72.00</t>
  </si>
  <si>
    <t>0307.79.00</t>
  </si>
  <si>
    <t>0307.8</t>
  </si>
  <si>
    <r>
      <rPr>
        <sz val="9"/>
        <rFont val="Arial"/>
        <family val="2"/>
      </rPr>
      <t>-Abalones (Orelhas-do-mar*) (Haliotis spp.) e estrombos (Strombus spp.):</t>
    </r>
  </si>
  <si>
    <t>0307.81.00</t>
  </si>
  <si>
    <r>
      <rPr>
        <sz val="9"/>
        <rFont val="Arial"/>
        <family val="2"/>
      </rPr>
      <t>--Abalones (Orelhas-do-mar*) (Haliotis spp.) vivos, frescos ou refrigerados</t>
    </r>
  </si>
  <si>
    <t>0307.82.00</t>
  </si>
  <si>
    <r>
      <rPr>
        <sz val="9"/>
        <rFont val="Arial"/>
        <family val="2"/>
      </rPr>
      <t>--Estrombos (Strombus spp.) vivos, frescos ou refrigerados</t>
    </r>
  </si>
  <si>
    <t>0307.83.00</t>
  </si>
  <si>
    <r>
      <rPr>
        <sz val="9"/>
        <rFont val="Arial"/>
        <family val="2"/>
      </rPr>
      <t>--Abalones (Orelhas-do-mar*) (Haliotis spp.) congelados</t>
    </r>
  </si>
  <si>
    <t>0307.84.00</t>
  </si>
  <si>
    <r>
      <rPr>
        <sz val="9"/>
        <rFont val="Arial"/>
        <family val="2"/>
      </rPr>
      <t>--Estrombos (Strombus spp.) congelados</t>
    </r>
  </si>
  <si>
    <t>0307.87.00</t>
  </si>
  <si>
    <r>
      <rPr>
        <sz val="9"/>
        <rFont val="Arial"/>
        <family val="2"/>
      </rPr>
      <t>--Outros abalones (orelhas-do-mar*) (Haliotis spp.)</t>
    </r>
  </si>
  <si>
    <t>0307.88.00</t>
  </si>
  <si>
    <r>
      <rPr>
        <sz val="9"/>
        <rFont val="Arial"/>
        <family val="2"/>
      </rPr>
      <t>--Outros estrombos (Strombus spp.)</t>
    </r>
  </si>
  <si>
    <t>0307.9</t>
  </si>
  <si>
    <t>0307.91.00</t>
  </si>
  <si>
    <t>0307.92.00</t>
  </si>
  <si>
    <t>0307.99.00</t>
  </si>
  <si>
    <t>03.08</t>
  </si>
  <si>
    <r>
      <rPr>
        <sz val="9"/>
        <rFont val="Arial"/>
        <family val="2"/>
      </rPr>
      <t>Invertebrados aquáticos, exceto crustáceos e moluscos, vivos, frescos, refrigerados, congelados, secos, salgados ou em salmoura; invertebrados aquáticos, exceto crustáceos e moluscos, defumados (fumados), mesmo cozidos antes ou durante a defumação.</t>
    </r>
  </si>
  <si>
    <t>0308.1</t>
  </si>
  <si>
    <r>
      <rPr>
        <sz val="9"/>
        <rFont val="Arial"/>
        <family val="2"/>
      </rPr>
      <t>-Pepinos-do-mar (Stichopus japonicus, Holothuroidea):</t>
    </r>
  </si>
  <si>
    <t>0308.11.00</t>
  </si>
  <si>
    <t>0308.12.00</t>
  </si>
  <si>
    <t>0308.19.00</t>
  </si>
  <si>
    <t>0308.2</t>
  </si>
  <si>
    <r>
      <rPr>
        <sz val="9"/>
        <rFont val="Arial"/>
        <family val="2"/>
      </rPr>
      <t>-Ouriços-do-mar (Strongylocentrotus spp., Paracentrotus lividus, Loxechinus albus, Echinus esculentus):</t>
    </r>
  </si>
  <si>
    <t>0308.21.00</t>
  </si>
  <si>
    <t>0308.22.00</t>
  </si>
  <si>
    <t>0308.29.00</t>
  </si>
  <si>
    <t>0308.30.00</t>
  </si>
  <si>
    <r>
      <rPr>
        <sz val="9"/>
        <rFont val="Arial"/>
        <family val="2"/>
      </rPr>
      <t>-Medusas (águas-vivas) (Rhopilema spp.)</t>
    </r>
  </si>
  <si>
    <t>0308.90.00</t>
  </si>
  <si>
    <t>03.09</t>
  </si>
  <si>
    <r>
      <rPr>
        <sz val="9"/>
        <rFont val="Arial"/>
        <family val="2"/>
      </rPr>
      <t>Farinhas, pós e pellets, de peixe, crustáceos, moluscos e de outros invertebrados aquáticos, próprios para alimentação humana.</t>
    </r>
  </si>
  <si>
    <t>0309.10.00</t>
  </si>
  <si>
    <r>
      <rPr>
        <sz val="9"/>
        <rFont val="Arial"/>
        <family val="2"/>
      </rPr>
      <t>-De peixe</t>
    </r>
  </si>
  <si>
    <t>0309.90.00</t>
  </si>
  <si>
    <r>
      <rPr>
        <sz val="10"/>
        <rFont val="Arial"/>
        <family val="2"/>
      </rPr>
      <t>Capítulo 4</t>
    </r>
  </si>
  <si>
    <r>
      <rPr>
        <b/>
        <sz val="10"/>
        <rFont val="Arial"/>
        <family val="2"/>
      </rPr>
      <t>Leite</t>
    </r>
    <r>
      <rPr>
        <sz val="10"/>
        <rFont val="Arial"/>
        <family val="2"/>
      </rPr>
      <t xml:space="preserve"> </t>
    </r>
    <r>
      <rPr>
        <b/>
        <sz val="10"/>
        <rFont val="Arial"/>
        <family val="2"/>
      </rPr>
      <t>e</t>
    </r>
    <r>
      <rPr>
        <sz val="10"/>
        <rFont val="Arial"/>
        <family val="2"/>
      </rPr>
      <t xml:space="preserve"> </t>
    </r>
    <r>
      <rPr>
        <b/>
        <sz val="10"/>
        <rFont val="Arial"/>
        <family val="2"/>
      </rPr>
      <t>laticínios;</t>
    </r>
    <r>
      <rPr>
        <sz val="10"/>
        <rFont val="Arial"/>
        <family val="2"/>
      </rPr>
      <t xml:space="preserve"> </t>
    </r>
    <r>
      <rPr>
        <b/>
        <sz val="10"/>
        <rFont val="Arial"/>
        <family val="2"/>
      </rPr>
      <t>ovos</t>
    </r>
    <r>
      <rPr>
        <sz val="10"/>
        <rFont val="Arial"/>
        <family val="2"/>
      </rPr>
      <t xml:space="preserve"> </t>
    </r>
    <r>
      <rPr>
        <b/>
        <sz val="10"/>
        <rFont val="Arial"/>
        <family val="2"/>
      </rPr>
      <t>de</t>
    </r>
    <r>
      <rPr>
        <sz val="10"/>
        <rFont val="Arial"/>
        <family val="2"/>
      </rPr>
      <t xml:space="preserve"> </t>
    </r>
    <r>
      <rPr>
        <b/>
        <sz val="10"/>
        <rFont val="Arial"/>
        <family val="2"/>
      </rPr>
      <t>aves;
mel</t>
    </r>
    <r>
      <rPr>
        <sz val="10"/>
        <rFont val="Arial"/>
        <family val="2"/>
      </rPr>
      <t xml:space="preserve"> </t>
    </r>
    <r>
      <rPr>
        <b/>
        <sz val="10"/>
        <rFont val="Arial"/>
        <family val="2"/>
      </rPr>
      <t>natural;</t>
    </r>
    <r>
      <rPr>
        <sz val="10"/>
        <rFont val="Arial"/>
        <family val="2"/>
      </rPr>
      <t xml:space="preserve"> </t>
    </r>
    <r>
      <rPr>
        <b/>
        <sz val="10"/>
        <rFont val="Arial"/>
        <family val="2"/>
      </rPr>
      <t>produtos</t>
    </r>
    <r>
      <rPr>
        <sz val="10"/>
        <rFont val="Arial"/>
        <family val="2"/>
      </rPr>
      <t xml:space="preserve"> </t>
    </r>
    <r>
      <rPr>
        <b/>
        <sz val="10"/>
        <rFont val="Arial"/>
        <family val="2"/>
      </rPr>
      <t>comestíveis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</si>
  <si>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Considera-se "leite" o leite integral (completo) e o leite parcial ou totalmente desnatado.
2.-   Na acepção da posição 04.03, o iogurte pode estar concentrado, aromatizado ou adicionado de açúcar ou de outros edulcorantes, fruta, cacau, chocolate, especiarias, café ou extratos de café, plantas, partes de plantas, cereais ou de produtos de padaria, desde que as substâncias adicionadas não sejam utilizadas para substituir, no todo ou em parte, qualquer um dos constituintes do leite e que o produto conserve a característica essencial de iogurte.
3.-   Na acepção da posição 04.05:
a)    Considera-se "manteiga" a manteiga natural, a manteiga de soro de leite e a manteiga "recombinada" (fresca, salgada ou rançosa, mesmo em recipientes hermeticamente fechados) proveniente exclusivamente do leite, cujo teor de matérias gordas do leite seja igual ou superior a 80 %, mas não superior a 95 %, em peso, um teor máximo de  matérias  sólidas  não  gordas  do  leite  de  2 %,  em  peso,  e  um  teor  máximo  de  água  de  16 %,  em  peso.  A manteiga  não  contém   emulsificantes,  mas  pode   conter  cloreto   de   sódio,   corantes  alimentícios,  sais   de neutralização e culturas de bactérias lácticas inofensivas;
b)    A expressão "pasta de espalhar (barrar) de produtos provenientes do leite" significa emulsão de espalhar (barrar) do tipo água em óleo, que contenha, como únicas matérias gordas, matérias gordas do leite e cujo teor dessas matérias seja igual ou superior a 39 %, mas inferior a 80 %, em peso.
4.-   Os produtos obtidos por concentração do soro de leite, com adição de leite ou de matérias gordas provenientes do leite, classificam-se na posição 04.06, como queijos, desde que apresentem as três características seguintes:
a)    Terem  um  teor  de  matérias  gordas  provenientes  do  leite,  calculado  em  peso,  sobre  o  extrato  seco,  igual  ou superior a 5 %;
b)    Terem um teor de extrato seco, calculado em peso, igual ou superior a 70 %, mas não superior a 85 %;
c)    Apresentarem-se moldados ou serem suscetíveis de moldação. 5.-   O presente Capítulo não compreende:
a)    Os insetos não vivos, impróprios para alimentação humana (posição 05.11);
b)    Os produtos obtidos a partir do soro de leite que contenham, em peso, mais de 95 % de lactose, expressos em lactose anidra calculada sobre a matéria seca (posição 17.02);
c)    Os produtos obtidos por substituição no leite de um ou mais dos seus constituintes naturais (gorduras butíricas, por exemplo) por uma outra substância (gorduras oleicas, por exemplo) (posições 19.01 ou 21.06);
d)    As albuminas (incluindo os concentrados de várias proteínas do soro de leite que contenham, em peso, calculado sobre  a  matéria  seca,  mais  de  80 %  de  proteínas  do  soro  de  leite)  (posição  35.02),  bem  como  as  globulinas (posição 35.04).
6.-   Na  acepção  da  posição  04.10,  o  termo  "insetos"  significa  insetos  comestíveis  não  vivos,  inteiros  ou  em  pedaços, frescos, refrigerados, congelados, secos, defumados (fumados), salgados ou em salmoura, bem como as farinhas e pós  de  insetos,  próprios  para  alimentação  humana.  Todavia,  não  compreende  os  insetos  comestíveis  não  vivos, preparados ou conservados de outro modo (Seção IV, geralmente).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</si>
  <si>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0404.10,  entende-se  por  "soro  de  leite  modificado"  os  produtos  que  consistam  em constituintes  do  soro  de  leite,  isto  é,  o  soro  de  leite  do  qual  foram  total  ou  parcialmente  eliminados  a  lactose,  as proteínas ou sais minerais, ou ao qual se adicionaram constituintes naturais do soro de leite, bem como os produtos obtidos pela mistura dos constituintes naturais do soro de leite.
2.-   Na acepção da subposição 0405.10, o termo "manteiga" não abrange a manteiga desidratada e o </t>
    </r>
    <r>
      <rPr>
        <i/>
        <sz val="8"/>
        <rFont val="Arial"/>
        <family val="2"/>
      </rPr>
      <t>ghee</t>
    </r>
    <r>
      <rPr>
        <sz val="8"/>
        <rFont val="Arial"/>
        <family val="2"/>
      </rPr>
      <t xml:space="preserve"> (subposição 0405.90).</t>
    </r>
  </si>
  <si>
    <t>04.01</t>
  </si>
  <si>
    <r>
      <rPr>
        <sz val="9"/>
        <rFont val="Arial"/>
        <family val="2"/>
      </rPr>
      <t>Leite e creme de leite (nata), não concentrados nem adicionados de açúcar ou de outros edulcorantes.</t>
    </r>
  </si>
  <si>
    <t>0401.10</t>
  </si>
  <si>
    <r>
      <rPr>
        <sz val="9"/>
        <rFont val="Arial"/>
        <family val="2"/>
      </rPr>
      <t>-Com um teor, em peso, de matérias gordas, não superior a 1 %</t>
    </r>
  </si>
  <si>
    <t>0401.10.10</t>
  </si>
  <si>
    <r>
      <rPr>
        <sz val="9"/>
        <rFont val="Arial"/>
        <family val="2"/>
      </rPr>
      <t>Leite UHT (Ultra High Temperature)</t>
    </r>
  </si>
  <si>
    <t>0401.10.90</t>
  </si>
  <si>
    <t>0401.20</t>
  </si>
  <si>
    <r>
      <rPr>
        <sz val="9"/>
        <rFont val="Arial"/>
        <family val="2"/>
      </rPr>
      <t>-Com um teor, em peso, de matérias gordas, superior a 1 %, mas não superior a 6 %</t>
    </r>
  </si>
  <si>
    <t>0401.20.10</t>
  </si>
  <si>
    <t>0401.20.90</t>
  </si>
  <si>
    <t>0401.40</t>
  </si>
  <si>
    <r>
      <rPr>
        <sz val="9"/>
        <rFont val="Arial"/>
        <family val="2"/>
      </rPr>
      <t>-Com um teor, em peso, de matérias gordas, superior a 6 %, mas não superior a 10 %</t>
    </r>
  </si>
  <si>
    <t>0401.40.10</t>
  </si>
  <si>
    <t>Leite</t>
  </si>
  <si>
    <t>0401.40.2</t>
  </si>
  <si>
    <r>
      <rPr>
        <sz val="9"/>
        <rFont val="Arial"/>
        <family val="2"/>
      </rPr>
      <t>Creme de leite (nata)</t>
    </r>
  </si>
  <si>
    <t>0401.40.21</t>
  </si>
  <si>
    <r>
      <rPr>
        <sz val="9"/>
        <rFont val="Arial"/>
        <family val="2"/>
      </rPr>
      <t>UHT (Ultra High Temperature)</t>
    </r>
  </si>
  <si>
    <t>0401.40.29</t>
  </si>
  <si>
    <t>0401.50</t>
  </si>
  <si>
    <r>
      <rPr>
        <sz val="9"/>
        <rFont val="Arial"/>
        <family val="2"/>
      </rPr>
      <t>-Com um teor, em peso, de matérias gordas, superior a 10 %</t>
    </r>
  </si>
  <si>
    <t>0401.50.10</t>
  </si>
  <si>
    <t>0401.50.2</t>
  </si>
  <si>
    <t>0401.50.21</t>
  </si>
  <si>
    <t>0401.50.29</t>
  </si>
  <si>
    <t>04.02</t>
  </si>
  <si>
    <r>
      <rPr>
        <sz val="9"/>
        <rFont val="Arial"/>
        <family val="2"/>
      </rPr>
      <t>Leite e creme de leite (nata), concentrados ou adicionados de açúcar ou de outros edulcorantes.</t>
    </r>
  </si>
  <si>
    <t>0402.10</t>
  </si>
  <si>
    <r>
      <rPr>
        <sz val="9"/>
        <rFont val="Arial"/>
        <family val="2"/>
      </rPr>
      <t>-Em pó, grânulos ou outras formas sólidas, com um teor, em peso, de matérias gordas, não superior a 1,5 %</t>
    </r>
  </si>
  <si>
    <t>0402.10.10</t>
  </si>
  <si>
    <r>
      <rPr>
        <sz val="9"/>
        <rFont val="Arial"/>
        <family val="2"/>
      </rPr>
      <t>Com um teor de arsênio, chumbo ou cobre, considerados isoladamente, inferior a 5 ppm</t>
    </r>
  </si>
  <si>
    <t>0402.10.90</t>
  </si>
  <si>
    <t>0402.2</t>
  </si>
  <si>
    <r>
      <rPr>
        <sz val="9"/>
        <rFont val="Arial"/>
        <family val="2"/>
      </rPr>
      <t>-Em pó, grânulos ou outras formas sólidas, com um teor, em peso, de matérias gordas, superior a 1,5 %:</t>
    </r>
  </si>
  <si>
    <t>0402.21</t>
  </si>
  <si>
    <r>
      <rPr>
        <sz val="9"/>
        <rFont val="Arial"/>
        <family val="2"/>
      </rPr>
      <t>--Sem adição de açúcar ou de outros edulcorantes</t>
    </r>
  </si>
  <si>
    <t>0402.21.10</t>
  </si>
  <si>
    <r>
      <rPr>
        <sz val="9"/>
        <rFont val="Arial"/>
        <family val="2"/>
      </rPr>
      <t>Leite integral</t>
    </r>
  </si>
  <si>
    <t>0402.21.20</t>
  </si>
  <si>
    <r>
      <rPr>
        <sz val="9"/>
        <rFont val="Arial"/>
        <family val="2"/>
      </rPr>
      <t>Leite parcialmente desnatado</t>
    </r>
  </si>
  <si>
    <t>0402.21.30</t>
  </si>
  <si>
    <t>0402.29</t>
  </si>
  <si>
    <t>0402.29.10</t>
  </si>
  <si>
    <t>0402.29.20</t>
  </si>
  <si>
    <t>0402.29.30</t>
  </si>
  <si>
    <t>0402.9</t>
  </si>
  <si>
    <t>0402.91.00</t>
  </si>
  <si>
    <t>0402.99.00</t>
  </si>
  <si>
    <t>04.03</t>
  </si>
  <si>
    <t>Iogurte; leitelho, leite e creme de leite (nata) coalhados, quefir e outros leites e cremes de leite (natas) fermentados ou acidificados, mesmo concentrados ou adicionados de açúcar ou de outros edulcorantes, ou aromatizados ou adicionados de fruta ou de cacau.</t>
  </si>
  <si>
    <t>0403.20.00</t>
  </si>
  <si>
    <t>-Iogurte</t>
  </si>
  <si>
    <t>0403.90.00</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</si>
  <si>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</si>
  <si>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</si>
  <si>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</si>
  <si>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r>
      <rPr>
        <sz val="9"/>
        <rFont val="Arial"/>
        <family val="2"/>
      </rPr>
      <t>-Soro de leite, modificado ou não, mesmo concentrado ou adicionado de açúcar ou de outros edulcorantes</t>
    </r>
  </si>
  <si>
    <t>0404.90.00</t>
  </si>
  <si>
    <t>04.05</t>
  </si>
  <si>
    <r>
      <rPr>
        <sz val="9"/>
        <rFont val="Arial"/>
        <family val="2"/>
      </rPr>
      <t>Manteiga e outras matérias gordas provenientes do leite; pasta de espalhar (barrar) de produtos provenientes do leite.</t>
    </r>
  </si>
  <si>
    <t>0405.10.00</t>
  </si>
  <si>
    <t>-Manteiga</t>
  </si>
  <si>
    <t>0405.20.00</t>
  </si>
  <si>
    <r>
      <rPr>
        <sz val="9"/>
        <rFont val="Arial"/>
        <family val="2"/>
      </rPr>
      <t>-Pasta de espalhar (barrar) de produtos provenientes do leite</t>
    </r>
  </si>
  <si>
    <t>0405.90</t>
  </si>
  <si>
    <t>0405.90.10</t>
  </si>
  <si>
    <r>
      <rPr>
        <sz val="9"/>
        <rFont val="Arial"/>
        <family val="2"/>
      </rPr>
      <t>Óleo butírico de manteiga (butter oil)</t>
    </r>
  </si>
  <si>
    <t>0405.90.90</t>
  </si>
  <si>
    <t>04.06</t>
  </si>
  <si>
    <r>
      <rPr>
        <sz val="9"/>
        <rFont val="Arial"/>
        <family val="2"/>
      </rPr>
      <t>Queijos e requeijão.</t>
    </r>
  </si>
  <si>
    <t>0406.10</t>
  </si>
  <si>
    <r>
      <rPr>
        <sz val="9"/>
        <rFont val="Arial"/>
        <family val="2"/>
      </rPr>
      <t>-Queijos frescos (não curados), incluindo o queijo de soro de leite, e o requeijão</t>
    </r>
  </si>
  <si>
    <t>0406.10.10</t>
  </si>
  <si>
    <t>Mozarela</t>
  </si>
  <si>
    <t>0406.10.90</t>
  </si>
  <si>
    <t>0406.20.00</t>
  </si>
  <si>
    <r>
      <rPr>
        <sz val="9"/>
        <rFont val="Arial"/>
        <family val="2"/>
      </rPr>
      <t>-Queijos ralados ou em pó, de qualquer tipo</t>
    </r>
  </si>
  <si>
    <t>0406.30.00</t>
  </si>
  <si>
    <r>
      <rPr>
        <sz val="9"/>
        <rFont val="Arial"/>
        <family val="2"/>
      </rPr>
      <t>-Queijos fundidos, exceto ralados ou em pó</t>
    </r>
  </si>
  <si>
    <t>0406.40.00</t>
  </si>
  <si>
    <r>
      <rPr>
        <sz val="9"/>
        <rFont val="Arial"/>
        <family val="2"/>
      </rPr>
      <t>-Queijos de pasta mofada (azul) e outros queijos que apresentem veios obtidos utilizando Penicillium roqueforti</t>
    </r>
  </si>
  <si>
    <t>0406.90</t>
  </si>
  <si>
    <r>
      <rPr>
        <sz val="9"/>
        <rFont val="Arial"/>
        <family val="2"/>
      </rPr>
      <t>-Outros queijos</t>
    </r>
  </si>
  <si>
    <t>0406.90.10</t>
  </si>
  <si>
    <r>
      <rPr>
        <sz val="9"/>
        <rFont val="Arial"/>
        <family val="2"/>
      </rPr>
      <t>Com um teor de umidade inferior a 36,0 %, em peso (massa dura)</t>
    </r>
  </si>
  <si>
    <t>0406.90.20</t>
  </si>
  <si>
    <r>
      <rPr>
        <sz val="9"/>
        <rFont val="Arial"/>
        <family val="2"/>
      </rPr>
      <t>Com um teor de umidade igual ou superior a 36,0 % e inferior a 46,0 %, em peso (massa semidura)</t>
    </r>
  </si>
  <si>
    <t>0406.90.30</t>
  </si>
  <si>
    <r>
      <rPr>
        <sz val="9"/>
        <rFont val="Arial"/>
        <family val="2"/>
      </rPr>
      <t>Com um teor de umidade igual ou superior a 46,0 % e inferior a 55,0 %, em peso (massa macia)</t>
    </r>
  </si>
  <si>
    <t>0406.90.90</t>
  </si>
  <si>
    <t>04.07</t>
  </si>
  <si>
    <r>
      <rPr>
        <sz val="9"/>
        <rFont val="Arial"/>
        <family val="2"/>
      </rPr>
      <t>Ovos de aves, com casca, frescos, conservados ou cozidos.</t>
    </r>
  </si>
  <si>
    <t>0407.1</t>
  </si>
  <si>
    <r>
      <rPr>
        <sz val="9"/>
        <rFont val="Arial"/>
        <family val="2"/>
      </rPr>
      <t>-Ovos fertilizados destinados à incubação:</t>
    </r>
  </si>
  <si>
    <t>0407.11.00</t>
  </si>
  <si>
    <r>
      <rPr>
        <sz val="9"/>
        <rFont val="Arial"/>
        <family val="2"/>
      </rPr>
      <t>--De aves da espécie Gallus domesticus</t>
    </r>
  </si>
  <si>
    <t>0407.19.00</t>
  </si>
  <si>
    <t>0407.2</t>
  </si>
  <si>
    <r>
      <rPr>
        <sz val="9"/>
        <rFont val="Arial"/>
        <family val="2"/>
      </rPr>
      <t>-Outros ovos frescos:</t>
    </r>
  </si>
  <si>
    <t>0407.21.00</t>
  </si>
  <si>
    <t>0407.29.00</t>
  </si>
  <si>
    <t>0407.90.00</t>
  </si>
  <si>
    <t>04.08</t>
  </si>
  <si>
    <r>
      <rPr>
        <sz val="9"/>
        <rFont val="Arial"/>
        <family val="2"/>
      </rPr>
      <t>Ovos de aves, sem casca, e gemas de ovos, frescos, secos, cozidos em água ou vapor, moldados, congelados ou conservados de outro modo, mesmo adicionados de açúcar ou de outros edulcorantes.</t>
    </r>
  </si>
  <si>
    <t>0408.1</t>
  </si>
  <si>
    <r>
      <rPr>
        <sz val="9"/>
        <rFont val="Arial"/>
        <family val="2"/>
      </rPr>
      <t>-Gemas de ovos:</t>
    </r>
  </si>
  <si>
    <t>0408.11.00</t>
  </si>
  <si>
    <t>--Secas</t>
  </si>
  <si>
    <t>0408.19.00</t>
  </si>
  <si>
    <t>0408.9</t>
  </si>
  <si>
    <t>0408.91.00</t>
  </si>
  <si>
    <t>--Secos</t>
  </si>
  <si>
    <t>0408.99.00</t>
  </si>
  <si>
    <t>0409.00.00</t>
  </si>
  <si>
    <r>
      <rPr>
        <sz val="9"/>
        <rFont val="Arial"/>
        <family val="2"/>
      </rPr>
      <t>Mel natural.</t>
    </r>
  </si>
  <si>
    <t>04.10</t>
  </si>
  <si>
    <r>
      <rPr>
        <sz val="9"/>
        <rFont val="Arial"/>
        <family val="2"/>
      </rPr>
      <t>Insetos e outros produtos comestíveis de origem animal, não especificados nem compreendidos noutras posições.</t>
    </r>
  </si>
  <si>
    <t>0410.10.00</t>
  </si>
  <si>
    <t>-Insetos</t>
  </si>
  <si>
    <t>0410.90.00</t>
  </si>
  <si>
    <r>
      <rPr>
        <sz val="10"/>
        <rFont val="Arial"/>
        <family val="2"/>
      </rPr>
      <t>Capítulo 5</t>
    </r>
  </si>
  <si>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
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</si>
  <si>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O presente Capítulo não compreende:
a)    Os produtos comestíveis, exceto tripas, bexigas e estômagos, de animais, inteiros ou em pedaços, e o sangue animal (líquido ou dessecado);
b)    Os couros, peles e peles com pelo, exceto os produtos da posição 05.05 e as aparas e desperdícios semelhantes de peles em bruto da posição 05.11 (Capítulos 41 ou 43);
c)    As matérias-primas têxteis de origem animal, exceto a crina e seus desperdícios (Seção XI);
d)    As cabeças preparadas para escovas, pincéis e artigos semelhantes (posição 96.03).
2.-   O  cabelo  estirado  segundo  o comprimento,  mas  não  disposto  no  mesmo  sentido,  considera-se  "cabelo  em  bruto" (posição 05.01).
3.-   Na Nomenclatura, considera-se "marfim" a matéria fornecida pelas defesas de elefante, hipopótamo, morsa, narval, javali, os chifres de rinoceronte, bem como os dentes de qualquer animal.
4.-   Na Nomenclatura, consideram-se "crinas" os pelos da crineira e da cauda dos equídeos e dos bovídeos. A posição
05.11 compreende, entre outros, as crinas e seus desperdícios, mesmo em mantas, mesmo com suporte.</t>
    </r>
  </si>
  <si>
    <t>0501.00.00</t>
  </si>
  <si>
    <r>
      <rPr>
        <sz val="9"/>
        <rFont val="Arial"/>
        <family val="2"/>
      </rPr>
      <t>Cabelo em bruto, mesmo lavado ou desengordurado; desperdícios de cabelo.</t>
    </r>
  </si>
  <si>
    <t>05.02</t>
  </si>
  <si>
    <r>
      <rPr>
        <sz val="9"/>
        <rFont val="Arial"/>
        <family val="2"/>
      </rPr>
      <t>Cerdas de porco ou de javali; pelos de texugo e outros pelos para escovas, pincéis e artigos semelhantes; desperdícios destas cerdas e pelos.</t>
    </r>
  </si>
  <si>
    <t>0502.10</t>
  </si>
  <si>
    <r>
      <rPr>
        <sz val="9"/>
        <rFont val="Arial"/>
        <family val="2"/>
      </rPr>
      <t>-Cerdas de porco ou de javali e seus desperdícios</t>
    </r>
  </si>
  <si>
    <t>0502.10.1</t>
  </si>
  <si>
    <r>
      <rPr>
        <sz val="9"/>
        <rFont val="Arial"/>
        <family val="2"/>
      </rPr>
      <t>Cerdas de porco</t>
    </r>
  </si>
  <si>
    <t>0502.10.11</t>
  </si>
  <si>
    <r>
      <rPr>
        <sz val="9"/>
        <rFont val="Arial"/>
        <family val="2"/>
      </rPr>
      <t>Lavadas, alvejadas ou desengorduradas, mesmo tintas</t>
    </r>
  </si>
  <si>
    <t>0502.10.19</t>
  </si>
  <si>
    <t>0502.10.90</t>
  </si>
  <si>
    <t>0502.90</t>
  </si>
  <si>
    <t>0502.90.10</t>
  </si>
  <si>
    <t>Pelos</t>
  </si>
  <si>
    <t>0502.90.20</t>
  </si>
  <si>
    <t>Desperdícios</t>
  </si>
  <si>
    <t>0504.00</t>
  </si>
  <si>
    <r>
      <rPr>
        <sz val="9"/>
        <rFont val="Arial"/>
        <family val="2"/>
      </rPr>
      <t>Tripas, bexigas e estômagos, de animais, inteiros ou em pedaços, exceto de peixes, frescos, refrigerados, congelados, salgados ou em salmoura, secos ou defumados (fumados).</t>
    </r>
  </si>
  <si>
    <t>0504.00.1</t>
  </si>
  <si>
    <t>Tripas</t>
  </si>
  <si>
    <t>0504.00.11</t>
  </si>
  <si>
    <r>
      <rPr>
        <sz val="9"/>
        <rFont val="Arial"/>
        <family val="2"/>
      </rPr>
      <t>De bovinos</t>
    </r>
  </si>
  <si>
    <t>0504.00.12</t>
  </si>
  <si>
    <r>
      <rPr>
        <sz val="9"/>
        <rFont val="Arial"/>
        <family val="2"/>
      </rPr>
      <t>De ovinos</t>
    </r>
  </si>
  <si>
    <t>0504.00.13</t>
  </si>
  <si>
    <r>
      <rPr>
        <sz val="9"/>
        <rFont val="Arial"/>
        <family val="2"/>
      </rPr>
      <t>De suínos</t>
    </r>
  </si>
  <si>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</si>
  <si>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</si>
  <si>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</si>
  <si>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</si>
  <si>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</si>
  <si>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r>
      <rPr>
        <sz val="9"/>
        <rFont val="Arial"/>
        <family val="2"/>
      </rPr>
      <t>-Penas do tipo utilizado para enchimento ou estofamento; penugem</t>
    </r>
  </si>
  <si>
    <t>0505.90.00</t>
  </si>
  <si>
    <t>05.06</t>
  </si>
  <si>
    <t>Ossos e núcleos córneos, em bruto, desengordurados ou simplesmente preparados (mas não cortados em forma determinada), acidulados ou degelatinados; pós e desperdícios destas matérias.</t>
  </si>
  <si>
    <t>0506.10.00</t>
  </si>
  <si>
    <r>
      <rPr>
        <sz val="9"/>
        <rFont val="Arial"/>
        <family val="2"/>
      </rPr>
      <t>-Osseína e ossos acidulados</t>
    </r>
  </si>
  <si>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</si>
  <si>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</si>
  <si>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</si>
  <si>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</si>
  <si>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r>
      <rPr>
        <sz val="9"/>
        <rFont val="Arial"/>
        <family val="2"/>
      </rPr>
      <t>-Marfim; pó e desperdícios de marfim</t>
    </r>
  </si>
  <si>
    <t>0507.90.00</t>
  </si>
  <si>
    <t>0508.00.00</t>
  </si>
  <si>
    <r>
      <rPr>
        <sz val="9"/>
        <rFont val="Arial"/>
        <family val="2"/>
      </rPr>
      <t>Coral e matérias semelhantes, em bruto ou simplesmente preparados, mas não trabalhados de outro modo; conchas e carapaças de moluscos, crustáceos ou de equinodermes e ossos de</t>
    </r>
    <r>
      <rPr>
        <sz val="9"/>
        <color rgb="FF000000"/>
        <rFont val="Arial"/>
        <family val="2"/>
      </rPr>
      <t xml:space="preserve"> sépias (chocos*) (chocos e chopos*), em bruto ou simplesmente preparados, mas não cortados em forma determinada, seus pós e desperdícios.</t>
    </r>
  </si>
  <si>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</si>
  <si>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</si>
  <si>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</si>
  <si>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r>
      <rPr>
        <sz val="9"/>
        <rFont val="Arial"/>
        <family val="2"/>
      </rPr>
      <t>Pâncreas de bovino</t>
    </r>
  </si>
  <si>
    <t>0510.00.90</t>
  </si>
  <si>
    <t>05.11</t>
  </si>
  <si>
    <r>
      <rPr>
        <sz val="9"/>
        <rFont val="Arial"/>
        <family val="2"/>
      </rPr>
      <t>Produtos de origem animal, não especificados nem compreendidos noutras posições; animais mortos dos Capítulos 1 ou 3, impróprios para alimentação humana.</t>
    </r>
  </si>
  <si>
    <t>0511.10.00</t>
  </si>
  <si>
    <r>
      <rPr>
        <sz val="9"/>
        <rFont val="Arial"/>
        <family val="2"/>
      </rPr>
      <t>-Sêmen de bovino</t>
    </r>
  </si>
  <si>
    <t>0511.9</t>
  </si>
  <si>
    <t>0511.91</t>
  </si>
  <si>
    <r>
      <rPr>
        <sz val="9"/>
        <rFont val="Arial"/>
        <family val="2"/>
      </rPr>
      <t>--Produtos de peixes ou crustáceos, moluscos ou de outros invertebrados aquáticos; animais mortos do Capítulo 3</t>
    </r>
  </si>
  <si>
    <t>0511.91.10</t>
  </si>
  <si>
    <r>
      <rPr>
        <sz val="9"/>
        <rFont val="Arial"/>
        <family val="2"/>
      </rPr>
      <t>Ovas de peixe fecundadas, para reprodução</t>
    </r>
  </si>
  <si>
    <t>0511.91.90</t>
  </si>
  <si>
    <t>0511.99</t>
  </si>
  <si>
    <t>0511.99.10</t>
  </si>
  <si>
    <r>
      <rPr>
        <sz val="9"/>
        <rFont val="Arial"/>
        <family val="2"/>
      </rPr>
      <t>Embriões de animais</t>
    </r>
  </si>
  <si>
    <t>0511.99.20</t>
  </si>
  <si>
    <r>
      <rPr>
        <sz val="9"/>
        <rFont val="Arial"/>
        <family val="2"/>
      </rPr>
      <t>Sêmen animal</t>
    </r>
  </si>
  <si>
    <t>0511.99.30</t>
  </si>
  <si>
    <r>
      <rPr>
        <sz val="9"/>
        <rFont val="Arial"/>
        <family val="2"/>
      </rPr>
      <t>Ovos de bicho-da-seda</t>
    </r>
  </si>
  <si>
    <t>0511.99.9</t>
  </si>
  <si>
    <t>0511.99.91</t>
  </si>
  <si>
    <r>
      <rPr>
        <sz val="9"/>
        <rFont val="Arial"/>
        <family val="2"/>
      </rPr>
      <t>Crinas e seus desperdícios, mesmo em mantas, mesmo com suporte</t>
    </r>
  </si>
  <si>
    <t>0511.99.99</t>
  </si>
  <si>
    <r>
      <rPr>
        <b/>
        <sz val="10"/>
        <rFont val="Arial"/>
        <family val="2"/>
      </rPr>
      <t>Seção</t>
    </r>
    <r>
      <rPr>
        <sz val="10"/>
        <rFont val="Arial"/>
        <family val="2"/>
      </rPr>
      <t xml:space="preserve"> </t>
    </r>
    <r>
      <rPr>
        <b/>
        <sz val="10"/>
        <rFont val="Arial"/>
        <family val="2"/>
      </rPr>
      <t>II</t>
    </r>
  </si>
  <si>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VEGETAL</t>
    </r>
  </si>
  <si>
    <r>
      <rPr>
        <b/>
        <sz val="8"/>
        <rFont val="Arial"/>
        <family val="2"/>
      </rPr>
      <t xml:space="preserve">Nota.
</t>
    </r>
    <r>
      <rPr>
        <sz val="8"/>
        <rFont val="Arial"/>
        <family val="2"/>
      </rPr>
      <t>1.-   Na  presente  Seção,  o  termo  "</t>
    </r>
    <r>
      <rPr>
        <i/>
        <sz val="8"/>
        <rFont val="Arial"/>
        <family val="2"/>
      </rPr>
      <t>pellets</t>
    </r>
    <r>
      <rPr>
        <sz val="8"/>
        <rFont val="Arial"/>
        <family val="2"/>
      </rPr>
      <t>"  designa  os  produtos  apresentados  sob  as  formas  cilíndrica,  esférica,  etc., aglomerados, quer por simples pressão, quer por adição de um aglutinante em proporção não superior a 3 %, em peso.</t>
    </r>
  </si>
  <si>
    <r>
      <rPr>
        <sz val="10"/>
        <rFont val="Arial"/>
        <family val="2"/>
      </rPr>
      <t>Capítulo 6</t>
    </r>
  </si>
  <si>
    <r>
      <rPr>
        <b/>
        <sz val="10"/>
        <rFont val="Arial"/>
        <family val="2"/>
      </rPr>
      <t>Plantas</t>
    </r>
    <r>
      <rPr>
        <sz val="10"/>
        <rFont val="Arial"/>
        <family val="2"/>
      </rPr>
      <t xml:space="preserve"> </t>
    </r>
    <r>
      <rPr>
        <b/>
        <sz val="10"/>
        <rFont val="Arial"/>
        <family val="2"/>
      </rPr>
      <t>vivas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floricultura</t>
    </r>
  </si>
  <si>
    <r>
      <rPr>
        <b/>
        <sz val="8"/>
        <rFont val="Arial"/>
        <family val="2"/>
      </rPr>
      <t xml:space="preserve">Notas.
</t>
    </r>
    <r>
      <rPr>
        <sz val="8"/>
        <rFont val="Arial"/>
        <family val="2"/>
      </rPr>
      <t>1.-   Sob  reserva  da  segunda  parte  do  texto  da  posição  06.01,  o  presente  Capítulo  compreende  apenas  os  produtos fornecidos  normalmente  pelos  horticultores,  viveiristas  ou  floristas,  para  plantio  ou  ornamentação.  Excluem-se, todavia, deste Capítulo, as batatas, cebolas comestíveis, chalotas, alhos comestíveis e os outros produtos do Capítulo 7.
2.-   Os buquês (ramos de flores*), corbelhas, coroas e artigos semelhantes, classificam-se como as flores ou folhagem das posições 06.03 ou 06.04, não se levando em conta os acessórios de outras matérias. Todavia, estas posições não compreendem as colagens e quadros decorativos semelhantes, da posição 97.01.</t>
    </r>
  </si>
  <si>
    <t>06.01</t>
  </si>
  <si>
    <r>
      <rPr>
        <sz val="9"/>
        <rFont val="Arial"/>
        <family val="2"/>
      </rPr>
      <t>Bulbos, tubérculos, raízes tuberosas, cormos, coroas e rizomas, em repouso vegetativo, em vegetação ou em flor; mudas, plantas e raízes de chicória, exceto as raízes da posição 12.12.</t>
    </r>
  </si>
  <si>
    <t>0601.10.00</t>
  </si>
  <si>
    <r>
      <rPr>
        <sz val="9"/>
        <rFont val="Arial"/>
        <family val="2"/>
      </rPr>
      <t>-Bulbos, tubérculos, raízes tuberosas, cormos, coroas e rizomas, em repouso vegetativo</t>
    </r>
  </si>
  <si>
    <t>0601.20.00</t>
  </si>
  <si>
    <r>
      <rPr>
        <sz val="9"/>
        <rFont val="Arial"/>
        <family val="2"/>
      </rPr>
      <t>-Bulbos, tubérculos, raízes tuberosas, cormos, coroas e rizomas, em vegetação ou em flor; mudas, plantas e raízes de chicória</t>
    </r>
  </si>
  <si>
    <t>06.02</t>
  </si>
  <si>
    <r>
      <rPr>
        <sz val="9"/>
        <rFont val="Arial"/>
        <family val="2"/>
      </rPr>
      <t>Outras plantas vivas (incluindo as suas raízes), estacas e enxertos; micélios de cogumelos.</t>
    </r>
  </si>
  <si>
    <t>0602.10.00</t>
  </si>
  <si>
    <r>
      <rPr>
        <sz val="9"/>
        <rFont val="Arial"/>
        <family val="2"/>
      </rPr>
      <t>-Estacas não enraizadas e enxertos</t>
    </r>
  </si>
  <si>
    <t>0602.20.00</t>
  </si>
  <si>
    <r>
      <rPr>
        <sz val="9"/>
        <rFont val="Arial"/>
        <family val="2"/>
      </rPr>
      <t>-Árvores, arbustos e silvados, de fruta, enxertados ou não</t>
    </r>
  </si>
  <si>
    <t>0602.30.00</t>
  </si>
  <si>
    <r>
      <rPr>
        <sz val="9"/>
        <rFont val="Arial"/>
        <family val="2"/>
      </rPr>
      <t>-Rododendros e azaleias, enxertados ou não</t>
    </r>
  </si>
  <si>
    <t>0602.40.00</t>
  </si>
  <si>
    <r>
      <rPr>
        <sz val="9"/>
        <rFont val="Arial"/>
        <family val="2"/>
      </rPr>
      <t>-Roseiras, enxertadas ou não</t>
    </r>
  </si>
  <si>
    <t>0602.90</t>
  </si>
  <si>
    <t>0602.90.10</t>
  </si>
  <si>
    <r>
      <rPr>
        <sz val="9"/>
        <rFont val="Arial"/>
        <family val="2"/>
      </rPr>
      <t>Micélios de cogumelos</t>
    </r>
  </si>
  <si>
    <t>0602.90.2</t>
  </si>
  <si>
    <r>
      <rPr>
        <sz val="9"/>
        <rFont val="Arial"/>
        <family val="2"/>
      </rPr>
      <t>Mudas de plantas ornamentais</t>
    </r>
  </si>
  <si>
    <t>0602.90.21</t>
  </si>
  <si>
    <r>
      <rPr>
        <sz val="9"/>
        <rFont val="Arial"/>
        <family val="2"/>
      </rPr>
      <t>De orquídea</t>
    </r>
  </si>
  <si>
    <t>0602.90.29</t>
  </si>
  <si>
    <t>0602.90.8</t>
  </si>
  <si>
    <r>
      <rPr>
        <sz val="9"/>
        <rFont val="Arial"/>
        <family val="2"/>
      </rPr>
      <t>Outras mudas</t>
    </r>
  </si>
  <si>
    <t>0602.90.81</t>
  </si>
  <si>
    <r>
      <rPr>
        <sz val="9"/>
        <rFont val="Arial"/>
        <family val="2"/>
      </rPr>
      <t>De cana-de-açúcar</t>
    </r>
  </si>
  <si>
    <t>0602.90.82</t>
  </si>
  <si>
    <r>
      <rPr>
        <sz val="9"/>
        <rFont val="Arial"/>
        <family val="2"/>
      </rPr>
      <t>De videira</t>
    </r>
  </si>
  <si>
    <t>0602.90.83</t>
  </si>
  <si>
    <r>
      <rPr>
        <sz val="9"/>
        <rFont val="Arial"/>
        <family val="2"/>
      </rPr>
      <t>De café</t>
    </r>
  </si>
  <si>
    <t>0602.90.89</t>
  </si>
  <si>
    <t>0602.90.90</t>
  </si>
  <si>
    <t>06.03</t>
  </si>
  <si>
    <r>
      <rPr>
        <sz val="9"/>
        <rFont val="Arial"/>
        <family val="2"/>
      </rPr>
      <t>Flores e botões de flores, cortados, para buquês (ramos*) ou para ornamentação, frescos, secos, branqueados, tingidos, impregnados ou preparados de outro modo.</t>
    </r>
  </si>
  <si>
    <t>0603.1</t>
  </si>
  <si>
    <t>-Frescos:</t>
  </si>
  <si>
    <t>0603.11.00</t>
  </si>
  <si>
    <t>--Rosas</t>
  </si>
  <si>
    <t>0603.12.00</t>
  </si>
  <si>
    <t>--Cravos</t>
  </si>
  <si>
    <t>0603.13.00</t>
  </si>
  <si>
    <t>--Orquídeas</t>
  </si>
  <si>
    <t>0603.14.00</t>
  </si>
  <si>
    <t>--Crisântemos</t>
  </si>
  <si>
    <t>0603.15.00</t>
  </si>
  <si>
    <r>
      <rPr>
        <sz val="9"/>
        <rFont val="Arial"/>
        <family val="2"/>
      </rPr>
      <t>--Lírios (Lilium spp.)</t>
    </r>
  </si>
  <si>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</si>
  <si>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</si>
  <si>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</si>
  <si>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</si>
  <si>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</si>
  <si>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-Frescos</t>
  </si>
  <si>
    <t>0604.90.00</t>
  </si>
  <si>
    <r>
      <rPr>
        <sz val="10"/>
        <rFont val="Arial"/>
        <family val="2"/>
      </rPr>
      <t>Capítulo 7</t>
    </r>
  </si>
  <si>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plantas,</t>
    </r>
    <r>
      <rPr>
        <sz val="10"/>
        <rFont val="Arial"/>
        <family val="2"/>
      </rPr>
      <t xml:space="preserve"> </t>
    </r>
    <r>
      <rPr>
        <b/>
        <sz val="10"/>
        <rFont val="Arial"/>
        <family val="2"/>
      </rPr>
      <t>raízes</t>
    </r>
    <r>
      <rPr>
        <sz val="10"/>
        <rFont val="Arial"/>
        <family val="2"/>
      </rPr>
      <t xml:space="preserve"> </t>
    </r>
    <r>
      <rPr>
        <b/>
        <sz val="10"/>
        <rFont val="Arial"/>
        <family val="2"/>
      </rPr>
      <t>e</t>
    </r>
    <r>
      <rPr>
        <sz val="10"/>
        <rFont val="Arial"/>
        <family val="2"/>
      </rPr>
      <t xml:space="preserve"> </t>
    </r>
    <r>
      <rPr>
        <b/>
        <sz val="10"/>
        <rFont val="Arial"/>
        <family val="2"/>
      </rPr>
      <t>tubérculos,</t>
    </r>
    <r>
      <rPr>
        <sz val="10"/>
        <rFont val="Arial"/>
        <family val="2"/>
      </rPr>
      <t xml:space="preserve"> </t>
    </r>
    <r>
      <rPr>
        <b/>
        <sz val="10"/>
        <rFont val="Arial"/>
        <family val="2"/>
      </rPr>
      <t>comestíveis</t>
    </r>
  </si>
  <si>
    <r>
      <rPr>
        <b/>
        <sz val="8"/>
        <rFont val="Arial"/>
        <family val="2"/>
      </rPr>
      <t xml:space="preserve">Notas.
</t>
    </r>
    <r>
      <rPr>
        <sz val="8"/>
        <rFont val="Arial"/>
        <family val="2"/>
      </rPr>
      <t>1.-   O presente Capítulo não compreende os produtos forrageiros da posição 12.14.
2.-   Nas  posições  07.09,  07.10,  07.11  e  07.12,  a  expressão  "produtos  hortícolas"  compreende  também  os  cogumelos comestíveis, trufas, azeitonas, alcaparras, abobrinhas (curgetes*), abóboras, berinjelas, milho doce (</t>
    </r>
    <r>
      <rPr>
        <i/>
        <sz val="8"/>
        <rFont val="Arial"/>
        <family val="2"/>
      </rPr>
      <t>Zea</t>
    </r>
    <r>
      <rPr>
        <sz val="8"/>
        <rFont val="Arial"/>
        <family val="2"/>
      </rPr>
      <t xml:space="preserve"> </t>
    </r>
    <r>
      <rPr>
        <i/>
        <sz val="8"/>
        <rFont val="Arial"/>
        <family val="2"/>
      </rPr>
      <t>mays</t>
    </r>
    <r>
      <rPr>
        <sz val="8"/>
        <rFont val="Arial"/>
        <family val="2"/>
      </rPr>
      <t xml:space="preserve"> var. </t>
    </r>
    <r>
      <rPr>
        <i/>
        <sz val="8"/>
        <rFont val="Arial"/>
        <family val="2"/>
      </rPr>
      <t>saccharata</t>
    </r>
    <r>
      <rPr>
        <sz val="8"/>
        <rFont val="Arial"/>
        <family val="2"/>
      </rPr>
      <t xml:space="preserve">),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funchos  e  as  plantas hortícolas,  como  a  salsa,  cerefólio,  estragão,  agrião  e  a  manjerona  de  cultura  (</t>
    </r>
    <r>
      <rPr>
        <i/>
        <sz val="8"/>
        <rFont val="Arial"/>
        <family val="2"/>
      </rPr>
      <t>Majorana</t>
    </r>
    <r>
      <rPr>
        <sz val="8"/>
        <rFont val="Arial"/>
        <family val="2"/>
      </rPr>
      <t xml:space="preserve">  </t>
    </r>
    <r>
      <rPr>
        <i/>
        <sz val="8"/>
        <rFont val="Arial"/>
        <family val="2"/>
      </rPr>
      <t>hortensis</t>
    </r>
    <r>
      <rPr>
        <sz val="8"/>
        <rFont val="Arial"/>
        <family val="2"/>
      </rPr>
      <t xml:space="preserve">  ou  </t>
    </r>
    <r>
      <rPr>
        <i/>
        <sz val="8"/>
        <rFont val="Arial"/>
        <family val="2"/>
      </rPr>
      <t>Origanum</t>
    </r>
    <r>
      <rPr>
        <sz val="8"/>
        <rFont val="Arial"/>
        <family val="2"/>
      </rPr>
      <t xml:space="preserve"> </t>
    </r>
    <r>
      <rPr>
        <i/>
        <sz val="8"/>
        <rFont val="Arial"/>
        <family val="2"/>
      </rPr>
      <t>majorana</t>
    </r>
    <r>
      <rPr>
        <sz val="8"/>
        <rFont val="Arial"/>
        <family val="2"/>
      </rPr>
      <t xml:space="preserve">).
3.-   A posição 07.12 compreende todos os produtos hortícolas secos das espécies classificadas nas posições 07.01 a 07.11, exceto:
a)    Os legumes de vagem, secos, em grão (posição 07.13);
b)    O milho doce nas formas especificadas nas posições 11.02 a 11.04;
c)    A farinha, sêmola, pó, flocos, grânulos e os </t>
    </r>
    <r>
      <rPr>
        <i/>
        <sz val="8"/>
        <rFont val="Arial"/>
        <family val="2"/>
      </rPr>
      <t>pellets</t>
    </r>
    <r>
      <rPr>
        <sz val="8"/>
        <rFont val="Arial"/>
        <family val="2"/>
      </rPr>
      <t xml:space="preserve">, de batata (posição 11.05);
d)    As farinhas, sêmolas e os pós, dos legumes de vagem, secos, da posição 07.13 (posição 11.06).
4.-   Os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secos,  triturados  ou  em  pó, excluem-se, porém, do presente Capítulo (posição 09.04).
5.-   A posição 07.11 compreende os produtos hortícolas submetidos a um tratamento que tenha exclusivamente por efeito conservá-los transitoriamente durante o transporte e armazenagem antes da sua utilização (por exemplo, com gás de  dióxido  de  enxofre  ou  água  salgada,  sulfurada  ou  adicionada  de  outras  substâncias  destinadas  a  assegurar transitoriamente a sua conservação), desde que sejam impróprios para alimentação nesse estado.</t>
    </r>
  </si>
  <si>
    <t>07.01</t>
  </si>
  <si>
    <r>
      <rPr>
        <sz val="9"/>
        <rFont val="Arial"/>
        <family val="2"/>
      </rPr>
      <t>Batatas, frescas ou refrigeradas.</t>
    </r>
  </si>
  <si>
    <t>0701.10.00</t>
  </si>
  <si>
    <t>-Batata-semente</t>
  </si>
  <si>
    <t>0701.90.00</t>
  </si>
  <si>
    <t>0702.00.00</t>
  </si>
  <si>
    <r>
      <rPr>
        <sz val="9"/>
        <rFont val="Arial"/>
        <family val="2"/>
      </rPr>
      <t>Tomates, frescos ou refrigerados.</t>
    </r>
  </si>
  <si>
    <t>07.03</t>
  </si>
  <si>
    <r>
      <rPr>
        <sz val="9"/>
        <rFont val="Arial"/>
        <family val="2"/>
      </rPr>
      <t>Cebolas, chalotas, alhos, alhos-porros e outros produtos hortícolas aliáceos, frescos ou refrigerados.</t>
    </r>
  </si>
  <si>
    <t>0703.10</t>
  </si>
  <si>
    <r>
      <rPr>
        <sz val="9"/>
        <rFont val="Arial"/>
        <family val="2"/>
      </rPr>
      <t>-Cebolas e chalotas</t>
    </r>
  </si>
  <si>
    <t>0703.10.1</t>
  </si>
  <si>
    <t>Cebolas</t>
  </si>
  <si>
    <t>0703.10.11</t>
  </si>
  <si>
    <r>
      <rPr>
        <sz val="9"/>
        <rFont val="Arial"/>
        <family val="2"/>
      </rPr>
      <t>Para semeadura (sementeira)</t>
    </r>
  </si>
  <si>
    <t>0703.10.19</t>
  </si>
  <si>
    <t>0703.10.2</t>
  </si>
  <si>
    <t>Chalotas</t>
  </si>
  <si>
    <t>0703.10.21</t>
  </si>
  <si>
    <t>0703.10.29</t>
  </si>
  <si>
    <t>0703.20</t>
  </si>
  <si>
    <t>-Alhos</t>
  </si>
  <si>
    <t>0703.20.10</t>
  </si>
  <si>
    <t>0703.20.90</t>
  </si>
  <si>
    <t>0703.90</t>
  </si>
  <si>
    <r>
      <rPr>
        <sz val="9"/>
        <rFont val="Arial"/>
        <family val="2"/>
      </rPr>
      <t>-Alhos-porros e outros produtos hortícolas aliáceos</t>
    </r>
  </si>
  <si>
    <t>0703.90.10</t>
  </si>
  <si>
    <t>0703.90.90</t>
  </si>
  <si>
    <t>07.04</t>
  </si>
  <si>
    <r>
      <rPr>
        <sz val="9"/>
        <rFont val="Arial"/>
        <family val="2"/>
      </rPr>
      <t>Couves, couve-flor, repolho ou couve frisada, couve-rábano e produtos comestíveis semelhantes do gênero Brassica, frescos ou refrigerados.</t>
    </r>
  </si>
  <si>
    <t>0704.10.00</t>
  </si>
  <si>
    <r>
      <rPr>
        <sz val="9"/>
        <rFont val="Arial"/>
        <family val="2"/>
      </rPr>
      <t>-Couve-flor e brócolis</t>
    </r>
  </si>
  <si>
    <t>0704.20.00</t>
  </si>
  <si>
    <t>-Couve-de-bruxelas</t>
  </si>
  <si>
    <t>0704.90.00</t>
  </si>
  <si>
    <t>07.05</t>
  </si>
  <si>
    <r>
      <rPr>
        <sz val="9"/>
        <rFont val="Arial"/>
        <family val="2"/>
      </rPr>
      <t>Alface (Lactuca sativa) e chicórias (Cichorium spp.), frescas ou refrigeradas.</t>
    </r>
  </si>
  <si>
    <t>0705.1</t>
  </si>
  <si>
    <t>-Alface:</t>
  </si>
  <si>
    <t>0705.11.00</t>
  </si>
  <si>
    <t>--Repolhuda</t>
  </si>
  <si>
    <t>0705.19.00</t>
  </si>
  <si>
    <t>--Outra</t>
  </si>
  <si>
    <t>0705.2</t>
  </si>
  <si>
    <t>-Chicórias:</t>
  </si>
  <si>
    <t>0705.21.00</t>
  </si>
  <si>
    <r>
      <rPr>
        <sz val="9"/>
        <rFont val="Arial"/>
        <family val="2"/>
      </rPr>
      <t>--Endívia (Cichorium intybus var. foliosum)</t>
    </r>
  </si>
  <si>
    <t>0705.29.00</t>
  </si>
  <si>
    <t>07.06</t>
  </si>
  <si>
    <r>
      <rPr>
        <sz val="9"/>
        <rFont val="Arial"/>
        <family val="2"/>
      </rPr>
      <t>Cenouras, nabos, beterrabas para salada, cercefi, aipo-rábano, rabanetes e raízes comestíveis semelhantes, frescos ou refrigerados.</t>
    </r>
  </si>
  <si>
    <t>0706.10.00</t>
  </si>
  <si>
    <r>
      <rPr>
        <sz val="9"/>
        <rFont val="Arial"/>
        <family val="2"/>
      </rPr>
      <t>-Cenouras e nabos</t>
    </r>
  </si>
  <si>
    <t>0706.90.00</t>
  </si>
  <si>
    <t>0707.00.00</t>
  </si>
  <si>
    <r>
      <rPr>
        <sz val="9"/>
        <rFont val="Arial"/>
        <family val="2"/>
      </rPr>
      <t>Pepinos e pepininhos (cornichons), frescos ou refrigerados.</t>
    </r>
  </si>
  <si>
    <t>07.08</t>
  </si>
  <si>
    <r>
      <rPr>
        <sz val="9"/>
        <rFont val="Arial"/>
        <family val="2"/>
      </rPr>
      <t>Legumes de vagem, mesmo com vagem, frescos ou refrigerados.</t>
    </r>
  </si>
  <si>
    <t>0708.10.00</t>
  </si>
  <si>
    <r>
      <rPr>
        <sz val="9"/>
        <rFont val="Arial"/>
        <family val="2"/>
      </rPr>
      <t>-Ervilhas (Pisum sativum)</t>
    </r>
  </si>
  <si>
    <t>0708.20.00</t>
  </si>
  <si>
    <r>
      <rPr>
        <sz val="9"/>
        <rFont val="Arial"/>
        <family val="2"/>
      </rPr>
      <t>-Feijões (Vigna spp., Phaseolus spp.)</t>
    </r>
  </si>
  <si>
    <t>0708.90.00</t>
  </si>
  <si>
    <r>
      <rPr>
        <sz val="9"/>
        <rFont val="Arial"/>
        <family val="2"/>
      </rPr>
      <t>-Outros legumes de vagem</t>
    </r>
  </si>
  <si>
    <t>07.09</t>
  </si>
  <si>
    <r>
      <rPr>
        <sz val="9"/>
        <rFont val="Arial"/>
        <family val="2"/>
      </rPr>
      <t>Outros produtos hortícolas, frescos ou refrigerados.</t>
    </r>
  </si>
  <si>
    <t>0709.20.00</t>
  </si>
  <si>
    <t>-Aspargos</t>
  </si>
  <si>
    <t>0709.30.00</t>
  </si>
  <si>
    <t>-Berinjelas</t>
  </si>
  <si>
    <t>0709.40.00</t>
  </si>
  <si>
    <r>
      <rPr>
        <sz val="9"/>
        <rFont val="Arial"/>
        <family val="2"/>
      </rPr>
      <t>-Aipo, exceto aipo-rábano</t>
    </r>
  </si>
  <si>
    <t>0709.5</t>
  </si>
  <si>
    <r>
      <rPr>
        <sz val="9"/>
        <rFont val="Arial"/>
        <family val="2"/>
      </rPr>
      <t>-Cogumelos e trufas:</t>
    </r>
  </si>
  <si>
    <t>0709.51.00</t>
  </si>
  <si>
    <r>
      <rPr>
        <sz val="9"/>
        <rFont val="Arial"/>
        <family val="2"/>
      </rPr>
      <t>--Cogumelos do gênero Agaricus</t>
    </r>
  </si>
  <si>
    <t>0709.52.00</t>
  </si>
  <si>
    <r>
      <rPr>
        <sz val="9"/>
        <rFont val="Arial"/>
        <family val="2"/>
      </rPr>
      <t>--Cogumelos do gênero Boletus</t>
    </r>
  </si>
  <si>
    <t>0709.53.00</t>
  </si>
  <si>
    <r>
      <rPr>
        <sz val="9"/>
        <rFont val="Arial"/>
        <family val="2"/>
      </rPr>
      <t>--Cogumelos do gênero Cantharellus</t>
    </r>
  </si>
  <si>
    <t>0709.54.00</t>
  </si>
  <si>
    <r>
      <rPr>
        <sz val="9"/>
        <rFont val="Arial"/>
        <family val="2"/>
      </rPr>
      <t>--Shitake (Lentinus edodes)</t>
    </r>
  </si>
  <si>
    <t>0709.55.00</t>
  </si>
  <si>
    <r>
      <rPr>
        <sz val="9"/>
        <rFont val="Arial"/>
        <family val="2"/>
      </rPr>
      <t>--Matsutake (Tricholoma matsutake, Tricholoma magnivelare, Tricholoma anatolicum, Tricholoma dulciolens, Tricholoma caligatum)</t>
    </r>
  </si>
  <si>
    <t>0709.56.00</t>
  </si>
  <si>
    <r>
      <rPr>
        <sz val="9"/>
        <rFont val="Arial"/>
        <family val="2"/>
      </rPr>
      <t>--Trufas (Tuber spp.)</t>
    </r>
  </si>
  <si>
    <t>0709.59.00</t>
  </si>
  <si>
    <t>0709.60.00</t>
  </si>
  <si>
    <r>
      <rPr>
        <sz val="9"/>
        <rFont val="Arial"/>
        <family val="2"/>
      </rPr>
      <t>-Pimentões (pimentos) e pimentas do gênero Capsicum ou do gênero Pimenta</t>
    </r>
  </si>
  <si>
    <t>0709.70.00</t>
  </si>
  <si>
    <r>
      <rPr>
        <sz val="9"/>
        <rFont val="Arial"/>
        <family val="2"/>
      </rPr>
      <t>-Espinafres, espinafres-da-nova-zelândia e espinafres gigantes</t>
    </r>
  </si>
  <si>
    <t>0709.9</t>
  </si>
  <si>
    <t>0709.91.00</t>
  </si>
  <si>
    <t>--Alcachofras</t>
  </si>
  <si>
    <t>0709.92.00</t>
  </si>
  <si>
    <t>--Azeitonas</t>
  </si>
  <si>
    <t>0709.93.00</t>
  </si>
  <si>
    <r>
      <rPr>
        <sz val="9"/>
        <rFont val="Arial"/>
        <family val="2"/>
      </rPr>
      <t>--Abóboras, abobrinhas (curgetes*) e cabaças (Cucurbita spp.)</t>
    </r>
  </si>
  <si>
    <t>0709.99</t>
  </si>
  <si>
    <t>0709.99.1</t>
  </si>
  <si>
    <r>
      <rPr>
        <sz val="9"/>
        <rFont val="Arial"/>
        <family val="2"/>
      </rPr>
      <t>Milho doce</t>
    </r>
  </si>
  <si>
    <t>0709.99.11</t>
  </si>
  <si>
    <t>0709.99.19</t>
  </si>
  <si>
    <t>0709.99.90</t>
  </si>
  <si>
    <t>07.10</t>
  </si>
  <si>
    <r>
      <rPr>
        <sz val="9"/>
        <rFont val="Arial"/>
        <family val="2"/>
      </rPr>
      <t>Produtos hortícolas, não cozidos ou cozidos em água ou vapor, congelados.</t>
    </r>
  </si>
  <si>
    <t>0710.10.00</t>
  </si>
  <si>
    <t>-Batatas</t>
  </si>
  <si>
    <t>0710.2</t>
  </si>
  <si>
    <r>
      <rPr>
        <sz val="9"/>
        <rFont val="Arial"/>
        <family val="2"/>
      </rPr>
      <t>-Legumes de vagem, mesmo com vagem:</t>
    </r>
  </si>
  <si>
    <t>0710.21.00</t>
  </si>
  <si>
    <r>
      <rPr>
        <sz val="9"/>
        <rFont val="Arial"/>
        <family val="2"/>
      </rPr>
      <t>--Ervilhas (Pisum sativum)</t>
    </r>
  </si>
  <si>
    <t>0710.22.00</t>
  </si>
  <si>
    <r>
      <rPr>
        <sz val="9"/>
        <rFont val="Arial"/>
        <family val="2"/>
      </rPr>
      <t>--Feijões (Vigna spp., Phaseolus spp.)</t>
    </r>
  </si>
  <si>
    <t>0710.29.00</t>
  </si>
  <si>
    <t>0710.30.00</t>
  </si>
  <si>
    <t>0710.40.00</t>
  </si>
  <si>
    <r>
      <rPr>
        <sz val="9"/>
        <rFont val="Arial"/>
        <family val="2"/>
      </rPr>
      <t>-Milho doce</t>
    </r>
  </si>
  <si>
    <t>0710.80.00</t>
  </si>
  <si>
    <r>
      <rPr>
        <sz val="9"/>
        <rFont val="Arial"/>
        <family val="2"/>
      </rPr>
      <t>-Outros produtos hortícolas</t>
    </r>
  </si>
  <si>
    <t>0710.90.00</t>
  </si>
  <si>
    <r>
      <rPr>
        <sz val="9"/>
        <rFont val="Arial"/>
        <family val="2"/>
      </rPr>
      <t>-Misturas de produtos hortícolas</t>
    </r>
  </si>
  <si>
    <t>07.11</t>
  </si>
  <si>
    <r>
      <rPr>
        <sz val="9"/>
        <rFont val="Arial"/>
        <family val="2"/>
      </rPr>
      <t>Produtos hortícolas conservados transitoriamente, mas impróprios para alimentação nesse estado.</t>
    </r>
  </si>
  <si>
    <t>0711.20</t>
  </si>
  <si>
    <t>-Azeitonas</t>
  </si>
  <si>
    <t>0711.20.10</t>
  </si>
  <si>
    <r>
      <rPr>
        <sz val="9"/>
        <rFont val="Arial"/>
        <family val="2"/>
      </rPr>
      <t>Com água salgada</t>
    </r>
  </si>
  <si>
    <t>0711.20.20</t>
  </si>
  <si>
    <r>
      <rPr>
        <sz val="9"/>
        <rFont val="Arial"/>
        <family val="2"/>
      </rPr>
      <t>Com água sulfurada ou adicionada de outras substâncias</t>
    </r>
  </si>
  <si>
    <t>0711.20.90</t>
  </si>
  <si>
    <t>0711.40.00</t>
  </si>
  <si>
    <r>
      <rPr>
        <sz val="9"/>
        <rFont val="Arial"/>
        <family val="2"/>
      </rPr>
      <t>-Pepinos e pepininhos (cornichons)</t>
    </r>
  </si>
  <si>
    <t>0711.5</t>
  </si>
  <si>
    <t>0711.51.00</t>
  </si>
  <si>
    <t>0711.59.00</t>
  </si>
  <si>
    <t>0711.90.00</t>
  </si>
  <si>
    <r>
      <rPr>
        <sz val="9"/>
        <rFont val="Arial"/>
        <family val="2"/>
      </rPr>
      <t>-Outros produtos hortícolas; misturas de produtos hortícolas</t>
    </r>
  </si>
  <si>
    <t>07.12</t>
  </si>
  <si>
    <r>
      <rPr>
        <sz val="9"/>
        <rFont val="Arial"/>
        <family val="2"/>
      </rPr>
      <t>Produtos hortícolas secos, mesmo cortados em pedaços ou fatias, ou ainda triturados ou em pó, mas sem qualquer outro preparo.</t>
    </r>
  </si>
  <si>
    <t>0712.20.00</t>
  </si>
  <si>
    <t>-Cebolas</t>
  </si>
  <si>
    <t>0712.3</t>
  </si>
  <si>
    <r>
      <rPr>
        <sz val="9"/>
        <rFont val="Arial"/>
        <family val="2"/>
      </rPr>
      <t>-Cogumelos, orelhas-de-judas (Auricularia spp.), tremelas (Tremella spp.) e trufas:</t>
    </r>
  </si>
  <si>
    <t>0712.31.00</t>
  </si>
  <si>
    <t>0712.32.00</t>
  </si>
  <si>
    <r>
      <rPr>
        <sz val="9"/>
        <rFont val="Arial"/>
        <family val="2"/>
      </rPr>
      <t>--Orelhas-de-judas (Auricularia spp.)</t>
    </r>
  </si>
  <si>
    <t>0712.33.00</t>
  </si>
  <si>
    <r>
      <rPr>
        <sz val="9"/>
        <rFont val="Arial"/>
        <family val="2"/>
      </rPr>
      <t>--Tremelas (Tremella spp.)</t>
    </r>
  </si>
  <si>
    <t>0712.34.00</t>
  </si>
  <si>
    <t>0712.39.00</t>
  </si>
  <si>
    <t>0712.90</t>
  </si>
  <si>
    <t>0712.90.10</t>
  </si>
  <si>
    <r>
      <rPr>
        <sz val="9"/>
        <rFont val="Arial"/>
        <family val="2"/>
      </rPr>
      <t>Alho em pó</t>
    </r>
  </si>
  <si>
    <t>0712.90.90</t>
  </si>
  <si>
    <t>07.13</t>
  </si>
  <si>
    <r>
      <rPr>
        <sz val="9"/>
        <rFont val="Arial"/>
        <family val="2"/>
      </rPr>
      <t>Legumes de vagem, secos, em grão, mesmo pelados ou partidos.</t>
    </r>
  </si>
  <si>
    <t>0713.10</t>
  </si>
  <si>
    <t>0713.10.10</t>
  </si>
  <si>
    <t>0713.10.90</t>
  </si>
  <si>
    <t>0713.20</t>
  </si>
  <si>
    <t>-Grão-de-bico</t>
  </si>
  <si>
    <t>0713.20.10</t>
  </si>
  <si>
    <t>0713.20.90</t>
  </si>
  <si>
    <t>0713.3</t>
  </si>
  <si>
    <r>
      <rPr>
        <sz val="9"/>
        <rFont val="Arial"/>
        <family val="2"/>
      </rPr>
      <t>-Feijões (Vigna spp., Phaseolus spp.):</t>
    </r>
  </si>
  <si>
    <t>0713.31</t>
  </si>
  <si>
    <r>
      <rPr>
        <sz val="9"/>
        <rFont val="Arial"/>
        <family val="2"/>
      </rPr>
      <t>--Feijões das espécies Vigna mungo (L.) Hepper ou Vigna radiata (L.) Wilczek</t>
    </r>
  </si>
  <si>
    <t>0713.31.10</t>
  </si>
  <si>
    <t>0713.31.90</t>
  </si>
  <si>
    <t>0713.32</t>
  </si>
  <si>
    <r>
      <rPr>
        <sz val="9"/>
        <rFont val="Arial"/>
        <family val="2"/>
      </rPr>
      <t>--Feijão-adzuki (Phaseolus ou Vigna angularis)</t>
    </r>
  </si>
  <si>
    <t>0713.32.10</t>
  </si>
  <si>
    <t>0713.32.90</t>
  </si>
  <si>
    <t>0713.33</t>
  </si>
  <si>
    <r>
      <rPr>
        <sz val="9"/>
        <rFont val="Arial"/>
        <family val="2"/>
      </rPr>
      <t>--Feijão comum (Phaseolus vulgaris)</t>
    </r>
  </si>
  <si>
    <t>0713.33.1</t>
  </si>
  <si>
    <t>Preto</t>
  </si>
  <si>
    <t>0713.33.11</t>
  </si>
  <si>
    <t>0713.33.19</t>
  </si>
  <si>
    <t>0713.33.2</t>
  </si>
  <si>
    <t>Branco</t>
  </si>
  <si>
    <t>0713.33.21</t>
  </si>
  <si>
    <t>0713.33.29</t>
  </si>
  <si>
    <t>0713.33.9</t>
  </si>
  <si>
    <t>0713.33.91</t>
  </si>
  <si>
    <t>0713.33.99</t>
  </si>
  <si>
    <t>0713.34</t>
  </si>
  <si>
    <r>
      <rPr>
        <sz val="9"/>
        <rFont val="Arial"/>
        <family val="2"/>
      </rPr>
      <t>--Feijão-bambara (Vigna subterranea ou Voandzeia subterranea)</t>
    </r>
  </si>
  <si>
    <t>0713.34.10</t>
  </si>
  <si>
    <t>0713.34.90</t>
  </si>
  <si>
    <t>0713.35</t>
  </si>
  <si>
    <r>
      <rPr>
        <sz val="9"/>
        <rFont val="Arial"/>
        <family val="2"/>
      </rPr>
      <t>--Feijão-fradinho (Vigna unguiculata)</t>
    </r>
  </si>
  <si>
    <t>0713.35.10</t>
  </si>
  <si>
    <t>0713.35.90</t>
  </si>
  <si>
    <t>0713.39</t>
  </si>
  <si>
    <t>0713.39.10</t>
  </si>
  <si>
    <t>0713.39.90</t>
  </si>
  <si>
    <t>0713.40</t>
  </si>
  <si>
    <t>-Lentilhas</t>
  </si>
  <si>
    <t>0713.40.10</t>
  </si>
  <si>
    <t>0713.40.90</t>
  </si>
  <si>
    <t>0713.50</t>
  </si>
  <si>
    <r>
      <rPr>
        <sz val="9"/>
        <rFont val="Arial"/>
        <family val="2"/>
      </rPr>
      <t>-Favas (Vicia faba var. major) e fava forrageira (Vicia faba var. equina, Vicia faba var. minor)</t>
    </r>
  </si>
  <si>
    <t>0713.50.10</t>
  </si>
  <si>
    <t>0713.50.90</t>
  </si>
  <si>
    <t>0713.60</t>
  </si>
  <si>
    <r>
      <rPr>
        <sz val="9"/>
        <rFont val="Arial"/>
        <family val="2"/>
      </rPr>
      <t>-Feijão-guando (ervilha-de-angola) (Cajanus cajan)</t>
    </r>
  </si>
  <si>
    <t>0713.60.10</t>
  </si>
  <si>
    <t>0713.60.90</t>
  </si>
  <si>
    <t>0713.90</t>
  </si>
  <si>
    <t>0713.90.10</t>
  </si>
  <si>
    <t>0713.90.90</t>
  </si>
  <si>
    <t>07.14</t>
  </si>
  <si>
    <t>Raízes de mandioca, de araruta e de salepo, tupinambos, batatas-doces e raízes ou tubérculos semelhantes, com elevado teor de fécula ou de inulina, frescos, refrigerados, congelados ou secos, mesmo cortados em pedaços ou em pellets; medula de sagueiro.</t>
  </si>
  <si>
    <t>0714.10.00</t>
  </si>
  <si>
    <r>
      <rPr>
        <sz val="9"/>
        <rFont val="Arial"/>
        <family val="2"/>
      </rPr>
      <t>-Raízes de mandioca</t>
    </r>
  </si>
  <si>
    <t>0714.20.00</t>
  </si>
  <si>
    <t>-Batatas-doces</t>
  </si>
  <si>
    <t>0714.30.00</t>
  </si>
  <si>
    <r>
      <rPr>
        <sz val="9"/>
        <rFont val="Arial"/>
        <family val="2"/>
      </rPr>
      <t>-Inhames (Dioscorea spp.)</t>
    </r>
  </si>
  <si>
    <t>0714.40.00</t>
  </si>
  <si>
    <r>
      <rPr>
        <sz val="9"/>
        <rFont val="Arial"/>
        <family val="2"/>
      </rPr>
      <t>-Taros (inhames-brancos) (Colocasia spp.)</t>
    </r>
  </si>
  <si>
    <t>0714.50.00</t>
  </si>
  <si>
    <r>
      <rPr>
        <sz val="9"/>
        <rFont val="Arial"/>
        <family val="2"/>
      </rPr>
      <t>-Mangaritos (Orelhas-de-elefante*) (Xanthosoma spp.)</t>
    </r>
  </si>
  <si>
    <t>0714.90.00</t>
  </si>
  <si>
    <r>
      <rPr>
        <sz val="10"/>
        <rFont val="Arial"/>
        <family val="2"/>
      </rPr>
      <t>Capítulo 8</t>
    </r>
  </si>
  <si>
    <r>
      <rPr>
        <b/>
        <sz val="10"/>
        <rFont val="Arial"/>
        <family val="2"/>
      </rPr>
      <t>Fruta;</t>
    </r>
    <r>
      <rPr>
        <sz val="10"/>
        <rFont val="Arial"/>
        <family val="2"/>
      </rPr>
      <t xml:space="preserve"> </t>
    </r>
    <r>
      <rPr>
        <b/>
        <sz val="10"/>
        <rFont val="Arial"/>
        <family val="2"/>
      </rPr>
      <t>cascas</t>
    </r>
    <r>
      <rPr>
        <sz val="10"/>
        <rFont val="Arial"/>
        <family val="2"/>
      </rPr>
      <t xml:space="preserve"> </t>
    </r>
    <r>
      <rPr>
        <b/>
        <sz val="10"/>
        <rFont val="Arial"/>
        <family val="2"/>
      </rPr>
      <t>de</t>
    </r>
    <r>
      <rPr>
        <sz val="10"/>
        <rFont val="Arial"/>
        <family val="2"/>
      </rPr>
      <t xml:space="preserve"> </t>
    </r>
    <r>
      <rPr>
        <b/>
        <sz val="10"/>
        <rFont val="Arial"/>
        <family val="2"/>
      </rPr>
      <t>citros</t>
    </r>
    <r>
      <rPr>
        <sz val="10"/>
        <rFont val="Arial"/>
        <family val="2"/>
      </rPr>
      <t xml:space="preserve"> </t>
    </r>
    <r>
      <rPr>
        <b/>
        <sz val="10"/>
        <rFont val="Arial"/>
        <family val="2"/>
      </rPr>
      <t>(citrinos)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melões</t>
    </r>
  </si>
  <si>
    <r>
      <rPr>
        <b/>
        <sz val="8"/>
        <rFont val="Arial"/>
        <family val="2"/>
      </rPr>
      <t xml:space="preserve">Notas.
</t>
    </r>
    <r>
      <rPr>
        <sz val="8"/>
        <rFont val="Arial"/>
        <family val="2"/>
      </rPr>
      <t>1.-   O presente Capítulo não compreende os frutos não comestíveis.
2.-   A fruta refrigerada classifica-se na mesma posição da fruta fresca correspondente.
3.-   A fruta seca do presente Capítulo pode estar parcialmente reidratada ou tratada para os seguintes fins:
a)    Melhorar a sua conservação ou estabilidade (por exemplo, por tratamento térmico moderado, sulfuração, adição de ácido sórbico ou de sorbato de potássio);
b)    Melhorar ou manter o seu aspecto (por exemplo, por meio de óleo vegetal ou por adição de pequenas quantidades de xarope de glicose),
desde que conservem as características de fruta seca.
4.-   A posição 08.12 compreende a fruta submetida a um tratamento que tenha exclusivamente por efeito conservá-la transitoriamente durante o transporte e armazenagem antes da sua utilização (por exemplo, com gás de dióxido de enxofre ou água salgada, sulfurada ou adicionada de outras substâncias destinadas a assegurar transitoriamente a sua conservação), desde que seja imprópria para alimentação nesse estado.</t>
    </r>
  </si>
  <si>
    <t>08.01</t>
  </si>
  <si>
    <r>
      <rPr>
        <sz val="9"/>
        <rFont val="Arial"/>
        <family val="2"/>
      </rPr>
      <t>Cocos, castanha-do-brasil (castanha-do-pará) e castanha-de-caju, frescos ou secos, mesmo com casca ou pelados.</t>
    </r>
  </si>
  <si>
    <t>0801.1</t>
  </si>
  <si>
    <t>-Cocos:</t>
  </si>
  <si>
    <t>0801.11.00</t>
  </si>
  <si>
    <t>--Dessecados</t>
  </si>
  <si>
    <t>0801.12.00</t>
  </si>
  <si>
    <r>
      <rPr>
        <sz val="9"/>
        <rFont val="Arial"/>
        <family val="2"/>
      </rPr>
      <t>--Na casca interna (endocarpo)</t>
    </r>
  </si>
  <si>
    <t>0801.19.00</t>
  </si>
  <si>
    <t>0801.2</t>
  </si>
  <si>
    <r>
      <rPr>
        <sz val="9"/>
        <rFont val="Arial"/>
        <family val="2"/>
      </rPr>
      <t>-Castanha-do-brasil (castanha-do-pará):</t>
    </r>
  </si>
  <si>
    <t>0801.21.00</t>
  </si>
  <si>
    <r>
      <rPr>
        <sz val="9"/>
        <rFont val="Arial"/>
        <family val="2"/>
      </rPr>
      <t>--Com casca</t>
    </r>
  </si>
  <si>
    <t>0801.22.00</t>
  </si>
  <si>
    <r>
      <rPr>
        <sz val="9"/>
        <rFont val="Arial"/>
        <family val="2"/>
      </rPr>
      <t>--Sem casca</t>
    </r>
  </si>
  <si>
    <t>0801.3</t>
  </si>
  <si>
    <t>-Castanha-de-caju:</t>
  </si>
  <si>
    <t>0801.31.00</t>
  </si>
  <si>
    <t>0801.32.00</t>
  </si>
  <si>
    <t>08.02</t>
  </si>
  <si>
    <r>
      <rPr>
        <sz val="9"/>
        <rFont val="Arial"/>
        <family val="2"/>
      </rPr>
      <t>Outra fruta de casca rija, fresca ou seca, mesmo com casca ou pelada.</t>
    </r>
  </si>
  <si>
    <t>0802.1</t>
  </si>
  <si>
    <t>-Amêndoas:</t>
  </si>
  <si>
    <t>0802.11.00</t>
  </si>
  <si>
    <t>0802.12.00</t>
  </si>
  <si>
    <t>0802.2</t>
  </si>
  <si>
    <r>
      <rPr>
        <sz val="9"/>
        <rFont val="Arial"/>
        <family val="2"/>
      </rPr>
      <t>-Avelãs (Corylus spp.):</t>
    </r>
  </si>
  <si>
    <t>0802.21.00</t>
  </si>
  <si>
    <t>0802.22.00</t>
  </si>
  <si>
    <t>0802.3</t>
  </si>
  <si>
    <t>-Nozes:</t>
  </si>
  <si>
    <t>0802.31.00</t>
  </si>
  <si>
    <t>0802.32.00</t>
  </si>
  <si>
    <t>0802.4</t>
  </si>
  <si>
    <r>
      <rPr>
        <sz val="9"/>
        <rFont val="Arial"/>
        <family val="2"/>
      </rPr>
      <t>-Castanhas (Castanea spp.):</t>
    </r>
  </si>
  <si>
    <t>0802.41.00</t>
  </si>
  <si>
    <t>0802.42.00</t>
  </si>
  <si>
    <t>0802.5</t>
  </si>
  <si>
    <t>-Pistácios:</t>
  </si>
  <si>
    <t>0802.51.00</t>
  </si>
  <si>
    <t>0802.52.00</t>
  </si>
  <si>
    <t>0802.6</t>
  </si>
  <si>
    <t>-Nozes-macadâmia:</t>
  </si>
  <si>
    <t>0802.61.00</t>
  </si>
  <si>
    <t>0802.62.00</t>
  </si>
  <si>
    <t>0802.70.00</t>
  </si>
  <si>
    <r>
      <rPr>
        <sz val="9"/>
        <rFont val="Arial"/>
        <family val="2"/>
      </rPr>
      <t>-Nozes-de-cola (Cola spp.)</t>
    </r>
  </si>
  <si>
    <t>0802.80.00</t>
  </si>
  <si>
    <r>
      <rPr>
        <sz val="9"/>
        <rFont val="Arial"/>
        <family val="2"/>
      </rPr>
      <t>-Nozes-de-areca (nozes de bétele)</t>
    </r>
  </si>
  <si>
    <t>0802.9</t>
  </si>
  <si>
    <t>-Outra:</t>
  </si>
  <si>
    <t>0802.91.00</t>
  </si>
  <si>
    <r>
      <rPr>
        <sz val="9"/>
        <rFont val="Arial"/>
        <family val="2"/>
      </rPr>
      <t>--Pinhões, com casca</t>
    </r>
  </si>
  <si>
    <t>0802.92.00</t>
  </si>
  <si>
    <r>
      <rPr>
        <sz val="9"/>
        <rFont val="Arial"/>
        <family val="2"/>
      </rPr>
      <t>--Pinhões, sem casca</t>
    </r>
  </si>
  <si>
    <t>0802.99.00</t>
  </si>
  <si>
    <t>08.03</t>
  </si>
  <si>
    <r>
      <rPr>
        <sz val="9"/>
        <rFont val="Arial"/>
        <family val="2"/>
      </rPr>
      <t>Bananas, incluindo as bananas-da-terra (bananas-pão*) (plátanos*), frescas ou secas.</t>
    </r>
  </si>
  <si>
    <t>0803.10.00</t>
  </si>
  <si>
    <r>
      <rPr>
        <sz val="9"/>
        <rFont val="Arial"/>
        <family val="2"/>
      </rPr>
      <t>-Bananas-da-terra (Bananas-pão*) (Plátanos*)</t>
    </r>
  </si>
  <si>
    <t>0803.90.00</t>
  </si>
  <si>
    <t>08.04</t>
  </si>
  <si>
    <r>
      <rPr>
        <sz val="9"/>
        <rFont val="Arial"/>
        <family val="2"/>
      </rPr>
      <t>Tâmaras, figos, abacaxis (ananases), abacates, goiabas, mangas e mangostões, frescos ou secos.</t>
    </r>
  </si>
  <si>
    <t>0804.10</t>
  </si>
  <si>
    <t>-Tâmaras</t>
  </si>
  <si>
    <t>0804.10.10</t>
  </si>
  <si>
    <t>Frescas</t>
  </si>
  <si>
    <t>0804.10.20</t>
  </si>
  <si>
    <t>Secas</t>
  </si>
  <si>
    <t>0804.20</t>
  </si>
  <si>
    <t>-Figos</t>
  </si>
  <si>
    <t>0804.20.10</t>
  </si>
  <si>
    <t>Frescos</t>
  </si>
  <si>
    <t>0804.20.20</t>
  </si>
  <si>
    <t>Secos</t>
  </si>
  <si>
    <t>0804.30.00</t>
  </si>
  <si>
    <r>
      <rPr>
        <sz val="9"/>
        <rFont val="Arial"/>
        <family val="2"/>
      </rPr>
      <t>-Abacaxis (ananases)</t>
    </r>
  </si>
  <si>
    <t>0804.40.00</t>
  </si>
  <si>
    <t>-Abacates</t>
  </si>
  <si>
    <t>0804.50</t>
  </si>
  <si>
    <r>
      <rPr>
        <sz val="9"/>
        <rFont val="Arial"/>
        <family val="2"/>
      </rPr>
      <t>-Goiabas, mangas e mangostões</t>
    </r>
  </si>
  <si>
    <t>0804.50.10</t>
  </si>
  <si>
    <t>Goiabas</t>
  </si>
  <si>
    <t>0804.50.20</t>
  </si>
  <si>
    <t>Mangas</t>
  </si>
  <si>
    <t>0804.50.30</t>
  </si>
  <si>
    <t>Mangostões</t>
  </si>
  <si>
    <t>08.05</t>
  </si>
  <si>
    <r>
      <rPr>
        <sz val="9"/>
        <rFont val="Arial"/>
        <family val="2"/>
      </rPr>
      <t>Citros (citrinos), frescos ou secos.</t>
    </r>
  </si>
  <si>
    <t>0805.10.00</t>
  </si>
  <si>
    <t>-Laranjas</t>
  </si>
  <si>
    <t>0805.2</t>
  </si>
  <si>
    <r>
      <rPr>
        <sz val="9"/>
        <rFont val="Arial"/>
        <family val="2"/>
      </rPr>
      <t>-Mandarinas (incluindo as tangerinas e as satsumas); clementinas, wilkings e citros (citrinos) híbridos semelhantes:</t>
    </r>
  </si>
  <si>
    <t>0805.21.00</t>
  </si>
  <si>
    <r>
      <rPr>
        <sz val="9"/>
        <rFont val="Arial"/>
        <family val="2"/>
      </rPr>
      <t>--Mandarinas (incluindo as tangerinas e as satsumas)</t>
    </r>
  </si>
  <si>
    <t>0805.22.00</t>
  </si>
  <si>
    <t>--Clementinas</t>
  </si>
  <si>
    <t>0805.29.00</t>
  </si>
  <si>
    <t>0805.40.00</t>
  </si>
  <si>
    <r>
      <rPr>
        <sz val="9"/>
        <rFont val="Arial"/>
        <family val="2"/>
      </rPr>
      <t>-Toranjas e pomelos</t>
    </r>
  </si>
  <si>
    <t>0805.50.00</t>
  </si>
  <si>
    <r>
      <rPr>
        <sz val="9"/>
        <rFont val="Arial"/>
        <family val="2"/>
      </rPr>
      <t>-Limões (Citrus limon, Citrus limonum) e limas (Citrus aurantifolia, Citrus latifolia)</t>
    </r>
  </si>
  <si>
    <t>0805.90.00</t>
  </si>
  <si>
    <t>08.06</t>
  </si>
  <si>
    <r>
      <rPr>
        <sz val="9"/>
        <rFont val="Arial"/>
        <family val="2"/>
      </rPr>
      <t>Uvas frescas ou secas (passas).</t>
    </r>
  </si>
  <si>
    <t>0806.10.00</t>
  </si>
  <si>
    <t>-Frescas</t>
  </si>
  <si>
    <t>0806.20.00</t>
  </si>
  <si>
    <r>
      <rPr>
        <sz val="9"/>
        <rFont val="Arial"/>
        <family val="2"/>
      </rPr>
      <t>-Secas (passas)</t>
    </r>
  </si>
  <si>
    <t>08.07</t>
  </si>
  <si>
    <r>
      <rPr>
        <sz val="9"/>
        <rFont val="Arial"/>
        <family val="2"/>
      </rPr>
      <t>Melões, melancias e mamões (papaias), frescos.</t>
    </r>
  </si>
  <si>
    <t>0807.1</t>
  </si>
  <si>
    <r>
      <rPr>
        <sz val="9"/>
        <rFont val="Arial"/>
        <family val="2"/>
      </rPr>
      <t>-Melões e melancias:</t>
    </r>
  </si>
  <si>
    <t>0807.11.00</t>
  </si>
  <si>
    <t>--Melancias</t>
  </si>
  <si>
    <t>0807.19.00</t>
  </si>
  <si>
    <t>0807.20.00</t>
  </si>
  <si>
    <r>
      <rPr>
        <sz val="9"/>
        <rFont val="Arial"/>
        <family val="2"/>
      </rPr>
      <t>-Mamões (papaias)</t>
    </r>
  </si>
  <si>
    <t>08.08</t>
  </si>
  <si>
    <r>
      <rPr>
        <sz val="9"/>
        <rFont val="Arial"/>
        <family val="2"/>
      </rPr>
      <t>Maçãs, peras e marmelos, frescos.</t>
    </r>
  </si>
  <si>
    <t>0808.10.00</t>
  </si>
  <si>
    <t>-Maçãs</t>
  </si>
  <si>
    <t>0808.30.00</t>
  </si>
  <si>
    <t>-Peras</t>
  </si>
  <si>
    <t>0808.40.00</t>
  </si>
  <si>
    <t>-Marmelos</t>
  </si>
  <si>
    <t>08.09</t>
  </si>
  <si>
    <r>
      <rPr>
        <sz val="9"/>
        <rFont val="Arial"/>
        <family val="2"/>
      </rPr>
      <t>Damascos, cerejas, pêssegos (incluindo as nectarinas), ameixas e abrunhos, frescos.</t>
    </r>
  </si>
  <si>
    <t>0809.10.00</t>
  </si>
  <si>
    <t>-Damascos</t>
  </si>
  <si>
    <t>0809.2</t>
  </si>
  <si>
    <t>-Cerejas:</t>
  </si>
  <si>
    <t>0809.21.00</t>
  </si>
  <si>
    <r>
      <rPr>
        <sz val="9"/>
        <rFont val="Arial"/>
        <family val="2"/>
      </rPr>
      <t>--Ginjas (Prunus cerasus)</t>
    </r>
  </si>
  <si>
    <t>0809.29.00</t>
  </si>
  <si>
    <t>0809.30</t>
  </si>
  <si>
    <r>
      <rPr>
        <sz val="9"/>
        <rFont val="Arial"/>
        <family val="2"/>
      </rPr>
      <t>-Pêssegos, incluindo as nectarinas</t>
    </r>
  </si>
  <si>
    <t>0809.30.10</t>
  </si>
  <si>
    <r>
      <rPr>
        <sz val="9"/>
        <rFont val="Arial"/>
        <family val="2"/>
      </rPr>
      <t>Pêssegos, excluindo as nectarinas</t>
    </r>
  </si>
  <si>
    <t>0809.30.20</t>
  </si>
  <si>
    <t>Nectarinas</t>
  </si>
  <si>
    <t>0809.40.00</t>
  </si>
  <si>
    <r>
      <rPr>
        <sz val="9"/>
        <rFont val="Arial"/>
        <family val="2"/>
      </rPr>
      <t>-Ameixas e abrunhos</t>
    </r>
  </si>
  <si>
    <t>08.10</t>
  </si>
  <si>
    <r>
      <rPr>
        <sz val="9"/>
        <rFont val="Arial"/>
        <family val="2"/>
      </rPr>
      <t>Outra fruta fresca.</t>
    </r>
  </si>
  <si>
    <t>0810.10.00</t>
  </si>
  <si>
    <t>-Morangos</t>
  </si>
  <si>
    <t>0810.20.00</t>
  </si>
  <si>
    <r>
      <rPr>
        <sz val="9"/>
        <rFont val="Arial"/>
        <family val="2"/>
      </rPr>
      <t>-Framboesas, amoras, incluindo as silvestres, e amoras-framboesas</t>
    </r>
  </si>
  <si>
    <t>0810.30.00</t>
  </si>
  <si>
    <r>
      <rPr>
        <sz val="9"/>
        <rFont val="Arial"/>
        <family val="2"/>
      </rPr>
      <t>-Groselhas, incluindo o cassis</t>
    </r>
  </si>
  <si>
    <t>0810.40.00</t>
  </si>
  <si>
    <r>
      <rPr>
        <sz val="9"/>
        <rFont val="Arial"/>
        <family val="2"/>
      </rPr>
      <t>-Airelas, mirtilos e outra fruta do gênero Vaccinium</t>
    </r>
  </si>
  <si>
    <t>0810.50.00</t>
  </si>
  <si>
    <r>
      <rPr>
        <sz val="9"/>
        <rFont val="Arial"/>
        <family val="2"/>
      </rPr>
      <t>-Kiwis (quivis)</t>
    </r>
  </si>
  <si>
    <t>0810.60.00</t>
  </si>
  <si>
    <r>
      <rPr>
        <sz val="9"/>
        <rFont val="Arial"/>
        <family val="2"/>
      </rPr>
      <t>-Duriões (duriangos)</t>
    </r>
  </si>
  <si>
    <t>0810.70.00</t>
  </si>
  <si>
    <r>
      <rPr>
        <sz val="9"/>
        <rFont val="Arial"/>
        <family val="2"/>
      </rPr>
      <t>-Caquis (dióspiros)</t>
    </r>
  </si>
  <si>
    <t>0810.90</t>
  </si>
  <si>
    <t>-Outra</t>
  </si>
  <si>
    <t>0810.90.1</t>
  </si>
  <si>
    <r>
      <rPr>
        <sz val="9"/>
        <rFont val="Arial"/>
        <family val="2"/>
      </rPr>
      <t>Carambolas (Averrhoa carambola), anonas e outras frutas do gênero Annona, jacas (Artocarpus heterophyllus), lichias (Litchi chinensis), maracujás (Passiflora edulis), pitaias (Hylocereus spp., Selenicereus undatus) e tamarindos (Tamarindus indica)</t>
    </r>
  </si>
  <si>
    <t>0810.90.11</t>
  </si>
  <si>
    <r>
      <rPr>
        <sz val="9"/>
        <rFont val="Arial"/>
        <family val="2"/>
      </rPr>
      <t>Carambolas (Averrhoa carambola)</t>
    </r>
  </si>
  <si>
    <t>0810.90.12</t>
  </si>
  <si>
    <r>
      <rPr>
        <sz val="9"/>
        <rFont val="Arial"/>
        <family val="2"/>
      </rPr>
      <t>Anonas e outras frutas do gênero Annona</t>
    </r>
  </si>
  <si>
    <t>0810.90.13</t>
  </si>
  <si>
    <r>
      <rPr>
        <sz val="9"/>
        <rFont val="Arial"/>
        <family val="2"/>
      </rPr>
      <t>Jacas (Artocarpus heterophyllus)</t>
    </r>
  </si>
  <si>
    <t>0810.90.14</t>
  </si>
  <si>
    <r>
      <rPr>
        <sz val="9"/>
        <rFont val="Arial"/>
        <family val="2"/>
      </rPr>
      <t>Lechias (Litchi chinensis)</t>
    </r>
  </si>
  <si>
    <t>0810.90.15</t>
  </si>
  <si>
    <r>
      <rPr>
        <sz val="9"/>
        <rFont val="Arial"/>
        <family val="2"/>
      </rPr>
      <t>Maracujás (Passiflora edulis)</t>
    </r>
  </si>
  <si>
    <t>0810.90.16</t>
  </si>
  <si>
    <r>
      <rPr>
        <sz val="9"/>
        <rFont val="Arial"/>
        <family val="2"/>
      </rPr>
      <t>Pitaias (Hylocereus spp., Selenicereus undatus)</t>
    </r>
  </si>
  <si>
    <t>0810.90.17</t>
  </si>
  <si>
    <r>
      <rPr>
        <sz val="9"/>
        <rFont val="Arial"/>
        <family val="2"/>
      </rPr>
      <t>Tamarindos (Tamarindus indica)</t>
    </r>
  </si>
  <si>
    <t>0810.90.90</t>
  </si>
  <si>
    <t>Outra</t>
  </si>
  <si>
    <t>08.11</t>
  </si>
  <si>
    <r>
      <rPr>
        <sz val="9"/>
        <rFont val="Arial"/>
        <family val="2"/>
      </rPr>
      <t>Fruta, não cozida ou cozida em água ou vapor, congelada, mesmo adicionada de açúcar ou de outros edulcorantes.</t>
    </r>
  </si>
  <si>
    <t>0811.10.00</t>
  </si>
  <si>
    <t>0811.20.00</t>
  </si>
  <si>
    <r>
      <rPr>
        <sz val="9"/>
        <rFont val="Arial"/>
        <family val="2"/>
      </rPr>
      <t>-Framboesas, amoras, incluindo as silvestres, amoras-framboesas e groselhas</t>
    </r>
  </si>
  <si>
    <t>0811.90.00</t>
  </si>
  <si>
    <t>08.12</t>
  </si>
  <si>
    <r>
      <rPr>
        <sz val="9"/>
        <rFont val="Arial"/>
        <family val="2"/>
      </rPr>
      <t>Fruta conservada transitoriamente, mas imprópria para alimentação nesse estado.</t>
    </r>
  </si>
  <si>
    <t>0812.10.00</t>
  </si>
  <si>
    <t>-Cerejas</t>
  </si>
  <si>
    <t>0812.90.00</t>
  </si>
  <si>
    <t>08.13</t>
  </si>
  <si>
    <r>
      <rPr>
        <sz val="9"/>
        <rFont val="Arial"/>
        <family val="2"/>
      </rPr>
      <t>Fruta seca, exceto a das posições 08.01 a 08.06; misturas de fruta seca ou de fruta de casca rija, do presente Capítulo.</t>
    </r>
  </si>
  <si>
    <t>0813.10.00</t>
  </si>
  <si>
    <t>0813.20</t>
  </si>
  <si>
    <t>-Ameixas</t>
  </si>
  <si>
    <t>0813.20.10</t>
  </si>
  <si>
    <r>
      <rPr>
        <sz val="9"/>
        <rFont val="Arial"/>
        <family val="2"/>
      </rPr>
      <t>Com caroço</t>
    </r>
  </si>
  <si>
    <t>0813.20.20</t>
  </si>
  <si>
    <r>
      <rPr>
        <sz val="9"/>
        <rFont val="Arial"/>
        <family val="2"/>
      </rPr>
      <t>Sem caroço</t>
    </r>
  </si>
  <si>
    <t>0813.30.00</t>
  </si>
  <si>
    <t>0813.40</t>
  </si>
  <si>
    <r>
      <rPr>
        <sz val="9"/>
        <rFont val="Arial"/>
        <family val="2"/>
      </rPr>
      <t>-Outra fruta</t>
    </r>
  </si>
  <si>
    <t>0813.40.10</t>
  </si>
  <si>
    <t>Peras</t>
  </si>
  <si>
    <t>0813.40.90</t>
  </si>
  <si>
    <t>0813.50.00</t>
  </si>
  <si>
    <r>
      <rPr>
        <sz val="9"/>
        <rFont val="Arial"/>
        <family val="2"/>
      </rPr>
      <t>-Misturas de fruta seca ou de fruta de casca rija, do presente Capítulo</t>
    </r>
  </si>
  <si>
    <t>0814.00.00</t>
  </si>
  <si>
    <r>
      <rPr>
        <sz val="9"/>
        <rFont val="Arial"/>
        <family val="2"/>
      </rPr>
      <t>Cascas de citros (citrinos), de melões ou de melancias, frescas, secas, congeladas ou
apresentadas em água salgada, sulfurada ou adicionada de outras substâncias destinadas a assegurar transitoriamente a sua conservação.</t>
    </r>
  </si>
  <si>
    <r>
      <rPr>
        <sz val="10"/>
        <rFont val="Arial"/>
        <family val="2"/>
      </rPr>
      <t>Capítulo 9</t>
    </r>
  </si>
  <si>
    <r>
      <rPr>
        <b/>
        <sz val="10"/>
        <rFont val="Arial"/>
        <family val="2"/>
      </rPr>
      <t>Café,</t>
    </r>
    <r>
      <rPr>
        <sz val="10"/>
        <rFont val="Arial"/>
        <family val="2"/>
      </rPr>
      <t xml:space="preserve"> </t>
    </r>
    <r>
      <rPr>
        <b/>
        <sz val="10"/>
        <rFont val="Arial"/>
        <family val="2"/>
      </rPr>
      <t>chá,</t>
    </r>
    <r>
      <rPr>
        <sz val="10"/>
        <rFont val="Arial"/>
        <family val="2"/>
      </rPr>
      <t xml:space="preserve"> </t>
    </r>
    <r>
      <rPr>
        <b/>
        <sz val="10"/>
        <rFont val="Arial"/>
        <family val="2"/>
      </rPr>
      <t>mate</t>
    </r>
    <r>
      <rPr>
        <sz val="10"/>
        <rFont val="Arial"/>
        <family val="2"/>
      </rPr>
      <t xml:space="preserve"> </t>
    </r>
    <r>
      <rPr>
        <b/>
        <sz val="10"/>
        <rFont val="Arial"/>
        <family val="2"/>
      </rPr>
      <t>e</t>
    </r>
    <r>
      <rPr>
        <sz val="10"/>
        <rFont val="Arial"/>
        <family val="2"/>
      </rPr>
      <t xml:space="preserve"> </t>
    </r>
    <r>
      <rPr>
        <b/>
        <sz val="10"/>
        <rFont val="Arial"/>
        <family val="2"/>
      </rPr>
      <t>especiarias</t>
    </r>
  </si>
  <si>
    <r>
      <rPr>
        <b/>
        <sz val="8"/>
        <rFont val="Arial"/>
        <family val="2"/>
      </rPr>
      <t xml:space="preserve">Notas.
</t>
    </r>
    <r>
      <rPr>
        <sz val="8"/>
        <rFont val="Arial"/>
        <family val="2"/>
      </rPr>
      <t>1.-   As misturas, entre si, de produtos das posições 09.04 a 09.10 classificam-se da seguinte forma:
a)    As misturas de produtos incluídos numa mesma posição classificam-se nessa posição;
b)    As misturas de produtos incluídos em diferentes posições classificam-se na posição 09.10.
O  fato  de  os  produtos  incluídos  nas  posições  09.04  a  09.10  (incluindo  as  misturas  citadas  nas  alíneas  a)  ou  b) antecedentes) terem sido adicionados de outras substâncias não altera a sua classificação, desde que tais misturas conservem  a  característica  essencial  dos  produtos  mencionados  em  cada  uma  dessas  posições.  Caso  contrário, estas misturas são excluídas do presente Capítulo, classificando-se na posição 21.03, se constituírem condimentos ou temperos compostos.
2.-   O  presente  Capítulo  não  compreende  a  pimenta  de  Cubeba  (</t>
    </r>
    <r>
      <rPr>
        <i/>
        <sz val="8"/>
        <rFont val="Arial"/>
        <family val="2"/>
      </rPr>
      <t>Piper</t>
    </r>
    <r>
      <rPr>
        <sz val="8"/>
        <rFont val="Arial"/>
        <family val="2"/>
      </rPr>
      <t xml:space="preserve">  </t>
    </r>
    <r>
      <rPr>
        <i/>
        <sz val="8"/>
        <rFont val="Arial"/>
        <family val="2"/>
      </rPr>
      <t>cubeba</t>
    </r>
    <r>
      <rPr>
        <sz val="8"/>
        <rFont val="Arial"/>
        <family val="2"/>
      </rPr>
      <t>)  nem  os  demais  produtos  da  posição 12.11.</t>
    </r>
  </si>
  <si>
    <t>09.01</t>
  </si>
  <si>
    <r>
      <rPr>
        <sz val="9"/>
        <rFont val="Arial"/>
        <family val="2"/>
      </rPr>
      <t>Café, mesmo torrado ou descafeinado; cascas e películas de café; sucedâneos do café que contenham café em qualquer proporção.</t>
    </r>
  </si>
  <si>
    <t>0901.1</t>
  </si>
  <si>
    <r>
      <rPr>
        <sz val="9"/>
        <rFont val="Arial"/>
        <family val="2"/>
      </rPr>
      <t>-Café não torrado:</t>
    </r>
  </si>
  <si>
    <t>0901.11</t>
  </si>
  <si>
    <r>
      <rPr>
        <sz val="9"/>
        <rFont val="Arial"/>
        <family val="2"/>
      </rPr>
      <t>--Não descafeinado</t>
    </r>
  </si>
  <si>
    <t>0901.11.10</t>
  </si>
  <si>
    <r>
      <rPr>
        <sz val="9"/>
        <rFont val="Arial"/>
        <family val="2"/>
      </rPr>
      <t>Em grão</t>
    </r>
  </si>
  <si>
    <t>0901.11.90</t>
  </si>
  <si>
    <t>0901.12.00</t>
  </si>
  <si>
    <t>--Descafeinado</t>
  </si>
  <si>
    <t>0901.2</t>
  </si>
  <si>
    <r>
      <rPr>
        <sz val="9"/>
        <rFont val="Arial"/>
        <family val="2"/>
      </rPr>
      <t>-Café torrado:</t>
    </r>
  </si>
  <si>
    <t>0901.21.00</t>
  </si>
  <si>
    <t>0901.22.00</t>
  </si>
  <si>
    <t>0901.90.00</t>
  </si>
  <si>
    <t>09.02</t>
  </si>
  <si>
    <r>
      <rPr>
        <sz val="9"/>
        <rFont val="Arial"/>
        <family val="2"/>
      </rPr>
      <t>Chá, mesmo aromatizado.</t>
    </r>
  </si>
  <si>
    <t>0902.10.00</t>
  </si>
  <si>
    <r>
      <rPr>
        <sz val="9"/>
        <rFont val="Arial"/>
        <family val="2"/>
      </rPr>
      <t>-Chá verde (não fermentado) em embalagens imediatas de conteúdo não superior a 3 kg</t>
    </r>
  </si>
  <si>
    <t>0902.20.00</t>
  </si>
  <si>
    <r>
      <rPr>
        <sz val="9"/>
        <rFont val="Arial"/>
        <family val="2"/>
      </rPr>
      <t>-Chá verde (não fermentado) apresentado de qualquer outra forma</t>
    </r>
  </si>
  <si>
    <t>0902.30.00</t>
  </si>
  <si>
    <r>
      <rPr>
        <sz val="9"/>
        <rFont val="Arial"/>
        <family val="2"/>
      </rPr>
      <t>-Chá preto (fermentado) e chá parcialmente fermentado, em embalagens imediatas de conteúdo não superior a 3 kg</t>
    </r>
  </si>
  <si>
    <t>0902.40.00</t>
  </si>
  <si>
    <r>
      <rPr>
        <sz val="9"/>
        <rFont val="Arial"/>
        <family val="2"/>
      </rPr>
      <t>-Chá preto (fermentado) e chá parcialmente fermentado, apresentados de qualquer outra forma</t>
    </r>
  </si>
  <si>
    <t>0903.00</t>
  </si>
  <si>
    <t>Mate.</t>
  </si>
  <si>
    <t>0903.00.10</t>
  </si>
  <si>
    <r>
      <rPr>
        <sz val="9"/>
        <rFont val="Arial"/>
        <family val="2"/>
      </rPr>
      <t>Simplesmente cancheado</t>
    </r>
  </si>
  <si>
    <t>0903.00.90</t>
  </si>
  <si>
    <t>09.04</t>
  </si>
  <si>
    <r>
      <rPr>
        <sz val="9"/>
        <rFont val="Arial"/>
        <family val="2"/>
      </rPr>
      <t>Pimenta do gênero Piper; pimentões (pimentos) e pimentas do gênero Capsicum ou do gênero Pimenta, secos ou triturados ou em pó.</t>
    </r>
  </si>
  <si>
    <t>0904.1</t>
  </si>
  <si>
    <r>
      <rPr>
        <sz val="9"/>
        <rFont val="Arial"/>
        <family val="2"/>
      </rPr>
      <t>-Pimenta do gênero Piper:</t>
    </r>
  </si>
  <si>
    <t>0904.11.00</t>
  </si>
  <si>
    <r>
      <rPr>
        <sz val="9"/>
        <rFont val="Arial"/>
        <family val="2"/>
      </rPr>
      <t>--Não triturada nem em pó</t>
    </r>
  </si>
  <si>
    <t>0904.12.00</t>
  </si>
  <si>
    <r>
      <rPr>
        <sz val="9"/>
        <rFont val="Arial"/>
        <family val="2"/>
      </rPr>
      <t>--Triturada ou em pó</t>
    </r>
  </si>
  <si>
    <t>0904.2</t>
  </si>
  <si>
    <r>
      <rPr>
        <sz val="9"/>
        <rFont val="Arial"/>
        <family val="2"/>
      </rPr>
      <t>-Pimentões (pimentos) e pimentas do gênero Capsicum ou do gênero Pimenta:</t>
    </r>
  </si>
  <si>
    <t>0904.21.00</t>
  </si>
  <si>
    <r>
      <rPr>
        <sz val="9"/>
        <rFont val="Arial"/>
        <family val="2"/>
      </rPr>
      <t>--Secos, não triturados nem em pó</t>
    </r>
  </si>
  <si>
    <t>0904.22.00</t>
  </si>
  <si>
    <r>
      <rPr>
        <sz val="9"/>
        <rFont val="Arial"/>
        <family val="2"/>
      </rPr>
      <t>--Triturados ou em pó</t>
    </r>
  </si>
  <si>
    <t>09.05</t>
  </si>
  <si>
    <t>Baunilha.</t>
  </si>
  <si>
    <t>0905.10.00</t>
  </si>
  <si>
    <r>
      <rPr>
        <sz val="9"/>
        <rFont val="Arial"/>
        <family val="2"/>
      </rPr>
      <t>-Não triturada nem em pó</t>
    </r>
  </si>
  <si>
    <t>0905.20.00</t>
  </si>
  <si>
    <r>
      <rPr>
        <sz val="9"/>
        <rFont val="Arial"/>
        <family val="2"/>
      </rPr>
      <t>-Triturada ou em pó</t>
    </r>
  </si>
  <si>
    <t>09.06</t>
  </si>
  <si>
    <r>
      <rPr>
        <sz val="9"/>
        <rFont val="Arial"/>
        <family val="2"/>
      </rPr>
      <t>Canela e flores de caneleira.</t>
    </r>
  </si>
  <si>
    <t>0906.1</t>
  </si>
  <si>
    <r>
      <rPr>
        <sz val="9"/>
        <rFont val="Arial"/>
        <family val="2"/>
      </rPr>
      <t>-Não trituradas nem em pó:</t>
    </r>
  </si>
  <si>
    <t>0906.11.00</t>
  </si>
  <si>
    <r>
      <rPr>
        <sz val="9"/>
        <rFont val="Arial"/>
        <family val="2"/>
      </rPr>
      <t>--Canela (Cinnamomum zeylanicum blume)</t>
    </r>
  </si>
  <si>
    <t>0906.19.00</t>
  </si>
  <si>
    <t>0906.20.00</t>
  </si>
  <si>
    <r>
      <rPr>
        <sz val="9"/>
        <rFont val="Arial"/>
        <family val="2"/>
      </rPr>
      <t>-Trituradas ou em pó</t>
    </r>
  </si>
  <si>
    <t>09.07</t>
  </si>
  <si>
    <r>
      <rPr>
        <sz val="9"/>
        <rFont val="Arial"/>
        <family val="2"/>
      </rPr>
      <t>Cravo-da-índia (frutos, flores e pedúnculos).</t>
    </r>
  </si>
  <si>
    <t>0907.10.00</t>
  </si>
  <si>
    <r>
      <rPr>
        <sz val="9"/>
        <rFont val="Arial"/>
        <family val="2"/>
      </rPr>
      <t>-Não triturado nem em pó</t>
    </r>
  </si>
  <si>
    <t>0907.20.00</t>
  </si>
  <si>
    <r>
      <rPr>
        <sz val="9"/>
        <rFont val="Arial"/>
        <family val="2"/>
      </rPr>
      <t>-Triturado ou em pó</t>
    </r>
  </si>
  <si>
    <t>09.08</t>
  </si>
  <si>
    <r>
      <rPr>
        <sz val="9"/>
        <rFont val="Arial"/>
        <family val="2"/>
      </rPr>
      <t>Noz-moscada, macis, amomos e cardamomos.</t>
    </r>
  </si>
  <si>
    <t>0908.1</t>
  </si>
  <si>
    <t>-Noz-moscada:</t>
  </si>
  <si>
    <t>0908.11.00</t>
  </si>
  <si>
    <t>0908.12.00</t>
  </si>
  <si>
    <t>0908.2</t>
  </si>
  <si>
    <t>-Macis:</t>
  </si>
  <si>
    <t>0908.21.00</t>
  </si>
  <si>
    <r>
      <rPr>
        <sz val="9"/>
        <rFont val="Arial"/>
        <family val="2"/>
      </rPr>
      <t>--Não triturado nem em pó</t>
    </r>
  </si>
  <si>
    <t>0908.22.00</t>
  </si>
  <si>
    <r>
      <rPr>
        <sz val="9"/>
        <rFont val="Arial"/>
        <family val="2"/>
      </rPr>
      <t>--Triturado ou em pó</t>
    </r>
  </si>
  <si>
    <t>0908.3</t>
  </si>
  <si>
    <r>
      <rPr>
        <sz val="9"/>
        <rFont val="Arial"/>
        <family val="2"/>
      </rPr>
      <t>-Amomos e cardamomos:</t>
    </r>
  </si>
  <si>
    <t>0908.31.00</t>
  </si>
  <si>
    <r>
      <rPr>
        <sz val="9"/>
        <rFont val="Arial"/>
        <family val="2"/>
      </rPr>
      <t>--Não triturados nem em pó</t>
    </r>
  </si>
  <si>
    <t>0908.32.00</t>
  </si>
  <si>
    <t>09.09</t>
  </si>
  <si>
    <r>
      <rPr>
        <sz val="9"/>
        <rFont val="Arial"/>
        <family val="2"/>
      </rPr>
      <t>Sementes de anis (erva-doce), badiana (anis-estrelado), funcho, coentro, cominho ou alcaravia; bagas de zimbro.</t>
    </r>
  </si>
  <si>
    <t>0909.2</t>
  </si>
  <si>
    <r>
      <rPr>
        <sz val="9"/>
        <rFont val="Arial"/>
        <family val="2"/>
      </rPr>
      <t>-Sementes de coentro:</t>
    </r>
  </si>
  <si>
    <t>0909.21.00</t>
  </si>
  <si>
    <r>
      <rPr>
        <sz val="9"/>
        <rFont val="Arial"/>
        <family val="2"/>
      </rPr>
      <t>--Não trituradas nem em pó</t>
    </r>
  </si>
  <si>
    <t>0909.22.00</t>
  </si>
  <si>
    <r>
      <rPr>
        <sz val="9"/>
        <rFont val="Arial"/>
        <family val="2"/>
      </rPr>
      <t>--Trituradas ou em pó</t>
    </r>
  </si>
  <si>
    <t>0909.3</t>
  </si>
  <si>
    <r>
      <rPr>
        <sz val="9"/>
        <rFont val="Arial"/>
        <family val="2"/>
      </rPr>
      <t>-Sementes de cominho:</t>
    </r>
  </si>
  <si>
    <t>0909.31.00</t>
  </si>
  <si>
    <t>0909.32.00</t>
  </si>
  <si>
    <t>0909.6</t>
  </si>
  <si>
    <r>
      <rPr>
        <sz val="9"/>
        <rFont val="Arial"/>
        <family val="2"/>
      </rPr>
      <t>-Sementes de anis (erva-doce), badiana (anis-estrelado), funcho ou alcaravia; bagas de zimbro:</t>
    </r>
  </si>
  <si>
    <t>0909.61</t>
  </si>
  <si>
    <t>0909.61.10</t>
  </si>
  <si>
    <r>
      <rPr>
        <sz val="9"/>
        <rFont val="Arial"/>
        <family val="2"/>
      </rPr>
      <t>De anis (erva-doce)</t>
    </r>
  </si>
  <si>
    <t>0909.61.20</t>
  </si>
  <si>
    <r>
      <rPr>
        <sz val="9"/>
        <rFont val="Arial"/>
        <family val="2"/>
      </rPr>
      <t>De badiana (anis-estrelado)</t>
    </r>
  </si>
  <si>
    <t>0909.61.90</t>
  </si>
  <si>
    <t>0909.62</t>
  </si>
  <si>
    <t>0909.62.10</t>
  </si>
  <si>
    <t>0909.62.20</t>
  </si>
  <si>
    <t>0909.62.90</t>
  </si>
  <si>
    <t>09.10</t>
  </si>
  <si>
    <r>
      <rPr>
        <sz val="9"/>
        <rFont val="Arial"/>
        <family val="2"/>
      </rPr>
      <t>Gengibre, açafrão, cúrcuma, tomilho, louro, caril e outras especiarias.</t>
    </r>
  </si>
  <si>
    <t>0910.1</t>
  </si>
  <si>
    <t>-Gengibre:</t>
  </si>
  <si>
    <t>0910.11.00</t>
  </si>
  <si>
    <t>0910.12.00</t>
  </si>
  <si>
    <t>0910.20.00</t>
  </si>
  <si>
    <t>-Açafrão</t>
  </si>
  <si>
    <t>0910.30.00</t>
  </si>
  <si>
    <t>-Cúrcuma</t>
  </si>
  <si>
    <t>0910.9</t>
  </si>
  <si>
    <r>
      <rPr>
        <sz val="9"/>
        <rFont val="Arial"/>
        <family val="2"/>
      </rPr>
      <t>-Outras especiarias:</t>
    </r>
  </si>
  <si>
    <t>0910.91.00</t>
  </si>
  <si>
    <r>
      <rPr>
        <sz val="9"/>
        <rFont val="Arial"/>
        <family val="2"/>
      </rPr>
      <t>--Misturas mencionadas na Nota 1 b) do presente Capítulo</t>
    </r>
  </si>
  <si>
    <t>0910.99.00</t>
  </si>
  <si>
    <r>
      <rPr>
        <sz val="10"/>
        <rFont val="Arial"/>
        <family val="2"/>
      </rPr>
      <t>Capítulo 10</t>
    </r>
  </si>
  <si>
    <t>Cereais</t>
  </si>
  <si>
    <r>
      <rPr>
        <b/>
        <sz val="8"/>
        <rFont val="Arial"/>
        <family val="2"/>
      </rPr>
      <t xml:space="preserve">Notas.
</t>
    </r>
    <r>
      <rPr>
        <sz val="8"/>
        <rFont val="Arial"/>
        <family val="2"/>
      </rPr>
      <t>1.-   A)    Os produtos mencionados nos textos das posições do presente Capítulo só se incluem nessas posições quando se apresentem em grãos, mesmo nas espigas ou caules.
B)    O  presente  Capítulo  não  compreende  os  grãos  descascados  (mesmo  com  película)  ou  trabalhados  de  outro modo.  Todavia,  o  arroz  descascado,  branqueado,  polido,  brunido  (glaciado*),  parboilizado  (vaporizado*)  ou quebrado (em trinca*) inclui-se na posição 10.06. Da mesma forma, a quinoa cujo pericarpo tenha sido inteira ou parcialmente removido para separar a saponina, mas que não sofreu outros trabalhos, permanece classificada na posição 10.08.
2.-   A posição 10.05 não compreende o milho doce (Capítulo 7).</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</si>
  <si>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Considera-se "trigo duro" o trigo da espécie </t>
    </r>
    <r>
      <rPr>
        <i/>
        <sz val="8"/>
        <rFont val="Arial"/>
        <family val="2"/>
      </rPr>
      <t>Triticum</t>
    </r>
    <r>
      <rPr>
        <sz val="8"/>
        <rFont val="Arial"/>
        <family val="2"/>
      </rPr>
      <t xml:space="preserve"> </t>
    </r>
    <r>
      <rPr>
        <i/>
        <sz val="8"/>
        <rFont val="Arial"/>
        <family val="2"/>
      </rPr>
      <t>durum</t>
    </r>
    <r>
      <rPr>
        <sz val="8"/>
        <rFont val="Arial"/>
        <family val="2"/>
      </rPr>
      <t xml:space="preserve"> e os híbridos derivados do cruzamento interespecífico do
</t>
    </r>
    <r>
      <rPr>
        <i/>
        <sz val="8"/>
        <rFont val="Arial"/>
        <family val="2"/>
      </rPr>
      <t>Triticum</t>
    </r>
    <r>
      <rPr>
        <sz val="8"/>
        <rFont val="Arial"/>
        <family val="2"/>
      </rPr>
      <t xml:space="preserve"> </t>
    </r>
    <r>
      <rPr>
        <i/>
        <sz val="8"/>
        <rFont val="Arial"/>
        <family val="2"/>
      </rPr>
      <t>durum</t>
    </r>
    <r>
      <rPr>
        <sz val="8"/>
        <rFont val="Arial"/>
        <family val="2"/>
      </rPr>
      <t xml:space="preserve"> que apresentem o mesmo número (28) de cromossomas que este.</t>
    </r>
  </si>
  <si>
    <t>10.01</t>
  </si>
  <si>
    <r>
      <rPr>
        <sz val="9"/>
        <rFont val="Arial"/>
        <family val="2"/>
      </rPr>
      <t>Trigo e mistura de trigo com centeio (méteil).</t>
    </r>
  </si>
  <si>
    <t>1001.1</t>
  </si>
  <si>
    <r>
      <rPr>
        <sz val="9"/>
        <rFont val="Arial"/>
        <family val="2"/>
      </rPr>
      <t>-Trigo duro:</t>
    </r>
  </si>
  <si>
    <t>1001.11.00</t>
  </si>
  <si>
    <r>
      <rPr>
        <sz val="9"/>
        <rFont val="Arial"/>
        <family val="2"/>
      </rPr>
      <t>--Para semeadura (sementeira)</t>
    </r>
  </si>
  <si>
    <t>1001.19.00</t>
  </si>
  <si>
    <t>1001.9</t>
  </si>
  <si>
    <t>1001.91.00</t>
  </si>
  <si>
    <t>1001.99.00</t>
  </si>
  <si>
    <t>10.02</t>
  </si>
  <si>
    <t>Centeio.</t>
  </si>
  <si>
    <t>1002.10.00</t>
  </si>
  <si>
    <r>
      <rPr>
        <sz val="9"/>
        <rFont val="Arial"/>
        <family val="2"/>
      </rPr>
      <t>-Para semeadura (sementeira)</t>
    </r>
  </si>
  <si>
    <t>1002.90.00</t>
  </si>
  <si>
    <t>10.03</t>
  </si>
  <si>
    <t>Cevada.</t>
  </si>
  <si>
    <t>1003.10.00</t>
  </si>
  <si>
    <t>1003.90</t>
  </si>
  <si>
    <t>1003.90.10</t>
  </si>
  <si>
    <t>Cervejeira</t>
  </si>
  <si>
    <t>1003.90.80</t>
  </si>
  <si>
    <r>
      <rPr>
        <sz val="9"/>
        <rFont val="Arial"/>
        <family val="2"/>
      </rPr>
      <t>Outras, em grão</t>
    </r>
  </si>
  <si>
    <t>1003.90.90</t>
  </si>
  <si>
    <t>10.04</t>
  </si>
  <si>
    <t>Aveia.</t>
  </si>
  <si>
    <t>1004.10.00</t>
  </si>
  <si>
    <t>1004.90.00</t>
  </si>
  <si>
    <t>10.05</t>
  </si>
  <si>
    <t>Milho.</t>
  </si>
  <si>
    <t>1005.10.00</t>
  </si>
  <si>
    <t>1005.90</t>
  </si>
  <si>
    <t>1005.90.10</t>
  </si>
  <si>
    <t>1005.90.90</t>
  </si>
  <si>
    <t>10.06</t>
  </si>
  <si>
    <t>Arroz.</t>
  </si>
  <si>
    <t>1006.10</t>
  </si>
  <si>
    <r>
      <rPr>
        <sz val="9"/>
        <rFont val="Arial"/>
        <family val="2"/>
      </rPr>
      <t>-Arroz com casca (arroz paddy)</t>
    </r>
  </si>
  <si>
    <t>1006.10.10</t>
  </si>
  <si>
    <t>1006.10.9</t>
  </si>
  <si>
    <t>1006.10.91</t>
  </si>
  <si>
    <t>Parboilizado</t>
  </si>
  <si>
    <t>1006.10.92</t>
  </si>
  <si>
    <r>
      <rPr>
        <sz val="9"/>
        <rFont val="Arial"/>
        <family val="2"/>
      </rPr>
      <t>Não parboilizado</t>
    </r>
  </si>
  <si>
    <t>1006.20</t>
  </si>
  <si>
    <r>
      <rPr>
        <sz val="9"/>
        <rFont val="Arial"/>
        <family val="2"/>
      </rPr>
      <t>-Arroz descascado (arroz cargo ou castanho)</t>
    </r>
  </si>
  <si>
    <t>1006.20.10</t>
  </si>
  <si>
    <t>1006.20.20</t>
  </si>
  <si>
    <t>1006.30</t>
  </si>
  <si>
    <r>
      <rPr>
        <sz val="9"/>
        <rFont val="Arial"/>
        <family val="2"/>
      </rPr>
      <t>-Arroz semibranqueado ou branqueado, mesmo polido ou brunido (glaciado*)</t>
    </r>
  </si>
  <si>
    <t>1006.30.1</t>
  </si>
  <si>
    <t>1006.30.11</t>
  </si>
  <si>
    <r>
      <rPr>
        <sz val="9"/>
        <rFont val="Arial"/>
        <family val="2"/>
      </rPr>
      <t>Polido ou brunido</t>
    </r>
  </si>
  <si>
    <t>1006.30.19</t>
  </si>
  <si>
    <t>1006.30.2</t>
  </si>
  <si>
    <t>1006.30.21</t>
  </si>
  <si>
    <t>1006.30.29</t>
  </si>
  <si>
    <t>1006.40.00</t>
  </si>
  <si>
    <r>
      <rPr>
        <sz val="9"/>
        <rFont val="Arial"/>
        <family val="2"/>
      </rPr>
      <t>-Arroz quebrado (Trinca de arroz*)</t>
    </r>
  </si>
  <si>
    <t>10.07</t>
  </si>
  <si>
    <r>
      <rPr>
        <sz val="9"/>
        <rFont val="Arial"/>
        <family val="2"/>
      </rPr>
      <t>Sorgo de grão.</t>
    </r>
  </si>
  <si>
    <t>1007.10.00</t>
  </si>
  <si>
    <t>1007.90.00</t>
  </si>
  <si>
    <t>10.08</t>
  </si>
  <si>
    <r>
      <rPr>
        <sz val="9"/>
        <rFont val="Arial"/>
        <family val="2"/>
      </rPr>
      <t>Trigo mourisco, painço e alpiste; outros cereais.</t>
    </r>
  </si>
  <si>
    <t>1008.10</t>
  </si>
  <si>
    <r>
      <rPr>
        <sz val="9"/>
        <rFont val="Arial"/>
        <family val="2"/>
      </rPr>
      <t>-Trigo mourisco</t>
    </r>
  </si>
  <si>
    <t>1008.10.10</t>
  </si>
  <si>
    <t>1008.10.90</t>
  </si>
  <si>
    <t>1008.2</t>
  </si>
  <si>
    <t>-Painço:</t>
  </si>
  <si>
    <t>1008.21</t>
  </si>
  <si>
    <t>1008.21.10</t>
  </si>
  <si>
    <r>
      <rPr>
        <sz val="9"/>
        <rFont val="Arial"/>
        <family val="2"/>
      </rPr>
      <t>Milheto (Pennisetum glaucum)</t>
    </r>
  </si>
  <si>
    <t>1008.21.90</t>
  </si>
  <si>
    <t>1008.29</t>
  </si>
  <si>
    <t>1008.29.10</t>
  </si>
  <si>
    <t>1008.29.90</t>
  </si>
  <si>
    <t>1008.30</t>
  </si>
  <si>
    <t>-Alpiste</t>
  </si>
  <si>
    <t>1008.30.10</t>
  </si>
  <si>
    <t>1008.30.90</t>
  </si>
  <si>
    <t>1008.40</t>
  </si>
  <si>
    <r>
      <rPr>
        <sz val="9"/>
        <rFont val="Arial"/>
        <family val="2"/>
      </rPr>
      <t>-Milhã (Digitaria spp.)</t>
    </r>
  </si>
  <si>
    <t>1008.40.10</t>
  </si>
  <si>
    <t>1008.40.90</t>
  </si>
  <si>
    <t>1008.50</t>
  </si>
  <si>
    <r>
      <rPr>
        <sz val="9"/>
        <rFont val="Arial"/>
        <family val="2"/>
      </rPr>
      <t>-Quinoa (Chenopodium quinoa)</t>
    </r>
  </si>
  <si>
    <t>1008.50.10</t>
  </si>
  <si>
    <t>1008.50.90</t>
  </si>
  <si>
    <t>1008.60</t>
  </si>
  <si>
    <t>-Triticale</t>
  </si>
  <si>
    <t>1008.60.10</t>
  </si>
  <si>
    <t>1008.60.90</t>
  </si>
  <si>
    <t>1008.90</t>
  </si>
  <si>
    <r>
      <rPr>
        <sz val="9"/>
        <rFont val="Arial"/>
        <family val="2"/>
      </rPr>
      <t>-Outros cereais</t>
    </r>
  </si>
  <si>
    <t>1008.90.10</t>
  </si>
  <si>
    <t>1008.90.90</t>
  </si>
  <si>
    <r>
      <rPr>
        <sz val="10"/>
        <rFont val="Arial"/>
        <family val="2"/>
      </rPr>
      <t>Capítulo 11</t>
    </r>
  </si>
  <si>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indústria</t>
    </r>
    <r>
      <rPr>
        <sz val="10"/>
        <rFont val="Arial"/>
        <family val="2"/>
      </rPr>
      <t xml:space="preserve"> </t>
    </r>
    <r>
      <rPr>
        <b/>
        <sz val="10"/>
        <rFont val="Arial"/>
        <family val="2"/>
      </rPr>
      <t>de</t>
    </r>
    <r>
      <rPr>
        <sz val="10"/>
        <rFont val="Arial"/>
        <family val="2"/>
      </rPr>
      <t xml:space="preserve"> </t>
    </r>
    <r>
      <rPr>
        <b/>
        <sz val="10"/>
        <rFont val="Arial"/>
        <family val="2"/>
      </rPr>
      <t>moagem;</t>
    </r>
    <r>
      <rPr>
        <sz val="10"/>
        <rFont val="Arial"/>
        <family val="2"/>
      </rPr>
      <t xml:space="preserve"> </t>
    </r>
    <r>
      <rPr>
        <b/>
        <sz val="10"/>
        <rFont val="Arial"/>
        <family val="2"/>
      </rPr>
      <t>malte;</t>
    </r>
    <r>
      <rPr>
        <sz val="10"/>
        <rFont val="Arial"/>
        <family val="2"/>
      </rPr>
      <t xml:space="preserve"> </t>
    </r>
    <r>
      <rPr>
        <b/>
        <sz val="10"/>
        <rFont val="Arial"/>
        <family val="2"/>
      </rPr>
      <t>amidos</t>
    </r>
    <r>
      <rPr>
        <sz val="10"/>
        <rFont val="Arial"/>
        <family val="2"/>
      </rPr>
      <t xml:space="preserve"> </t>
    </r>
    <r>
      <rPr>
        <b/>
        <sz val="10"/>
        <rFont val="Arial"/>
        <family val="2"/>
      </rPr>
      <t>e</t>
    </r>
    <r>
      <rPr>
        <sz val="10"/>
        <rFont val="Arial"/>
        <family val="2"/>
      </rPr>
      <t xml:space="preserve"> </t>
    </r>
    <r>
      <rPr>
        <b/>
        <sz val="10"/>
        <rFont val="Arial"/>
        <family val="2"/>
      </rPr>
      <t>féculas;</t>
    </r>
    <r>
      <rPr>
        <sz val="10"/>
        <rFont val="Arial"/>
        <family val="2"/>
      </rPr>
      <t xml:space="preserve"> </t>
    </r>
    <r>
      <rPr>
        <b/>
        <sz val="10"/>
        <rFont val="Arial"/>
        <family val="2"/>
      </rPr>
      <t>inulina;</t>
    </r>
    <r>
      <rPr>
        <sz val="10"/>
        <rFont val="Arial"/>
        <family val="2"/>
      </rPr>
      <t xml:space="preserve"> </t>
    </r>
    <r>
      <rPr>
        <b/>
        <sz val="10"/>
        <rFont val="Arial"/>
        <family val="2"/>
      </rPr>
      <t>glúten</t>
    </r>
    <r>
      <rPr>
        <sz val="10"/>
        <rFont val="Arial"/>
        <family val="2"/>
      </rPr>
      <t xml:space="preserve"> </t>
    </r>
    <r>
      <rPr>
        <b/>
        <sz val="10"/>
        <rFont val="Arial"/>
        <family val="2"/>
      </rPr>
      <t>de</t>
    </r>
    <r>
      <rPr>
        <sz val="10"/>
        <rFont val="Arial"/>
        <family val="2"/>
      </rPr>
      <t xml:space="preserve"> </t>
    </r>
    <r>
      <rPr>
        <b/>
        <sz val="10"/>
        <rFont val="Arial"/>
        <family val="2"/>
      </rPr>
      <t>trigo</t>
    </r>
  </si>
  <si>
    <t>Notas.
1.-   Excluem-se do presente Capítulo:
a)    O malte torrado, acondicionado para ser utilizado como sucedâneo do café (posições 09.01 ou 21.01, conforme o caso);
b)    As farinhas, os grumos, as sêmolas, os amidos e as féculas, preparados, da posição 19.01;
c)    Os flocos de milho (corn flakes) e outros produtos da posição 19.04;
d)    Os produtos hortícolas preparados ou conservados, das posições 20.01, 20.04 ou 20.05;
e)    Os produtos farmacêuticos (Capítulo 30);
f)     Os  amidos  e  féculas,  com  características  de  produtos  de  perfumaria  ou  de  toucador  preparados  ou  de preparações cosméticas (Capítulo 33).
2.-   A)    Os  produtos  resultantes  da  moagem  dos  cereais,  constantes  do  quadro  seguinte,  incluem-se  no  presente Capítulo se contiverem, simultaneamente, em peso e sobre o produto seco:
a)    Um  teor de  amido  (determinado  pelo método  polarimétrico de  Ewers  modificado) superior  ao  indicado  na coluna (2);
b)    Um  teor  de  cinzas  (deduzidas  as  matérias  minerais  que  possam  ter  sido  adicionadas)  não  superior  ao mencionado na coluna (3).
Os produtos que não satisfaçam estas condições classificam-se na posição 23.02. Todavia, os germes de cereais inteiros, esmagados, em flocos ou moídos, incluem-se sempre na posição 11.04.
B)    Os produtos incluídos neste Capítulo por força das disposições precedentes, classificam-se nas posições 11.01 ou 11.02 quando a percentagem, em peso, que passe através de uma peneira de tela metálica com abertura de malha correspondente às indicadas nas colunas (4) ou (5), conforme o caso, seja igual ou superior à referente a cada cereal.
Caso contrário, classificam-se nas posições 11.03 ou 11.04.3.-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                                                                                                                                                                                                                                                             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t>
  </si>
  <si>
    <t>1101.00</t>
  </si>
  <si>
    <r>
      <rPr>
        <sz val="9"/>
        <rFont val="Arial"/>
        <family val="2"/>
      </rPr>
      <t>Farinhas de trigo ou de mistura de trigo com centeio (méteil).</t>
    </r>
  </si>
  <si>
    <t>1101.00.10</t>
  </si>
  <si>
    <r>
      <rPr>
        <sz val="9"/>
        <rFont val="Arial"/>
        <family val="2"/>
      </rPr>
      <t>De trigo</t>
    </r>
  </si>
  <si>
    <t>1101.00.20</t>
  </si>
  <si>
    <r>
      <rPr>
        <sz val="9"/>
        <rFont val="Arial"/>
        <family val="2"/>
      </rPr>
      <t>De mistura de trigo com centeio (méteil)</t>
    </r>
  </si>
  <si>
    <t>11.02</t>
  </si>
  <si>
    <r>
      <rPr>
        <sz val="9"/>
        <rFont val="Arial"/>
        <family val="2"/>
      </rPr>
      <t>Farinhas de cereais, exceto de trigo ou de mistura de trigo com centeio (méteil).</t>
    </r>
  </si>
  <si>
    <t>1102.20.00</t>
  </si>
  <si>
    <r>
      <rPr>
        <sz val="9"/>
        <rFont val="Arial"/>
        <family val="2"/>
      </rPr>
      <t>-Farinha de milho</t>
    </r>
  </si>
  <si>
    <t>1102.90.00</t>
  </si>
  <si>
    <t>11.03</t>
  </si>
  <si>
    <r>
      <rPr>
        <sz val="9"/>
        <rFont val="Arial"/>
        <family val="2"/>
      </rPr>
      <t>Grumos, sêmolas e pellets, de cereais.</t>
    </r>
  </si>
  <si>
    <t>1103.1</t>
  </si>
  <si>
    <r>
      <rPr>
        <sz val="9"/>
        <rFont val="Arial"/>
        <family val="2"/>
      </rPr>
      <t>-Grumos e sêmolas:</t>
    </r>
  </si>
  <si>
    <t>1103.11.00</t>
  </si>
  <si>
    <r>
      <rPr>
        <sz val="9"/>
        <rFont val="Arial"/>
        <family val="2"/>
      </rPr>
      <t>--De trigo</t>
    </r>
  </si>
  <si>
    <t>1103.13.00</t>
  </si>
  <si>
    <r>
      <rPr>
        <sz val="9"/>
        <rFont val="Arial"/>
        <family val="2"/>
      </rPr>
      <t>--De milho</t>
    </r>
  </si>
  <si>
    <t>1103.19.00</t>
  </si>
  <si>
    <r>
      <rPr>
        <sz val="9"/>
        <rFont val="Arial"/>
        <family val="2"/>
      </rPr>
      <t>--De outros cereais</t>
    </r>
  </si>
  <si>
    <t>1103.20.00</t>
  </si>
  <si>
    <t>-Pellets</t>
  </si>
  <si>
    <t>11.04</t>
  </si>
  <si>
    <r>
      <rPr>
        <sz val="9"/>
        <rFont val="Arial"/>
        <family val="2"/>
      </rPr>
      <t>Grãos de cereais trabalhados de outro modo (por exemplo, descascados, esmagados, em flocos, em pérolas, cortados ou partidos), com exclusão do arroz da posição 10.06; germes de cereais, inteiros, esmagados, em flocos ou moídos.</t>
    </r>
  </si>
  <si>
    <t>1104.1</t>
  </si>
  <si>
    <r>
      <rPr>
        <sz val="9"/>
        <rFont val="Arial"/>
        <family val="2"/>
      </rPr>
      <t>-Grãos esmagados ou em flocos:</t>
    </r>
  </si>
  <si>
    <t>1104.12.00</t>
  </si>
  <si>
    <r>
      <rPr>
        <sz val="9"/>
        <rFont val="Arial"/>
        <family val="2"/>
      </rPr>
      <t>--De aveia</t>
    </r>
  </si>
  <si>
    <t>1104.19.00</t>
  </si>
  <si>
    <t>1104.2</t>
  </si>
  <si>
    <r>
      <rPr>
        <sz val="9"/>
        <rFont val="Arial"/>
        <family val="2"/>
      </rPr>
      <t>-Outros grãos trabalhados (por exemplo, descascados, em pérolas, cortados ou partidos):</t>
    </r>
  </si>
  <si>
    <t>1104.22.00</t>
  </si>
  <si>
    <t>1104.23.00</t>
  </si>
  <si>
    <t>1104.29.00</t>
  </si>
  <si>
    <t>1104.30.00</t>
  </si>
  <si>
    <r>
      <rPr>
        <sz val="9"/>
        <rFont val="Arial"/>
        <family val="2"/>
      </rPr>
      <t>-Germes de cereais, inteiros, esmagados, em flocos ou moídos</t>
    </r>
  </si>
  <si>
    <t>11.05</t>
  </si>
  <si>
    <r>
      <rPr>
        <sz val="9"/>
        <rFont val="Arial"/>
        <family val="2"/>
      </rPr>
      <t>Farinha, sêmola, pó, flocos, grânulos e pellets, de batata.</t>
    </r>
  </si>
  <si>
    <t>1105.10.00</t>
  </si>
  <si>
    <r>
      <rPr>
        <sz val="9"/>
        <rFont val="Arial"/>
        <family val="2"/>
      </rPr>
      <t>-Farinha, sêmola e pó</t>
    </r>
  </si>
  <si>
    <t>1105.20.00</t>
  </si>
  <si>
    <r>
      <rPr>
        <sz val="9"/>
        <rFont val="Arial"/>
        <family val="2"/>
      </rPr>
      <t>-Flocos, grânulos e pellets</t>
    </r>
  </si>
  <si>
    <t>11.06</t>
  </si>
  <si>
    <r>
      <rPr>
        <sz val="9"/>
        <rFont val="Arial"/>
        <family val="2"/>
      </rPr>
      <t>Farinhas, sêmolas e pós, dos legumes de vagem, secos, da posição 07.13, de sagu ou das raízes ou tubérculos da posição 07.14 e dos produtos do Capítulo 8.</t>
    </r>
  </si>
  <si>
    <t>1106.10.00</t>
  </si>
  <si>
    <r>
      <rPr>
        <sz val="9"/>
        <rFont val="Arial"/>
        <family val="2"/>
      </rPr>
      <t>-Dos legumes de vagem, secos, da posição 07.13</t>
    </r>
  </si>
  <si>
    <t>1106.20.00</t>
  </si>
  <si>
    <r>
      <rPr>
        <sz val="9"/>
        <rFont val="Arial"/>
        <family val="2"/>
      </rPr>
      <t>-De sagu ou das raízes ou tubérculos, da posição 07.14</t>
    </r>
  </si>
  <si>
    <t>1106.30.00</t>
  </si>
  <si>
    <r>
      <rPr>
        <sz val="9"/>
        <rFont val="Arial"/>
        <family val="2"/>
      </rPr>
      <t>-Dos produtos do Capítulo 8</t>
    </r>
  </si>
  <si>
    <t>11.07</t>
  </si>
  <si>
    <r>
      <rPr>
        <sz val="9"/>
        <rFont val="Arial"/>
        <family val="2"/>
      </rPr>
      <t>Malte, mesmo torrado.</t>
    </r>
  </si>
  <si>
    <t>1107.10</t>
  </si>
  <si>
    <r>
      <rPr>
        <sz val="9"/>
        <rFont val="Arial"/>
        <family val="2"/>
      </rPr>
      <t>-Não torrado</t>
    </r>
  </si>
  <si>
    <t>1107.10.10</t>
  </si>
  <si>
    <r>
      <rPr>
        <sz val="9"/>
        <rFont val="Arial"/>
        <family val="2"/>
      </rPr>
      <t>Inteiro ou partido</t>
    </r>
  </si>
  <si>
    <t>1107.10.20</t>
  </si>
  <si>
    <r>
      <rPr>
        <sz val="9"/>
        <rFont val="Arial"/>
        <family val="2"/>
      </rPr>
      <t>Moído ou em farinha</t>
    </r>
  </si>
  <si>
    <t>1107.20</t>
  </si>
  <si>
    <t>-Torrado</t>
  </si>
  <si>
    <t>1107.20.10</t>
  </si>
  <si>
    <t>1107.20.20</t>
  </si>
  <si>
    <t>11.08</t>
  </si>
  <si>
    <r>
      <rPr>
        <sz val="9"/>
        <rFont val="Arial"/>
        <family val="2"/>
      </rPr>
      <t>Amidos e féculas; inulina.</t>
    </r>
  </si>
  <si>
    <t>1108.1</t>
  </si>
  <si>
    <r>
      <rPr>
        <sz val="9"/>
        <rFont val="Arial"/>
        <family val="2"/>
      </rPr>
      <t>-Amidos e féculas:</t>
    </r>
  </si>
  <si>
    <t>1108.11.00</t>
  </si>
  <si>
    <r>
      <rPr>
        <sz val="9"/>
        <rFont val="Arial"/>
        <family val="2"/>
      </rPr>
      <t>--Amido de trigo</t>
    </r>
  </si>
  <si>
    <t>1108.12.00</t>
  </si>
  <si>
    <r>
      <rPr>
        <sz val="9"/>
        <rFont val="Arial"/>
        <family val="2"/>
      </rPr>
      <t>--Amido de milho</t>
    </r>
  </si>
  <si>
    <t>1108.13.00</t>
  </si>
  <si>
    <r>
      <rPr>
        <sz val="9"/>
        <rFont val="Arial"/>
        <family val="2"/>
      </rPr>
      <t>--Fécula de batata</t>
    </r>
  </si>
  <si>
    <t>1108.14.00</t>
  </si>
  <si>
    <r>
      <rPr>
        <sz val="9"/>
        <rFont val="Arial"/>
        <family val="2"/>
      </rPr>
      <t>--Fécula de mandioca</t>
    </r>
  </si>
  <si>
    <t>1108.19.00</t>
  </si>
  <si>
    <r>
      <rPr>
        <sz val="9"/>
        <rFont val="Arial"/>
        <family val="2"/>
      </rPr>
      <t>--Outros amidos e féculas</t>
    </r>
  </si>
  <si>
    <t>1108.20.00</t>
  </si>
  <si>
    <t>-Inulina</t>
  </si>
  <si>
    <t>1109.00.00</t>
  </si>
  <si>
    <r>
      <rPr>
        <sz val="9"/>
        <rFont val="Arial"/>
        <family val="2"/>
      </rPr>
      <t>Glúten de trigo, mesmo seco.</t>
    </r>
  </si>
  <si>
    <r>
      <rPr>
        <sz val="10"/>
        <rFont val="Arial"/>
        <family val="2"/>
      </rPr>
      <t>Capítulo 12</t>
    </r>
  </si>
  <si>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oleaginosos;</t>
    </r>
    <r>
      <rPr>
        <sz val="10"/>
        <rFont val="Arial"/>
        <family val="2"/>
      </rPr>
      <t xml:space="preserve"> </t>
    </r>
    <r>
      <rPr>
        <b/>
        <sz val="10"/>
        <rFont val="Arial"/>
        <family val="2"/>
      </rPr>
      <t>grãos,</t>
    </r>
    <r>
      <rPr>
        <sz val="10"/>
        <rFont val="Arial"/>
        <family val="2"/>
      </rPr>
      <t xml:space="preserve"> </t>
    </r>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diversos;</t>
    </r>
    <r>
      <rPr>
        <sz val="10"/>
        <rFont val="Arial"/>
        <family val="2"/>
      </rPr>
      <t xml:space="preserve"> </t>
    </r>
    <r>
      <rPr>
        <b/>
        <sz val="10"/>
        <rFont val="Arial"/>
        <family val="2"/>
      </rPr>
      <t>plantas</t>
    </r>
    <r>
      <rPr>
        <sz val="10"/>
        <rFont val="Arial"/>
        <family val="2"/>
      </rPr>
      <t xml:space="preserve"> </t>
    </r>
    <r>
      <rPr>
        <b/>
        <sz val="10"/>
        <rFont val="Arial"/>
        <family val="2"/>
      </rPr>
      <t>industriais</t>
    </r>
    <r>
      <rPr>
        <sz val="10"/>
        <rFont val="Arial"/>
        <family val="2"/>
      </rPr>
      <t xml:space="preserve"> </t>
    </r>
    <r>
      <rPr>
        <b/>
        <sz val="10"/>
        <rFont val="Arial"/>
        <family val="2"/>
      </rPr>
      <t>ou</t>
    </r>
    <r>
      <rPr>
        <sz val="10"/>
        <rFont val="Arial"/>
        <family val="2"/>
      </rPr>
      <t xml:space="preserve"> </t>
    </r>
    <r>
      <rPr>
        <b/>
        <sz val="10"/>
        <rFont val="Arial"/>
        <family val="2"/>
      </rPr>
      <t>medicinais;</t>
    </r>
    <r>
      <rPr>
        <sz val="10"/>
        <rFont val="Arial"/>
        <family val="2"/>
      </rPr>
      <t xml:space="preserve"> </t>
    </r>
    <r>
      <rPr>
        <b/>
        <sz val="10"/>
        <rFont val="Arial"/>
        <family val="2"/>
      </rPr>
      <t>palhas</t>
    </r>
    <r>
      <rPr>
        <sz val="10"/>
        <rFont val="Arial"/>
        <family val="2"/>
      </rPr>
      <t xml:space="preserve"> </t>
    </r>
    <r>
      <rPr>
        <b/>
        <sz val="10"/>
        <rFont val="Arial"/>
        <family val="2"/>
      </rPr>
      <t>e</t>
    </r>
    <r>
      <rPr>
        <sz val="10"/>
        <rFont val="Arial"/>
        <family val="2"/>
      </rPr>
      <t xml:space="preserve"> </t>
    </r>
    <r>
      <rPr>
        <b/>
        <sz val="10"/>
        <rFont val="Arial"/>
        <family val="2"/>
      </rPr>
      <t>forragens</t>
    </r>
  </si>
  <si>
    <r>
      <rPr>
        <b/>
        <sz val="8"/>
        <rFont val="Arial"/>
        <family val="2"/>
      </rPr>
      <t xml:space="preserve">Notas.
</t>
    </r>
    <r>
      <rPr>
        <sz val="8"/>
        <rFont val="Arial"/>
        <family val="2"/>
      </rPr>
      <t xml:space="preserve">1.-   Consideram-se "sementes oleaginosas", na acepção da posição 12.07, entre outras, as nozes e amêndoas de palma (palmiste) (coconote), as sementes de algodão, rícino (mamona), gergelim (sésamo), mostarda, cártamo, dormideira (papoula) e de caritê (vitelária). Pelo contrário, excluem-se desta posição os produtos das posições 08.01 ou 08.02, bem como as azeitonas (Capítulos 7 ou 20).
2.-   A posição 12.08 compreende as farinhas de que não tenham sido extraídos os óleos, as farinhas de que estes tenham sido parcialmente extraídos, bem como as que, após a extração, tenham sido adicionadas, total ou parcialmente, dos seus óleos originais. Estão, pelo contrário, excluídos os resíduos das posições 23.04 a 23.06.
3.-   Consideram-se "sementes para semeadura (sementeira)", na acepção da posição 12.09, as sementes de beterraba, pastagens, flores ornamentais, plantas hortícolas, árvores florestais ou frutíferas, ervilhaca (exceto da espécie </t>
    </r>
    <r>
      <rPr>
        <i/>
        <sz val="8"/>
        <rFont val="Arial"/>
        <family val="2"/>
      </rPr>
      <t>Vicia</t>
    </r>
    <r>
      <rPr>
        <sz val="8"/>
        <rFont val="Arial"/>
        <family val="2"/>
      </rPr>
      <t xml:space="preserve"> </t>
    </r>
    <r>
      <rPr>
        <i/>
        <sz val="8"/>
        <rFont val="Arial"/>
        <family val="2"/>
      </rPr>
      <t>faba</t>
    </r>
    <r>
      <rPr>
        <sz val="8"/>
        <rFont val="Arial"/>
        <family val="2"/>
      </rPr>
      <t>) e de tremoço.
Excluem-se, pelo contrário, desta posição, mesmo destinados à semeadura (sementeira):
a)    Os legumes de vagem e o milho doce (Capítulo 7);
b)    As especiarias e outros produtos do Capítulo 9;
c)    Os cereais (Capítulo 10);
d)    Os produtos das posições 12.01 a 12.07 ou da posição 12.11.
4.-   A  posição  12.11  compreende,  entre  outras,  as  plantas  e  partes  de  plantas  das  seguintes  espécies:  manjericão (alfavaca),  borragem,  ginseng,  hissopo,  alcaçuz  (regoliz),  as  diversas  espécies  de  menta,  alecrim,  arruda,  salva (sálvia) e absinto (losna).
Pelo contrário, excluem-se desta posição:
a)    Os produtos farmacêuticos do Capítulo 30;
b)    Os produtos de perfumaria ou de toucador preparados e preparações cosméticas, do Capítulo 33;
c)    Os inseticidas, fungicidas, herbicidas, desinfetantes e produtos semelhantes, da posição 38.08.                                                                                                                                                           5.-   Para aplicação da posição 12.12, o termo "algas" não inclui:
a)    Os microrganismos monocelulares mortos da posição 21.02;
b)    As culturas de microrganismos da posição 30.02;
c)    Os adubos (fertilizantes) das posições 31.01 ou 31.05.</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</si>
  <si>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Para a aplicação da subposição 1205.10, a expressão "sementes de nabo silvestre ou de colza com baixo teor de ácido  erúcico"  refere-se às sementes de nabo  silvestre ou de  colza que forneçam um óleo  fixo cujo teor de ácido erúcico seja inferior a 2 %, em peso, e um componente sólido que contenha menos de 30 micromoles de glicosinolatos por grama.</t>
    </r>
  </si>
  <si>
    <t>12.01</t>
  </si>
  <si>
    <r>
      <rPr>
        <sz val="9"/>
        <rFont val="Arial"/>
        <family val="2"/>
      </rPr>
      <t>Soja, mesmo triturada.</t>
    </r>
  </si>
  <si>
    <t>1201.10.00</t>
  </si>
  <si>
    <t>1201.90.00</t>
  </si>
  <si>
    <t>12.02</t>
  </si>
  <si>
    <r>
      <rPr>
        <sz val="9"/>
        <rFont val="Arial"/>
        <family val="2"/>
      </rPr>
      <t>Amendoins não torrados nem de outro modo cozidos, mesmo descascados ou triturados.</t>
    </r>
  </si>
  <si>
    <t>1202.30.00</t>
  </si>
  <si>
    <t>1202.4</t>
  </si>
  <si>
    <t>1202.41.00</t>
  </si>
  <si>
    <t>1202.42.00</t>
  </si>
  <si>
    <r>
      <rPr>
        <sz val="9"/>
        <rFont val="Arial"/>
        <family val="2"/>
      </rPr>
      <t>--Descascados, mesmo triturados</t>
    </r>
  </si>
  <si>
    <t>1203.00.00</t>
  </si>
  <si>
    <t>Copra.</t>
  </si>
  <si>
    <t>1204.00</t>
  </si>
  <si>
    <r>
      <rPr>
        <sz val="9"/>
        <rFont val="Arial"/>
        <family val="2"/>
      </rPr>
      <t>Linhaça (sementes de linho), mesmo triturada.</t>
    </r>
  </si>
  <si>
    <t>1204.00.10</t>
  </si>
  <si>
    <t>1204.00.90</t>
  </si>
  <si>
    <t>12.05</t>
  </si>
  <si>
    <r>
      <rPr>
        <sz val="9"/>
        <rFont val="Arial"/>
        <family val="2"/>
      </rPr>
      <t>Sementes de nabo silvestre ou de colza, mesmo trituradas.</t>
    </r>
  </si>
  <si>
    <t>1205.10</t>
  </si>
  <si>
    <r>
      <rPr>
        <sz val="9"/>
        <rFont val="Arial"/>
        <family val="2"/>
      </rPr>
      <t>-Sementes de nabo silvestre ou de colza com baixo teor de ácido erúcico</t>
    </r>
  </si>
  <si>
    <t>1205.10.10</t>
  </si>
  <si>
    <t>1205.10.90</t>
  </si>
  <si>
    <t>1205.90</t>
  </si>
  <si>
    <t>1205.90.10</t>
  </si>
  <si>
    <t>1205.90.90</t>
  </si>
  <si>
    <t>1206.00</t>
  </si>
  <si>
    <r>
      <rPr>
        <sz val="9"/>
        <rFont val="Arial"/>
        <family val="2"/>
      </rPr>
      <t>Sementes de girassol, mesmo trituradas.</t>
    </r>
  </si>
  <si>
    <t>1206.00.10</t>
  </si>
  <si>
    <t>1206.00.90</t>
  </si>
  <si>
    <t>12.07</t>
  </si>
  <si>
    <r>
      <rPr>
        <sz val="9"/>
        <rFont val="Arial"/>
        <family val="2"/>
      </rPr>
      <t>Outras sementes e frutos oleaginosos, mesmo triturados.</t>
    </r>
  </si>
  <si>
    <t>1207.10</t>
  </si>
  <si>
    <r>
      <rPr>
        <sz val="9"/>
        <rFont val="Arial"/>
        <family val="2"/>
      </rPr>
      <t>-Nozes e amêndoas de palma (palmiste) (coconote)</t>
    </r>
  </si>
  <si>
    <t>1207.10.10</t>
  </si>
  <si>
    <t>1207.10.90</t>
  </si>
  <si>
    <t>1207.2</t>
  </si>
  <si>
    <r>
      <rPr>
        <sz val="9"/>
        <rFont val="Arial"/>
        <family val="2"/>
      </rPr>
      <t>-Sementes de algodão:</t>
    </r>
  </si>
  <si>
    <t>1207.21.00</t>
  </si>
  <si>
    <t>1207.29.00</t>
  </si>
  <si>
    <t>1207.30</t>
  </si>
  <si>
    <r>
      <rPr>
        <sz val="9"/>
        <rFont val="Arial"/>
        <family val="2"/>
      </rPr>
      <t>-Sementes de rícino (mamona)</t>
    </r>
  </si>
  <si>
    <t>1207.30.10</t>
  </si>
  <si>
    <t>1207.30.90</t>
  </si>
  <si>
    <t>1207.40</t>
  </si>
  <si>
    <r>
      <rPr>
        <sz val="9"/>
        <rFont val="Arial"/>
        <family val="2"/>
      </rPr>
      <t>-Sementes de gergelim (sésamo)</t>
    </r>
  </si>
  <si>
    <t>1207.40.10</t>
  </si>
  <si>
    <t>1207.40.90</t>
  </si>
  <si>
    <t>1207.50</t>
  </si>
  <si>
    <r>
      <rPr>
        <sz val="9"/>
        <rFont val="Arial"/>
        <family val="2"/>
      </rPr>
      <t>-Sementes de mostarda</t>
    </r>
  </si>
  <si>
    <t>1207.50.10</t>
  </si>
  <si>
    <t>1207.50.90</t>
  </si>
  <si>
    <t>1207.60</t>
  </si>
  <si>
    <r>
      <rPr>
        <sz val="9"/>
        <rFont val="Arial"/>
        <family val="2"/>
      </rPr>
      <t>-Sementes de cártamo (Carthamus tinctorius)</t>
    </r>
  </si>
  <si>
    <t>1207.60.10</t>
  </si>
  <si>
    <t>1207.60.90</t>
  </si>
  <si>
    <t>1207.70</t>
  </si>
  <si>
    <r>
      <rPr>
        <sz val="9"/>
        <rFont val="Arial"/>
        <family val="2"/>
      </rPr>
      <t>-Sementes de melão</t>
    </r>
  </si>
  <si>
    <t>1207.70.10</t>
  </si>
  <si>
    <t>1207.70.90</t>
  </si>
  <si>
    <t>1207.9</t>
  </si>
  <si>
    <t>1207.91</t>
  </si>
  <si>
    <r>
      <rPr>
        <sz val="9"/>
        <rFont val="Arial"/>
        <family val="2"/>
      </rPr>
      <t>--Sementes de dormideira (papoula)</t>
    </r>
  </si>
  <si>
    <t>1207.91.10</t>
  </si>
  <si>
    <t>1207.91.90</t>
  </si>
  <si>
    <t>1207.99</t>
  </si>
  <si>
    <t>1207.99.10</t>
  </si>
  <si>
    <t>1207.99.90</t>
  </si>
  <si>
    <t>12.08</t>
  </si>
  <si>
    <r>
      <rPr>
        <sz val="9"/>
        <rFont val="Arial"/>
        <family val="2"/>
      </rPr>
      <t>Farinhas de sementes ou de frutos oleaginosos, exceto farinha de mostarda.</t>
    </r>
  </si>
  <si>
    <t>1208.10.00</t>
  </si>
  <si>
    <r>
      <rPr>
        <sz val="9"/>
        <rFont val="Arial"/>
        <family val="2"/>
      </rPr>
      <t>-De soja</t>
    </r>
  </si>
  <si>
    <t>1208.90.00</t>
  </si>
  <si>
    <t>12.09</t>
  </si>
  <si>
    <r>
      <rPr>
        <sz val="9"/>
        <rFont val="Arial"/>
        <family val="2"/>
      </rPr>
      <t>Sementes, frutos e esporos, para semeadura (sementeira).</t>
    </r>
  </si>
  <si>
    <t>1209.10.00</t>
  </si>
  <si>
    <r>
      <rPr>
        <sz val="9"/>
        <rFont val="Arial"/>
        <family val="2"/>
      </rPr>
      <t>-Sementes de beterraba sacarina</t>
    </r>
  </si>
  <si>
    <t>1209.2</t>
  </si>
  <si>
    <r>
      <rPr>
        <sz val="9"/>
        <rFont val="Arial"/>
        <family val="2"/>
      </rPr>
      <t>-Sementes de plantas forrageiras:</t>
    </r>
  </si>
  <si>
    <t>1209.21.00</t>
  </si>
  <si>
    <r>
      <rPr>
        <sz val="9"/>
        <rFont val="Arial"/>
        <family val="2"/>
      </rPr>
      <t>--Sementes de alfafa (luzerna)</t>
    </r>
  </si>
  <si>
    <t>1209.22.00</t>
  </si>
  <si>
    <r>
      <rPr>
        <sz val="9"/>
        <rFont val="Arial"/>
        <family val="2"/>
      </rPr>
      <t>--Sementes de trevo (Trifolium spp.)</t>
    </r>
  </si>
  <si>
    <t>1209.23.00</t>
  </si>
  <si>
    <r>
      <rPr>
        <sz val="9"/>
        <rFont val="Arial"/>
        <family val="2"/>
      </rPr>
      <t>--Sementes de festuca</t>
    </r>
  </si>
  <si>
    <t>1209.24.00</t>
  </si>
  <si>
    <r>
      <rPr>
        <sz val="9"/>
        <rFont val="Arial"/>
        <family val="2"/>
      </rPr>
      <t>--Sementes de pasto dos prados de Kentucky (Poa pratensis L.)</t>
    </r>
  </si>
  <si>
    <t>1209.25.00</t>
  </si>
  <si>
    <r>
      <rPr>
        <sz val="9"/>
        <rFont val="Arial"/>
        <family val="2"/>
      </rPr>
      <t>--Sementes de azevém (Lolium multiflorum Lam., Lolium perenne L.)</t>
    </r>
  </si>
  <si>
    <t>1209.29.00</t>
  </si>
  <si>
    <t>1209.30.00</t>
  </si>
  <si>
    <r>
      <rPr>
        <sz val="9"/>
        <rFont val="Arial"/>
        <family val="2"/>
      </rPr>
      <t>-Sementes de plantas herbáceas cultivadas especialmente pelas suas flores</t>
    </r>
  </si>
  <si>
    <t>1209.9</t>
  </si>
  <si>
    <t>1209.91.00</t>
  </si>
  <si>
    <r>
      <rPr>
        <sz val="9"/>
        <rFont val="Arial"/>
        <family val="2"/>
      </rPr>
      <t>--Sementes de produtos hortícolas</t>
    </r>
  </si>
  <si>
    <t>1209.99.00</t>
  </si>
  <si>
    <t>12.10</t>
  </si>
  <si>
    <r>
      <rPr>
        <sz val="9"/>
        <rFont val="Arial"/>
        <family val="2"/>
      </rPr>
      <t>Cones de lúpulo, frescos ou secos, mesmo triturados ou moídos ou em pellets; lupulina.</t>
    </r>
  </si>
  <si>
    <t>1210.10.00</t>
  </si>
  <si>
    <r>
      <rPr>
        <sz val="9"/>
        <rFont val="Arial"/>
        <family val="2"/>
      </rPr>
      <t>-Cones de lúpulo, não triturados nem moídos nem em pellets</t>
    </r>
  </si>
  <si>
    <t>1210.20</t>
  </si>
  <si>
    <r>
      <rPr>
        <sz val="9"/>
        <rFont val="Arial"/>
        <family val="2"/>
      </rPr>
      <t>-Cones de lúpulo, triturados ou moídos ou em pellets; lupulina</t>
    </r>
  </si>
  <si>
    <t>1210.20.10</t>
  </si>
  <si>
    <r>
      <rPr>
        <sz val="9"/>
        <rFont val="Arial"/>
        <family val="2"/>
      </rPr>
      <t>Cones de lúpulo</t>
    </r>
  </si>
  <si>
    <t>1210.20.20</t>
  </si>
  <si>
    <t>Lupulina</t>
  </si>
  <si>
    <t>12.11</t>
  </si>
  <si>
    <r>
      <rPr>
        <sz val="9"/>
        <rFont val="Arial"/>
        <family val="2"/>
      </rPr>
      <t>Plantas, partes de plantas, sementes e frutos, das espécies utilizadas principalmente em perfumaria, medicina ou como inseticidas, parasiticidas e semelhantes, frescos, refrigerados, congelados ou secos, mesmo cortados, triturados ou em pó.</t>
    </r>
  </si>
  <si>
    <t>1211.20.00</t>
  </si>
  <si>
    <r>
      <rPr>
        <sz val="9"/>
        <rFont val="Arial"/>
        <family val="2"/>
      </rPr>
      <t>-Raízes de ginseng</t>
    </r>
  </si>
  <si>
    <t>1211.30.00</t>
  </si>
  <si>
    <r>
      <rPr>
        <sz val="9"/>
        <rFont val="Arial"/>
        <family val="2"/>
      </rPr>
      <t>-Coca (folha de)</t>
    </r>
  </si>
  <si>
    <t>1211.40.00</t>
  </si>
  <si>
    <r>
      <rPr>
        <sz val="9"/>
        <rFont val="Arial"/>
        <family val="2"/>
      </rPr>
      <t>-Palha de dormideira (papoula)</t>
    </r>
  </si>
  <si>
    <t>1211.50.00</t>
  </si>
  <si>
    <t>-Éfedra</t>
  </si>
  <si>
    <t>1211.60.00</t>
  </si>
  <si>
    <r>
      <rPr>
        <sz val="9"/>
        <rFont val="Arial"/>
        <family val="2"/>
      </rPr>
      <t>-Casca de cerejeira africana (Prunus africana)</t>
    </r>
  </si>
  <si>
    <t>1211.90</t>
  </si>
  <si>
    <t>1211.90.10</t>
  </si>
  <si>
    <r>
      <rPr>
        <sz val="9"/>
        <rFont val="Arial"/>
        <family val="2"/>
      </rPr>
      <t>Orégano (Origanum vulgare)</t>
    </r>
  </si>
  <si>
    <t>1211.90.90</t>
  </si>
  <si>
    <t>12.12</t>
  </si>
  <si>
    <r>
      <rPr>
        <sz val="9"/>
        <rFont val="Arial"/>
        <family val="2"/>
      </rPr>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r>
  </si>
  <si>
    <t>1212.2</t>
  </si>
  <si>
    <t>-Algas:</t>
  </si>
  <si>
    <t>1212.21.00</t>
  </si>
  <si>
    <r>
      <rPr>
        <sz val="9"/>
        <rFont val="Arial"/>
        <family val="2"/>
      </rPr>
      <t>--Próprias para alimentação humana</t>
    </r>
  </si>
  <si>
    <t>1212.29.00</t>
  </si>
  <si>
    <t>1212.9</t>
  </si>
  <si>
    <t>1212.91.00</t>
  </si>
  <si>
    <r>
      <rPr>
        <sz val="9"/>
        <rFont val="Arial"/>
        <family val="2"/>
      </rPr>
      <t>--Beterraba sacarina</t>
    </r>
  </si>
  <si>
    <t>1212.92.00</t>
  </si>
  <si>
    <t>--Alfarroba</t>
  </si>
  <si>
    <t>1212.93.00</t>
  </si>
  <si>
    <t>--Cana-de-açúcar</t>
  </si>
  <si>
    <t>1212.94.00</t>
  </si>
  <si>
    <r>
      <rPr>
        <sz val="9"/>
        <rFont val="Arial"/>
        <family val="2"/>
      </rPr>
      <t>--Raízes de chicória</t>
    </r>
  </si>
  <si>
    <t>1212.99</t>
  </si>
  <si>
    <t>1212.99.10</t>
  </si>
  <si>
    <r>
      <rPr>
        <sz val="9"/>
        <rFont val="Arial"/>
        <family val="2"/>
      </rPr>
      <t>Estévia (Ka'a He'ẽ) (Stevia rebaudiana)</t>
    </r>
  </si>
  <si>
    <t>1212.99.90</t>
  </si>
  <si>
    <t>1213.00.00</t>
  </si>
  <si>
    <r>
      <rPr>
        <sz val="9"/>
        <rFont val="Arial"/>
        <family val="2"/>
      </rPr>
      <t>Palhas e cascas de cereais, em bruto, mesmo picadas, moídas, prensadas ou em pellets.</t>
    </r>
  </si>
  <si>
    <t>12.14</t>
  </si>
  <si>
    <r>
      <rPr>
        <sz val="9"/>
        <rFont val="Arial"/>
        <family val="2"/>
      </rPr>
      <t>Rutabagas, beterrabas forrageiras, raízes forrageiras, feno, alfafa (luzerna), trevo, sanfeno, couves forrageiras, tremoço, ervilhaca e produtos forrageiros semelhantes, mesmo em pellets.</t>
    </r>
  </si>
  <si>
    <t>1214.10.00</t>
  </si>
  <si>
    <r>
      <rPr>
        <sz val="9"/>
        <rFont val="Arial"/>
        <family val="2"/>
      </rPr>
      <t>-Farinha e pellets, de alfafa (luzerna)</t>
    </r>
  </si>
  <si>
    <t>1214.90.00</t>
  </si>
  <si>
    <r>
      <rPr>
        <sz val="10"/>
        <rFont val="Arial"/>
        <family val="2"/>
      </rPr>
      <t>Capítulo 13</t>
    </r>
  </si>
  <si>
    <r>
      <rPr>
        <b/>
        <sz val="10"/>
        <rFont val="Arial"/>
        <family val="2"/>
      </rPr>
      <t>Gomas,</t>
    </r>
    <r>
      <rPr>
        <sz val="10"/>
        <rFont val="Arial"/>
        <family val="2"/>
      </rPr>
      <t xml:space="preserve"> </t>
    </r>
    <r>
      <rPr>
        <b/>
        <sz val="10"/>
        <rFont val="Arial"/>
        <family val="2"/>
      </rPr>
      <t>resinas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sucos</t>
    </r>
    <r>
      <rPr>
        <sz val="10"/>
        <rFont val="Arial"/>
        <family val="2"/>
      </rPr>
      <t xml:space="preserve"> </t>
    </r>
    <r>
      <rPr>
        <b/>
        <sz val="10"/>
        <rFont val="Arial"/>
        <family val="2"/>
      </rPr>
      <t>e</t>
    </r>
    <r>
      <rPr>
        <sz val="10"/>
        <rFont val="Arial"/>
        <family val="2"/>
      </rPr>
      <t xml:space="preserve"> </t>
    </r>
    <r>
      <rPr>
        <b/>
        <sz val="10"/>
        <rFont val="Arial"/>
        <family val="2"/>
      </rPr>
      <t>extratos</t>
    </r>
    <r>
      <rPr>
        <sz val="10"/>
        <rFont val="Arial"/>
        <family val="2"/>
      </rPr>
      <t xml:space="preserve"> </t>
    </r>
    <r>
      <rPr>
        <b/>
        <sz val="10"/>
        <rFont val="Arial"/>
        <family val="2"/>
      </rPr>
      <t>vegetais</t>
    </r>
  </si>
  <si>
    <r>
      <rPr>
        <b/>
        <sz val="8"/>
        <rFont val="Arial"/>
        <family val="2"/>
      </rPr>
      <t xml:space="preserve">Nota.
</t>
    </r>
    <r>
      <rPr>
        <sz val="8"/>
        <rFont val="Arial"/>
        <family val="2"/>
      </rPr>
      <t>1.-   A posição 13.02 compreende, entre outros, os extratos de alcaçuz (regoliz), de píretro, de lúpulo, de aloés e o ópio.
Excluem-se, pelo contrário, desta posição:
a)    Os  extratos  de alcaçuz (regoliz) que  contenham mais  de 10 %,  em  peso, de sacarose ou que se apresentem como produtos de confeitaria (posição 17.04);
b)    Os extratos de malte (posição 19.01);
c)    Os extratos de café, chá ou mate (posição 21.01);
d)    Os sucos e extratos vegetais que constituam bebidas alcoólicas (Capítulo 22);
e)    A cânfora natural, a glicirrizina e outros produtos das posições 29.14 ou 29.38;
f)     Os concentrados de palha de dormideira (papoula) que contenham pelo menos 50 %, em peso, de alcaloides (posição 29.39);
g)    Os medicamentos das posições 30.03 ou 30.04 e os reagentes destinados à determinação dos grupos ou fatores sanguíneos (posição 38.22);
h)    Os extratos tanantes ou tintoriais (posições 32.01 ou 32.03);
ij)    Os  óleos essenciais, líquidos ou  concretos,  os  resinoides e as oleorresinas  de  extração, bem como as águas destiladas  aromáticas  e  as  soluções  aquosas  de  óleos  essenciais  e  as  preparações  à  base  de  substâncias odoríferas do tipo utilizado para fabricação de bebidas (Capítulo 33);
k)    A borracha natural, a balata, a guta-percha, o guaiule, o chicle e as gomas naturais semelhantes (posição 40.01).</t>
    </r>
  </si>
  <si>
    <t>13.01</t>
  </si>
  <si>
    <r>
      <rPr>
        <sz val="9"/>
        <rFont val="Arial"/>
        <family val="2"/>
      </rPr>
      <t>Goma-laca; gomas, resinas, gomas-resinas e oleorresinas (bálsamos, por exemplo), naturais.</t>
    </r>
  </si>
  <si>
    <t>1301.20.00</t>
  </si>
  <si>
    <t>-Goma-arábica</t>
  </si>
  <si>
    <t>1301.90</t>
  </si>
  <si>
    <t>1301.90.10</t>
  </si>
  <si>
    <t>Goma-laca</t>
  </si>
  <si>
    <t>1301.90.90</t>
  </si>
  <si>
    <t>13.02</t>
  </si>
  <si>
    <r>
      <rPr>
        <sz val="9"/>
        <rFont val="Arial"/>
        <family val="2"/>
      </rPr>
      <t>Sucos e extratos vegetais; matérias pécticas, pectinatos e pectatos; ágar-ágar e outros produtos mucilaginosos e espessantes, derivados dos vegetais, mesmo modificados.</t>
    </r>
  </si>
  <si>
    <t>1302.1</t>
  </si>
  <si>
    <r>
      <rPr>
        <sz val="9"/>
        <rFont val="Arial"/>
        <family val="2"/>
      </rPr>
      <t>-Sucos e extratos vegetais:</t>
    </r>
  </si>
  <si>
    <t>1302.11</t>
  </si>
  <si>
    <t>--Ópio</t>
  </si>
  <si>
    <t>1302.11.10</t>
  </si>
  <si>
    <r>
      <rPr>
        <sz val="9"/>
        <rFont val="Arial"/>
        <family val="2"/>
      </rPr>
      <t>Concentrados de palha de papoula</t>
    </r>
  </si>
  <si>
    <t>1302.11.90</t>
  </si>
  <si>
    <t>1302.12.00</t>
  </si>
  <si>
    <r>
      <rPr>
        <sz val="9"/>
        <rFont val="Arial"/>
        <family val="2"/>
      </rPr>
      <t>--De alcaçuz (regoliz)</t>
    </r>
  </si>
  <si>
    <t>1302.13.00</t>
  </si>
  <si>
    <r>
      <rPr>
        <sz val="9"/>
        <rFont val="Arial"/>
        <family val="2"/>
      </rPr>
      <t>--De lúpulo</t>
    </r>
  </si>
  <si>
    <t>1302.14.00</t>
  </si>
  <si>
    <r>
      <rPr>
        <sz val="9"/>
        <rFont val="Arial"/>
        <family val="2"/>
      </rPr>
      <t>--De éfedra</t>
    </r>
  </si>
  <si>
    <t>1302.19</t>
  </si>
  <si>
    <t>1302.19.10</t>
  </si>
  <si>
    <r>
      <rPr>
        <sz val="9"/>
        <rFont val="Arial"/>
        <family val="2"/>
      </rPr>
      <t>De mamão (Carica papaya), seco</t>
    </r>
  </si>
  <si>
    <t>1302.19.20</t>
  </si>
  <si>
    <r>
      <rPr>
        <sz val="9"/>
        <rFont val="Arial"/>
        <family val="2"/>
      </rPr>
      <t>De semente de toranja; de semente de pomelo</t>
    </r>
  </si>
  <si>
    <t>1302.19.30</t>
  </si>
  <si>
    <r>
      <rPr>
        <sz val="9"/>
        <rFont val="Arial"/>
        <family val="2"/>
      </rPr>
      <t>De Ginkgo biloba, seco</t>
    </r>
  </si>
  <si>
    <t>1302.19.40</t>
  </si>
  <si>
    <t>Valepotriatos</t>
  </si>
  <si>
    <t>1302.19.50</t>
  </si>
  <si>
    <r>
      <rPr>
        <sz val="9"/>
        <rFont val="Arial"/>
        <family val="2"/>
      </rPr>
      <t>De ginseng</t>
    </r>
  </si>
  <si>
    <t>1302.19.60</t>
  </si>
  <si>
    <t>Silimarina</t>
  </si>
  <si>
    <t>1302.19.9</t>
  </si>
  <si>
    <t>1302.19.91</t>
  </si>
  <si>
    <r>
      <rPr>
        <sz val="9"/>
        <rFont val="Arial"/>
        <family val="2"/>
      </rPr>
      <t>De píretro ou de raízes de plantas que contenham rotenona</t>
    </r>
  </si>
  <si>
    <t>1302.19.99</t>
  </si>
  <si>
    <t>1302.20</t>
  </si>
  <si>
    <r>
      <rPr>
        <sz val="9"/>
        <rFont val="Arial"/>
        <family val="2"/>
      </rPr>
      <t>-Matérias pécticas, pectinatos e pectatos</t>
    </r>
  </si>
  <si>
    <t>1302.20.10</t>
  </si>
  <si>
    <r>
      <rPr>
        <sz val="9"/>
        <rFont val="Arial"/>
        <family val="2"/>
      </rPr>
      <t>Matérias pécticas (pectinas)</t>
    </r>
  </si>
  <si>
    <t>1302.20.90</t>
  </si>
  <si>
    <t>1302.3</t>
  </si>
  <si>
    <r>
      <rPr>
        <sz val="9"/>
        <rFont val="Arial"/>
        <family val="2"/>
      </rPr>
      <t>-Produtos mucilaginosos e espessantes, derivados dos vegetais, mesmo modificados:</t>
    </r>
  </si>
  <si>
    <t>1302.31.00</t>
  </si>
  <si>
    <t>--Ágar-ágar</t>
  </si>
  <si>
    <t>1302.32</t>
  </si>
  <si>
    <r>
      <rPr>
        <sz val="9"/>
        <rFont val="Arial"/>
        <family val="2"/>
      </rPr>
      <t>--Produtos mucilaginosos e espessantes, de alfarroba, de sementes de alfarroba ou de sementes de guar, mesmo modificados</t>
    </r>
  </si>
  <si>
    <t>1302.32.1</t>
  </si>
  <si>
    <r>
      <rPr>
        <sz val="9"/>
        <rFont val="Arial"/>
        <family val="2"/>
      </rPr>
      <t>De alfarroba ou de suas sementes</t>
    </r>
  </si>
  <si>
    <t>1302.32.11</t>
  </si>
  <si>
    <r>
      <rPr>
        <sz val="9"/>
        <rFont val="Arial"/>
        <family val="2"/>
      </rPr>
      <t>Farinha de endosperma</t>
    </r>
  </si>
  <si>
    <t>1302.32.19</t>
  </si>
  <si>
    <t>1302.32.20</t>
  </si>
  <si>
    <r>
      <rPr>
        <sz val="9"/>
        <rFont val="Arial"/>
        <family val="2"/>
      </rPr>
      <t>De sementes de guar</t>
    </r>
  </si>
  <si>
    <t>1302.39</t>
  </si>
  <si>
    <t>1302.39.10</t>
  </si>
  <si>
    <r>
      <rPr>
        <sz val="9"/>
        <rFont val="Arial"/>
        <family val="2"/>
      </rPr>
      <t>Carragenina (musgo-de-irlanda)</t>
    </r>
  </si>
  <si>
    <t>1302.39.90</t>
  </si>
  <si>
    <r>
      <rPr>
        <sz val="10"/>
        <rFont val="Arial"/>
        <family val="2"/>
      </rPr>
      <t>Capítulo 14</t>
    </r>
  </si>
  <si>
    <r>
      <rPr>
        <b/>
        <sz val="10"/>
        <rFont val="Arial"/>
        <family val="2"/>
      </rPr>
      <t>Matérias</t>
    </r>
    <r>
      <rPr>
        <sz val="10"/>
        <rFont val="Arial"/>
        <family val="2"/>
      </rPr>
      <t xml:space="preserve"> </t>
    </r>
    <r>
      <rPr>
        <b/>
        <sz val="10"/>
        <rFont val="Arial"/>
        <family val="2"/>
      </rPr>
      <t>para</t>
    </r>
    <r>
      <rPr>
        <sz val="10"/>
        <rFont val="Arial"/>
        <family val="2"/>
      </rPr>
      <t xml:space="preserve"> </t>
    </r>
    <r>
      <rPr>
        <b/>
        <sz val="10"/>
        <rFont val="Arial"/>
        <family val="2"/>
      </rPr>
      <t>entrançar</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vegetal,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</si>
  <si>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Excluem-se do presente Capítulo e incluem-se na Seção XI, as matérias e fibras vegetais das espécies principalmente utilizadas na fabricação de têxteis, qualquer que seja o seu preparo, bem como as matérias vegetais que tenham sofrido um preparo especial com o fim de as tornar exclusivamente utilizáveis como matérias têxteis.
2.-   A posição 14.01 compreende, entre outros, os bambus (mesmo fendidos, serrados longitudinalmente, cortados em tamanhos determinados, arredondados nas extremidades, branqueados, tornados ignífugos, polidos ou tingidos), as tiras  de  vime,  de  canas  e  semelhantes,  as  medulas  e  fibras  de  rotim.  Não  se  incluem  nesta  posição  as  fasquias, lâminas ou fitas, de madeira (posição 44.04).
3.-   Não se incluem na posição 14.04 a lã de madeira (posição 44.05) nem as cabeças preparadas para escovas, pincéis e artigos semelhantes (posição 96.03).</t>
    </r>
  </si>
  <si>
    <t>14.01</t>
  </si>
  <si>
    <r>
      <rPr>
        <sz val="9"/>
        <rFont val="Arial"/>
        <family val="2"/>
      </rPr>
      <t>Matérias vegetais das espécies principalmente utilizadas em cestaria ou espartaria (por exemplo, bambus, rotins, canas, juncos, vimes, ráfia, palha de cereais limpa, branqueada ou tingida, casca de tília).</t>
    </r>
  </si>
  <si>
    <t>1401.10.00</t>
  </si>
  <si>
    <t>-Bambus</t>
  </si>
  <si>
    <t>1401.20.00</t>
  </si>
  <si>
    <t>-Rotins</t>
  </si>
  <si>
    <t>1401.90.00</t>
  </si>
  <si>
    <t>14.04</t>
  </si>
  <si>
    <r>
      <rPr>
        <sz val="9"/>
        <rFont val="Arial"/>
        <family val="2"/>
      </rPr>
      <t>Produtos vegetais não especificados nem compreendidos noutras posições.</t>
    </r>
  </si>
  <si>
    <t>1404.20</t>
  </si>
  <si>
    <r>
      <rPr>
        <sz val="9"/>
        <rFont val="Arial"/>
        <family val="2"/>
      </rPr>
      <t>-Línteres de algodão</t>
    </r>
  </si>
  <si>
    <t>1404.20.10</t>
  </si>
  <si>
    <r>
      <rPr>
        <sz val="9"/>
        <rFont val="Arial"/>
        <family val="2"/>
      </rPr>
      <t>Em bruto</t>
    </r>
  </si>
  <si>
    <t>1404.20.90</t>
  </si>
  <si>
    <t>1404.90</t>
  </si>
  <si>
    <t>1404.90.10</t>
  </si>
  <si>
    <r>
      <rPr>
        <sz val="9"/>
        <rFont val="Arial"/>
        <family val="2"/>
      </rPr>
      <t>Matérias vegetais das espécies principalmente utilizadas na fabricação de vassouras, escovas, pincéis e artigos semelhantes (por exemplo, sorgo, piaçaba, raiz de grama (relva), tampico), mesmo em torcidas ou em feixes</t>
    </r>
  </si>
  <si>
    <t>1404.90.90</t>
  </si>
  <si>
    <r>
      <rPr>
        <sz val="10"/>
        <rFont val="Arial"/>
        <family val="2"/>
      </rPr>
      <t>Capítulo 15</t>
    </r>
  </si>
  <si>
    <r>
      <rPr>
        <b/>
        <sz val="10"/>
        <rFont val="Arial"/>
        <family val="2"/>
      </rPr>
      <t>Gorduras</t>
    </r>
    <r>
      <rPr>
        <sz val="10"/>
        <rFont val="Arial"/>
        <family val="2"/>
      </rPr>
      <t xml:space="preserve"> </t>
    </r>
    <r>
      <rPr>
        <b/>
        <sz val="10"/>
        <rFont val="Arial"/>
        <family val="2"/>
      </rPr>
      <t>e</t>
    </r>
    <r>
      <rPr>
        <sz val="10"/>
        <rFont val="Arial"/>
        <family val="2"/>
      </rPr>
      <t xml:space="preserve"> </t>
    </r>
    <r>
      <rPr>
        <b/>
        <sz val="10"/>
        <rFont val="Arial"/>
        <family val="2"/>
      </rPr>
      <t>óleos</t>
    </r>
    <r>
      <rPr>
        <sz val="10"/>
        <rFont val="Arial"/>
        <family val="2"/>
      </rPr>
      <t xml:space="preserve"> </t>
    </r>
    <r>
      <rPr>
        <b/>
        <sz val="10"/>
        <rFont val="Arial"/>
        <family val="2"/>
      </rPr>
      <t>animais,</t>
    </r>
    <r>
      <rPr>
        <sz val="10"/>
        <rFont val="Arial"/>
        <family val="2"/>
      </rPr>
      <t xml:space="preserve"> </t>
    </r>
    <r>
      <rPr>
        <b/>
        <sz val="10"/>
        <rFont val="Arial"/>
        <family val="2"/>
      </rPr>
      <t>vegetais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microbiana</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dissociação;</t>
    </r>
    <r>
      <rPr>
        <sz val="10"/>
        <rFont val="Arial"/>
        <family val="2"/>
      </rPr>
      <t xml:space="preserve"> </t>
    </r>
    <r>
      <rPr>
        <b/>
        <sz val="10"/>
        <rFont val="Arial"/>
        <family val="2"/>
      </rPr>
      <t>gorduras</t>
    </r>
    <r>
      <rPr>
        <sz val="10"/>
        <rFont val="Arial"/>
        <family val="2"/>
      </rPr>
      <t xml:space="preserve"> </t>
    </r>
    <r>
      <rPr>
        <b/>
        <sz val="10"/>
        <rFont val="Arial"/>
        <family val="2"/>
      </rPr>
      <t>alimentícias</t>
    </r>
    <r>
      <rPr>
        <sz val="10"/>
        <rFont val="Arial"/>
        <family val="2"/>
      </rPr>
      <t xml:space="preserve"> </t>
    </r>
    <r>
      <rPr>
        <b/>
        <sz val="10"/>
        <rFont val="Arial"/>
        <family val="2"/>
      </rPr>
      <t>elaboradas;</t>
    </r>
    <r>
      <rPr>
        <sz val="10"/>
        <rFont val="Arial"/>
        <family val="2"/>
      </rPr>
      <t xml:space="preserve"> </t>
    </r>
    <r>
      <rPr>
        <b/>
        <sz val="10"/>
        <rFont val="Arial"/>
        <family val="2"/>
      </rPr>
      <t>ceras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ou</t>
    </r>
    <r>
      <rPr>
        <sz val="10"/>
        <rFont val="Arial"/>
        <family val="2"/>
      </rPr>
      <t xml:space="preserve"> </t>
    </r>
    <r>
      <rPr>
        <b/>
        <sz val="10"/>
        <rFont val="Arial"/>
        <family val="2"/>
      </rPr>
      <t>vegetal</t>
    </r>
  </si>
  <si>
    <r>
      <rPr>
        <b/>
        <sz val="8"/>
        <rFont val="Arial"/>
        <family val="2"/>
      </rPr>
      <t xml:space="preserve">Notas.
</t>
    </r>
    <r>
      <rPr>
        <sz val="8"/>
        <rFont val="Arial"/>
        <family val="2"/>
      </rPr>
      <t>1.-   O presente Capítulo não compreende:
a)    O toucinho e outras gorduras de porco e de aves, da posição 02.09;
b)    A manteiga, a gordura e o óleo, de cacau (posição 18.04);
c)    As preparações alimentícias que contenham, em peso, mais de 15 % de produtos da posição 04.05 (geralmente, Capítulo 21);
d)    Os torresmos (posição 23.01) e os resíduos das posições 23.04 a 23.06;
e)    Os   ácidos   graxos   (gordos),   as   ceras   preparadas,   as   substâncias   gordas   transformadas   em   produtos farmacêuticos, em tintas, em vernizes, em sabões, em produtos de perfumaria ou de toucador preparados ou em preparações cosméticas, os óleos sulfonados e outros produtos da Seção VI;
f)     A borracha artificial derivada dos óleos (posição 40.02).
2.-   A posição 15.09 não compreende os óleos obtidos a partir de azeitonas por meio de solventes (posição 15.10).
3.-   A posição 15.18 não compreende as gorduras e óleos e respectivas frações, simplesmente desnaturados, que se classificam   na   posição   em  que   se   incluem   as   gorduras   e   óleos   e   respectivas   frações,   não   desnaturados, correspondentes.
4.-   As pastas de neutralização (</t>
    </r>
    <r>
      <rPr>
        <i/>
        <sz val="8"/>
        <rFont val="Arial"/>
        <family val="2"/>
      </rPr>
      <t>soap-stocks</t>
    </r>
    <r>
      <rPr>
        <sz val="8"/>
        <rFont val="Arial"/>
        <family val="2"/>
      </rPr>
      <t>), as borras de óleos, o breu esteárico, o breu de suarda e o pez de glicerol incluem-se na posição 15.22.</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</si>
  <si>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1509.30, o azeite de oliva (oliveira) virgem possui uma acidez livre expressa em ácido oleico  não  superior  a  2,0 g/100 g  e  distingue-se  das  outras  categorias  de  azeites  de  oliva  (oliveira)  virgens  pelas características indicadas na Norma 33-1981 do Codex Alimentarius.
2.-   Na acepção das subposições 1514.11 e 1514.19, a expressão "óleo de nabo silvestre ou de colza com baixo teor de ácido erúcico" refere-se ao óleo fixo com um teor de ácido erúcico inferior a 2 %, em peso.</t>
    </r>
  </si>
  <si>
    <t>15.01</t>
  </si>
  <si>
    <r>
      <rPr>
        <sz val="9"/>
        <rFont val="Arial"/>
        <family val="2"/>
      </rPr>
      <t>Gorduras de porco (incluindo a banha) e gorduras de aves, exceto as das posições 02.09 ou 15.03.</t>
    </r>
  </si>
  <si>
    <t>1501.10.00</t>
  </si>
  <si>
    <t>-Banha</t>
  </si>
  <si>
    <t>1501.20.00</t>
  </si>
  <si>
    <r>
      <rPr>
        <sz val="9"/>
        <rFont val="Arial"/>
        <family val="2"/>
      </rPr>
      <t>-Outras gorduras de porco</t>
    </r>
  </si>
  <si>
    <t>1501.90.00</t>
  </si>
  <si>
    <t>15.02</t>
  </si>
  <si>
    <r>
      <rPr>
        <sz val="9"/>
        <rFont val="Arial"/>
        <family val="2"/>
      </rPr>
      <t>Gorduras de animais das espécies bovina, ovina ou caprina, exceto as da posição 15.03.</t>
    </r>
  </si>
  <si>
    <t>1502.10</t>
  </si>
  <si>
    <t>-Sebo</t>
  </si>
  <si>
    <t>1502.10.1</t>
  </si>
  <si>
    <t>Bovino</t>
  </si>
  <si>
    <t>1502.10.11</t>
  </si>
  <si>
    <t>1502.10.12</t>
  </si>
  <si>
    <r>
      <rPr>
        <sz val="9"/>
        <rFont val="Arial"/>
        <family val="2"/>
      </rPr>
      <t>Fundido (incluindo o premier jus)</t>
    </r>
  </si>
  <si>
    <t>1502.10.19</t>
  </si>
  <si>
    <t>1502.10.90</t>
  </si>
  <si>
    <t>1502.90.00</t>
  </si>
  <si>
    <t>1503.00.00</t>
  </si>
  <si>
    <r>
      <rPr>
        <sz val="9"/>
        <rFont val="Arial"/>
        <family val="2"/>
      </rPr>
      <t>Estearina solar, óleo de banha de porco, oleoestearina, oleomargarina e óleo de sebo, não emulsionados nem misturados, nem preparados de outro modo.</t>
    </r>
  </si>
  <si>
    <t>15.04</t>
  </si>
  <si>
    <r>
      <rPr>
        <sz val="9"/>
        <rFont val="Arial"/>
        <family val="2"/>
      </rPr>
      <t>Gorduras, óleos e respectivas frações, de peixes ou de mamíferos marinhos, mesmo refinados, mas não quimicamente modificados.</t>
    </r>
  </si>
  <si>
    <t>1504.10</t>
  </si>
  <si>
    <r>
      <rPr>
        <sz val="9"/>
        <rFont val="Arial"/>
        <family val="2"/>
      </rPr>
      <t>-Óleos de fígados de peixes e respectivas frações</t>
    </r>
  </si>
  <si>
    <t>1504.10.1</t>
  </si>
  <si>
    <r>
      <rPr>
        <sz val="9"/>
        <rFont val="Arial"/>
        <family val="2"/>
      </rPr>
      <t>De bacalhau</t>
    </r>
  </si>
  <si>
    <t>1504.10.11</t>
  </si>
  <si>
    <r>
      <rPr>
        <sz val="9"/>
        <rFont val="Arial"/>
        <family val="2"/>
      </rPr>
      <t>Óleo em bruto</t>
    </r>
  </si>
  <si>
    <t>1504.10.19</t>
  </si>
  <si>
    <t>1504.10.90</t>
  </si>
  <si>
    <t>1504.20.00</t>
  </si>
  <si>
    <r>
      <rPr>
        <sz val="9"/>
        <rFont val="Arial"/>
        <family val="2"/>
      </rPr>
      <t>-Gorduras e óleos de peixes e respectivas frações, exceto óleos de fígados</t>
    </r>
  </si>
  <si>
    <t>1504.30.00</t>
  </si>
  <si>
    <r>
      <rPr>
        <sz val="9"/>
        <rFont val="Arial"/>
        <family val="2"/>
      </rPr>
      <t>-Gorduras e óleos de mamíferos marinhos e respectivas frações</t>
    </r>
  </si>
  <si>
    <t>1505.00</t>
  </si>
  <si>
    <r>
      <rPr>
        <sz val="9"/>
        <rFont val="Arial"/>
        <family val="2"/>
      </rPr>
      <t>Suarda e substâncias gordas dela derivadas, incluindo a lanolina.</t>
    </r>
  </si>
  <si>
    <t>1505.00.10</t>
  </si>
  <si>
    <t>Lanolina</t>
  </si>
  <si>
    <t>1505.00.90</t>
  </si>
  <si>
    <t>1506.00.00</t>
  </si>
  <si>
    <r>
      <rPr>
        <sz val="9"/>
        <rFont val="Arial"/>
        <family val="2"/>
      </rPr>
      <t>Outras gorduras e óleos animais, e respectivas frações, mesmo refinados, mas não quimicamente modificados.</t>
    </r>
  </si>
  <si>
    <t>15.07</t>
  </si>
  <si>
    <r>
      <rPr>
        <sz val="9"/>
        <rFont val="Arial"/>
        <family val="2"/>
      </rPr>
      <t>Óleo de soja e respectivas frações, mesmo refinados, mas não quimicamente modificados.</t>
    </r>
  </si>
  <si>
    <t>1507.10.00</t>
  </si>
  <si>
    <r>
      <rPr>
        <sz val="9"/>
        <rFont val="Arial"/>
        <family val="2"/>
      </rPr>
      <t>-Óleo em bruto, mesmo degomado</t>
    </r>
  </si>
  <si>
    <t>1507.90</t>
  </si>
  <si>
    <t>1507.90.1</t>
  </si>
  <si>
    <t>Refinado</t>
  </si>
  <si>
    <t>1507.90.11</t>
  </si>
  <si>
    <r>
      <rPr>
        <sz val="9"/>
        <rFont val="Arial"/>
        <family val="2"/>
      </rPr>
      <t>Em recipientes com capacidade inferior ou igual a 5 l</t>
    </r>
  </si>
  <si>
    <t>1507.90.19</t>
  </si>
  <si>
    <t>1507.90.90</t>
  </si>
  <si>
    <t>15.08</t>
  </si>
  <si>
    <r>
      <rPr>
        <sz val="9"/>
        <rFont val="Arial"/>
        <family val="2"/>
      </rPr>
      <t>Óleo de amendoim e respectivas frações, mesmo refinados, mas não quimicamente modificados.</t>
    </r>
  </si>
  <si>
    <t>1508.10.00</t>
  </si>
  <si>
    <r>
      <rPr>
        <sz val="9"/>
        <rFont val="Arial"/>
        <family val="2"/>
      </rPr>
      <t>-Óleo em bruto</t>
    </r>
  </si>
  <si>
    <t>1508.90.00</t>
  </si>
  <si>
    <t>15.09</t>
  </si>
  <si>
    <r>
      <rPr>
        <sz val="9"/>
        <rFont val="Arial"/>
        <family val="2"/>
      </rPr>
      <t>Azeite de oliva (oliveira) e respectivas frações, mesmo refinados, mas não quimicamente modificados.</t>
    </r>
  </si>
  <si>
    <t>1509.20.00</t>
  </si>
  <si>
    <r>
      <rPr>
        <sz val="9"/>
        <rFont val="Arial"/>
        <family val="2"/>
      </rPr>
      <t>-Azeite de oliva (oliveira) extra virgem</t>
    </r>
  </si>
  <si>
    <t>1509.30.00</t>
  </si>
  <si>
    <r>
      <rPr>
        <sz val="9"/>
        <rFont val="Arial"/>
        <family val="2"/>
      </rPr>
      <t>-Azeite de oliva (oliveira) virgem</t>
    </r>
  </si>
  <si>
    <t>1509.40.00</t>
  </si>
  <si>
    <r>
      <rPr>
        <sz val="9"/>
        <rFont val="Arial"/>
        <family val="2"/>
      </rPr>
      <t>-Outros azeites de oliva (oliveira) virgens</t>
    </r>
  </si>
  <si>
    <t>1509.90</t>
  </si>
  <si>
    <t>1509.90.10</t>
  </si>
  <si>
    <t>1509.90.90</t>
  </si>
  <si>
    <t>15.10</t>
  </si>
  <si>
    <r>
      <rPr>
        <sz val="9"/>
        <rFont val="Arial"/>
        <family val="2"/>
      </rPr>
      <t>Outros óleos e respectivas frações, obtidos exclusivamente a partir de azeitonas, mesmo
refinados, mas não quimicamente modificados, e misturas desses óleos ou frações com óleos ou frações da posição 15.09.</t>
    </r>
  </si>
  <si>
    <t>1510.10.00</t>
  </si>
  <si>
    <r>
      <rPr>
        <sz val="9"/>
        <rFont val="Arial"/>
        <family val="2"/>
      </rPr>
      <t>-Óleo de bagaço de azeitona em bruto</t>
    </r>
  </si>
  <si>
    <t>1510.90.00</t>
  </si>
  <si>
    <t>15.11</t>
  </si>
  <si>
    <r>
      <rPr>
        <sz val="9"/>
        <rFont val="Arial"/>
        <family val="2"/>
      </rPr>
      <t>Óleo de palma (dendê) e respectivas frações, mesmo refinados, mas não quimicamente modificados.</t>
    </r>
  </si>
  <si>
    <t>1511.10.00</t>
  </si>
  <si>
    <t>1511.90.00</t>
  </si>
  <si>
    <t>15.12</t>
  </si>
  <si>
    <r>
      <rPr>
        <sz val="9"/>
        <rFont val="Arial"/>
        <family val="2"/>
      </rPr>
      <t>Óleos de girassol, de cártamo ou de algodão, e respectivas frações, mesmo refinados, mas não quimicamente modificados.</t>
    </r>
  </si>
  <si>
    <t>1512.1</t>
  </si>
  <si>
    <r>
      <rPr>
        <sz val="9"/>
        <rFont val="Arial"/>
        <family val="2"/>
      </rPr>
      <t>-Óleos de girassol ou de cártamo e respectivas frações:</t>
    </r>
  </si>
  <si>
    <t>1512.11</t>
  </si>
  <si>
    <r>
      <rPr>
        <sz val="9"/>
        <rFont val="Arial"/>
        <family val="2"/>
      </rPr>
      <t>--Óleos em bruto</t>
    </r>
  </si>
  <si>
    <t>1512.11.10</t>
  </si>
  <si>
    <r>
      <rPr>
        <sz val="9"/>
        <rFont val="Arial"/>
        <family val="2"/>
      </rPr>
      <t>De girassol</t>
    </r>
  </si>
  <si>
    <t>1512.11.20</t>
  </si>
  <si>
    <r>
      <rPr>
        <sz val="9"/>
        <rFont val="Arial"/>
        <family val="2"/>
      </rPr>
      <t>De cártamo</t>
    </r>
  </si>
  <si>
    <t>1512.19</t>
  </si>
  <si>
    <t>1512.19.1</t>
  </si>
  <si>
    <t>1512.19.11</t>
  </si>
  <si>
    <r>
      <rPr>
        <sz val="9"/>
        <rFont val="Arial"/>
        <family val="2"/>
      </rPr>
      <t>Refinado, em recipientes com capacidade inferior ou igual a 5 l</t>
    </r>
  </si>
  <si>
    <t>1512.19.19</t>
  </si>
  <si>
    <t>1512.19.20</t>
  </si>
  <si>
    <t>1512.2</t>
  </si>
  <si>
    <r>
      <rPr>
        <sz val="9"/>
        <rFont val="Arial"/>
        <family val="2"/>
      </rPr>
      <t>-Óleo de algodão e respectivas frações:</t>
    </r>
  </si>
  <si>
    <t>1512.21.00</t>
  </si>
  <si>
    <r>
      <rPr>
        <sz val="9"/>
        <rFont val="Arial"/>
        <family val="2"/>
      </rPr>
      <t>--Óleo em bruto, mesmo desprovido de gossipol</t>
    </r>
  </si>
  <si>
    <t>1512.29</t>
  </si>
  <si>
    <t>1512.29.10</t>
  </si>
  <si>
    <t>1512.29.90</t>
  </si>
  <si>
    <t>15.13</t>
  </si>
  <si>
    <r>
      <rPr>
        <sz val="9"/>
        <rFont val="Arial"/>
        <family val="2"/>
      </rPr>
      <t>Óleos de coco (copra), de amêndoa de palma (palmiste) (coconote) ou de babaçu, e respectivas frações, mesmo refinados, mas não quimicamente modificados.</t>
    </r>
  </si>
  <si>
    <t>1513.1</t>
  </si>
  <si>
    <r>
      <rPr>
        <sz val="9"/>
        <rFont val="Arial"/>
        <family val="2"/>
      </rPr>
      <t>-Óleo de coco (copra) e respectivas frações:</t>
    </r>
  </si>
  <si>
    <t>1513.11.00</t>
  </si>
  <si>
    <r>
      <rPr>
        <sz val="9"/>
        <rFont val="Arial"/>
        <family val="2"/>
      </rPr>
      <t>--Óleo em bruto</t>
    </r>
  </si>
  <si>
    <t>1513.19.00</t>
  </si>
  <si>
    <t>1513.2</t>
  </si>
  <si>
    <r>
      <rPr>
        <sz val="9"/>
        <rFont val="Arial"/>
        <family val="2"/>
      </rPr>
      <t>-Óleos de amêndoa de palma (palmiste) (coconote) ou de babaçu, e respectivas frações:</t>
    </r>
  </si>
  <si>
    <t>1513.21</t>
  </si>
  <si>
    <t>1513.21.1</t>
  </si>
  <si>
    <r>
      <rPr>
        <sz val="9"/>
        <rFont val="Arial"/>
        <family val="2"/>
      </rPr>
      <t>De amêndoa de palma (palmiste) (coconote)</t>
    </r>
  </si>
  <si>
    <t>1513.21.11</t>
  </si>
  <si>
    <r>
      <rPr>
        <sz val="9"/>
        <rFont val="Arial"/>
        <family val="2"/>
      </rPr>
      <t>De coco mbocaya (Acrocomia totai)</t>
    </r>
  </si>
  <si>
    <t>1513.21.19</t>
  </si>
  <si>
    <t>1513.21.20</t>
  </si>
  <si>
    <r>
      <rPr>
        <sz val="9"/>
        <rFont val="Arial"/>
        <family val="2"/>
      </rPr>
      <t>De babaçu</t>
    </r>
  </si>
  <si>
    <t>1513.29</t>
  </si>
  <si>
    <t>1513.29.1</t>
  </si>
  <si>
    <t>1513.29.11</t>
  </si>
  <si>
    <t>1513.29.19</t>
  </si>
  <si>
    <t>1513.29.20</t>
  </si>
  <si>
    <t>15.14</t>
  </si>
  <si>
    <r>
      <rPr>
        <sz val="9"/>
        <rFont val="Arial"/>
        <family val="2"/>
      </rPr>
      <t>Óleos de nabo silvestre, de colza ou de mostarda, e respectivas frações, mesmo refinados, mas não quimicamente modificados.</t>
    </r>
  </si>
  <si>
    <t>1514.1</t>
  </si>
  <si>
    <r>
      <rPr>
        <sz val="9"/>
        <rFont val="Arial"/>
        <family val="2"/>
      </rPr>
      <t>-Óleos de nabo silvestre ou de colza com baixo teor de ácido erúcico, e respectivas frações:</t>
    </r>
  </si>
  <si>
    <t>1514.11.00</t>
  </si>
  <si>
    <t>1514.19</t>
  </si>
  <si>
    <t>1514.19.10</t>
  </si>
  <si>
    <t>Refinados</t>
  </si>
  <si>
    <t>1514.19.90</t>
  </si>
  <si>
    <t>1514.9</t>
  </si>
  <si>
    <t>1514.91.00</t>
  </si>
  <si>
    <t>1514.99</t>
  </si>
  <si>
    <t>1514.99.10</t>
  </si>
  <si>
    <t>1514.99.90</t>
  </si>
  <si>
    <t>15.15</t>
  </si>
  <si>
    <r>
      <rPr>
        <sz val="9"/>
        <rFont val="Arial"/>
        <family val="2"/>
      </rPr>
      <t>Outras gorduras e óleos vegetais (incluindo o óleo de jojoba) ou de origem microbiana e respectivas frações, fixos, mesmo refinados, mas não quimicamente modificados.</t>
    </r>
  </si>
  <si>
    <t>1515.1</t>
  </si>
  <si>
    <r>
      <rPr>
        <sz val="9"/>
        <rFont val="Arial"/>
        <family val="2"/>
      </rPr>
      <t>-Óleo de linhaça (sementes de linho) e respectivas frações:</t>
    </r>
  </si>
  <si>
    <t>1515.11.00</t>
  </si>
  <si>
    <t>1515.19.00</t>
  </si>
  <si>
    <t>1515.2</t>
  </si>
  <si>
    <r>
      <rPr>
        <sz val="9"/>
        <rFont val="Arial"/>
        <family val="2"/>
      </rPr>
      <t>-Óleo de milho e respectivas frações:</t>
    </r>
  </si>
  <si>
    <t>1515.21.00</t>
  </si>
  <si>
    <t>1515.29</t>
  </si>
  <si>
    <t>1515.29.10</t>
  </si>
  <si>
    <t>1515.29.90</t>
  </si>
  <si>
    <t>1515.30.00</t>
  </si>
  <si>
    <r>
      <rPr>
        <sz val="9"/>
        <rFont val="Arial"/>
        <family val="2"/>
      </rPr>
      <t>-Óleo de rícino (mamona) e respectivas frações</t>
    </r>
  </si>
  <si>
    <t>1515.50.00</t>
  </si>
  <si>
    <r>
      <rPr>
        <sz val="9"/>
        <rFont val="Arial"/>
        <family val="2"/>
      </rPr>
      <t>-Óleo de gergelim (sésamo) e respectivas frações</t>
    </r>
  </si>
  <si>
    <t>1515.60.00</t>
  </si>
  <si>
    <r>
      <rPr>
        <sz val="9"/>
        <rFont val="Arial"/>
        <family val="2"/>
      </rPr>
      <t>-Gorduras e óleos de origem microbiana e respectivas frações</t>
    </r>
  </si>
  <si>
    <t>1515.90</t>
  </si>
  <si>
    <t>1515.90.10</t>
  </si>
  <si>
    <r>
      <rPr>
        <sz val="9"/>
        <rFont val="Arial"/>
        <family val="2"/>
      </rPr>
      <t>Óleo de jojoba e respectivas frações</t>
    </r>
  </si>
  <si>
    <t>1515.90.2</t>
  </si>
  <si>
    <r>
      <rPr>
        <sz val="9"/>
        <rFont val="Arial"/>
        <family val="2"/>
      </rPr>
      <t>Óleo de tungue</t>
    </r>
  </si>
  <si>
    <t>1515.90.21</t>
  </si>
  <si>
    <t>1515.90.22</t>
  </si>
  <si>
    <t>1515.90.90</t>
  </si>
  <si>
    <t>15.16</t>
  </si>
  <si>
    <r>
      <rPr>
        <sz val="9"/>
        <rFont val="Arial"/>
        <family val="2"/>
      </rPr>
      <t>Gorduras e óleos animais, vegetais ou de origem microbiana e respectivas frações, parcial ou totalmente hidrogenados, interesterificados, reesterificados ou elaidinizados, mesmo refinados,
mas não preparados de outro modo.</t>
    </r>
  </si>
  <si>
    <t>1516.10.00</t>
  </si>
  <si>
    <r>
      <rPr>
        <sz val="9"/>
        <rFont val="Arial"/>
        <family val="2"/>
      </rPr>
      <t>-Gorduras e óleos animais e respectivas frações</t>
    </r>
  </si>
  <si>
    <t>1516.20.00</t>
  </si>
  <si>
    <r>
      <rPr>
        <sz val="9"/>
        <rFont val="Arial"/>
        <family val="2"/>
      </rPr>
      <t>-Gorduras e óleos vegetais e respectivas frações</t>
    </r>
  </si>
  <si>
    <t>1516.30.00</t>
  </si>
  <si>
    <t>15.17</t>
  </si>
  <si>
    <r>
      <rPr>
        <sz val="9"/>
        <rFont val="Arial"/>
        <family val="2"/>
      </rPr>
      <t>Margarina; misturas ou preparações alimentícias de gorduras ou de óleos animais, vegetais ou de origem microbiana ou de frações das diferentes gorduras ou óleos do presente Capítulo, exceto as gorduras e óleos alimentícios e respectivas frações da posição 15.16.</t>
    </r>
  </si>
  <si>
    <t>1517.10.00</t>
  </si>
  <si>
    <r>
      <rPr>
        <sz val="9"/>
        <rFont val="Arial"/>
        <family val="2"/>
      </rPr>
      <t>-Margarina, exceto a margarina líquida</t>
    </r>
  </si>
  <si>
    <t>1517.90</t>
  </si>
  <si>
    <t>1517.90.10</t>
  </si>
  <si>
    <r>
      <rPr>
        <sz val="9"/>
        <rFont val="Arial"/>
        <family val="2"/>
      </rPr>
      <t>Misturas de óleos refinados, em recipientes com capacidade inferior ou igual a 5 l</t>
    </r>
  </si>
  <si>
    <t>1517.90.90</t>
  </si>
  <si>
    <t>1518.00</t>
  </si>
  <si>
    <r>
      <rPr>
        <sz val="9"/>
        <rFont val="Arial"/>
        <family val="2"/>
      </rPr>
      <t>Gorduras e óleos animais, vegetais ou de origem microbiana e respectivas frações, cozidos, oxidados, desidratados, sulfurados, aerados (soprados*), estandolizados ou modificados quimicamente por qualquer outro processo, com exclusão dos da posição 15.16; misturas ou preparações não alimentícias, de gorduras ou de óleos animais, vegetais ou de origem microbiana ou de frações de diferentes gorduras ou óleos do presente Capítulo, não
especificadas nem compreendidas noutras posições.</t>
    </r>
  </si>
  <si>
    <t>1518.00.10</t>
  </si>
  <si>
    <r>
      <rPr>
        <sz val="9"/>
        <rFont val="Arial"/>
        <family val="2"/>
      </rPr>
      <t>Óleo vegetal epoxidado</t>
    </r>
  </si>
  <si>
    <t>1518.00.90</t>
  </si>
  <si>
    <t>1520.00</t>
  </si>
  <si>
    <r>
      <rPr>
        <sz val="9"/>
        <rFont val="Arial"/>
        <family val="2"/>
      </rPr>
      <t>Glicerol em bruto; águas e lixívias, glicéricas.</t>
    </r>
  </si>
  <si>
    <t>1520.00.10</t>
  </si>
  <si>
    <r>
      <rPr>
        <sz val="9"/>
        <rFont val="Arial"/>
        <family val="2"/>
      </rPr>
      <t>Glicerol em bruto</t>
    </r>
  </si>
  <si>
    <t>1520.00.20</t>
  </si>
  <si>
    <r>
      <rPr>
        <sz val="9"/>
        <rFont val="Arial"/>
        <family val="2"/>
      </rPr>
      <t>Águas e lixívias, glicéricas</t>
    </r>
  </si>
  <si>
    <t>15.21</t>
  </si>
  <si>
    <r>
      <rPr>
        <sz val="9"/>
        <rFont val="Arial"/>
        <family val="2"/>
      </rPr>
      <t>Ceras vegetais (exceto os triglicerídeos), ceras de abelha ou de outros insetos e espermacete, mesmo refinados ou corados.</t>
    </r>
  </si>
  <si>
    <t>1521.10.00</t>
  </si>
  <si>
    <r>
      <rPr>
        <sz val="9"/>
        <rFont val="Arial"/>
        <family val="2"/>
      </rPr>
      <t>-Ceras vegetais</t>
    </r>
  </si>
  <si>
    <t>1521.90</t>
  </si>
  <si>
    <t>1521.90.1</t>
  </si>
  <si>
    <r>
      <rPr>
        <sz val="9"/>
        <rFont val="Arial"/>
        <family val="2"/>
      </rPr>
      <t>Cera de abelha</t>
    </r>
  </si>
  <si>
    <t>1521.90.11</t>
  </si>
  <si>
    <t>1521.90.19</t>
  </si>
  <si>
    <t>1521.90.90</t>
  </si>
  <si>
    <t>1522.00.00</t>
  </si>
  <si>
    <r>
      <rPr>
        <sz val="9"/>
        <rFont val="Arial"/>
        <family val="2"/>
      </rPr>
      <t>Dégras; resíduos provenientes do tratamento das substâncias gordas ou das ceras animais ou vegetais.</t>
    </r>
  </si>
  <si>
    <r>
      <rPr>
        <b/>
        <sz val="10"/>
        <rFont val="Arial"/>
        <family val="2"/>
      </rPr>
      <t>Seção</t>
    </r>
    <r>
      <rPr>
        <sz val="10"/>
        <rFont val="Arial"/>
        <family val="2"/>
      </rPr>
      <t xml:space="preserve"> </t>
    </r>
    <r>
      <rPr>
        <b/>
        <sz val="10"/>
        <rFont val="Arial"/>
        <family val="2"/>
      </rPr>
      <t>IV</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</si>
  <si>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r>
      <rPr>
        <sz val="10"/>
        <rFont val="Arial"/>
        <family val="2"/>
      </rPr>
      <t xml:space="preserve"> </t>
    </r>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t>
    </r>
    <r>
      <rPr>
        <sz val="10"/>
        <rFont val="Arial"/>
        <family val="2"/>
      </rPr>
      <t xml:space="preserve"> </t>
    </r>
    <r>
      <rPr>
        <b/>
        <sz val="10"/>
        <rFont val="Arial"/>
        <family val="2"/>
      </rPr>
      <t>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
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</si>
  <si>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sz val="10"/>
        <rFont val="Arial"/>
        <family val="2"/>
      </rPr>
      <t>Capítulo 16</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</si>
  <si>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carne,</t>
    </r>
    <r>
      <rPr>
        <sz val="10"/>
        <rFont val="Arial"/>
        <family val="2"/>
      </rPr>
      <t xml:space="preserve"> </t>
    </r>
    <r>
      <rPr>
        <b/>
        <sz val="10"/>
        <rFont val="Arial"/>
        <family val="2"/>
      </rPr>
      <t>peixes,</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insetos</t>
    </r>
  </si>
  <si>
    <r>
      <rPr>
        <b/>
        <sz val="8"/>
        <rFont val="Arial"/>
        <family val="2"/>
      </rPr>
      <t xml:space="preserve">Notas.
</t>
    </r>
    <r>
      <rPr>
        <sz val="8"/>
        <rFont val="Arial"/>
        <family val="2"/>
      </rPr>
      <t>1.-   O presente Capítulo não compreende as carnes, miudezas, peixes, crustáceos, moluscos e os outros invertebrados aquáticos, bem como os insetos, preparados ou conservados pelos processos enumerados nos Capítulos 2 e 3, na Nota 6 do Capítulo 4 ou na posição 05.04.
2.-   As  preparações  alimentícias  incluem-se  no presente  Capítulo,  desde  que contenham  mais  de  20  %,  em  peso,  de enchidos, carne, miudezas, sangue, insetos, peixes ou crustáceos, moluscos ou de outros invertebrados aquáticos, ou de uma combinação destes produtos. Quando essas preparações contiverem dois ou mais dos produtos acima mencionados, incluem-se na posição do Capítulo 16 correspondente ao componente predominante em peso. Estas disposições não se aplicam aos produtos recheados da posição 19.02, nem às preparações das posições 21.03 ou 21.04.</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</si>
  <si>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1602.10,  consideram-se  "preparações  homogeneizadas"  as  preparações  de  carne, miudezas, sangue ou de insetos,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carne, miudezas ou de insetos. A subposição 1602.10 tem prioridade sobre todas as outras subposições da posição 16.02.
2.-   Os peixes, crustáceos, moluscos e outros invertebrados aquáticos, designados nas subposições das posições 16.04 ou 16.05 unicamente pelo nome vulgar pertencem às mesmas espécies mencionadas no Capítulo 3 sob as mesmas denominações.</t>
    </r>
  </si>
  <si>
    <t>1601.00.00</t>
  </si>
  <si>
    <r>
      <rPr>
        <sz val="9"/>
        <rFont val="Arial"/>
        <family val="2"/>
      </rPr>
      <t>Enchidos e produtos semelhantes, de carne, miudezas, sangue ou de insetos; preparações alimentícias à base desses produtos.</t>
    </r>
  </si>
  <si>
    <t>16.02</t>
  </si>
  <si>
    <r>
      <rPr>
        <sz val="9"/>
        <rFont val="Arial"/>
        <family val="2"/>
      </rPr>
      <t>Outras preparações e conservas de carne, miudezas, sangue ou de insetos.</t>
    </r>
  </si>
  <si>
    <t>1602.10.00</t>
  </si>
  <si>
    <r>
      <rPr>
        <sz val="9"/>
        <rFont val="Arial"/>
        <family val="2"/>
      </rPr>
      <t>-Preparações homogeneizadas</t>
    </r>
  </si>
  <si>
    <t>1602.20.00</t>
  </si>
  <si>
    <r>
      <rPr>
        <sz val="9"/>
        <rFont val="Arial"/>
        <family val="2"/>
      </rPr>
      <t>-De fígados de quaisquer animais</t>
    </r>
  </si>
  <si>
    <t>1602.3</t>
  </si>
  <si>
    <r>
      <rPr>
        <sz val="9"/>
        <rFont val="Arial"/>
        <family val="2"/>
      </rPr>
      <t>-De aves da posição 01.05:</t>
    </r>
  </si>
  <si>
    <t>1602.31.00</t>
  </si>
  <si>
    <r>
      <rPr>
        <sz val="9"/>
        <rFont val="Arial"/>
        <family val="2"/>
      </rPr>
      <t>--De peruas e de perus</t>
    </r>
  </si>
  <si>
    <t>1602.32</t>
  </si>
  <si>
    <t>1602.32.10</t>
  </si>
  <si>
    <r>
      <rPr>
        <sz val="9"/>
        <rFont val="Arial"/>
        <family val="2"/>
      </rPr>
      <t>Com conteúdo de carne ou de miudezas igual ou superior a 57 %, em peso, não cozidas</t>
    </r>
  </si>
  <si>
    <t>1602.32.20</t>
  </si>
  <si>
    <r>
      <rPr>
        <sz val="9"/>
        <rFont val="Arial"/>
        <family val="2"/>
      </rPr>
      <t>Com conteúdo de carne ou de miudezas igual ou superior a 57 %, em peso, cozidas</t>
    </r>
  </si>
  <si>
    <t>1602.32.30</t>
  </si>
  <si>
    <r>
      <rPr>
        <sz val="9"/>
        <rFont val="Arial"/>
        <family val="2"/>
      </rPr>
      <t>Com conteúdo de carne ou de miudezas igual ou superior a 25 % e inferior a 57 %, em peso</t>
    </r>
  </si>
  <si>
    <t>1602.32.90</t>
  </si>
  <si>
    <t>1602.39.00</t>
  </si>
  <si>
    <t>1602.4</t>
  </si>
  <si>
    <r>
      <rPr>
        <sz val="9"/>
        <rFont val="Arial"/>
        <family val="2"/>
      </rPr>
      <t>-Da espécie suína:</t>
    </r>
  </si>
  <si>
    <t>1602.41.00</t>
  </si>
  <si>
    <r>
      <rPr>
        <sz val="9"/>
        <rFont val="Arial"/>
        <family val="2"/>
      </rPr>
      <t>--Pernas e respectivos pedaços</t>
    </r>
  </si>
  <si>
    <t>1602.42.00</t>
  </si>
  <si>
    <r>
      <rPr>
        <sz val="9"/>
        <rFont val="Arial"/>
        <family val="2"/>
      </rPr>
      <t>--Pás e respectivos pedaços</t>
    </r>
  </si>
  <si>
    <t>1602.49.00</t>
  </si>
  <si>
    <r>
      <rPr>
        <sz val="9"/>
        <rFont val="Arial"/>
        <family val="2"/>
      </rPr>
      <t>--Outras, incluindo as misturas</t>
    </r>
  </si>
  <si>
    <t>1602.50.00</t>
  </si>
  <si>
    <r>
      <rPr>
        <sz val="9"/>
        <rFont val="Arial"/>
        <family val="2"/>
      </rPr>
      <t>-Da espécie bovina</t>
    </r>
  </si>
  <si>
    <t>1602.90.00</t>
  </si>
  <si>
    <r>
      <rPr>
        <sz val="9"/>
        <rFont val="Arial"/>
        <family val="2"/>
      </rPr>
      <t>-Outras, incluindo as preparações de sangue de quaisquer animais</t>
    </r>
  </si>
  <si>
    <t>1603.00.00</t>
  </si>
  <si>
    <r>
      <rPr>
        <sz val="9"/>
        <rFont val="Arial"/>
        <family val="2"/>
      </rPr>
      <t>Extratos e sucos de carne, peixes ou crustáceos, moluscos ou de outros invertebrados aquáticos.</t>
    </r>
  </si>
  <si>
    <t>16.04</t>
  </si>
  <si>
    <r>
      <rPr>
        <sz val="9"/>
        <rFont val="Arial"/>
        <family val="2"/>
      </rPr>
      <t>Preparações e conservas de peixes; caviar e seus sucedâneos preparados a partir de ovas de peixe.</t>
    </r>
  </si>
  <si>
    <t>1604.1</t>
  </si>
  <si>
    <r>
      <rPr>
        <sz val="9"/>
        <rFont val="Arial"/>
        <family val="2"/>
      </rPr>
      <t>-Peixes inteiros ou em pedaços, exceto peixes picados:</t>
    </r>
  </si>
  <si>
    <t>1604.11.00</t>
  </si>
  <si>
    <t>--Salmões</t>
  </si>
  <si>
    <t>1604.12.00</t>
  </si>
  <si>
    <t>--Arenques</t>
  </si>
  <si>
    <t>1604.13</t>
  </si>
  <si>
    <r>
      <rPr>
        <sz val="9"/>
        <rFont val="Arial"/>
        <family val="2"/>
      </rPr>
      <t>--Sardinhas (Sardinha e sardinelas*) e anchoveta (espadilha*)</t>
    </r>
  </si>
  <si>
    <t>1604.13.10</t>
  </si>
  <si>
    <t>Sardinhas</t>
  </si>
  <si>
    <t>1604.13.90</t>
  </si>
  <si>
    <t>1604.14</t>
  </si>
  <si>
    <r>
      <rPr>
        <sz val="9"/>
        <rFont val="Arial"/>
        <family val="2"/>
      </rPr>
      <t>--Atuns, bonito-listrado (gaiado*) e bonitos (Sarda spp.)</t>
    </r>
  </si>
  <si>
    <t>1604.14.10</t>
  </si>
  <si>
    <t>Atuns</t>
  </si>
  <si>
    <t>1604.14.20</t>
  </si>
  <si>
    <t>Bonito-listrado</t>
  </si>
  <si>
    <t>1604.14.30</t>
  </si>
  <si>
    <t>Bonito-cachorro</t>
  </si>
  <si>
    <t>1604.15.00</t>
  </si>
  <si>
    <r>
      <rPr>
        <sz val="9"/>
        <rFont val="Arial"/>
        <family val="2"/>
      </rPr>
      <t>--Cavalinhas (Sardas e cavalas*)</t>
    </r>
  </si>
  <si>
    <t>1604.16.00</t>
  </si>
  <si>
    <r>
      <rPr>
        <sz val="9"/>
        <rFont val="Arial"/>
        <family val="2"/>
      </rPr>
      <t>--Anchovas (Biqueirões*)</t>
    </r>
  </si>
  <si>
    <t>1604.17.00</t>
  </si>
  <si>
    <t>--Enguias</t>
  </si>
  <si>
    <t>1604.18.00</t>
  </si>
  <si>
    <t>1604.19.00</t>
  </si>
  <si>
    <t>1604.20</t>
  </si>
  <si>
    <r>
      <rPr>
        <sz val="9"/>
        <rFont val="Arial"/>
        <family val="2"/>
      </rPr>
      <t>-Outras preparações e conservas de peixes</t>
    </r>
  </si>
  <si>
    <t>1604.20.10</t>
  </si>
  <si>
    <r>
      <rPr>
        <sz val="9"/>
        <rFont val="Arial"/>
        <family val="2"/>
      </rPr>
      <t>De atuns</t>
    </r>
  </si>
  <si>
    <t>1604.20.20</t>
  </si>
  <si>
    <r>
      <rPr>
        <sz val="9"/>
        <rFont val="Arial"/>
        <family val="2"/>
      </rPr>
      <t>De bonito-listrado</t>
    </r>
  </si>
  <si>
    <t>1604.20.30</t>
  </si>
  <si>
    <r>
      <rPr>
        <sz val="9"/>
        <rFont val="Arial"/>
        <family val="2"/>
      </rPr>
      <t>De sardinhas ou de anchoveta</t>
    </r>
  </si>
  <si>
    <t>1604.20.90</t>
  </si>
  <si>
    <t>1604.3</t>
  </si>
  <si>
    <r>
      <rPr>
        <sz val="9"/>
        <rFont val="Arial"/>
        <family val="2"/>
      </rPr>
      <t>-Caviar e seus sucedâneos:</t>
    </r>
  </si>
  <si>
    <t>1604.31.00</t>
  </si>
  <si>
    <t>--Caviar</t>
  </si>
  <si>
    <t>1604.32.00</t>
  </si>
  <si>
    <r>
      <rPr>
        <sz val="9"/>
        <rFont val="Arial"/>
        <family val="2"/>
      </rPr>
      <t>--Sucedâneos do caviar</t>
    </r>
  </si>
  <si>
    <t>16.05</t>
  </si>
  <si>
    <r>
      <rPr>
        <sz val="9"/>
        <rFont val="Arial"/>
        <family val="2"/>
      </rPr>
      <t>Crustáceos, moluscos e outros invertebrados aquáticos, preparados ou em conservas.</t>
    </r>
  </si>
  <si>
    <t>1605.10.00</t>
  </si>
  <si>
    <t>-Caranguejos</t>
  </si>
  <si>
    <t>1605.2</t>
  </si>
  <si>
    <t>-Camarões:</t>
  </si>
  <si>
    <t>1605.21.00</t>
  </si>
  <si>
    <r>
      <rPr>
        <sz val="9"/>
        <rFont val="Arial"/>
        <family val="2"/>
      </rPr>
      <t>--Não acondicionados em recipientes hermeticamente fechados</t>
    </r>
  </si>
  <si>
    <t>1605.29.00</t>
  </si>
  <si>
    <t>1605.30.00</t>
  </si>
  <si>
    <t>-Lavagantes</t>
  </si>
  <si>
    <t>1605.40.00</t>
  </si>
  <si>
    <r>
      <rPr>
        <sz val="9"/>
        <rFont val="Arial"/>
        <family val="2"/>
      </rPr>
      <t>-Outros crustáceos</t>
    </r>
  </si>
  <si>
    <t>1605.5</t>
  </si>
  <si>
    <t>-Moluscos:</t>
  </si>
  <si>
    <t>1605.51.00</t>
  </si>
  <si>
    <t>--Ostras</t>
  </si>
  <si>
    <t>1605.52.00</t>
  </si>
  <si>
    <r>
      <rPr>
        <sz val="9"/>
        <rFont val="Arial"/>
        <family val="2"/>
      </rPr>
      <t>--Vieiras, incluindo a americana</t>
    </r>
  </si>
  <si>
    <t>1605.53.00</t>
  </si>
  <si>
    <t>--Mexilhões</t>
  </si>
  <si>
    <t>1605.54.00</t>
  </si>
  <si>
    <r>
      <rPr>
        <sz val="9"/>
        <rFont val="Arial"/>
        <family val="2"/>
      </rPr>
      <t>--Sépias e lulas (Chocos e lulas*) (Chocos, chopos, potas e lulas*)</t>
    </r>
  </si>
  <si>
    <t>1605.55.00</t>
  </si>
  <si>
    <t>--Polvos</t>
  </si>
  <si>
    <t>1605.56.00</t>
  </si>
  <si>
    <r>
      <rPr>
        <sz val="9"/>
        <rFont val="Arial"/>
        <family val="2"/>
      </rPr>
      <t>--Amêijoas, berbigões e arcas</t>
    </r>
  </si>
  <si>
    <t>1605.57.00</t>
  </si>
  <si>
    <r>
      <rPr>
        <sz val="9"/>
        <rFont val="Arial"/>
        <family val="2"/>
      </rPr>
      <t>--Abalones (Orelhas-do-mar*)</t>
    </r>
  </si>
  <si>
    <t>1605.58.00</t>
  </si>
  <si>
    <r>
      <rPr>
        <sz val="9"/>
        <rFont val="Arial"/>
        <family val="2"/>
      </rPr>
      <t>--Caracóis, exceto os do mar</t>
    </r>
  </si>
  <si>
    <t>1605.59.00</t>
  </si>
  <si>
    <t>1605.6</t>
  </si>
  <si>
    <r>
      <rPr>
        <sz val="9"/>
        <rFont val="Arial"/>
        <family val="2"/>
      </rPr>
      <t>-Outros invertebrados aquáticos:</t>
    </r>
  </si>
  <si>
    <t>1605.61.00</t>
  </si>
  <si>
    <t>--Pepinos-do-mar</t>
  </si>
  <si>
    <t>1605.62.00</t>
  </si>
  <si>
    <t>--Ouriços-do-mar</t>
  </si>
  <si>
    <t>1605.63.00</t>
  </si>
  <si>
    <r>
      <rPr>
        <sz val="9"/>
        <rFont val="Arial"/>
        <family val="2"/>
      </rPr>
      <t>--Medusas (águas-vivas)</t>
    </r>
  </si>
  <si>
    <t>1605.69.00</t>
  </si>
  <si>
    <r>
      <rPr>
        <sz val="10"/>
        <rFont val="Arial"/>
        <family val="2"/>
      </rPr>
      <t>Capítulo 17</t>
    </r>
  </si>
  <si>
    <r>
      <rPr>
        <b/>
        <sz val="10"/>
        <rFont val="Arial"/>
        <family val="2"/>
      </rPr>
      <t>Açúcares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confeitaria</t>
    </r>
  </si>
  <si>
    <r>
      <rPr>
        <b/>
        <sz val="8"/>
        <rFont val="Arial"/>
        <family val="2"/>
      </rPr>
      <t xml:space="preserve">Nota.
</t>
    </r>
    <r>
      <rPr>
        <sz val="8"/>
        <rFont val="Arial"/>
        <family val="2"/>
      </rPr>
      <t>1.-   O presente Capítulo não compreende:
a)    Os produtos de confeitaria que contenham cacau (posição 18.06);
b)    Os açúcares quimicamente puros (exceto a sacarose, lactose, maltose, glicose e frutose (levulose)) e os outros produtos da posição 29.40;
c)    Os medicamentos e outros produtos do Capítulo 30.</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</si>
  <si>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1701.12, 1701.13 e 1701.14, considera-se "açúcar em bruto" o açúcar que contenha, em peso, no estado seco, uma percentagem de sacarose que corresponda a uma leitura no polarímetro inferior a 99,5°.
2.-   A subposição 1701.13 abrange unicamente o açúcar de cana obtido sem centrifugação, cujo conteúdo de sacarose, em peso, no estado seco, corresponde a uma leitura no polarímetro igual ou superior a 69º, mas inferior a 93º. O produto contém apenas microcristais naturais xenomórficos, não visíveis à vista desarmada, envolvidos em resíduos de melaço e de outros componentes do açúcar de cana.</t>
    </r>
  </si>
  <si>
    <t>17.01</t>
  </si>
  <si>
    <r>
      <rPr>
        <sz val="9"/>
        <rFont val="Arial"/>
        <family val="2"/>
      </rPr>
      <t>Açúcares de cana ou de beterraba e sacarose quimicamente pura, no estado sólido.</t>
    </r>
  </si>
  <si>
    <t>1701.1</t>
  </si>
  <si>
    <r>
      <rPr>
        <sz val="9"/>
        <rFont val="Arial"/>
        <family val="2"/>
      </rPr>
      <t>-Açúcares em bruto sem adição de aromatizantes ou de corantes:</t>
    </r>
  </si>
  <si>
    <t>1701.12.00</t>
  </si>
  <si>
    <r>
      <rPr>
        <sz val="9"/>
        <rFont val="Arial"/>
        <family val="2"/>
      </rPr>
      <t>--De beterraba</t>
    </r>
  </si>
  <si>
    <t>1701.13.00</t>
  </si>
  <si>
    <r>
      <rPr>
        <sz val="9"/>
        <rFont val="Arial"/>
        <family val="2"/>
      </rPr>
      <t>--Açúcar de cana mencionado na Nota de subposição 2 do presente Capítulo</t>
    </r>
  </si>
  <si>
    <t>1701.14.00</t>
  </si>
  <si>
    <r>
      <rPr>
        <sz val="9"/>
        <rFont val="Arial"/>
        <family val="2"/>
      </rPr>
      <t>--Outros açúcares de cana</t>
    </r>
  </si>
  <si>
    <t>1701.9</t>
  </si>
  <si>
    <t>1701.91.00</t>
  </si>
  <si>
    <r>
      <rPr>
        <sz val="9"/>
        <rFont val="Arial"/>
        <family val="2"/>
      </rPr>
      <t>--Adicionados de aromatizantes ou de corantes</t>
    </r>
  </si>
  <si>
    <t>1701.99.00</t>
  </si>
  <si>
    <t>17.02</t>
  </si>
  <si>
    <r>
      <rPr>
        <sz val="9"/>
        <rFont val="Arial"/>
        <family val="2"/>
      </rPr>
      <t>Outros açúcares, incluindo a lactose, maltose, glicose e frutose (levulose), quimicamente
puras, no estado sólido; xaropes de açúcares, sem adição de aromatizantes ou de corantes; sucedâneos do mel, mesmo misturados com mel natural; açúcares e melaços caramelizados.</t>
    </r>
  </si>
  <si>
    <t>1702.1</t>
  </si>
  <si>
    <r>
      <rPr>
        <sz val="9"/>
        <rFont val="Arial"/>
        <family val="2"/>
      </rPr>
      <t>-Lactose e xarope de lactose:</t>
    </r>
  </si>
  <si>
    <t>1702.11.00</t>
  </si>
  <si>
    <r>
      <rPr>
        <sz val="9"/>
        <rFont val="Arial"/>
        <family val="2"/>
      </rPr>
      <t>--Que contenham, em peso, 99 % ou mais de lactose, expresso em lactose anidra, calculado sobre a matéria seca</t>
    </r>
  </si>
  <si>
    <t>1702.19.00</t>
  </si>
  <si>
    <t>1702.20.00</t>
  </si>
  <si>
    <r>
      <rPr>
        <sz val="9"/>
        <rFont val="Arial"/>
        <family val="2"/>
      </rPr>
      <t>-Açúcar e xarope, de bordo (ácer)</t>
    </r>
  </si>
  <si>
    <t>1702.30</t>
  </si>
  <si>
    <r>
      <rPr>
        <sz val="9"/>
        <rFont val="Arial"/>
        <family val="2"/>
      </rPr>
      <t>-Glicose e xarope de glicose, que não contenham frutose (levulose) ou que contenham, em peso, no estado seco, menos de 20 % de frutose (levulose)</t>
    </r>
  </si>
  <si>
    <t>1702.30.1</t>
  </si>
  <si>
    <t>Glicose</t>
  </si>
  <si>
    <t>1702.30.11</t>
  </si>
  <si>
    <r>
      <rPr>
        <sz val="9"/>
        <rFont val="Arial"/>
        <family val="2"/>
      </rPr>
      <t>Quimicamente pura</t>
    </r>
  </si>
  <si>
    <t>1702.30.19</t>
  </si>
  <si>
    <t>1702.30.20</t>
  </si>
  <si>
    <r>
      <rPr>
        <sz val="9"/>
        <rFont val="Arial"/>
        <family val="2"/>
      </rPr>
      <t>Xarope de glicose</t>
    </r>
  </si>
  <si>
    <t>1702.40</t>
  </si>
  <si>
    <r>
      <rPr>
        <sz val="9"/>
        <rFont val="Arial"/>
        <family val="2"/>
      </rPr>
      <t>-Glicose e xarope de glicose, que contenham, em peso, no estado seco, um teor de frutose (levulose) igual ou superior a 20 % e inferior a 50 %, com exceção do açúcar invertido</t>
    </r>
  </si>
  <si>
    <t>1702.40.10</t>
  </si>
  <si>
    <t>1702.40.20</t>
  </si>
  <si>
    <t>1702.50.00</t>
  </si>
  <si>
    <r>
      <rPr>
        <sz val="9"/>
        <rFont val="Arial"/>
        <family val="2"/>
      </rPr>
      <t>-Frutose (levulose) quimicamente pura</t>
    </r>
  </si>
  <si>
    <t>1702.60</t>
  </si>
  <si>
    <r>
      <rPr>
        <sz val="9"/>
        <rFont val="Arial"/>
        <family val="2"/>
      </rPr>
      <t>-Outra frutose (levulose) e xarope de frutose (levulose), que contenham, em peso, no estado seco, um teor de frutose (levulose) superior a 50 %, com exceção do açúcar invertido</t>
    </r>
  </si>
  <si>
    <t>1702.60.10</t>
  </si>
  <si>
    <r>
      <rPr>
        <sz val="9"/>
        <rFont val="Arial"/>
        <family val="2"/>
      </rPr>
      <t>Frutose (levulose)</t>
    </r>
  </si>
  <si>
    <t>1702.60.20</t>
  </si>
  <si>
    <r>
      <rPr>
        <sz val="9"/>
        <rFont val="Arial"/>
        <family val="2"/>
      </rPr>
      <t>Xarope de frutose (levulose)</t>
    </r>
  </si>
  <si>
    <t>1702.90.00</t>
  </si>
  <si>
    <r>
      <rPr>
        <sz val="9"/>
        <rFont val="Arial"/>
        <family val="2"/>
      </rPr>
      <t>-Outros, incluindo o açúcar invertido e os outros açúcares e xaropes de açúcares, que contenham, em peso, no estado seco, 50 % de frutose (levulose)</t>
    </r>
  </si>
  <si>
    <t>17.03</t>
  </si>
  <si>
    <r>
      <rPr>
        <sz val="9"/>
        <rFont val="Arial"/>
        <family val="2"/>
      </rPr>
      <t>Melaços resultantes da extração ou refinação do açúcar.</t>
    </r>
  </si>
  <si>
    <t>1703.10.00</t>
  </si>
  <si>
    <r>
      <rPr>
        <sz val="9"/>
        <rFont val="Arial"/>
        <family val="2"/>
      </rPr>
      <t>-Melaços de cana</t>
    </r>
  </si>
  <si>
    <t>1703.90.00</t>
  </si>
  <si>
    <t>17.04</t>
  </si>
  <si>
    <r>
      <rPr>
        <sz val="9"/>
        <rFont val="Arial"/>
        <family val="2"/>
      </rPr>
      <t>Produtos de confeitaria sem cacau (incluindo o chocolate branco).</t>
    </r>
  </si>
  <si>
    <t>1704.10.00</t>
  </si>
  <si>
    <r>
      <rPr>
        <sz val="9"/>
        <rFont val="Arial"/>
        <family val="2"/>
      </rPr>
      <t>-Gomas de mascar (pastilhas elásticas), mesmo revestidas de açúcar</t>
    </r>
  </si>
  <si>
    <t>1704.90</t>
  </si>
  <si>
    <t>1704.90.10</t>
  </si>
  <si>
    <r>
      <rPr>
        <sz val="9"/>
        <rFont val="Arial"/>
        <family val="2"/>
      </rPr>
      <t>Chocolate branco</t>
    </r>
  </si>
  <si>
    <t>1704.90.20</t>
  </si>
  <si>
    <r>
      <rPr>
        <sz val="9"/>
        <rFont val="Arial"/>
        <family val="2"/>
      </rPr>
      <t>Caramelos, confeitos, dropes, pastilhas, e produtos semelhantes</t>
    </r>
  </si>
  <si>
    <t>1704.90.90</t>
  </si>
  <si>
    <r>
      <rPr>
        <sz val="10"/>
        <rFont val="Arial"/>
        <family val="2"/>
      </rPr>
      <t>Capítulo 18</t>
    </r>
  </si>
  <si>
    <r>
      <rPr>
        <b/>
        <sz val="10"/>
        <rFont val="Arial"/>
        <family val="2"/>
      </rPr>
      <t>Cacau</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preparações</t>
    </r>
  </si>
  <si>
    <r>
      <rPr>
        <b/>
        <sz val="8"/>
        <rFont val="Arial"/>
        <family val="2"/>
      </rPr>
      <t xml:space="preserve">Notas.
</t>
    </r>
    <r>
      <rPr>
        <sz val="8"/>
        <rFont val="Arial"/>
        <family val="2"/>
      </rPr>
      <t>1.-   O presente Capítulo não compreende:
a)    As  preparações alimentícias que  contenham  mais de  20 %,  em  peso, de  enchidos,  carne,  miudezas,  sangue, insetos, peixes ou crustáceos, moluscos ou de outros invertebrados aquáticos, ou de uma combinação desses produtos (Capítulo 16);
b)    As preparações das posições 04.03, 19.01, 19.02, 19.04, 19.05, 21.05, 22.02, 22.08, 30.03 ou 30.04.
2.-   A  posição  18.06  compreende  os  produtos  de  confeitaria  que  contenham  cacau,  bem  como,  ressalvadas  as disposições da Nota 1 do presente Capítulo, as outras preparações alimentícias que contenham cacau.</t>
    </r>
  </si>
  <si>
    <t>1801.00.00</t>
  </si>
  <si>
    <r>
      <rPr>
        <sz val="9"/>
        <rFont val="Arial"/>
        <family val="2"/>
      </rPr>
      <t>Cacau inteiro ou partido, em bruto ou torrado.</t>
    </r>
  </si>
  <si>
    <t>1802.00.00</t>
  </si>
  <si>
    <r>
      <rPr>
        <sz val="9"/>
        <rFont val="Arial"/>
        <family val="2"/>
      </rPr>
      <t>Cascas, películas e outros desperdícios de cacau.</t>
    </r>
  </si>
  <si>
    <t>18.03</t>
  </si>
  <si>
    <r>
      <rPr>
        <sz val="9"/>
        <rFont val="Arial"/>
        <family val="2"/>
      </rPr>
      <t>Pasta de cacau, mesmo desengordurada.</t>
    </r>
  </si>
  <si>
    <t>1803.10.00</t>
  </si>
  <si>
    <r>
      <rPr>
        <sz val="9"/>
        <rFont val="Arial"/>
        <family val="2"/>
      </rPr>
      <t>-Não desengordurada</t>
    </r>
  </si>
  <si>
    <t>1803.20.00</t>
  </si>
  <si>
    <r>
      <rPr>
        <sz val="9"/>
        <rFont val="Arial"/>
        <family val="2"/>
      </rPr>
      <t>-Total ou parcialmente desengordurada</t>
    </r>
  </si>
  <si>
    <t>1804.00.00</t>
  </si>
  <si>
    <r>
      <rPr>
        <sz val="9"/>
        <rFont val="Arial"/>
        <family val="2"/>
      </rPr>
      <t>Manteiga, gordura e óleo, de cacau.</t>
    </r>
  </si>
  <si>
    <t>1805.00.00</t>
  </si>
  <si>
    <r>
      <rPr>
        <sz val="9"/>
        <rFont val="Arial"/>
        <family val="2"/>
      </rPr>
      <t>Cacau em pó, sem adição de açúcar ou de outros edulcorantes.</t>
    </r>
  </si>
  <si>
    <t>18.06</t>
  </si>
  <si>
    <r>
      <rPr>
        <sz val="9"/>
        <rFont val="Arial"/>
        <family val="2"/>
      </rPr>
      <t>Chocolate e outras preparações alimentícias que contenham cacau.</t>
    </r>
  </si>
  <si>
    <t>1806.10.00</t>
  </si>
  <si>
    <r>
      <rPr>
        <sz val="9"/>
        <rFont val="Arial"/>
        <family val="2"/>
      </rPr>
      <t>-Cacau em pó, com adição de açúcar ou de outros edulcorantes</t>
    </r>
  </si>
  <si>
    <t>1806.20.00</t>
  </si>
  <si>
    <r>
      <rPr>
        <sz val="9"/>
        <rFont val="Arial"/>
        <family val="2"/>
      </rPr>
      <t>-Outras preparações em blocos ou em barras, de peso superior a 2 kg, ou no estado líquido, em pasta, em pó, grânulos ou formas semelhantes, em recipientes ou embalagens imediatas de conteúdo superior a 2 kg</t>
    </r>
  </si>
  <si>
    <t>1806.3</t>
  </si>
  <si>
    <r>
      <rPr>
        <sz val="9"/>
        <rFont val="Arial"/>
        <family val="2"/>
      </rPr>
      <t>-Outros, em tabletes, barras e paus:</t>
    </r>
  </si>
  <si>
    <t>1806.31</t>
  </si>
  <si>
    <t>--Recheados</t>
  </si>
  <si>
    <t>1806.31.10</t>
  </si>
  <si>
    <t>Chocolate</t>
  </si>
  <si>
    <t>1806.31.20</t>
  </si>
  <si>
    <r>
      <rPr>
        <sz val="9"/>
        <rFont val="Arial"/>
        <family val="2"/>
      </rPr>
      <t>Outras preparações</t>
    </r>
  </si>
  <si>
    <t>1806.32</t>
  </si>
  <si>
    <r>
      <rPr>
        <sz val="9"/>
        <rFont val="Arial"/>
        <family val="2"/>
      </rPr>
      <t>--Não recheados</t>
    </r>
  </si>
  <si>
    <t>1806.32.10</t>
  </si>
  <si>
    <t>1806.32.20</t>
  </si>
  <si>
    <t>1806.90.00</t>
  </si>
  <si>
    <r>
      <rPr>
        <sz val="10"/>
        <rFont val="Arial"/>
        <family val="2"/>
      </rPr>
      <t>Capítulo 19</t>
    </r>
  </si>
  <si>
    <r>
      <rPr>
        <b/>
        <sz val="10"/>
        <rFont val="Arial"/>
        <family val="2"/>
      </rPr>
      <t>Preparações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cereais,</t>
    </r>
    <r>
      <rPr>
        <sz val="10"/>
        <rFont val="Arial"/>
        <family val="2"/>
      </rPr>
      <t xml:space="preserve"> </t>
    </r>
    <r>
      <rPr>
        <b/>
        <sz val="10"/>
        <rFont val="Arial"/>
        <family val="2"/>
      </rPr>
      <t>farinhas,</t>
    </r>
    <r>
      <rPr>
        <sz val="10"/>
        <rFont val="Arial"/>
        <family val="2"/>
      </rPr>
      <t xml:space="preserve"> </t>
    </r>
    <r>
      <rPr>
        <b/>
        <sz val="10"/>
        <rFont val="Arial"/>
        <family val="2"/>
      </rPr>
      <t>amidos,</t>
    </r>
    <r>
      <rPr>
        <sz val="10"/>
        <rFont val="Arial"/>
        <family val="2"/>
      </rPr>
      <t xml:space="preserve"> </t>
    </r>
    <r>
      <rPr>
        <b/>
        <sz val="10"/>
        <rFont val="Arial"/>
        <family val="2"/>
      </rPr>
      <t>féculas</t>
    </r>
    <r>
      <rPr>
        <sz val="10"/>
        <rFont val="Arial"/>
        <family val="2"/>
      </rPr>
      <t xml:space="preserve"> </t>
    </r>
    <r>
      <rPr>
        <b/>
        <sz val="10"/>
        <rFont val="Arial"/>
        <family val="2"/>
      </rPr>
      <t>ou</t>
    </r>
    <r>
      <rPr>
        <sz val="10"/>
        <rFont val="Arial"/>
        <family val="2"/>
      </rPr>
      <t xml:space="preserve"> </t>
    </r>
    <r>
      <rPr>
        <b/>
        <sz val="10"/>
        <rFont val="Arial"/>
        <family val="2"/>
      </rPr>
      <t>leite;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pastelaria</t>
    </r>
  </si>
  <si>
    <r>
      <rPr>
        <b/>
        <sz val="8"/>
        <rFont val="Arial"/>
        <family val="2"/>
      </rPr>
      <t xml:space="preserve">Notas.
</t>
    </r>
    <r>
      <rPr>
        <sz val="8"/>
        <rFont val="Arial"/>
        <family val="2"/>
      </rPr>
      <t>1.-   O presente Capítulo não compreende:
a)    Com exclusão dos produtos recheados da posição 19.02, as preparações alimentícias que contenham mais de 20 %, em peso, de enchidos, carne, miudezas, sangue, insetos, peixes ou crustáceos, moluscos ou de outros invertebrados aquáticos, ou de uma combinação destes produtos (Capítulo 16);
b)    Os produtos à base de farinhas, amidos ou féculas (biscoitos, etc.), especialmente preparados para alimentação de animais (posição 23.09);
c)    Os medicamentos e outros produtos do Capítulo 30. 2.-   Na acepção da posição 19.01, entende-se por:
a)    "Grumos", os grumos de cereais do Capítulo 11;
b)    "Farinhas e sêmolas":
1)    As farinhas e sêmolas de cereais do Capítulo 11;
2)    As farinhas, sêmolas e pós de origem vegetal, de qualquer Capítulo, exceto as farinhas, sêmolas e pós, de produtos  hortícolas  secos  (posição  07.12),  de  batata  (posição  11.05)  ou  de  legumes  de  vagem  secos (posição 11.06).
3.-   A posição 19.04 não abrange as preparações que contenham mais de 6 %, em peso, de cacau, calculado sobre uma base  totalmente  desengordurada,  nem  as  revestidas  de  chocolate  ou  de  outras  preparações  alimentícias  que contenham cacau, da posição 18.06 (posição 18.06).
4.-   Na acepção da posição 19.04, a expressão "preparados de outro modo" significa que os cereais sofreram tratamento ou preparo mais adiantados do que os previstos nas posições ou nas Notas dos Capítulos 10 e 11.</t>
    </r>
  </si>
  <si>
    <t>19.01</t>
  </si>
  <si>
    <r>
      <rPr>
        <sz val="9"/>
        <rFont val="Arial"/>
        <family val="2"/>
      </rPr>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r>
  </si>
  <si>
    <t>1901.10</t>
  </si>
  <si>
    <r>
      <rPr>
        <sz val="9"/>
        <rFont val="Arial"/>
        <family val="2"/>
      </rPr>
      <t>-Preparações para alimentação de lactentes e crianças de tenra idade, acondicionadas para venda a retalho</t>
    </r>
  </si>
  <si>
    <t>1901.10.10</t>
  </si>
  <si>
    <r>
      <rPr>
        <sz val="9"/>
        <rFont val="Arial"/>
        <family val="2"/>
      </rPr>
      <t>Leite modificado</t>
    </r>
  </si>
  <si>
    <t>1901.10.20</t>
  </si>
  <si>
    <r>
      <rPr>
        <sz val="9"/>
        <rFont val="Arial"/>
        <family val="2"/>
      </rPr>
      <t>Farinha láctea</t>
    </r>
  </si>
  <si>
    <t>1901.10.30</t>
  </si>
  <si>
    <r>
      <rPr>
        <sz val="9"/>
        <rFont val="Arial"/>
        <family val="2"/>
      </rPr>
      <t>À base de farinha, grumos, sêmola ou amido</t>
    </r>
  </si>
  <si>
    <t>1901.10.90</t>
  </si>
  <si>
    <t>1901.20</t>
  </si>
  <si>
    <r>
      <rPr>
        <sz val="9"/>
        <rFont val="Arial"/>
        <family val="2"/>
      </rPr>
      <t>-Misturas e pastas para a preparação de produtos de padaria, pastelaria e da indústria de bolachas e biscoitos, da posição 19.05</t>
    </r>
  </si>
  <si>
    <t>Resolução Gecex nº 499/2023 e nº 529/2023</t>
  </si>
  <si>
    <t>1901.20.10</t>
  </si>
  <si>
    <t>Massa para a preparação de pão, sem adição de grãos ou sementes integrais, congelada</t>
  </si>
  <si>
    <t>1901.20.20</t>
  </si>
  <si>
    <t>Massa para a preparação de pão, com adição de grãos ou sementes integrais, congelada</t>
  </si>
  <si>
    <t>1901.20.90</t>
  </si>
  <si>
    <t>1901.90</t>
  </si>
  <si>
    <t>1901.90.10</t>
  </si>
  <si>
    <r>
      <rPr>
        <sz val="9"/>
        <rFont val="Arial"/>
        <family val="2"/>
      </rPr>
      <t>Extrato de malte</t>
    </r>
  </si>
  <si>
    <t>1901.90.20</t>
  </si>
  <si>
    <r>
      <rPr>
        <sz val="9"/>
        <rFont val="Arial"/>
        <family val="2"/>
      </rPr>
      <t>Doce de leite</t>
    </r>
  </si>
  <si>
    <t>1901.90.90</t>
  </si>
  <si>
    <t>19.02</t>
  </si>
  <si>
    <r>
      <rPr>
        <sz val="9"/>
        <rFont val="Arial"/>
        <family val="2"/>
      </rPr>
      <t>Massas alimentícias, mesmo cozidas ou recheadas (de carne ou de outras substâncias) ou preparadas de outro modo, tais como espaguete, macarrão, aletria, lasanha, nhoque, ravióli e
canelone; cuscuz, mesmo preparado.</t>
    </r>
  </si>
  <si>
    <t>1902.1</t>
  </si>
  <si>
    <r>
      <rPr>
        <sz val="9"/>
        <rFont val="Arial"/>
        <family val="2"/>
      </rPr>
      <t>-Massas alimentícias não cozidas, nem recheadas, nem preparadas de outro modo:</t>
    </r>
  </si>
  <si>
    <t>1902.11.00</t>
  </si>
  <si>
    <r>
      <rPr>
        <sz val="9"/>
        <rFont val="Arial"/>
        <family val="2"/>
      </rPr>
      <t>--Que contenham ovos</t>
    </r>
  </si>
  <si>
    <t>1902.19.00</t>
  </si>
  <si>
    <t>1902.20.00</t>
  </si>
  <si>
    <r>
      <rPr>
        <sz val="9"/>
        <rFont val="Arial"/>
        <family val="2"/>
      </rPr>
      <t>-Massas alimentícias recheadas (mesmo cozidas ou preparadas de outro modo)</t>
    </r>
  </si>
  <si>
    <t>1902.30.00</t>
  </si>
  <si>
    <r>
      <rPr>
        <sz val="9"/>
        <rFont val="Arial"/>
        <family val="2"/>
      </rPr>
      <t>-Outras massas alimentícias</t>
    </r>
  </si>
  <si>
    <t>1902.40.00</t>
  </si>
  <si>
    <t>-Cuscuz</t>
  </si>
  <si>
    <t>1903.00.00</t>
  </si>
  <si>
    <r>
      <rPr>
        <sz val="9"/>
        <rFont val="Arial"/>
        <family val="2"/>
      </rPr>
      <t>Tapioca e seus sucedâneos preparados a partir de féculas, em flocos, grumos, grãos, pérolas ou formas semelhantes.</t>
    </r>
  </si>
  <si>
    <t>19.04</t>
  </si>
  <si>
    <r>
      <rPr>
        <sz val="9"/>
        <rFont val="Arial"/>
        <family val="2"/>
      </rPr>
      <t>Produtos à base de cereais, obtidos por expansão ou por torrefação (flocos de milho (corn flakes), por exemplo); cereais (exceto milho) em grãos ou sob a forma de flocos ou de outros
grãos trabalhados (com exceção da farinha, do grumo e da sêmola), pré-cozidos ou preparados de outro modo, não especificados nem compreendidos noutras posições.</t>
    </r>
  </si>
  <si>
    <t>1904.10.00</t>
  </si>
  <si>
    <r>
      <rPr>
        <sz val="9"/>
        <rFont val="Arial"/>
        <family val="2"/>
      </rPr>
      <t>-Produtos à base de cereais, obtidos por expansão ou por torrefação</t>
    </r>
  </si>
  <si>
    <t>1904.20.00</t>
  </si>
  <si>
    <r>
      <rPr>
        <sz val="9"/>
        <rFont val="Arial"/>
        <family val="2"/>
      </rPr>
      <t>-Preparações alimentícias obtidas a partir de flocos de cereais não torrados ou de misturas de flocos de cereais não torrados com flocos de cereais torrados ou expandidos</t>
    </r>
  </si>
  <si>
    <t>1904.30.00</t>
  </si>
  <si>
    <r>
      <rPr>
        <sz val="9"/>
        <rFont val="Arial"/>
        <family val="2"/>
      </rPr>
      <t>-Trigo bulgur</t>
    </r>
  </si>
  <si>
    <t>1904.90.00</t>
  </si>
  <si>
    <t>19.05</t>
  </si>
  <si>
    <r>
      <rPr>
        <sz val="9"/>
        <rFont val="Arial"/>
        <family val="2"/>
      </rPr>
      <t>Produtos de padaria, pastelaria ou da indústria de bolachas e biscoitos, mesmo adicionados de cacau; hóstias, cápsulas vazias para medicamentos, obreias, pastas secas de farinha, amido ou fécula, em folhas, e produtos semelhantes.</t>
    </r>
  </si>
  <si>
    <t>1905.10.00</t>
  </si>
  <si>
    <r>
      <rPr>
        <sz val="9"/>
        <rFont val="Arial"/>
        <family val="2"/>
      </rPr>
      <t>-Pão crocante denominado knäckebrot</t>
    </r>
  </si>
  <si>
    <t>1905.20</t>
  </si>
  <si>
    <r>
      <rPr>
        <sz val="9"/>
        <rFont val="Arial"/>
        <family val="2"/>
      </rPr>
      <t>-Pão de especiarias</t>
    </r>
  </si>
  <si>
    <t>1905.20.10</t>
  </si>
  <si>
    <t>Panetone</t>
  </si>
  <si>
    <t>1905.20.90</t>
  </si>
  <si>
    <t>1905.3</t>
  </si>
  <si>
    <r>
      <rPr>
        <sz val="9"/>
        <rFont val="Arial"/>
        <family val="2"/>
      </rPr>
      <t>-Bolachas e biscoitos, adicionados de edulcorantes; waffles e wafers:</t>
    </r>
  </si>
  <si>
    <t>1905.31.00</t>
  </si>
  <si>
    <r>
      <rPr>
        <sz val="9"/>
        <rFont val="Arial"/>
        <family val="2"/>
      </rPr>
      <t>--Bolachas e biscoitos, adicionados de edulcorantes</t>
    </r>
  </si>
  <si>
    <t>1905.32.00</t>
  </si>
  <si>
    <r>
      <rPr>
        <sz val="9"/>
        <rFont val="Arial"/>
        <family val="2"/>
      </rPr>
      <t>--Waffles e wafers</t>
    </r>
  </si>
  <si>
    <t>1905.40.00</t>
  </si>
  <si>
    <r>
      <rPr>
        <sz val="9"/>
        <rFont val="Arial"/>
        <family val="2"/>
      </rPr>
      <t>-Torradas (tostas), pão torrado e produtos semelhantes torrados</t>
    </r>
  </si>
  <si>
    <t>1905.90</t>
  </si>
  <si>
    <t>1905.90.10</t>
  </si>
  <si>
    <r>
      <rPr>
        <sz val="9"/>
        <rFont val="Arial"/>
        <family val="2"/>
      </rPr>
      <t>Pão de forma</t>
    </r>
  </si>
  <si>
    <t>1905.90.20</t>
  </si>
  <si>
    <r>
      <rPr>
        <sz val="9"/>
        <rFont val="Arial"/>
        <family val="2"/>
      </rPr>
      <t>Bolachas e biscoitos</t>
    </r>
  </si>
  <si>
    <t>1905.90.90</t>
  </si>
  <si>
    <r>
      <rPr>
        <sz val="10"/>
        <rFont val="Arial"/>
        <family val="2"/>
      </rPr>
      <t>Capítulo 20</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</si>
  <si>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fruta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</si>
  <si>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produtos hortícolas e fruta, preparados ou conservados pelos processos referidos nos Capítulos 7, 8 ou 11;
b)    As gorduras e óleos vegetais (Capítulo 15);
c)    As  preparações alimentícias que  contenham  mais de  20 %,  em  peso, de  enchidos,  carne,  miudezas,  sangue, insetos, peixes ou crustáceos, moluscos ou de outros invertebrados aquáticos, ou de uma combinação destes produtos (Capítulo 16);
d)    Os produtos de padaria, pastelaria ou da indústria de bolachas e biscoitos e outros produtos da posição 19.05;
e)    As preparações alimentícias compostas homogeneizadas, da posição 21.04.
2.-   Não  se  incluem  nas  posições 20.07  e  20.08  as  geleias  e  pastas  de  fruta,  as  amêndoas  de  confeitaria  e  produtos semelhantes, apresentados sob a forma de produtos de confeitaria (posição 17.04), nem os produtos de chocolate (posição 18.06).
3.-   Incluem-se nas posições 20.01, 20.04 e 20.05, conforme o caso, apenas os produtos do Capítulo 7 ou das posições
11.05  ou  11.06  (exceto  as  farinhas,  sêmolas  e  pós,  dos  produtos  do  Capítulo  8) que  tenham  sido  preparados  ou conservados por processos diferentes dos mencionados na Nota 1 a).
4.-   O suco (sumo) de tomate cujo teor de extrato seco, em peso, seja igual ou superior a 7 %, está incluído na posição 20.02.
5.-   Na acepção da posição 20.07, a expressão "obtidos por cozimento" significa obtidos por tratamento térmico à pressão atmosférica ou em vácuo parcial para aumentar a viscosidade do produto por redução do seu teor de água ou por outros meios.
6.-   Na acepção da posição 20.09, consideram-se "sucos (sumos) não fermentados e sem adição de álcool", os sucos (sumos) cujo teor alcoólico, em volume (ver a Nota 2 do Capítulo 22), não exceda 0,5 % vol.</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</si>
  <si>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2005.10,  consideram-se  "produtos  hortícolas  homogeneizados",  as  preparações  de produtos hortícolas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produtos hortícolas. A subposição 2005.10 tem prioridade sobre todas as outras subposições da posição 20.05.
2.-   Na  acepção  da  subposição  2007.10,  consideram-se  "preparações  homogeneizadas"  as  preparações  de  fruta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fruta. A subposição 2007.10  tem  prioridade  sobre  todas as  outras subposições  da posição 20.07.
3.-   Na  acepção  das  subposições  2009.12,  2009.21,  2009.31,  2009.41,  2009.61  e  2009.71,  a  expressão  "valor  Brix" significa  graus  Brix  lidos  diretamente  na  escala  de  um  hidrômetro  Brix  ou  o  índice  de  refração,  expresso  em  teor percentual de sacarose, medido com refratômetro, à temperatura de 20 °C ou corrigido para a temperatura de 20 °C, se a medida for efetuada a uma temperatura diferente.</t>
    </r>
  </si>
  <si>
    <t>20.01</t>
  </si>
  <si>
    <r>
      <rPr>
        <sz val="9"/>
        <rFont val="Arial"/>
        <family val="2"/>
      </rPr>
      <t>Produtos hortícolas, fruta e outras partes comestíveis de plantas, preparados ou conservados em vinagre ou em ácido acético.</t>
    </r>
  </si>
  <si>
    <t>2001.10.00</t>
  </si>
  <si>
    <t>2001.90.00</t>
  </si>
  <si>
    <t>20.02</t>
  </si>
  <si>
    <r>
      <rPr>
        <sz val="9"/>
        <rFont val="Arial"/>
        <family val="2"/>
      </rPr>
      <t>Tomates preparados ou conservados, exceto em vinagre ou em ácido acético.</t>
    </r>
  </si>
  <si>
    <t>2002.10.00</t>
  </si>
  <si>
    <r>
      <rPr>
        <sz val="9"/>
        <rFont val="Arial"/>
        <family val="2"/>
      </rPr>
      <t>-Tomates inteiros ou em pedaços</t>
    </r>
  </si>
  <si>
    <t>2002.90.00</t>
  </si>
  <si>
    <t>20.03</t>
  </si>
  <si>
    <r>
      <rPr>
        <sz val="9"/>
        <rFont val="Arial"/>
        <family val="2"/>
      </rPr>
      <t>Cogumelos e trufas, preparados ou conservados, exceto em vinagre ou em ácido acético.</t>
    </r>
  </si>
  <si>
    <t>2003.10.00</t>
  </si>
  <si>
    <r>
      <rPr>
        <sz val="9"/>
        <rFont val="Arial"/>
        <family val="2"/>
      </rPr>
      <t>-Cogumelos do gênero Agaricus</t>
    </r>
  </si>
  <si>
    <t>2003.90.00</t>
  </si>
  <si>
    <t>20.04</t>
  </si>
  <si>
    <r>
      <rPr>
        <sz val="9"/>
        <rFont val="Arial"/>
        <family val="2"/>
      </rPr>
      <t>Outros produtos hortícolas preparados ou conservados, exceto em vinagre ou em ácido acético, congelados, com exceção dos produtos da posição 20.06.</t>
    </r>
  </si>
  <si>
    <t>2004.10.00</t>
  </si>
  <si>
    <t>2004.90.00</t>
  </si>
  <si>
    <r>
      <rPr>
        <sz val="9"/>
        <rFont val="Arial"/>
        <family val="2"/>
      </rPr>
      <t>-Outros produtos hortícolas e misturas de produtos hortícolas</t>
    </r>
  </si>
  <si>
    <t>20.05</t>
  </si>
  <si>
    <r>
      <rPr>
        <sz val="9"/>
        <rFont val="Arial"/>
        <family val="2"/>
      </rPr>
      <t>Outros produtos hortícolas preparados ou conservados, exceto em vinagre ou em ácido acético, não congelados, com exceção dos produtos da posição 20.06.</t>
    </r>
  </si>
  <si>
    <t>2005.10.00</t>
  </si>
  <si>
    <r>
      <rPr>
        <sz val="9"/>
        <rFont val="Arial"/>
        <family val="2"/>
      </rPr>
      <t>-Produtos hortícolas homogeneizados</t>
    </r>
  </si>
  <si>
    <t>2005.20.00</t>
  </si>
  <si>
    <t>2005.40.00</t>
  </si>
  <si>
    <t>2005.5</t>
  </si>
  <si>
    <t>2005.51.00</t>
  </si>
  <si>
    <r>
      <rPr>
        <sz val="9"/>
        <rFont val="Arial"/>
        <family val="2"/>
      </rPr>
      <t>--Feijões em grãos</t>
    </r>
  </si>
  <si>
    <t>2005.59.00</t>
  </si>
  <si>
    <t>2005.60.00</t>
  </si>
  <si>
    <t>2005.70.00</t>
  </si>
  <si>
    <t>2005.80.00</t>
  </si>
  <si>
    <r>
      <rPr>
        <sz val="9"/>
        <rFont val="Arial"/>
        <family val="2"/>
      </rPr>
      <t>-Milho doce (Zea mays var. saccharata)</t>
    </r>
  </si>
  <si>
    <t>2005.9</t>
  </si>
  <si>
    <r>
      <rPr>
        <sz val="9"/>
        <rFont val="Arial"/>
        <family val="2"/>
      </rPr>
      <t>-Outros produtos hortícolas e misturas de produtos hortícolas:</t>
    </r>
  </si>
  <si>
    <t>2005.91.00</t>
  </si>
  <si>
    <r>
      <rPr>
        <sz val="9"/>
        <rFont val="Arial"/>
        <family val="2"/>
      </rPr>
      <t>--Brotos (rebentos) de bambu</t>
    </r>
  </si>
  <si>
    <t>2005.99.00</t>
  </si>
  <si>
    <t>2006.00.00</t>
  </si>
  <si>
    <r>
      <rPr>
        <sz val="9"/>
        <rFont val="Arial"/>
        <family val="2"/>
      </rPr>
      <t>Produtos hortícolas, fruta, cascas de fruta e outras partes de plantas, conservados com açúcar (passados por calda, glaçados ou cristalizados).</t>
    </r>
  </si>
  <si>
    <t>20.07</t>
  </si>
  <si>
    <r>
      <rPr>
        <sz val="9"/>
        <rFont val="Arial"/>
        <family val="2"/>
      </rPr>
      <t>Doces, geleias, marmelades, purês e pastas de fruta, obtidos por cozimento, mesmo com adição de açúcar ou de outros edulcorantes.</t>
    </r>
  </si>
  <si>
    <t>2007.10.00</t>
  </si>
  <si>
    <t>2007.9</t>
  </si>
  <si>
    <t>2007.91.00</t>
  </si>
  <si>
    <r>
      <rPr>
        <sz val="9"/>
        <rFont val="Arial"/>
        <family val="2"/>
      </rPr>
      <t>--De citros (citrinos)</t>
    </r>
  </si>
  <si>
    <t>2007.99</t>
  </si>
  <si>
    <t>2007.99.10</t>
  </si>
  <si>
    <r>
      <rPr>
        <sz val="9"/>
        <rFont val="Arial"/>
        <family val="2"/>
      </rPr>
      <t>Geleias e marmelades</t>
    </r>
  </si>
  <si>
    <t>2007.99.2</t>
  </si>
  <si>
    <t>Purês</t>
  </si>
  <si>
    <t>2007.99.21</t>
  </si>
  <si>
    <r>
      <rPr>
        <sz val="9"/>
        <rFont val="Arial"/>
        <family val="2"/>
      </rPr>
      <t>De açaí (Euterpe oleracea)</t>
    </r>
  </si>
  <si>
    <t>2007.99.22</t>
  </si>
  <si>
    <r>
      <rPr>
        <sz val="9"/>
        <rFont val="Arial"/>
        <family val="2"/>
      </rPr>
      <t>De acerola (Malpighia spp.)</t>
    </r>
  </si>
  <si>
    <t>2007.99.23</t>
  </si>
  <si>
    <r>
      <rPr>
        <sz val="9"/>
        <rFont val="Arial"/>
        <family val="2"/>
      </rPr>
      <t>De banana (Musa spp.)</t>
    </r>
  </si>
  <si>
    <t>2007.99.24</t>
  </si>
  <si>
    <r>
      <rPr>
        <sz val="9"/>
        <rFont val="Arial"/>
        <family val="2"/>
      </rPr>
      <t>De goiaba (Psidium guajava)</t>
    </r>
  </si>
  <si>
    <t>2007.99.25</t>
  </si>
  <si>
    <r>
      <rPr>
        <sz val="9"/>
        <rFont val="Arial"/>
        <family val="2"/>
      </rPr>
      <t>De manga (Mangifera indica)</t>
    </r>
  </si>
  <si>
    <t>2007.99.26</t>
  </si>
  <si>
    <r>
      <rPr>
        <sz val="9"/>
        <rFont val="Arial"/>
        <family val="2"/>
      </rPr>
      <t>De cupuaçu (Theobroma grandiflorum)</t>
    </r>
  </si>
  <si>
    <t>2007.99.27</t>
  </si>
  <si>
    <r>
      <rPr>
        <sz val="9"/>
        <rFont val="Arial"/>
        <family val="2"/>
      </rPr>
      <t>De mamão (papaia) (Carica papaya L.)</t>
    </r>
  </si>
  <si>
    <t>2007.99.29</t>
  </si>
  <si>
    <t>2007.99.90</t>
  </si>
  <si>
    <t>20.08</t>
  </si>
  <si>
    <r>
      <rPr>
        <sz val="9"/>
        <rFont val="Arial"/>
        <family val="2"/>
      </rPr>
      <t>Fruta e outras partes comestíveis de plantas, preparadas ou conservadas de outro modo, mesmo com adição de açúcar ou de outros edulcorantes ou de álcool, não especificadas nem
compreendidas noutras posições.</t>
    </r>
  </si>
  <si>
    <t>2008.1</t>
  </si>
  <si>
    <r>
      <rPr>
        <sz val="9"/>
        <rFont val="Arial"/>
        <family val="2"/>
      </rPr>
      <t>-Fruta de casca rija, amendoins e outras sementes, mesmo misturados entre si:</t>
    </r>
  </si>
  <si>
    <t>2008.11.00</t>
  </si>
  <si>
    <t>--Amendoins</t>
  </si>
  <si>
    <t>2008.19.00</t>
  </si>
  <si>
    <r>
      <rPr>
        <sz val="9"/>
        <rFont val="Arial"/>
        <family val="2"/>
      </rPr>
      <t>--Outros, incluindo as misturas</t>
    </r>
  </si>
  <si>
    <t>2008.20</t>
  </si>
  <si>
    <t>2008.20.10</t>
  </si>
  <si>
    <r>
      <rPr>
        <sz val="9"/>
        <rFont val="Arial"/>
        <family val="2"/>
      </rPr>
      <t>Em água edulcorada, incluindo os xaropes</t>
    </r>
  </si>
  <si>
    <t>2008.20.90</t>
  </si>
  <si>
    <t>2008.30.00</t>
  </si>
  <si>
    <r>
      <rPr>
        <sz val="9"/>
        <rFont val="Arial"/>
        <family val="2"/>
      </rPr>
      <t>-Citros (citrinos)</t>
    </r>
  </si>
  <si>
    <t>2008.40</t>
  </si>
  <si>
    <t>2008.40.10</t>
  </si>
  <si>
    <t>2008.40.90</t>
  </si>
  <si>
    <t>2008.50.00</t>
  </si>
  <si>
    <t>2008.60</t>
  </si>
  <si>
    <t>2008.60.10</t>
  </si>
  <si>
    <t>2008.60.90</t>
  </si>
  <si>
    <t>2008.70</t>
  </si>
  <si>
    <t>2008.70.10</t>
  </si>
  <si>
    <t>2008.70.20</t>
  </si>
  <si>
    <r>
      <rPr>
        <sz val="9"/>
        <rFont val="Arial"/>
        <family val="2"/>
      </rPr>
      <t>Polpa com valor Brix igual ou superior a 20</t>
    </r>
  </si>
  <si>
    <t>2008.70.90</t>
  </si>
  <si>
    <t>2008.80.00</t>
  </si>
  <si>
    <t>2008.9</t>
  </si>
  <si>
    <r>
      <rPr>
        <sz val="9"/>
        <rFont val="Arial"/>
        <family val="2"/>
      </rPr>
      <t>-Outras, incluindo as misturas, com exclusão das da subposição 2008.19:</t>
    </r>
  </si>
  <si>
    <t>2008.91.00</t>
  </si>
  <si>
    <t>--Palmitos</t>
  </si>
  <si>
    <t>2008.93.00</t>
  </si>
  <si>
    <r>
      <rPr>
        <sz val="9"/>
        <rFont val="Arial"/>
        <family val="2"/>
      </rPr>
      <t>--Arandos vermelhos (cranberries) (Vaccinium macrocarpon, Vaccinium oxycoccos); airela vermelha (Vaccinium vitis-idaea)</t>
    </r>
  </si>
  <si>
    <t>2008.97</t>
  </si>
  <si>
    <t>--Misturas</t>
  </si>
  <si>
    <t>2008.97.10</t>
  </si>
  <si>
    <t>2008.97.90</t>
  </si>
  <si>
    <t>2008.99.00</t>
  </si>
  <si>
    <t>20.09</t>
  </si>
  <si>
    <t>Sucos (sumos) de fruta (incluindo os mostos de uvas e a água de coco) ou de produtos hortícolas, não fermentados, sem adição de álcool, mesmo com adição de açúcar ou de outros edulcorantes.</t>
  </si>
  <si>
    <t>2009.1</t>
  </si>
  <si>
    <r>
      <rPr>
        <sz val="9"/>
        <rFont val="Arial"/>
        <family val="2"/>
      </rPr>
      <t>-Suco (sumo) de laranja:</t>
    </r>
  </si>
  <si>
    <t>2009.11.00</t>
  </si>
  <si>
    <t>--Congelado</t>
  </si>
  <si>
    <t>2009.12.00</t>
  </si>
  <si>
    <r>
      <rPr>
        <sz val="9"/>
        <rFont val="Arial"/>
        <family val="2"/>
      </rPr>
      <t>--Não congelado, com valor Brix não superior a 20</t>
    </r>
  </si>
  <si>
    <t>2009.19.00</t>
  </si>
  <si>
    <t>2009.2</t>
  </si>
  <si>
    <r>
      <rPr>
        <sz val="9"/>
        <rFont val="Arial"/>
        <family val="2"/>
      </rPr>
      <t>-Suco (sumo) de toranja; suco (sumo) de pomelo:</t>
    </r>
  </si>
  <si>
    <t>2009.21.00</t>
  </si>
  <si>
    <r>
      <rPr>
        <sz val="9"/>
        <rFont val="Arial"/>
        <family val="2"/>
      </rPr>
      <t>--Com valor Brix não superior a 20</t>
    </r>
  </si>
  <si>
    <t>2009.29.00</t>
  </si>
  <si>
    <t>2009.3</t>
  </si>
  <si>
    <r>
      <rPr>
        <sz val="9"/>
        <rFont val="Arial"/>
        <family val="2"/>
      </rPr>
      <t>-Suco (sumo) de qualquer outro citro (citrino):</t>
    </r>
  </si>
  <si>
    <t>2009.31.00</t>
  </si>
  <si>
    <t>2009.39.00</t>
  </si>
  <si>
    <t>2009.4</t>
  </si>
  <si>
    <r>
      <rPr>
        <sz val="9"/>
        <rFont val="Arial"/>
        <family val="2"/>
      </rPr>
      <t>-Suco (sumo) de abacaxi (ananás):</t>
    </r>
  </si>
  <si>
    <t>2009.41.00</t>
  </si>
  <si>
    <t>2009.49.00</t>
  </si>
  <si>
    <t>2009.50.00</t>
  </si>
  <si>
    <r>
      <rPr>
        <sz val="9"/>
        <rFont val="Arial"/>
        <family val="2"/>
      </rPr>
      <t>-Suco (sumo) de tomate</t>
    </r>
  </si>
  <si>
    <t>2009.6</t>
  </si>
  <si>
    <r>
      <rPr>
        <sz val="9"/>
        <rFont val="Arial"/>
        <family val="2"/>
      </rPr>
      <t>-Suco (sumo) de uva (incluindo os mostos de uvas):</t>
    </r>
  </si>
  <si>
    <t>2009.61.00</t>
  </si>
  <si>
    <r>
      <rPr>
        <sz val="9"/>
        <rFont val="Arial"/>
        <family val="2"/>
      </rPr>
      <t>--Com valor Brix não superior a 30</t>
    </r>
  </si>
  <si>
    <t>2009.69.00</t>
  </si>
  <si>
    <t>2009.7</t>
  </si>
  <si>
    <r>
      <rPr>
        <sz val="9"/>
        <rFont val="Arial"/>
        <family val="2"/>
      </rPr>
      <t>-Suco (sumo) de maçã:</t>
    </r>
  </si>
  <si>
    <t>2009.71.00</t>
  </si>
  <si>
    <t>2009.79.00</t>
  </si>
  <si>
    <t>2009.8</t>
  </si>
  <si>
    <r>
      <rPr>
        <sz val="9"/>
        <rFont val="Arial"/>
        <family val="2"/>
      </rPr>
      <t>-Suco (sumo) de qualquer outra fruta ou produto hortícola:</t>
    </r>
  </si>
  <si>
    <t>2009.81.00</t>
  </si>
  <si>
    <r>
      <rPr>
        <sz val="9"/>
        <rFont val="Arial"/>
        <family val="2"/>
      </rPr>
      <t>--Suco (sumo) de arando vermelho (cranberry) (Vaccinium macrocarpon, Vaccinium oxycoccos); suco (sumo) de airela vermelha (Vaccinium vitis-idaea)</t>
    </r>
  </si>
  <si>
    <t>2009.89</t>
  </si>
  <si>
    <t>2009.89.1</t>
  </si>
  <si>
    <r>
      <rPr>
        <sz val="9"/>
        <rFont val="Arial"/>
        <family val="2"/>
      </rPr>
      <t>Suco (sumo) de pêssego, de acerola (Malpighia spp.) e de maracujá (Passiflora edulis)</t>
    </r>
  </si>
  <si>
    <t>2009.89.11</t>
  </si>
  <si>
    <r>
      <rPr>
        <sz val="9"/>
        <rFont val="Arial"/>
        <family val="2"/>
      </rPr>
      <t>De pêssego, com valor Brix igual ou superior a 60</t>
    </r>
  </si>
  <si>
    <t>2009.89.12</t>
  </si>
  <si>
    <t>2009.89.13</t>
  </si>
  <si>
    <r>
      <rPr>
        <sz val="9"/>
        <rFont val="Arial"/>
        <family val="2"/>
      </rPr>
      <t>De maracujá (Passiflora edulis)</t>
    </r>
  </si>
  <si>
    <t>2009.89.19</t>
  </si>
  <si>
    <t>2009.89.2</t>
  </si>
  <si>
    <r>
      <rPr>
        <sz val="9"/>
        <rFont val="Arial"/>
        <family val="2"/>
      </rPr>
      <t>Água de coco (Cocos nucifera)</t>
    </r>
  </si>
  <si>
    <t>2009.89.21</t>
  </si>
  <si>
    <r>
      <rPr>
        <sz val="9"/>
        <rFont val="Arial"/>
        <family val="2"/>
      </rPr>
      <t>Com valor Brix não superior a 7,4</t>
    </r>
  </si>
  <si>
    <t>2009.89.22</t>
  </si>
  <si>
    <r>
      <rPr>
        <sz val="9"/>
        <rFont val="Arial"/>
        <family val="2"/>
      </rPr>
      <t>Com valor Brix superior a 7,4</t>
    </r>
  </si>
  <si>
    <t>2009.89.90</t>
  </si>
  <si>
    <t>2009.90.00</t>
  </si>
  <si>
    <r>
      <rPr>
        <sz val="9"/>
        <rFont val="Arial"/>
        <family val="2"/>
      </rPr>
      <t>-Misturas de sucos (sumos)</t>
    </r>
  </si>
  <si>
    <r>
      <rPr>
        <sz val="10"/>
        <rFont val="Arial"/>
        <family val="2"/>
      </rPr>
      <t>Capítulo 21</t>
    </r>
  </si>
  <si>
    <r>
      <rPr>
        <b/>
        <sz val="10"/>
        <rFont val="Arial"/>
        <family val="2"/>
      </rPr>
      <t>Preparações</t>
    </r>
    <r>
      <rPr>
        <sz val="10"/>
        <rFont val="Arial"/>
        <family val="2"/>
      </rPr>
      <t xml:space="preserve"> </t>
    </r>
    <r>
      <rPr>
        <b/>
        <sz val="10"/>
        <rFont val="Arial"/>
        <family val="2"/>
      </rPr>
      <t>alimentícias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</si>
  <si>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As misturas de produtos hortícolas da posição 07.12;
b)    Os sucedâneos torrados do café que contenham café em qualquer proporção (posição 09.01);
c)    O chá aromatizado (posição 09.02);
d)    As especiarias e outros produtos das posições 09.04 a 09.10;
e)    As  preparações  alimentícias, exceto  os  produtos  descritos  nas  posições  21.03  ou  21.04,  que  contenham,  em peso, mais de 20 % de enchidos, carne, miudezas, sangue, insetos, peixes ou crustáceos, moluscos ou de outros invertebrados aquáticos, ou de uma combinação destes produtos (Capítulo 16);
f)     Os produtos da posição 24.04;
g)    As leveduras acondicionadas como medicamentos e os outros produtos das posições 30.03 ou 30.04;
h)    As enzimas preparadas da posição 35.07.
2.-   Os extratos dos sucedâneos mencionados na Nota 1 b), acima, incluem-se na posição 21.01.
3.-   Na   acepção   da   posição   21.04,   consideram-se   "preparações   alimentícias   compostas   homogeneizadas"   as preparações constituídas por uma mistura finamente homogeneizada de diversas substâncias de base, como carne, peixe, produtos hortícolas, fruta,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mistura  para  tempero,  conservação  ou  outros  fins.  Estas  preparações  podem  conter,  em  pequenas  quantidades, fragmentos visíveis.</t>
    </r>
  </si>
  <si>
    <t>21.01</t>
  </si>
  <si>
    <r>
      <rPr>
        <sz val="9"/>
        <rFont val="Arial"/>
        <family val="2"/>
      </rPr>
      <t>Extratos, essências e concentrados de café, chá ou mate e preparações à base destes produtos ou à base de café, chá ou mate; chicória torrada e outros sucedâneos torrados do café e respectivos extratos, essências e concentrados.</t>
    </r>
  </si>
  <si>
    <t>2101.1</t>
  </si>
  <si>
    <r>
      <rPr>
        <sz val="9"/>
        <rFont val="Arial"/>
        <family val="2"/>
      </rPr>
      <t>-Extratos, essências e concentrados de café e preparações à base destes extratos, essências ou concentrados ou à base de café:</t>
    </r>
  </si>
  <si>
    <t>2101.11</t>
  </si>
  <si>
    <r>
      <rPr>
        <sz val="9"/>
        <rFont val="Arial"/>
        <family val="2"/>
      </rPr>
      <t>--Extratos, essências e concentrados</t>
    </r>
  </si>
  <si>
    <t>2101.11.10</t>
  </si>
  <si>
    <r>
      <rPr>
        <sz val="9"/>
        <rFont val="Arial"/>
        <family val="2"/>
      </rPr>
      <t>Café solúvel, mesmo descafeinado</t>
    </r>
  </si>
  <si>
    <t>2101.11.90</t>
  </si>
  <si>
    <t>2101.12.00</t>
  </si>
  <si>
    <r>
      <rPr>
        <sz val="9"/>
        <rFont val="Arial"/>
        <family val="2"/>
      </rPr>
      <t>--Preparações à base de extratos, essências ou concentrados ou à base de café</t>
    </r>
  </si>
  <si>
    <t>2101.20</t>
  </si>
  <si>
    <r>
      <rPr>
        <sz val="9"/>
        <rFont val="Arial"/>
        <family val="2"/>
      </rPr>
      <t>-Extratos, essências e concentrados de chá ou de mate e preparações à base destes extratos, essências ou concentrados ou à base de chá ou de mate</t>
    </r>
  </si>
  <si>
    <t>2101.20.10</t>
  </si>
  <si>
    <r>
      <rPr>
        <sz val="9"/>
        <rFont val="Arial"/>
        <family val="2"/>
      </rPr>
      <t>De chá</t>
    </r>
  </si>
  <si>
    <t>2101.20.20</t>
  </si>
  <si>
    <r>
      <rPr>
        <sz val="9"/>
        <rFont val="Arial"/>
        <family val="2"/>
      </rPr>
      <t>De mate</t>
    </r>
  </si>
  <si>
    <t>2101.30.00</t>
  </si>
  <si>
    <r>
      <rPr>
        <sz val="9"/>
        <rFont val="Arial"/>
        <family val="2"/>
      </rPr>
      <t>-Chicória torrada e outros sucedâneos torrados do café e respectivos extratos, essências e concentrados</t>
    </r>
  </si>
  <si>
    <t>21.02</t>
  </si>
  <si>
    <r>
      <rPr>
        <sz val="9"/>
        <rFont val="Arial"/>
        <family val="2"/>
      </rPr>
      <t>Leveduras (vivas ou mortas); outros microrganismos monocelulares mortos (exceto as vacinas da posição 30.02); pós para levedar, preparados.</t>
    </r>
  </si>
  <si>
    <t>2102.10</t>
  </si>
  <si>
    <r>
      <rPr>
        <sz val="9"/>
        <rFont val="Arial"/>
        <family val="2"/>
      </rPr>
      <t>-Leveduras vivas</t>
    </r>
  </si>
  <si>
    <t>2102.10.10</t>
  </si>
  <si>
    <r>
      <rPr>
        <sz val="9"/>
        <rFont val="Arial"/>
        <family val="2"/>
      </rPr>
      <t>Saccharomyces boulardii</t>
    </r>
  </si>
  <si>
    <t>2102.10.90</t>
  </si>
  <si>
    <t>2102.20.00</t>
  </si>
  <si>
    <r>
      <rPr>
        <sz val="9"/>
        <rFont val="Arial"/>
        <family val="2"/>
      </rPr>
      <t>-Leveduras mortas; outros microrganismos monocelulares mortos</t>
    </r>
  </si>
  <si>
    <t>2102.30.00</t>
  </si>
  <si>
    <r>
      <rPr>
        <sz val="9"/>
        <rFont val="Arial"/>
        <family val="2"/>
      </rPr>
      <t>-Pós para levedar, preparados</t>
    </r>
  </si>
  <si>
    <t>21.03</t>
  </si>
  <si>
    <r>
      <rPr>
        <sz val="9"/>
        <rFont val="Arial"/>
        <family val="2"/>
      </rPr>
      <t>Preparações para molhos e molhos preparados; condimentos e temperos compostos; farinha de mostarda e mostarda preparada.</t>
    </r>
  </si>
  <si>
    <t>2103.10</t>
  </si>
  <si>
    <r>
      <rPr>
        <sz val="9"/>
        <rFont val="Arial"/>
        <family val="2"/>
      </rPr>
      <t>-Molho de soja</t>
    </r>
  </si>
  <si>
    <t>2103.10.10</t>
  </si>
  <si>
    <r>
      <rPr>
        <sz val="9"/>
        <rFont val="Arial"/>
        <family val="2"/>
      </rPr>
      <t>Em embalagens imediatas de conteúdo inferior ou igual a 1 kg</t>
    </r>
  </si>
  <si>
    <t>2103.10.90</t>
  </si>
  <si>
    <t>2103.20</t>
  </si>
  <si>
    <r>
      <rPr>
        <sz val="9"/>
        <rFont val="Arial"/>
        <family val="2"/>
      </rPr>
      <t>-Ketchup e outros molhos de tomate</t>
    </r>
  </si>
  <si>
    <t>2103.20.10</t>
  </si>
  <si>
    <t>2103.20.90</t>
  </si>
  <si>
    <t>2103.30</t>
  </si>
  <si>
    <r>
      <rPr>
        <sz val="9"/>
        <rFont val="Arial"/>
        <family val="2"/>
      </rPr>
      <t>-Farinha de mostarda e mostarda preparada</t>
    </r>
  </si>
  <si>
    <t>2103.30.10</t>
  </si>
  <si>
    <r>
      <rPr>
        <sz val="9"/>
        <rFont val="Arial"/>
        <family val="2"/>
      </rPr>
      <t>Farinha de mostarda</t>
    </r>
  </si>
  <si>
    <t>2103.30.2</t>
  </si>
  <si>
    <r>
      <rPr>
        <sz val="9"/>
        <rFont val="Arial"/>
        <family val="2"/>
      </rPr>
      <t>Mostarda preparada</t>
    </r>
  </si>
  <si>
    <t>2103.30.21</t>
  </si>
  <si>
    <t>2103.30.29</t>
  </si>
  <si>
    <t>2103.90</t>
  </si>
  <si>
    <t>2103.90.1</t>
  </si>
  <si>
    <t>Maionese</t>
  </si>
  <si>
    <t>2103.90.11</t>
  </si>
  <si>
    <t>2103.90.19</t>
  </si>
  <si>
    <t>2103.90.2</t>
  </si>
  <si>
    <r>
      <rPr>
        <sz val="9"/>
        <rFont val="Arial"/>
        <family val="2"/>
      </rPr>
      <t>Condimentos e temperos, compostos</t>
    </r>
  </si>
  <si>
    <t>2103.90.21</t>
  </si>
  <si>
    <t>2103.90.29</t>
  </si>
  <si>
    <t>2103.90.9</t>
  </si>
  <si>
    <t>2103.90.91</t>
  </si>
  <si>
    <t>2103.90.99</t>
  </si>
  <si>
    <t>21.04</t>
  </si>
  <si>
    <r>
      <rPr>
        <sz val="9"/>
        <rFont val="Arial"/>
        <family val="2"/>
      </rPr>
      <t>Preparações para caldos e sopas; caldos e sopas preparados; preparações alimentícias compostas homogeneizadas.</t>
    </r>
  </si>
  <si>
    <t>2104.10</t>
  </si>
  <si>
    <r>
      <rPr>
        <sz val="9"/>
        <rFont val="Arial"/>
        <family val="2"/>
      </rPr>
      <t>-Preparações para caldos e sopas; caldos e sopas preparados</t>
    </r>
  </si>
  <si>
    <t>2104.10.1</t>
  </si>
  <si>
    <r>
      <rPr>
        <sz val="9"/>
        <rFont val="Arial"/>
        <family val="2"/>
      </rPr>
      <t>Preparações para caldos e sopas</t>
    </r>
  </si>
  <si>
    <t>2104.10.11</t>
  </si>
  <si>
    <t>2104.10.19</t>
  </si>
  <si>
    <t>2104.10.2</t>
  </si>
  <si>
    <r>
      <rPr>
        <sz val="9"/>
        <rFont val="Arial"/>
        <family val="2"/>
      </rPr>
      <t>Caldos e sopas preparados</t>
    </r>
  </si>
  <si>
    <t>2104.10.21</t>
  </si>
  <si>
    <t>2104.10.29</t>
  </si>
  <si>
    <t>2104.20.00</t>
  </si>
  <si>
    <r>
      <rPr>
        <sz val="9"/>
        <rFont val="Arial"/>
        <family val="2"/>
      </rPr>
      <t>-Preparações alimentícias compostas homogeneizadas</t>
    </r>
  </si>
  <si>
    <t>2105.00</t>
  </si>
  <si>
    <r>
      <rPr>
        <sz val="9"/>
        <rFont val="Arial"/>
        <family val="2"/>
      </rPr>
      <t>Sorvetes (gelados*), mesmo que contenham cacau.</t>
    </r>
  </si>
  <si>
    <t>2105.00.10</t>
  </si>
  <si>
    <r>
      <rPr>
        <sz val="9"/>
        <rFont val="Arial"/>
        <family val="2"/>
      </rPr>
      <t>Em embalagens imediatas de conteúdo inferior ou igual a 2 kg</t>
    </r>
  </si>
  <si>
    <t>2105.00.90</t>
  </si>
  <si>
    <t>21.06</t>
  </si>
  <si>
    <r>
      <rPr>
        <sz val="9"/>
        <rFont val="Arial"/>
        <family val="2"/>
      </rPr>
      <t>Preparações alimentícias não especificadas nem compreendidas noutras posições.</t>
    </r>
  </si>
  <si>
    <t>2106.10.00</t>
  </si>
  <si>
    <r>
      <rPr>
        <sz val="9"/>
        <rFont val="Arial"/>
        <family val="2"/>
      </rPr>
      <t>-Concentrados de proteínas e substâncias proteicas texturizadas</t>
    </r>
  </si>
  <si>
    <t>2106.90</t>
  </si>
  <si>
    <t>2106.90.10</t>
  </si>
  <si>
    <r>
      <rPr>
        <sz val="9"/>
        <rFont val="Arial"/>
        <family val="2"/>
      </rPr>
      <t>Preparações do tipo utilizado para elaboração de bebidas</t>
    </r>
  </si>
  <si>
    <t>2106.90.2</t>
  </si>
  <si>
    <r>
      <rPr>
        <sz val="9"/>
        <rFont val="Arial"/>
        <family val="2"/>
      </rPr>
      <t>Pós, inclusive com adição de açúcar ou outro edulcorante, para a fabricação de pudins, cremes, sorvetes, flans, gelatinas ou preparações semelhantes</t>
    </r>
  </si>
  <si>
    <t>2106.90.21</t>
  </si>
  <si>
    <r>
      <rPr>
        <sz val="9"/>
        <rFont val="Arial"/>
        <family val="2"/>
      </rPr>
      <t>Para a fabricação de pudins, em embalagens imediatas de conteúdo inferior ou igual a 1 kg</t>
    </r>
  </si>
  <si>
    <t>2106.90.29</t>
  </si>
  <si>
    <t>2106.90.30</t>
  </si>
  <si>
    <t>Suplementos alimentares</t>
  </si>
  <si>
    <t>2106.90.40</t>
  </si>
  <si>
    <r>
      <rPr>
        <sz val="9"/>
        <rFont val="Arial"/>
        <family val="2"/>
      </rPr>
      <t>Misturas à base de ascorbato de sódio e glucose próprias para embutidos</t>
    </r>
  </si>
  <si>
    <t>2106.90.50</t>
  </si>
  <si>
    <r>
      <rPr>
        <sz val="9"/>
        <rFont val="Arial"/>
        <family val="2"/>
      </rPr>
      <t>Gomas de mascar, sem açúcar</t>
    </r>
  </si>
  <si>
    <t>2106.90.60</t>
  </si>
  <si>
    <r>
      <rPr>
        <sz val="9"/>
        <rFont val="Arial"/>
        <family val="2"/>
      </rPr>
      <t>Caramelos, confeitos, pastilhas e produtos semelhantes, sem açúcar</t>
    </r>
  </si>
  <si>
    <t>2106.90.90</t>
  </si>
  <si>
    <r>
      <rPr>
        <sz val="10"/>
        <rFont val="Arial"/>
        <family val="2"/>
      </rPr>
      <t>Capítulo 22</t>
    </r>
  </si>
  <si>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</si>
  <si>
    <r>
      <rPr>
        <b/>
        <sz val="8"/>
        <rFont val="Arial"/>
        <family val="2"/>
      </rPr>
      <t xml:space="preserve">Notas.
</t>
    </r>
    <r>
      <rPr>
        <sz val="8"/>
        <rFont val="Arial"/>
        <family val="2"/>
      </rPr>
      <t>1.-   O presente Capítulo não compreende:
a)    Os  produtos  deste  Capítulo  (exceto  os  da  posição  22.09)  preparados  para  fins  culinários,  tornados  assim impróprios para consumo como bebida (posição 21.03, geralmente);
b)    A água do mar (posição 25.01);
c)    As águas destiladas, de condutibilidade ou de igual grau de pureza (posição 28.53);
d)    As soluções aquosas que contenham, em peso, mais de 10 % de ácido acético (posição 29.15);
e)    Os medicamentos das posições 30.03 ou 30.04;
f)     Os produtos de perfumaria ou de toucador (Capítulo 33).
2.-   Na acepção do presente Capítulo e dos Capítulos 20 e 21, o "teor alcoólico em volume" determina-se à temperatura de 20 °C.
3.-   Na acepção da posição 22.02, consideram-se "bebidas não alcoólicas" as bebidas cujo teor alcoólico, em volume, não  exceda  0,5 %  vol.  As  bebidas  alcoólicas  classificam-se,  conforme  o  caso,  nas  posições  22.03  a  22.06  ou  na posição 22.08.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</si>
  <si>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2204.10,  consideram-se  "vinhos  espumantes  e  vinhos  espumosos"  os  vinhos  que apresentem,  quando  conservados  à  temperatura  de  20 °C  em  recipientes  fechados,  uma  sobrepressão  igual  ou superior a 3 bares.</t>
    </r>
  </si>
  <si>
    <t>22.01</t>
  </si>
  <si>
    <r>
      <rPr>
        <sz val="9"/>
        <rFont val="Arial"/>
        <family val="2"/>
      </rPr>
      <t>Águas, incluindo as águas minerais, naturais ou artificiais, e as águas gaseificadas, não adicionadas de açúcar ou de outros edulcorantes nem aromatizadas; gelo e neve.</t>
    </r>
  </si>
  <si>
    <t>2201.10.00</t>
  </si>
  <si>
    <r>
      <rPr>
        <sz val="9"/>
        <rFont val="Arial"/>
        <family val="2"/>
      </rPr>
      <t>-Águas minerais e águas gaseificadas</t>
    </r>
  </si>
  <si>
    <t>2201.90.00</t>
  </si>
  <si>
    <t>22.02</t>
  </si>
  <si>
    <r>
      <rPr>
        <sz val="9"/>
        <rFont val="Arial"/>
        <family val="2"/>
      </rPr>
      <t>Águas, incluindo as águas minerais e as águas gaseificadas, adicionadas de açúcar ou de outros edulcorantes ou aromatizadas e outras bebidas não alcoólicas, exceto sucos (sumos) de fruta ou de produtos hortícolas da posição 20.09.</t>
    </r>
  </si>
  <si>
    <t>2202.10.00</t>
  </si>
  <si>
    <r>
      <rPr>
        <sz val="9"/>
        <rFont val="Arial"/>
        <family val="2"/>
      </rPr>
      <t>-Águas, incluindo as águas minerais e as águas gaseificadas, adicionadas de açúcar ou de outros edulcorantes ou aromatizadas</t>
    </r>
  </si>
  <si>
    <t>2202.9</t>
  </si>
  <si>
    <t>-Outras:</t>
  </si>
  <si>
    <t>2202.91.00</t>
  </si>
  <si>
    <r>
      <rPr>
        <sz val="9"/>
        <rFont val="Arial"/>
        <family val="2"/>
      </rPr>
      <t>--Cerveja sem álcool</t>
    </r>
  </si>
  <si>
    <t>2202.99.00</t>
  </si>
  <si>
    <t>2203.00.00</t>
  </si>
  <si>
    <r>
      <rPr>
        <sz val="9"/>
        <rFont val="Arial"/>
        <family val="2"/>
      </rPr>
      <t>Cervejas de malte.</t>
    </r>
  </si>
  <si>
    <t>22.04</t>
  </si>
  <si>
    <r>
      <rPr>
        <sz val="9"/>
        <rFont val="Arial"/>
        <family val="2"/>
      </rPr>
      <t>Vinhos de uvas frescas, incluindo os vinhos enriquecidos com álcool; mostos de uvas, excluindo os da posição 20.09.</t>
    </r>
  </si>
  <si>
    <t>2204.10</t>
  </si>
  <si>
    <r>
      <rPr>
        <sz val="9"/>
        <rFont val="Arial"/>
        <family val="2"/>
      </rPr>
      <t>-Vinhos espumantes e vinhos espumosos</t>
    </r>
  </si>
  <si>
    <t>2204.10.10</t>
  </si>
  <si>
    <r>
      <rPr>
        <sz val="9"/>
        <rFont val="Arial"/>
        <family val="2"/>
      </rPr>
      <t>Tipo champanha (champagne)</t>
    </r>
  </si>
  <si>
    <t>2204.10.90</t>
  </si>
  <si>
    <t>2204.2</t>
  </si>
  <si>
    <r>
      <rPr>
        <sz val="9"/>
        <rFont val="Arial"/>
        <family val="2"/>
      </rPr>
      <t>-Outros vinhos; mostos de uvas cuja fermentação tenha sido impedida ou interrompida por adição de álcool:</t>
    </r>
  </si>
  <si>
    <t>2204.21.00</t>
  </si>
  <si>
    <r>
      <rPr>
        <sz val="9"/>
        <rFont val="Arial"/>
        <family val="2"/>
      </rPr>
      <t>--Em recipientes de capacidade não superior a 2 l</t>
    </r>
  </si>
  <si>
    <t>2204.22</t>
  </si>
  <si>
    <r>
      <rPr>
        <sz val="9"/>
        <rFont val="Arial"/>
        <family val="2"/>
      </rPr>
      <t>--Em recipientes de capacidade superior a 2 l, mas não superior a 10 l</t>
    </r>
  </si>
  <si>
    <t>2204.22.1</t>
  </si>
  <si>
    <t>Vinhos</t>
  </si>
  <si>
    <t>2204.22.11</t>
  </si>
  <si>
    <r>
      <rPr>
        <sz val="9"/>
        <rFont val="Arial"/>
        <family val="2"/>
      </rPr>
      <t>Em recipientes de capacidade não superior a 5 l</t>
    </r>
  </si>
  <si>
    <t>2204.22.19</t>
  </si>
  <si>
    <t>2204.22.20</t>
  </si>
  <si>
    <t>Mostos</t>
  </si>
  <si>
    <t>2204.29</t>
  </si>
  <si>
    <t>2204.29.10</t>
  </si>
  <si>
    <t>2204.29.20</t>
  </si>
  <si>
    <t>2204.30.00</t>
  </si>
  <si>
    <r>
      <rPr>
        <sz val="9"/>
        <rFont val="Arial"/>
        <family val="2"/>
      </rPr>
      <t>-Outros mostos de uvas</t>
    </r>
  </si>
  <si>
    <t>22.05</t>
  </si>
  <si>
    <r>
      <rPr>
        <sz val="9"/>
        <rFont val="Arial"/>
        <family val="2"/>
      </rPr>
      <t>Vermutes e outros vinhos de uvas frescas aromatizados por plantas ou substâncias aromáticas.</t>
    </r>
  </si>
  <si>
    <t>2205.10.00</t>
  </si>
  <si>
    <r>
      <rPr>
        <sz val="9"/>
        <rFont val="Arial"/>
        <family val="2"/>
      </rPr>
      <t>-Em recipientes de capacidade não superior a 2 l</t>
    </r>
  </si>
  <si>
    <t>2205.90.00</t>
  </si>
  <si>
    <t>2206.00</t>
  </si>
  <si>
    <r>
      <rPr>
        <sz val="9"/>
        <rFont val="Arial"/>
        <family val="2"/>
      </rPr>
      <t>Outras bebidas fermentadas (por exemplo, sidra, perada, hidromel, saquê); misturas de bebidas fermentadas e misturas de bebidas fermentadas com bebidas não alcoólicas, não
especificadas nem compreendidas noutras posições.</t>
    </r>
  </si>
  <si>
    <t>2206.00.10</t>
  </si>
  <si>
    <t>Sidra</t>
  </si>
  <si>
    <t>2206.00.90</t>
  </si>
  <si>
    <t>22.07</t>
  </si>
  <si>
    <r>
      <rPr>
        <sz val="9"/>
        <rFont val="Arial"/>
        <family val="2"/>
      </rPr>
      <t>Álcool etílico não desnaturado, com um teor alcoólico, em volume, igual ou superior a 80 % vol.; álcool etílico e aguardentes, desnaturados, com qualquer teor alcoólico.</t>
    </r>
  </si>
  <si>
    <t>2207.10</t>
  </si>
  <si>
    <r>
      <rPr>
        <sz val="9"/>
        <rFont val="Arial"/>
        <family val="2"/>
      </rPr>
      <t>-Álcool etílico não desnaturado, com um teor alcoólico, em volume, igual ou superior a 80 % vol.</t>
    </r>
  </si>
  <si>
    <t>2207.10.10</t>
  </si>
  <si>
    <r>
      <rPr>
        <sz val="9"/>
        <rFont val="Arial"/>
        <family val="2"/>
      </rPr>
      <t>Com um teor de água inferior ou igual a 1 % vol.</t>
    </r>
  </si>
  <si>
    <t>2207.10.90</t>
  </si>
  <si>
    <t>2207.20</t>
  </si>
  <si>
    <r>
      <rPr>
        <sz val="9"/>
        <rFont val="Arial"/>
        <family val="2"/>
      </rPr>
      <t>-Álcool etílico e aguardentes, desnaturados, com qualquer teor alcoólico</t>
    </r>
  </si>
  <si>
    <t>2207.20.1</t>
  </si>
  <si>
    <r>
      <rPr>
        <sz val="9"/>
        <rFont val="Arial"/>
        <family val="2"/>
      </rPr>
      <t>Álcool etílico</t>
    </r>
  </si>
  <si>
    <t>2207.20.11</t>
  </si>
  <si>
    <t>2207.20.19</t>
  </si>
  <si>
    <t>2207.20.20</t>
  </si>
  <si>
    <t>Aguardente</t>
  </si>
  <si>
    <t>22.08</t>
  </si>
  <si>
    <r>
      <rPr>
        <sz val="9"/>
        <rFont val="Arial"/>
        <family val="2"/>
      </rPr>
      <t>Álcool etílico não desnaturado, com um teor alcoólico, em volume, inferior a 80 % vol.; aguardentes, licores e outras bebidas espirituosas.</t>
    </r>
  </si>
  <si>
    <t>2208.20.00</t>
  </si>
  <si>
    <r>
      <rPr>
        <sz val="9"/>
        <rFont val="Arial"/>
        <family val="2"/>
      </rPr>
      <t>-Aguardentes de vinho ou de bagaço, de uvas</t>
    </r>
  </si>
  <si>
    <t>2208.30</t>
  </si>
  <si>
    <t>-Uísques</t>
  </si>
  <si>
    <t>2208.30.10</t>
  </si>
  <si>
    <r>
      <rPr>
        <sz val="9"/>
        <rFont val="Arial"/>
        <family val="2"/>
      </rPr>
      <t>Com um teor alcoólico, em volume, superior a 50 % vol., em recipientes de capacidade igual ou superior a 50 l</t>
    </r>
  </si>
  <si>
    <t>2208.30.20</t>
  </si>
  <si>
    <r>
      <rPr>
        <sz val="9"/>
        <rFont val="Arial"/>
        <family val="2"/>
      </rPr>
      <t>Em embalagens de capacidade inferior ou igual a 2 l</t>
    </r>
  </si>
  <si>
    <t>2208.30.90</t>
  </si>
  <si>
    <t>2208.40.00</t>
  </si>
  <si>
    <r>
      <rPr>
        <sz val="9"/>
        <rFont val="Arial"/>
        <family val="2"/>
      </rPr>
      <t>-Rum e outras aguardentes provenientes da destilação, após fermentação, de produtos da cana-de-açúcar</t>
    </r>
  </si>
  <si>
    <t>2208.50.00</t>
  </si>
  <si>
    <r>
      <rPr>
        <sz val="9"/>
        <rFont val="Arial"/>
        <family val="2"/>
      </rPr>
      <t>-Gim e genebra</t>
    </r>
  </si>
  <si>
    <t>2208.60.00</t>
  </si>
  <si>
    <t>-Vodca</t>
  </si>
  <si>
    <t>2208.70.00</t>
  </si>
  <si>
    <t>-Licores</t>
  </si>
  <si>
    <t>2208.90.00</t>
  </si>
  <si>
    <t>2209.00.00</t>
  </si>
  <si>
    <r>
      <rPr>
        <sz val="9"/>
        <rFont val="Arial"/>
        <family val="2"/>
      </rPr>
      <t>Vinagres e seus sucedâneos obtidos a partir do ácido acético, para uso alimentar.</t>
    </r>
  </si>
  <si>
    <r>
      <rPr>
        <sz val="10"/>
        <rFont val="Arial"/>
        <family val="2"/>
      </rPr>
      <t>Capítulo 23</t>
    </r>
  </si>
  <si>
    <r>
      <rPr>
        <b/>
        <sz val="10"/>
        <rFont val="Arial"/>
        <family val="2"/>
      </rPr>
      <t>Resíduos</t>
    </r>
    <r>
      <rPr>
        <sz val="10"/>
        <rFont val="Arial"/>
        <family val="2"/>
      </rPr>
      <t xml:space="preserve"> </t>
    </r>
    <r>
      <rPr>
        <b/>
        <sz val="10"/>
        <rFont val="Arial"/>
        <family val="2"/>
      </rPr>
      <t>e</t>
    </r>
    <r>
      <rPr>
        <sz val="10"/>
        <rFont val="Arial"/>
        <family val="2"/>
      </rPr>
      <t xml:space="preserve"> </t>
    </r>
    <r>
      <rPr>
        <b/>
        <sz val="10"/>
        <rFont val="Arial"/>
        <family val="2"/>
      </rPr>
      <t>desperdícios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alimentos</t>
    </r>
    <r>
      <rPr>
        <sz val="10"/>
        <rFont val="Arial"/>
        <family val="2"/>
      </rPr>
      <t xml:space="preserve"> </t>
    </r>
    <r>
      <rPr>
        <b/>
        <sz val="10"/>
        <rFont val="Arial"/>
        <family val="2"/>
      </rPr>
      <t>preparados</t>
    </r>
    <r>
      <rPr>
        <sz val="10"/>
        <rFont val="Arial"/>
        <family val="2"/>
      </rPr>
      <t xml:space="preserve"> </t>
    </r>
    <r>
      <rPr>
        <b/>
        <sz val="10"/>
        <rFont val="Arial"/>
        <family val="2"/>
      </rPr>
      <t>para</t>
    </r>
    <r>
      <rPr>
        <sz val="10"/>
        <rFont val="Arial"/>
        <family val="2"/>
      </rPr>
      <t xml:space="preserve"> </t>
    </r>
    <r>
      <rPr>
        <b/>
        <sz val="10"/>
        <rFont val="Arial"/>
        <family val="2"/>
      </rPr>
      <t>animais</t>
    </r>
  </si>
  <si>
    <r>
      <rPr>
        <b/>
        <sz val="8"/>
        <rFont val="Arial"/>
        <family val="2"/>
      </rPr>
      <t xml:space="preserve">Nota.
</t>
    </r>
    <r>
      <rPr>
        <sz val="8"/>
        <rFont val="Arial"/>
        <family val="2"/>
      </rPr>
      <t>1.-   Incluem-se  na  posição  23.09  os  produtos  do  tipo  utilizado  para  alimentação  de  animais,  não  especificados  nem compreendidos noutras posições, obtidos pelo tratamento de matérias vegetais ou animais, de tal forma que tenham perdido  as  características  essenciais  da  matéria  de  origem,  excluindo  os  desperdícios  vegetais,  resíduos  e subprodutos vegetais resultantes desse tratamento.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</si>
  <si>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2306.41, a expressão "sementes de nabo silvestre ou de colza com baixo teor de ácido erúcico" refere-se às sementes definidas na Nota de subposição 1 do Capítulo 12.</t>
    </r>
  </si>
  <si>
    <t>23.01</t>
  </si>
  <si>
    <r>
      <rPr>
        <sz val="9"/>
        <rFont val="Arial"/>
        <family val="2"/>
      </rPr>
      <t>Farinhas, pós e pellets, de carnes, miudezas, peixes ou crustáceos, moluscos ou de outros invertebrados aquáticos, impróprios para alimentação humana; torresmos.</t>
    </r>
  </si>
  <si>
    <t>2301.10</t>
  </si>
  <si>
    <r>
      <rPr>
        <sz val="9"/>
        <rFont val="Arial"/>
        <family val="2"/>
      </rPr>
      <t>-Farinhas, pós e pellets, de carnes ou de miudezas; torresmos</t>
    </r>
  </si>
  <si>
    <t>2301.10.10</t>
  </si>
  <si>
    <r>
      <rPr>
        <sz val="9"/>
        <rFont val="Arial"/>
        <family val="2"/>
      </rPr>
      <t>De carne</t>
    </r>
  </si>
  <si>
    <t>2301.10.90</t>
  </si>
  <si>
    <t>2301.20</t>
  </si>
  <si>
    <r>
      <rPr>
        <sz val="9"/>
        <rFont val="Arial"/>
        <family val="2"/>
      </rPr>
      <t>-Farinhas, pós e pellets, de peixes ou crustáceos, moluscos ou de outros invertebrados aquáticos</t>
    </r>
  </si>
  <si>
    <t>2301.20.10</t>
  </si>
  <si>
    <r>
      <rPr>
        <sz val="9"/>
        <rFont val="Arial"/>
        <family val="2"/>
      </rPr>
      <t>De peixes</t>
    </r>
  </si>
  <si>
    <t>2301.20.90</t>
  </si>
  <si>
    <t>23.02</t>
  </si>
  <si>
    <r>
      <rPr>
        <sz val="9"/>
        <rFont val="Arial"/>
        <family val="2"/>
      </rPr>
      <t>Sêmeas, farelos e outros resíduos, mesmo em pellets, da peneiração, moagem ou de outros tratamentos de cereais ou de leguminosas.</t>
    </r>
  </si>
  <si>
    <t>2302.10.00</t>
  </si>
  <si>
    <r>
      <rPr>
        <sz val="9"/>
        <rFont val="Arial"/>
        <family val="2"/>
      </rPr>
      <t>-De milho</t>
    </r>
  </si>
  <si>
    <t>2302.30</t>
  </si>
  <si>
    <r>
      <rPr>
        <sz val="9"/>
        <rFont val="Arial"/>
        <family val="2"/>
      </rPr>
      <t>-De trigo</t>
    </r>
  </si>
  <si>
    <t>2302.30.10</t>
  </si>
  <si>
    <t>Farelo</t>
  </si>
  <si>
    <t>2302.30.90</t>
  </si>
  <si>
    <t>2302.40.00</t>
  </si>
  <si>
    <r>
      <rPr>
        <sz val="9"/>
        <rFont val="Arial"/>
        <family val="2"/>
      </rPr>
      <t>-De outros cereais</t>
    </r>
  </si>
  <si>
    <t>2302.50.00</t>
  </si>
  <si>
    <r>
      <rPr>
        <sz val="9"/>
        <rFont val="Arial"/>
        <family val="2"/>
      </rPr>
      <t>-De leguminosas</t>
    </r>
  </si>
  <si>
    <t>23.03</t>
  </si>
  <si>
    <r>
      <rPr>
        <sz val="9"/>
        <rFont val="Arial"/>
        <family val="2"/>
      </rPr>
      <t>Resíduos da fabricação do amido e resíduos semelhantes, polpas de beterraba, bagaços de cana-de-açúcar e outros desperdícios da indústria do açúcar, borras e desperdícios da indústria da cerveja e das destilarias, mesmo em pellets.</t>
    </r>
  </si>
  <si>
    <t>2303.10.00</t>
  </si>
  <si>
    <r>
      <rPr>
        <sz val="9"/>
        <rFont val="Arial"/>
        <family val="2"/>
      </rPr>
      <t>-Resíduos da fabricação do amido e resíduos semelhantes</t>
    </r>
  </si>
  <si>
    <t>2303.20.00</t>
  </si>
  <si>
    <r>
      <rPr>
        <sz val="9"/>
        <rFont val="Arial"/>
        <family val="2"/>
      </rPr>
      <t>-Polpas de beterraba, bagaços de cana-de-açúcar e outros desperdícios da indústria do açúcar</t>
    </r>
  </si>
  <si>
    <t>2303.30.00</t>
  </si>
  <si>
    <r>
      <rPr>
        <sz val="9"/>
        <rFont val="Arial"/>
        <family val="2"/>
      </rPr>
      <t>-Borras e desperdícios da indústria da cerveja e das destilarias</t>
    </r>
  </si>
  <si>
    <t>2304.00</t>
  </si>
  <si>
    <r>
      <rPr>
        <sz val="9"/>
        <rFont val="Arial"/>
        <family val="2"/>
      </rPr>
      <t>Tortas (bagaços) e outros resíduos sólidos, mesmo triturados ou em pellets, da extração do óleo de soja.</t>
    </r>
  </si>
  <si>
    <t>2304.00.10</t>
  </si>
  <si>
    <r>
      <rPr>
        <sz val="9"/>
        <rFont val="Arial"/>
        <family val="2"/>
      </rPr>
      <t>Farinhas e pellets</t>
    </r>
  </si>
  <si>
    <t>2304.00.90</t>
  </si>
  <si>
    <t>2305.00.00</t>
  </si>
  <si>
    <r>
      <rPr>
        <sz val="9"/>
        <rFont val="Arial"/>
        <family val="2"/>
      </rPr>
      <t>Tortas (bagaços) e outros resíduos sólidos, mesmo triturados ou em pellets, da extração do óleo de amendoim.</t>
    </r>
  </si>
  <si>
    <t>23.06</t>
  </si>
  <si>
    <r>
      <rPr>
        <sz val="9"/>
        <rFont val="Arial"/>
        <family val="2"/>
      </rPr>
      <t>Tortas (bagaços) e outros resíduos sólidos, mesmo triturados ou em pellets, da extração de gorduras ou óleos vegetais ou de origem microbiana, exceto os das posições 23.04 ou 23.05.</t>
    </r>
  </si>
  <si>
    <t>2306.10.00</t>
  </si>
  <si>
    <r>
      <rPr>
        <sz val="9"/>
        <rFont val="Arial"/>
        <family val="2"/>
      </rPr>
      <t>-De sementes de algodão</t>
    </r>
  </si>
  <si>
    <t>2306.20.00</t>
  </si>
  <si>
    <r>
      <rPr>
        <sz val="9"/>
        <rFont val="Arial"/>
        <family val="2"/>
      </rPr>
      <t>-De linhaça (sementes de linho)</t>
    </r>
  </si>
  <si>
    <t>2306.30</t>
  </si>
  <si>
    <r>
      <rPr>
        <sz val="9"/>
        <rFont val="Arial"/>
        <family val="2"/>
      </rPr>
      <t>-De sementes de girassol</t>
    </r>
  </si>
  <si>
    <t>2306.30.10</t>
  </si>
  <si>
    <r>
      <rPr>
        <sz val="9"/>
        <rFont val="Arial"/>
        <family val="2"/>
      </rPr>
      <t>Tortas (bagaços), farinhas e pellets</t>
    </r>
  </si>
  <si>
    <t>2306.30.90</t>
  </si>
  <si>
    <t>2306.4</t>
  </si>
  <si>
    <r>
      <rPr>
        <sz val="9"/>
        <rFont val="Arial"/>
        <family val="2"/>
      </rPr>
      <t>-De sementes de nabo silvestre ou de colza:</t>
    </r>
  </si>
  <si>
    <t>2306.41.00</t>
  </si>
  <si>
    <r>
      <rPr>
        <sz val="9"/>
        <rFont val="Arial"/>
        <family val="2"/>
      </rPr>
      <t>--Com baixo teor de ácido erúcico</t>
    </r>
  </si>
  <si>
    <t>2306.49.00</t>
  </si>
  <si>
    <t>2306.50.00</t>
  </si>
  <si>
    <r>
      <rPr>
        <sz val="9"/>
        <rFont val="Arial"/>
        <family val="2"/>
      </rPr>
      <t>-De coco ou de copra</t>
    </r>
  </si>
  <si>
    <t>2306.60.00</t>
  </si>
  <si>
    <r>
      <rPr>
        <sz val="9"/>
        <rFont val="Arial"/>
        <family val="2"/>
      </rPr>
      <t>-De nozes ou de amêndoas de palma (palmiste) (coconote)</t>
    </r>
  </si>
  <si>
    <t>2306.90</t>
  </si>
  <si>
    <t>2306.90.10</t>
  </si>
  <si>
    <r>
      <rPr>
        <sz val="9"/>
        <rFont val="Arial"/>
        <family val="2"/>
      </rPr>
      <t>De germe de milho</t>
    </r>
  </si>
  <si>
    <t>2306.90.90</t>
  </si>
  <si>
    <t>2307.00.00</t>
  </si>
  <si>
    <r>
      <rPr>
        <sz val="9"/>
        <rFont val="Arial"/>
        <family val="2"/>
      </rPr>
      <t>Borras de vinho; tártaro em bruto.</t>
    </r>
  </si>
  <si>
    <t>2308.00.00</t>
  </si>
  <si>
    <r>
      <rPr>
        <sz val="9"/>
        <rFont val="Arial"/>
        <family val="2"/>
      </rPr>
      <t>Matérias vegetais e desperdícios vegetais, resíduos e subprodutos vegetais, mesmo em pellets, do tipo utilizado na alimentação de animais, não especificados nem compreendidos noutras posições.</t>
    </r>
  </si>
  <si>
    <t>23.09</t>
  </si>
  <si>
    <r>
      <rPr>
        <sz val="9"/>
        <rFont val="Arial"/>
        <family val="2"/>
      </rPr>
      <t>Preparações do tipo utilizado na alimentação de animais.</t>
    </r>
  </si>
  <si>
    <t>2309.10.00</t>
  </si>
  <si>
    <r>
      <rPr>
        <sz val="9"/>
        <rFont val="Arial"/>
        <family val="2"/>
      </rPr>
      <t>-Alimentos para cães ou gatos, acondicionados para venda a retalho</t>
    </r>
  </si>
  <si>
    <t>2309.90</t>
  </si>
  <si>
    <t>2309.90.10</t>
  </si>
  <si>
    <r>
      <rPr>
        <sz val="9"/>
        <rFont val="Arial"/>
        <family val="2"/>
      </rPr>
      <t>Preparações destinadas a fornecer ao animal a totalidade dos elementos nutritivos
necessários para uma alimentação diária racional e equilibrada (alimentos compostos completos)</t>
    </r>
  </si>
  <si>
    <t>2309.90.20</t>
  </si>
  <si>
    <r>
      <rPr>
        <sz val="9"/>
        <rFont val="Arial"/>
        <family val="2"/>
      </rPr>
      <t>Preparações à base de sal iodado, farinha de ossos, farinha de concha, cobre e cobalto</t>
    </r>
  </si>
  <si>
    <t>2309.90.30</t>
  </si>
  <si>
    <t>2309.90.40</t>
  </si>
  <si>
    <r>
      <rPr>
        <sz val="9"/>
        <rFont val="Arial"/>
        <family val="2"/>
      </rPr>
      <t>Preparações que contenham diclazuril</t>
    </r>
  </si>
  <si>
    <t>2309.90.50</t>
  </si>
  <si>
    <r>
      <rPr>
        <sz val="9"/>
        <rFont val="Arial"/>
        <family val="2"/>
      </rPr>
      <t>Preparações com um teor de cloridrato de ractopamina igual ou superior a 2 %, em peso, com suporte de farelo de soja</t>
    </r>
  </si>
  <si>
    <t>2309.90.60</t>
  </si>
  <si>
    <r>
      <rPr>
        <sz val="9"/>
        <rFont val="Arial"/>
        <family val="2"/>
      </rPr>
      <t>Preparações que contenham xilanase e betagluconase, com suporte de farinha de trigo</t>
    </r>
  </si>
  <si>
    <t>2309.90.90</t>
  </si>
  <si>
    <r>
      <rPr>
        <sz val="10"/>
        <rFont val="Arial"/>
        <family val="2"/>
      </rPr>
      <t>Capítulo 24</t>
    </r>
  </si>
  <si>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 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 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</si>
  <si>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b/>
        <sz val="8"/>
        <rFont val="Arial"/>
        <family val="2"/>
      </rPr>
      <t xml:space="preserve">Notas.
</t>
    </r>
    <r>
      <rPr>
        <sz val="8"/>
        <rFont val="Arial"/>
        <family val="2"/>
      </rPr>
      <t>1.-   O presente Capítulo não compreende os cigarros medicamentosos (Capítulo 30).
2.-   Qualquer produto suscetível de se incluir na posição 24.04 e noutra posição deste Capítulo classifica-se na posição 24.04.
3.-   Na acepção da posição 24.04, considera-se "inalação sem combustão" a inalação efetuada por aquecimento ou por outros meios, sem combustão.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</si>
  <si>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2403.11,  a  expressão  "tabaco  para  narguilé  (cachimbo  de  água)"  refere-se  ao  tabaco próprio  para  ser  fumado  num  narguilé  (cachimbo  de  água)  e  que  consiste  numa  mistura  de  tabaco  e  de  glicerol, mesmo que contenha óleos e extratos aromáticos, melaços ou açúcar e mesmo aromatizado com fruta. Todavia, os produtos  para  serem  fumados  num  narguilé  (cachimbo  de  água),  que  não  contenham  tabaco,  estão  excluídos  da presente subposição.</t>
    </r>
  </si>
  <si>
    <t>24.01</t>
  </si>
  <si>
    <r>
      <rPr>
        <sz val="9"/>
        <rFont val="Arial"/>
        <family val="2"/>
      </rPr>
      <t>Tabaco não manufaturado; desperdícios de tabaco.</t>
    </r>
  </si>
  <si>
    <t>2401.10</t>
  </si>
  <si>
    <r>
      <rPr>
        <sz val="9"/>
        <rFont val="Arial"/>
        <family val="2"/>
      </rPr>
      <t>-Tabaco não destalado</t>
    </r>
  </si>
  <si>
    <t>2401.10.10</t>
  </si>
  <si>
    <r>
      <rPr>
        <sz val="9"/>
        <rFont val="Arial"/>
        <family val="2"/>
      </rPr>
      <t>Em folhas, sem secar nem fermentar</t>
    </r>
  </si>
  <si>
    <t>2401.10.20</t>
  </si>
  <si>
    <r>
      <rPr>
        <sz val="9"/>
        <rFont val="Arial"/>
        <family val="2"/>
      </rPr>
      <t>Em folhas secas ou fermentadas tipo capeiro</t>
    </r>
  </si>
  <si>
    <t>2401.10.30</t>
  </si>
  <si>
    <r>
      <rPr>
        <sz val="9"/>
        <rFont val="Arial"/>
        <family val="2"/>
      </rPr>
      <t>Em folhas secas em secador de ar quente (flue cured), do tipo Virgínia</t>
    </r>
  </si>
  <si>
    <t>2401.10.40</t>
  </si>
  <si>
    <r>
      <rPr>
        <sz val="9"/>
        <rFont val="Arial"/>
        <family val="2"/>
      </rPr>
      <t>Em folhas secas, com um conteúdo de óleos voláteis superior a 0,2 %, em peso, do tipo turco</t>
    </r>
  </si>
  <si>
    <t>2401.10.90</t>
  </si>
  <si>
    <t>2401.20</t>
  </si>
  <si>
    <r>
      <rPr>
        <sz val="9"/>
        <rFont val="Arial"/>
        <family val="2"/>
      </rPr>
      <t>-Tabaco total ou parcialmente destalado</t>
    </r>
  </si>
  <si>
    <t>2401.20.10</t>
  </si>
  <si>
    <t>2401.20.20</t>
  </si>
  <si>
    <t>2401.20.30</t>
  </si>
  <si>
    <t>2401.20.40</t>
  </si>
  <si>
    <r>
      <rPr>
        <sz val="9"/>
        <rFont val="Arial"/>
        <family val="2"/>
      </rPr>
      <t>Em folhas secas (light air cured), do tipo Burley</t>
    </r>
  </si>
  <si>
    <t>2401.20.90</t>
  </si>
  <si>
    <t>2401.30.00</t>
  </si>
  <si>
    <r>
      <rPr>
        <sz val="9"/>
        <rFont val="Arial"/>
        <family val="2"/>
      </rPr>
      <t>-Desperdícios de tabaco</t>
    </r>
  </si>
  <si>
    <t>24.02</t>
  </si>
  <si>
    <r>
      <rPr>
        <sz val="9"/>
        <rFont val="Arial"/>
        <family val="2"/>
      </rPr>
      <t>Charutos, cigarrilhas e cigarros, de tabaco ou dos seus sucedâneos.</t>
    </r>
  </si>
  <si>
    <t>2402.10.00</t>
  </si>
  <si>
    <r>
      <rPr>
        <sz val="9"/>
        <rFont val="Arial"/>
        <family val="2"/>
      </rPr>
      <t>-Charutos e cigarrilhas, que contenham tabaco</t>
    </r>
  </si>
  <si>
    <t>2402.20.00</t>
  </si>
  <si>
    <r>
      <rPr>
        <sz val="9"/>
        <rFont val="Arial"/>
        <family val="2"/>
      </rPr>
      <t>-Cigarros que contenham tabaco</t>
    </r>
  </si>
  <si>
    <t>2402.90.00</t>
  </si>
  <si>
    <t>24.03</t>
  </si>
  <si>
    <r>
      <rPr>
        <sz val="9"/>
        <rFont val="Arial"/>
        <family val="2"/>
      </rPr>
      <t>Outros produtos de tabaco e seus sucedâneos, manufaturados; tabaco "homogeneizado" ou "reconstituído"; extratos e molhos de tabaco.</t>
    </r>
  </si>
  <si>
    <t>2403.1</t>
  </si>
  <si>
    <r>
      <rPr>
        <sz val="9"/>
        <rFont val="Arial"/>
        <family val="2"/>
      </rPr>
      <t>-Tabaco para fumar, mesmo que contenha sucedâneos do tabaco em qualquer proporção:</t>
    </r>
  </si>
  <si>
    <t>2403.11.00</t>
  </si>
  <si>
    <r>
      <rPr>
        <sz val="9"/>
        <rFont val="Arial"/>
        <family val="2"/>
      </rPr>
      <t>--Tabaco para narguilé (cachimbo de água) mencionado na Nota de subposição 1 do presente Capítulo</t>
    </r>
  </si>
  <si>
    <t>2403.19.00</t>
  </si>
  <si>
    <t>2403.9</t>
  </si>
  <si>
    <t>2403.91.00</t>
  </si>
  <si>
    <r>
      <rPr>
        <sz val="9"/>
        <rFont val="Arial"/>
        <family val="2"/>
      </rPr>
      <t>--Tabaco "homogeneizado" ou "reconstituído"</t>
    </r>
  </si>
  <si>
    <t>2403.99</t>
  </si>
  <si>
    <t>2403.99.10</t>
  </si>
  <si>
    <r>
      <rPr>
        <sz val="9"/>
        <rFont val="Arial"/>
        <family val="2"/>
      </rPr>
      <t>Extratos e molhos</t>
    </r>
  </si>
  <si>
    <t>2403.99.90</t>
  </si>
  <si>
    <t>24.04</t>
  </si>
  <si>
    <r>
      <rPr>
        <sz val="9"/>
        <rFont val="Arial"/>
        <family val="2"/>
      </rPr>
      <t>Produtos que contenham tabaco, tabaco reconstituído, nicotina ou sucedâneos do tabaco ou da nicotina, destinados à inalação sem combustão; outros produtos que contenham nicotina destinados à absorção da nicotina pelo corpo humano.</t>
    </r>
  </si>
  <si>
    <t>2404.1</t>
  </si>
  <si>
    <r>
      <rPr>
        <sz val="9"/>
        <rFont val="Arial"/>
        <family val="2"/>
      </rPr>
      <t>-Produtos destinados à inalação sem combustão:</t>
    </r>
  </si>
  <si>
    <t>2404.11.00</t>
  </si>
  <si>
    <r>
      <rPr>
        <sz val="9"/>
        <rFont val="Arial"/>
        <family val="2"/>
      </rPr>
      <t>--Que contenham tabaco ou tabaco reconstituído</t>
    </r>
  </si>
  <si>
    <t>2404.12.00</t>
  </si>
  <si>
    <r>
      <rPr>
        <sz val="9"/>
        <rFont val="Arial"/>
        <family val="2"/>
      </rPr>
      <t>--Outros, que contenham nicotina</t>
    </r>
  </si>
  <si>
    <t>2404.19.00</t>
  </si>
  <si>
    <t>2404.9</t>
  </si>
  <si>
    <t>2404.91.00</t>
  </si>
  <si>
    <r>
      <rPr>
        <sz val="9"/>
        <rFont val="Arial"/>
        <family val="2"/>
      </rPr>
      <t>--Para aplicação oral</t>
    </r>
  </si>
  <si>
    <t>2404.92.00</t>
  </si>
  <si>
    <r>
      <rPr>
        <sz val="9"/>
        <rFont val="Arial"/>
        <family val="2"/>
      </rPr>
      <t>--Para aplicação percutânea</t>
    </r>
  </si>
  <si>
    <t>2404.99.00</t>
  </si>
  <si>
    <r>
      <rPr>
        <b/>
        <sz val="10"/>
        <rFont val="Arial"/>
        <family val="2"/>
      </rPr>
      <t>Seção</t>
    </r>
    <r>
      <rPr>
        <sz val="10"/>
        <rFont val="Arial"/>
        <family val="2"/>
      </rPr>
      <t xml:space="preserve"> </t>
    </r>
    <r>
      <rPr>
        <b/>
        <sz val="10"/>
        <rFont val="Arial"/>
        <family val="2"/>
      </rPr>
      <t>V</t>
    </r>
  </si>
  <si>
    <r>
      <rPr>
        <b/>
        <sz val="10"/>
        <rFont val="Arial"/>
        <family val="2"/>
      </rPr>
      <t>PRODUTOS</t>
    </r>
    <r>
      <rPr>
        <sz val="10"/>
        <rFont val="Arial"/>
        <family val="2"/>
      </rPr>
      <t xml:space="preserve"> </t>
    </r>
    <r>
      <rPr>
        <b/>
        <sz val="10"/>
        <rFont val="Arial"/>
        <family val="2"/>
      </rPr>
      <t>MINERAIS</t>
    </r>
  </si>
  <si>
    <r>
      <rPr>
        <sz val="10"/>
        <rFont val="Arial"/>
        <family val="2"/>
      </rPr>
      <t>Capítulo 25</t>
    </r>
  </si>
  <si>
    <r>
      <rPr>
        <b/>
        <sz val="10"/>
        <rFont val="Arial"/>
        <family val="2"/>
      </rPr>
      <t>Sal;</t>
    </r>
    <r>
      <rPr>
        <sz val="10"/>
        <rFont val="Arial"/>
        <family val="2"/>
      </rPr>
      <t xml:space="preserve"> </t>
    </r>
    <r>
      <rPr>
        <b/>
        <sz val="10"/>
        <rFont val="Arial"/>
        <family val="2"/>
      </rPr>
      <t>enxofre;</t>
    </r>
    <r>
      <rPr>
        <sz val="10"/>
        <rFont val="Arial"/>
        <family val="2"/>
      </rPr>
      <t xml:space="preserve"> </t>
    </r>
    <r>
      <rPr>
        <b/>
        <sz val="10"/>
        <rFont val="Arial"/>
        <family val="2"/>
      </rPr>
      <t>terras</t>
    </r>
    <r>
      <rPr>
        <sz val="10"/>
        <rFont val="Arial"/>
        <family val="2"/>
      </rPr>
      <t xml:space="preserve"> </t>
    </r>
    <r>
      <rPr>
        <b/>
        <sz val="10"/>
        <rFont val="Arial"/>
        <family val="2"/>
      </rPr>
      <t>e</t>
    </r>
    <r>
      <rPr>
        <sz val="10"/>
        <rFont val="Arial"/>
        <family val="2"/>
      </rPr>
      <t xml:space="preserve"> </t>
    </r>
    <r>
      <rPr>
        <b/>
        <sz val="10"/>
        <rFont val="Arial"/>
        <family val="2"/>
      </rPr>
      <t>pedras;</t>
    </r>
    <r>
      <rPr>
        <sz val="10"/>
        <rFont val="Arial"/>
        <family val="2"/>
      </rPr>
      <t xml:space="preserve"> </t>
    </r>
    <r>
      <rPr>
        <b/>
        <sz val="10"/>
        <rFont val="Arial"/>
        <family val="2"/>
      </rPr>
      <t>gesso,</t>
    </r>
    <r>
      <rPr>
        <sz val="10"/>
        <rFont val="Arial"/>
        <family val="2"/>
      </rPr>
      <t xml:space="preserve"> </t>
    </r>
    <r>
      <rPr>
        <b/>
        <sz val="10"/>
        <rFont val="Arial"/>
        <family val="2"/>
      </rPr>
      <t>cal</t>
    </r>
    <r>
      <rPr>
        <sz val="10"/>
        <rFont val="Arial"/>
        <family val="2"/>
      </rPr>
      <t xml:space="preserve"> </t>
    </r>
    <r>
      <rPr>
        <b/>
        <sz val="10"/>
        <rFont val="Arial"/>
        <family val="2"/>
      </rPr>
      <t>e</t>
    </r>
    <r>
      <rPr>
        <sz val="10"/>
        <rFont val="Arial"/>
        <family val="2"/>
      </rPr>
      <t xml:space="preserve"> </t>
    </r>
    <r>
      <rPr>
        <b/>
        <sz val="10"/>
        <rFont val="Arial"/>
        <family val="2"/>
      </rPr>
      <t>cimento</t>
    </r>
  </si>
  <si>
    <r>
      <rPr>
        <b/>
        <sz val="8"/>
        <rFont val="Arial"/>
        <family val="2"/>
      </rPr>
      <t xml:space="preserve">Notas.
</t>
    </r>
    <r>
      <rPr>
        <sz val="8"/>
        <rFont val="Arial"/>
        <family val="2"/>
      </rPr>
      <t>1.-   Salvo disposições em contrário e sob reserva da Nota 4, abaixo, apenas se incluem nas posições do presente Capítulo os produtos em estado bruto ou os produtos lavados (mesmo por meio de substâncias químicas que eliminem as impurezas  sem  modificarem  a  estrutura  do  produto),  quebrados  (partidos),  triturados,  pulverizados,  submetidos  a levigação, crivados, peneirados, enriquecidos por flotação, separação magnética ou outros processos mecânicos ou físicos (exceto a cristalização). Não estão, porém, incluídos os produtos ustulados, calcinados, resultantes de uma mistura ou que tenham recebido tratamento mais adiantado do que os indicados em cada uma das posições.
Os produtos do presente Capítulo podem estar adicionados de uma substância antipoeira, desde que essa adição não torne o produto particularmente apto para usos específicos de preferência à sua aplicação geral.
2.-   O presente Capítulo não compreende:
a)    O enxofre sublimado, o precipitado e o coloidal (posição 28.02);
b)    As terras corantes que contenham, em peso, 70 % ou mais de ferro combinado, expresso em Fe2O3  (posição 28.21);
c)    Os medicamentos e outros produtos do Capítulo 30;
d)    Os produtos de perfumaria ou de toucador preparados e as preparações cosméticas (Capítulo 33);
e)    Os aglomerados de dolomita (posição 38.16);
f)     As  pedras  para  calcetar,  meios-fios  (lancis)  ou  placas  (lajes)  para  pavimentação  (posição  68.01);  os  cubos, pastilhas e artigos semelhantes, para mosaicos (posição 68.02); as ardósias para telhados ou para revestimento de construções (posição 68.03);
g)    As pedras preciosas e semipreciosas (posições 71.02 ou 71.03);
h)    Os  cristais  cultivados  de  cloreto  de  sódio  ou  de  óxido  de  magnésio  (exceto  os  elementos  de  óptica)  de  peso unitário igual ou superior a 2,5 g, da posição 38.24; os elementos de óptica de cloreto de sódio ou de óxido de magnésio (posição 90.01);
ij)    Os gizes de bilhar (posição 95.04);
k)    Os gizes para escrever ou desenhar e os de alfaiate (posição 96.09).
3.-   Qualquer produto suscetível de se incluir na posição 25.17 e noutra posição deste Capítulo classifica-se na posição 25.17.
4.-   A  posição  25.30  compreende,  entre  outros,  os  seguintes  produtos:  a  vermiculita,  a  perlita  e  as  cloritas,  não expandidas; as terras corantes, mesmo calcinadas ou misturadas entre si; os óxidos de ferro micáceos naturais; a espuma do mar natural (mesmo em pedaços polidos); o âmbar-amarelo (súcino) natural; a espuma do mar e o âmbar- amarelo reconstituídos, em plaquetas, varetas, barras e formas semelhantes, simplesmente moldados; o azeviche; o carbonato de estrôncio (estroncianita), mesmo calcinado, exceto o óxido de estrôncio; os resíduos e fragmentos de cerâmica, os pedaços de tijolo e os blocos de concreto (betão) quebrados (partidos).</t>
    </r>
  </si>
  <si>
    <t>2501.00</t>
  </si>
  <si>
    <r>
      <rPr>
        <sz val="9"/>
        <rFont val="Arial"/>
        <family val="2"/>
      </rPr>
      <t>Sal (incluindo o sal de mesa e o sal desnaturado) e cloreto de sódio puro, mesmo em solução aquosa ou adicionados de agentes antiaglomerantes ou de agentes que assegurem uma boa
fluidez; água do mar.</t>
    </r>
  </si>
  <si>
    <t>2501.00.1</t>
  </si>
  <si>
    <r>
      <rPr>
        <sz val="9"/>
        <rFont val="Arial"/>
        <family val="2"/>
      </rPr>
      <t>Sal a granel, sem agregados</t>
    </r>
  </si>
  <si>
    <t>2501.00.11</t>
  </si>
  <si>
    <r>
      <rPr>
        <sz val="9"/>
        <rFont val="Arial"/>
        <family val="2"/>
      </rPr>
      <t>Sal marinho</t>
    </r>
  </si>
  <si>
    <t>2501.00.19</t>
  </si>
  <si>
    <t>2501.00.20</t>
  </si>
  <si>
    <r>
      <rPr>
        <sz val="9"/>
        <rFont val="Arial"/>
        <family val="2"/>
      </rPr>
      <t>Sal de mesa</t>
    </r>
  </si>
  <si>
    <t>2501.00.90</t>
  </si>
  <si>
    <t>2502.00.00</t>
  </si>
  <si>
    <r>
      <rPr>
        <sz val="9"/>
        <rFont val="Arial"/>
        <family val="2"/>
      </rPr>
      <t>Piritas de ferro não ustuladas.</t>
    </r>
  </si>
  <si>
    <t>2503.00</t>
  </si>
  <si>
    <r>
      <rPr>
        <sz val="9"/>
        <rFont val="Arial"/>
        <family val="2"/>
      </rPr>
      <t>Enxofre de qualquer espécie, exceto o enxofre sublimado, o precipitado e o coloidal.</t>
    </r>
  </si>
  <si>
    <t>2503.00.10</t>
  </si>
  <si>
    <r>
      <rPr>
        <sz val="9"/>
        <rFont val="Arial"/>
        <family val="2"/>
      </rPr>
      <t>A granel</t>
    </r>
  </si>
  <si>
    <t>2503.00.90</t>
  </si>
  <si>
    <t>25.04</t>
  </si>
  <si>
    <r>
      <rPr>
        <sz val="9"/>
        <rFont val="Arial"/>
        <family val="2"/>
      </rPr>
      <t>Grafita natural.</t>
    </r>
  </si>
  <si>
    <t>2504.10.00</t>
  </si>
  <si>
    <r>
      <rPr>
        <sz val="9"/>
        <rFont val="Arial"/>
        <family val="2"/>
      </rPr>
      <t>-Em pó ou em escamas</t>
    </r>
  </si>
  <si>
    <t>2504.90.00</t>
  </si>
  <si>
    <t>25.05</t>
  </si>
  <si>
    <r>
      <rPr>
        <sz val="9"/>
        <rFont val="Arial"/>
        <family val="2"/>
      </rPr>
      <t>Areias naturais de qualquer espécie, mesmo coradas, exceto areias metalíferas do Capítulo 26.</t>
    </r>
  </si>
  <si>
    <t>2505.10.00</t>
  </si>
  <si>
    <r>
      <rPr>
        <sz val="9"/>
        <rFont val="Arial"/>
        <family val="2"/>
      </rPr>
      <t>-Areias siliciosas e areias quartzosas</t>
    </r>
  </si>
  <si>
    <t>2505.90.00</t>
  </si>
  <si>
    <r>
      <rPr>
        <sz val="9"/>
        <rFont val="Arial"/>
        <family val="2"/>
      </rPr>
      <t>-Outras areias</t>
    </r>
  </si>
  <si>
    <t>25.06</t>
  </si>
  <si>
    <r>
      <rPr>
        <sz val="9"/>
        <rFont val="Arial"/>
        <family val="2"/>
      </rPr>
      <t>Quartzo (exceto areias naturais); quartzitos, mesmo desbastados ou simplesmente cortados, à serra ou por outro meio, em blocos ou placas de forma quadrada ou retangular.</t>
    </r>
  </si>
  <si>
    <t>2506.10.00</t>
  </si>
  <si>
    <t>-Quartzo</t>
  </si>
  <si>
    <t>2506.20.00</t>
  </si>
  <si>
    <t>-Quartzitos</t>
  </si>
  <si>
    <t>2507.00</t>
  </si>
  <si>
    <r>
      <rPr>
        <sz val="9"/>
        <rFont val="Arial"/>
        <family val="2"/>
      </rPr>
      <t>Caulim (caulino) e outras argilas caulínicas, mesmo calcinados.</t>
    </r>
  </si>
  <si>
    <t>2507.00.10</t>
  </si>
  <si>
    <r>
      <rPr>
        <sz val="9"/>
        <rFont val="Arial"/>
        <family val="2"/>
      </rPr>
      <t>Caulim (caulino)</t>
    </r>
  </si>
  <si>
    <t>2507.00.90</t>
  </si>
  <si>
    <t>25.08</t>
  </si>
  <si>
    <r>
      <rPr>
        <sz val="9"/>
        <rFont val="Arial"/>
        <family val="2"/>
      </rPr>
      <t>Outras argilas (exceto argilas expandidas da posição 68.06), andaluzita, cianita, silimanita, mesmo calcinadas; mulita; barro cozido em pó (terra de chamotte) e terra de dinas.</t>
    </r>
  </si>
  <si>
    <t>2508.10.00</t>
  </si>
  <si>
    <t>-Bentonita</t>
  </si>
  <si>
    <t>2508.30.00</t>
  </si>
  <si>
    <r>
      <rPr>
        <sz val="9"/>
        <rFont val="Arial"/>
        <family val="2"/>
      </rPr>
      <t>-Argilas refratárias</t>
    </r>
  </si>
  <si>
    <t>2508.40</t>
  </si>
  <si>
    <r>
      <rPr>
        <sz val="9"/>
        <rFont val="Arial"/>
        <family val="2"/>
      </rPr>
      <t>-Outras argilas</t>
    </r>
  </si>
  <si>
    <t>2508.40.10</t>
  </si>
  <si>
    <r>
      <rPr>
        <sz val="9"/>
        <rFont val="Arial"/>
        <family val="2"/>
      </rPr>
      <t>Plásticas, com um teor de Fe2O3, em peso, inferior a 1,5 % e com perda por calcinação, em peso, superior a 12 %</t>
    </r>
  </si>
  <si>
    <t>2508.40.90</t>
  </si>
  <si>
    <t>2508.50.00</t>
  </si>
  <si>
    <r>
      <rPr>
        <sz val="9"/>
        <rFont val="Arial"/>
        <family val="2"/>
      </rPr>
      <t>-Andaluzita, cianita e silimanita</t>
    </r>
  </si>
  <si>
    <t>2508.60.00</t>
  </si>
  <si>
    <t>-Mulita</t>
  </si>
  <si>
    <t>2508.70.00</t>
  </si>
  <si>
    <r>
      <rPr>
        <sz val="9"/>
        <rFont val="Arial"/>
        <family val="2"/>
      </rPr>
      <t>-Barro cozido em pó (terra de chamotte) e terra de dinas</t>
    </r>
  </si>
  <si>
    <t>2509.00.00</t>
  </si>
  <si>
    <t>Cré.</t>
  </si>
  <si>
    <t>25.10</t>
  </si>
  <si>
    <r>
      <rPr>
        <sz val="9"/>
        <rFont val="Arial"/>
        <family val="2"/>
      </rPr>
      <t>Fosfatos de cálcio naturais, fosfatos aluminocálcicos naturais e cré fosfatado.</t>
    </r>
  </si>
  <si>
    <t>2510.10</t>
  </si>
  <si>
    <r>
      <rPr>
        <sz val="9"/>
        <rFont val="Arial"/>
        <family val="2"/>
      </rPr>
      <t>-Não moídos</t>
    </r>
  </si>
  <si>
    <t>2510.10.10</t>
  </si>
  <si>
    <r>
      <rPr>
        <sz val="9"/>
        <rFont val="Arial"/>
        <family val="2"/>
      </rPr>
      <t>Fosfatos de cálcio naturais</t>
    </r>
  </si>
  <si>
    <t>2510.10.90</t>
  </si>
  <si>
    <t>2510.20</t>
  </si>
  <si>
    <t>-Moídos</t>
  </si>
  <si>
    <t>2510.20.10</t>
  </si>
  <si>
    <t>2510.20.90</t>
  </si>
  <si>
    <t>25.11</t>
  </si>
  <si>
    <r>
      <rPr>
        <sz val="9"/>
        <rFont val="Arial"/>
        <family val="2"/>
      </rPr>
      <t>Sulfato de bário natural (baritina); carbonato de bário natural (witherita), mesmo calcinado, exceto o óxido de bário da posição 28.16.</t>
    </r>
  </si>
  <si>
    <t>2511.10.00</t>
  </si>
  <si>
    <r>
      <rPr>
        <sz val="9"/>
        <rFont val="Arial"/>
        <family val="2"/>
      </rPr>
      <t>-Sulfato de bário natural (baritina)</t>
    </r>
  </si>
  <si>
    <t>2511.20.00</t>
  </si>
  <si>
    <r>
      <rPr>
        <sz val="9"/>
        <rFont val="Arial"/>
        <family val="2"/>
      </rPr>
      <t>-Carbonato de bário natural (witherita)</t>
    </r>
  </si>
  <si>
    <t>2512.00.00</t>
  </si>
  <si>
    <r>
      <rPr>
        <sz val="9"/>
        <rFont val="Arial"/>
        <family val="2"/>
      </rPr>
      <t>Farinhas siliciosas fósseis (por exemplo, kieselguhr, tripolita, diatomita) e outras terras siliciosas análogas de densidade aparente não superior a 1, mesmo calcinadas.</t>
    </r>
  </si>
  <si>
    <t>25.13</t>
  </si>
  <si>
    <r>
      <rPr>
        <sz val="9"/>
        <rFont val="Arial"/>
        <family val="2"/>
      </rPr>
      <t>Pedra-pomes; esmeril; corindo natural, granada natural e outros abrasivos naturais, mesmo tratados termicamente.</t>
    </r>
  </si>
  <si>
    <t>2513.10.00</t>
  </si>
  <si>
    <t>-Pedra-pomes</t>
  </si>
  <si>
    <t>2513.20.00</t>
  </si>
  <si>
    <r>
      <rPr>
        <sz val="9"/>
        <rFont val="Arial"/>
        <family val="2"/>
      </rPr>
      <t>-Esmeril, corindo natural, granada natural e outros abrasivos naturais</t>
    </r>
  </si>
  <si>
    <t>2514.00.00</t>
  </si>
  <si>
    <r>
      <rPr>
        <sz val="9"/>
        <rFont val="Arial"/>
        <family val="2"/>
      </rPr>
      <t>Ardósia, mesmo desbastada ou simplesmente cortada à serra ou por outro meio, em blocos ou placas de forma quadrada ou retangular.</t>
    </r>
  </si>
  <si>
    <t>25.15</t>
  </si>
  <si>
    <r>
      <rPr>
        <sz val="9"/>
        <rFont val="Arial"/>
        <family val="2"/>
      </rPr>
      <t>Mármores, travertinos, granitos belgas e outras pedras calcárias de cantaria ou de construção, de densidade aparente igual ou superior a 2,5, e alabastro, mesmo desbastados ou
simplesmente cortados à serra ou por outro meio, em blocos ou placas de forma quadrada ou retangular.</t>
    </r>
  </si>
  <si>
    <t>2515.1</t>
  </si>
  <si>
    <r>
      <rPr>
        <sz val="9"/>
        <rFont val="Arial"/>
        <family val="2"/>
      </rPr>
      <t>-Mármores e travertinos:</t>
    </r>
  </si>
  <si>
    <t>2515.11.00</t>
  </si>
  <si>
    <r>
      <rPr>
        <sz val="9"/>
        <rFont val="Arial"/>
        <family val="2"/>
      </rPr>
      <t>--Em bruto ou desbastados</t>
    </r>
  </si>
  <si>
    <t>2515.12</t>
  </si>
  <si>
    <r>
      <rPr>
        <sz val="9"/>
        <rFont val="Arial"/>
        <family val="2"/>
      </rPr>
      <t>--Simplesmente cortados à serra ou por outro meio, em blocos ou placas de forma quadrada ou retangular</t>
    </r>
  </si>
  <si>
    <t>2515.12.10</t>
  </si>
  <si>
    <t>Mármores</t>
  </si>
  <si>
    <t>2515.12.20</t>
  </si>
  <si>
    <t>Travertinos</t>
  </si>
  <si>
    <t>2515.20.00</t>
  </si>
  <si>
    <r>
      <rPr>
        <sz val="9"/>
        <rFont val="Arial"/>
        <family val="2"/>
      </rPr>
      <t>-Granitos belgas e outras pedras calcárias de cantaria ou de construção; alabastro</t>
    </r>
  </si>
  <si>
    <t>25.16</t>
  </si>
  <si>
    <r>
      <rPr>
        <sz val="9"/>
        <rFont val="Arial"/>
        <family val="2"/>
      </rPr>
      <t>Granito, pórfiro, basalto, arenito (grés) e outras pedras de cantaria ou de construção, mesmo desbastados ou simplesmente cortados à serra ou por outro meio, em blocos ou placas de forma quadrada ou retangular.</t>
    </r>
  </si>
  <si>
    <t>2516.1</t>
  </si>
  <si>
    <t>-Granito:</t>
  </si>
  <si>
    <t>2516.11.00</t>
  </si>
  <si>
    <r>
      <rPr>
        <sz val="9"/>
        <rFont val="Arial"/>
        <family val="2"/>
      </rPr>
      <t>--Em bruto ou desbastado</t>
    </r>
  </si>
  <si>
    <t>2516.12.00</t>
  </si>
  <si>
    <r>
      <rPr>
        <sz val="9"/>
        <rFont val="Arial"/>
        <family val="2"/>
      </rPr>
      <t>--Simplesmente cortado à serra ou por outro meio, em blocos ou placas de forma quadrada ou retangular</t>
    </r>
  </si>
  <si>
    <t>2516.20.00</t>
  </si>
  <si>
    <r>
      <rPr>
        <sz val="9"/>
        <rFont val="Arial"/>
        <family val="2"/>
      </rPr>
      <t>-Arenito (grés)</t>
    </r>
  </si>
  <si>
    <t>2516.90.00</t>
  </si>
  <si>
    <r>
      <rPr>
        <sz val="9"/>
        <rFont val="Arial"/>
        <family val="2"/>
      </rPr>
      <t>-Outras pedras de cantaria ou de construção</t>
    </r>
  </si>
  <si>
    <t>25.17</t>
  </si>
  <si>
    <r>
      <rPr>
        <sz val="9"/>
        <rFont val="Arial"/>
        <family val="2"/>
      </rPr>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r>
  </si>
  <si>
    <t>2517.10.00</t>
  </si>
  <si>
    <r>
      <rPr>
        <sz val="9"/>
        <rFont val="Arial"/>
        <family val="2"/>
      </rPr>
      <t>-Calhaus, cascalho, pedras britadas, do tipo normalmente utilizado em concreto (betão) ou para empedramento de estradas, de vias férreas ou outros balastros, seixos rolados e sílex, mesmo tratados termicamente</t>
    </r>
  </si>
  <si>
    <t>2517.20.00</t>
  </si>
  <si>
    <r>
      <rPr>
        <sz val="9"/>
        <rFont val="Arial"/>
        <family val="2"/>
      </rPr>
      <t>-Macadame de escórias de altos-fornos, de outras escórias ou de resíduos industriais semelhantes, mesmo que contenham matérias incluídas na subposição 2517.10</t>
    </r>
  </si>
  <si>
    <t>2517.30.00</t>
  </si>
  <si>
    <t>-Tarmacadame</t>
  </si>
  <si>
    <t>2517.4</t>
  </si>
  <si>
    <r>
      <rPr>
        <sz val="9"/>
        <rFont val="Arial"/>
        <family val="2"/>
      </rPr>
      <t>-Grânulos, lascas e pós, das pedras das posições 25.15 ou 25.16, mesmo tratados termicamente:</t>
    </r>
  </si>
  <si>
    <t>2517.41.00</t>
  </si>
  <si>
    <r>
      <rPr>
        <sz val="9"/>
        <rFont val="Arial"/>
        <family val="2"/>
      </rPr>
      <t>--De mármore</t>
    </r>
  </si>
  <si>
    <t>2517.49.00</t>
  </si>
  <si>
    <t>25.18</t>
  </si>
  <si>
    <r>
      <rPr>
        <sz val="9"/>
        <rFont val="Arial"/>
        <family val="2"/>
      </rPr>
      <t>Dolomita, mesmo sinterizada ou calcinada, incluindo a dolomita desbastada ou simplesmente cortada à serra ou por outro meio, em blocos ou placas de forma quadrada ou retangular.</t>
    </r>
  </si>
  <si>
    <t>2518.10.00</t>
  </si>
  <si>
    <r>
      <rPr>
        <sz val="9"/>
        <rFont val="Arial"/>
        <family val="2"/>
      </rPr>
      <t>-Dolomita não calcinada nem sinterizada, denominada "crua"</t>
    </r>
  </si>
  <si>
    <t>2518.20.00</t>
  </si>
  <si>
    <r>
      <rPr>
        <sz val="9"/>
        <rFont val="Arial"/>
        <family val="2"/>
      </rPr>
      <t>-Dolomita calcinada ou sinterizada</t>
    </r>
  </si>
  <si>
    <t>25.19</t>
  </si>
  <si>
    <r>
      <rPr>
        <sz val="9"/>
        <rFont val="Arial"/>
        <family val="2"/>
      </rPr>
      <t>Carbonato de magnésio natural (magnesita); magnésia eletrofundida; magnésia calcinada a fundo (sinterizada), mesmo que contenha pequenas quantidades de outros óxidos adicionados antes da sinterização; outro óxido de magnésio, mesmo puro.</t>
    </r>
  </si>
  <si>
    <t>2519.10.00</t>
  </si>
  <si>
    <r>
      <rPr>
        <sz val="9"/>
        <rFont val="Arial"/>
        <family val="2"/>
      </rPr>
      <t>-Carbonato de magnésio natural (magnesita)</t>
    </r>
  </si>
  <si>
    <t>2519.90</t>
  </si>
  <si>
    <t>2519.90.10</t>
  </si>
  <si>
    <r>
      <rPr>
        <sz val="9"/>
        <rFont val="Arial"/>
        <family val="2"/>
      </rPr>
      <t>Magnésia eletrofundida</t>
    </r>
  </si>
  <si>
    <t>2519.90.90</t>
  </si>
  <si>
    <t>25.20</t>
  </si>
  <si>
    <r>
      <rPr>
        <sz val="9"/>
        <rFont val="Arial"/>
        <family val="2"/>
      </rPr>
      <t>Gipsita; anidrita; gesso, mesmo corado ou adicionado de pequenas quantidades de aceleradores ou retardadores.</t>
    </r>
  </si>
  <si>
    <t>2520.10</t>
  </si>
  <si>
    <r>
      <rPr>
        <sz val="9"/>
        <rFont val="Arial"/>
        <family val="2"/>
      </rPr>
      <t>-Gipsita; anidrita</t>
    </r>
  </si>
  <si>
    <t>2520.10.1</t>
  </si>
  <si>
    <t>Gipsita</t>
  </si>
  <si>
    <t>2520.10.11</t>
  </si>
  <si>
    <r>
      <rPr>
        <sz val="9"/>
        <rFont val="Arial"/>
        <family val="2"/>
      </rPr>
      <t>Em pedaços irregulares (pedras)</t>
    </r>
  </si>
  <si>
    <t>2520.10.19</t>
  </si>
  <si>
    <t>2520.10.20</t>
  </si>
  <si>
    <t>Anidrita</t>
  </si>
  <si>
    <t>2520.20</t>
  </si>
  <si>
    <t>-Gesso</t>
  </si>
  <si>
    <t>2520.20.10</t>
  </si>
  <si>
    <r>
      <rPr>
        <sz val="9"/>
        <rFont val="Arial"/>
        <family val="2"/>
      </rPr>
      <t>Moído, apto para uso odontológico</t>
    </r>
  </si>
  <si>
    <t>2520.20.90</t>
  </si>
  <si>
    <t>2521.00.00</t>
  </si>
  <si>
    <r>
      <rPr>
        <sz val="9"/>
        <rFont val="Arial"/>
        <family val="2"/>
      </rPr>
      <t>Castinas; pedras calcárias utilizadas na fabricação de cal ou de cimento.</t>
    </r>
  </si>
  <si>
    <t>25.22</t>
  </si>
  <si>
    <r>
      <rPr>
        <sz val="9"/>
        <rFont val="Arial"/>
        <family val="2"/>
      </rPr>
      <t>Cal viva, cal apagada e cal hidráulica, com exclusão do óxido e do hidróxido de cálcio da posição 28.25.</t>
    </r>
  </si>
  <si>
    <t>2522.10.00</t>
  </si>
  <si>
    <r>
      <rPr>
        <sz val="9"/>
        <rFont val="Arial"/>
        <family val="2"/>
      </rPr>
      <t>-Cal viva</t>
    </r>
  </si>
  <si>
    <t>2522.20.00</t>
  </si>
  <si>
    <r>
      <rPr>
        <sz val="9"/>
        <rFont val="Arial"/>
        <family val="2"/>
      </rPr>
      <t>-Cal apagada</t>
    </r>
  </si>
  <si>
    <t>2522.30.00</t>
  </si>
  <si>
    <r>
      <rPr>
        <sz val="9"/>
        <rFont val="Arial"/>
        <family val="2"/>
      </rPr>
      <t>-Cal hidráulica</t>
    </r>
  </si>
  <si>
    <t>25.23</t>
  </si>
  <si>
    <r>
      <rPr>
        <sz val="9"/>
        <rFont val="Arial"/>
        <family val="2"/>
      </rPr>
      <t>Cimentos hidráulicos (incluindo os cimentos não pulverizados, denominados clinkers), mesmo corados.</t>
    </r>
  </si>
  <si>
    <t>2523.10.00</t>
  </si>
  <si>
    <r>
      <rPr>
        <sz val="9"/>
        <rFont val="Arial"/>
        <family val="2"/>
      </rPr>
      <t>-Cimentos não pulverizados, denominados clinkers</t>
    </r>
  </si>
  <si>
    <t>2523.2</t>
  </si>
  <si>
    <r>
      <rPr>
        <sz val="9"/>
        <rFont val="Arial"/>
        <family val="2"/>
      </rPr>
      <t>-Cimentos Portland:</t>
    </r>
  </si>
  <si>
    <t>2523.21.00</t>
  </si>
  <si>
    <r>
      <rPr>
        <sz val="9"/>
        <rFont val="Arial"/>
        <family val="2"/>
      </rPr>
      <t>--Cimentos brancos, mesmo corados artificialmente</t>
    </r>
  </si>
  <si>
    <t>2523.29</t>
  </si>
  <si>
    <t>2523.29.10</t>
  </si>
  <si>
    <r>
      <rPr>
        <sz val="9"/>
        <rFont val="Arial"/>
        <family val="2"/>
      </rPr>
      <t>Cimento comum</t>
    </r>
  </si>
  <si>
    <t>2523.29.90</t>
  </si>
  <si>
    <t>2523.30.00</t>
  </si>
  <si>
    <r>
      <rPr>
        <sz val="9"/>
        <rFont val="Arial"/>
        <family val="2"/>
      </rPr>
      <t>-Cimentos aluminosos</t>
    </r>
  </si>
  <si>
    <t>2523.90.00</t>
  </si>
  <si>
    <r>
      <rPr>
        <sz val="9"/>
        <rFont val="Arial"/>
        <family val="2"/>
      </rPr>
      <t>-Outros cimentos hidráulicos</t>
    </r>
  </si>
  <si>
    <t>25.24</t>
  </si>
  <si>
    <t>Amianto.</t>
  </si>
  <si>
    <t>2524.10.00</t>
  </si>
  <si>
    <t>-Crocidolita</t>
  </si>
  <si>
    <t>2524.90.00</t>
  </si>
  <si>
    <t>25.25</t>
  </si>
  <si>
    <r>
      <rPr>
        <sz val="9"/>
        <rFont val="Arial"/>
        <family val="2"/>
      </rPr>
      <t>Mica, incluindo a mica clivada em lamelas irregulares (splittings); desperdícios de mica.</t>
    </r>
  </si>
  <si>
    <t>2525.10.00</t>
  </si>
  <si>
    <r>
      <rPr>
        <sz val="9"/>
        <rFont val="Arial"/>
        <family val="2"/>
      </rPr>
      <t>-Mica em bruto ou clivada em folhas ou lamelas irregulares (splittings)</t>
    </r>
  </si>
  <si>
    <t>2525.20.00</t>
  </si>
  <si>
    <r>
      <rPr>
        <sz val="9"/>
        <rFont val="Arial"/>
        <family val="2"/>
      </rPr>
      <t>-Mica em pó</t>
    </r>
  </si>
  <si>
    <t>2525.30.00</t>
  </si>
  <si>
    <r>
      <rPr>
        <sz val="9"/>
        <rFont val="Arial"/>
        <family val="2"/>
      </rPr>
      <t>-Desperdícios de mica</t>
    </r>
  </si>
  <si>
    <t>25.26</t>
  </si>
  <si>
    <r>
      <rPr>
        <sz val="9"/>
        <rFont val="Arial"/>
        <family val="2"/>
      </rPr>
      <t>Esteatita natural, mesmo desbastada ou simplesmente cortada à serra ou por outro meio, em blocos ou placas de forma quadrada ou retangular; talco.</t>
    </r>
  </si>
  <si>
    <t>2526.10.00</t>
  </si>
  <si>
    <r>
      <rPr>
        <sz val="9"/>
        <rFont val="Arial"/>
        <family val="2"/>
      </rPr>
      <t>-Não triturados nem em pó</t>
    </r>
  </si>
  <si>
    <t>2526.20.00</t>
  </si>
  <si>
    <r>
      <rPr>
        <sz val="9"/>
        <rFont val="Arial"/>
        <family val="2"/>
      </rPr>
      <t>-Triturados ou em pó</t>
    </r>
  </si>
  <si>
    <t>2528.00.00</t>
  </si>
  <si>
    <r>
      <rPr>
        <sz val="9"/>
        <rFont val="Arial"/>
        <family val="2"/>
      </rPr>
      <t>Boratos naturais e seus concentrados (calcinados ou não), exceto boratos extraídos de salmouras naturais; ácido bórico natural com um teor máximo de 85 % de H3BO3, em produto
seco.</t>
    </r>
  </si>
  <si>
    <t>25.29</t>
  </si>
  <si>
    <r>
      <rPr>
        <sz val="9"/>
        <rFont val="Arial"/>
        <family val="2"/>
      </rPr>
      <t>Feldspato; leucita; nefelina e nefelina-sienito; espatoflúor.</t>
    </r>
  </si>
  <si>
    <t>2529.10.00</t>
  </si>
  <si>
    <t>-Feldspato</t>
  </si>
  <si>
    <t>2529.2</t>
  </si>
  <si>
    <t>-Espatoflúor:</t>
  </si>
  <si>
    <t>2529.21.00</t>
  </si>
  <si>
    <r>
      <rPr>
        <sz val="9"/>
        <rFont val="Arial"/>
        <family val="2"/>
      </rPr>
      <t>--Que contenha, em peso, 97 % ou menos de fluoreto de cálcio</t>
    </r>
  </si>
  <si>
    <t>2529.22.00</t>
  </si>
  <si>
    <r>
      <rPr>
        <sz val="9"/>
        <rFont val="Arial"/>
        <family val="2"/>
      </rPr>
      <t>--Que contenha, em peso, mais de 97 % de fluoreto de cálcio</t>
    </r>
  </si>
  <si>
    <t>2529.30.00</t>
  </si>
  <si>
    <r>
      <rPr>
        <sz val="9"/>
        <rFont val="Arial"/>
        <family val="2"/>
      </rPr>
      <t>-Leucita; nefelina e nefelina-sienito</t>
    </r>
  </si>
  <si>
    <t>25.30</t>
  </si>
  <si>
    <r>
      <rPr>
        <sz val="9"/>
        <rFont val="Arial"/>
        <family val="2"/>
      </rPr>
      <t>Matérias minerais não especificadas nem compreendidas noutras posições.</t>
    </r>
  </si>
  <si>
    <t>2530.10</t>
  </si>
  <si>
    <r>
      <rPr>
        <sz val="9"/>
        <rFont val="Arial"/>
        <family val="2"/>
      </rPr>
      <t>-Vermiculita, perlita e cloritas, não expandidas</t>
    </r>
  </si>
  <si>
    <t>2530.10.10</t>
  </si>
  <si>
    <t>Perlita</t>
  </si>
  <si>
    <t>2530.10.90</t>
  </si>
  <si>
    <t>2530.20.00</t>
  </si>
  <si>
    <r>
      <rPr>
        <sz val="9"/>
        <rFont val="Arial"/>
        <family val="2"/>
      </rPr>
      <t>-Kieserita, epsomita (sulfatos de magnésio naturais)</t>
    </r>
  </si>
  <si>
    <t>2530.90</t>
  </si>
  <si>
    <t>2530.90.10</t>
  </si>
  <si>
    <t>Espodumênio</t>
  </si>
  <si>
    <t>2530.90.20</t>
  </si>
  <si>
    <r>
      <rPr>
        <sz val="9"/>
        <rFont val="Arial"/>
        <family val="2"/>
      </rPr>
      <t>Areia de zircônio micronizada, própria para a preparação de esmaltes cerâmicos</t>
    </r>
  </si>
  <si>
    <t>2530.90.30</t>
  </si>
  <si>
    <r>
      <rPr>
        <sz val="9"/>
        <rFont val="Arial"/>
        <family val="2"/>
      </rPr>
      <t>Minerais de metais das terras raras</t>
    </r>
  </si>
  <si>
    <t>2530.90.40</t>
  </si>
  <si>
    <r>
      <rPr>
        <sz val="9"/>
        <rFont val="Arial"/>
        <family val="2"/>
      </rPr>
      <t>Terras corantes</t>
    </r>
  </si>
  <si>
    <t>2530.90.90</t>
  </si>
  <si>
    <r>
      <rPr>
        <sz val="10"/>
        <rFont val="Arial"/>
        <family val="2"/>
      </rPr>
      <t>Capítulo 26</t>
    </r>
  </si>
  <si>
    <r>
      <rPr>
        <b/>
        <sz val="10"/>
        <rFont val="Arial"/>
        <family val="2"/>
      </rPr>
      <t>Minérios,</t>
    </r>
    <r>
      <rPr>
        <sz val="10"/>
        <rFont val="Arial"/>
        <family val="2"/>
      </rPr>
      <t xml:space="preserve"> </t>
    </r>
    <r>
      <rPr>
        <b/>
        <sz val="10"/>
        <rFont val="Arial"/>
        <family val="2"/>
      </rPr>
      <t>escórias</t>
    </r>
    <r>
      <rPr>
        <sz val="10"/>
        <rFont val="Arial"/>
        <family val="2"/>
      </rPr>
      <t xml:space="preserve"> </t>
    </r>
    <r>
      <rPr>
        <b/>
        <sz val="10"/>
        <rFont val="Arial"/>
        <family val="2"/>
      </rPr>
      <t>e</t>
    </r>
    <r>
      <rPr>
        <sz val="10"/>
        <rFont val="Arial"/>
        <family val="2"/>
      </rPr>
      <t xml:space="preserve"> </t>
    </r>
    <r>
      <rPr>
        <b/>
        <sz val="10"/>
        <rFont val="Arial"/>
        <family val="2"/>
      </rPr>
      <t>cinzas</t>
    </r>
  </si>
  <si>
    <r>
      <rPr>
        <b/>
        <sz val="8"/>
        <rFont val="Arial"/>
        <family val="2"/>
      </rPr>
      <t xml:space="preserve">Notas.
</t>
    </r>
    <r>
      <rPr>
        <sz val="8"/>
        <rFont val="Arial"/>
        <family val="2"/>
      </rPr>
      <t>1.-   O presente Capítulo não compreende:
a)    As escórias de altos-fornos e os desperdícios industriais semelhantes, preparados sob a forma de macadame (posição 25.17);
b)    O carbonato de magnésio natural (magnesita), mesmo calcinado (posição 25.19);
c)    As   lamas   (borras)   provenientes  dos  reservatórios  de  armazenagem  dos   óleos   de  petróleo,  constituídas principalmente por esses óleos (posição 27.10);
d)    As escórias de desfosforação do Capítulo 31;
e)    As lãs de escórias de altos-fornos, de outras escórias, de rocha e as lãs minerais semelhantes (posição 68.06);
f)     Os  desperdícios  e  resíduos  de  metais  preciosos  ou  de  metais  folheados  ou  chapeados  de  metais  preciosos (plaquê); os outros desperdícios e resíduos que contenham metais preciosos ou compostos de metais preciosos, do tipo utilizado principalmente para a recuperação de metais preciosos (posições 71.12 ou 85.49);
g)    Os mates de cobre, de níquel e de cobalto, obtidos por fusão dos minérios (Seção XV).
2.-   Na  acepção  das  posições  26.01  a  26.17,  consideram-se  "minérios"  os  minérios  das  espécies  mineralógicas efetivamente utilizados em metalurgia, para a extração de mercúrio, dos metais da posição 28.44 ou dos metais das Seções  XIV  ou  XV,  mesmo  destinados  a  fins  não  metalúrgicos,  mas  desde  que  não  tenham  sido  submetidos  a preparações diferentes das normalmente reservadas aos minérios da indústria metalúrgica.
3.-   A posição 26.20 apenas compreende:
a)    As  escórias,  as  cinzas  e  os  resíduos  do  tipo  utilizado  na  indústria  para  extração  de  metais  ou  fabricação  de compostos metálicos, com exclusão das cinzas e resíduos provenientes da incineração de resíduos municipais (posição 26.21);
b)    As escórias, as cinzas e os resíduos que contenham arsênio, mesmo que contenham metais, do tipo utilizado para extração de arsênio ou de metais ou para fabricação dos seus compostos químicos.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</si>
  <si>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2620.21,  consideram-se  "lamas  (borras) de  gasolina que contenham chumbo e  lamas (borras) de compostos antidetonantes que contenham chumbo" as lamas (borras) provenientes dos reservatórios de armazenagem  da  gasolina  que  contenham  chumbo  e  dos  compostos  antidetonantes  que  contenham  chumbo (tetraetila de chumbo, por exemplo), constituídas essencialmente de chumbo, de compostos de chumbo e de óxido de ferro.
2.-   As escórias, as cinzas e os resíduos que contenham arsênio, mercúrio, tálio ou suas misturas, do tipo utilizado para extração  de  arsênio  ou  desses  metais  ou  para  fabricação  dos  seus  compostos  químicos,  são  classificados  na subposição 2620.60.</t>
    </r>
  </si>
  <si>
    <t>26.01</t>
  </si>
  <si>
    <r>
      <rPr>
        <sz val="9"/>
        <rFont val="Arial"/>
        <family val="2"/>
      </rPr>
      <t>Minérios de ferro e seus concentrados, incluindo as piritas de ferro ustuladas (cinzas de piritas).</t>
    </r>
  </si>
  <si>
    <t>2601.1</t>
  </si>
  <si>
    <r>
      <rPr>
        <sz val="9"/>
        <rFont val="Arial"/>
        <family val="2"/>
      </rPr>
      <t>-Minérios de ferro e seus concentrados, exceto as piritas de ferro ustuladas (cinzas de piritas):</t>
    </r>
  </si>
  <si>
    <t>2601.11.00</t>
  </si>
  <si>
    <r>
      <rPr>
        <sz val="9"/>
        <rFont val="Arial"/>
        <family val="2"/>
      </rPr>
      <t>--Não aglomerados</t>
    </r>
  </si>
  <si>
    <t>2601.12</t>
  </si>
  <si>
    <t>--Aglomerados</t>
  </si>
  <si>
    <t>2601.12.10</t>
  </si>
  <si>
    <r>
      <rPr>
        <sz val="9"/>
        <rFont val="Arial"/>
        <family val="2"/>
      </rPr>
      <t>Aglomerados por processo de peletização, de diâmetro igual ou superior a 8 mm, mas não superior a 18 mm</t>
    </r>
  </si>
  <si>
    <t>2601.12.90</t>
  </si>
  <si>
    <t>2601.20.00</t>
  </si>
  <si>
    <r>
      <rPr>
        <sz val="9"/>
        <rFont val="Arial"/>
        <family val="2"/>
      </rPr>
      <t>-Piritas de ferro ustuladas (cinzas de piritas)</t>
    </r>
  </si>
  <si>
    <t>2602.00</t>
  </si>
  <si>
    <r>
      <rPr>
        <sz val="9"/>
        <rFont val="Arial"/>
        <family val="2"/>
      </rPr>
      <t>Minérios de manganês e seus concentrados, incluindo os minérios de manganês ferruginosos e seus concentrados, de teor de manganês de 20 % ou mais, em peso, sobre o produto seco.</t>
    </r>
  </si>
  <si>
    <t>2602.00.10</t>
  </si>
  <si>
    <t>Aglomerados</t>
  </si>
  <si>
    <t>2602.00.90</t>
  </si>
  <si>
    <t>2603.00</t>
  </si>
  <si>
    <r>
      <rPr>
        <sz val="9"/>
        <rFont val="Arial"/>
        <family val="2"/>
      </rPr>
      <t>Minérios de cobre e seus concentrados.</t>
    </r>
  </si>
  <si>
    <t>2603.00.10</t>
  </si>
  <si>
    <t>Sulfetos</t>
  </si>
  <si>
    <t>2603.00.90</t>
  </si>
  <si>
    <t>2604.00.00</t>
  </si>
  <si>
    <r>
      <rPr>
        <sz val="9"/>
        <rFont val="Arial"/>
        <family val="2"/>
      </rPr>
      <t>Minérios de níquel e seus concentrados.</t>
    </r>
  </si>
  <si>
    <t>2605.00.00</t>
  </si>
  <si>
    <r>
      <rPr>
        <sz val="9"/>
        <rFont val="Arial"/>
        <family val="2"/>
      </rPr>
      <t>Minérios de cobalto e seus concentrados.</t>
    </r>
  </si>
  <si>
    <t>2606.00</t>
  </si>
  <si>
    <r>
      <rPr>
        <sz val="9"/>
        <rFont val="Arial"/>
        <family val="2"/>
      </rPr>
      <t>Minérios de alumínio e seus concentrados.</t>
    </r>
  </si>
  <si>
    <t>2606.00.1</t>
  </si>
  <si>
    <t>Bauxita</t>
  </si>
  <si>
    <t>2606.00.11</t>
  </si>
  <si>
    <r>
      <rPr>
        <sz val="9"/>
        <rFont val="Arial"/>
        <family val="2"/>
      </rPr>
      <t>Não calcinada</t>
    </r>
  </si>
  <si>
    <t>2606.00.12</t>
  </si>
  <si>
    <t>Calcinada</t>
  </si>
  <si>
    <t>2606.00.90</t>
  </si>
  <si>
    <t>2607.00.00</t>
  </si>
  <si>
    <r>
      <rPr>
        <sz val="9"/>
        <rFont val="Arial"/>
        <family val="2"/>
      </rPr>
      <t>Minérios de chumbo e seus concentrados.</t>
    </r>
  </si>
  <si>
    <t>2608.00</t>
  </si>
  <si>
    <r>
      <rPr>
        <sz val="9"/>
        <rFont val="Arial"/>
        <family val="2"/>
      </rPr>
      <t>Minérios de zinco e seus concentrados.</t>
    </r>
  </si>
  <si>
    <t>2608.00.10</t>
  </si>
  <si>
    <t>2608.00.90</t>
  </si>
  <si>
    <t>2609.00.00</t>
  </si>
  <si>
    <r>
      <rPr>
        <sz val="9"/>
        <rFont val="Arial"/>
        <family val="2"/>
      </rPr>
      <t>Minérios de estanho e seus concentrados.</t>
    </r>
  </si>
  <si>
    <t>2610.00</t>
  </si>
  <si>
    <r>
      <rPr>
        <sz val="9"/>
        <rFont val="Arial"/>
        <family val="2"/>
      </rPr>
      <t>Minérios de cromo e seus concentrados.</t>
    </r>
  </si>
  <si>
    <t>2610.00.10</t>
  </si>
  <si>
    <t>Cromita</t>
  </si>
  <si>
    <t>2610.00.90</t>
  </si>
  <si>
    <t>2611.00.00</t>
  </si>
  <si>
    <r>
      <rPr>
        <sz val="9"/>
        <rFont val="Arial"/>
        <family val="2"/>
      </rPr>
      <t>Minérios de tungstênio (volfrâmio) e seus concentrados.</t>
    </r>
  </si>
  <si>
    <t>26.12</t>
  </si>
  <si>
    <r>
      <rPr>
        <sz val="9"/>
        <rFont val="Arial"/>
        <family val="2"/>
      </rPr>
      <t>Minérios de urânio ou de tório, e seus concentrados.</t>
    </r>
  </si>
  <si>
    <t>2612.10.00</t>
  </si>
  <si>
    <r>
      <rPr>
        <sz val="9"/>
        <rFont val="Arial"/>
        <family val="2"/>
      </rPr>
      <t>-Minérios de urânio e seus concentrados</t>
    </r>
  </si>
  <si>
    <t>2612.20.00</t>
  </si>
  <si>
    <r>
      <rPr>
        <sz val="9"/>
        <rFont val="Arial"/>
        <family val="2"/>
      </rPr>
      <t>-Minérios de tório e seus concentrados</t>
    </r>
  </si>
  <si>
    <t>26.13</t>
  </si>
  <si>
    <r>
      <rPr>
        <sz val="9"/>
        <rFont val="Arial"/>
        <family val="2"/>
      </rPr>
      <t>Minérios de molibdênio e seus concentrados.</t>
    </r>
  </si>
  <si>
    <t>2613.10</t>
  </si>
  <si>
    <t>-Ustulados</t>
  </si>
  <si>
    <t>2613.10.10</t>
  </si>
  <si>
    <t>Molibdenita</t>
  </si>
  <si>
    <t>2613.10.90</t>
  </si>
  <si>
    <t>2613.90</t>
  </si>
  <si>
    <t>2613.90.10</t>
  </si>
  <si>
    <t>2613.90.90</t>
  </si>
  <si>
    <t>2614.00</t>
  </si>
  <si>
    <r>
      <rPr>
        <sz val="9"/>
        <rFont val="Arial"/>
        <family val="2"/>
      </rPr>
      <t>Minérios de titânio e seus concentrados.</t>
    </r>
  </si>
  <si>
    <t>2614.00.10</t>
  </si>
  <si>
    <t>Ilmenita</t>
  </si>
  <si>
    <t>2614.00.90</t>
  </si>
  <si>
    <t>26.15</t>
  </si>
  <si>
    <r>
      <rPr>
        <sz val="9"/>
        <rFont val="Arial"/>
        <family val="2"/>
      </rPr>
      <t>Minérios de nióbio (colômbio), tântalo, vanádio ou de zircônio, e seus concentrados.</t>
    </r>
  </si>
  <si>
    <t>2615.10</t>
  </si>
  <si>
    <r>
      <rPr>
        <sz val="9"/>
        <rFont val="Arial"/>
        <family val="2"/>
      </rPr>
      <t>-Minérios de zircônio e seus concentrados</t>
    </r>
  </si>
  <si>
    <t>2615.10.10</t>
  </si>
  <si>
    <t>Badeleíta</t>
  </si>
  <si>
    <t>2615.10.20</t>
  </si>
  <si>
    <t>Zirconita</t>
  </si>
  <si>
    <t>2615.10.90</t>
  </si>
  <si>
    <t>2615.90.00</t>
  </si>
  <si>
    <t>26.16</t>
  </si>
  <si>
    <r>
      <rPr>
        <sz val="9"/>
        <rFont val="Arial"/>
        <family val="2"/>
      </rPr>
      <t>Minérios de metais preciosos e seus concentrados.</t>
    </r>
  </si>
  <si>
    <t>2616.10.00</t>
  </si>
  <si>
    <r>
      <rPr>
        <sz val="9"/>
        <rFont val="Arial"/>
        <family val="2"/>
      </rPr>
      <t>-Minérios de prata e seus concentrados</t>
    </r>
  </si>
  <si>
    <t>2616.90.00</t>
  </si>
  <si>
    <t>26.17</t>
  </si>
  <si>
    <r>
      <rPr>
        <sz val="9"/>
        <rFont val="Arial"/>
        <family val="2"/>
      </rPr>
      <t>Outros minérios e seus concentrados.</t>
    </r>
  </si>
  <si>
    <t>2617.10.00</t>
  </si>
  <si>
    <r>
      <rPr>
        <sz val="9"/>
        <rFont val="Arial"/>
        <family val="2"/>
      </rPr>
      <t>-Minérios de antimônio e seus concentrados</t>
    </r>
  </si>
  <si>
    <t>2617.90.00</t>
  </si>
  <si>
    <t>2618.00.00</t>
  </si>
  <si>
    <r>
      <rPr>
        <sz val="9"/>
        <rFont val="Arial"/>
        <family val="2"/>
      </rPr>
      <t>Escória de altos-fornos granulada (areia de escória) proveniente da fabricação de ferro fundido, ferro ou aço.</t>
    </r>
  </si>
  <si>
    <t>2619.00.00</t>
  </si>
  <si>
    <r>
      <rPr>
        <sz val="9"/>
        <rFont val="Arial"/>
        <family val="2"/>
      </rPr>
      <t>Escórias (exceto escória de altos-fornos granulada) e outros desperdícios da fabricação de ferro fundido, ferro ou aço.</t>
    </r>
  </si>
  <si>
    <t>26.20</t>
  </si>
  <si>
    <r>
      <rPr>
        <sz val="9"/>
        <rFont val="Arial"/>
        <family val="2"/>
      </rPr>
      <t>Escórias, cinzas e resíduos (exceto os provenientes da fabricação de ferro fundido, ferro ou aço), que contenham metais, arsênio, ou os seus compostos.</t>
    </r>
  </si>
  <si>
    <t>2620.1</t>
  </si>
  <si>
    <r>
      <rPr>
        <sz val="9"/>
        <rFont val="Arial"/>
        <family val="2"/>
      </rPr>
      <t>-Que contenham principalmente zinco:</t>
    </r>
  </si>
  <si>
    <t>2620.11.00</t>
  </si>
  <si>
    <r>
      <rPr>
        <sz val="9"/>
        <rFont val="Arial"/>
        <family val="2"/>
      </rPr>
      <t>--Mates de galvanização</t>
    </r>
  </si>
  <si>
    <t>2620.19.00</t>
  </si>
  <si>
    <t>2620.2</t>
  </si>
  <si>
    <r>
      <rPr>
        <sz val="9"/>
        <rFont val="Arial"/>
        <family val="2"/>
      </rPr>
      <t>-Que contenham principalmente chumbo:</t>
    </r>
  </si>
  <si>
    <t>2620.21.00</t>
  </si>
  <si>
    <r>
      <rPr>
        <sz val="9"/>
        <rFont val="Arial"/>
        <family val="2"/>
      </rPr>
      <t>--Lamas (borras) de gasolina que contenham chumbo e lamas (borras) de compostos antidetonantes que contenham chumbo</t>
    </r>
  </si>
  <si>
    <t>2620.29.00</t>
  </si>
  <si>
    <t>2620.30.00</t>
  </si>
  <si>
    <r>
      <rPr>
        <sz val="9"/>
        <rFont val="Arial"/>
        <family val="2"/>
      </rPr>
      <t>-Que contenham principalmente cobre</t>
    </r>
  </si>
  <si>
    <t>2620.40.00</t>
  </si>
  <si>
    <r>
      <rPr>
        <sz val="9"/>
        <rFont val="Arial"/>
        <family val="2"/>
      </rPr>
      <t>-Que contenham principalmente alumínio</t>
    </r>
  </si>
  <si>
    <t>2620.60.00</t>
  </si>
  <si>
    <r>
      <rPr>
        <sz val="9"/>
        <rFont val="Arial"/>
        <family val="2"/>
      </rPr>
      <t>-Que contenham arsênio, mercúrio, tálio ou suas misturas, do tipo utilizado para extração de arsênio ou destes metais ou para fabricação dos seus compostos químicos</t>
    </r>
  </si>
  <si>
    <t>2620.9</t>
  </si>
  <si>
    <t>2620.91.00</t>
  </si>
  <si>
    <r>
      <rPr>
        <sz val="9"/>
        <rFont val="Arial"/>
        <family val="2"/>
      </rPr>
      <t>--Que contenham antimônio, berílio, cádmio, cromo ou suas misturas</t>
    </r>
  </si>
  <si>
    <t>2620.99</t>
  </si>
  <si>
    <t>2620.99.10</t>
  </si>
  <si>
    <r>
      <rPr>
        <sz val="9"/>
        <rFont val="Arial"/>
        <family val="2"/>
      </rPr>
      <t>Que contenham principalmente titânio</t>
    </r>
  </si>
  <si>
    <t>2620.99.90</t>
  </si>
  <si>
    <t>26.21</t>
  </si>
  <si>
    <r>
      <rPr>
        <sz val="9"/>
        <rFont val="Arial"/>
        <family val="2"/>
      </rPr>
      <t>Outras escórias e cinzas, incluindo as cinzas de algas; cinzas e resíduos provenientes da incineração de resíduos municipais.</t>
    </r>
  </si>
  <si>
    <t>2621.10.00</t>
  </si>
  <si>
    <r>
      <rPr>
        <sz val="9"/>
        <rFont val="Arial"/>
        <family val="2"/>
      </rPr>
      <t>-Cinzas e resíduos provenientes da incineração de resíduos municipais</t>
    </r>
  </si>
  <si>
    <t>2621.90</t>
  </si>
  <si>
    <t>2621.90.10</t>
  </si>
  <si>
    <r>
      <rPr>
        <sz val="9"/>
        <rFont val="Arial"/>
        <family val="2"/>
      </rPr>
      <t>Cinzas de origem vegetal</t>
    </r>
  </si>
  <si>
    <t>2621.90.90</t>
  </si>
  <si>
    <r>
      <rPr>
        <sz val="10"/>
        <rFont val="Arial"/>
        <family val="2"/>
      </rPr>
      <t>Capítulo 27</t>
    </r>
  </si>
  <si>
    <r>
      <rPr>
        <b/>
        <sz val="10"/>
        <rFont val="Arial"/>
        <family val="2"/>
      </rPr>
      <t>Combustíveis</t>
    </r>
    <r>
      <rPr>
        <sz val="10"/>
        <rFont val="Arial"/>
        <family val="2"/>
      </rPr>
      <t xml:space="preserve"> </t>
    </r>
    <r>
      <rPr>
        <b/>
        <sz val="10"/>
        <rFont val="Arial"/>
        <family val="2"/>
      </rPr>
      <t>minerais,</t>
    </r>
    <r>
      <rPr>
        <sz val="10"/>
        <rFont val="Arial"/>
        <family val="2"/>
      </rPr>
      <t xml:space="preserve"> </t>
    </r>
    <r>
      <rPr>
        <b/>
        <sz val="10"/>
        <rFont val="Arial"/>
        <family val="2"/>
      </rPr>
      <t>óleos</t>
    </r>
    <r>
      <rPr>
        <sz val="10"/>
        <rFont val="Arial"/>
        <family val="2"/>
      </rPr>
      <t xml:space="preserve"> </t>
    </r>
    <r>
      <rPr>
        <b/>
        <sz val="10"/>
        <rFont val="Arial"/>
        <family val="2"/>
      </rPr>
      <t>minerais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destilação;</t>
    </r>
    <r>
      <rPr>
        <sz val="10"/>
        <rFont val="Arial"/>
        <family val="2"/>
      </rPr>
      <t xml:space="preserve"> </t>
    </r>
    <r>
      <rPr>
        <b/>
        <sz val="10"/>
        <rFont val="Arial"/>
        <family val="2"/>
      </rPr>
      <t>matérias</t>
    </r>
    <r>
      <rPr>
        <sz val="10"/>
        <rFont val="Arial"/>
        <family val="2"/>
      </rPr>
      <t xml:space="preserve"> </t>
    </r>
    <r>
      <rPr>
        <b/>
        <sz val="10"/>
        <rFont val="Arial"/>
        <family val="2"/>
      </rPr>
      <t>betuminosas;</t>
    </r>
    <r>
      <rPr>
        <sz val="10"/>
        <rFont val="Arial"/>
        <family val="2"/>
      </rPr>
      <t xml:space="preserve"> </t>
    </r>
    <r>
      <rPr>
        <b/>
        <sz val="10"/>
        <rFont val="Arial"/>
        <family val="2"/>
      </rPr>
      <t>ceras</t>
    </r>
    <r>
      <rPr>
        <sz val="10"/>
        <rFont val="Arial"/>
        <family val="2"/>
      </rPr>
      <t xml:space="preserve"> </t>
    </r>
    <r>
      <rPr>
        <b/>
        <sz val="10"/>
        <rFont val="Arial"/>
        <family val="2"/>
      </rPr>
      <t>minerais</t>
    </r>
  </si>
  <si>
    <r>
      <rPr>
        <b/>
        <sz val="8"/>
        <rFont val="Arial"/>
        <family val="2"/>
      </rPr>
      <t xml:space="preserve">Notas.
</t>
    </r>
    <r>
      <rPr>
        <sz val="8"/>
        <rFont val="Arial"/>
        <family val="2"/>
      </rPr>
      <t>1.-   O presente Capítulo não compreende:
a)    Os produtos orgânicos de constituição química definida apresentados isoladamente; esta exclusão não se aplica ao metano nem ao propano puros, que se classificam na posição 27.11;
b)    Os medicamentos incluídos nas posições 30.03 ou 30.04;
c)    As misturas de hidrocarbonetos não saturados das posições 33.01, 33.02 ou 38.05.
2.-   A expressão "óleos de petróleo ou de minerais betuminosos", utilizada no texto da posição 27.10, aplica-se não só aos óleos de petróleo ou de minerais betuminosos, mas também aos óleos análogos, bem como aos constituídos principalmente   por   misturas   de   hidrocarbonetos   não   saturados   nos   quais   os   constituintes   não   aromáticos predominem, em peso, relativamente aos constituintes aromáticos, seja qual for o processo de obtenção.
Todavia, a expressão não se aplica às poliolefinas sintéticas líquidas que destilem uma fração inferior a 60 %, em volume, a 300 °C e à pressão de 1.013 milibares, por aplicação de um método de destilação a baixa pressão (Capítulo 39).
3.-   Na acepção da posição 27.10, consideram-se "resíduos de óleos" os resíduos que contenham principalmente óleos de petróleo ou de minerais betuminosos (tais como descritos na Nota 2 do presente Capítulo), misturados ou não com água. Estes resíduos compreendem, principalmente:
a)    Os  óleos  impróprios  para  a  sua  utilização  original  (por  exemplo,  óleos  lubrificantes  usados,  óleos  hidráulicos usados, óleos usados para transformadores);
b)    As lamas (borras) de óleos provenientes de reservatórios de produtos petrolíferos constituídas principalmente por óleos deste tipo e uma alta concentração de aditivos (produtos químicos, por exemplo) utilizados na fabricação dos produtos primários;
c)    Os óleos apresentados sob a forma de emulsões em água ou de misturas com água, tais como os resultantes do transbordamento ou da lavagem de tanques (cisternas) e de reservatórios de armazenagem, ou da utilização de óleos de corte nas operações de usinagem (fabricação*).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</si>
  <si>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2701.11,  considera-se  "antracita"  a  hulha  com  um  teor  limite  de  matérias  voláteis (calculado sobre o produto seco, sem matérias minerais) não superior a 14 %.
2.-   Na acepção da subposição 2701.12, considera-se "hulha betuminosa" a hulha com um teor limite de matérias voláteis (calculado sobre o produto seco, sem matérias minerais) superior a 14 % e cujo valor calorífico limite (calculado sobre o produto úmido, sem matérias minerais) seja igual ou superior a 5.833 kcal/kg.
3.-   Na  acepção  das  subposições  2707.10,  2707.20,  2707.30  e  2707.40,  consideram-se  "benzol  (benzeno)",  "toluol (tolueno)", "xilol (xilenos)" e "naftaleno" os produtos que contenham, respectivamente, mais de 50 %, em peso, de benzeno, tolueno, xilenos e de naftaleno.
4.-   Na acepção da subposição 2710.12, "óleos leves e preparações" são aqueles que destilem (incluindo as perdas) uma fração  igual  ou  superior  a  90 %,  em  volume,  a  210 °C,  segundo  o  método  ISO 3405  (equivalente  ao  método ASTM D 86).
5.-   Na  acepção  das  subposições  da  posição  27.10,  o  termo  "biodiesel"  designa  os  ésteres  monoalquílicos  de  ácidos graxos (gordos), do tipo utilizado como carburante ou combustível, derivados de gorduras e óleos animais, vegetais ou de origem microbiana, mesmo usados.</t>
    </r>
  </si>
  <si>
    <r>
      <rPr>
        <b/>
        <sz val="8"/>
        <rFont val="Arial"/>
        <family val="2"/>
      </rPr>
      <t>Nota</t>
    </r>
    <r>
      <rPr>
        <sz val="8"/>
        <rFont val="Arial"/>
        <family val="2"/>
      </rPr>
      <t xml:space="preserve"> </t>
    </r>
    <r>
      <rPr>
        <b/>
        <sz val="8"/>
        <rFont val="Arial"/>
        <family val="2"/>
      </rPr>
      <t xml:space="preserve">Complementar.
</t>
    </r>
    <r>
      <rPr>
        <sz val="8"/>
        <rFont val="Arial"/>
        <family val="2"/>
      </rPr>
      <t>1.-   O termo "Gasolinas" utilizado no texto do item 2710.12.5 compreende toda mistura de hidrocarbonetos leves apta para utilização em motores a explosão, denominada "nafta" na Argentina, no Paraguai e no Uruguai. Essas misturas não se devem confundir com as "Naftas" do item 2710.12.4 geralmente utilizadas na petroquímica ou como solventes.</t>
    </r>
  </si>
  <si>
    <t>27.01</t>
  </si>
  <si>
    <r>
      <rPr>
        <sz val="9"/>
        <rFont val="Arial"/>
        <family val="2"/>
      </rPr>
      <t>Hulhas; briquetes, bolas em aglomerados e combustíveis sólidos semelhantes, obtidos a partir da hulha.</t>
    </r>
  </si>
  <si>
    <t>2701.1</t>
  </si>
  <si>
    <r>
      <rPr>
        <sz val="9"/>
        <rFont val="Arial"/>
        <family val="2"/>
      </rPr>
      <t>-Hulhas, mesmo em pó, mas não aglomeradas:</t>
    </r>
  </si>
  <si>
    <t>2701.11.00</t>
  </si>
  <si>
    <t>--Antracita</t>
  </si>
  <si>
    <t>2701.12.00</t>
  </si>
  <si>
    <r>
      <rPr>
        <sz val="9"/>
        <rFont val="Arial"/>
        <family val="2"/>
      </rPr>
      <t>--Hulha betuminosa</t>
    </r>
  </si>
  <si>
    <t>2701.19.00</t>
  </si>
  <si>
    <r>
      <rPr>
        <sz val="9"/>
        <rFont val="Arial"/>
        <family val="2"/>
      </rPr>
      <t>--Outras hulhas</t>
    </r>
  </si>
  <si>
    <t>2701.20.00</t>
  </si>
  <si>
    <r>
      <rPr>
        <sz val="9"/>
        <rFont val="Arial"/>
        <family val="2"/>
      </rPr>
      <t>-Briquetes, bolas em aglomerados e combustíveis sólidos semelhantes, obtidos a partir da hulha</t>
    </r>
  </si>
  <si>
    <t>27.02</t>
  </si>
  <si>
    <r>
      <rPr>
        <sz val="9"/>
        <rFont val="Arial"/>
        <family val="2"/>
      </rPr>
      <t>Linhitas, mesmo aglomeradas, exceto azeviche.</t>
    </r>
  </si>
  <si>
    <t>2702.10.00</t>
  </si>
  <si>
    <r>
      <rPr>
        <sz val="9"/>
        <rFont val="Arial"/>
        <family val="2"/>
      </rPr>
      <t>-Linhitas, mesmo em pó, mas não aglomeradas</t>
    </r>
  </si>
  <si>
    <t>2702.20.00</t>
  </si>
  <si>
    <r>
      <rPr>
        <sz val="9"/>
        <rFont val="Arial"/>
        <family val="2"/>
      </rPr>
      <t>-Linhitas aglomeradas</t>
    </r>
  </si>
  <si>
    <t>2703.00.00</t>
  </si>
  <si>
    <r>
      <rPr>
        <sz val="9"/>
        <rFont val="Arial"/>
        <family val="2"/>
      </rPr>
      <t>Turfa (incluindo a turfa para cama de animais), mesmo aglomerada.</t>
    </r>
  </si>
  <si>
    <t>2704.00</t>
  </si>
  <si>
    <r>
      <rPr>
        <sz val="9"/>
        <rFont val="Arial"/>
        <family val="2"/>
      </rPr>
      <t>Coques e semicoques, de hulha, de linhita ou de turfa, mesmo aglomerados; carvão de retorta.</t>
    </r>
  </si>
  <si>
    <t>2704.00.1</t>
  </si>
  <si>
    <t>Coques</t>
  </si>
  <si>
    <t>2704.00.11</t>
  </si>
  <si>
    <r>
      <rPr>
        <sz val="9"/>
        <rFont val="Arial"/>
        <family val="2"/>
      </rPr>
      <t>Com granulometria igual ou superior a 80 mm</t>
    </r>
  </si>
  <si>
    <t>2704.00.12</t>
  </si>
  <si>
    <r>
      <rPr>
        <sz val="9"/>
        <rFont val="Arial"/>
        <family val="2"/>
      </rPr>
      <t>Com granulometria inferior a 80 mm</t>
    </r>
  </si>
  <si>
    <t>2704.00.90</t>
  </si>
  <si>
    <t>2705.00.00</t>
  </si>
  <si>
    <r>
      <rPr>
        <sz val="9"/>
        <rFont val="Arial"/>
        <family val="2"/>
      </rPr>
      <t>Gás de hulha, gás de água, gás pobre (gás de ar) e gases semelhantes, exceto gases de petróleo e outros hidrocarbonetos gasosos.</t>
    </r>
  </si>
  <si>
    <t>2706.00.00</t>
  </si>
  <si>
    <r>
      <rPr>
        <sz val="9"/>
        <rFont val="Arial"/>
        <family val="2"/>
      </rPr>
      <t>Alcatrões de hulha, de linhita ou de turfa e outros alcatrões minerais, mesmo desidratados ou parcialmente destilados, incluindo os alcatrões reconstituídos.</t>
    </r>
  </si>
  <si>
    <t>27.07</t>
  </si>
  <si>
    <r>
      <rPr>
        <sz val="9"/>
        <rFont val="Arial"/>
        <family val="2"/>
      </rPr>
      <t>Óleos e outros produtos provenientes da destilação dos alcatrões de hulha a alta temperatura; produtos análogos em que os constituintes aromáticos predominem, em peso, relativamente
aos constituintes não aromáticos.</t>
    </r>
  </si>
  <si>
    <t>2707.10.00</t>
  </si>
  <si>
    <r>
      <rPr>
        <sz val="9"/>
        <rFont val="Arial"/>
        <family val="2"/>
      </rPr>
      <t>-Benzol (benzeno)</t>
    </r>
  </si>
  <si>
    <t>2707.20.00</t>
  </si>
  <si>
    <r>
      <rPr>
        <sz val="9"/>
        <rFont val="Arial"/>
        <family val="2"/>
      </rPr>
      <t>-Toluol (tolueno)</t>
    </r>
  </si>
  <si>
    <t>2707.30.00</t>
  </si>
  <si>
    <r>
      <rPr>
        <sz val="9"/>
        <rFont val="Arial"/>
        <family val="2"/>
      </rPr>
      <t>-Xilol (xilenos)</t>
    </r>
  </si>
  <si>
    <t>2707.40.00</t>
  </si>
  <si>
    <t>-Naftaleno</t>
  </si>
  <si>
    <t>2707.50</t>
  </si>
  <si>
    <r>
      <rPr>
        <sz val="9"/>
        <rFont val="Arial"/>
        <family val="2"/>
      </rPr>
      <t>-Outras misturas de hidrocarbonetos aromáticos que destilem (incluindo as perdas) uma fração igual ou superior a 65 %, em volume, a 250 °C, segundo o método ISO 3405 (equivalente ao
método ASTM D 86)</t>
    </r>
  </si>
  <si>
    <t>2707.50.10</t>
  </si>
  <si>
    <r>
      <rPr>
        <sz val="9"/>
        <rFont val="Arial"/>
        <family val="2"/>
      </rPr>
      <t>Misturas que contenham trimetilbenzenos e etiltoluenos, como componentes majoritários</t>
    </r>
  </si>
  <si>
    <t>2707.50.90</t>
  </si>
  <si>
    <t>2707.9</t>
  </si>
  <si>
    <t>2707.91.00</t>
  </si>
  <si>
    <r>
      <rPr>
        <sz val="9"/>
        <rFont val="Arial"/>
        <family val="2"/>
      </rPr>
      <t>--Óleos de creosoto</t>
    </r>
  </si>
  <si>
    <t>2707.99</t>
  </si>
  <si>
    <t>2707.99.10</t>
  </si>
  <si>
    <t>Cresóis</t>
  </si>
  <si>
    <t>2707.99.90</t>
  </si>
  <si>
    <t>27.08</t>
  </si>
  <si>
    <r>
      <rPr>
        <sz val="9"/>
        <rFont val="Arial"/>
        <family val="2"/>
      </rPr>
      <t>Breu e coque de breu obtidos a partir do alcatrão de hulha ou de outros alcatrões minerais.</t>
    </r>
  </si>
  <si>
    <t>2708.10.00</t>
  </si>
  <si>
    <t>-Breu</t>
  </si>
  <si>
    <t>2708.20.00</t>
  </si>
  <si>
    <r>
      <rPr>
        <sz val="9"/>
        <rFont val="Arial"/>
        <family val="2"/>
      </rPr>
      <t>-Coque de breu</t>
    </r>
  </si>
  <si>
    <t>2709.00</t>
  </si>
  <si>
    <r>
      <rPr>
        <sz val="9"/>
        <rFont val="Arial"/>
        <family val="2"/>
      </rPr>
      <t>Óleos brutos de petróleo ou de minerais betuminosos.</t>
    </r>
  </si>
  <si>
    <t>2709.00.10</t>
  </si>
  <si>
    <r>
      <rPr>
        <sz val="9"/>
        <rFont val="Arial"/>
        <family val="2"/>
      </rPr>
      <t>De petróleo</t>
    </r>
  </si>
  <si>
    <t>2709.00.90</t>
  </si>
  <si>
    <t>27.10</t>
  </si>
  <si>
    <r>
      <rPr>
        <sz val="9"/>
        <rFont val="Arial"/>
        <family val="2"/>
      </rPr>
      <t>Óleos de petróleo ou de minerais betuminosos, exceto óleos brutos; preparações não especificadas nem compreendidas noutras posições, que contenham, como constituintes
básicos, 70 % ou mais, em peso, de óleos de petróleo ou de minerais betuminosos; resíduos de óleos.</t>
    </r>
  </si>
  <si>
    <t>2710.1</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</si>
  <si>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r>
  </si>
  <si>
    <t>2710.12</t>
  </si>
  <si>
    <r>
      <rPr>
        <sz val="9"/>
        <rFont val="Arial"/>
        <family val="2"/>
      </rPr>
      <t>--Óleos leves e preparações</t>
    </r>
  </si>
  <si>
    <t>2710.12.10</t>
  </si>
  <si>
    <r>
      <rPr>
        <sz val="9"/>
        <rFont val="Arial"/>
        <family val="2"/>
      </rPr>
      <t>Hexano comercial</t>
    </r>
  </si>
  <si>
    <t>2710.12.2</t>
  </si>
  <si>
    <r>
      <rPr>
        <sz val="9"/>
        <rFont val="Arial"/>
        <family val="2"/>
      </rPr>
      <t>Misturas de alquilidenos</t>
    </r>
  </si>
  <si>
    <t>2710.12.21</t>
  </si>
  <si>
    <t>Di-isobutileno</t>
  </si>
  <si>
    <t>2710.12.29</t>
  </si>
  <si>
    <t>2710.12.30</t>
  </si>
  <si>
    <r>
      <rPr>
        <sz val="9"/>
        <rFont val="Arial"/>
        <family val="2"/>
      </rPr>
      <t>Aguarrás mineral (white spirit)</t>
    </r>
  </si>
  <si>
    <t>2710.12.4</t>
  </si>
  <si>
    <t>Naftas</t>
  </si>
  <si>
    <t>2710.12.41</t>
  </si>
  <si>
    <r>
      <rPr>
        <sz val="9"/>
        <rFont val="Arial"/>
        <family val="2"/>
      </rPr>
      <t>Para petroquímica</t>
    </r>
  </si>
  <si>
    <t>2710.12.49</t>
  </si>
  <si>
    <t>2710.12.5</t>
  </si>
  <si>
    <t>Gasolinas</t>
  </si>
  <si>
    <t>2710.12.51</t>
  </si>
  <si>
    <r>
      <rPr>
        <sz val="9"/>
        <rFont val="Arial"/>
        <family val="2"/>
      </rPr>
      <t>De aviação</t>
    </r>
  </si>
  <si>
    <t>2710.12.59</t>
  </si>
  <si>
    <t>2710.12.60</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</si>
  <si>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</si>
  <si>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</si>
  <si>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</si>
  <si>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</si>
  <si>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</si>
  <si>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2710.19.11</t>
  </si>
  <si>
    <t>2710.19.19</t>
  </si>
  <si>
    <t>2710.19.2</t>
  </si>
  <si>
    <r>
      <rPr>
        <sz val="9"/>
        <rFont val="Arial"/>
        <family val="2"/>
      </rPr>
      <t>Outros óleos combustíveis</t>
    </r>
  </si>
  <si>
    <t>2710.19.21</t>
  </si>
  <si>
    <r>
      <rPr>
        <sz val="9"/>
        <rFont val="Arial"/>
        <family val="2"/>
      </rPr>
      <t>"Gasóleo" (óleo diesel)</t>
    </r>
  </si>
  <si>
    <t>2710.19.22</t>
  </si>
  <si>
    <t>Fuel-oil</t>
  </si>
  <si>
    <t>2710.19.29</t>
  </si>
  <si>
    <t>2710.19.3</t>
  </si>
  <si>
    <r>
      <rPr>
        <sz val="9"/>
        <rFont val="Arial"/>
        <family val="2"/>
      </rPr>
      <t>Óleos lubrificantes</t>
    </r>
  </si>
  <si>
    <t>2710.19.31</t>
  </si>
  <si>
    <r>
      <rPr>
        <sz val="9"/>
        <rFont val="Arial"/>
        <family val="2"/>
      </rPr>
      <t>Sem aditivos</t>
    </r>
  </si>
  <si>
    <t>2710.19.32</t>
  </si>
  <si>
    <r>
      <rPr>
        <sz val="9"/>
        <rFont val="Arial"/>
        <family val="2"/>
      </rPr>
      <t>Com aditivos</t>
    </r>
  </si>
  <si>
    <t>2710.19.9</t>
  </si>
  <si>
    <t>2710.19.91</t>
  </si>
  <si>
    <r>
      <rPr>
        <sz val="9"/>
        <rFont val="Arial"/>
        <family val="2"/>
      </rPr>
      <t>Óleos minerais brancos (óleos de vaselina ou de parafina)</t>
    </r>
  </si>
  <si>
    <t>2710.19.92</t>
  </si>
  <si>
    <r>
      <rPr>
        <sz val="9"/>
        <rFont val="Arial"/>
        <family val="2"/>
      </rPr>
      <t>Líquidos para transmissões hidráulicas</t>
    </r>
  </si>
  <si>
    <t>2710.19.93</t>
  </si>
  <si>
    <r>
      <rPr>
        <sz val="9"/>
        <rFont val="Arial"/>
        <family val="2"/>
      </rPr>
      <t>Óleos para isolamento elétrico</t>
    </r>
  </si>
  <si>
    <t>2710.19.94</t>
  </si>
  <si>
    <r>
      <rPr>
        <sz val="9"/>
        <rFont val="Arial"/>
        <family val="2"/>
      </rPr>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r>
  </si>
  <si>
    <t>2710.19.99</t>
  </si>
  <si>
    <t>2710.20.00</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</si>
  <si>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r>
  </si>
  <si>
    <t>2710.9</t>
  </si>
  <si>
    <r>
      <rPr>
        <sz val="9"/>
        <rFont val="Arial"/>
        <family val="2"/>
      </rPr>
      <t>-Resíduos de óleos:</t>
    </r>
  </si>
  <si>
    <t>2710.91</t>
  </si>
  <si>
    <r>
      <rPr>
        <sz val="9"/>
        <rFont val="Arial"/>
        <family val="2"/>
      </rPr>
      <t>--Que contenham bifenilas policloradas (PCB), terfenilas policloradas (PCT) ou bifenilas polibromadas (PBB)</t>
    </r>
  </si>
  <si>
    <t>2710.91.10</t>
  </si>
  <si>
    <t>Que contenham bifenilas policloradas (PCB) numa concentração igual ou superior a 50 mg/kg</t>
  </si>
  <si>
    <t>2710.91.20</t>
  </si>
  <si>
    <t>Outros, que contenham terfenilas policloradas (PCT) ou bifenilas polibromadas (PBB), mesmo que também contenham bifenilas policloradas (PCB) numa concentração inferior a 50 mg/kg</t>
  </si>
  <si>
    <t>2710.91.90</t>
  </si>
  <si>
    <t>2710.99.00</t>
  </si>
  <si>
    <t>27.11</t>
  </si>
  <si>
    <r>
      <rPr>
        <sz val="9"/>
        <rFont val="Arial"/>
        <family val="2"/>
      </rPr>
      <t>Gás de petróleo e outros hidrocarbonetos gasosos.</t>
    </r>
  </si>
  <si>
    <t>2711.1</t>
  </si>
  <si>
    <t>-Liquefeitos:</t>
  </si>
  <si>
    <t>2711.11.00</t>
  </si>
  <si>
    <r>
      <rPr>
        <sz val="9"/>
        <rFont val="Arial"/>
        <family val="2"/>
      </rPr>
      <t>--Gás natural</t>
    </r>
  </si>
  <si>
    <t>2711.12</t>
  </si>
  <si>
    <t>--Propano</t>
  </si>
  <si>
    <t>2711.12.10</t>
  </si>
  <si>
    <t>Bruto</t>
  </si>
  <si>
    <t>2711.12.90</t>
  </si>
  <si>
    <t>2711.13.00</t>
  </si>
  <si>
    <t>--Butanos</t>
  </si>
  <si>
    <t>2711.14.00</t>
  </si>
  <si>
    <r>
      <rPr>
        <sz val="9"/>
        <rFont val="Arial"/>
        <family val="2"/>
      </rPr>
      <t>--Etileno, propileno, butileno e butadieno</t>
    </r>
  </si>
  <si>
    <t>2711.19</t>
  </si>
  <si>
    <t>2711.19.10</t>
  </si>
  <si>
    <r>
      <rPr>
        <sz val="9"/>
        <rFont val="Arial"/>
        <family val="2"/>
      </rPr>
      <t>Gás liquefeito de petróleo (GLP)</t>
    </r>
  </si>
  <si>
    <t>2711.19.90</t>
  </si>
  <si>
    <t>2711.2</t>
  </si>
  <si>
    <r>
      <rPr>
        <sz val="9"/>
        <rFont val="Arial"/>
        <family val="2"/>
      </rPr>
      <t>-No estado gasoso:</t>
    </r>
  </si>
  <si>
    <t>2711.21.00</t>
  </si>
  <si>
    <t>2711.29</t>
  </si>
  <si>
    <t>2711.29.10</t>
  </si>
  <si>
    <t>Butanos</t>
  </si>
  <si>
    <t>2711.29.90</t>
  </si>
  <si>
    <t>27.12</t>
  </si>
  <si>
    <r>
      <rPr>
        <sz val="9"/>
        <rFont val="Arial"/>
        <family val="2"/>
      </rPr>
      <t>Vaselina; parafina, cera de petróleo microcristalina, slack wax, ozocerite, cera de linhita, cera de turfa, outras ceras minerais e produtos semelhantes obtidos por síntese ou por outros processos, mesmo corados.</t>
    </r>
  </si>
  <si>
    <t>2712.10.00</t>
  </si>
  <si>
    <t>-Vaselina</t>
  </si>
  <si>
    <t>2712.20.00</t>
  </si>
  <si>
    <r>
      <rPr>
        <sz val="9"/>
        <rFont val="Arial"/>
        <family val="2"/>
      </rPr>
      <t>-Parafina que contenha, em peso, menos de 0,75 % de óleo</t>
    </r>
  </si>
  <si>
    <t>2712.90.00</t>
  </si>
  <si>
    <t>27.13</t>
  </si>
  <si>
    <r>
      <rPr>
        <sz val="9"/>
        <rFont val="Arial"/>
        <family val="2"/>
      </rPr>
      <t>Coque de petróleo, betume de petróleo e outros resíduos dos óleos de petróleo ou de minerais betuminosos.</t>
    </r>
  </si>
  <si>
    <t>2713.1</t>
  </si>
  <si>
    <r>
      <rPr>
        <sz val="9"/>
        <rFont val="Arial"/>
        <family val="2"/>
      </rPr>
      <t>-Coque de petróleo:</t>
    </r>
  </si>
  <si>
    <t>2713.11.00</t>
  </si>
  <si>
    <r>
      <rPr>
        <sz val="9"/>
        <rFont val="Arial"/>
        <family val="2"/>
      </rPr>
      <t>--Não calcinado</t>
    </r>
  </si>
  <si>
    <t>2713.12.00</t>
  </si>
  <si>
    <t>--Calcinado</t>
  </si>
  <si>
    <t>2713.20.00</t>
  </si>
  <si>
    <r>
      <rPr>
        <sz val="9"/>
        <rFont val="Arial"/>
        <family val="2"/>
      </rPr>
      <t>-Betume de petróleo</t>
    </r>
  </si>
  <si>
    <t>2713.90.00</t>
  </si>
  <si>
    <r>
      <rPr>
        <sz val="9"/>
        <rFont val="Arial"/>
        <family val="2"/>
      </rPr>
      <t>-Outros resíduos dos óleos de petróleo ou de minerais betuminosos</t>
    </r>
  </si>
  <si>
    <t>27.14</t>
  </si>
  <si>
    <r>
      <rPr>
        <sz val="9"/>
        <rFont val="Arial"/>
        <family val="2"/>
      </rPr>
      <t>Betumes e asfaltos, naturais; xistos e areias betuminosos; asfaltitas e rochas asfálticas.</t>
    </r>
  </si>
  <si>
    <t>2714.10.00</t>
  </si>
  <si>
    <r>
      <rPr>
        <sz val="9"/>
        <rFont val="Arial"/>
        <family val="2"/>
      </rPr>
      <t>-Xistos e areias betuminosos</t>
    </r>
  </si>
  <si>
    <t>2714.90.00</t>
  </si>
  <si>
    <t>2715.00.00</t>
  </si>
  <si>
    <r>
      <rPr>
        <sz val="9"/>
        <rFont val="Arial"/>
        <family val="2"/>
      </rPr>
      <t>Misturas betuminosas à base de asfalto ou de betume naturais, de betume de petróleo, de
alcatrão mineral ou de breu de alcatrão mineral (por exemplo, mástiques betuminosas e cut- backs).</t>
    </r>
  </si>
  <si>
    <t>2716.00.00</t>
  </si>
  <si>
    <r>
      <rPr>
        <sz val="9"/>
        <rFont val="Arial"/>
        <family val="2"/>
      </rPr>
      <t>Energia elétrica.</t>
    </r>
  </si>
  <si>
    <r>
      <rPr>
        <b/>
        <sz val="10"/>
        <rFont val="Arial"/>
        <family val="2"/>
      </rPr>
      <t>Seção</t>
    </r>
    <r>
      <rPr>
        <sz val="10"/>
        <rFont val="Arial"/>
        <family val="2"/>
      </rPr>
      <t xml:space="preserve"> </t>
    </r>
    <r>
      <rPr>
        <b/>
        <sz val="10"/>
        <rFont val="Arial"/>
        <family val="2"/>
      </rPr>
      <t>VI</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</si>
  <si>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r>
      <rPr>
        <sz val="10"/>
        <rFont val="Arial"/>
        <family val="2"/>
      </rPr>
      <t xml:space="preserve"> </t>
    </r>
    <r>
      <rPr>
        <b/>
        <sz val="10"/>
        <rFont val="Arial"/>
        <family val="2"/>
      </rPr>
      <t>OU</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CONEXAS</t>
    </r>
  </si>
  <si>
    <r>
      <rPr>
        <b/>
        <sz val="8"/>
        <rFont val="Arial"/>
        <family val="2"/>
      </rPr>
      <t xml:space="preserve">Notas.
</t>
    </r>
    <r>
      <rPr>
        <sz val="8"/>
        <rFont val="Arial"/>
        <family val="2"/>
      </rPr>
      <t>1.-   A)    Qualquer produto (exceto os minérios de metais radioativos) que corresponda às especificações dos textos de uma das posições 28.44 ou 28.45 deverá classificar-se por uma destas posições e não por qualquer outra posição da Nomenclatura.
B)    Ressalvadas as disposições da alínea A), acima, qualquer produto que corresponda às especificações dos textos de uma das posições 28.43, 28.46 ou 28.52 deverá classificar-se por uma destas posições e não por qualquer outra posição da presente Seção.
2.-   Ressalvadas as disposições da Nota 1, acima, qualquer produto que, em razão da sua apresentação em doses ou do seu acondicionamento para venda a retalho, se inclua numa das posições 30.04, 30.05, 30.06, 32.12, 33.03, 33.04,
33.05, 33.06, 33.07, 35.06, 37.07 ou 38.08 deverá classificar-se por uma destas posições e não por qualquer outra posição da Nomenclatura.
3.-   Os  produtos  apresentados  em  sortidos  compostos  de  diversos  elementos  constitutivos distintos,  classificáveis,  no todo  ou  em  parte,  pela  presente  Seção  e  reconhecíveis  como  destinados,  depois  de  misturados,  a  constituir  um produto  das  Seções  VI  ou  VII,  devem  classificar-se  na  posição  correspondente  a  este  último  produto,  desde  que esses elementos constitutivos sejam:
a)    Em   razão   do   seu   acondicionamento,   nitidamente   reconhecíveis   como   destinados   a   serem   utilizados conjuntamente sem prévio reacondicionamento;
b)    Apresentados ao mesmo tempo;
c)    Reconhecíveis, dada a sua natureza ou quantidades respectivas, como complementares uns dos outros.
4.-   Quando um produto seja suscetível de corresponder, simultaneamente, às especificações de uma ou mais posições da Seção VI porque o seu nome ou a sua função estão mencionados e às especificações da posição 38.27, deve classificar-se na posição cujo texto mencione o seu nome ou a sua função e não na posição 38.27.</t>
    </r>
  </si>
  <si>
    <r>
      <rPr>
        <sz val="10"/>
        <rFont val="Arial"/>
        <family val="2"/>
      </rPr>
      <t>Capítulo 28</t>
    </r>
  </si>
  <si>
    <r>
      <rPr>
        <b/>
        <sz val="10"/>
        <rFont val="Arial"/>
        <family val="2"/>
      </rPr>
      <t>Produtos</t>
    </r>
    <r>
      <rPr>
        <sz val="10"/>
        <rFont val="Arial"/>
        <family val="2"/>
      </rPr>
      <t xml:space="preserve"> </t>
    </r>
    <r>
      <rPr>
        <b/>
        <sz val="10"/>
        <rFont val="Arial"/>
        <family val="2"/>
      </rPr>
      <t>químicos</t>
    </r>
    <r>
      <rPr>
        <sz val="10"/>
        <rFont val="Arial"/>
        <family val="2"/>
      </rPr>
      <t xml:space="preserve"> </t>
    </r>
    <r>
      <rPr>
        <b/>
        <sz val="10"/>
        <rFont val="Arial"/>
        <family val="2"/>
      </rPr>
      <t>inorgânicos; compostos</t>
    </r>
    <r>
      <rPr>
        <sz val="10"/>
        <rFont val="Arial"/>
        <family val="2"/>
      </rPr>
      <t xml:space="preserve"> </t>
    </r>
    <r>
      <rPr>
        <b/>
        <sz val="10"/>
        <rFont val="Arial"/>
        <family val="2"/>
      </rPr>
      <t>inorgânicos</t>
    </r>
    <r>
      <rPr>
        <sz val="10"/>
        <rFont val="Arial"/>
        <family val="2"/>
      </rPr>
      <t xml:space="preserve"> </t>
    </r>
    <r>
      <rPr>
        <b/>
        <sz val="10"/>
        <rFont val="Arial"/>
        <family val="2"/>
      </rPr>
      <t>ou</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 de</t>
    </r>
    <r>
      <rPr>
        <sz val="10"/>
        <rFont val="Arial"/>
        <family val="2"/>
      </rPr>
      <t xml:space="preserve"> </t>
    </r>
    <r>
      <rPr>
        <b/>
        <sz val="10"/>
        <rFont val="Arial"/>
        <family val="2"/>
      </rPr>
      <t>elementos</t>
    </r>
    <r>
      <rPr>
        <sz val="10"/>
        <rFont val="Arial"/>
        <family val="2"/>
      </rPr>
      <t xml:space="preserve"> </t>
    </r>
    <r>
      <rPr>
        <b/>
        <sz val="10"/>
        <rFont val="Arial"/>
        <family val="2"/>
      </rPr>
      <t>radioativos,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das</t>
    </r>
    <r>
      <rPr>
        <sz val="10"/>
        <rFont val="Arial"/>
        <family val="2"/>
      </rPr>
      <t xml:space="preserve"> </t>
    </r>
    <r>
      <rPr>
        <b/>
        <sz val="10"/>
        <rFont val="Arial"/>
        <family val="2"/>
      </rPr>
      <t>terras</t>
    </r>
    <r>
      <rPr>
        <sz val="10"/>
        <rFont val="Arial"/>
        <family val="2"/>
      </rPr>
      <t xml:space="preserve"> </t>
    </r>
    <r>
      <rPr>
        <b/>
        <sz val="10"/>
        <rFont val="Arial"/>
        <family val="2"/>
      </rPr>
      <t>raras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isótopos</t>
    </r>
  </si>
  <si>
    <r>
      <rPr>
        <b/>
        <sz val="8"/>
        <rFont val="Arial"/>
        <family val="2"/>
      </rPr>
      <t xml:space="preserve">Notas.
</t>
    </r>
    <r>
      <rPr>
        <sz val="8"/>
        <rFont val="Arial"/>
        <family val="2"/>
      </rPr>
      <t xml:space="preserve">1.-   Ressalvadas as disposições em contrário, as posições do presente Capítulo compreendem apenas:
a)    Os elementos químicos isolados ou os compostos de constituição química definida apresentados isoladamente, mesmo que contenham impurezas;
b)    As soluções aquosas dos produtos da alínea a), acima;
c)    As  outras  soluções  dos  produtos  da  alínea  a),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d)    Os   produtos   das   alíneas   a),   b)   ou   c),   acima,   adicionados   de   um   estabilizante   (incluindo   um   agente antiaglomerante) indispensável à sua conservação ou transporte;
e)    Os produtos das alíneas a), b), c) ou d), acima, adicionados de uma substância antipoeira ou de um corante, com a finalidade de facilitar a sua identificação ou por razões de segurança, desde que essas adições não tornem o produto particularmente apto para usos específicos de preferência à sua aplicação geral.
2.-   Além  dos  ditionitos  e  dos  sulfoxilatos,  estabilizados  por  matérias  orgânicas  (posição  28.31),  dos  carbonatos  e peroxocarbonatos de bases inorgânicas (posição 28.36), dos cianetos, oxicianetos e cianetos complexos de bases inorgânicas  (posição  28.37),  dos  fulminatos,  cianatos  e  tiocianatos  de  bases  inorgânicas  (posição  28.42),  dos produtos orgânicos compreendidos nas posições 28.43 a 28.46 e 28.52 e dos carbonetos (posição 28.49), apenas se classificam no presente Capítulo os seguintes compostos de carbono:
a)    Os  óxidos  de  carbono,  o  cianeto  de  hidrogênio,  os  ácidos  fulmínico,  isociânico,  tiociânico  e  outros  ácidos cianogênicos simples ou complexos (posição 28.11);                                                                                                                                                                                                                                                                     b)    Os oxialogenetos de carbono (posição 28.12);
c)    O dissulfeto de carbono (posição 28.13);
d)    Os    tiocarbonatos,    os    selenocarbonatos    e    telurocarbonatos,    os    selenocianatos    e    telurocianatos,    os tetratiocianodiaminocromatos (reineckatos) e outros cianatos complexos de bases inorgânicas (posição 28.42);
e)    O peróxido de hidrogênio, solidificado com ureia (posição 28.47), o oxissulfeto de carbono, os halogenetos de tiocarbonila, o cianogênio e seus halogenetos e a cianamida e seus derivados metálicos (posição 28.53), exceto a cianamida cálcica, mesmo pura (Capítulo 31).
3.-   Ressalvadas as disposições da Nota 1 da Seção VI, o presente Capítulo não compreende:
a)    O cloreto de sódio e o óxido de magnésio, mesmo puros, e os outros produtos da Seção V;
b)    Os compostos organo-inorgânicos, exceto os indicados na Nota 2, acima;
c)    Os produtos indicados nas Notas 2, 3, 4 ou 5 do Capítulo 31;
d)    Os produtos inorgânicos do tipo utilizado como luminóforos, da posição 32.06; as fritas de vidro e outros vidros, em pó, em grânulos, em lamelas ou em flocos, da posição 32.07;
e)    A grafita artificial (posição 38.01), os produtos extintores apresentados como cargas para aparelhos extintores ou  em  granadas  ou  bombas,  extintoras,  da  posição  38.13;  os  produtos  para  apagar  tintas  de  escrever, acondicionados em embalagens para venda a retalho, da posição 38.24, os cristais cultivados (exceto elementos de óptica) de sais halogenados de metais alcalinos ou alcalinoterrosos, de peso unitário igual ou superior a 2,5 g, da posição 38.24;
f)     As pedras preciosas ou semipreciosas, as pedras sintéticas ou reconstituídas, os pós de pedras preciosas ou semipreciosas, ou de pedras sintéticas (posições 71.02 a 71.05), bem como os metais preciosos e suas ligas, do Capítulo 71;
g)    Os metais, mesmo puros, as ligas metálicas ou os cermets (incluindo os carbonetos metálicos sinterizados, isto é, os carbonetos metálicos sinterizados com um metal) da Seção XV;
</t>
    </r>
  </si>
  <si>
    <r>
      <t xml:space="preserve">h)    Os elementos de óptica, por exemplo, os de sais halogenados de metais alcalinos ou alcalinoterrosos (posição 90.01).                                                                                                                        4.-   Os  ácidos  complexos  de  constituição  química  definida,  constituídos  por  um  ácido  de  elementos  não  metálicos  do Subcapítulo II e um ácido que contenha um elemento metálico do Subcapítulo IV, classificam-se na posição 28.11.
5.-   As posições 28.26 a 28.42 compreendem apenas os sais e peroxossais de metais e os de amônio.
Ressalvadas as disposições em contrário, os sais duplos ou complexos classificam-se na posição 28.42.
6.-   A posição 28.44 compreende apenas:
a)    O tecnécio (número atômico 43), o promécio (número atômico 61), o polônio (número atômico 84) e todos os elementos de número atômico superior a 84;
b)    Os isótopos radioativos naturais ou artificiais (incluindo os de metais preciosos ou de metais comuns, das Seções XIV e XV), mesmo misturados entre si;
c)    Os  compostos,  inorgânicos  ou  orgânicos,  desses  elementos  ou  isótopos,  quer  sejam  ou  não  de  constituição química definida, mesmo misturados entre si;
d)    As  ligas,  as  dispersões  (incluindo  os  </t>
    </r>
    <r>
      <rPr>
        <i/>
        <sz val="8"/>
        <rFont val="Arial"/>
        <family val="2"/>
      </rPr>
      <t>cermets</t>
    </r>
    <r>
      <rPr>
        <sz val="8"/>
        <rFont val="Arial"/>
        <family val="2"/>
      </rPr>
      <t xml:space="preserve">),  os  produtos  cerâmicos  e  as  misturas  que  contenham  esses elementos  ou  esses  isótopos  ou  os  seus  compostos  inorgânicos  ou  orgânicos  e  com  uma  radioatividade específica superior a 74 Bq/g (0,002 µCi/g);
e)    Os elementos combustíveis (cartuchos) usados (irradiados) de reatores nucleares;
f)     Os produtos radioativos residuais, utilizáveis ou não.
Na acepção da presente Nota e das posições 28.44 e 28.45, consideram-se "isótopos":
-      os nuclídeos isolados, exceto, todavia, os elementos existentes na natureza no estado monoisotópico;
-      as misturas de isótopos de um mesmo elemento, enriquecidas com um ou mais dos seus isótopos, isto é, os elementos cuja composição isotópica natural foi modificada artificialmente.
7.-   Incluem-se na posição 28.53 as combinações de fósforo e de cobre (fosfetos de cobre) que contenham mais de 15 %, em peso, de fósforo.
8.-   Os elementos químicos, tais como o silício e o selênio, dopados, para utilização em eletrônica, incluem-se no presente Capítulo, desde que se apresentem nas formas brutas de fabricação, em cilindros ou em barras. Cortados em forma de discos, </t>
    </r>
    <r>
      <rPr>
        <i/>
        <sz val="8"/>
        <rFont val="Arial"/>
        <family val="2"/>
      </rPr>
      <t>wafers</t>
    </r>
    <r>
      <rPr>
        <sz val="8"/>
        <rFont val="Arial"/>
        <family val="2"/>
      </rPr>
      <t xml:space="preserve"> ou formas análogas, classificam-se na posição 38.18.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</si>
  <si>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2852.10, entende-se por "de constituição química definida" os compostos orgânicos ou inorgânicos, de mercúrio que satisfaçam as condições das alíneas a) a e) da Nota 1 do Capítulo 28 ou das alíneas a) a h) da Nota 1 do Capítulo 29.</t>
    </r>
  </si>
  <si>
    <t>28.01</t>
  </si>
  <si>
    <r>
      <rPr>
        <sz val="9"/>
        <rFont val="Arial"/>
        <family val="2"/>
      </rPr>
      <t>Flúor, cloro, bromo e iodo.</t>
    </r>
  </si>
  <si>
    <t>2801.10.00</t>
  </si>
  <si>
    <t>-Cloro</t>
  </si>
  <si>
    <t>2801.20</t>
  </si>
  <si>
    <t>-Iodo</t>
  </si>
  <si>
    <t>2801.20.10</t>
  </si>
  <si>
    <t>Sublimado</t>
  </si>
  <si>
    <t>2801.20.90</t>
  </si>
  <si>
    <t>2801.30.00</t>
  </si>
  <si>
    <r>
      <rPr>
        <sz val="9"/>
        <rFont val="Arial"/>
        <family val="2"/>
      </rPr>
      <t>-Flúor; bromo</t>
    </r>
  </si>
  <si>
    <t>2802.00.00</t>
  </si>
  <si>
    <r>
      <rPr>
        <sz val="9"/>
        <rFont val="Arial"/>
        <family val="2"/>
      </rPr>
      <t>Enxofre sublimado ou precipitado; enxofre coloidal.</t>
    </r>
  </si>
  <si>
    <t>2803.00</t>
  </si>
  <si>
    <r>
      <rPr>
        <sz val="9"/>
        <rFont val="Arial"/>
        <family val="2"/>
      </rPr>
      <t>Carbono (negros de fumo e outras formas de carbono não especificadas nem compreendidas noutras posições).</t>
    </r>
  </si>
  <si>
    <t>2803.00.1</t>
  </si>
  <si>
    <r>
      <rPr>
        <sz val="9"/>
        <rFont val="Arial"/>
        <family val="2"/>
      </rPr>
      <t>Negros de fumo</t>
    </r>
  </si>
  <si>
    <t>2803.00.11</t>
  </si>
  <si>
    <r>
      <rPr>
        <sz val="9"/>
        <rFont val="Arial"/>
        <family val="2"/>
      </rPr>
      <t>Negro de acetileno</t>
    </r>
  </si>
  <si>
    <t>2803.00.19</t>
  </si>
  <si>
    <t>2803.00.90</t>
  </si>
  <si>
    <t>28.04</t>
  </si>
  <si>
    <r>
      <rPr>
        <sz val="9"/>
        <rFont val="Arial"/>
        <family val="2"/>
      </rPr>
      <t>Hidrogênio, gases raros e outros elementos não metálicos.</t>
    </r>
  </si>
  <si>
    <t>2804.10.00</t>
  </si>
  <si>
    <t>-Hidrogênio</t>
  </si>
  <si>
    <t>2804.2</t>
  </si>
  <si>
    <r>
      <rPr>
        <sz val="9"/>
        <rFont val="Arial"/>
        <family val="2"/>
      </rPr>
      <t>-Gases raros:</t>
    </r>
  </si>
  <si>
    <t>2804.21.00</t>
  </si>
  <si>
    <r>
      <rPr>
        <sz val="9"/>
        <rFont val="Arial"/>
        <family val="2"/>
      </rPr>
      <t>--Argônio (árgon)</t>
    </r>
  </si>
  <si>
    <t>2804.29</t>
  </si>
  <si>
    <t>2804.29.10</t>
  </si>
  <si>
    <r>
      <rPr>
        <sz val="9"/>
        <rFont val="Arial"/>
        <family val="2"/>
      </rPr>
      <t>Hélio líquido</t>
    </r>
  </si>
  <si>
    <t>2804.29.90</t>
  </si>
  <si>
    <t>2804.30.00</t>
  </si>
  <si>
    <r>
      <rPr>
        <sz val="9"/>
        <rFont val="Arial"/>
        <family val="2"/>
      </rPr>
      <t>-Nitrogênio (azoto)</t>
    </r>
  </si>
  <si>
    <t>2804.40.00</t>
  </si>
  <si>
    <t>-Oxigênio</t>
  </si>
  <si>
    <t>2804.50.00</t>
  </si>
  <si>
    <r>
      <rPr>
        <sz val="9"/>
        <rFont val="Arial"/>
        <family val="2"/>
      </rPr>
      <t>-Boro; telúrio</t>
    </r>
  </si>
  <si>
    <t>2804.6</t>
  </si>
  <si>
    <t>-Silício:</t>
  </si>
  <si>
    <t>2804.61.00</t>
  </si>
  <si>
    <r>
      <rPr>
        <sz val="9"/>
        <rFont val="Arial"/>
        <family val="2"/>
      </rPr>
      <t>--Que contenha, em peso, pelo menos 99,99 % de silício</t>
    </r>
  </si>
  <si>
    <t>2804.69.00</t>
  </si>
  <si>
    <t>--Outro</t>
  </si>
  <si>
    <t>2804.70</t>
  </si>
  <si>
    <t>-Fósforo</t>
  </si>
  <si>
    <t>2804.70.10</t>
  </si>
  <si>
    <t>2804.70.20</t>
  </si>
  <si>
    <r>
      <rPr>
        <sz val="9"/>
        <rFont val="Arial"/>
        <family val="2"/>
      </rPr>
      <t>Vermelho ou amorfo</t>
    </r>
  </si>
  <si>
    <t>2804.70.30</t>
  </si>
  <si>
    <t>Negro</t>
  </si>
  <si>
    <t>2804.80.00</t>
  </si>
  <si>
    <t>-Arsênio</t>
  </si>
  <si>
    <t>2804.90.00</t>
  </si>
  <si>
    <t>-Selênio</t>
  </si>
  <si>
    <t>28.05</t>
  </si>
  <si>
    <r>
      <rPr>
        <sz val="9"/>
        <rFont val="Arial"/>
        <family val="2"/>
      </rPr>
      <t>Metais alcalinos ou alcalinoterrosos; metais de terras raras, escândio e ítrio, mesmo misturados ou ligados entre si; mercúrio.</t>
    </r>
  </si>
  <si>
    <t>2805.1</t>
  </si>
  <si>
    <r>
      <rPr>
        <sz val="9"/>
        <rFont val="Arial"/>
        <family val="2"/>
      </rPr>
      <t>-Metais alcalinos ou alcalinoterrosos:</t>
    </r>
  </si>
  <si>
    <t>2805.11.00</t>
  </si>
  <si>
    <t>--Sódio</t>
  </si>
  <si>
    <t>2805.12.00</t>
  </si>
  <si>
    <t>--Cálcio</t>
  </si>
  <si>
    <t>2805.19</t>
  </si>
  <si>
    <t>2805.19.10</t>
  </si>
  <si>
    <t>Estrôncio</t>
  </si>
  <si>
    <t>2805.19.20</t>
  </si>
  <si>
    <t>Bário</t>
  </si>
  <si>
    <t>2805.19.90</t>
  </si>
  <si>
    <t>2805.30</t>
  </si>
  <si>
    <r>
      <rPr>
        <sz val="9"/>
        <rFont val="Arial"/>
        <family val="2"/>
      </rPr>
      <t>-Metais de terras raras, escândio e ítrio, mesmo misturados ou ligados entre si</t>
    </r>
  </si>
  <si>
    <t>2805.30.10</t>
  </si>
  <si>
    <r>
      <rPr>
        <sz val="9"/>
        <rFont val="Arial"/>
        <family val="2"/>
      </rPr>
      <t>Liga de cério, com um teor de ferro inferior ou igual a 5 %, em peso (Mischmetal)</t>
    </r>
  </si>
  <si>
    <t>2805.30.90</t>
  </si>
  <si>
    <t>2805.40.00</t>
  </si>
  <si>
    <t>-Mercúrio</t>
  </si>
  <si>
    <t>28.06</t>
  </si>
  <si>
    <r>
      <rPr>
        <sz val="9"/>
        <rFont val="Arial"/>
        <family val="2"/>
      </rPr>
      <t>Cloreto de hidrogênio (ácido clorídrico); ácido clorossulfúrico.</t>
    </r>
  </si>
  <si>
    <t>2806.10</t>
  </si>
  <si>
    <r>
      <rPr>
        <sz val="9"/>
        <rFont val="Arial"/>
        <family val="2"/>
      </rPr>
      <t>-Cloreto de hidrogênio (ácido clorídrico)</t>
    </r>
  </si>
  <si>
    <t>2806.10.10</t>
  </si>
  <si>
    <r>
      <rPr>
        <sz val="9"/>
        <rFont val="Arial"/>
        <family val="2"/>
      </rPr>
      <t>Em estado gasoso ou liquefeito</t>
    </r>
  </si>
  <si>
    <t>2806.10.20</t>
  </si>
  <si>
    <r>
      <rPr>
        <sz val="9"/>
        <rFont val="Arial"/>
        <family val="2"/>
      </rPr>
      <t>Em solução aquosa</t>
    </r>
  </si>
  <si>
    <t>2806.20.00</t>
  </si>
  <si>
    <r>
      <rPr>
        <sz val="9"/>
        <rFont val="Arial"/>
        <family val="2"/>
      </rPr>
      <t>-Ácido clorossulfúrico</t>
    </r>
  </si>
  <si>
    <t>2807.00</t>
  </si>
  <si>
    <r>
      <rPr>
        <sz val="9"/>
        <rFont val="Arial"/>
        <family val="2"/>
      </rPr>
      <t>Ácido sulfúrico; ácido sulfúrico fumante (óleum).</t>
    </r>
  </si>
  <si>
    <t>2807.00.10</t>
  </si>
  <si>
    <r>
      <rPr>
        <sz val="9"/>
        <rFont val="Arial"/>
        <family val="2"/>
      </rPr>
      <t>Ácido sulfúrico</t>
    </r>
  </si>
  <si>
    <t>2807.00.20</t>
  </si>
  <si>
    <r>
      <rPr>
        <sz val="9"/>
        <rFont val="Arial"/>
        <family val="2"/>
      </rPr>
      <t>Ácido sulfúrico fumante (óleum)</t>
    </r>
  </si>
  <si>
    <t>2808.00</t>
  </si>
  <si>
    <r>
      <rPr>
        <sz val="9"/>
        <rFont val="Arial"/>
        <family val="2"/>
      </rPr>
      <t>Ácido nítrico; ácidos sulfonítricos.</t>
    </r>
  </si>
  <si>
    <t>2808.00.10</t>
  </si>
  <si>
    <r>
      <rPr>
        <sz val="9"/>
        <rFont val="Arial"/>
        <family val="2"/>
      </rPr>
      <t>Ácido nítrico</t>
    </r>
  </si>
  <si>
    <t>2808.00.20</t>
  </si>
  <si>
    <r>
      <rPr>
        <sz val="9"/>
        <rFont val="Arial"/>
        <family val="2"/>
      </rPr>
      <t>Ácidos sulfonítricos</t>
    </r>
  </si>
  <si>
    <t>28.09</t>
  </si>
  <si>
    <r>
      <rPr>
        <sz val="9"/>
        <rFont val="Arial"/>
        <family val="2"/>
      </rPr>
      <t>Pentóxido de difósforo; ácido fosfórico; ácidos polifosfóricos, de constituição química definida ou não.</t>
    </r>
  </si>
  <si>
    <t>2809.10.00</t>
  </si>
  <si>
    <r>
      <rPr>
        <sz val="9"/>
        <rFont val="Arial"/>
        <family val="2"/>
      </rPr>
      <t>-Pentóxido de difósforo</t>
    </r>
  </si>
  <si>
    <t>2809.20</t>
  </si>
  <si>
    <r>
      <rPr>
        <sz val="9"/>
        <rFont val="Arial"/>
        <family val="2"/>
      </rPr>
      <t>-Ácido fosfórico e ácidos polifosfóricos</t>
    </r>
  </si>
  <si>
    <t>2809.20.1</t>
  </si>
  <si>
    <r>
      <rPr>
        <sz val="9"/>
        <rFont val="Arial"/>
        <family val="2"/>
      </rPr>
      <t>Ácido fosfórico</t>
    </r>
  </si>
  <si>
    <t>2809.20.11</t>
  </si>
  <si>
    <r>
      <rPr>
        <sz val="9"/>
        <rFont val="Arial"/>
        <family val="2"/>
      </rPr>
      <t>Com um teor de ferro inferior a 750 ppm</t>
    </r>
  </si>
  <si>
    <t>2809.20.19</t>
  </si>
  <si>
    <t>2809.20.20</t>
  </si>
  <si>
    <r>
      <rPr>
        <sz val="9"/>
        <rFont val="Arial"/>
        <family val="2"/>
      </rPr>
      <t>Ácidos metafosfóricos</t>
    </r>
  </si>
  <si>
    <t>2809.20.30</t>
  </si>
  <si>
    <r>
      <rPr>
        <sz val="9"/>
        <rFont val="Arial"/>
        <family val="2"/>
      </rPr>
      <t>Ácido pirofosfórico</t>
    </r>
  </si>
  <si>
    <t>2809.20.90</t>
  </si>
  <si>
    <t>2810.00</t>
  </si>
  <si>
    <r>
      <rPr>
        <sz val="9"/>
        <rFont val="Arial"/>
        <family val="2"/>
      </rPr>
      <t>Óxidos de boro; ácidos bóricos.</t>
    </r>
  </si>
  <si>
    <t>2810.00.10</t>
  </si>
  <si>
    <r>
      <rPr>
        <sz val="9"/>
        <rFont val="Arial"/>
        <family val="2"/>
      </rPr>
      <t>Ácido ortobórico</t>
    </r>
  </si>
  <si>
    <t>2810.00.90</t>
  </si>
  <si>
    <t>28.11</t>
  </si>
  <si>
    <r>
      <rPr>
        <sz val="9"/>
        <rFont val="Arial"/>
        <family val="2"/>
      </rPr>
      <t>Outros ácidos inorgânicos e outros compostos oxigenados inorgânicos dos elementos não metálicos.</t>
    </r>
  </si>
  <si>
    <t>2811.1</t>
  </si>
  <si>
    <r>
      <rPr>
        <sz val="9"/>
        <rFont val="Arial"/>
        <family val="2"/>
      </rPr>
      <t>-Outros ácidos inorgânicos:</t>
    </r>
  </si>
  <si>
    <t>2811.11.00</t>
  </si>
  <si>
    <r>
      <rPr>
        <sz val="9"/>
        <rFont val="Arial"/>
        <family val="2"/>
      </rPr>
      <t>--Fluoreto de hidrogênio (ácido fluorídrico)</t>
    </r>
  </si>
  <si>
    <t>2811.12.00</t>
  </si>
  <si>
    <r>
      <rPr>
        <sz val="9"/>
        <rFont val="Arial"/>
        <family val="2"/>
      </rPr>
      <t>--Cianeto de hidrogênio (ácido cianídrico ou ácido hidrociânico)</t>
    </r>
  </si>
  <si>
    <t>2811.19</t>
  </si>
  <si>
    <t>2811.19.10</t>
  </si>
  <si>
    <r>
      <rPr>
        <sz val="9"/>
        <rFont val="Arial"/>
        <family val="2"/>
      </rPr>
      <t>Ácido aminossulfônico (ácido sulfâmico)</t>
    </r>
  </si>
  <si>
    <t>2811.19.20</t>
  </si>
  <si>
    <r>
      <rPr>
        <sz val="9"/>
        <rFont val="Arial"/>
        <family val="2"/>
      </rPr>
      <t>Ácido fosfônico (ácido fosforoso)</t>
    </r>
  </si>
  <si>
    <t>2811.19.30</t>
  </si>
  <si>
    <r>
      <rPr>
        <sz val="9"/>
        <rFont val="Arial"/>
        <family val="2"/>
      </rPr>
      <t>Ácido perclórico</t>
    </r>
  </si>
  <si>
    <t>2811.19.40</t>
  </si>
  <si>
    <r>
      <rPr>
        <sz val="9"/>
        <rFont val="Arial"/>
        <family val="2"/>
      </rPr>
      <t>Fluorácidos e outros compostos de flúor</t>
    </r>
  </si>
  <si>
    <t>2811.19.90</t>
  </si>
  <si>
    <t>2811.2</t>
  </si>
  <si>
    <r>
      <rPr>
        <sz val="9"/>
        <rFont val="Arial"/>
        <family val="2"/>
      </rPr>
      <t>-Outros compostos oxigenados inorgânicos dos elementos não metálicos:</t>
    </r>
  </si>
  <si>
    <t>2811.21.00</t>
  </si>
  <si>
    <r>
      <rPr>
        <sz val="9"/>
        <rFont val="Arial"/>
        <family val="2"/>
      </rPr>
      <t>--Dióxido de carbono</t>
    </r>
  </si>
  <si>
    <t>2811.22</t>
  </si>
  <si>
    <r>
      <rPr>
        <sz val="9"/>
        <rFont val="Arial"/>
        <family val="2"/>
      </rPr>
      <t>--Dióxido de silício</t>
    </r>
  </si>
  <si>
    <t>2811.22.10</t>
  </si>
  <si>
    <r>
      <rPr>
        <sz val="9"/>
        <rFont val="Arial"/>
        <family val="2"/>
      </rPr>
      <t>Obtido por precipitação química</t>
    </r>
  </si>
  <si>
    <t>2811.22.20</t>
  </si>
  <si>
    <r>
      <rPr>
        <sz val="9"/>
        <rFont val="Arial"/>
        <family val="2"/>
      </rPr>
      <t>Tipo aerogel</t>
    </r>
  </si>
  <si>
    <t>2811.22.30</t>
  </si>
  <si>
    <r>
      <rPr>
        <sz val="9"/>
        <rFont val="Arial"/>
        <family val="2"/>
      </rPr>
      <t>Gel de sílica</t>
    </r>
  </si>
  <si>
    <t>2811.22.90</t>
  </si>
  <si>
    <t>2811.29</t>
  </si>
  <si>
    <t>2811.29.10</t>
  </si>
  <si>
    <r>
      <rPr>
        <sz val="9"/>
        <rFont val="Arial"/>
        <family val="2"/>
      </rPr>
      <t>Dióxido de enxofre</t>
    </r>
  </si>
  <si>
    <t>2811.29.90</t>
  </si>
  <si>
    <t>28.12</t>
  </si>
  <si>
    <r>
      <rPr>
        <sz val="9"/>
        <rFont val="Arial"/>
        <family val="2"/>
      </rPr>
      <t>Halogenetos e oxialogenetos dos elementos não metálicos.</t>
    </r>
  </si>
  <si>
    <t>2812.1</t>
  </si>
  <si>
    <r>
      <rPr>
        <sz val="9"/>
        <rFont val="Arial"/>
        <family val="2"/>
      </rPr>
      <t>-Cloretos e oxicloretos:</t>
    </r>
  </si>
  <si>
    <t>2812.11.00</t>
  </si>
  <si>
    <r>
      <rPr>
        <sz val="9"/>
        <rFont val="Arial"/>
        <family val="2"/>
      </rPr>
      <t>--Dicloreto de carbonila (fosgênio)</t>
    </r>
  </si>
  <si>
    <t>2812.12.00</t>
  </si>
  <si>
    <r>
      <rPr>
        <sz val="9"/>
        <rFont val="Arial"/>
        <family val="2"/>
      </rPr>
      <t>--Oxicloreto de fósforo</t>
    </r>
  </si>
  <si>
    <t>2812.13.00</t>
  </si>
  <si>
    <r>
      <rPr>
        <sz val="9"/>
        <rFont val="Arial"/>
        <family val="2"/>
      </rPr>
      <t>--Tricloreto de fósforo</t>
    </r>
  </si>
  <si>
    <t>2812.14.00</t>
  </si>
  <si>
    <r>
      <rPr>
        <sz val="9"/>
        <rFont val="Arial"/>
        <family val="2"/>
      </rPr>
      <t>--Pentacloreto de fósforo</t>
    </r>
  </si>
  <si>
    <t>2812.15.00</t>
  </si>
  <si>
    <r>
      <rPr>
        <sz val="9"/>
        <rFont val="Arial"/>
        <family val="2"/>
      </rPr>
      <t>--Monocloreto de enxofre</t>
    </r>
  </si>
  <si>
    <t>2812.16.00</t>
  </si>
  <si>
    <r>
      <rPr>
        <sz val="9"/>
        <rFont val="Arial"/>
        <family val="2"/>
      </rPr>
      <t>--Dicloreto de enxofre</t>
    </r>
  </si>
  <si>
    <t>2812.17.00</t>
  </si>
  <si>
    <r>
      <rPr>
        <sz val="9"/>
        <rFont val="Arial"/>
        <family val="2"/>
      </rPr>
      <t>--Cloreto de tionila</t>
    </r>
  </si>
  <si>
    <t>2812.19</t>
  </si>
  <si>
    <t>2812.19.1</t>
  </si>
  <si>
    <t>Cloretos</t>
  </si>
  <si>
    <t>2812.19.11</t>
  </si>
  <si>
    <r>
      <rPr>
        <sz val="9"/>
        <rFont val="Arial"/>
        <family val="2"/>
      </rPr>
      <t>Tricloreto de arsênio</t>
    </r>
  </si>
  <si>
    <t>2812.19.19</t>
  </si>
  <si>
    <t>2812.19.20</t>
  </si>
  <si>
    <t>Oxicloretos</t>
  </si>
  <si>
    <t>2812.90.00</t>
  </si>
  <si>
    <t>28.13</t>
  </si>
  <si>
    <r>
      <rPr>
        <sz val="9"/>
        <rFont val="Arial"/>
        <family val="2"/>
      </rPr>
      <t>Sulfetos dos elementos não metálicos; trissulfeto de fósforo comercial.</t>
    </r>
  </si>
  <si>
    <t>2813.10.00</t>
  </si>
  <si>
    <r>
      <rPr>
        <sz val="9"/>
        <rFont val="Arial"/>
        <family val="2"/>
      </rPr>
      <t>-Dissulfeto de carbono</t>
    </r>
  </si>
  <si>
    <t>2813.90</t>
  </si>
  <si>
    <t>2813.90.10</t>
  </si>
  <si>
    <r>
      <rPr>
        <sz val="9"/>
        <rFont val="Arial"/>
        <family val="2"/>
      </rPr>
      <t>Pentassulfeto de difósforo</t>
    </r>
  </si>
  <si>
    <t>2813.90.90</t>
  </si>
  <si>
    <t>28.14</t>
  </si>
  <si>
    <r>
      <rPr>
        <sz val="9"/>
        <rFont val="Arial"/>
        <family val="2"/>
      </rPr>
      <t>Amoníaco anidro ou em solução aquosa (amônia).</t>
    </r>
  </si>
  <si>
    <t>2814.10.00</t>
  </si>
  <si>
    <r>
      <rPr>
        <sz val="9"/>
        <rFont val="Arial"/>
        <family val="2"/>
      </rPr>
      <t>-Amoníaco anidro</t>
    </r>
  </si>
  <si>
    <t>2814.20.00</t>
  </si>
  <si>
    <r>
      <rPr>
        <sz val="9"/>
        <rFont val="Arial"/>
        <family val="2"/>
      </rPr>
      <t>-Amoníaco em solução aquosa (amônia)</t>
    </r>
  </si>
  <si>
    <t>28.15</t>
  </si>
  <si>
    <r>
      <rPr>
        <sz val="9"/>
        <rFont val="Arial"/>
        <family val="2"/>
      </rPr>
      <t>Hidróxido de sódio (soda cáustica); hidróxido de potássio (potassa cáustica); peróxidos de sódio ou de potássio.</t>
    </r>
  </si>
  <si>
    <t>2815.1</t>
  </si>
  <si>
    <r>
      <rPr>
        <sz val="9"/>
        <rFont val="Arial"/>
        <family val="2"/>
      </rPr>
      <t>-Hidróxido de sódio (soda cáustica):</t>
    </r>
  </si>
  <si>
    <t>2815.11.00</t>
  </si>
  <si>
    <t>--Sólido</t>
  </si>
  <si>
    <t>2815.12.00</t>
  </si>
  <si>
    <r>
      <rPr>
        <sz val="9"/>
        <rFont val="Arial"/>
        <family val="2"/>
      </rPr>
      <t>--Em solução aquosa (lixívia de soda cáustica)</t>
    </r>
  </si>
  <si>
    <t>2815.20.00</t>
  </si>
  <si>
    <r>
      <rPr>
        <sz val="9"/>
        <rFont val="Arial"/>
        <family val="2"/>
      </rPr>
      <t>-Hidróxido de potássio (potassa cáustica)</t>
    </r>
  </si>
  <si>
    <t>2815.30.00</t>
  </si>
  <si>
    <r>
      <rPr>
        <sz val="9"/>
        <rFont val="Arial"/>
        <family val="2"/>
      </rPr>
      <t>-Peróxidos de sódio ou de potássio</t>
    </r>
  </si>
  <si>
    <t>28.16</t>
  </si>
  <si>
    <r>
      <rPr>
        <sz val="9"/>
        <rFont val="Arial"/>
        <family val="2"/>
      </rPr>
      <t>Hidróxido e peróxido de magnésio; óxidos, hidróxidos e peróxidos, de estrôncio ou de bário.</t>
    </r>
  </si>
  <si>
    <t>2816.10</t>
  </si>
  <si>
    <r>
      <rPr>
        <sz val="9"/>
        <rFont val="Arial"/>
        <family val="2"/>
      </rPr>
      <t>-Hidróxido e peróxido de magnésio</t>
    </r>
  </si>
  <si>
    <t>2816.10.10</t>
  </si>
  <si>
    <t>Hidróxido</t>
  </si>
  <si>
    <t>2816.10.20</t>
  </si>
  <si>
    <t>Peróxido</t>
  </si>
  <si>
    <t>2816.40</t>
  </si>
  <si>
    <r>
      <rPr>
        <sz val="9"/>
        <rFont val="Arial"/>
        <family val="2"/>
      </rPr>
      <t>-Óxidos, hidróxidos e peróxidos, de estrôncio ou de bário</t>
    </r>
  </si>
  <si>
    <t>2816.40.10</t>
  </si>
  <si>
    <r>
      <rPr>
        <sz val="9"/>
        <rFont val="Arial"/>
        <family val="2"/>
      </rPr>
      <t>Hidróxido de bário</t>
    </r>
  </si>
  <si>
    <t>2816.40.90</t>
  </si>
  <si>
    <t>2817.00</t>
  </si>
  <si>
    <r>
      <rPr>
        <sz val="9"/>
        <rFont val="Arial"/>
        <family val="2"/>
      </rPr>
      <t>Óxido de zinco; peróxido de zinco.</t>
    </r>
  </si>
  <si>
    <t>2817.00.10</t>
  </si>
  <si>
    <r>
      <rPr>
        <sz val="9"/>
        <rFont val="Arial"/>
        <family val="2"/>
      </rPr>
      <t>Óxido de zinco (branco de zinco)</t>
    </r>
  </si>
  <si>
    <t>2817.00.20</t>
  </si>
  <si>
    <r>
      <rPr>
        <sz val="9"/>
        <rFont val="Arial"/>
        <family val="2"/>
      </rPr>
      <t>Peróxido de zinco</t>
    </r>
  </si>
  <si>
    <t>28.18</t>
  </si>
  <si>
    <r>
      <rPr>
        <sz val="9"/>
        <rFont val="Arial"/>
        <family val="2"/>
      </rPr>
      <t>Corindo artificial, de constituição química definida ou não; óxido de alumínio; hidróxido de alumínio.</t>
    </r>
  </si>
  <si>
    <t>2818.10</t>
  </si>
  <si>
    <r>
      <rPr>
        <sz val="9"/>
        <rFont val="Arial"/>
        <family val="2"/>
      </rPr>
      <t>-Corindo artificial, de constituição química definida ou não</t>
    </r>
  </si>
  <si>
    <t>2818.10.10</t>
  </si>
  <si>
    <r>
      <rPr>
        <sz val="9"/>
        <rFont val="Arial"/>
        <family val="2"/>
      </rPr>
      <t>Branco, que passe através de uma peneira com abertura de malha de 63 micrômetros (mícrons) em proporção superior a 90 %, em peso</t>
    </r>
  </si>
  <si>
    <t>2818.10.90</t>
  </si>
  <si>
    <t>2818.20</t>
  </si>
  <si>
    <r>
      <rPr>
        <sz val="9"/>
        <rFont val="Arial"/>
        <family val="2"/>
      </rPr>
      <t>-Óxido de alumínio, exceto o corindo artificial</t>
    </r>
  </si>
  <si>
    <t>2818.20.10</t>
  </si>
  <si>
    <r>
      <rPr>
        <sz val="9"/>
        <rFont val="Arial"/>
        <family val="2"/>
      </rPr>
      <t>Alumina calcinada</t>
    </r>
  </si>
  <si>
    <t>2818.20.90</t>
  </si>
  <si>
    <t>2818.30.00</t>
  </si>
  <si>
    <r>
      <rPr>
        <sz val="9"/>
        <rFont val="Arial"/>
        <family val="2"/>
      </rPr>
      <t>-Hidróxido de alumínio</t>
    </r>
  </si>
  <si>
    <t>28.19</t>
  </si>
  <si>
    <r>
      <rPr>
        <sz val="9"/>
        <rFont val="Arial"/>
        <family val="2"/>
      </rPr>
      <t>Óxidos e hidróxidos de cromo.</t>
    </r>
  </si>
  <si>
    <t>2819.10.00</t>
  </si>
  <si>
    <r>
      <rPr>
        <sz val="9"/>
        <rFont val="Arial"/>
        <family val="2"/>
      </rPr>
      <t>-Trióxido de cromo</t>
    </r>
  </si>
  <si>
    <t>2819.90</t>
  </si>
  <si>
    <t>2819.90.10</t>
  </si>
  <si>
    <t>Óxidos</t>
  </si>
  <si>
    <t>2819.90.20</t>
  </si>
  <si>
    <t>Hidróxidos</t>
  </si>
  <si>
    <t>28.20</t>
  </si>
  <si>
    <r>
      <rPr>
        <sz val="9"/>
        <rFont val="Arial"/>
        <family val="2"/>
      </rPr>
      <t>Óxidos de manganês.</t>
    </r>
  </si>
  <si>
    <t>2820.10</t>
  </si>
  <si>
    <r>
      <rPr>
        <sz val="9"/>
        <rFont val="Arial"/>
        <family val="2"/>
      </rPr>
      <t>-Dióxido de manganês</t>
    </r>
  </si>
  <si>
    <t xml:space="preserve">Resolução Gecex nº 547/2023 e 563/2023 </t>
  </si>
  <si>
    <t>2820.10.10</t>
  </si>
  <si>
    <t>Com um teor de MnO 2 igual ou superior a 91 %, em peso (manganês eletrolítico)</t>
  </si>
  <si>
    <t>2820.10.90</t>
  </si>
  <si>
    <t>2820.90</t>
  </si>
  <si>
    <t>2820.90.10</t>
  </si>
  <si>
    <r>
      <rPr>
        <sz val="9"/>
        <rFont val="Arial"/>
        <family val="2"/>
      </rPr>
      <t>Óxido manganoso</t>
    </r>
  </si>
  <si>
    <t>2820.90.20</t>
  </si>
  <si>
    <r>
      <rPr>
        <sz val="9"/>
        <rFont val="Arial"/>
        <family val="2"/>
      </rPr>
      <t>Trióxido de dimanganês (sesquióxido de manganês)</t>
    </r>
  </si>
  <si>
    <t>2820.90.30</t>
  </si>
  <si>
    <r>
      <rPr>
        <sz val="9"/>
        <rFont val="Arial"/>
        <family val="2"/>
      </rPr>
      <t>Tetraóxido de trimanganês (óxido salino de manganês)</t>
    </r>
  </si>
  <si>
    <t>2820.90.40</t>
  </si>
  <si>
    <r>
      <rPr>
        <sz val="9"/>
        <rFont val="Arial"/>
        <family val="2"/>
      </rPr>
      <t>Heptaóxido de dimanganês (anidrido permangânico)</t>
    </r>
  </si>
  <si>
    <t>28.21</t>
  </si>
  <si>
    <r>
      <rPr>
        <sz val="9"/>
        <rFont val="Arial"/>
        <family val="2"/>
      </rPr>
      <t>Óxidos e hidróxidos de ferro; terras corantes que contenham, em peso, 70 % ou mais de ferro combinado, expresso em Fe2O3.</t>
    </r>
  </si>
  <si>
    <t>2821.10</t>
  </si>
  <si>
    <r>
      <rPr>
        <sz val="9"/>
        <rFont val="Arial"/>
        <family val="2"/>
      </rPr>
      <t>-Óxidos e hidróxidos de ferro</t>
    </r>
  </si>
  <si>
    <t>2821.10.1</t>
  </si>
  <si>
    <r>
      <rPr>
        <sz val="9"/>
        <rFont val="Arial"/>
        <family val="2"/>
      </rPr>
      <t>Óxido férrico</t>
    </r>
  </si>
  <si>
    <t>2821.10.11</t>
  </si>
  <si>
    <r>
      <rPr>
        <sz val="9"/>
        <rFont val="Arial"/>
        <family val="2"/>
      </rPr>
      <t>Com um teor de Fe2O3 igual ou superior a 85 %, em peso</t>
    </r>
  </si>
  <si>
    <t>2821.10.19</t>
  </si>
  <si>
    <t>2821.10.20</t>
  </si>
  <si>
    <r>
      <rPr>
        <sz val="9"/>
        <rFont val="Arial"/>
        <family val="2"/>
      </rPr>
      <t>Óxido ferroso-férrico (óxido magnético de ferro), com um teor de Fe3O4 igual ou superior a 93
%, em peso</t>
    </r>
  </si>
  <si>
    <t>2821.10.30</t>
  </si>
  <si>
    <r>
      <rPr>
        <sz val="9"/>
        <rFont val="Arial"/>
        <family val="2"/>
      </rPr>
      <t>Hidróxidos de ferro</t>
    </r>
  </si>
  <si>
    <t>2821.10.90</t>
  </si>
  <si>
    <t>2821.20.00</t>
  </si>
  <si>
    <r>
      <rPr>
        <sz val="9"/>
        <rFont val="Arial"/>
        <family val="2"/>
      </rPr>
      <t>-Terras corantes</t>
    </r>
  </si>
  <si>
    <t>2822.00</t>
  </si>
  <si>
    <r>
      <rPr>
        <sz val="9"/>
        <rFont val="Arial"/>
        <family val="2"/>
      </rPr>
      <t>Óxidos e hidróxidos de cobalto; óxidos de cobalto comerciais.</t>
    </r>
  </si>
  <si>
    <t>2822.00.10</t>
  </si>
  <si>
    <r>
      <rPr>
        <sz val="9"/>
        <rFont val="Arial"/>
        <family val="2"/>
      </rPr>
      <t>Tetraóxido de tricobalto (óxido salino de cobalto)</t>
    </r>
  </si>
  <si>
    <t>2822.00.90</t>
  </si>
  <si>
    <t>2823.00</t>
  </si>
  <si>
    <r>
      <rPr>
        <sz val="9"/>
        <rFont val="Arial"/>
        <family val="2"/>
      </rPr>
      <t>Óxidos de titânio.</t>
    </r>
  </si>
  <si>
    <t>2823.00.10</t>
  </si>
  <si>
    <r>
      <rPr>
        <sz val="9"/>
        <rFont val="Arial"/>
        <family val="2"/>
      </rPr>
      <t>Tipo anátase</t>
    </r>
  </si>
  <si>
    <t>2823.00.90</t>
  </si>
  <si>
    <t>28.24</t>
  </si>
  <si>
    <r>
      <rPr>
        <sz val="9"/>
        <rFont val="Arial"/>
        <family val="2"/>
      </rPr>
      <t>Óxidos de chumbo; mínio (zarcão) e mínio-laranja (mine-orange).</t>
    </r>
  </si>
  <si>
    <t>2824.10.00</t>
  </si>
  <si>
    <r>
      <rPr>
        <sz val="9"/>
        <rFont val="Arial"/>
        <family val="2"/>
      </rPr>
      <t>-Monóxido de chumbo (litargírio, massicote)</t>
    </r>
  </si>
  <si>
    <t>2824.90</t>
  </si>
  <si>
    <t>2824.90.10</t>
  </si>
  <si>
    <r>
      <rPr>
        <sz val="9"/>
        <rFont val="Arial"/>
        <family val="2"/>
      </rPr>
      <t>Mínio (zarcão) e mínio-laranja (mine-orange)</t>
    </r>
  </si>
  <si>
    <t>2824.90.90</t>
  </si>
  <si>
    <t>28.25</t>
  </si>
  <si>
    <r>
      <rPr>
        <sz val="9"/>
        <rFont val="Arial"/>
        <family val="2"/>
      </rPr>
      <t>Hidrazina e hidroxilamina, e seus sais inorgânicos; outras bases inorgânicas; outros óxidos, hidróxidos e peróxidos, de metais.</t>
    </r>
  </si>
  <si>
    <t>2825.10</t>
  </si>
  <si>
    <r>
      <rPr>
        <sz val="9"/>
        <rFont val="Arial"/>
        <family val="2"/>
      </rPr>
      <t>-Hidrazina e hidroxilamina, e seus sais inorgânicos</t>
    </r>
  </si>
  <si>
    <t>2825.10.10</t>
  </si>
  <si>
    <r>
      <rPr>
        <sz val="9"/>
        <rFont val="Arial"/>
        <family val="2"/>
      </rPr>
      <t>Hidrazina e seus sais inorgânicos</t>
    </r>
  </si>
  <si>
    <t>2825.10.20</t>
  </si>
  <si>
    <r>
      <rPr>
        <sz val="9"/>
        <rFont val="Arial"/>
        <family val="2"/>
      </rPr>
      <t>Hidroxilamina e seus sais inorgânicos</t>
    </r>
  </si>
  <si>
    <t>2825.20</t>
  </si>
  <si>
    <r>
      <rPr>
        <sz val="9"/>
        <rFont val="Arial"/>
        <family val="2"/>
      </rPr>
      <t>-Óxido e hidróxido de lítio</t>
    </r>
  </si>
  <si>
    <t>2825.20.10</t>
  </si>
  <si>
    <t>Óxido</t>
  </si>
  <si>
    <t>2825.20.20</t>
  </si>
  <si>
    <t>2825.30</t>
  </si>
  <si>
    <r>
      <rPr>
        <sz val="9"/>
        <rFont val="Arial"/>
        <family val="2"/>
      </rPr>
      <t>-Óxidos e hidróxidos de vanádio</t>
    </r>
  </si>
  <si>
    <t>2825.30.10</t>
  </si>
  <si>
    <r>
      <rPr>
        <sz val="9"/>
        <rFont val="Arial"/>
        <family val="2"/>
      </rPr>
      <t>Pentóxido de divanádio</t>
    </r>
  </si>
  <si>
    <t>2825.30.90</t>
  </si>
  <si>
    <t>2825.40</t>
  </si>
  <si>
    <r>
      <rPr>
        <sz val="9"/>
        <rFont val="Arial"/>
        <family val="2"/>
      </rPr>
      <t>-Óxidos e hidróxidos de níquel</t>
    </r>
  </si>
  <si>
    <t>2825.40.10</t>
  </si>
  <si>
    <r>
      <rPr>
        <sz val="9"/>
        <rFont val="Arial"/>
        <family val="2"/>
      </rPr>
      <t>Óxido niqueloso</t>
    </r>
  </si>
  <si>
    <t>2825.40.90</t>
  </si>
  <si>
    <t>2825.50</t>
  </si>
  <si>
    <r>
      <rPr>
        <sz val="9"/>
        <rFont val="Arial"/>
        <family val="2"/>
      </rPr>
      <t>-Óxidos e hidróxidos de cobre</t>
    </r>
  </si>
  <si>
    <t>2825.50.10</t>
  </si>
  <si>
    <r>
      <rPr>
        <sz val="9"/>
        <rFont val="Arial"/>
        <family val="2"/>
      </rPr>
      <t>Óxido cúprico, com um teor de CuO igual ou superior a 98 %, em peso</t>
    </r>
  </si>
  <si>
    <t>2825.50.90</t>
  </si>
  <si>
    <t>2825.60</t>
  </si>
  <si>
    <r>
      <rPr>
        <sz val="9"/>
        <rFont val="Arial"/>
        <family val="2"/>
      </rPr>
      <t>-Óxidos de germânio e dióxido de zircônio</t>
    </r>
  </si>
  <si>
    <t>2825.60.10</t>
  </si>
  <si>
    <r>
      <rPr>
        <sz val="9"/>
        <rFont val="Arial"/>
        <family val="2"/>
      </rPr>
      <t>Óxidos de germânio</t>
    </r>
  </si>
  <si>
    <t>2825.60.20</t>
  </si>
  <si>
    <r>
      <rPr>
        <sz val="9"/>
        <rFont val="Arial"/>
        <family val="2"/>
      </rPr>
      <t>Dióxido de zircônio</t>
    </r>
  </si>
  <si>
    <t>2825.70</t>
  </si>
  <si>
    <r>
      <rPr>
        <sz val="9"/>
        <rFont val="Arial"/>
        <family val="2"/>
      </rPr>
      <t>-Óxidos e hidróxidos de molibdênio</t>
    </r>
  </si>
  <si>
    <t>2825.70.10</t>
  </si>
  <si>
    <r>
      <rPr>
        <sz val="9"/>
        <rFont val="Arial"/>
        <family val="2"/>
      </rPr>
      <t>Trióxido de molibdênio</t>
    </r>
  </si>
  <si>
    <t>2825.70.90</t>
  </si>
  <si>
    <t>2825.80</t>
  </si>
  <si>
    <r>
      <rPr>
        <sz val="9"/>
        <rFont val="Arial"/>
        <family val="2"/>
      </rPr>
      <t>-Óxidos de antimônio</t>
    </r>
  </si>
  <si>
    <t>2825.80.10</t>
  </si>
  <si>
    <r>
      <rPr>
        <sz val="9"/>
        <rFont val="Arial"/>
        <family val="2"/>
      </rPr>
      <t>Trióxido de antimônio</t>
    </r>
  </si>
  <si>
    <t>2825.80.90</t>
  </si>
  <si>
    <t>2825.90</t>
  </si>
  <si>
    <t>2825.90.10</t>
  </si>
  <si>
    <r>
      <rPr>
        <sz val="9"/>
        <rFont val="Arial"/>
        <family val="2"/>
      </rPr>
      <t>Óxido de cádmio</t>
    </r>
  </si>
  <si>
    <t>2825.90.20</t>
  </si>
  <si>
    <r>
      <rPr>
        <sz val="9"/>
        <rFont val="Arial"/>
        <family val="2"/>
      </rPr>
      <t>Trióxido de tungstênio (volfrâmio)</t>
    </r>
  </si>
  <si>
    <t>2825.90.90</t>
  </si>
  <si>
    <t>28.26</t>
  </si>
  <si>
    <r>
      <rPr>
        <sz val="9"/>
        <rFont val="Arial"/>
        <family val="2"/>
      </rPr>
      <t>Fluoretos; fluorossilicatos, fluoraluminatos e outros sais complexos de flúor.</t>
    </r>
  </si>
  <si>
    <t>2826.1</t>
  </si>
  <si>
    <t>-Fluoretos:</t>
  </si>
  <si>
    <t>2826.12.00</t>
  </si>
  <si>
    <r>
      <rPr>
        <sz val="9"/>
        <rFont val="Arial"/>
        <family val="2"/>
      </rPr>
      <t>--De alumínio</t>
    </r>
  </si>
  <si>
    <t>2826.19</t>
  </si>
  <si>
    <t>2826.19.10</t>
  </si>
  <si>
    <r>
      <rPr>
        <sz val="9"/>
        <rFont val="Arial"/>
        <family val="2"/>
      </rPr>
      <t>Trifluoreto de cromo</t>
    </r>
  </si>
  <si>
    <t>2826.19.20</t>
  </si>
  <si>
    <r>
      <rPr>
        <sz val="9"/>
        <rFont val="Arial"/>
        <family val="2"/>
      </rPr>
      <t>Fluoreto ácido de amônio</t>
    </r>
  </si>
  <si>
    <t>2826.19.90</t>
  </si>
  <si>
    <t>2826.30.00</t>
  </si>
  <si>
    <r>
      <rPr>
        <sz val="9"/>
        <rFont val="Arial"/>
        <family val="2"/>
      </rPr>
      <t>-Hexafluoraluminato de sódio (criolita sintética)</t>
    </r>
  </si>
  <si>
    <t>2826.90</t>
  </si>
  <si>
    <t>2826.90.10</t>
  </si>
  <si>
    <r>
      <rPr>
        <sz val="9"/>
        <rFont val="Arial"/>
        <family val="2"/>
      </rPr>
      <t>Fluoroaluminato de potássio</t>
    </r>
  </si>
  <si>
    <t>2826.90.20</t>
  </si>
  <si>
    <r>
      <rPr>
        <sz val="9"/>
        <rFont val="Arial"/>
        <family val="2"/>
      </rPr>
      <t>Fluorossilicatos de sódio ou de potássio</t>
    </r>
  </si>
  <si>
    <t>2826.90.90</t>
  </si>
  <si>
    <t>28.27</t>
  </si>
  <si>
    <r>
      <rPr>
        <sz val="9"/>
        <rFont val="Arial"/>
        <family val="2"/>
      </rPr>
      <t>Cloretos, oxicloretos e hidroxicloretos; brometos e oxibrometos; iodetos e oxiodetos.</t>
    </r>
  </si>
  <si>
    <t>2827.10.00</t>
  </si>
  <si>
    <r>
      <rPr>
        <sz val="9"/>
        <rFont val="Arial"/>
        <family val="2"/>
      </rPr>
      <t>-Cloreto de amônio</t>
    </r>
  </si>
  <si>
    <t>2827.20</t>
  </si>
  <si>
    <r>
      <rPr>
        <sz val="9"/>
        <rFont val="Arial"/>
        <family val="2"/>
      </rPr>
      <t>-Cloreto de cálcio</t>
    </r>
  </si>
  <si>
    <t>2827.20.10</t>
  </si>
  <si>
    <r>
      <rPr>
        <sz val="9"/>
        <rFont val="Arial"/>
        <family val="2"/>
      </rPr>
      <t>Com um teor de CaCl2 igual ou superior a 98 %, em peso, em base seca</t>
    </r>
  </si>
  <si>
    <t>2827.20.90</t>
  </si>
  <si>
    <t>2827.3</t>
  </si>
  <si>
    <r>
      <rPr>
        <sz val="9"/>
        <rFont val="Arial"/>
        <family val="2"/>
      </rPr>
      <t>-Outros cloretos:</t>
    </r>
  </si>
  <si>
    <t>2827.31</t>
  </si>
  <si>
    <r>
      <rPr>
        <sz val="9"/>
        <rFont val="Arial"/>
        <family val="2"/>
      </rPr>
      <t>--De magnésio</t>
    </r>
  </si>
  <si>
    <t>2827.31.10</t>
  </si>
  <si>
    <r>
      <rPr>
        <sz val="9"/>
        <rFont val="Arial"/>
        <family val="2"/>
      </rPr>
      <t>Com um teor de MgCl2 inferior a 98 %, em peso, e de cálcio (Ca) inferior ou igual a 0,5 %, em peso</t>
    </r>
  </si>
  <si>
    <t>2827.31.90</t>
  </si>
  <si>
    <t>2827.32.00</t>
  </si>
  <si>
    <t>2827.35.00</t>
  </si>
  <si>
    <r>
      <rPr>
        <sz val="9"/>
        <rFont val="Arial"/>
        <family val="2"/>
      </rPr>
      <t>--De níquel</t>
    </r>
  </si>
  <si>
    <t>2827.39</t>
  </si>
  <si>
    <t>2827.39.10</t>
  </si>
  <si>
    <r>
      <rPr>
        <sz val="9"/>
        <rFont val="Arial"/>
        <family val="2"/>
      </rPr>
      <t>De cobre I (cloreto cuproso ou monocloreto de cobre)</t>
    </r>
  </si>
  <si>
    <t>2827.39.20</t>
  </si>
  <si>
    <r>
      <rPr>
        <sz val="9"/>
        <rFont val="Arial"/>
        <family val="2"/>
      </rPr>
      <t>De titânio</t>
    </r>
  </si>
  <si>
    <t>2827.39.40</t>
  </si>
  <si>
    <r>
      <rPr>
        <sz val="9"/>
        <rFont val="Arial"/>
        <family val="2"/>
      </rPr>
      <t>De zircônio</t>
    </r>
  </si>
  <si>
    <t>2827.39.50</t>
  </si>
  <si>
    <r>
      <rPr>
        <sz val="9"/>
        <rFont val="Arial"/>
        <family val="2"/>
      </rPr>
      <t>De antimônio</t>
    </r>
  </si>
  <si>
    <t>2827.39.60</t>
  </si>
  <si>
    <r>
      <rPr>
        <sz val="9"/>
        <rFont val="Arial"/>
        <family val="2"/>
      </rPr>
      <t>De lítio</t>
    </r>
  </si>
  <si>
    <t>2827.39.70</t>
  </si>
  <si>
    <r>
      <rPr>
        <sz val="9"/>
        <rFont val="Arial"/>
        <family val="2"/>
      </rPr>
      <t>De bismuto</t>
    </r>
  </si>
  <si>
    <t>2827.39.9</t>
  </si>
  <si>
    <t>2827.39.91</t>
  </si>
  <si>
    <r>
      <rPr>
        <sz val="9"/>
        <rFont val="Arial"/>
        <family val="2"/>
      </rPr>
      <t>De cádmio</t>
    </r>
  </si>
  <si>
    <t>2827.39.92</t>
  </si>
  <si>
    <r>
      <rPr>
        <sz val="9"/>
        <rFont val="Arial"/>
        <family val="2"/>
      </rPr>
      <t>De césio</t>
    </r>
  </si>
  <si>
    <t>2827.39.93</t>
  </si>
  <si>
    <r>
      <rPr>
        <sz val="9"/>
        <rFont val="Arial"/>
        <family val="2"/>
      </rPr>
      <t>De cromo</t>
    </r>
  </si>
  <si>
    <t>2827.39.94</t>
  </si>
  <si>
    <r>
      <rPr>
        <sz val="9"/>
        <rFont val="Arial"/>
        <family val="2"/>
      </rPr>
      <t>De estrôncio</t>
    </r>
  </si>
  <si>
    <t>2827.39.95</t>
  </si>
  <si>
    <r>
      <rPr>
        <sz val="9"/>
        <rFont val="Arial"/>
        <family val="2"/>
      </rPr>
      <t>De manganês</t>
    </r>
  </si>
  <si>
    <t>2827.39.96</t>
  </si>
  <si>
    <r>
      <rPr>
        <sz val="9"/>
        <rFont val="Arial"/>
        <family val="2"/>
      </rPr>
      <t>De ferro</t>
    </r>
  </si>
  <si>
    <t>2827.39.97</t>
  </si>
  <si>
    <r>
      <rPr>
        <sz val="9"/>
        <rFont val="Arial"/>
        <family val="2"/>
      </rPr>
      <t>De cobalto</t>
    </r>
  </si>
  <si>
    <t>2827.39.3</t>
  </si>
  <si>
    <t>De zinco</t>
  </si>
  <si>
    <t>2827.39.31</t>
  </si>
  <si>
    <t>Anidro, com um teor de ZnCl 2 igual ou superior a 98 %, em peso</t>
  </si>
  <si>
    <t>2827.39.39</t>
  </si>
  <si>
    <t>2827.39.99</t>
  </si>
  <si>
    <t>2827.4</t>
  </si>
  <si>
    <r>
      <rPr>
        <sz val="9"/>
        <rFont val="Arial"/>
        <family val="2"/>
      </rPr>
      <t>-Oxicloretos e hidroxicloretos:</t>
    </r>
  </si>
  <si>
    <t>2827.41</t>
  </si>
  <si>
    <r>
      <rPr>
        <sz val="9"/>
        <rFont val="Arial"/>
        <family val="2"/>
      </rPr>
      <t>--De cobre</t>
    </r>
  </si>
  <si>
    <t>2827.41.10</t>
  </si>
  <si>
    <t>2827.41.20</t>
  </si>
  <si>
    <t>Hidroxicloretos</t>
  </si>
  <si>
    <t>2827.49</t>
  </si>
  <si>
    <t>2827.49.1</t>
  </si>
  <si>
    <t>2827.49.11</t>
  </si>
  <si>
    <t>2827.49.12</t>
  </si>
  <si>
    <t>2827.49.19</t>
  </si>
  <si>
    <t>2827.49.2</t>
  </si>
  <si>
    <t>2827.49.21</t>
  </si>
  <si>
    <r>
      <rPr>
        <sz val="9"/>
        <rFont val="Arial"/>
        <family val="2"/>
      </rPr>
      <t>De alumínio</t>
    </r>
  </si>
  <si>
    <t>2827.49.29</t>
  </si>
  <si>
    <t>2827.5</t>
  </si>
  <si>
    <r>
      <rPr>
        <sz val="9"/>
        <rFont val="Arial"/>
        <family val="2"/>
      </rPr>
      <t>-Brometos e oxibrometos:</t>
    </r>
  </si>
  <si>
    <t>2827.51.00</t>
  </si>
  <si>
    <r>
      <rPr>
        <sz val="9"/>
        <rFont val="Arial"/>
        <family val="2"/>
      </rPr>
      <t>--Brometos de sódio ou de potássio</t>
    </r>
  </si>
  <si>
    <t>2827.59.00</t>
  </si>
  <si>
    <t>2827.60</t>
  </si>
  <si>
    <r>
      <rPr>
        <sz val="9"/>
        <rFont val="Arial"/>
        <family val="2"/>
      </rPr>
      <t>-Iodetos e oxiodetos</t>
    </r>
  </si>
  <si>
    <t>2827.60.1</t>
  </si>
  <si>
    <t>Iodetos</t>
  </si>
  <si>
    <t>2827.60.11</t>
  </si>
  <si>
    <r>
      <rPr>
        <sz val="9"/>
        <rFont val="Arial"/>
        <family val="2"/>
      </rPr>
      <t>De sódio</t>
    </r>
  </si>
  <si>
    <t>2827.60.12</t>
  </si>
  <si>
    <r>
      <rPr>
        <sz val="9"/>
        <rFont val="Arial"/>
        <family val="2"/>
      </rPr>
      <t>De potássio</t>
    </r>
  </si>
  <si>
    <t>2827.60.19</t>
  </si>
  <si>
    <t>2827.60.2</t>
  </si>
  <si>
    <t>Oxiodetos</t>
  </si>
  <si>
    <t>2827.60.21</t>
  </si>
  <si>
    <t>2827.60.29</t>
  </si>
  <si>
    <t>28.28</t>
  </si>
  <si>
    <r>
      <rPr>
        <sz val="9"/>
        <rFont val="Arial"/>
        <family val="2"/>
      </rPr>
      <t>Hipocloritos; hipoclorito de cálcio comercial; cloritos; hipobromitos.</t>
    </r>
  </si>
  <si>
    <t>2828.10.00</t>
  </si>
  <si>
    <r>
      <rPr>
        <sz val="9"/>
        <rFont val="Arial"/>
        <family val="2"/>
      </rPr>
      <t>-Hipoclorito de cálcio comercial e outros hipocloritos de cálcio</t>
    </r>
  </si>
  <si>
    <t>2828.90</t>
  </si>
  <si>
    <t>2828.90.1</t>
  </si>
  <si>
    <t>Hipocloritos</t>
  </si>
  <si>
    <t>2828.90.11</t>
  </si>
  <si>
    <t>2828.90.19</t>
  </si>
  <si>
    <t>2828.90.20</t>
  </si>
  <si>
    <r>
      <rPr>
        <sz val="9"/>
        <rFont val="Arial"/>
        <family val="2"/>
      </rPr>
      <t>Clorito de sódio</t>
    </r>
  </si>
  <si>
    <t>2828.90.90</t>
  </si>
  <si>
    <t>28.29</t>
  </si>
  <si>
    <r>
      <rPr>
        <sz val="9"/>
        <rFont val="Arial"/>
        <family val="2"/>
      </rPr>
      <t>Cloratos e percloratos; bromatos e perbromatos; iodatos e periodatos.</t>
    </r>
  </si>
  <si>
    <t>2829.1</t>
  </si>
  <si>
    <t>-Cloratos:</t>
  </si>
  <si>
    <t>2829.11.00</t>
  </si>
  <si>
    <r>
      <rPr>
        <sz val="9"/>
        <rFont val="Arial"/>
        <family val="2"/>
      </rPr>
      <t>--De sódio</t>
    </r>
  </si>
  <si>
    <t>2829.19</t>
  </si>
  <si>
    <t>2829.19.10</t>
  </si>
  <si>
    <r>
      <rPr>
        <sz val="9"/>
        <rFont val="Arial"/>
        <family val="2"/>
      </rPr>
      <t>De cálcio</t>
    </r>
  </si>
  <si>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</si>
  <si>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</si>
  <si>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</si>
  <si>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</si>
  <si>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</si>
  <si>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</si>
  <si>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</si>
  <si>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</si>
  <si>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</si>
  <si>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</si>
  <si>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</si>
  <si>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</si>
  <si>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</si>
  <si>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</si>
  <si>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</si>
  <si>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</si>
  <si>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</si>
  <si>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</si>
  <si>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</si>
  <si>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</si>
  <si>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</si>
  <si>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</si>
  <si>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</si>
  <si>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r>
      <rPr>
        <sz val="9"/>
        <rFont val="Arial"/>
        <family val="2"/>
      </rPr>
      <t>Sulfetos; polissulfetos, de constituição química definida ou não.</t>
    </r>
  </si>
  <si>
    <t>2830.10</t>
  </si>
  <si>
    <r>
      <rPr>
        <sz val="9"/>
        <rFont val="Arial"/>
        <family val="2"/>
      </rPr>
      <t>-Sulfetos de sódio</t>
    </r>
  </si>
  <si>
    <t>2830.10.10</t>
  </si>
  <si>
    <r>
      <rPr>
        <sz val="9"/>
        <rFont val="Arial"/>
        <family val="2"/>
      </rPr>
      <t>De dissódio</t>
    </r>
  </si>
  <si>
    <t>2830.10.20</t>
  </si>
  <si>
    <r>
      <rPr>
        <sz val="9"/>
        <rFont val="Arial"/>
        <family val="2"/>
      </rPr>
      <t>De monossódio (hidrogenossulfeto de sódio)</t>
    </r>
  </si>
  <si>
    <t>2830.90</t>
  </si>
  <si>
    <t>2830.90.1</t>
  </si>
  <si>
    <t>2830.90.11</t>
  </si>
  <si>
    <r>
      <rPr>
        <sz val="9"/>
        <rFont val="Arial"/>
        <family val="2"/>
      </rPr>
      <t>De molibdênio IV (dissulfeto de molibdênio)</t>
    </r>
  </si>
  <si>
    <t>2830.90.12</t>
  </si>
  <si>
    <r>
      <rPr>
        <sz val="9"/>
        <rFont val="Arial"/>
        <family val="2"/>
      </rPr>
      <t>De bário</t>
    </r>
  </si>
  <si>
    <t>2830.90.13</t>
  </si>
  <si>
    <t>2830.90.14</t>
  </si>
  <si>
    <r>
      <rPr>
        <sz val="9"/>
        <rFont val="Arial"/>
        <family val="2"/>
      </rPr>
      <t>De chumbo</t>
    </r>
  </si>
  <si>
    <t>2830.90.15</t>
  </si>
  <si>
    <t>2830.90.16</t>
  </si>
  <si>
    <r>
      <rPr>
        <sz val="9"/>
        <rFont val="Arial"/>
        <family val="2"/>
      </rPr>
      <t>De zinco</t>
    </r>
  </si>
  <si>
    <t>2830.90.19</t>
  </si>
  <si>
    <t>2830.90.20</t>
  </si>
  <si>
    <t>Polissulfetos</t>
  </si>
  <si>
    <t>28.31</t>
  </si>
  <si>
    <r>
      <rPr>
        <sz val="9"/>
        <rFont val="Arial"/>
        <family val="2"/>
      </rPr>
      <t>Ditionitos e sulfoxilatos.</t>
    </r>
  </si>
  <si>
    <t>2831.10</t>
  </si>
  <si>
    <r>
      <rPr>
        <sz val="9"/>
        <rFont val="Arial"/>
        <family val="2"/>
      </rPr>
      <t>-De sódio</t>
    </r>
  </si>
  <si>
    <t>2831.10.1</t>
  </si>
  <si>
    <r>
      <rPr>
        <sz val="9"/>
        <rFont val="Arial"/>
        <family val="2"/>
      </rPr>
      <t>Ditionitos (hidrossulfitos)</t>
    </r>
  </si>
  <si>
    <t>2831.10.11</t>
  </si>
  <si>
    <t>Estabilizados</t>
  </si>
  <si>
    <t>2831.10.19</t>
  </si>
  <si>
    <t>2831.10.2</t>
  </si>
  <si>
    <t>Sulfoxilatos</t>
  </si>
  <si>
    <t>2831.10.21</t>
  </si>
  <si>
    <r>
      <rPr>
        <sz val="9"/>
        <rFont val="Arial"/>
        <family val="2"/>
      </rPr>
      <t>Estabilizados com formaldeído</t>
    </r>
  </si>
  <si>
    <t>2831.10.29</t>
  </si>
  <si>
    <t>2831.90</t>
  </si>
  <si>
    <t>2831.90.10</t>
  </si>
  <si>
    <r>
      <rPr>
        <sz val="9"/>
        <rFont val="Arial"/>
        <family val="2"/>
      </rPr>
      <t>Ditionito de zinco</t>
    </r>
  </si>
  <si>
    <t>2831.90.90</t>
  </si>
  <si>
    <t>28.32</t>
  </si>
  <si>
    <r>
      <rPr>
        <sz val="9"/>
        <rFont val="Arial"/>
        <family val="2"/>
      </rPr>
      <t>Sulfitos; tiossulfatos.</t>
    </r>
  </si>
  <si>
    <t>2832.10</t>
  </si>
  <si>
    <r>
      <rPr>
        <sz val="9"/>
        <rFont val="Arial"/>
        <family val="2"/>
      </rPr>
      <t>-Sulfitos de sódio</t>
    </r>
  </si>
  <si>
    <t>2832.10.10</t>
  </si>
  <si>
    <t>2832.10.90</t>
  </si>
  <si>
    <t>2832.20.00</t>
  </si>
  <si>
    <r>
      <rPr>
        <sz val="9"/>
        <rFont val="Arial"/>
        <family val="2"/>
      </rPr>
      <t>-Outros sulfitos</t>
    </r>
  </si>
  <si>
    <t>2832.30</t>
  </si>
  <si>
    <t>-Tiossulfatos</t>
  </si>
  <si>
    <t>2832.30.10</t>
  </si>
  <si>
    <r>
      <rPr>
        <sz val="9"/>
        <rFont val="Arial"/>
        <family val="2"/>
      </rPr>
      <t>De amônio</t>
    </r>
  </si>
  <si>
    <t>2832.30.20</t>
  </si>
  <si>
    <t>2832.30.90</t>
  </si>
  <si>
    <t>28.33</t>
  </si>
  <si>
    <r>
      <rPr>
        <sz val="9"/>
        <rFont val="Arial"/>
        <family val="2"/>
      </rPr>
      <t>Sulfatos; alumes; peroxossulfatos (persulfatos).</t>
    </r>
  </si>
  <si>
    <t>2833.1</t>
  </si>
  <si>
    <r>
      <rPr>
        <sz val="9"/>
        <rFont val="Arial"/>
        <family val="2"/>
      </rPr>
      <t>-Sulfatos de sódio:</t>
    </r>
  </si>
  <si>
    <t>2833.11</t>
  </si>
  <si>
    <r>
      <rPr>
        <sz val="9"/>
        <rFont val="Arial"/>
        <family val="2"/>
      </rPr>
      <t>--Sulfato dissódico</t>
    </r>
  </si>
  <si>
    <t>2833.11.10</t>
  </si>
  <si>
    <t>Anidro</t>
  </si>
  <si>
    <t>2833.11.90</t>
  </si>
  <si>
    <t>2833.19.00</t>
  </si>
  <si>
    <t>2833.2</t>
  </si>
  <si>
    <r>
      <rPr>
        <sz val="9"/>
        <rFont val="Arial"/>
        <family val="2"/>
      </rPr>
      <t>-Outros sulfatos:</t>
    </r>
  </si>
  <si>
    <t>2833.21.00</t>
  </si>
  <si>
    <t>2833.22.00</t>
  </si>
  <si>
    <t>2833.24.00</t>
  </si>
  <si>
    <t>2833.25</t>
  </si>
  <si>
    <t>2833.25.10</t>
  </si>
  <si>
    <t>Cuproso</t>
  </si>
  <si>
    <t>2833.25.20</t>
  </si>
  <si>
    <t>Cúprico</t>
  </si>
  <si>
    <t>2833.27</t>
  </si>
  <si>
    <r>
      <rPr>
        <sz val="9"/>
        <rFont val="Arial"/>
        <family val="2"/>
      </rPr>
      <t>--De bário</t>
    </r>
  </si>
  <si>
    <t>2833.27.10</t>
  </si>
  <si>
    <r>
      <rPr>
        <sz val="9"/>
        <rFont val="Arial"/>
        <family val="2"/>
      </rPr>
      <t>Com um teor de BaSO4 igual ou superior a 97,5 %, em peso</t>
    </r>
  </si>
  <si>
    <t>2833.27.90</t>
  </si>
  <si>
    <t>2833.29</t>
  </si>
  <si>
    <t>2833.29.10</t>
  </si>
  <si>
    <t>2833.29.20</t>
  </si>
  <si>
    <t>2833.29.30</t>
  </si>
  <si>
    <t>2833.29.40</t>
  </si>
  <si>
    <r>
      <rPr>
        <sz val="9"/>
        <rFont val="Arial"/>
        <family val="2"/>
      </rPr>
      <t>Sulfato ferroso</t>
    </r>
  </si>
  <si>
    <t>2833.29.50</t>
  </si>
  <si>
    <r>
      <rPr>
        <sz val="9"/>
        <rFont val="Arial"/>
        <family val="2"/>
      </rPr>
      <t>Neutro de chumbo</t>
    </r>
  </si>
  <si>
    <t>2833.29.60</t>
  </si>
  <si>
    <t>2833.29.70</t>
  </si>
  <si>
    <t>2833.29.90</t>
  </si>
  <si>
    <t>2833.30.00</t>
  </si>
  <si>
    <t>-Alumes</t>
  </si>
  <si>
    <t>2833.40</t>
  </si>
  <si>
    <r>
      <rPr>
        <sz val="9"/>
        <rFont val="Arial"/>
        <family val="2"/>
      </rPr>
      <t>-Peroxossulfatos (persulfatos)</t>
    </r>
  </si>
  <si>
    <t>2833.40.10</t>
  </si>
  <si>
    <t>2833.40.20</t>
  </si>
  <si>
    <t>2833.40.90</t>
  </si>
  <si>
    <t>28.34</t>
  </si>
  <si>
    <r>
      <rPr>
        <sz val="9"/>
        <rFont val="Arial"/>
        <family val="2"/>
      </rPr>
      <t>Nitritos; nitratos.</t>
    </r>
  </si>
  <si>
    <t>2834.10</t>
  </si>
  <si>
    <t>-Nitritos</t>
  </si>
  <si>
    <t>2834.10.10</t>
  </si>
  <si>
    <t>2834.10.90</t>
  </si>
  <si>
    <t>2834.2</t>
  </si>
  <si>
    <t>-Nitratos:</t>
  </si>
  <si>
    <t>2834.21</t>
  </si>
  <si>
    <r>
      <rPr>
        <sz val="9"/>
        <rFont val="Arial"/>
        <family val="2"/>
      </rPr>
      <t>--De potássio</t>
    </r>
  </si>
  <si>
    <t>2834.21.10</t>
  </si>
  <si>
    <r>
      <rPr>
        <sz val="9"/>
        <rFont val="Arial"/>
        <family val="2"/>
      </rPr>
      <t>Com um teor de KNO3 inferior ou igual a 98 %, em peso</t>
    </r>
  </si>
  <si>
    <t>2834.21.90</t>
  </si>
  <si>
    <t>2834.29</t>
  </si>
  <si>
    <t>2834.29.10</t>
  </si>
  <si>
    <r>
      <rPr>
        <sz val="9"/>
        <rFont val="Arial"/>
        <family val="2"/>
      </rPr>
      <t>De cálcio, com um teor de nitrogênio (azoto) inferior ou igual a 16 %, em peso</t>
    </r>
  </si>
  <si>
    <t>2834.29.30</t>
  </si>
  <si>
    <t>2834.29.40</t>
  </si>
  <si>
    <t>2834.29.90</t>
  </si>
  <si>
    <t>28.35</t>
  </si>
  <si>
    <r>
      <rPr>
        <sz val="9"/>
        <rFont val="Arial"/>
        <family val="2"/>
      </rPr>
      <t>Fosfinatos (hipofosfitos), fosfonatos (fosfitos) e fosfatos; polifosfatos de constituição química definida ou não.</t>
    </r>
  </si>
  <si>
    <t>2835.10</t>
  </si>
  <si>
    <r>
      <rPr>
        <sz val="9"/>
        <rFont val="Arial"/>
        <family val="2"/>
      </rPr>
      <t>-Fosfinatos (hipofosfitos) e fosfonatos (fosfitos)</t>
    </r>
  </si>
  <si>
    <t>2835.10.1</t>
  </si>
  <si>
    <r>
      <rPr>
        <sz val="9"/>
        <rFont val="Arial"/>
        <family val="2"/>
      </rPr>
      <t>Fosfinatos (hipofosfitos)</t>
    </r>
  </si>
  <si>
    <t>2835.10.11</t>
  </si>
  <si>
    <t>2835.10.19</t>
  </si>
  <si>
    <t>2835.10.2</t>
  </si>
  <si>
    <r>
      <rPr>
        <sz val="9"/>
        <rFont val="Arial"/>
        <family val="2"/>
      </rPr>
      <t>Fosfonatos (fosfitos)</t>
    </r>
  </si>
  <si>
    <t>2835.10.21</t>
  </si>
  <si>
    <r>
      <rPr>
        <sz val="9"/>
        <rFont val="Arial"/>
        <family val="2"/>
      </rPr>
      <t>Dibásico de chumbo</t>
    </r>
  </si>
  <si>
    <t>2835.10.29</t>
  </si>
  <si>
    <t>2835.2</t>
  </si>
  <si>
    <t>-Fosfatos:</t>
  </si>
  <si>
    <t>2835.22.00</t>
  </si>
  <si>
    <r>
      <rPr>
        <sz val="9"/>
        <rFont val="Arial"/>
        <family val="2"/>
      </rPr>
      <t>--Mono ou dissódico</t>
    </r>
  </si>
  <si>
    <t>2835.24.00</t>
  </si>
  <si>
    <t>2835.25.00</t>
  </si>
  <si>
    <r>
      <rPr>
        <sz val="9"/>
        <rFont val="Arial"/>
        <family val="2"/>
      </rPr>
      <t>--Hidrogeno-ortofosfato de cálcio (fosfato dicálcico)</t>
    </r>
  </si>
  <si>
    <t>2835.26.00</t>
  </si>
  <si>
    <r>
      <rPr>
        <sz val="9"/>
        <rFont val="Arial"/>
        <family val="2"/>
      </rPr>
      <t>--Outros fosfatos de cálcio</t>
    </r>
  </si>
  <si>
    <t>2835.29</t>
  </si>
  <si>
    <t>2835.29.10</t>
  </si>
  <si>
    <t>2835.29.20</t>
  </si>
  <si>
    <t>2835.29.30</t>
  </si>
  <si>
    <r>
      <rPr>
        <sz val="9"/>
        <rFont val="Arial"/>
        <family val="2"/>
      </rPr>
      <t>De cobre</t>
    </r>
  </si>
  <si>
    <t>2835.29.40</t>
  </si>
  <si>
    <t>2835.29.50</t>
  </si>
  <si>
    <t>2835.29.60</t>
  </si>
  <si>
    <t>2835.29.70</t>
  </si>
  <si>
    <r>
      <rPr>
        <sz val="9"/>
        <rFont val="Arial"/>
        <family val="2"/>
      </rPr>
      <t>De triamônio</t>
    </r>
  </si>
  <si>
    <t>2835.29.80</t>
  </si>
  <si>
    <r>
      <rPr>
        <sz val="9"/>
        <rFont val="Arial"/>
        <family val="2"/>
      </rPr>
      <t>De trissódio</t>
    </r>
  </si>
  <si>
    <t>2835.29.90</t>
  </si>
  <si>
    <t>2835.3</t>
  </si>
  <si>
    <t>-Polifosfatos:</t>
  </si>
  <si>
    <t>2835.31</t>
  </si>
  <si>
    <r>
      <rPr>
        <sz val="9"/>
        <rFont val="Arial"/>
        <family val="2"/>
      </rPr>
      <t>--Trifosfato de sódio (tripolifosfato de sódio)</t>
    </r>
  </si>
  <si>
    <t>2835.31.10</t>
  </si>
  <si>
    <r>
      <rPr>
        <sz val="9"/>
        <rFont val="Arial"/>
        <family val="2"/>
      </rPr>
      <t>Grau alimentício, de acordo com o estabelecido pela Food and Agriculture Organization - Organização Mundial da Saúde (FAO - OMS) ou pelo Food Chemical Codex (FCC)</t>
    </r>
  </si>
  <si>
    <t>2835.31.90</t>
  </si>
  <si>
    <t>2835.39</t>
  </si>
  <si>
    <t>2835.39.10</t>
  </si>
  <si>
    <r>
      <rPr>
        <sz val="9"/>
        <rFont val="Arial"/>
        <family val="2"/>
      </rPr>
      <t>Metafosfatos de sódio</t>
    </r>
  </si>
  <si>
    <t>2835.39.20</t>
  </si>
  <si>
    <r>
      <rPr>
        <sz val="9"/>
        <rFont val="Arial"/>
        <family val="2"/>
      </rPr>
      <t>Pirofosfatos de sódio</t>
    </r>
  </si>
  <si>
    <t>2835.39.30</t>
  </si>
  <si>
    <r>
      <rPr>
        <sz val="9"/>
        <rFont val="Arial"/>
        <family val="2"/>
      </rPr>
      <t>Pirofosfato de zinco</t>
    </r>
  </si>
  <si>
    <t>2835.39.90</t>
  </si>
  <si>
    <t>28.36</t>
  </si>
  <si>
    <r>
      <rPr>
        <sz val="9"/>
        <rFont val="Arial"/>
        <family val="2"/>
      </rPr>
      <t>Carbonatos; peroxocarbonatos (percarbonatos); carbonato de amônio comercial que contenha carbamato de amônio.</t>
    </r>
  </si>
  <si>
    <t>2836.20</t>
  </si>
  <si>
    <r>
      <rPr>
        <sz val="9"/>
        <rFont val="Arial"/>
        <family val="2"/>
      </rPr>
      <t>-Carbonato dissódico</t>
    </r>
  </si>
  <si>
    <t>2836.20.10</t>
  </si>
  <si>
    <t>2836.20.90</t>
  </si>
  <si>
    <t>2836.30.00</t>
  </si>
  <si>
    <r>
      <rPr>
        <sz val="9"/>
        <rFont val="Arial"/>
        <family val="2"/>
      </rPr>
      <t>-Hidrogenocarbonato (bicarbonato) de sódio</t>
    </r>
  </si>
  <si>
    <t>2836.40.00</t>
  </si>
  <si>
    <r>
      <rPr>
        <sz val="9"/>
        <rFont val="Arial"/>
        <family val="2"/>
      </rPr>
      <t>-Carbonatos de potássio</t>
    </r>
  </si>
  <si>
    <t>2836.50.00</t>
  </si>
  <si>
    <r>
      <rPr>
        <sz val="9"/>
        <rFont val="Arial"/>
        <family val="2"/>
      </rPr>
      <t>-Carbonato de cálcio</t>
    </r>
  </si>
  <si>
    <t>2836.60</t>
  </si>
  <si>
    <r>
      <rPr>
        <sz val="9"/>
        <rFont val="Arial"/>
        <family val="2"/>
      </rPr>
      <t>-Carbonato de bário</t>
    </r>
  </si>
  <si>
    <t>2836.60.10</t>
  </si>
  <si>
    <r>
      <rPr>
        <sz val="9"/>
        <rFont val="Arial"/>
        <family val="2"/>
      </rPr>
      <t>Com um teor de BaCO3 igual ou superior a 98 %, em peso</t>
    </r>
  </si>
  <si>
    <t>2836.60.90</t>
  </si>
  <si>
    <t>2836.9</t>
  </si>
  <si>
    <t>2836.91.00</t>
  </si>
  <si>
    <r>
      <rPr>
        <sz val="9"/>
        <rFont val="Arial"/>
        <family val="2"/>
      </rPr>
      <t>--Carbonatos de lítio</t>
    </r>
  </si>
  <si>
    <t>2836.92.00</t>
  </si>
  <si>
    <r>
      <rPr>
        <sz val="9"/>
        <rFont val="Arial"/>
        <family val="2"/>
      </rPr>
      <t>--Carbonato de estrôncio</t>
    </r>
  </si>
  <si>
    <t>2836.99</t>
  </si>
  <si>
    <t>2836.99.1</t>
  </si>
  <si>
    <t>Carbonatos</t>
  </si>
  <si>
    <t>2836.99.11</t>
  </si>
  <si>
    <r>
      <rPr>
        <sz val="9"/>
        <rFont val="Arial"/>
        <family val="2"/>
      </rPr>
      <t>De magnésio, de densidade aparente inferior a 200 kg/m3</t>
    </r>
  </si>
  <si>
    <t>2836.99.12</t>
  </si>
  <si>
    <t>2836.99.13</t>
  </si>
  <si>
    <r>
      <rPr>
        <sz val="9"/>
        <rFont val="Arial"/>
        <family val="2"/>
      </rPr>
      <t>De amônio comercial e outros carbonatos de amônio</t>
    </r>
  </si>
  <si>
    <t>2836.99.19</t>
  </si>
  <si>
    <t>2836.99.20</t>
  </si>
  <si>
    <r>
      <rPr>
        <sz val="9"/>
        <rFont val="Arial"/>
        <family val="2"/>
      </rPr>
      <t>Peroxocarbonatos (percarbonatos)</t>
    </r>
  </si>
  <si>
    <t>28.37</t>
  </si>
  <si>
    <r>
      <rPr>
        <sz val="9"/>
        <rFont val="Arial"/>
        <family val="2"/>
      </rPr>
      <t>Cianetos, oxicianetos e cianetos complexos.</t>
    </r>
  </si>
  <si>
    <t>2837.1</t>
  </si>
  <si>
    <r>
      <rPr>
        <sz val="9"/>
        <rFont val="Arial"/>
        <family val="2"/>
      </rPr>
      <t>-Cianetos e oxicianetos:</t>
    </r>
  </si>
  <si>
    <t>2837.11.00</t>
  </si>
  <si>
    <t>2837.19</t>
  </si>
  <si>
    <t>2837.19.1</t>
  </si>
  <si>
    <t>Cianetos</t>
  </si>
  <si>
    <t>2837.19.11</t>
  </si>
  <si>
    <t>2837.19.12</t>
  </si>
  <si>
    <t>2837.19.14</t>
  </si>
  <si>
    <r>
      <rPr>
        <sz val="9"/>
        <rFont val="Arial"/>
        <family val="2"/>
      </rPr>
      <t>De cobre I (cianeto cuproso)</t>
    </r>
  </si>
  <si>
    <t>2837.19.15</t>
  </si>
  <si>
    <r>
      <rPr>
        <sz val="9"/>
        <rFont val="Arial"/>
        <family val="2"/>
      </rPr>
      <t>De cobre II (cianeto cúprico)</t>
    </r>
  </si>
  <si>
    <t>2837.19.19</t>
  </si>
  <si>
    <t>2837.19.20</t>
  </si>
  <si>
    <t>Oxicianetos</t>
  </si>
  <si>
    <t>2837.20</t>
  </si>
  <si>
    <r>
      <rPr>
        <sz val="9"/>
        <rFont val="Arial"/>
        <family val="2"/>
      </rPr>
      <t>-Cianetos complexos</t>
    </r>
  </si>
  <si>
    <t>2837.20.1</t>
  </si>
  <si>
    <t>Ferrocianetos</t>
  </si>
  <si>
    <t>2837.20.11</t>
  </si>
  <si>
    <t>2837.20.12</t>
  </si>
  <si>
    <r>
      <rPr>
        <sz val="9"/>
        <rFont val="Arial"/>
        <family val="2"/>
      </rPr>
      <t>De ferro II (ferrocianeto ferroso)</t>
    </r>
  </si>
  <si>
    <t>2837.20.19</t>
  </si>
  <si>
    <t>2837.20.2</t>
  </si>
  <si>
    <t>Ferricianetos</t>
  </si>
  <si>
    <t>2837.20.21</t>
  </si>
  <si>
    <t>2837.20.22</t>
  </si>
  <si>
    <r>
      <rPr>
        <sz val="9"/>
        <rFont val="Arial"/>
        <family val="2"/>
      </rPr>
      <t>De ferro II (ferricianeto ferroso)</t>
    </r>
  </si>
  <si>
    <t>2837.20.23</t>
  </si>
  <si>
    <r>
      <rPr>
        <sz val="9"/>
        <rFont val="Arial"/>
        <family val="2"/>
      </rPr>
      <t>De ferro III (ferricianeto férrico)</t>
    </r>
  </si>
  <si>
    <t>2837.20.29</t>
  </si>
  <si>
    <t>2837.20.90</t>
  </si>
  <si>
    <t>28.39</t>
  </si>
  <si>
    <r>
      <rPr>
        <sz val="9"/>
        <rFont val="Arial"/>
        <family val="2"/>
      </rPr>
      <t>Silicatos; silicatos dos metais alcalinos comerciais.</t>
    </r>
  </si>
  <si>
    <t>2839.1</t>
  </si>
  <si>
    <r>
      <rPr>
        <sz val="9"/>
        <rFont val="Arial"/>
        <family val="2"/>
      </rPr>
      <t>-De sódio:</t>
    </r>
  </si>
  <si>
    <t>2839.11.00</t>
  </si>
  <si>
    <t>--Metassilicatos</t>
  </si>
  <si>
    <t>2839.19.00</t>
  </si>
  <si>
    <t>2839.90</t>
  </si>
  <si>
    <t>2839.90.10</t>
  </si>
  <si>
    <r>
      <rPr>
        <sz val="9"/>
        <rFont val="Arial"/>
        <family val="2"/>
      </rPr>
      <t>De magnésio</t>
    </r>
  </si>
  <si>
    <t>2839.90.20</t>
  </si>
  <si>
    <t>2839.90.30</t>
  </si>
  <si>
    <t>2839.90.40</t>
  </si>
  <si>
    <t>2839.90.50</t>
  </si>
  <si>
    <t>2839.90.90</t>
  </si>
  <si>
    <t>28.40</t>
  </si>
  <si>
    <r>
      <rPr>
        <sz val="9"/>
        <rFont val="Arial"/>
        <family val="2"/>
      </rPr>
      <t>Boratos; peroxoboratos (perboratos).</t>
    </r>
  </si>
  <si>
    <t>2840.1</t>
  </si>
  <si>
    <r>
      <rPr>
        <sz val="9"/>
        <rFont val="Arial"/>
        <family val="2"/>
      </rPr>
      <t>-Tetraborato dissódico (bórax refinado):</t>
    </r>
  </si>
  <si>
    <t>2840.11.00</t>
  </si>
  <si>
    <t>--Anidro</t>
  </si>
  <si>
    <t>2840.19.00</t>
  </si>
  <si>
    <t>2840.20.00</t>
  </si>
  <si>
    <r>
      <rPr>
        <sz val="9"/>
        <rFont val="Arial"/>
        <family val="2"/>
      </rPr>
      <t>-Outros boratos</t>
    </r>
  </si>
  <si>
    <t>2840.30.00</t>
  </si>
  <si>
    <r>
      <rPr>
        <sz val="9"/>
        <rFont val="Arial"/>
        <family val="2"/>
      </rPr>
      <t>-Peroxoboratos (perboratos)</t>
    </r>
  </si>
  <si>
    <t>28.41</t>
  </si>
  <si>
    <r>
      <rPr>
        <sz val="9"/>
        <rFont val="Arial"/>
        <family val="2"/>
      </rPr>
      <t>Sais dos ácidos oxometálicos ou peroxometálicos.</t>
    </r>
  </si>
  <si>
    <t>2841.30.00</t>
  </si>
  <si>
    <r>
      <rPr>
        <sz val="9"/>
        <rFont val="Arial"/>
        <family val="2"/>
      </rPr>
      <t>-Dicromato de sódio</t>
    </r>
  </si>
  <si>
    <t>2841.50</t>
  </si>
  <si>
    <r>
      <rPr>
        <sz val="9"/>
        <rFont val="Arial"/>
        <family val="2"/>
      </rPr>
      <t>-Outros cromatos e dicromatos; peroxocromatos</t>
    </r>
  </si>
  <si>
    <t>2841.50.1</t>
  </si>
  <si>
    <r>
      <rPr>
        <sz val="9"/>
        <rFont val="Arial"/>
        <family val="2"/>
      </rPr>
      <t>Cromatos e dicromatos</t>
    </r>
  </si>
  <si>
    <t>2841.50.11</t>
  </si>
  <si>
    <r>
      <rPr>
        <sz val="9"/>
        <rFont val="Arial"/>
        <family val="2"/>
      </rPr>
      <t>Cromato de amônio; dicromato de amônio</t>
    </r>
  </si>
  <si>
    <t>2841.50.12</t>
  </si>
  <si>
    <r>
      <rPr>
        <sz val="9"/>
        <rFont val="Arial"/>
        <family val="2"/>
      </rPr>
      <t>Cromato de potássio</t>
    </r>
  </si>
  <si>
    <t>2841.50.13</t>
  </si>
  <si>
    <r>
      <rPr>
        <sz val="9"/>
        <rFont val="Arial"/>
        <family val="2"/>
      </rPr>
      <t>Cromato de sódio</t>
    </r>
  </si>
  <si>
    <t>2841.50.14</t>
  </si>
  <si>
    <r>
      <rPr>
        <sz val="9"/>
        <rFont val="Arial"/>
        <family val="2"/>
      </rPr>
      <t>Dicromato de potássio</t>
    </r>
  </si>
  <si>
    <t>2841.50.15</t>
  </si>
  <si>
    <r>
      <rPr>
        <sz val="9"/>
        <rFont val="Arial"/>
        <family val="2"/>
      </rPr>
      <t>Cromato de zinco</t>
    </r>
  </si>
  <si>
    <t>2841.50.16</t>
  </si>
  <si>
    <r>
      <rPr>
        <sz val="9"/>
        <rFont val="Arial"/>
        <family val="2"/>
      </rPr>
      <t>Cromato de chumbo</t>
    </r>
  </si>
  <si>
    <t>2841.50.19</t>
  </si>
  <si>
    <t>2841.50.20</t>
  </si>
  <si>
    <t>Peroxocromatos</t>
  </si>
  <si>
    <t>2841.6</t>
  </si>
  <si>
    <r>
      <rPr>
        <sz val="9"/>
        <rFont val="Arial"/>
        <family val="2"/>
      </rPr>
      <t>-Manganitos, manganatos e permanganatos:</t>
    </r>
  </si>
  <si>
    <t>2841.61.00</t>
  </si>
  <si>
    <r>
      <rPr>
        <sz val="9"/>
        <rFont val="Arial"/>
        <family val="2"/>
      </rPr>
      <t>--Permanganato de potássio</t>
    </r>
  </si>
  <si>
    <t>2841.69</t>
  </si>
  <si>
    <t>2841.69.10</t>
  </si>
  <si>
    <t>Manganitos</t>
  </si>
  <si>
    <t>2841.69.20</t>
  </si>
  <si>
    <t>Manganatos</t>
  </si>
  <si>
    <t>2841.69.30</t>
  </si>
  <si>
    <t>Permanganatos</t>
  </si>
  <si>
    <t>2841.70</t>
  </si>
  <si>
    <t>-Molibdatos</t>
  </si>
  <si>
    <t>2841.70.10</t>
  </si>
  <si>
    <t>2841.70.20</t>
  </si>
  <si>
    <t>2841.70.90</t>
  </si>
  <si>
    <t>2841.80</t>
  </si>
  <si>
    <r>
      <rPr>
        <sz val="9"/>
        <rFont val="Arial"/>
        <family val="2"/>
      </rPr>
      <t>-Tungstatos (volframatos)</t>
    </r>
  </si>
  <si>
    <t>2841.80.10</t>
  </si>
  <si>
    <t>2841.80.20</t>
  </si>
  <si>
    <t>2841.80.90</t>
  </si>
  <si>
    <t>2841.90</t>
  </si>
  <si>
    <t>2841.90.1</t>
  </si>
  <si>
    <t>Titanatos</t>
  </si>
  <si>
    <t>2841.90.11</t>
  </si>
  <si>
    <t>2841.90.12</t>
  </si>
  <si>
    <r>
      <rPr>
        <sz val="9"/>
        <rFont val="Arial"/>
        <family val="2"/>
      </rPr>
      <t>De bário ou de bismuto</t>
    </r>
  </si>
  <si>
    <t>2841.90.13</t>
  </si>
  <si>
    <r>
      <rPr>
        <sz val="9"/>
        <rFont val="Arial"/>
        <family val="2"/>
      </rPr>
      <t>De cálcio ou de estrôncio</t>
    </r>
  </si>
  <si>
    <t>2841.90.14</t>
  </si>
  <si>
    <t>2841.90.15</t>
  </si>
  <si>
    <r>
      <rPr>
        <sz val="9"/>
        <rFont val="Arial"/>
        <family val="2"/>
      </rPr>
      <t>De lantânio ou de neodímio</t>
    </r>
  </si>
  <si>
    <t>2841.90.19</t>
  </si>
  <si>
    <t>2841.90.2</t>
  </si>
  <si>
    <r>
      <rPr>
        <sz val="9"/>
        <rFont val="Arial"/>
        <family val="2"/>
      </rPr>
      <t>Ferritos e ferratos</t>
    </r>
  </si>
  <si>
    <t>2841.90.21</t>
  </si>
  <si>
    <r>
      <rPr>
        <sz val="9"/>
        <rFont val="Arial"/>
        <family val="2"/>
      </rPr>
      <t>Ferrito de bário</t>
    </r>
  </si>
  <si>
    <t>2841.90.22</t>
  </si>
  <si>
    <r>
      <rPr>
        <sz val="9"/>
        <rFont val="Arial"/>
        <family val="2"/>
      </rPr>
      <t>Ferrito de estrôncio</t>
    </r>
  </si>
  <si>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</si>
  <si>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</si>
  <si>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</si>
  <si>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</si>
  <si>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</si>
  <si>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</si>
  <si>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</si>
  <si>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</si>
  <si>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</si>
  <si>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</si>
  <si>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</si>
  <si>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</si>
  <si>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</si>
  <si>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</si>
  <si>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</si>
  <si>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</si>
  <si>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</si>
  <si>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</si>
  <si>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</si>
  <si>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</si>
  <si>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</si>
  <si>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</si>
  <si>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</si>
  <si>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r>
      <rPr>
        <sz val="9"/>
        <rFont val="Arial"/>
        <family val="2"/>
      </rPr>
      <t>Outros sais dos ácidos ou peroxoácidos inorgânicos (incluindo os aluminossilicatos de constituição química definida ou não), exceto as azidas.</t>
    </r>
  </si>
  <si>
    <t>2842.10</t>
  </si>
  <si>
    <r>
      <rPr>
        <sz val="9"/>
        <rFont val="Arial"/>
        <family val="2"/>
      </rPr>
      <t>-Silicatos duplos ou complexos, incluindo os aluminossilicatos de constituição química definida ou não</t>
    </r>
  </si>
  <si>
    <t>2842.10.10</t>
  </si>
  <si>
    <r>
      <rPr>
        <sz val="9"/>
        <rFont val="Arial"/>
        <family val="2"/>
      </rPr>
      <t>Zeólitas do tipo utilizado como trocadores de íons para o tratamento de águas</t>
    </r>
  </si>
  <si>
    <t>2842.10.90</t>
  </si>
  <si>
    <t>2842.90.00</t>
  </si>
  <si>
    <t>28.43</t>
  </si>
  <si>
    <r>
      <rPr>
        <sz val="9"/>
        <rFont val="Arial"/>
        <family val="2"/>
      </rPr>
      <t>Metais preciosos no estado coloidal; compostos inorgânicos ou orgânicos de metais preciosos, de constituição química definida ou não; amálgamas de metais preciosos.</t>
    </r>
  </si>
  <si>
    <t>2843.10.00</t>
  </si>
  <si>
    <r>
      <rPr>
        <sz val="9"/>
        <rFont val="Arial"/>
        <family val="2"/>
      </rPr>
      <t>-Metais preciosos no estado coloidal</t>
    </r>
  </si>
  <si>
    <t>2843.2</t>
  </si>
  <si>
    <r>
      <rPr>
        <sz val="9"/>
        <rFont val="Arial"/>
        <family val="2"/>
      </rPr>
      <t>-Compostos de prata:</t>
    </r>
  </si>
  <si>
    <t>2843.21.00</t>
  </si>
  <si>
    <r>
      <rPr>
        <sz val="9"/>
        <rFont val="Arial"/>
        <family val="2"/>
      </rPr>
      <t>--Nitrato de prata</t>
    </r>
  </si>
  <si>
    <t>2843.29</t>
  </si>
  <si>
    <t>2843.29.10</t>
  </si>
  <si>
    <r>
      <rPr>
        <sz val="9"/>
        <rFont val="Arial"/>
        <family val="2"/>
      </rPr>
      <t>Vitelinato de prata</t>
    </r>
  </si>
  <si>
    <t>2843.29.90</t>
  </si>
  <si>
    <t>2843.30</t>
  </si>
  <si>
    <r>
      <rPr>
        <sz val="9"/>
        <rFont val="Arial"/>
        <family val="2"/>
      </rPr>
      <t>-Compostos de ouro</t>
    </r>
  </si>
  <si>
    <t>2843.30.10</t>
  </si>
  <si>
    <r>
      <rPr>
        <sz val="9"/>
        <rFont val="Arial"/>
        <family val="2"/>
      </rPr>
      <t>Sulfeto de ouro em dispersão de gelatina</t>
    </r>
  </si>
  <si>
    <t>2843.30.90</t>
  </si>
  <si>
    <t>2843.90</t>
  </si>
  <si>
    <r>
      <rPr>
        <sz val="9"/>
        <rFont val="Arial"/>
        <family val="2"/>
      </rPr>
      <t>-Outros compostos; amálgamas</t>
    </r>
  </si>
  <si>
    <t>2843.90.1</t>
  </si>
  <si>
    <r>
      <rPr>
        <sz val="9"/>
        <rFont val="Arial"/>
        <family val="2"/>
      </rPr>
      <t>Dexormaplatina; enloplatina; iproplatina; lobaplatina; miboplatina; ormaplatina; sebriplatina e zeniplatina</t>
    </r>
  </si>
  <si>
    <t>2843.90.11</t>
  </si>
  <si>
    <r>
      <rPr>
        <sz val="9"/>
        <rFont val="Arial"/>
        <family val="2"/>
      </rPr>
      <t>Apresentados como medicamentos</t>
    </r>
  </si>
  <si>
    <t>2843.90.19</t>
  </si>
  <si>
    <t>2843.90.20</t>
  </si>
  <si>
    <r>
      <rPr>
        <sz val="9"/>
        <rFont val="Arial"/>
        <family val="2"/>
      </rPr>
      <t>Tricloreto de rutênio em solução aquosa com uma concentração igual ou superior a 17 %, mas inferior ou igual a 27 %, em peso</t>
    </r>
  </si>
  <si>
    <t>2843.90.30</t>
  </si>
  <si>
    <r>
      <rPr>
        <sz val="9"/>
        <rFont val="Arial"/>
        <family val="2"/>
      </rPr>
      <t>Ácido hexacloroirídico em solução aquosa com uma concentração igual ou superior a 17 %, mas inferior ou igual a 27 %, em peso</t>
    </r>
  </si>
  <si>
    <t>2843.90.40</t>
  </si>
  <si>
    <t>Tricloreto de rutênio, em pó</t>
  </si>
  <si>
    <t>2843.90.90</t>
  </si>
  <si>
    <t>28.44</t>
  </si>
  <si>
    <r>
      <rPr>
        <sz val="9"/>
        <rFont val="Arial"/>
        <family val="2"/>
      </rPr>
      <t>Elementos químicos radioativos e isótopos radioativos (incluindo os elementos químicos e isótopos físseis (cindíveis) ou férteis), e seus compostos; misturas e resíduos que contenham
esses produtos.</t>
    </r>
  </si>
  <si>
    <t>2844.10.00</t>
  </si>
  <si>
    <r>
      <rPr>
        <sz val="9"/>
        <rFont val="Arial"/>
        <family val="2"/>
      </rPr>
      <t>-Urânio natural e seus compostos; ligas, dispersões (incluindo os cermets), produtos cerâmicos e misturas que contenham urânio natural ou compostos de urânio natural</t>
    </r>
  </si>
  <si>
    <t>2844.20.00</t>
  </si>
  <si>
    <r>
      <rPr>
        <sz val="9"/>
        <rFont val="Arial"/>
        <family val="2"/>
      </rPr>
      <t>-Urânio enriquecido em U 235 e seus compostos; plutônio e seus compostos; ligas, dispersões (incluindo os cermets), produtos cerâmicos e misturas que contenham urânio enriquecido em U 235, plutônio ou compostos destes produtos</t>
    </r>
  </si>
  <si>
    <t>2844.30.00</t>
  </si>
  <si>
    <r>
      <rPr>
        <sz val="9"/>
        <rFont val="Arial"/>
        <family val="2"/>
      </rPr>
      <t>-Urânio empobrecido em U 235 e seus compostos; tório e seus compostos; ligas, dispersões (incluindo os cermets), produtos cerâmicos e misturas que contenham urânio empobrecido em U 235, tório ou compostos destes produtos</t>
    </r>
  </si>
  <si>
    <t>2844.4</t>
  </si>
  <si>
    <r>
      <rPr>
        <sz val="9"/>
        <rFont val="Arial"/>
        <family val="2"/>
      </rPr>
      <t>-Elementos, isótopos e compostos, radioativos, exceto os das subposições 2844.10, 2844.20 ou 2844.30; ligas, dispersões (incluindo os cermets), produtos cerâmicos e misturas que contenham estes elementos, isótopos ou compostos; resíduos radioativos:</t>
    </r>
  </si>
  <si>
    <t>2844.41.00</t>
  </si>
  <si>
    <r>
      <rPr>
        <sz val="9"/>
        <rFont val="Arial"/>
        <family val="2"/>
      </rPr>
      <t>--Trítio e seus compostos; ligas, dispersões (incluindo os cermets), produtos cerâmicos e misturas que contenham trítio ou seus compostos</t>
    </r>
  </si>
  <si>
    <t>2844.42.00</t>
  </si>
  <si>
    <r>
      <rPr>
        <sz val="9"/>
        <rFont val="Arial"/>
        <family val="2"/>
      </rPr>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r>
  </si>
  <si>
    <t>2844.43</t>
  </si>
  <si>
    <r>
      <rPr>
        <sz val="9"/>
        <rFont val="Arial"/>
        <family val="2"/>
      </rPr>
      <t>--Outros elementos, isótopos e compostos, radioativos; ligas, dispersões (incluindo os
cermets), produtos cerâmicos e misturas que contenham estes elementos, isótopos ou compostos</t>
    </r>
  </si>
  <si>
    <t>2844.43.10</t>
  </si>
  <si>
    <r>
      <rPr>
        <sz val="9"/>
        <rFont val="Arial"/>
        <family val="2"/>
      </rPr>
      <t>Molibdênio99 absorvido em alumina, apto para a obtenção de tecnécio99 (reativo de diagnóstico para medicina nuclear)</t>
    </r>
  </si>
  <si>
    <t>2844.43.20</t>
  </si>
  <si>
    <t>Cobalto-60</t>
  </si>
  <si>
    <t>2844.43.30</t>
  </si>
  <si>
    <t>Iodo-131</t>
  </si>
  <si>
    <t>2844.43.90</t>
  </si>
  <si>
    <t>2844.44.00</t>
  </si>
  <si>
    <r>
      <rPr>
        <sz val="9"/>
        <rFont val="Arial"/>
        <family val="2"/>
      </rPr>
      <t>--Resíduos radioativos</t>
    </r>
  </si>
  <si>
    <t>2844.50.00</t>
  </si>
  <si>
    <r>
      <rPr>
        <sz val="9"/>
        <rFont val="Arial"/>
        <family val="2"/>
      </rPr>
      <t>-Elementos combustíveis (cartuchos) usados (irradiados) de reatores nucleares</t>
    </r>
  </si>
  <si>
    <t>28.45</t>
  </si>
  <si>
    <r>
      <rPr>
        <sz val="9"/>
        <rFont val="Arial"/>
        <family val="2"/>
      </rPr>
      <t>Isótopos não incluídos na posição 28.44; seus compostos, inorgânicos ou orgânicos, de constituição química definida ou não.</t>
    </r>
  </si>
  <si>
    <t>2845.10.00</t>
  </si>
  <si>
    <r>
      <rPr>
        <sz val="9"/>
        <rFont val="Arial"/>
        <family val="2"/>
      </rPr>
      <t>-Água pesada (óxido de deutério)</t>
    </r>
  </si>
  <si>
    <t>2845.20.00</t>
  </si>
  <si>
    <r>
      <rPr>
        <sz val="9"/>
        <rFont val="Arial"/>
        <family val="2"/>
      </rPr>
      <t>-Boro enriquecido em boro-10 e seus compostos</t>
    </r>
  </si>
  <si>
    <t>2845.30.00</t>
  </si>
  <si>
    <r>
      <rPr>
        <sz val="9"/>
        <rFont val="Arial"/>
        <family val="2"/>
      </rPr>
      <t>-Lítio enriquecido em lítio-6 e seus compostos</t>
    </r>
  </si>
  <si>
    <t>2845.40.00</t>
  </si>
  <si>
    <t>-Hélio-3</t>
  </si>
  <si>
    <t>2845.90.00</t>
  </si>
  <si>
    <t>28.46</t>
  </si>
  <si>
    <r>
      <rPr>
        <sz val="9"/>
        <rFont val="Arial"/>
        <family val="2"/>
      </rPr>
      <t>Compostos, inorgânicos ou orgânicos, dos metais das terras raras, de ítrio ou de escândio ou das misturas destes metais.</t>
    </r>
  </si>
  <si>
    <t>2846.10</t>
  </si>
  <si>
    <r>
      <rPr>
        <sz val="9"/>
        <rFont val="Arial"/>
        <family val="2"/>
      </rPr>
      <t>-Compostos de cério</t>
    </r>
  </si>
  <si>
    <t>2846.10.10</t>
  </si>
  <si>
    <r>
      <rPr>
        <sz val="9"/>
        <rFont val="Arial"/>
        <family val="2"/>
      </rPr>
      <t>Óxido cérico</t>
    </r>
  </si>
  <si>
    <t>2846.10.90</t>
  </si>
  <si>
    <t>2846.90</t>
  </si>
  <si>
    <t>2846.90.10</t>
  </si>
  <si>
    <r>
      <rPr>
        <sz val="9"/>
        <rFont val="Arial"/>
        <family val="2"/>
      </rPr>
      <t>Óxido de praseodímio</t>
    </r>
  </si>
  <si>
    <t>2846.90.20</t>
  </si>
  <si>
    <r>
      <rPr>
        <sz val="9"/>
        <rFont val="Arial"/>
        <family val="2"/>
      </rPr>
      <t>Cloretos dos demais metais das terras raras</t>
    </r>
  </si>
  <si>
    <t>2846.90.30</t>
  </si>
  <si>
    <r>
      <rPr>
        <sz val="9"/>
        <rFont val="Arial"/>
        <family val="2"/>
      </rPr>
      <t>Gadopentetato de dimeglumina</t>
    </r>
  </si>
  <si>
    <t>2846.90.90</t>
  </si>
  <si>
    <t>2847.00.00</t>
  </si>
  <si>
    <r>
      <rPr>
        <sz val="9"/>
        <rFont val="Arial"/>
        <family val="2"/>
      </rPr>
      <t>Peróxido de hidrogênio (água oxigenada), mesmo solidificado com ureia.</t>
    </r>
  </si>
  <si>
    <t>28.49</t>
  </si>
  <si>
    <r>
      <rPr>
        <sz val="9"/>
        <rFont val="Arial"/>
        <family val="2"/>
      </rPr>
      <t>Carbonetos de constituição química definida ou não.</t>
    </r>
  </si>
  <si>
    <t>2849.10.00</t>
  </si>
  <si>
    <r>
      <rPr>
        <sz val="9"/>
        <rFont val="Arial"/>
        <family val="2"/>
      </rPr>
      <t>-De cálcio</t>
    </r>
  </si>
  <si>
    <t>2849.20.00</t>
  </si>
  <si>
    <r>
      <rPr>
        <sz val="9"/>
        <rFont val="Arial"/>
        <family val="2"/>
      </rPr>
      <t>-De silício</t>
    </r>
  </si>
  <si>
    <t>2849.90</t>
  </si>
  <si>
    <t>2849.90.10</t>
  </si>
  <si>
    <r>
      <rPr>
        <sz val="9"/>
        <rFont val="Arial"/>
        <family val="2"/>
      </rPr>
      <t>De boro</t>
    </r>
  </si>
  <si>
    <t>2849.90.20</t>
  </si>
  <si>
    <r>
      <rPr>
        <sz val="9"/>
        <rFont val="Arial"/>
        <family val="2"/>
      </rPr>
      <t>De tântalo</t>
    </r>
  </si>
  <si>
    <t>2849.90.30</t>
  </si>
  <si>
    <r>
      <rPr>
        <sz val="9"/>
        <rFont val="Arial"/>
        <family val="2"/>
      </rPr>
      <t>De tungstênio (volfrâmio)</t>
    </r>
  </si>
  <si>
    <t>2849.90.90</t>
  </si>
  <si>
    <t>2850.00</t>
  </si>
  <si>
    <r>
      <rPr>
        <sz val="9"/>
        <rFont val="Arial"/>
        <family val="2"/>
      </rPr>
      <t>Hidretos, nitretos, azidas, silicietos e boretos, de constituição química definida ou não, exceto os compostos que constituam igualmente carbonetos da posição 28.49.</t>
    </r>
  </si>
  <si>
    <t>2850.00.10</t>
  </si>
  <si>
    <r>
      <rPr>
        <sz val="9"/>
        <rFont val="Arial"/>
        <family val="2"/>
      </rPr>
      <t>Nitreto de boro</t>
    </r>
  </si>
  <si>
    <t>2850.00.20</t>
  </si>
  <si>
    <r>
      <rPr>
        <sz val="9"/>
        <rFont val="Arial"/>
        <family val="2"/>
      </rPr>
      <t>Silicieto de cálcio</t>
    </r>
  </si>
  <si>
    <t>2850.00.90</t>
  </si>
  <si>
    <t>28.52</t>
  </si>
  <si>
    <r>
      <rPr>
        <sz val="9"/>
        <rFont val="Arial"/>
        <family val="2"/>
      </rPr>
      <t>Compostos, inorgânicos ou orgânicos, de mercúrio, de constituição química definida ou não, exceto as amálgamas.</t>
    </r>
  </si>
  <si>
    <t>2852.10</t>
  </si>
  <si>
    <r>
      <rPr>
        <sz val="9"/>
        <rFont val="Arial"/>
        <family val="2"/>
      </rPr>
      <t>-De constituição química definida</t>
    </r>
  </si>
  <si>
    <t>2852.10.1</t>
  </si>
  <si>
    <r>
      <rPr>
        <sz val="9"/>
        <rFont val="Arial"/>
        <family val="2"/>
      </rPr>
      <t>Compostos inorgânicos</t>
    </r>
  </si>
  <si>
    <t>2852.10.11</t>
  </si>
  <si>
    <t>2852.10.12</t>
  </si>
  <si>
    <r>
      <rPr>
        <sz val="9"/>
        <rFont val="Arial"/>
        <family val="2"/>
      </rPr>
      <t>Cloreto de mercúrio I (cloreto mercuroso)</t>
    </r>
  </si>
  <si>
    <t>2852.10.13</t>
  </si>
  <si>
    <r>
      <rPr>
        <sz val="9"/>
        <rFont val="Arial"/>
        <family val="2"/>
      </rPr>
      <t>Cloreto de mercúrio II (cloreto mercúrico), para uso fotográfico, acondicionado para venda a retalho, pronto para utilização</t>
    </r>
  </si>
  <si>
    <t>2852.10.14</t>
  </si>
  <si>
    <r>
      <rPr>
        <sz val="9"/>
        <rFont val="Arial"/>
        <family val="2"/>
      </rPr>
      <t>Cloreto de mercúrio II (cloreto mercúrico), apresentado de outro modo</t>
    </r>
  </si>
  <si>
    <t>2852.10.19</t>
  </si>
  <si>
    <t>2852.10.2</t>
  </si>
  <si>
    <r>
      <rPr>
        <sz val="9"/>
        <rFont val="Arial"/>
        <family val="2"/>
      </rPr>
      <t>Compostos orgânicos</t>
    </r>
  </si>
  <si>
    <t>2852.10.21</t>
  </si>
  <si>
    <r>
      <rPr>
        <sz val="9"/>
        <rFont val="Arial"/>
        <family val="2"/>
      </rPr>
      <t>Acetato de mercúrio</t>
    </r>
  </si>
  <si>
    <t>2852.10.22</t>
  </si>
  <si>
    <t>Timerosal</t>
  </si>
  <si>
    <t>2852.10.23</t>
  </si>
  <si>
    <r>
      <rPr>
        <sz val="9"/>
        <rFont val="Arial"/>
        <family val="2"/>
      </rPr>
      <t>Estearato de mercúrio</t>
    </r>
  </si>
  <si>
    <t>2852.10.24</t>
  </si>
  <si>
    <r>
      <rPr>
        <sz val="9"/>
        <rFont val="Arial"/>
        <family val="2"/>
      </rPr>
      <t>Lactato de mercúrio</t>
    </r>
  </si>
  <si>
    <t>2852.10.25</t>
  </si>
  <si>
    <r>
      <rPr>
        <sz val="9"/>
        <rFont val="Arial"/>
        <family val="2"/>
      </rPr>
      <t>Salicilato de mercúrio</t>
    </r>
  </si>
  <si>
    <t>2852.10.29</t>
  </si>
  <si>
    <t>2852.90.00</t>
  </si>
  <si>
    <t>28.53</t>
  </si>
  <si>
    <r>
      <rPr>
        <sz val="9"/>
        <rFont val="Arial"/>
        <family val="2"/>
      </rPr>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r>
  </si>
  <si>
    <t>2853.10.00</t>
  </si>
  <si>
    <r>
      <rPr>
        <sz val="9"/>
        <rFont val="Arial"/>
        <family val="2"/>
      </rPr>
      <t>-Cloreto de cianogênio (clorociano)</t>
    </r>
  </si>
  <si>
    <t>2853.90</t>
  </si>
  <si>
    <t>2853.90.1</t>
  </si>
  <si>
    <r>
      <rPr>
        <sz val="9"/>
        <rFont val="Arial"/>
        <family val="2"/>
      </rPr>
      <t>Fosfetos, de constituição química definida ou não</t>
    </r>
  </si>
  <si>
    <t>2853.90.11</t>
  </si>
  <si>
    <t>2853.90.12</t>
  </si>
  <si>
    <t>2853.90.13</t>
  </si>
  <si>
    <r>
      <rPr>
        <sz val="9"/>
        <rFont val="Arial"/>
        <family val="2"/>
      </rPr>
      <t>De cobre (fosfetos de cobre), que contenham mais de 15 %, em peso, de fósforo</t>
    </r>
  </si>
  <si>
    <t>2853.90.19</t>
  </si>
  <si>
    <t>2853.90.20</t>
  </si>
  <si>
    <r>
      <rPr>
        <sz val="9"/>
        <rFont val="Arial"/>
        <family val="2"/>
      </rPr>
      <t>Cianamida e seus derivados metálicos</t>
    </r>
  </si>
  <si>
    <t>2853.90.30</t>
  </si>
  <si>
    <r>
      <rPr>
        <sz val="9"/>
        <rFont val="Arial"/>
        <family val="2"/>
      </rPr>
      <t>Sulfocloretos de fósforo</t>
    </r>
  </si>
  <si>
    <t>2853.90.90</t>
  </si>
  <si>
    <r>
      <rPr>
        <sz val="10"/>
        <rFont val="Arial"/>
        <family val="2"/>
      </rPr>
      <t>Capítulo 29</t>
    </r>
  </si>
  <si>
    <t>Produtos químicos orgânicos</t>
  </si>
  <si>
    <r>
      <rPr>
        <b/>
        <sz val="8"/>
        <rFont val="Arial"/>
        <family val="2"/>
      </rPr>
      <t xml:space="preserve">Notas.
</t>
    </r>
    <r>
      <rPr>
        <sz val="8"/>
        <rFont val="Arial"/>
        <family val="2"/>
      </rPr>
      <t>1.-   Ressalvadas as disposições em contrário, as posições do presente Capítulo apenas compreendem:
a)    Os compostos orgânicos de constituição química definida apresentados isoladamente, mesmo que contenham impurezas;
b)    As misturas de isômeros de um mesmo composto orgânico (mesmo que contenham impurezas), com exclusão das misturas de isômeros (exceto estereoisômeros) dos hidrocarbonetos acíclicos, saturados ou não (Capítulo 27);
c)    Os produtos das posições 29.36 a 29.39, os éteres, acetais e ésteres de açúcares, e seus sais, da posição 29.40, e os produtos da posição 29.41, de constituição química definida ou não;
d)    As soluções aquosas dos produtos das alíneas a), b) ou c), acima;
e)    As outras soluções dos produtos das alíneas a), b) ou c),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f)     Os produtos das alíneas a), b), c), d) ou e), acima, adicionados de um estabilizante (ou mesmo de um agente antiaglomerante) indispensável à sua conservação ou transporte;
g)    Os produtos das alíneas a), b), c), d), e) ou f), acima, adicionados de uma substância antipoeira, de um corante ou de uma substância aromática ou de um emético, com a finalidade de facilitar a sua identificação ou por razões de segurança, desde que essas adições não tornem o produto particularmente apto para usos específicos de preferência à sua aplicação geral;
h)    Os  produtos  seguintes,  de  concentração-tipo,  destinados  à  produção  de  corantes  azoicos:  sais  de  diazônio, copulantes utilizados para estes sais e aminas diazotáveis e respectivos sais.
2.-   O presente Capítulo não compreende:
a)    Os produtos da posição 15.04, bem como o glicerol em bruto da posição 15.20;
b)    O álcool etílico (posições 22.07 ou 22.08);
c)    O metano e o propano (posição 27.11);
d)    Os compostos de carbono indicados na Nota 2 do Capítulo 28;
e)    Os produtos imunológicos da posição 30.02;
f)     A ureia (posição 31.02 ou 31.05);
g)    As matérias corantes de origem vegetal ou animal (posição 32.03), as matérias corantes orgânicas sintéticas, os produtos orgânicos sintéticos do tipo utilizado como agentes de avivamento fluorescentes ou como luminóforos (posição 32.04), bem como as tinturas e outras matérias corantes apresentadas em formas ou embalagens para venda a retalho (posição 32.12);
h)    As enzimas (posição 35.07);
ij)    O  metaldeído,  a  hexametilenotetramina  e  os  produtos  semelhantes,  apresentados  em  pastilhas,  tabletes, bastonetes ou formas semelhantes destinados a serem utilizados como combustíveis, bem como os combustíveis líquidos e combustíveis gasosos liquefeitos, em recipientes do tipo utilizado para carregar ou recarregar isqueiros ou acendedores, com uma capacidade não superior a 300 cm</t>
    </r>
    <r>
      <rPr>
        <vertAlign val="superscript"/>
        <sz val="8"/>
        <rFont val="Arial"/>
        <family val="2"/>
      </rPr>
      <t xml:space="preserve">3  </t>
    </r>
    <r>
      <rPr>
        <sz val="8"/>
        <rFont val="Arial"/>
        <family val="2"/>
      </rPr>
      <t xml:space="preserve">(posição 36.06);
k)    Os  produtos  extintores,  apresentados  como  cargas  para  aparelhos  extintores  ou  em  granadas  ou  bombas, extintoras, da posição 38.13; os produtos para apagar tintas de escrever, acondicionados em embalagens para venda a retalho, incluídos na posição 38.24;                                                                                                                                                                                    l)     Os elementos de óptica, tais como os de tartarato de etilenodiamina (posição 90.01).
</t>
    </r>
  </si>
  <si>
    <t>3.-   Qualquer produto suscetível de ser incluído em duas ou mais posições do presente Capítulo deve classificar-se na posição situada em último lugar na ordem numérica.                                                                                                                                                                                                                                                               4.-   Nas  posições  29.04  a  29.06,  29.08  a  29.11  e  29.13  a  29.20,  qualquer  referência  aos  derivados  halogenados, sulfonados,   nitrados   ou   nitrosados   aplica-se   também   aos   derivados   mistos,   tais   como   os   sulfoalogenados, nitroalogenados, nitrossulfonados ou nitrossulfoalogenados. Os grupos nitrados ou nitrosados não devem considerar-se "funções nitrogenadas (azotadas)" na acepção da posição 29.29. Na acepção das posições 29.11, 29.12, 29.14, 29.18 e 29.22, a expressão "funções oxigenadas" (os grupos orgânicos característicos que contenham  oxigênio  incluídos  nessas posições) limita-se  às  funções  oxigenadas  mencionadas nos textos das posições 29.05 a 29.20.                                                                                                                                                                                                                                        5.-   A)    Os ésteres resultantes da combinação de compostos orgânicos de função ácido dos Subcapítulos I a VII com compostos  orgânicos  dos  mesmos  Subcapítulos  classificam-se  na  mesma  posição  do  composto  situado  em último lugar, na ordem numérica, nesses Subcapítulos.
B)    Os ésteres resultantes da combinação do álcool etílico com compostos orgânicos de função ácido, incluídos nos Subcapítulos I a VII, classificam-se na mesma posição que os compostos de função ácido correspondentes.
C)   Ressalvadas as disposições da Nota 1 da Seção VI e da Nota 2 do Capítulo 28:
1)    Os sais inorgânicos dos compostos orgânicos, tais como os compostos de função ácido, de função fenol ou de função enol, ou as bases orgânicas, dos Subcapítulos I a X ou da posição 29.42, classificam-se na posição em que se inclui o composto orgânico correspondente;
2)    Os  sais  formados  pela  reação  entre  compostos  orgânicos  dos  Subcapítulos  I  a  X  ou  da  posição  29.42 classificam-se na posição em que se inclui a base ou o ácido (incluindo os compostos de função fenol ou de função  enol) a  partir do  qual são  formados  e  que  esteja  situada  em  último  lugar,  na  ordem  numérica,  no Capítulo;
3)    Os  compostos  de  coordenação,  exceto  os  produtos  incluídos  no  Subcapítulo  XI  ou  na  posição  29.41, classificam-se  na  posição  do  Capítulo  29  situada  em  último  lugar  na  ordem  numérica  entre  aquelas  que correspondam  aos  fragmentos  formados  por  clivagem  de  todas  as  ligações  metálicas,  com  exceção  das ligações metal-carbono.
D)   Os alcoolatos metálicos devem classificar-se na mesma posição que os álcoois correspondentes, salvo no caso do etanol (posição 29.05).
E)    Os halogenetos dos ácidos carboxílicos classificam-se na mesma posição que os ácidos correspondentes.
6.-   Os  compostos  das  posições  29.30  e  29.31  são  compostos  orgânicos  cuja  molécula  contém,  além  de  átomos  de hidrogênio, de oxigênio ou de nitrogênio (azoto), átomos de outros elementos não metálicos ou de metais, tais como enxofre, arsênio, chumbo, diretamente ligados ao carbono. As posições 29.30 (tiocompostos orgânicos) e 29.31 (outros compostos organo-inorgânicos) não compreendem os derivados sulfonados ou halogenados (incluindo os derivados mistos) que, exceção feita ao hidrogênio, ao oxigênio e ao nitrogênio (azoto), apenas possuam, em ligação direta com o carbono, os átomos de enxofre ou de halogênio que lhes conferem as características de derivados sulfonados ou halogenados (ou de derivados mistos).
7.-   As posições 29.32, 29.33 e 29.34 não compreendem os epóxidos com três átomos no ciclo, os peróxidos de cetonas, os  polímeros  cíclicos  dos  aldeídos  ou  dos  tioaldeídos,  os  anidridos  de  ácidos  carboxílicos  polibásicos,  os  ésteres cíclicos de poliálcoois ou de polifenóis com ácidos polibásicos e as imidas de ácidos polibásicos.
As  disposições  precedentes  só  se  aplicam  quando  a  estrutura  heterocíclica  resulte  exclusivamente  das  funções ciclizantes acima enumeradas.
8.-   Para aplicação da posição 29.37:
a)    O  termo  "hormônios"  compreende  os  fatores  liberadores  ou  estimuladores  de  hormônios,  os  inibidores  de hormônios e os antagonistas de hormônios (anti-hormônios);
b)    A  expressão  "utilizados  principalmente  como  hormônios"  aplica-se  não  só  aos  derivados  de  hormônios  e análogos estruturais de hormônios utilizados principalmente pela sua ação hormonal, mas também aos derivados e análogos estruturais de hormônios utilizados principalmente como intermediários na síntese dos produtos desta posição.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</si>
  <si>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derivados  de  um  composto  químico  (ou  de  um  grupo  de compostos químicos) devem classificar-se na mesma subposição que esse composto (ou esse grupo de compostos), desde  que  não  se  incluam  mais  especificamente  numa  outra  subposição  e  que  não  exista  subposição  residual denominada "Outros" ou "Outras" na série de subposições que lhes digam respeito.
2.-   A Nota 3 do Capítulo 29 não se aplica às subposições do presente Capítulo.</t>
    </r>
  </si>
  <si>
    <r>
      <rPr>
        <b/>
        <sz val="8"/>
        <rFont val="Arial"/>
        <family val="2"/>
      </rPr>
      <t>Nota</t>
    </r>
    <r>
      <rPr>
        <sz val="8"/>
        <rFont val="Arial"/>
        <family val="2"/>
      </rPr>
      <t xml:space="preserve"> </t>
    </r>
    <r>
      <rPr>
        <b/>
        <sz val="8"/>
        <rFont val="Arial"/>
        <family val="2"/>
      </rPr>
      <t xml:space="preserve">Complementar.
</t>
    </r>
    <r>
      <rPr>
        <sz val="8"/>
        <rFont val="Arial"/>
        <family val="2"/>
      </rPr>
      <t>1.-   Nos itens da posição 29.33, quando houver menção a produtos que contenham ou não funções oxigenadas, entender- se-á  que  corresponde  unicamente  às  funções  unidas  mediante  ligação  covalente  à  estrutura  que  contém  o heterociclo.</t>
    </r>
  </si>
  <si>
    <t>29.01</t>
  </si>
  <si>
    <r>
      <rPr>
        <sz val="9"/>
        <rFont val="Arial"/>
        <family val="2"/>
      </rPr>
      <t>Hidrocarbonetos acíclicos.</t>
    </r>
  </si>
  <si>
    <t>2901.10.00</t>
  </si>
  <si>
    <t>-Saturados</t>
  </si>
  <si>
    <t>2901.2</t>
  </si>
  <si>
    <r>
      <rPr>
        <sz val="9"/>
        <rFont val="Arial"/>
        <family val="2"/>
      </rPr>
      <t>-Não saturados:</t>
    </r>
  </si>
  <si>
    <t>2901.21.00</t>
  </si>
  <si>
    <t>--Etileno</t>
  </si>
  <si>
    <t>2901.22.00</t>
  </si>
  <si>
    <r>
      <rPr>
        <sz val="9"/>
        <rFont val="Arial"/>
        <family val="2"/>
      </rPr>
      <t>--Propeno (propileno)</t>
    </r>
  </si>
  <si>
    <t>2901.23.00</t>
  </si>
  <si>
    <r>
      <rPr>
        <sz val="9"/>
        <rFont val="Arial"/>
        <family val="2"/>
      </rPr>
      <t>--Buteno (butileno) e seus isômeros</t>
    </r>
  </si>
  <si>
    <t>2901.24</t>
  </si>
  <si>
    <r>
      <rPr>
        <sz val="9"/>
        <rFont val="Arial"/>
        <family val="2"/>
      </rPr>
      <t>--Buta-1,3-dieno e isopreno</t>
    </r>
  </si>
  <si>
    <t>2901.24.10</t>
  </si>
  <si>
    <t>Buta-1,3-dieno</t>
  </si>
  <si>
    <t>2901.24.20</t>
  </si>
  <si>
    <t>Isopreno</t>
  </si>
  <si>
    <t>2901.29.00</t>
  </si>
  <si>
    <t>29.02</t>
  </si>
  <si>
    <r>
      <rPr>
        <sz val="9"/>
        <rFont val="Arial"/>
        <family val="2"/>
      </rPr>
      <t>Hidrocarbonetos cíclicos.</t>
    </r>
  </si>
  <si>
    <t>2902.1</t>
  </si>
  <si>
    <r>
      <rPr>
        <sz val="9"/>
        <rFont val="Arial"/>
        <family val="2"/>
      </rPr>
      <t>-Ciclânicos, ciclênicos ou cicloterpênicos:</t>
    </r>
  </si>
  <si>
    <t>2902.11.00</t>
  </si>
  <si>
    <t>--Cicloexano</t>
  </si>
  <si>
    <t>2902.19</t>
  </si>
  <si>
    <t>2902.19.10</t>
  </si>
  <si>
    <t>Limoneno</t>
  </si>
  <si>
    <t>2902.19.90</t>
  </si>
  <si>
    <t>2902.20.00</t>
  </si>
  <si>
    <t>-Benzeno</t>
  </si>
  <si>
    <t>2902.30.00</t>
  </si>
  <si>
    <t>-Tolueno</t>
  </si>
  <si>
    <t>2902.4</t>
  </si>
  <si>
    <t>-Xilenos:</t>
  </si>
  <si>
    <t>2902.41.00</t>
  </si>
  <si>
    <t>--o-Xileno</t>
  </si>
  <si>
    <t>2902.42.00</t>
  </si>
  <si>
    <t>--m-Xileno</t>
  </si>
  <si>
    <t>2902.43.00</t>
  </si>
  <si>
    <t>--p-Xileno</t>
  </si>
  <si>
    <t>2902.44.00</t>
  </si>
  <si>
    <r>
      <rPr>
        <sz val="9"/>
        <rFont val="Arial"/>
        <family val="2"/>
      </rPr>
      <t>--Mistura de isômeros do xileno</t>
    </r>
  </si>
  <si>
    <t>2902.50.00</t>
  </si>
  <si>
    <t>-Estireno</t>
  </si>
  <si>
    <t>2902.60.00</t>
  </si>
  <si>
    <t>-Etilbenzeno</t>
  </si>
  <si>
    <t>2902.70.00</t>
  </si>
  <si>
    <t>-Cumeno</t>
  </si>
  <si>
    <t>2902.90</t>
  </si>
  <si>
    <t>2902.90.10</t>
  </si>
  <si>
    <r>
      <rPr>
        <sz val="9"/>
        <rFont val="Arial"/>
        <family val="2"/>
      </rPr>
      <t>Difenila (1,1'-bifenila)</t>
    </r>
  </si>
  <si>
    <t>2902.90.20</t>
  </si>
  <si>
    <t>Naftaleno</t>
  </si>
  <si>
    <t>2902.90.30</t>
  </si>
  <si>
    <t>Antraceno</t>
  </si>
  <si>
    <t>2902.90.40</t>
  </si>
  <si>
    <t>alfa-Metilestireno</t>
  </si>
  <si>
    <t>2902.90.90</t>
  </si>
  <si>
    <t>29.03</t>
  </si>
  <si>
    <r>
      <rPr>
        <sz val="9"/>
        <rFont val="Arial"/>
        <family val="2"/>
      </rPr>
      <t>Derivados halogenados dos hidrocarbonetos.</t>
    </r>
  </si>
  <si>
    <t>2903.1</t>
  </si>
  <si>
    <r>
      <rPr>
        <sz val="9"/>
        <rFont val="Arial"/>
        <family val="2"/>
      </rPr>
      <t>-Derivados clorados saturados dos hidrocarbonetos acíclicos:</t>
    </r>
  </si>
  <si>
    <t>2903.11</t>
  </si>
  <si>
    <r>
      <rPr>
        <sz val="9"/>
        <rFont val="Arial"/>
        <family val="2"/>
      </rPr>
      <t>--Clorometano (cloreto de metila) e cloroetano (cloreto de etila)</t>
    </r>
  </si>
  <si>
    <t>2903.11.10</t>
  </si>
  <si>
    <r>
      <rPr>
        <sz val="9"/>
        <rFont val="Arial"/>
        <family val="2"/>
      </rPr>
      <t>Clorometano (cloreto de metila)</t>
    </r>
  </si>
  <si>
    <t>2903.11.20</t>
  </si>
  <si>
    <r>
      <rPr>
        <sz val="9"/>
        <rFont val="Arial"/>
        <family val="2"/>
      </rPr>
      <t>Cloroetano (cloreto de etila)</t>
    </r>
  </si>
  <si>
    <t>2903.12.00</t>
  </si>
  <si>
    <r>
      <rPr>
        <sz val="9"/>
        <rFont val="Arial"/>
        <family val="2"/>
      </rPr>
      <t>--Diclorometano (cloreto de metileno)</t>
    </r>
  </si>
  <si>
    <t>2903.13.00</t>
  </si>
  <si>
    <r>
      <rPr>
        <sz val="9"/>
        <rFont val="Arial"/>
        <family val="2"/>
      </rPr>
      <t>--Clorofórmio (triclorometano)</t>
    </r>
  </si>
  <si>
    <t>2903.14.00</t>
  </si>
  <si>
    <r>
      <rPr>
        <sz val="9"/>
        <rFont val="Arial"/>
        <family val="2"/>
      </rPr>
      <t>--Tetracloreto de carbono</t>
    </r>
  </si>
  <si>
    <t>2903.15.00</t>
  </si>
  <si>
    <r>
      <rPr>
        <sz val="9"/>
        <rFont val="Arial"/>
        <family val="2"/>
      </rPr>
      <t>--Dicloreto de etileno (ISO) (1,2-dicloroetano)</t>
    </r>
  </si>
  <si>
    <t>2903.19</t>
  </si>
  <si>
    <t>2903.19.10</t>
  </si>
  <si>
    <r>
      <rPr>
        <sz val="9"/>
        <rFont val="Arial"/>
        <family val="2"/>
      </rPr>
      <t>1,1,1-Tricloroetano (metilclorofórmio)</t>
    </r>
  </si>
  <si>
    <t>2903.19.20</t>
  </si>
  <si>
    <t>1,1,2-Tricloroetano</t>
  </si>
  <si>
    <t>2903.19.90</t>
  </si>
  <si>
    <t>2903.2</t>
  </si>
  <si>
    <r>
      <rPr>
        <sz val="9"/>
        <rFont val="Arial"/>
        <family val="2"/>
      </rPr>
      <t>-Derivados clorados não saturados dos hidrocarbonetos acíclicos:</t>
    </r>
  </si>
  <si>
    <t>2903.21.00</t>
  </si>
  <si>
    <r>
      <rPr>
        <sz val="9"/>
        <rFont val="Arial"/>
        <family val="2"/>
      </rPr>
      <t>--Cloreto de vinila (cloroetileno)</t>
    </r>
  </si>
  <si>
    <t>2903.22.00</t>
  </si>
  <si>
    <t>--Tricloroetileno</t>
  </si>
  <si>
    <t>2903.23.00</t>
  </si>
  <si>
    <r>
      <rPr>
        <sz val="9"/>
        <rFont val="Arial"/>
        <family val="2"/>
      </rPr>
      <t>--Tetracloroetileno (percloroetileno)</t>
    </r>
  </si>
  <si>
    <t>2903.29</t>
  </si>
  <si>
    <t>2903.29.10</t>
  </si>
  <si>
    <t>Hexaclorobutadieno</t>
  </si>
  <si>
    <t>2903.29.90</t>
  </si>
  <si>
    <t>2903.4</t>
  </si>
  <si>
    <r>
      <rPr>
        <sz val="9"/>
        <rFont val="Arial"/>
        <family val="2"/>
      </rPr>
      <t>-Derivados fluorados saturados dos hidrocarbonetos acíclicos:</t>
    </r>
  </si>
  <si>
    <t>2903.41.00</t>
  </si>
  <si>
    <r>
      <rPr>
        <sz val="9"/>
        <rFont val="Arial"/>
        <family val="2"/>
      </rPr>
      <t>--Trifluorometano (HFC-23)</t>
    </r>
  </si>
  <si>
    <t>2903.42.00</t>
  </si>
  <si>
    <r>
      <rPr>
        <sz val="9"/>
        <rFont val="Arial"/>
        <family val="2"/>
      </rPr>
      <t>--Difluorometano (HFC-32)</t>
    </r>
  </si>
  <si>
    <t>2903.43.00</t>
  </si>
  <si>
    <r>
      <rPr>
        <sz val="9"/>
        <rFont val="Arial"/>
        <family val="2"/>
      </rPr>
      <t>--Fluorometano (HFC-41), 1,2-difluoroetano (HFC-152) e 1,1-difluoroetano (HFC-152a)</t>
    </r>
  </si>
  <si>
    <t>2903.44.00</t>
  </si>
  <si>
    <r>
      <rPr>
        <sz val="9"/>
        <rFont val="Arial"/>
        <family val="2"/>
      </rPr>
      <t>--Pentafluoroetano (HFC-125), 1,1,1-trifluoroetano (HFC-143a) e 1,1,2-trifluoroetano (HFC143)</t>
    </r>
  </si>
  <si>
    <t>2903.45</t>
  </si>
  <si>
    <r>
      <rPr>
        <sz val="9"/>
        <rFont val="Arial"/>
        <family val="2"/>
      </rPr>
      <t>--1,1,1,2-Tetrafluoroetano (HFC-134a) e 1,1,2,2-tetrafluoroetano (HFC-134)</t>
    </r>
  </si>
  <si>
    <t>2903.45.10</t>
  </si>
  <si>
    <r>
      <rPr>
        <sz val="9"/>
        <rFont val="Arial"/>
        <family val="2"/>
      </rPr>
      <t>1,1,1,2-Tetrafluoroetano (HFC-134a)</t>
    </r>
  </si>
  <si>
    <t>2903.45.20</t>
  </si>
  <si>
    <r>
      <rPr>
        <sz val="9"/>
        <rFont val="Arial"/>
        <family val="2"/>
      </rPr>
      <t>1,1,2,2-Tetrafluoroetano (HFC-134)</t>
    </r>
  </si>
  <si>
    <t>2903.46.00</t>
  </si>
  <si>
    <r>
      <rPr>
        <sz val="9"/>
        <rFont val="Arial"/>
        <family val="2"/>
      </rPr>
      <t>--1,1,1,2,3,3,3-Heptafluoropropano (HFC227ea), 1,1,1,2,2,3-hexafluoropropano (HFC236cb), 1,1,1,2,3,3-hexafluoropropano (HFC236ea) e 1,1,1,3,3,3-hexafluoropropano (HFC236fa)</t>
    </r>
  </si>
  <si>
    <t>2903.47.00</t>
  </si>
  <si>
    <r>
      <rPr>
        <sz val="9"/>
        <rFont val="Arial"/>
        <family val="2"/>
      </rPr>
      <t>--1,1,1,3,3-Pentafluoropropano (HFC245fa) e 1,1,2,2,3-pentafluoropropano (HFC245ca)</t>
    </r>
  </si>
  <si>
    <t>2903.48.00</t>
  </si>
  <si>
    <r>
      <rPr>
        <sz val="9"/>
        <rFont val="Arial"/>
        <family val="2"/>
      </rPr>
      <t>--1,1,1,3,3-Pentafluorobutano (HFC365mfc) e 1,1,1,2,2,3,4,5,5,5-decafluoropentano (HFC4310mee)</t>
    </r>
  </si>
  <si>
    <t>2903.49.00</t>
  </si>
  <si>
    <t>2903.5</t>
  </si>
  <si>
    <r>
      <rPr>
        <sz val="9"/>
        <rFont val="Arial"/>
        <family val="2"/>
      </rPr>
      <t>-Derivados fluorados não saturados dos hidrocarbonetos acíclicos:</t>
    </r>
  </si>
  <si>
    <t>2903.51.00</t>
  </si>
  <si>
    <r>
      <rPr>
        <sz val="9"/>
        <rFont val="Arial"/>
        <family val="2"/>
      </rPr>
      <t>--2,3,3,3-Tetrafluoropropeno (HFO1234yf), 1,3,3,3-tetrafluoropropeno (HFO1234ze) e (Z)1,1,1,4,4,4-hexafluoro-2-buteno (HFO-1336mzz)</t>
    </r>
  </si>
  <si>
    <t>2903.59</t>
  </si>
  <si>
    <t>2903.59.10</t>
  </si>
  <si>
    <t>1,1,3,3,3-Pentafluoro-2-(trifluorometil)prop-1-eno</t>
  </si>
  <si>
    <t>2903.59.90</t>
  </si>
  <si>
    <t>2903.6</t>
  </si>
  <si>
    <r>
      <rPr>
        <sz val="9"/>
        <rFont val="Arial"/>
        <family val="2"/>
      </rPr>
      <t>-Derivados bromados ou iodados dos hidrocarbonetos acíclicos:</t>
    </r>
  </si>
  <si>
    <t>2903.61.00</t>
  </si>
  <si>
    <r>
      <rPr>
        <sz val="9"/>
        <rFont val="Arial"/>
        <family val="2"/>
      </rPr>
      <t>--Brometo de metila (bromometano)</t>
    </r>
  </si>
  <si>
    <t>2903.62.00</t>
  </si>
  <si>
    <r>
      <rPr>
        <sz val="9"/>
        <rFont val="Arial"/>
        <family val="2"/>
      </rPr>
      <t>--Dibrometo de etileno (ISO) (1,2-dibromoetano)</t>
    </r>
  </si>
  <si>
    <t>2903.69</t>
  </si>
  <si>
    <t>2903.69.10</t>
  </si>
  <si>
    <t>Iodoetano</t>
  </si>
  <si>
    <t>2903.69.20</t>
  </si>
  <si>
    <t>Iodofórmio</t>
  </si>
  <si>
    <t>2903.69.90</t>
  </si>
  <si>
    <t>2903.7</t>
  </si>
  <si>
    <r>
      <rPr>
        <sz val="9"/>
        <rFont val="Arial"/>
        <family val="2"/>
      </rPr>
      <t>-Derivados halogenados dos hidrocarbonetos acíclicos que contenham pelo menos dois halogênios diferentes:</t>
    </r>
  </si>
  <si>
    <t>2903.71.00</t>
  </si>
  <si>
    <r>
      <rPr>
        <sz val="9"/>
        <rFont val="Arial"/>
        <family val="2"/>
      </rPr>
      <t>--Clorodifluorometano (HCFC-22)</t>
    </r>
  </si>
  <si>
    <t>2903.72.00</t>
  </si>
  <si>
    <r>
      <rPr>
        <sz val="9"/>
        <rFont val="Arial"/>
        <family val="2"/>
      </rPr>
      <t>--Diclorotrifluoroetanos (HCFC-123)</t>
    </r>
  </si>
  <si>
    <t>2903.73.00</t>
  </si>
  <si>
    <r>
      <rPr>
        <sz val="9"/>
        <rFont val="Arial"/>
        <family val="2"/>
      </rPr>
      <t>--Diclorofluoroetanos (HCFC-141, 141b)</t>
    </r>
  </si>
  <si>
    <t>2903.74.00</t>
  </si>
  <si>
    <r>
      <rPr>
        <sz val="9"/>
        <rFont val="Arial"/>
        <family val="2"/>
      </rPr>
      <t>--Clorodifluoroetanos (HCFC-142, 142b)</t>
    </r>
  </si>
  <si>
    <t>2903.75.00</t>
  </si>
  <si>
    <r>
      <rPr>
        <sz val="9"/>
        <rFont val="Arial"/>
        <family val="2"/>
      </rPr>
      <t>--Dicloropentafluoropropanos (HCFC-225, 225ca, 225cb)</t>
    </r>
  </si>
  <si>
    <t>2903.76.00</t>
  </si>
  <si>
    <r>
      <rPr>
        <sz val="9"/>
        <rFont val="Arial"/>
        <family val="2"/>
      </rPr>
      <t>--Bromoclorodifluorometano (halon-1211), bromotrifluorometano (halon-1301) e dibromotetrafluoroetanos (halon-2402)</t>
    </r>
  </si>
  <si>
    <t>2903.77</t>
  </si>
  <si>
    <r>
      <rPr>
        <sz val="9"/>
        <rFont val="Arial"/>
        <family val="2"/>
      </rPr>
      <t>--Outros, peralogenados unicamente com flúor e cloro</t>
    </r>
  </si>
  <si>
    <t>2903.77.1</t>
  </si>
  <si>
    <r>
      <rPr>
        <sz val="9"/>
        <rFont val="Arial"/>
        <family val="2"/>
      </rPr>
      <t>Derivados peralogenados do metano, unicamente com flúor e cloro</t>
    </r>
  </si>
  <si>
    <t>2903.77.11</t>
  </si>
  <si>
    <t>Triclorofluorometano</t>
  </si>
  <si>
    <t>2903.77.12</t>
  </si>
  <si>
    <t>Diclorodifluorometano</t>
  </si>
  <si>
    <t>2903.77.13</t>
  </si>
  <si>
    <t>Clorotrifluorometano</t>
  </si>
  <si>
    <t>2903.77.2</t>
  </si>
  <si>
    <r>
      <rPr>
        <sz val="9"/>
        <rFont val="Arial"/>
        <family val="2"/>
      </rPr>
      <t>Derivados peralogenados do etano, unicamente com flúor e cloro</t>
    </r>
  </si>
  <si>
    <t>2903.77.21</t>
  </si>
  <si>
    <t>Triclorotrifluoroetanos</t>
  </si>
  <si>
    <t>2903.77.22</t>
  </si>
  <si>
    <r>
      <rPr>
        <sz val="9"/>
        <rFont val="Arial"/>
        <family val="2"/>
      </rPr>
      <t>Diclorotetrafluoroetanos e cloropentafluoroetano</t>
    </r>
  </si>
  <si>
    <t>2903.77.23</t>
  </si>
  <si>
    <t>Pentaclorofluoroetano</t>
  </si>
  <si>
    <t>2903.77.24</t>
  </si>
  <si>
    <t>Tetraclorodifluoroetanos</t>
  </si>
  <si>
    <t>2903.77.3</t>
  </si>
  <si>
    <r>
      <rPr>
        <sz val="9"/>
        <rFont val="Arial"/>
        <family val="2"/>
      </rPr>
      <t>Derivados peralogenados do propano, unicamente com flúor e cloro</t>
    </r>
  </si>
  <si>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</si>
  <si>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</si>
  <si>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</si>
  <si>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</si>
  <si>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</si>
  <si>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</si>
  <si>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</si>
  <si>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</si>
  <si>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</si>
  <si>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</si>
  <si>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</si>
  <si>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</si>
  <si>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</si>
  <si>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</si>
  <si>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</si>
  <si>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</si>
  <si>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r>
      <rPr>
        <sz val="9"/>
        <rFont val="Arial"/>
        <family val="2"/>
      </rPr>
      <t>--Outros derivados peralogenados</t>
    </r>
  </si>
  <si>
    <t>2903.79</t>
  </si>
  <si>
    <t>2903.79.1</t>
  </si>
  <si>
    <r>
      <rPr>
        <sz val="9"/>
        <rFont val="Arial"/>
        <family val="2"/>
      </rPr>
      <t>Derivados do metano, etano ou propano, halogenados unicamente com flúor e cloro</t>
    </r>
  </si>
  <si>
    <t>2903.79.11</t>
  </si>
  <si>
    <t>Clorofluoroetanos</t>
  </si>
  <si>
    <t>2903.79.12</t>
  </si>
  <si>
    <t>Clorotetrafluoroetanos</t>
  </si>
  <si>
    <t>2903.79.19</t>
  </si>
  <si>
    <t>2903.79.20</t>
  </si>
  <si>
    <r>
      <rPr>
        <sz val="9"/>
        <rFont val="Arial"/>
        <family val="2"/>
      </rPr>
      <t>Derivados do metano, etano ou propano, halogenados unicamente com flúor e bromo</t>
    </r>
  </si>
  <si>
    <t>2903.79.3</t>
  </si>
  <si>
    <t>Bromoclorotrifluoroetanos</t>
  </si>
  <si>
    <t>2903.79.31</t>
  </si>
  <si>
    <t>Halotano</t>
  </si>
  <si>
    <t>2903.79.39</t>
  </si>
  <si>
    <t>2903.79.90</t>
  </si>
  <si>
    <t>2903.8</t>
  </si>
  <si>
    <r>
      <rPr>
        <sz val="9"/>
        <rFont val="Arial"/>
        <family val="2"/>
      </rPr>
      <t>-Derivados halogenados dos hidrocarbonetos ciclânicos, ciclênicos ou cicloterpênicos:</t>
    </r>
  </si>
  <si>
    <t>2903.81</t>
  </si>
  <si>
    <r>
      <rPr>
        <sz val="9"/>
        <rFont val="Arial"/>
        <family val="2"/>
      </rPr>
      <t>--1,2,3,4,5,6-Hexaclorocicloexano (HCH (ISO)), incluindo o lindano (ISO, DCI)</t>
    </r>
  </si>
  <si>
    <t>2903.81.10</t>
  </si>
  <si>
    <r>
      <rPr>
        <sz val="9"/>
        <rFont val="Arial"/>
        <family val="2"/>
      </rPr>
      <t>Lindano (gama-hexaclorocicloexano)</t>
    </r>
  </si>
  <si>
    <t>2903.81.20</t>
  </si>
  <si>
    <t>alfa-Hexaclorocicloexano</t>
  </si>
  <si>
    <t>2903.81.30</t>
  </si>
  <si>
    <t>beta-Hexaclorocicloexano</t>
  </si>
  <si>
    <t>2903.81.90</t>
  </si>
  <si>
    <t>2903.82</t>
  </si>
  <si>
    <r>
      <rPr>
        <sz val="9"/>
        <rFont val="Arial"/>
        <family val="2"/>
      </rPr>
      <t>--Aldrin (ISO), clordano (ISO) e heptacloro (ISO)</t>
    </r>
  </si>
  <si>
    <t>2903.82.10</t>
  </si>
  <si>
    <t>Aldrin</t>
  </si>
  <si>
    <t>2903.82.20</t>
  </si>
  <si>
    <t>Clordano</t>
  </si>
  <si>
    <t>2903.82.30</t>
  </si>
  <si>
    <t>Heptacloro</t>
  </si>
  <si>
    <t>2903.83.00</t>
  </si>
  <si>
    <r>
      <rPr>
        <sz val="9"/>
        <rFont val="Arial"/>
        <family val="2"/>
      </rPr>
      <t>--Mirex (ISO)</t>
    </r>
  </si>
  <si>
    <t>2903.89</t>
  </si>
  <si>
    <t>2903.89.10</t>
  </si>
  <si>
    <t>Hexabromociclododecanos (HBCD)</t>
  </si>
  <si>
    <t>2903.89.90</t>
  </si>
  <si>
    <t>2903.9</t>
  </si>
  <si>
    <r>
      <rPr>
        <sz val="9"/>
        <rFont val="Arial"/>
        <family val="2"/>
      </rPr>
      <t>-Derivados halogenados dos hidrocarbonetos aromáticos:</t>
    </r>
  </si>
  <si>
    <t>2903.91</t>
  </si>
  <si>
    <r>
      <rPr>
        <sz val="9"/>
        <rFont val="Arial"/>
        <family val="2"/>
      </rPr>
      <t>--Clorobenzeno, o-diclorobenzeno e p-diclorobenzeno</t>
    </r>
  </si>
  <si>
    <t>2903.91.10</t>
  </si>
  <si>
    <t>Clorobenzeno</t>
  </si>
  <si>
    <t>2903.91.20</t>
  </si>
  <si>
    <t>o-Diclorobenzeno</t>
  </si>
  <si>
    <t>2903.91.30</t>
  </si>
  <si>
    <t>p-Diclorobenzeno</t>
  </si>
  <si>
    <t>2903.92</t>
  </si>
  <si>
    <r>
      <rPr>
        <sz val="9"/>
        <rFont val="Arial"/>
        <family val="2"/>
      </rPr>
      <t>--Hexaclorobenzeno (ISO) e DDT (ISO) (clofenotano (DCI), 1,1,1-tricloro-2,2-bis(p- clorofenil)etano)</t>
    </r>
  </si>
  <si>
    <t>2903.92.10</t>
  </si>
  <si>
    <t>Hexaclorobenzeno</t>
  </si>
  <si>
    <t>2903.92.20</t>
  </si>
  <si>
    <t>DDT</t>
  </si>
  <si>
    <t>2903.93.00</t>
  </si>
  <si>
    <r>
      <rPr>
        <sz val="9"/>
        <rFont val="Arial"/>
        <family val="2"/>
      </rPr>
      <t>--Pentaclorobenzeno (ISO)</t>
    </r>
  </si>
  <si>
    <t>2903.94.00</t>
  </si>
  <si>
    <t>--Hexabromobifenilas</t>
  </si>
  <si>
    <t>2903.99</t>
  </si>
  <si>
    <t>2903.99.1</t>
  </si>
  <si>
    <r>
      <rPr>
        <sz val="9"/>
        <rFont val="Arial"/>
        <family val="2"/>
      </rPr>
      <t>Derivados halogenados, unicamente com cloro</t>
    </r>
  </si>
  <si>
    <t>2903.99.11</t>
  </si>
  <si>
    <r>
      <rPr>
        <sz val="9"/>
        <rFont val="Arial"/>
        <family val="2"/>
      </rPr>
      <t>Cloreto de benzila</t>
    </r>
  </si>
  <si>
    <t>2903.99.12</t>
  </si>
  <si>
    <t>p-Clorotolueno</t>
  </si>
  <si>
    <t>2903.99.13</t>
  </si>
  <si>
    <r>
      <rPr>
        <sz val="9"/>
        <rFont val="Arial"/>
        <family val="2"/>
      </rPr>
      <t>Cloreto de neofila</t>
    </r>
  </si>
  <si>
    <t>2903.99.14</t>
  </si>
  <si>
    <t>Triclorobenzenos</t>
  </si>
  <si>
    <t>2903.99.15</t>
  </si>
  <si>
    <t>Cloronaftalenos</t>
  </si>
  <si>
    <t>2903.99.16</t>
  </si>
  <si>
    <r>
      <rPr>
        <sz val="9"/>
        <rFont val="Arial"/>
        <family val="2"/>
      </rPr>
      <t>Cloreto de benzilideno</t>
    </r>
  </si>
  <si>
    <t>2903.99.17</t>
  </si>
  <si>
    <r>
      <rPr>
        <sz val="9"/>
        <rFont val="Arial"/>
        <family val="2"/>
      </rPr>
      <t>Cloretos de xilila</t>
    </r>
  </si>
  <si>
    <t>2903.99.18</t>
  </si>
  <si>
    <r>
      <rPr>
        <sz val="9"/>
        <rFont val="Arial"/>
        <family val="2"/>
      </rPr>
      <t>Bifenilas policloradas (PCB); terfenilas policloradas (PCT)</t>
    </r>
  </si>
  <si>
    <t>2903.99.19</t>
  </si>
  <si>
    <t>2903.99.2</t>
  </si>
  <si>
    <r>
      <rPr>
        <sz val="9"/>
        <rFont val="Arial"/>
        <family val="2"/>
      </rPr>
      <t>Derivados halogenados, unicamente com bromo</t>
    </r>
  </si>
  <si>
    <t>2903.99.21</t>
  </si>
  <si>
    <t>Bromobenzeno</t>
  </si>
  <si>
    <t>2903.99.22</t>
  </si>
  <si>
    <r>
      <rPr>
        <sz val="9"/>
        <rFont val="Arial"/>
        <family val="2"/>
      </rPr>
      <t>Brometos de xilila</t>
    </r>
  </si>
  <si>
    <t>2903.99.23</t>
  </si>
  <si>
    <t>Bromodifenilmetano</t>
  </si>
  <si>
    <t>2903.99.24</t>
  </si>
  <si>
    <r>
      <rPr>
        <sz val="9"/>
        <rFont val="Arial"/>
        <family val="2"/>
      </rPr>
      <t>Bifenilas polibromadas (PBB)</t>
    </r>
  </si>
  <si>
    <t>2903.99.29</t>
  </si>
  <si>
    <t>2903.99.3</t>
  </si>
  <si>
    <r>
      <rPr>
        <sz val="9"/>
        <rFont val="Arial"/>
        <family val="2"/>
      </rPr>
      <t>Derivados halogenados, unicamente com flúor e cloro</t>
    </r>
  </si>
  <si>
    <t>2903.99.31</t>
  </si>
  <si>
    <t>4-Cloro-alfa,alfa,alfa-trifluortolueno</t>
  </si>
  <si>
    <t>2903.99.39</t>
  </si>
  <si>
    <t>2903.99.90</t>
  </si>
  <si>
    <t>29.04</t>
  </si>
  <si>
    <r>
      <rPr>
        <sz val="9"/>
        <rFont val="Arial"/>
        <family val="2"/>
      </rPr>
      <t>Derivados sulfonados, nitrados ou nitrosados dos hidrocarbonetos, mesmo halogenados.</t>
    </r>
  </si>
  <si>
    <t>2904.10</t>
  </si>
  <si>
    <r>
      <rPr>
        <sz val="9"/>
        <rFont val="Arial"/>
        <family val="2"/>
      </rPr>
      <t>-Derivados apenas sulfonados, seus sais e seus ésteres etílicos</t>
    </r>
  </si>
  <si>
    <t>2904.10.1</t>
  </si>
  <si>
    <r>
      <rPr>
        <sz val="9"/>
        <rFont val="Arial"/>
        <family val="2"/>
      </rPr>
      <t>Ácido metanossulfônico e seus sais</t>
    </r>
  </si>
  <si>
    <t>2904.10.11</t>
  </si>
  <si>
    <r>
      <rPr>
        <sz val="9"/>
        <rFont val="Arial"/>
        <family val="2"/>
      </rPr>
      <t>Ácido metanossulfônico</t>
    </r>
  </si>
  <si>
    <t>2904.10.12</t>
  </si>
  <si>
    <r>
      <rPr>
        <sz val="9"/>
        <rFont val="Arial"/>
        <family val="2"/>
      </rPr>
      <t>Metanossulfonato de chumbo</t>
    </r>
  </si>
  <si>
    <t>2904.10.13</t>
  </si>
  <si>
    <r>
      <rPr>
        <sz val="9"/>
        <rFont val="Arial"/>
        <family val="2"/>
      </rPr>
      <t>Metanossulfonato de estanho</t>
    </r>
  </si>
  <si>
    <t>2904.10.19</t>
  </si>
  <si>
    <t>2904.10.20</t>
  </si>
  <si>
    <r>
      <rPr>
        <sz val="9"/>
        <rFont val="Arial"/>
        <family val="2"/>
      </rPr>
      <t>Ácido dodecilbenzenossulfônico e seus sais</t>
    </r>
  </si>
  <si>
    <t>2904.10.30</t>
  </si>
  <si>
    <r>
      <rPr>
        <sz val="9"/>
        <rFont val="Arial"/>
        <family val="2"/>
      </rPr>
      <t>Ácidos toluenossulfônicos; ácidos xilenossulfônicos; sais destes ácidos</t>
    </r>
  </si>
  <si>
    <t>2904.10.40</t>
  </si>
  <si>
    <r>
      <rPr>
        <sz val="9"/>
        <rFont val="Arial"/>
        <family val="2"/>
      </rPr>
      <t>Ácido etanossulfônico; ácido etilenossulfônico</t>
    </r>
  </si>
  <si>
    <t>2904.10.5</t>
  </si>
  <si>
    <r>
      <rPr>
        <sz val="9"/>
        <rFont val="Arial"/>
        <family val="2"/>
      </rPr>
      <t>Ácidos naftalenossulfônicos, seus sais e seus ésteres</t>
    </r>
  </si>
  <si>
    <t>2904.10.51</t>
  </si>
  <si>
    <r>
      <rPr>
        <sz val="9"/>
        <rFont val="Arial"/>
        <family val="2"/>
      </rPr>
      <t>Naftalenossulfonatos de sódio</t>
    </r>
  </si>
  <si>
    <t>2904.10.52</t>
  </si>
  <si>
    <r>
      <rPr>
        <sz val="9"/>
        <rFont val="Arial"/>
        <family val="2"/>
      </rPr>
      <t>Ácido beta-naftalenossulfônico</t>
    </r>
  </si>
  <si>
    <t>2904.10.53</t>
  </si>
  <si>
    <r>
      <rPr>
        <sz val="9"/>
        <rFont val="Arial"/>
        <family val="2"/>
      </rPr>
      <t>Ácidos alquil- e dialquilnaftalenossulfônicos; sais destes ácidos</t>
    </r>
  </si>
  <si>
    <t>2904.10.59</t>
  </si>
  <si>
    <t>2904.10.60</t>
  </si>
  <si>
    <r>
      <rPr>
        <sz val="9"/>
        <rFont val="Arial"/>
        <family val="2"/>
      </rPr>
      <t>Ácido benzenossulfônico e seus sais</t>
    </r>
  </si>
  <si>
    <t>2904.10.90</t>
  </si>
  <si>
    <t>2904.20</t>
  </si>
  <si>
    <r>
      <rPr>
        <sz val="9"/>
        <rFont val="Arial"/>
        <family val="2"/>
      </rPr>
      <t>-Derivados apenas nitrados ou apenas nitrosados</t>
    </r>
  </si>
  <si>
    <t>2904.20.10</t>
  </si>
  <si>
    <r>
      <rPr>
        <sz val="9"/>
        <rFont val="Arial"/>
        <family val="2"/>
      </rPr>
      <t>Mononitrotoluenos (MNT)</t>
    </r>
  </si>
  <si>
    <t>2904.20.20</t>
  </si>
  <si>
    <t>Nitropropanos</t>
  </si>
  <si>
    <t>2904.20.30</t>
  </si>
  <si>
    <t>Dinitrotoluenos</t>
  </si>
  <si>
    <t>2904.20.4</t>
  </si>
  <si>
    <t>Trinitrotoluenos</t>
  </si>
  <si>
    <t>2904.20.41</t>
  </si>
  <si>
    <r>
      <rPr>
        <sz val="9"/>
        <rFont val="Arial"/>
        <family val="2"/>
      </rPr>
      <t>2,4,6-Trinitrotolueno (TNT)</t>
    </r>
  </si>
  <si>
    <t>2904.20.49</t>
  </si>
  <si>
    <t>2904.20.5</t>
  </si>
  <si>
    <r>
      <rPr>
        <sz val="9"/>
        <rFont val="Arial"/>
        <family val="2"/>
      </rPr>
      <t>Derivados nitrados do benzeno</t>
    </r>
  </si>
  <si>
    <t>2904.20.51</t>
  </si>
  <si>
    <t>Nitrobenzeno</t>
  </si>
  <si>
    <t>2904.20.52</t>
  </si>
  <si>
    <t>1,3,5-Trinitrobenzeno</t>
  </si>
  <si>
    <t>2904.20.59</t>
  </si>
  <si>
    <t>2904.20.60</t>
  </si>
  <si>
    <r>
      <rPr>
        <sz val="9"/>
        <rFont val="Arial"/>
        <family val="2"/>
      </rPr>
      <t>Derivados nitrados do xileno</t>
    </r>
  </si>
  <si>
    <t>2904.20.70</t>
  </si>
  <si>
    <r>
      <rPr>
        <sz val="9"/>
        <rFont val="Arial"/>
        <family val="2"/>
      </rPr>
      <t>Mononitroetano; nitrometanos</t>
    </r>
  </si>
  <si>
    <t>2904.20.90</t>
  </si>
  <si>
    <t>2904.3</t>
  </si>
  <si>
    <r>
      <rPr>
        <sz val="9"/>
        <rFont val="Arial"/>
        <family val="2"/>
      </rPr>
      <t>-Ácido perfluoroctano sulfônico, seus sais e fluoreto de perfluoroctanossulfonila:</t>
    </r>
  </si>
  <si>
    <t>2904.31.00</t>
  </si>
  <si>
    <r>
      <rPr>
        <sz val="9"/>
        <rFont val="Arial"/>
        <family val="2"/>
      </rPr>
      <t>--Ácido perfluoroctano sulfônico</t>
    </r>
  </si>
  <si>
    <t>2904.32.00</t>
  </si>
  <si>
    <r>
      <rPr>
        <sz val="9"/>
        <rFont val="Arial"/>
        <family val="2"/>
      </rPr>
      <t>--Perfluoroctanossulfonato de amônio</t>
    </r>
  </si>
  <si>
    <t>2904.33.00</t>
  </si>
  <si>
    <r>
      <rPr>
        <sz val="9"/>
        <rFont val="Arial"/>
        <family val="2"/>
      </rPr>
      <t>--Perfluoroctanossulfonato de lítio</t>
    </r>
  </si>
  <si>
    <t>2904.34.00</t>
  </si>
  <si>
    <r>
      <rPr>
        <sz val="9"/>
        <rFont val="Arial"/>
        <family val="2"/>
      </rPr>
      <t>--Perfluoroctanossulfonato de potássio</t>
    </r>
  </si>
  <si>
    <t>2904.35.00</t>
  </si>
  <si>
    <r>
      <rPr>
        <sz val="9"/>
        <rFont val="Arial"/>
        <family val="2"/>
      </rPr>
      <t>--Outros sais do ácido perfluoroctano sulfônico</t>
    </r>
  </si>
  <si>
    <t>2904.36.00</t>
  </si>
  <si>
    <r>
      <rPr>
        <sz val="9"/>
        <rFont val="Arial"/>
        <family val="2"/>
      </rPr>
      <t>--Fluoreto de perfluoroctanossulfonila</t>
    </r>
  </si>
  <si>
    <t>2904.9</t>
  </si>
  <si>
    <t>2904.91.00</t>
  </si>
  <si>
    <r>
      <rPr>
        <sz val="9"/>
        <rFont val="Arial"/>
        <family val="2"/>
      </rPr>
      <t>--Tricloronitrometano (cloropicrina)</t>
    </r>
  </si>
  <si>
    <t>2904.99</t>
  </si>
  <si>
    <t>2904.99.1</t>
  </si>
  <si>
    <r>
      <rPr>
        <sz val="9"/>
        <rFont val="Arial"/>
        <family val="2"/>
      </rPr>
      <t>Derivados nitroalogenados</t>
    </r>
  </si>
  <si>
    <t>2904.99.11</t>
  </si>
  <si>
    <t>1-Cloro-4-nitrobenzeno</t>
  </si>
  <si>
    <t>2904.99.12</t>
  </si>
  <si>
    <t>1-Cloro-2,4-dinitrobenzeno</t>
  </si>
  <si>
    <t>2904.99.13</t>
  </si>
  <si>
    <t>2-Cloro-1,3-dinitrobenzeno</t>
  </si>
  <si>
    <t>2904.99.14</t>
  </si>
  <si>
    <t>4-Cloro-alfa,alfa,alfa-trifluor-3,5-dinitrotolueno</t>
  </si>
  <si>
    <t>2904.99.15</t>
  </si>
  <si>
    <r>
      <rPr>
        <sz val="9"/>
        <rFont val="Arial"/>
        <family val="2"/>
      </rPr>
      <t>o-Nitroclorobenzeno; m-nitroclorobenzeno</t>
    </r>
  </si>
  <si>
    <t>2904.99.16</t>
  </si>
  <si>
    <t>1,2-Dicloro-4-nitrobenzeno</t>
  </si>
  <si>
    <t>2904.99.19</t>
  </si>
  <si>
    <t>2904.99.2</t>
  </si>
  <si>
    <r>
      <rPr>
        <sz val="9"/>
        <rFont val="Arial"/>
        <family val="2"/>
      </rPr>
      <t>Derivados nitrossulfonados</t>
    </r>
  </si>
  <si>
    <t>2904.99.21</t>
  </si>
  <si>
    <r>
      <rPr>
        <sz val="9"/>
        <rFont val="Arial"/>
        <family val="2"/>
      </rPr>
      <t>Ácidos dinitroestilbenodissulfônicos</t>
    </r>
  </si>
  <si>
    <t>2904.99.29</t>
  </si>
  <si>
    <t>2904.99.30</t>
  </si>
  <si>
    <r>
      <rPr>
        <sz val="9"/>
        <rFont val="Arial"/>
        <family val="2"/>
      </rPr>
      <t>Cloreto de p-toluenossulfonila (cloreto de tosila)</t>
    </r>
  </si>
  <si>
    <t>2904.99.40</t>
  </si>
  <si>
    <r>
      <rPr>
        <sz val="9"/>
        <rFont val="Arial"/>
        <family val="2"/>
      </rPr>
      <t>Cloreto de o-toluenossulfonila</t>
    </r>
  </si>
  <si>
    <t>2904.99.90</t>
  </si>
  <si>
    <t>29.05</t>
  </si>
  <si>
    <r>
      <rPr>
        <sz val="9"/>
        <rFont val="Arial"/>
        <family val="2"/>
      </rPr>
      <t>Álcoois acíclicos e seus derivados halogenados, sulfonados, nitrados ou nitrosados.</t>
    </r>
  </si>
  <si>
    <t>2905.1</t>
  </si>
  <si>
    <r>
      <rPr>
        <sz val="9"/>
        <rFont val="Arial"/>
        <family val="2"/>
      </rPr>
      <t>-Monoálcoois saturados:</t>
    </r>
  </si>
  <si>
    <t>2905.11.00</t>
  </si>
  <si>
    <r>
      <rPr>
        <sz val="9"/>
        <rFont val="Arial"/>
        <family val="2"/>
      </rPr>
      <t>--Metanol (álcool metílico)</t>
    </r>
  </si>
  <si>
    <t>2905.12</t>
  </si>
  <si>
    <r>
      <rPr>
        <sz val="9"/>
        <rFont val="Arial"/>
        <family val="2"/>
      </rPr>
      <t>--Propan-1-ol (álcool propílico) e propan-2-ol (álcool isopropílico)</t>
    </r>
  </si>
  <si>
    <t>2905.12.10</t>
  </si>
  <si>
    <r>
      <rPr>
        <sz val="9"/>
        <rFont val="Arial"/>
        <family val="2"/>
      </rPr>
      <t>Álcool propílico</t>
    </r>
  </si>
  <si>
    <t>2905.12.20</t>
  </si>
  <si>
    <r>
      <rPr>
        <sz val="9"/>
        <rFont val="Arial"/>
        <family val="2"/>
      </rPr>
      <t>Álcool isopropílico</t>
    </r>
  </si>
  <si>
    <t>2905.13.00</t>
  </si>
  <si>
    <r>
      <rPr>
        <sz val="9"/>
        <rFont val="Arial"/>
        <family val="2"/>
      </rPr>
      <t>--Butan-1-ol (álcool n-butílico)</t>
    </r>
  </si>
  <si>
    <t>2905.14</t>
  </si>
  <si>
    <r>
      <rPr>
        <sz val="9"/>
        <rFont val="Arial"/>
        <family val="2"/>
      </rPr>
      <t>--Outros butanóis</t>
    </r>
  </si>
  <si>
    <t>2905.14.10</t>
  </si>
  <si>
    <r>
      <rPr>
        <sz val="9"/>
        <rFont val="Arial"/>
        <family val="2"/>
      </rPr>
      <t>Álcool isobutílico (2-metil-1-propanol)</t>
    </r>
  </si>
  <si>
    <t>2905.14.20</t>
  </si>
  <si>
    <r>
      <rPr>
        <sz val="9"/>
        <rFont val="Arial"/>
        <family val="2"/>
      </rPr>
      <t>Álcool sec-butílico (2-butanol)</t>
    </r>
  </si>
  <si>
    <t>2905.14.30</t>
  </si>
  <si>
    <r>
      <rPr>
        <sz val="9"/>
        <rFont val="Arial"/>
        <family val="2"/>
      </rPr>
      <t>Álcool ter-butílico (2-metil-2-propanol)</t>
    </r>
  </si>
  <si>
    <t>2905.16.00</t>
  </si>
  <si>
    <r>
      <rPr>
        <sz val="9"/>
        <rFont val="Arial"/>
        <family val="2"/>
      </rPr>
      <t>--Octanol (álcool octílico) e seus isômeros</t>
    </r>
  </si>
  <si>
    <t>2905.17</t>
  </si>
  <si>
    <r>
      <rPr>
        <sz val="9"/>
        <rFont val="Arial"/>
        <family val="2"/>
      </rPr>
      <t>--Dodecan-1-ol (álcool láurico (laurílico*)), hexadecan-1-ol (álcool cetílico) e octadecan-1-ol (álcool esteárico)</t>
    </r>
  </si>
  <si>
    <t>2905.17.10</t>
  </si>
  <si>
    <r>
      <rPr>
        <sz val="9"/>
        <rFont val="Arial"/>
        <family val="2"/>
      </rPr>
      <t>Álcool láurico</t>
    </r>
  </si>
  <si>
    <t>2905.17.20</t>
  </si>
  <si>
    <r>
      <rPr>
        <sz val="9"/>
        <rFont val="Arial"/>
        <family val="2"/>
      </rPr>
      <t>Álcool cetílico</t>
    </r>
  </si>
  <si>
    <t>2905.17.30</t>
  </si>
  <si>
    <r>
      <rPr>
        <sz val="9"/>
        <rFont val="Arial"/>
        <family val="2"/>
      </rPr>
      <t>Álcool esteárico</t>
    </r>
  </si>
  <si>
    <t>2905.19</t>
  </si>
  <si>
    <t>2905.19.1</t>
  </si>
  <si>
    <t>Decanóis</t>
  </si>
  <si>
    <t>2905.19.11</t>
  </si>
  <si>
    <t>n-Decanol</t>
  </si>
  <si>
    <t>2905.19.12</t>
  </si>
  <si>
    <t>Isodecanol</t>
  </si>
  <si>
    <t>2905.19.19</t>
  </si>
  <si>
    <t>2905.19.2</t>
  </si>
  <si>
    <r>
      <rPr>
        <sz val="9"/>
        <rFont val="Arial"/>
        <family val="2"/>
      </rPr>
      <t>Alcoolatos metálicos</t>
    </r>
  </si>
  <si>
    <t>2905.19.21</t>
  </si>
  <si>
    <r>
      <rPr>
        <sz val="9"/>
        <rFont val="Arial"/>
        <family val="2"/>
      </rPr>
      <t>Etilato de magnésio</t>
    </r>
  </si>
  <si>
    <t>2905.19.22</t>
  </si>
  <si>
    <r>
      <rPr>
        <sz val="9"/>
        <rFont val="Arial"/>
        <family val="2"/>
      </rPr>
      <t>Metilato de sódio</t>
    </r>
  </si>
  <si>
    <t>2905.19.23</t>
  </si>
  <si>
    <r>
      <rPr>
        <sz val="9"/>
        <rFont val="Arial"/>
        <family val="2"/>
      </rPr>
      <t>Etilato de sódio</t>
    </r>
  </si>
  <si>
    <t>2905.19.29</t>
  </si>
  <si>
    <t>2905.19.9</t>
  </si>
  <si>
    <t>2905.19.91</t>
  </si>
  <si>
    <t>4-Metilpentan-2-ol</t>
  </si>
  <si>
    <t>2905.19.92</t>
  </si>
  <si>
    <t>Isononanol</t>
  </si>
  <si>
    <t>2905.19.93</t>
  </si>
  <si>
    <t>Isotridecanol</t>
  </si>
  <si>
    <t>2905.19.94</t>
  </si>
  <si>
    <r>
      <rPr>
        <sz val="9"/>
        <rFont val="Arial"/>
        <family val="2"/>
      </rPr>
      <t>Tetra-hidrolinalol (3,7-dimetiloctan-3-ol)</t>
    </r>
  </si>
  <si>
    <t>2905.19.95</t>
  </si>
  <si>
    <r>
      <rPr>
        <sz val="9"/>
        <rFont val="Arial"/>
        <family val="2"/>
      </rPr>
      <t>3,3-Dimetilbutan-2-ol (álcool pinacolílico)</t>
    </r>
  </si>
  <si>
    <t>2905.19.96</t>
  </si>
  <si>
    <r>
      <rPr>
        <sz val="9"/>
        <rFont val="Arial"/>
        <family val="2"/>
      </rPr>
      <t>Pentanol (álcool amílico) e seus isômeros</t>
    </r>
  </si>
  <si>
    <t>2905.19.99</t>
  </si>
  <si>
    <t>2905.2</t>
  </si>
  <si>
    <r>
      <rPr>
        <sz val="9"/>
        <rFont val="Arial"/>
        <family val="2"/>
      </rPr>
      <t>-Monoálcoois não saturados:</t>
    </r>
  </si>
  <si>
    <t>2905.22</t>
  </si>
  <si>
    <r>
      <rPr>
        <sz val="9"/>
        <rFont val="Arial"/>
        <family val="2"/>
      </rPr>
      <t>--Álcoois terpênicos acíclicos</t>
    </r>
  </si>
  <si>
    <t>2905.22.10</t>
  </si>
  <si>
    <t>Linalol</t>
  </si>
  <si>
    <t>2905.22.20</t>
  </si>
  <si>
    <t>Geraniol</t>
  </si>
  <si>
    <t>2905.22.30</t>
  </si>
  <si>
    <r>
      <rPr>
        <sz val="9"/>
        <rFont val="Arial"/>
        <family val="2"/>
      </rPr>
      <t>Di-hidromircenol (2,6-dimetil-7-octen-2-ol)</t>
    </r>
  </si>
  <si>
    <t>2905.22.90</t>
  </si>
  <si>
    <t>2905.29</t>
  </si>
  <si>
    <t>2905.29.10</t>
  </si>
  <si>
    <r>
      <rPr>
        <sz val="9"/>
        <rFont val="Arial"/>
        <family val="2"/>
      </rPr>
      <t>Álcool alílico</t>
    </r>
  </si>
  <si>
    <t>2905.29.90</t>
  </si>
  <si>
    <t>2905.3</t>
  </si>
  <si>
    <t>-Dióis:</t>
  </si>
  <si>
    <t>2905.31.00</t>
  </si>
  <si>
    <r>
      <rPr>
        <sz val="9"/>
        <rFont val="Arial"/>
        <family val="2"/>
      </rPr>
      <t>--Etilenoglicol (etanodiol)</t>
    </r>
  </si>
  <si>
    <t>2905.32.00</t>
  </si>
  <si>
    <r>
      <rPr>
        <sz val="9"/>
        <rFont val="Arial"/>
        <family val="2"/>
      </rPr>
      <t>--Propilenoglicol (propano-1,2-diol)</t>
    </r>
  </si>
  <si>
    <t>2905.39</t>
  </si>
  <si>
    <t>2905.39.10</t>
  </si>
  <si>
    <r>
      <rPr>
        <sz val="9"/>
        <rFont val="Arial"/>
        <family val="2"/>
      </rPr>
      <t>2-Metil-2,4-pentanodiol (hexilenoglicol)</t>
    </r>
  </si>
  <si>
    <t>2905.39.20</t>
  </si>
  <si>
    <r>
      <rPr>
        <sz val="9"/>
        <rFont val="Arial"/>
        <family val="2"/>
      </rPr>
      <t>Trimetilenoglicol (1,3-propanodiol)</t>
    </r>
  </si>
  <si>
    <t>2905.39.30</t>
  </si>
  <si>
    <r>
      <rPr>
        <sz val="9"/>
        <rFont val="Arial"/>
        <family val="2"/>
      </rPr>
      <t>1,3-Butilenoglicol (1,3-butanodiol)</t>
    </r>
  </si>
  <si>
    <t>2905.39.90</t>
  </si>
  <si>
    <t>2905.4</t>
  </si>
  <si>
    <r>
      <rPr>
        <sz val="9"/>
        <rFont val="Arial"/>
        <family val="2"/>
      </rPr>
      <t>-Outros poliálcoois:</t>
    </r>
  </si>
  <si>
    <t>2905.41.00</t>
  </si>
  <si>
    <r>
      <rPr>
        <sz val="9"/>
        <rFont val="Arial"/>
        <family val="2"/>
      </rPr>
      <t>--2-Etil-2-(hidroximetil)propano-1,3-diol (trimetilolpropano)</t>
    </r>
  </si>
  <si>
    <t>2905.42.00</t>
  </si>
  <si>
    <r>
      <rPr>
        <sz val="9"/>
        <rFont val="Arial"/>
        <family val="2"/>
      </rPr>
      <t>--Pentaeritritol (pentaeritrita)</t>
    </r>
  </si>
  <si>
    <t>2905.43.00</t>
  </si>
  <si>
    <t>--Manitol</t>
  </si>
  <si>
    <t>2905.44.00</t>
  </si>
  <si>
    <r>
      <rPr>
        <sz val="9"/>
        <rFont val="Arial"/>
        <family val="2"/>
      </rPr>
      <t>--D-glucitol (sorbitol)</t>
    </r>
  </si>
  <si>
    <t>2905.45.00</t>
  </si>
  <si>
    <t>--Glicerol</t>
  </si>
  <si>
    <t>2905.49.00</t>
  </si>
  <si>
    <t>2905.5</t>
  </si>
  <si>
    <r>
      <rPr>
        <sz val="9"/>
        <rFont val="Arial"/>
        <family val="2"/>
      </rPr>
      <t>-Derivados halogenados, sulfonados, nitrados ou nitrosados dos álcoois acíclicos:</t>
    </r>
  </si>
  <si>
    <t>2905.51.00</t>
  </si>
  <si>
    <r>
      <rPr>
        <sz val="9"/>
        <rFont val="Arial"/>
        <family val="2"/>
      </rPr>
      <t>--Etclorvinol (DCI)</t>
    </r>
  </si>
  <si>
    <t>2905.59</t>
  </si>
  <si>
    <t>2905.59.10</t>
  </si>
  <si>
    <r>
      <rPr>
        <sz val="9"/>
        <rFont val="Arial"/>
        <family val="2"/>
      </rPr>
      <t>Hidrato de cloral</t>
    </r>
  </si>
  <si>
    <t>2905.59.90</t>
  </si>
  <si>
    <t>29.06</t>
  </si>
  <si>
    <r>
      <rPr>
        <sz val="9"/>
        <rFont val="Arial"/>
        <family val="2"/>
      </rPr>
      <t>Álcoois cíclicos e seus derivados halogenados, sulfonados, nitrados ou nitrosados.</t>
    </r>
  </si>
  <si>
    <t>2906.1</t>
  </si>
  <si>
    <t>2906.11.00</t>
  </si>
  <si>
    <t>--Mentol</t>
  </si>
  <si>
    <t>2906.12.00</t>
  </si>
  <si>
    <r>
      <rPr>
        <sz val="9"/>
        <rFont val="Arial"/>
        <family val="2"/>
      </rPr>
      <t>--Cicloexanol, metilcicloexanóis e dimetilcicloexanóis</t>
    </r>
  </si>
  <si>
    <t>2906.13.00</t>
  </si>
  <si>
    <r>
      <rPr>
        <sz val="9"/>
        <rFont val="Arial"/>
        <family val="2"/>
      </rPr>
      <t>--Esteróis e inositóis</t>
    </r>
  </si>
  <si>
    <t>2906.19</t>
  </si>
  <si>
    <t>2906.19.10</t>
  </si>
  <si>
    <r>
      <rPr>
        <sz val="9"/>
        <rFont val="Arial"/>
        <family val="2"/>
      </rPr>
      <t>Derivados do mentol</t>
    </r>
  </si>
  <si>
    <t>2906.19.20</t>
  </si>
  <si>
    <r>
      <rPr>
        <sz val="9"/>
        <rFont val="Arial"/>
        <family val="2"/>
      </rPr>
      <t>Borneol; isoborneol</t>
    </r>
  </si>
  <si>
    <t>2906.19.30</t>
  </si>
  <si>
    <r>
      <rPr>
        <sz val="9"/>
        <rFont val="Arial"/>
        <family val="2"/>
      </rPr>
      <t>Terpina e seu hidrato</t>
    </r>
  </si>
  <si>
    <t>2906.19.40</t>
  </si>
  <si>
    <r>
      <rPr>
        <sz val="9"/>
        <rFont val="Arial"/>
        <family val="2"/>
      </rPr>
      <t>Álcool fenchílico (1,3,3-trimetil-2-norbornanol)</t>
    </r>
  </si>
  <si>
    <t>2906.19.50</t>
  </si>
  <si>
    <t>Terpineóis</t>
  </si>
  <si>
    <t>2906.19.90</t>
  </si>
  <si>
    <t>2906.2</t>
  </si>
  <si>
    <t>-Aromáticos:</t>
  </si>
  <si>
    <t>2906.21.00</t>
  </si>
  <si>
    <r>
      <rPr>
        <sz val="9"/>
        <rFont val="Arial"/>
        <family val="2"/>
      </rPr>
      <t>--Álcool benzílico</t>
    </r>
  </si>
  <si>
    <t>2906.29</t>
  </si>
  <si>
    <t>2906.29.10</t>
  </si>
  <si>
    <t>2-Feniletanol</t>
  </si>
  <si>
    <t>2906.29.20</t>
  </si>
  <si>
    <t>Dicofol</t>
  </si>
  <si>
    <t>2906.29.90</t>
  </si>
  <si>
    <t>29.07</t>
  </si>
  <si>
    <r>
      <rPr>
        <sz val="9"/>
        <rFont val="Arial"/>
        <family val="2"/>
      </rPr>
      <t>Fenóis; fenóis-álcoois.</t>
    </r>
  </si>
  <si>
    <t>2907.1</t>
  </si>
  <si>
    <t>-Monofenóis:</t>
  </si>
  <si>
    <t>2907.11.00</t>
  </si>
  <si>
    <r>
      <rPr>
        <sz val="9"/>
        <rFont val="Arial"/>
        <family val="2"/>
      </rPr>
      <t>--Fenol (hidroxibenzeno) e seus sais</t>
    </r>
  </si>
  <si>
    <t>2907.12.00</t>
  </si>
  <si>
    <r>
      <rPr>
        <sz val="9"/>
        <rFont val="Arial"/>
        <family val="2"/>
      </rPr>
      <t>--Cresóis e seus sais</t>
    </r>
  </si>
  <si>
    <t>2907.13.00</t>
  </si>
  <si>
    <r>
      <rPr>
        <sz val="9"/>
        <rFont val="Arial"/>
        <family val="2"/>
      </rPr>
      <t>--Octilfenol, nonilfenol, e seus isômeros; sais destes produtos</t>
    </r>
  </si>
  <si>
    <t>2907.15</t>
  </si>
  <si>
    <r>
      <rPr>
        <sz val="9"/>
        <rFont val="Arial"/>
        <family val="2"/>
      </rPr>
      <t>--Naftóis e seus sais</t>
    </r>
  </si>
  <si>
    <t>2907.15.10</t>
  </si>
  <si>
    <r>
      <rPr>
        <sz val="9"/>
        <rFont val="Arial"/>
        <family val="2"/>
      </rPr>
      <t>beta-Naftol e seus sais</t>
    </r>
  </si>
  <si>
    <t>2907.15.90</t>
  </si>
  <si>
    <t>2907.19</t>
  </si>
  <si>
    <t>2907.19.10</t>
  </si>
  <si>
    <r>
      <rPr>
        <sz val="9"/>
        <rFont val="Arial"/>
        <family val="2"/>
      </rPr>
      <t>2,6-Di-ter-butil-p-cresol e seus sais</t>
    </r>
  </si>
  <si>
    <t>2907.19.20</t>
  </si>
  <si>
    <r>
      <rPr>
        <sz val="9"/>
        <rFont val="Arial"/>
        <family val="2"/>
      </rPr>
      <t>o-Fenilfenol e seus sais</t>
    </r>
  </si>
  <si>
    <t>2907.19.30</t>
  </si>
  <si>
    <r>
      <rPr>
        <sz val="9"/>
        <rFont val="Arial"/>
        <family val="2"/>
      </rPr>
      <t>p-ter-Butilfenol e seus sais</t>
    </r>
  </si>
  <si>
    <t>2907.19.40</t>
  </si>
  <si>
    <r>
      <rPr>
        <sz val="9"/>
        <rFont val="Arial"/>
        <family val="2"/>
      </rPr>
      <t>Xilenóis e seus sais</t>
    </r>
  </si>
  <si>
    <t>2907.19.90</t>
  </si>
  <si>
    <t>2907.2</t>
  </si>
  <si>
    <r>
      <rPr>
        <sz val="9"/>
        <rFont val="Arial"/>
        <family val="2"/>
      </rPr>
      <t>-Polifenóis; fenóis-álcoois:</t>
    </r>
  </si>
  <si>
    <t>2907.21.00</t>
  </si>
  <si>
    <r>
      <rPr>
        <sz val="9"/>
        <rFont val="Arial"/>
        <family val="2"/>
      </rPr>
      <t>--Resorcinol e seus sais</t>
    </r>
  </si>
  <si>
    <t>2907.22.00</t>
  </si>
  <si>
    <r>
      <rPr>
        <sz val="9"/>
        <rFont val="Arial"/>
        <family val="2"/>
      </rPr>
      <t>--Hidroquinona e seus sais</t>
    </r>
  </si>
  <si>
    <t>2907.23.00</t>
  </si>
  <si>
    <r>
      <rPr>
        <sz val="9"/>
        <rFont val="Arial"/>
        <family val="2"/>
      </rPr>
      <t>--4,4'-Isopropilidenodifenol (bisfenol A, difenilolpropano) e seus sais</t>
    </r>
  </si>
  <si>
    <t>2907.29.00</t>
  </si>
  <si>
    <t>29.08</t>
  </si>
  <si>
    <r>
      <rPr>
        <sz val="9"/>
        <rFont val="Arial"/>
        <family val="2"/>
      </rPr>
      <t>Derivados halogenados, sulfonados, nitrados ou nitrosados dos fenóis ou dos fenóis-álcoois.</t>
    </r>
  </si>
  <si>
    <t>2908.1</t>
  </si>
  <si>
    <r>
      <rPr>
        <sz val="9"/>
        <rFont val="Arial"/>
        <family val="2"/>
      </rPr>
      <t>-Derivados apenas halogenados e seus sais:</t>
    </r>
  </si>
  <si>
    <t>2908.11.00</t>
  </si>
  <si>
    <r>
      <rPr>
        <sz val="9"/>
        <rFont val="Arial"/>
        <family val="2"/>
      </rPr>
      <t>--Pentaclorofenol (ISO)</t>
    </r>
  </si>
  <si>
    <t>2908.19</t>
  </si>
  <si>
    <t>2908.19.1</t>
  </si>
  <si>
    <r>
      <rPr>
        <sz val="9"/>
        <rFont val="Arial"/>
        <family val="2"/>
      </rPr>
      <t>Derivados halogenados unicamente com cloro</t>
    </r>
  </si>
  <si>
    <t>2908.19.11</t>
  </si>
  <si>
    <r>
      <rPr>
        <sz val="9"/>
        <rFont val="Arial"/>
        <family val="2"/>
      </rPr>
      <t>4-Cloro-m-cresol e seus sais</t>
    </r>
  </si>
  <si>
    <t>2908.19.12</t>
  </si>
  <si>
    <r>
      <rPr>
        <sz val="9"/>
        <rFont val="Arial"/>
        <family val="2"/>
      </rPr>
      <t>Diclorofenóis e seus sais</t>
    </r>
  </si>
  <si>
    <t>2908.19.13</t>
  </si>
  <si>
    <t>p-Clorofenol</t>
  </si>
  <si>
    <t>2908.19.14</t>
  </si>
  <si>
    <r>
      <rPr>
        <sz val="9"/>
        <rFont val="Arial"/>
        <family val="2"/>
      </rPr>
      <t>Triclorofenóis e seus sais</t>
    </r>
  </si>
  <si>
    <t>2908.19.15</t>
  </si>
  <si>
    <r>
      <rPr>
        <sz val="9"/>
        <rFont val="Arial"/>
        <family val="2"/>
      </rPr>
      <t>Tetraclorofenóis e seus sais</t>
    </r>
  </si>
  <si>
    <t>2908.19.16</t>
  </si>
  <si>
    <r>
      <rPr>
        <sz val="9"/>
        <rFont val="Arial"/>
        <family val="2"/>
      </rPr>
      <t>Pentaclorofenato de sódio</t>
    </r>
  </si>
  <si>
    <t>2908.19.19</t>
  </si>
  <si>
    <t>2908.19.2</t>
  </si>
  <si>
    <r>
      <rPr>
        <sz val="9"/>
        <rFont val="Arial"/>
        <family val="2"/>
      </rPr>
      <t>Derivados halogenados unicamente com bromo</t>
    </r>
  </si>
  <si>
    <t>2908.19.21</t>
  </si>
  <si>
    <t>2,4,6-Tribromofenol</t>
  </si>
  <si>
    <t>2908.19.29</t>
  </si>
  <si>
    <t>2908.19.90</t>
  </si>
  <si>
    <t>2908.9</t>
  </si>
  <si>
    <t>2908.91.00</t>
  </si>
  <si>
    <r>
      <rPr>
        <sz val="9"/>
        <rFont val="Arial"/>
        <family val="2"/>
      </rPr>
      <t>--Dinoseb (ISO) e seus sais</t>
    </r>
  </si>
  <si>
    <t>2908.92.00</t>
  </si>
  <si>
    <r>
      <rPr>
        <sz val="9"/>
        <rFont val="Arial"/>
        <family val="2"/>
      </rPr>
      <t>--4,6-Dinitro-o-cresol (DNOC (ISO)) e seus sais</t>
    </r>
  </si>
  <si>
    <t>2908.99</t>
  </si>
  <si>
    <t>2908.99.1</t>
  </si>
  <si>
    <r>
      <rPr>
        <sz val="9"/>
        <rFont val="Arial"/>
        <family val="2"/>
      </rPr>
      <t>Derivados apenas nitrados e seus sais</t>
    </r>
  </si>
  <si>
    <t>2908.99.12</t>
  </si>
  <si>
    <r>
      <rPr>
        <sz val="9"/>
        <rFont val="Arial"/>
        <family val="2"/>
      </rPr>
      <t>p-Nitrofenol e seus sais</t>
    </r>
  </si>
  <si>
    <t>2908.99.13</t>
  </si>
  <si>
    <r>
      <rPr>
        <sz val="9"/>
        <rFont val="Arial"/>
        <family val="2"/>
      </rPr>
      <t>Ácido pícrico</t>
    </r>
  </si>
  <si>
    <t>2908.99.19</t>
  </si>
  <si>
    <t>2908.99.2</t>
  </si>
  <si>
    <t>2908.99.21</t>
  </si>
  <si>
    <t>Disofenol</t>
  </si>
  <si>
    <t>2908.99.29</t>
  </si>
  <si>
    <t>2908.99.30</t>
  </si>
  <si>
    <r>
      <rPr>
        <sz val="9"/>
        <rFont val="Arial"/>
        <family val="2"/>
      </rPr>
      <t>Derivados sulfonados do fenol, seus sais e seus ésteres</t>
    </r>
  </si>
  <si>
    <t>2908.99.90</t>
  </si>
  <si>
    <t>29.09</t>
  </si>
  <si>
    <r>
      <rPr>
        <sz val="9"/>
        <rFont val="Arial"/>
        <family val="2"/>
      </rPr>
      <t>Éteres, éteres-álcoois, éteres-fenóis, éteres-álcoois-fenóis, peróxidos de álcoois, peróxidos de éteres, peróxidos de acetais e de hemiacetais, peróxidos de cetonas (de constituição química
definida ou não), e seus derivados halogenados, sulfonados, nitrados ou nitrosados.</t>
    </r>
  </si>
  <si>
    <t>2909.1</t>
  </si>
  <si>
    <r>
      <rPr>
        <sz val="9"/>
        <rFont val="Arial"/>
        <family val="2"/>
      </rPr>
      <t>-Éteres acíclicos e seus derivados halogenados, sulfonados, nitrados ou nitrosados:</t>
    </r>
  </si>
  <si>
    <t>2909.11.00</t>
  </si>
  <si>
    <r>
      <rPr>
        <sz val="9"/>
        <rFont val="Arial"/>
        <family val="2"/>
      </rPr>
      <t>--Éter dietílico (óxido de dietila)</t>
    </r>
  </si>
  <si>
    <t>2909.19</t>
  </si>
  <si>
    <t>2909.19.10</t>
  </si>
  <si>
    <r>
      <rPr>
        <sz val="9"/>
        <rFont val="Arial"/>
        <family val="2"/>
      </rPr>
      <t>Éter metil-ter-butílico (MTBE)</t>
    </r>
  </si>
  <si>
    <t>2909.19.20</t>
  </si>
  <si>
    <t>Sevoflurano</t>
  </si>
  <si>
    <t>2909.19.90</t>
  </si>
  <si>
    <t>2909.20.00</t>
  </si>
  <si>
    <r>
      <rPr>
        <sz val="9"/>
        <rFont val="Arial"/>
        <family val="2"/>
      </rPr>
      <t>-Éteres ciclânicos, ciclênicos, cicloterpênicos e seus derivados halogenados, sulfonados, nitrados ou nitrosados</t>
    </r>
  </si>
  <si>
    <t>2909.30</t>
  </si>
  <si>
    <r>
      <rPr>
        <sz val="9"/>
        <rFont val="Arial"/>
        <family val="2"/>
      </rPr>
      <t>-Éteres aromáticos e seus derivados halogenados, sulfonados, nitrados ou nitrosados</t>
    </r>
  </si>
  <si>
    <t>2909.30.1</t>
  </si>
  <si>
    <r>
      <rPr>
        <sz val="9"/>
        <rFont val="Arial"/>
        <family val="2"/>
      </rPr>
      <t>Éteres aromáticos</t>
    </r>
  </si>
  <si>
    <t>2909.30.11</t>
  </si>
  <si>
    <t>Anetol</t>
  </si>
  <si>
    <t>2909.30.12</t>
  </si>
  <si>
    <r>
      <rPr>
        <sz val="9"/>
        <rFont val="Arial"/>
        <family val="2"/>
      </rPr>
      <t>Éter difenílico (éter fenílico)</t>
    </r>
  </si>
  <si>
    <t>2909.30.13</t>
  </si>
  <si>
    <r>
      <rPr>
        <sz val="9"/>
        <rFont val="Arial"/>
        <family val="2"/>
      </rPr>
      <t>Éter dibenzílico (éter benzílico)</t>
    </r>
  </si>
  <si>
    <t>2909.30.14</t>
  </si>
  <si>
    <r>
      <rPr>
        <sz val="9"/>
        <rFont val="Arial"/>
        <family val="2"/>
      </rPr>
      <t>Éter feniletil-isoamílico</t>
    </r>
  </si>
  <si>
    <t>2909.30.19</t>
  </si>
  <si>
    <t>2909.30.2</t>
  </si>
  <si>
    <r>
      <rPr>
        <sz val="9"/>
        <rFont val="Arial"/>
        <family val="2"/>
      </rPr>
      <t>Derivados halogenados, sulfonados, nitrados ou nitrosados</t>
    </r>
  </si>
  <si>
    <t>2909.30.21</t>
  </si>
  <si>
    <t>Oxifluorfeno</t>
  </si>
  <si>
    <t>2909.30.22</t>
  </si>
  <si>
    <t>Pentacloroanisol</t>
  </si>
  <si>
    <t>2909.30.23</t>
  </si>
  <si>
    <r>
      <rPr>
        <sz val="9"/>
        <rFont val="Arial"/>
        <family val="2"/>
      </rPr>
      <t>Éteres tetra- ou pentabromodifenílicos</t>
    </r>
  </si>
  <si>
    <t>2909.30.24</t>
  </si>
  <si>
    <r>
      <rPr>
        <sz val="9"/>
        <rFont val="Arial"/>
        <family val="2"/>
      </rPr>
      <t>Éteres hexa-, hepta- ou octabromodifenílicos</t>
    </r>
  </si>
  <si>
    <t>2909.30.25</t>
  </si>
  <si>
    <r>
      <rPr>
        <sz val="9"/>
        <rFont val="Arial"/>
        <family val="2"/>
      </rPr>
      <t>Éter decabromodifenílico</t>
    </r>
  </si>
  <si>
    <t>2909.30.29</t>
  </si>
  <si>
    <t>2909.4</t>
  </si>
  <si>
    <r>
      <rPr>
        <sz val="9"/>
        <rFont val="Arial"/>
        <family val="2"/>
      </rPr>
      <t>-Éteres-álcoois e seus derivados halogenados, sulfonados, nitrados ou nitrosados:</t>
    </r>
  </si>
  <si>
    <t>2909.41.00</t>
  </si>
  <si>
    <r>
      <rPr>
        <sz val="9"/>
        <rFont val="Arial"/>
        <family val="2"/>
      </rPr>
      <t>--2,2'-Oxidietanol (dietilenoglicol)</t>
    </r>
  </si>
  <si>
    <t>2909.43</t>
  </si>
  <si>
    <r>
      <rPr>
        <sz val="9"/>
        <rFont val="Arial"/>
        <family val="2"/>
      </rPr>
      <t>--Éteres monobutílicos do etilenoglicol ou do dietilenoglicol</t>
    </r>
  </si>
  <si>
    <t>2909.43.10</t>
  </si>
  <si>
    <r>
      <rPr>
        <sz val="9"/>
        <rFont val="Arial"/>
        <family val="2"/>
      </rPr>
      <t>Do etilenoglicol</t>
    </r>
  </si>
  <si>
    <t>2909.43.20</t>
  </si>
  <si>
    <r>
      <rPr>
        <sz val="9"/>
        <rFont val="Arial"/>
        <family val="2"/>
      </rPr>
      <t>Do dietilenoglicol</t>
    </r>
  </si>
  <si>
    <t>2909.44</t>
  </si>
  <si>
    <r>
      <rPr>
        <sz val="9"/>
        <rFont val="Arial"/>
        <family val="2"/>
      </rPr>
      <t>--Outros éteres monoalquílicos do etilenoglicol ou do dietilenoglicol</t>
    </r>
  </si>
  <si>
    <t>2909.44.1</t>
  </si>
  <si>
    <t>2909.44.11</t>
  </si>
  <si>
    <r>
      <rPr>
        <sz val="9"/>
        <rFont val="Arial"/>
        <family val="2"/>
      </rPr>
      <t>Éter etílico</t>
    </r>
  </si>
  <si>
    <t>2909.44.12</t>
  </si>
  <si>
    <r>
      <rPr>
        <sz val="9"/>
        <rFont val="Arial"/>
        <family val="2"/>
      </rPr>
      <t>Éter isobutílico</t>
    </r>
  </si>
  <si>
    <t>2909.44.13</t>
  </si>
  <si>
    <r>
      <rPr>
        <sz val="9"/>
        <rFont val="Arial"/>
        <family val="2"/>
      </rPr>
      <t>Éter hexílico</t>
    </r>
  </si>
  <si>
    <t>2909.44.19</t>
  </si>
  <si>
    <t>2909.44.2</t>
  </si>
  <si>
    <t>2909.44.21</t>
  </si>
  <si>
    <t>2909.44.29</t>
  </si>
  <si>
    <t>2909.49</t>
  </si>
  <si>
    <t>2909.49.10</t>
  </si>
  <si>
    <t>Guaifenesina</t>
  </si>
  <si>
    <t>2909.49.2</t>
  </si>
  <si>
    <r>
      <rPr>
        <sz val="9"/>
        <rFont val="Arial"/>
        <family val="2"/>
      </rPr>
      <t>Etilenoglicóis e seus éteres</t>
    </r>
  </si>
  <si>
    <t>2909.49.21</t>
  </si>
  <si>
    <t>Trietilenoglicol</t>
  </si>
  <si>
    <t>2909.49.22</t>
  </si>
  <si>
    <t>Tetraetilenoglicol</t>
  </si>
  <si>
    <t>2909.49.23</t>
  </si>
  <si>
    <r>
      <rPr>
        <sz val="9"/>
        <rFont val="Arial"/>
        <family val="2"/>
      </rPr>
      <t>Pentaetilenoglicol e seus éteres</t>
    </r>
  </si>
  <si>
    <t>2909.49.24</t>
  </si>
  <si>
    <r>
      <rPr>
        <sz val="9"/>
        <rFont val="Arial"/>
        <family val="2"/>
      </rPr>
      <t>Éter fenílico do etilenoglicol</t>
    </r>
  </si>
  <si>
    <t>2909.49.29</t>
  </si>
  <si>
    <t>2909.49.3</t>
  </si>
  <si>
    <r>
      <rPr>
        <sz val="9"/>
        <rFont val="Arial"/>
        <family val="2"/>
      </rPr>
      <t>Propilenoglicóis e seus éteres</t>
    </r>
  </si>
  <si>
    <t>2909.49.31</t>
  </si>
  <si>
    <t>Dipropilenoglicol</t>
  </si>
  <si>
    <t>2909.49.32</t>
  </si>
  <si>
    <r>
      <rPr>
        <sz val="9"/>
        <rFont val="Arial"/>
        <family val="2"/>
      </rPr>
      <t>Éteres do mono-, di- e tripropilenoglicol</t>
    </r>
  </si>
  <si>
    <t>2909.49.39</t>
  </si>
  <si>
    <t>2909.49.4</t>
  </si>
  <si>
    <r>
      <rPr>
        <sz val="9"/>
        <rFont val="Arial"/>
        <family val="2"/>
      </rPr>
      <t>Butilenoglicóis e seus éteres</t>
    </r>
  </si>
  <si>
    <t>2909.49.41</t>
  </si>
  <si>
    <r>
      <rPr>
        <sz val="9"/>
        <rFont val="Arial"/>
        <family val="2"/>
      </rPr>
      <t>Éter etílico do butilenoglicol</t>
    </r>
  </si>
  <si>
    <t>2909.49.49</t>
  </si>
  <si>
    <t>2909.49.50</t>
  </si>
  <si>
    <r>
      <rPr>
        <sz val="9"/>
        <rFont val="Arial"/>
        <family val="2"/>
      </rPr>
      <t>Álcoois fenoxibenzílicos</t>
    </r>
  </si>
  <si>
    <t>2909.49.90</t>
  </si>
  <si>
    <t>2909.50</t>
  </si>
  <si>
    <r>
      <rPr>
        <sz val="9"/>
        <rFont val="Arial"/>
        <family val="2"/>
      </rPr>
      <t>-Éteres-fenóis, éteres-álcoois-fenóis, e seus derivados halogenados, sulfonados, nitrados ou nitrosados</t>
    </r>
  </si>
  <si>
    <t>2909.50.1</t>
  </si>
  <si>
    <t>Éteres-fenóis</t>
  </si>
  <si>
    <t>2909.50.11</t>
  </si>
  <si>
    <t>Triclosan</t>
  </si>
  <si>
    <t>2909.50.12</t>
  </si>
  <si>
    <t>Eugenol</t>
  </si>
  <si>
    <t>2909.50.13</t>
  </si>
  <si>
    <t>Isoeugenol</t>
  </si>
  <si>
    <t>2909.50.19</t>
  </si>
  <si>
    <t>2909.50.90</t>
  </si>
  <si>
    <t>2909.60</t>
  </si>
  <si>
    <r>
      <rPr>
        <sz val="9"/>
        <rFont val="Arial"/>
        <family val="2"/>
      </rPr>
      <t>-Peróxidos de álcoois, peróxidos de éteres, peróxidos de acetais e de hemiacetais, peróxidos de cetonas, e seus derivados halogenados, sulfonados, nitrados ou nitrosados</t>
    </r>
  </si>
  <si>
    <t>2909.60.1</t>
  </si>
  <si>
    <t>Hidroperóxidos</t>
  </si>
  <si>
    <t>2909.60.11</t>
  </si>
  <si>
    <r>
      <rPr>
        <sz val="9"/>
        <rFont val="Arial"/>
        <family val="2"/>
      </rPr>
      <t>De di-isopropilbenzeno</t>
    </r>
  </si>
  <si>
    <t>2909.60.12</t>
  </si>
  <si>
    <r>
      <rPr>
        <sz val="9"/>
        <rFont val="Arial"/>
        <family val="2"/>
      </rPr>
      <t>De ter-butila</t>
    </r>
  </si>
  <si>
    <t>2909.60.13</t>
  </si>
  <si>
    <r>
      <rPr>
        <sz val="9"/>
        <rFont val="Arial"/>
        <family val="2"/>
      </rPr>
      <t>De p-mentano</t>
    </r>
  </si>
  <si>
    <t>2909.60.19</t>
  </si>
  <si>
    <t>2909.60.90</t>
  </si>
  <si>
    <t>29.10</t>
  </si>
  <si>
    <r>
      <rPr>
        <sz val="9"/>
        <rFont val="Arial"/>
        <family val="2"/>
      </rPr>
      <t>Epóxidos, epoxiálcoois, epoxifenóis e epoxiéteres, com três átomos no ciclo, e seus derivados halogenados, sulfonados, nitrados ou nitrosados.</t>
    </r>
  </si>
  <si>
    <t>2910.10.00</t>
  </si>
  <si>
    <r>
      <rPr>
        <sz val="9"/>
        <rFont val="Arial"/>
        <family val="2"/>
      </rPr>
      <t>-Oxirano (óxido de etileno)</t>
    </r>
  </si>
  <si>
    <t>2910.20.00</t>
  </si>
  <si>
    <r>
      <rPr>
        <sz val="9"/>
        <rFont val="Arial"/>
        <family val="2"/>
      </rPr>
      <t>-Metiloxirano (óxido de propileno)</t>
    </r>
  </si>
  <si>
    <t>2910.30.00</t>
  </si>
  <si>
    <r>
      <rPr>
        <sz val="9"/>
        <rFont val="Arial"/>
        <family val="2"/>
      </rPr>
      <t>-1-Cloro-2,3-epoxipropano (epicloridrina)</t>
    </r>
  </si>
  <si>
    <t>2910.40.00</t>
  </si>
  <si>
    <r>
      <rPr>
        <sz val="9"/>
        <rFont val="Arial"/>
        <family val="2"/>
      </rPr>
      <t>-Dieldrin (ISO, DCI)</t>
    </r>
  </si>
  <si>
    <t>2910.50.00</t>
  </si>
  <si>
    <r>
      <rPr>
        <sz val="9"/>
        <rFont val="Arial"/>
        <family val="2"/>
      </rPr>
      <t>-Endrin (ISO)</t>
    </r>
  </si>
  <si>
    <t>2910.90</t>
  </si>
  <si>
    <t>2910.90.10</t>
  </si>
  <si>
    <r>
      <rPr>
        <sz val="9"/>
        <rFont val="Arial"/>
        <family val="2"/>
      </rPr>
      <t>Óxido de estireno</t>
    </r>
  </si>
  <si>
    <t>2910.90.90</t>
  </si>
  <si>
    <t>2911.00</t>
  </si>
  <si>
    <r>
      <rPr>
        <sz val="9"/>
        <rFont val="Arial"/>
        <family val="2"/>
      </rPr>
      <t>Acetais e hemiacetais, mesmo que contenham outras funções oxigenadas, e seus derivados halogenados, sulfonados, nitrados ou nitrosados.</t>
    </r>
  </si>
  <si>
    <t>2911.00.10</t>
  </si>
  <si>
    <r>
      <rPr>
        <sz val="9"/>
        <rFont val="Arial"/>
        <family val="2"/>
      </rPr>
      <t>Dimetilacetal do 2-nitrobenzaldeído</t>
    </r>
  </si>
  <si>
    <t>2911.00.90</t>
  </si>
  <si>
    <t>29.12</t>
  </si>
  <si>
    <r>
      <rPr>
        <sz val="9"/>
        <rFont val="Arial"/>
        <family val="2"/>
      </rPr>
      <t>Aldeídos, mesmo que contenham outras funções oxigenadas; polímeros cíclicos dos aldeídos; paraformaldeído.</t>
    </r>
  </si>
  <si>
    <t>2912.1</t>
  </si>
  <si>
    <r>
      <rPr>
        <sz val="9"/>
        <rFont val="Arial"/>
        <family val="2"/>
      </rPr>
      <t>-Aldeídos acíclicos que não contenham outras funções oxigenadas:</t>
    </r>
  </si>
  <si>
    <t>2912.11.00</t>
  </si>
  <si>
    <r>
      <rPr>
        <sz val="9"/>
        <rFont val="Arial"/>
        <family val="2"/>
      </rPr>
      <t>--Metanal (formaldeído)</t>
    </r>
  </si>
  <si>
    <t>2912.12.00</t>
  </si>
  <si>
    <r>
      <rPr>
        <sz val="9"/>
        <rFont val="Arial"/>
        <family val="2"/>
      </rPr>
      <t>--Etanal (acetaldeído)</t>
    </r>
  </si>
  <si>
    <t>2912.19</t>
  </si>
  <si>
    <t>2912.19.1</t>
  </si>
  <si>
    <t>Dialdeídos</t>
  </si>
  <si>
    <t>2912.19.11</t>
  </si>
  <si>
    <t>Glioxal</t>
  </si>
  <si>
    <t>2912.19.12</t>
  </si>
  <si>
    <t>Glutaraldeído</t>
  </si>
  <si>
    <t>2912.19.19</t>
  </si>
  <si>
    <t>2912.19.2</t>
  </si>
  <si>
    <r>
      <rPr>
        <sz val="9"/>
        <rFont val="Arial"/>
        <family val="2"/>
      </rPr>
      <t>Monoaldeídos não saturados</t>
    </r>
  </si>
  <si>
    <t>2912.19.21</t>
  </si>
  <si>
    <t>Citral</t>
  </si>
  <si>
    <t>2912.19.22</t>
  </si>
  <si>
    <r>
      <rPr>
        <sz val="9"/>
        <rFont val="Arial"/>
        <family val="2"/>
      </rPr>
      <t>Citronelal (3,7-dimetil-6-octenal)</t>
    </r>
  </si>
  <si>
    <t>2912.19.23</t>
  </si>
  <si>
    <r>
      <rPr>
        <sz val="9"/>
        <rFont val="Arial"/>
        <family val="2"/>
      </rPr>
      <t>Bergamal (3,7-dimetil-2-metileno-6-octenal)</t>
    </r>
  </si>
  <si>
    <t>2912.19.29</t>
  </si>
  <si>
    <t>2912.19.9</t>
  </si>
  <si>
    <t>2912.19.91</t>
  </si>
  <si>
    <t>Heptanal</t>
  </si>
  <si>
    <t>2912.19.99</t>
  </si>
  <si>
    <t>2912.2</t>
  </si>
  <si>
    <r>
      <rPr>
        <sz val="9"/>
        <rFont val="Arial"/>
        <family val="2"/>
      </rPr>
      <t>-Aldeídos cíclicos que não contenham outras funções oxigenadas:</t>
    </r>
  </si>
  <si>
    <t>2912.21.00</t>
  </si>
  <si>
    <r>
      <rPr>
        <sz val="9"/>
        <rFont val="Arial"/>
        <family val="2"/>
      </rPr>
      <t>--Benzaldeído (aldeído benzoico)</t>
    </r>
  </si>
  <si>
    <t>2912.29</t>
  </si>
  <si>
    <t>2912.29.10</t>
  </si>
  <si>
    <r>
      <rPr>
        <sz val="9"/>
        <rFont val="Arial"/>
        <family val="2"/>
      </rPr>
      <t>Aldeído alfa-amilcinâmico</t>
    </r>
  </si>
  <si>
    <t>2912.29.20</t>
  </si>
  <si>
    <r>
      <rPr>
        <sz val="9"/>
        <rFont val="Arial"/>
        <family val="2"/>
      </rPr>
      <t>Aldeído alfa-hexilcinâmico</t>
    </r>
  </si>
  <si>
    <t>2912.29.90</t>
  </si>
  <si>
    <t>2912.4</t>
  </si>
  <si>
    <r>
      <rPr>
        <sz val="9"/>
        <rFont val="Arial"/>
        <family val="2"/>
      </rPr>
      <t>-Aldeídos-álcoois, aldeídos-éteres, aldeídos-fenóis e aldeídos que contenham outras funções oxigenadas:</t>
    </r>
  </si>
  <si>
    <t>2912.41.00</t>
  </si>
  <si>
    <r>
      <rPr>
        <sz val="9"/>
        <rFont val="Arial"/>
        <family val="2"/>
      </rPr>
      <t>--Vanilina (aldeído metilprotocatéquico)</t>
    </r>
  </si>
  <si>
    <t>2912.42.00</t>
  </si>
  <si>
    <r>
      <rPr>
        <sz val="9"/>
        <rFont val="Arial"/>
        <family val="2"/>
      </rPr>
      <t>--Etilvanilina (aldeído etilprotocatéquico)</t>
    </r>
  </si>
  <si>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</si>
  <si>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</si>
  <si>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</si>
  <si>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</si>
  <si>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</si>
  <si>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</si>
  <si>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</si>
  <si>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</si>
  <si>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</si>
  <si>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</si>
  <si>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</si>
  <si>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</si>
  <si>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</si>
  <si>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</si>
  <si>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r>
      <rPr>
        <sz val="9"/>
        <rFont val="Arial"/>
        <family val="2"/>
      </rPr>
      <t>-Polímeros cíclicos dos aldeídos</t>
    </r>
  </si>
  <si>
    <t>2912.60.00</t>
  </si>
  <si>
    <t>-Paraformaldeído</t>
  </si>
  <si>
    <t>2913.00</t>
  </si>
  <si>
    <r>
      <rPr>
        <sz val="9"/>
        <rFont val="Arial"/>
        <family val="2"/>
      </rPr>
      <t>Derivados halogenados, sulfonados, nitrados ou nitrosados dos produtos da posição 29.12.</t>
    </r>
  </si>
  <si>
    <t>2913.00.10</t>
  </si>
  <si>
    <t>Tricloroacetaldeído</t>
  </si>
  <si>
    <t>2913.00.90</t>
  </si>
  <si>
    <t>29.14</t>
  </si>
  <si>
    <r>
      <rPr>
        <sz val="9"/>
        <rFont val="Arial"/>
        <family val="2"/>
      </rPr>
      <t>Cetonas e quinonas, mesmo que contenham outras funções oxigenadas, e seus derivados halogenados, sulfonados, nitrados ou nitrosados.</t>
    </r>
  </si>
  <si>
    <t>2914.1</t>
  </si>
  <si>
    <r>
      <rPr>
        <sz val="9"/>
        <rFont val="Arial"/>
        <family val="2"/>
      </rPr>
      <t>-Cetonas acíclicas que não contenham outras funções oxigenadas:</t>
    </r>
  </si>
  <si>
    <t>2914.11.00</t>
  </si>
  <si>
    <t>--Acetona</t>
  </si>
  <si>
    <t>2914.12.00</t>
  </si>
  <si>
    <r>
      <rPr>
        <sz val="9"/>
        <rFont val="Arial"/>
        <family val="2"/>
      </rPr>
      <t>--Butanona (metiletilcetona)</t>
    </r>
  </si>
  <si>
    <t>2914.13.00</t>
  </si>
  <si>
    <r>
      <rPr>
        <sz val="9"/>
        <rFont val="Arial"/>
        <family val="2"/>
      </rPr>
      <t>--4-Metilpentan-2-ona (metilisobutilcetona)</t>
    </r>
  </si>
  <si>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</si>
  <si>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</si>
  <si>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</si>
  <si>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</si>
  <si>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</si>
  <si>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</si>
  <si>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</si>
  <si>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</si>
  <si>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</si>
  <si>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</si>
  <si>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</si>
  <si>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</si>
  <si>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</si>
  <si>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</si>
  <si>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</si>
  <si>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</si>
  <si>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</si>
  <si>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</si>
  <si>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</si>
  <si>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</si>
  <si>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r>
      <rPr>
        <sz val="9"/>
        <rFont val="Arial"/>
        <family val="2"/>
      </rPr>
      <t>-Cetonas ciclânicas, ciclênicas ou cicloterpênicas que não contenham outras funções oxigenadas:</t>
    </r>
  </si>
  <si>
    <t>2914.22</t>
  </si>
  <si>
    <r>
      <rPr>
        <sz val="9"/>
        <rFont val="Arial"/>
        <family val="2"/>
      </rPr>
      <t>--Cicloexanona e metilcicloexanonas</t>
    </r>
  </si>
  <si>
    <t>2914.22.10</t>
  </si>
  <si>
    <t>Cicloexanona</t>
  </si>
  <si>
    <t>2914.22.20</t>
  </si>
  <si>
    <t>Metilcicloexanonas</t>
  </si>
  <si>
    <t>2914.23</t>
  </si>
  <si>
    <r>
      <rPr>
        <sz val="9"/>
        <rFont val="Arial"/>
        <family val="2"/>
      </rPr>
      <t>--Iononas e metiliononas</t>
    </r>
  </si>
  <si>
    <t>2914.23.10</t>
  </si>
  <si>
    <t>Iononas</t>
  </si>
  <si>
    <t>2914.23.20</t>
  </si>
  <si>
    <t>Metiliononas</t>
  </si>
  <si>
    <t>2914.29</t>
  </si>
  <si>
    <t>2914.29.10</t>
  </si>
  <si>
    <t>Carvona</t>
  </si>
  <si>
    <t>2914.29.20</t>
  </si>
  <si>
    <t>l-Mentona</t>
  </si>
  <si>
    <t>2914.29.90</t>
  </si>
  <si>
    <t>2914.3</t>
  </si>
  <si>
    <r>
      <rPr>
        <sz val="9"/>
        <rFont val="Arial"/>
        <family val="2"/>
      </rPr>
      <t>-Cetonas aromáticas que não contenham outras funções oxigenadas:</t>
    </r>
  </si>
  <si>
    <t>2914.31.00</t>
  </si>
  <si>
    <r>
      <rPr>
        <sz val="9"/>
        <rFont val="Arial"/>
        <family val="2"/>
      </rPr>
      <t>--Fenilacetona (fenilpropan-2-ona)</t>
    </r>
  </si>
  <si>
    <t>2914.39</t>
  </si>
  <si>
    <t>2914.39.10</t>
  </si>
  <si>
    <t>Acetofenona</t>
  </si>
  <si>
    <t>2914.39.90</t>
  </si>
  <si>
    <t>2914.40</t>
  </si>
  <si>
    <r>
      <rPr>
        <sz val="9"/>
        <rFont val="Arial"/>
        <family val="2"/>
      </rPr>
      <t>-Cetonas-álcoois e cetonas-aldeídos</t>
    </r>
  </si>
  <si>
    <t>2914.40.10</t>
  </si>
  <si>
    <r>
      <rPr>
        <sz val="9"/>
        <rFont val="Arial"/>
        <family val="2"/>
      </rPr>
      <t>4-Hidroxi-4-metilpentan-2-ona (diacetona álcool)</t>
    </r>
  </si>
  <si>
    <t>2914.40.9</t>
  </si>
  <si>
    <t>2914.40.91</t>
  </si>
  <si>
    <t>Benzoína</t>
  </si>
  <si>
    <t>2914.40.99</t>
  </si>
  <si>
    <t>2914.50</t>
  </si>
  <si>
    <r>
      <rPr>
        <sz val="9"/>
        <rFont val="Arial"/>
        <family val="2"/>
      </rPr>
      <t>-Cetonas-fenóis e cetonas que contenham outras funções oxigenadas</t>
    </r>
  </si>
  <si>
    <t>2914.50.10</t>
  </si>
  <si>
    <t>Nabumetona</t>
  </si>
  <si>
    <t>2914.50.20</t>
  </si>
  <si>
    <r>
      <rPr>
        <sz val="9"/>
        <rFont val="Arial"/>
        <family val="2"/>
      </rPr>
      <t>1,8-Di-hidroxi-3-metil-9-antrona e sua forma enólica (crisarobina ou chrysarobin)</t>
    </r>
  </si>
  <si>
    <t>2914.50.90</t>
  </si>
  <si>
    <t>2914.6</t>
  </si>
  <si>
    <t>-Quinonas:</t>
  </si>
  <si>
    <t>2914.61.00</t>
  </si>
  <si>
    <t>--Antraquinona</t>
  </si>
  <si>
    <t>2914.62.00</t>
  </si>
  <si>
    <r>
      <rPr>
        <sz val="9"/>
        <rFont val="Arial"/>
        <family val="2"/>
      </rPr>
      <t>--Coenzima Q10 (ubidecarenona (DCI))</t>
    </r>
  </si>
  <si>
    <t>2914.69</t>
  </si>
  <si>
    <t>2914.69.10</t>
  </si>
  <si>
    <t>Lapachol</t>
  </si>
  <si>
    <t>2914.69.20</t>
  </si>
  <si>
    <t>Menadiona</t>
  </si>
  <si>
    <t>2914.69.90</t>
  </si>
  <si>
    <t>2914.7</t>
  </si>
  <si>
    <r>
      <rPr>
        <sz val="9"/>
        <rFont val="Arial"/>
        <family val="2"/>
      </rPr>
      <t>-Derivados halogenados, sulfonados, nitrados ou nitrosados:</t>
    </r>
  </si>
  <si>
    <t>2914.71.00</t>
  </si>
  <si>
    <r>
      <rPr>
        <sz val="9"/>
        <rFont val="Arial"/>
        <family val="2"/>
      </rPr>
      <t>--Clordecona (ISO)</t>
    </r>
  </si>
  <si>
    <t>2914.79</t>
  </si>
  <si>
    <t>2914.79.1</t>
  </si>
  <si>
    <r>
      <rPr>
        <sz val="9"/>
        <rFont val="Arial"/>
        <family val="2"/>
      </rPr>
      <t>Derivados halogenados</t>
    </r>
  </si>
  <si>
    <t>2914.79.11</t>
  </si>
  <si>
    <t>1-Cloro-5-hexanona</t>
  </si>
  <si>
    <t>2914.79.19</t>
  </si>
  <si>
    <t>2914.79.2</t>
  </si>
  <si>
    <r>
      <rPr>
        <sz val="9"/>
        <rFont val="Arial"/>
        <family val="2"/>
      </rPr>
      <t>Derivados sulfonados</t>
    </r>
  </si>
  <si>
    <t>2914.79.21</t>
  </si>
  <si>
    <r>
      <rPr>
        <sz val="9"/>
        <rFont val="Arial"/>
        <family val="2"/>
      </rPr>
      <t>Bissulfito sódico de menadiona</t>
    </r>
  </si>
  <si>
    <t>2914.79.22</t>
  </si>
  <si>
    <r>
      <rPr>
        <sz val="9"/>
        <rFont val="Arial"/>
        <family val="2"/>
      </rPr>
      <t>Ácido 2-hidroxi-4-metoxibenzofenona-5-sulfônico (sulisobenzona)</t>
    </r>
  </si>
  <si>
    <t>2914.79.29</t>
  </si>
  <si>
    <t>2914.79.90</t>
  </si>
  <si>
    <t>29.15</t>
  </si>
  <si>
    <r>
      <rPr>
        <sz val="9"/>
        <rFont val="Arial"/>
        <family val="2"/>
      </rPr>
      <t>Ácidos monocarboxílicos acíclicos saturados e seus anidridos, halogenetos, peróxidos e peroxiácidos; seus derivados halogenados, sulfonados, nitrados ou nitrosados.</t>
    </r>
  </si>
  <si>
    <t>2915.1</t>
  </si>
  <si>
    <r>
      <rPr>
        <sz val="9"/>
        <rFont val="Arial"/>
        <family val="2"/>
      </rPr>
      <t>-Ácido fórmico, seus sais e seus ésteres:</t>
    </r>
  </si>
  <si>
    <t>2915.11.00</t>
  </si>
  <si>
    <r>
      <rPr>
        <sz val="9"/>
        <rFont val="Arial"/>
        <family val="2"/>
      </rPr>
      <t>--Ácido fórmico</t>
    </r>
  </si>
  <si>
    <t>2915.12</t>
  </si>
  <si>
    <r>
      <rPr>
        <sz val="9"/>
        <rFont val="Arial"/>
        <family val="2"/>
      </rPr>
      <t>--Sais do ácido fórmico</t>
    </r>
  </si>
  <si>
    <t>2915.12.10</t>
  </si>
  <si>
    <t>2915.12.90</t>
  </si>
  <si>
    <t>2915.13</t>
  </si>
  <si>
    <r>
      <rPr>
        <sz val="9"/>
        <rFont val="Arial"/>
        <family val="2"/>
      </rPr>
      <t>--Ésteres do ácido fórmico</t>
    </r>
  </si>
  <si>
    <t>2915.13.10</t>
  </si>
  <si>
    <r>
      <rPr>
        <sz val="9"/>
        <rFont val="Arial"/>
        <family val="2"/>
      </rPr>
      <t>De geranila</t>
    </r>
  </si>
  <si>
    <t>2915.13.90</t>
  </si>
  <si>
    <t>2915.2</t>
  </si>
  <si>
    <r>
      <rPr>
        <sz val="9"/>
        <rFont val="Arial"/>
        <family val="2"/>
      </rPr>
      <t>-Ácido acético e seus sais; anidrido acético:</t>
    </r>
  </si>
  <si>
    <t>2915.21.00</t>
  </si>
  <si>
    <r>
      <rPr>
        <sz val="9"/>
        <rFont val="Arial"/>
        <family val="2"/>
      </rPr>
      <t>--Ácido acético</t>
    </r>
  </si>
  <si>
    <t>2915.24.00</t>
  </si>
  <si>
    <r>
      <rPr>
        <sz val="9"/>
        <rFont val="Arial"/>
        <family val="2"/>
      </rPr>
      <t>--Anidrido acético</t>
    </r>
  </si>
  <si>
    <t>2915.29</t>
  </si>
  <si>
    <t>2915.29.10</t>
  </si>
  <si>
    <r>
      <rPr>
        <sz val="9"/>
        <rFont val="Arial"/>
        <family val="2"/>
      </rPr>
      <t>Acetato de sódio</t>
    </r>
  </si>
  <si>
    <t>2915.29.20</t>
  </si>
  <si>
    <r>
      <rPr>
        <sz val="9"/>
        <rFont val="Arial"/>
        <family val="2"/>
      </rPr>
      <t>Acetatos de cobalto</t>
    </r>
  </si>
  <si>
    <t>2915.29.90</t>
  </si>
  <si>
    <t>2915.3</t>
  </si>
  <si>
    <r>
      <rPr>
        <sz val="9"/>
        <rFont val="Arial"/>
        <family val="2"/>
      </rPr>
      <t>-Ésteres do ácido acético:</t>
    </r>
  </si>
  <si>
    <t>2915.31.00</t>
  </si>
  <si>
    <r>
      <rPr>
        <sz val="9"/>
        <rFont val="Arial"/>
        <family val="2"/>
      </rPr>
      <t>--Acetato de etila</t>
    </r>
  </si>
  <si>
    <t>2915.32.00</t>
  </si>
  <si>
    <r>
      <rPr>
        <sz val="9"/>
        <rFont val="Arial"/>
        <family val="2"/>
      </rPr>
      <t>--Acetato de vinila</t>
    </r>
  </si>
  <si>
    <t>2915.33.00</t>
  </si>
  <si>
    <r>
      <rPr>
        <sz val="9"/>
        <rFont val="Arial"/>
        <family val="2"/>
      </rPr>
      <t>--Acetato de n-butila</t>
    </r>
  </si>
  <si>
    <t>2915.36.00</t>
  </si>
  <si>
    <r>
      <rPr>
        <sz val="9"/>
        <rFont val="Arial"/>
        <family val="2"/>
      </rPr>
      <t>--Acetato de dinoseb (ISO)</t>
    </r>
  </si>
  <si>
    <t>2915.39</t>
  </si>
  <si>
    <t>2915.39.10</t>
  </si>
  <si>
    <r>
      <rPr>
        <sz val="9"/>
        <rFont val="Arial"/>
        <family val="2"/>
      </rPr>
      <t>Acetato de linalila</t>
    </r>
  </si>
  <si>
    <t>2915.39.2</t>
  </si>
  <si>
    <r>
      <rPr>
        <sz val="9"/>
        <rFont val="Arial"/>
        <family val="2"/>
      </rPr>
      <t>Acetatos de glicerila</t>
    </r>
  </si>
  <si>
    <t>2915.39.21</t>
  </si>
  <si>
    <t>Triacetina</t>
  </si>
  <si>
    <t>2915.39.29</t>
  </si>
  <si>
    <t>2915.39.3</t>
  </si>
  <si>
    <r>
      <rPr>
        <sz val="9"/>
        <rFont val="Arial"/>
        <family val="2"/>
      </rPr>
      <t>Acetatos de monoálcoois acíclicos saturados de até 8 átomos de carbono, inclusive</t>
    </r>
  </si>
  <si>
    <t>2915.39.31</t>
  </si>
  <si>
    <r>
      <rPr>
        <sz val="9"/>
        <rFont val="Arial"/>
        <family val="2"/>
      </rPr>
      <t>De n-propila</t>
    </r>
  </si>
  <si>
    <t>2915.39.32</t>
  </si>
  <si>
    <r>
      <rPr>
        <sz val="9"/>
        <rFont val="Arial"/>
        <family val="2"/>
      </rPr>
      <t>Acetato de 2-etoxietila</t>
    </r>
  </si>
  <si>
    <t>2915.39.39</t>
  </si>
  <si>
    <t>2915.39.4</t>
  </si>
  <si>
    <r>
      <rPr>
        <sz val="9"/>
        <rFont val="Arial"/>
        <family val="2"/>
      </rPr>
      <t>Acetatos de decila ou de hexenila</t>
    </r>
  </si>
  <si>
    <t>2915.39.41</t>
  </si>
  <si>
    <r>
      <rPr>
        <sz val="9"/>
        <rFont val="Arial"/>
        <family val="2"/>
      </rPr>
      <t>De decila</t>
    </r>
  </si>
  <si>
    <t>2915.39.42</t>
  </si>
  <si>
    <r>
      <rPr>
        <sz val="9"/>
        <rFont val="Arial"/>
        <family val="2"/>
      </rPr>
      <t>De hexenila</t>
    </r>
  </si>
  <si>
    <t>2915.39.5</t>
  </si>
  <si>
    <r>
      <rPr>
        <sz val="9"/>
        <rFont val="Arial"/>
        <family val="2"/>
      </rPr>
      <t>Acetatos de benzestrol, de dienoestrol, de hexestrol, de mestilbol ou de estilbestrol</t>
    </r>
  </si>
  <si>
    <t>2915.39.51</t>
  </si>
  <si>
    <r>
      <rPr>
        <sz val="9"/>
        <rFont val="Arial"/>
        <family val="2"/>
      </rPr>
      <t>De benzestrol</t>
    </r>
  </si>
  <si>
    <t>2915.39.52</t>
  </si>
  <si>
    <r>
      <rPr>
        <sz val="9"/>
        <rFont val="Arial"/>
        <family val="2"/>
      </rPr>
      <t>De dienoestrol</t>
    </r>
  </si>
  <si>
    <t>2915.39.53</t>
  </si>
  <si>
    <r>
      <rPr>
        <sz val="9"/>
        <rFont val="Arial"/>
        <family val="2"/>
      </rPr>
      <t>De hexestrol</t>
    </r>
  </si>
  <si>
    <t>2915.39.54</t>
  </si>
  <si>
    <r>
      <rPr>
        <sz val="9"/>
        <rFont val="Arial"/>
        <family val="2"/>
      </rPr>
      <t>De mestilbol</t>
    </r>
  </si>
  <si>
    <t>2915.39.55</t>
  </si>
  <si>
    <r>
      <rPr>
        <sz val="9"/>
        <rFont val="Arial"/>
        <family val="2"/>
      </rPr>
      <t>De estilbestrol</t>
    </r>
  </si>
  <si>
    <t>2915.39.6</t>
  </si>
  <si>
    <r>
      <rPr>
        <sz val="9"/>
        <rFont val="Arial"/>
        <family val="2"/>
      </rPr>
      <t>Acetatos de tricloro-alfa-feniletila, de triclorometilfenilcarbinila ou diacetato de etilenoglicol (diacetato de etileno)</t>
    </r>
  </si>
  <si>
    <t>2915.39.61</t>
  </si>
  <si>
    <r>
      <rPr>
        <sz val="9"/>
        <rFont val="Arial"/>
        <family val="2"/>
      </rPr>
      <t>De tricloro-alfa-feniletila</t>
    </r>
  </si>
  <si>
    <t>2915.39.62</t>
  </si>
  <si>
    <r>
      <rPr>
        <sz val="9"/>
        <rFont val="Arial"/>
        <family val="2"/>
      </rPr>
      <t>De triclorometilfenilcarbinila</t>
    </r>
  </si>
  <si>
    <t>2915.39.63</t>
  </si>
  <si>
    <r>
      <rPr>
        <sz val="9"/>
        <rFont val="Arial"/>
        <family val="2"/>
      </rPr>
      <t>Diacetato de etilenoglicol (diacetato de etileno)</t>
    </r>
  </si>
  <si>
    <t>2915.39.9</t>
  </si>
  <si>
    <t>2915.39.91</t>
  </si>
  <si>
    <r>
      <rPr>
        <sz val="9"/>
        <rFont val="Arial"/>
        <family val="2"/>
      </rPr>
      <t>De 2-ter-butilcicloexila</t>
    </r>
  </si>
  <si>
    <t>2915.39.92</t>
  </si>
  <si>
    <r>
      <rPr>
        <sz val="9"/>
        <rFont val="Arial"/>
        <family val="2"/>
      </rPr>
      <t>De bornila</t>
    </r>
  </si>
  <si>
    <t>2915.39.93</t>
  </si>
  <si>
    <r>
      <rPr>
        <sz val="9"/>
        <rFont val="Arial"/>
        <family val="2"/>
      </rPr>
      <t>De dimetilbenzilcarbinila</t>
    </r>
  </si>
  <si>
    <t>2915.39.94</t>
  </si>
  <si>
    <r>
      <rPr>
        <sz val="9"/>
        <rFont val="Arial"/>
        <family val="2"/>
      </rPr>
      <t>Bis(p-acetoxifenil)cicloexilidenometano (ciclofenil)</t>
    </r>
  </si>
  <si>
    <t>2915.39.99</t>
  </si>
  <si>
    <t>2915.40</t>
  </si>
  <si>
    <r>
      <rPr>
        <sz val="9"/>
        <rFont val="Arial"/>
        <family val="2"/>
      </rPr>
      <t>-Ácidos mono-, di- ou tricloroacéticos, seus sais e seus ésteres</t>
    </r>
  </si>
  <si>
    <t>2915.40.10</t>
  </si>
  <si>
    <r>
      <rPr>
        <sz val="9"/>
        <rFont val="Arial"/>
        <family val="2"/>
      </rPr>
      <t>Ácido monocloroacético</t>
    </r>
  </si>
  <si>
    <t>2915.40.20</t>
  </si>
  <si>
    <r>
      <rPr>
        <sz val="9"/>
        <rFont val="Arial"/>
        <family val="2"/>
      </rPr>
      <t>Monocloroacetato de sódio</t>
    </r>
  </si>
  <si>
    <t>2915.40.90</t>
  </si>
  <si>
    <t>2915.50</t>
  </si>
  <si>
    <r>
      <rPr>
        <sz val="9"/>
        <rFont val="Arial"/>
        <family val="2"/>
      </rPr>
      <t>-Ácido propiônico, seus sais e seus ésteres</t>
    </r>
  </si>
  <si>
    <t>2915.50.10</t>
  </si>
  <si>
    <r>
      <rPr>
        <sz val="9"/>
        <rFont val="Arial"/>
        <family val="2"/>
      </rPr>
      <t>Ácido propiônico</t>
    </r>
  </si>
  <si>
    <t>2915.50.20</t>
  </si>
  <si>
    <t>Sais</t>
  </si>
  <si>
    <t>2915.50.30</t>
  </si>
  <si>
    <t>Ésteres</t>
  </si>
  <si>
    <t>2915.60</t>
  </si>
  <si>
    <r>
      <rPr>
        <sz val="9"/>
        <rFont val="Arial"/>
        <family val="2"/>
      </rPr>
      <t>-Ácidos butanoicos, ácidos pentanoicos, seus sais e seus ésteres</t>
    </r>
  </si>
  <si>
    <t>2915.60.1</t>
  </si>
  <si>
    <r>
      <rPr>
        <sz val="9"/>
        <rFont val="Arial"/>
        <family val="2"/>
      </rPr>
      <t>Ácidos butanoicos, seus sais e seus ésteres</t>
    </r>
  </si>
  <si>
    <t>2915.60.11</t>
  </si>
  <si>
    <r>
      <rPr>
        <sz val="9"/>
        <rFont val="Arial"/>
        <family val="2"/>
      </rPr>
      <t>Ácidos butanoicos e seus sais</t>
    </r>
  </si>
  <si>
    <t>2915.60.12</t>
  </si>
  <si>
    <r>
      <rPr>
        <sz val="9"/>
        <rFont val="Arial"/>
        <family val="2"/>
      </rPr>
      <t>Butanoato de etila</t>
    </r>
  </si>
  <si>
    <t>2915.60.19</t>
  </si>
  <si>
    <t>2915.60.2</t>
  </si>
  <si>
    <r>
      <rPr>
        <sz val="9"/>
        <rFont val="Arial"/>
        <family val="2"/>
      </rPr>
      <t>Ácidos pentanoicos, seus sais e seus ésteres</t>
    </r>
  </si>
  <si>
    <t>2915.60.21</t>
  </si>
  <si>
    <r>
      <rPr>
        <sz val="9"/>
        <rFont val="Arial"/>
        <family val="2"/>
      </rPr>
      <t>Ácido piválico</t>
    </r>
  </si>
  <si>
    <t>2915.60.29</t>
  </si>
  <si>
    <t>2915.70</t>
  </si>
  <si>
    <r>
      <rPr>
        <sz val="9"/>
        <rFont val="Arial"/>
        <family val="2"/>
      </rPr>
      <t>-Ácido palmítico, ácido esteárico, seus sais e seus ésteres</t>
    </r>
  </si>
  <si>
    <t>2915.70.1</t>
  </si>
  <si>
    <r>
      <rPr>
        <sz val="9"/>
        <rFont val="Arial"/>
        <family val="2"/>
      </rPr>
      <t>Ácido palmítico, seus sais e seus ésteres</t>
    </r>
  </si>
  <si>
    <t>2915.70.11</t>
  </si>
  <si>
    <r>
      <rPr>
        <sz val="9"/>
        <rFont val="Arial"/>
        <family val="2"/>
      </rPr>
      <t>Ácido palmítico</t>
    </r>
  </si>
  <si>
    <t>2915.70.19</t>
  </si>
  <si>
    <t>2915.70.20</t>
  </si>
  <si>
    <r>
      <rPr>
        <sz val="9"/>
        <rFont val="Arial"/>
        <family val="2"/>
      </rPr>
      <t>Ácido esteárico</t>
    </r>
  </si>
  <si>
    <t>2915.70.3</t>
  </si>
  <si>
    <r>
      <rPr>
        <sz val="9"/>
        <rFont val="Arial"/>
        <family val="2"/>
      </rPr>
      <t>Sais do ácido esteárico</t>
    </r>
  </si>
  <si>
    <t>2915.70.31</t>
  </si>
  <si>
    <t>2915.70.39</t>
  </si>
  <si>
    <t>2915.70.40</t>
  </si>
  <si>
    <r>
      <rPr>
        <sz val="9"/>
        <rFont val="Arial"/>
        <family val="2"/>
      </rPr>
      <t>Ésteres do ácido esteárico</t>
    </r>
  </si>
  <si>
    <t>2915.90</t>
  </si>
  <si>
    <t>2915.90.10</t>
  </si>
  <si>
    <r>
      <rPr>
        <sz val="9"/>
        <rFont val="Arial"/>
        <family val="2"/>
      </rPr>
      <t>Cloreto de cloroacetila</t>
    </r>
  </si>
  <si>
    <t>2915.90.2</t>
  </si>
  <si>
    <r>
      <rPr>
        <sz val="9"/>
        <rFont val="Arial"/>
        <family val="2"/>
      </rPr>
      <t>Ácido 2-etilexanoico, seus sais e seus ésteres</t>
    </r>
  </si>
  <si>
    <t>2915.90.21</t>
  </si>
  <si>
    <r>
      <rPr>
        <sz val="9"/>
        <rFont val="Arial"/>
        <family val="2"/>
      </rPr>
      <t>Ácido 2-etilexanoico (ácido 2-etilexoico)</t>
    </r>
  </si>
  <si>
    <t>2915.90.22</t>
  </si>
  <si>
    <r>
      <rPr>
        <sz val="9"/>
        <rFont val="Arial"/>
        <family val="2"/>
      </rPr>
      <t>2-Etilexanoato de estanho II</t>
    </r>
  </si>
  <si>
    <t>2915.90.23</t>
  </si>
  <si>
    <r>
      <rPr>
        <sz val="9"/>
        <rFont val="Arial"/>
        <family val="2"/>
      </rPr>
      <t>Di(2-etilexanoato) de trietilenoglicol</t>
    </r>
  </si>
  <si>
    <t>2915.90.24</t>
  </si>
  <si>
    <r>
      <rPr>
        <sz val="9"/>
        <rFont val="Arial"/>
        <family val="2"/>
      </rPr>
      <t>Cloreto de 2-etilexanoíla</t>
    </r>
  </si>
  <si>
    <t>2915.90.29</t>
  </si>
  <si>
    <t>2915.90.3</t>
  </si>
  <si>
    <r>
      <rPr>
        <sz val="9"/>
        <rFont val="Arial"/>
        <family val="2"/>
      </rPr>
      <t>Ácido mirístico; ácido caprílico; seus sais e seus ésteres</t>
    </r>
  </si>
  <si>
    <t>2915.90.31</t>
  </si>
  <si>
    <r>
      <rPr>
        <sz val="9"/>
        <rFont val="Arial"/>
        <family val="2"/>
      </rPr>
      <t>Ácido mirístico</t>
    </r>
  </si>
  <si>
    <t>2915.90.32</t>
  </si>
  <si>
    <r>
      <rPr>
        <sz val="9"/>
        <rFont val="Arial"/>
        <family val="2"/>
      </rPr>
      <t>Ácido caprílico</t>
    </r>
  </si>
  <si>
    <t>2915.90.33</t>
  </si>
  <si>
    <r>
      <rPr>
        <sz val="9"/>
        <rFont val="Arial"/>
        <family val="2"/>
      </rPr>
      <t>Miristato de isopropila</t>
    </r>
  </si>
  <si>
    <t>2915.90.39</t>
  </si>
  <si>
    <t>2915.90.4</t>
  </si>
  <si>
    <r>
      <rPr>
        <sz val="9"/>
        <rFont val="Arial"/>
        <family val="2"/>
      </rPr>
      <t>Ácido láurico, seus sais e seus ésteres</t>
    </r>
  </si>
  <si>
    <t>2915.90.41</t>
  </si>
  <si>
    <r>
      <rPr>
        <sz val="9"/>
        <rFont val="Arial"/>
        <family val="2"/>
      </rPr>
      <t>Ácido láurico</t>
    </r>
  </si>
  <si>
    <t>2915.90.43</t>
  </si>
  <si>
    <r>
      <rPr>
        <sz val="9"/>
        <rFont val="Arial"/>
        <family val="2"/>
      </rPr>
      <t>Laurato de pentaclorobifenila</t>
    </r>
  </si>
  <si>
    <t>2915.90.49</t>
  </si>
  <si>
    <t>2915.90.50</t>
  </si>
  <si>
    <r>
      <rPr>
        <sz val="9"/>
        <rFont val="Arial"/>
        <family val="2"/>
      </rPr>
      <t>Peróxidos de ácidos</t>
    </r>
  </si>
  <si>
    <t>2915.90.60</t>
  </si>
  <si>
    <t>Peroxiácidos</t>
  </si>
  <si>
    <t>2915.90.90</t>
  </si>
  <si>
    <t>29.16</t>
  </si>
  <si>
    <r>
      <rPr>
        <sz val="9"/>
        <rFont val="Arial"/>
        <family val="2"/>
      </rPr>
      <t>Ácidos monocarboxílicos acíclicos não saturados e ácidos monocarboxílicos cíclicos, seus anidridos, halogenetos, peróxidos e peroxiácidos; seus derivados halogenados, sulfonados, nitrados ou nitrosados.</t>
    </r>
  </si>
  <si>
    <t>2916.1</t>
  </si>
  <si>
    <r>
      <rPr>
        <sz val="9"/>
        <rFont val="Arial"/>
        <family val="2"/>
      </rPr>
      <t>-Ácidos monocarboxílicos acíclicos não saturados, seus anidridos, halogenetos, peróxidos e peroxiácidos e seus derivados:</t>
    </r>
  </si>
  <si>
    <t>2916.11</t>
  </si>
  <si>
    <r>
      <rPr>
        <sz val="9"/>
        <rFont val="Arial"/>
        <family val="2"/>
      </rPr>
      <t>--Ácido acrílico e seus sais</t>
    </r>
  </si>
  <si>
    <t>2916.11.10</t>
  </si>
  <si>
    <r>
      <rPr>
        <sz val="9"/>
        <rFont val="Arial"/>
        <family val="2"/>
      </rPr>
      <t>Ácido acrílico</t>
    </r>
  </si>
  <si>
    <t>2916.11.20</t>
  </si>
  <si>
    <t>2916.12</t>
  </si>
  <si>
    <r>
      <rPr>
        <sz val="9"/>
        <rFont val="Arial"/>
        <family val="2"/>
      </rPr>
      <t>--Ésteres do ácido acrílico</t>
    </r>
  </si>
  <si>
    <t>2916.12.10</t>
  </si>
  <si>
    <r>
      <rPr>
        <sz val="9"/>
        <rFont val="Arial"/>
        <family val="2"/>
      </rPr>
      <t>De metila</t>
    </r>
  </si>
  <si>
    <t>2916.12.20</t>
  </si>
  <si>
    <r>
      <rPr>
        <sz val="9"/>
        <rFont val="Arial"/>
        <family val="2"/>
      </rPr>
      <t>De etila</t>
    </r>
  </si>
  <si>
    <t>2916.12.30</t>
  </si>
  <si>
    <r>
      <rPr>
        <sz val="9"/>
        <rFont val="Arial"/>
        <family val="2"/>
      </rPr>
      <t>De butila</t>
    </r>
  </si>
  <si>
    <t>2916.12.40</t>
  </si>
  <si>
    <r>
      <rPr>
        <sz val="9"/>
        <rFont val="Arial"/>
        <family val="2"/>
      </rPr>
      <t>De 2-etilexila</t>
    </r>
  </si>
  <si>
    <t>2916.12.90</t>
  </si>
  <si>
    <t>2916.13</t>
  </si>
  <si>
    <r>
      <rPr>
        <sz val="9"/>
        <rFont val="Arial"/>
        <family val="2"/>
      </rPr>
      <t>--Ácido metacrílico e seus sais</t>
    </r>
  </si>
  <si>
    <t>2916.13.10</t>
  </si>
  <si>
    <r>
      <rPr>
        <sz val="9"/>
        <rFont val="Arial"/>
        <family val="2"/>
      </rPr>
      <t>Ácido metacrílico</t>
    </r>
  </si>
  <si>
    <t>2916.13.20</t>
  </si>
  <si>
    <t>2916.14</t>
  </si>
  <si>
    <r>
      <rPr>
        <sz val="9"/>
        <rFont val="Arial"/>
        <family val="2"/>
      </rPr>
      <t>--Ésteres do ácido metacrílico</t>
    </r>
  </si>
  <si>
    <t>2916.14.10</t>
  </si>
  <si>
    <t>2916.14.20</t>
  </si>
  <si>
    <t>2916.14.30</t>
  </si>
  <si>
    <r>
      <rPr>
        <sz val="9"/>
        <rFont val="Arial"/>
        <family val="2"/>
      </rPr>
      <t>De n-butila</t>
    </r>
  </si>
  <si>
    <t>2916.14.90</t>
  </si>
  <si>
    <t>2916.15</t>
  </si>
  <si>
    <r>
      <rPr>
        <sz val="9"/>
        <rFont val="Arial"/>
        <family val="2"/>
      </rPr>
      <t>--Ácidos oleico, linoleico ou linolênico, seus sais e seus ésteres</t>
    </r>
  </si>
  <si>
    <t>2916.15.1</t>
  </si>
  <si>
    <r>
      <rPr>
        <sz val="9"/>
        <rFont val="Arial"/>
        <family val="2"/>
      </rPr>
      <t>Ácido oleico, seus sais e seus ésteres</t>
    </r>
  </si>
  <si>
    <t>2916.15.11</t>
  </si>
  <si>
    <r>
      <rPr>
        <sz val="9"/>
        <rFont val="Arial"/>
        <family val="2"/>
      </rPr>
      <t>Oleato de manitol</t>
    </r>
  </si>
  <si>
    <t>2916.15.19</t>
  </si>
  <si>
    <t>2916.15.20</t>
  </si>
  <si>
    <r>
      <rPr>
        <sz val="9"/>
        <rFont val="Arial"/>
        <family val="2"/>
      </rPr>
      <t>Ácido linoleico; ácido linolênico; seus sais e seus ésteres</t>
    </r>
  </si>
  <si>
    <t>2916.16.00</t>
  </si>
  <si>
    <r>
      <rPr>
        <sz val="9"/>
        <rFont val="Arial"/>
        <family val="2"/>
      </rPr>
      <t>--Binapacril (ISO)</t>
    </r>
  </si>
  <si>
    <t>2916.19</t>
  </si>
  <si>
    <t>2916.19.1</t>
  </si>
  <si>
    <r>
      <rPr>
        <sz val="9"/>
        <rFont val="Arial"/>
        <family val="2"/>
      </rPr>
      <t>Ácido sórbico, seus sais e seus ésteres</t>
    </r>
  </si>
  <si>
    <t>2916.19.11</t>
  </si>
  <si>
    <r>
      <rPr>
        <sz val="9"/>
        <rFont val="Arial"/>
        <family val="2"/>
      </rPr>
      <t>Sorbato de potássio</t>
    </r>
  </si>
  <si>
    <t>2916.19.19</t>
  </si>
  <si>
    <t>2916.19.2</t>
  </si>
  <si>
    <r>
      <rPr>
        <sz val="9"/>
        <rFont val="Arial"/>
        <family val="2"/>
      </rPr>
      <t>Ácido undecilênico, seus sais e seus ésteres</t>
    </r>
  </si>
  <si>
    <t>2916.19.21</t>
  </si>
  <si>
    <r>
      <rPr>
        <sz val="9"/>
        <rFont val="Arial"/>
        <family val="2"/>
      </rPr>
      <t>Ácido undecilênico</t>
    </r>
  </si>
  <si>
    <t>2916.19.22</t>
  </si>
  <si>
    <r>
      <rPr>
        <sz val="9"/>
        <rFont val="Arial"/>
        <family val="2"/>
      </rPr>
      <t>Undecilenato de metila</t>
    </r>
  </si>
  <si>
    <t>2916.19.23</t>
  </si>
  <si>
    <r>
      <rPr>
        <sz val="9"/>
        <rFont val="Arial"/>
        <family val="2"/>
      </rPr>
      <t>Undecilenato de zinco</t>
    </r>
  </si>
  <si>
    <t>2916.19.29</t>
  </si>
  <si>
    <t>2916.19.90</t>
  </si>
  <si>
    <t>2916.20</t>
  </si>
  <si>
    <r>
      <rPr>
        <sz val="9"/>
        <rFont val="Arial"/>
        <family val="2"/>
      </rPr>
      <t>-Ácidos monocarboxílicos ciclânicos, ciclênicos ou cicloterpênicos, seus anidridos, halogenetos, peróxidos, peroxiácidos e seus derivados</t>
    </r>
  </si>
  <si>
    <t>2916.20.1</t>
  </si>
  <si>
    <r>
      <rPr>
        <sz val="9"/>
        <rFont val="Arial"/>
        <family val="2"/>
      </rPr>
      <t>Derivados do ácido ciclopropanocarboxílico</t>
    </r>
  </si>
  <si>
    <t>2916.20.11</t>
  </si>
  <si>
    <r>
      <rPr>
        <sz val="9"/>
        <rFont val="Arial"/>
        <family val="2"/>
      </rPr>
      <t>Ácido 3-(2,2-dibromovinil)-2,2-dimetilciclopropanocarboxílico</t>
    </r>
  </si>
  <si>
    <t>2916.20.12</t>
  </si>
  <si>
    <r>
      <rPr>
        <sz val="9"/>
        <rFont val="Arial"/>
        <family val="2"/>
      </rPr>
      <t>Cloreto do ácido 3-(2,2-diclorovinil)-2,2-dimetilciclopropanocarboxílico (DVO)</t>
    </r>
  </si>
  <si>
    <t>2916.20.13</t>
  </si>
  <si>
    <t>Aletrinas</t>
  </si>
  <si>
    <t>2916.20.14</t>
  </si>
  <si>
    <t>Permetrina</t>
  </si>
  <si>
    <t>2916.20.15</t>
  </si>
  <si>
    <t>Bifentrina</t>
  </si>
  <si>
    <t>2916.20.19</t>
  </si>
  <si>
    <t>2916.20.90</t>
  </si>
  <si>
    <t>2916.3</t>
  </si>
  <si>
    <r>
      <rPr>
        <sz val="9"/>
        <rFont val="Arial"/>
        <family val="2"/>
      </rPr>
      <t>-Ácidos monocarboxílicos aromáticos, seus anidridos, halogenetos, peróxidos, peroxiácidos e seus derivados:</t>
    </r>
  </si>
  <si>
    <t>2916.31</t>
  </si>
  <si>
    <r>
      <rPr>
        <sz val="9"/>
        <rFont val="Arial"/>
        <family val="2"/>
      </rPr>
      <t>--Ácido benzoico, seus sais e seus ésteres</t>
    </r>
  </si>
  <si>
    <t>2916.31.10</t>
  </si>
  <si>
    <r>
      <rPr>
        <sz val="9"/>
        <rFont val="Arial"/>
        <family val="2"/>
      </rPr>
      <t>Ácido benzoico</t>
    </r>
  </si>
  <si>
    <t>2916.31.2</t>
  </si>
  <si>
    <t>2916.31.21</t>
  </si>
  <si>
    <t>2916.31.22</t>
  </si>
  <si>
    <t>2916.31.29</t>
  </si>
  <si>
    <t>2916.31.3</t>
  </si>
  <si>
    <t>2916.31.31</t>
  </si>
  <si>
    <t>2916.31.32</t>
  </si>
  <si>
    <r>
      <rPr>
        <sz val="9"/>
        <rFont val="Arial"/>
        <family val="2"/>
      </rPr>
      <t>De benzila</t>
    </r>
  </si>
  <si>
    <t>2916.31.39</t>
  </si>
  <si>
    <t>2916.32</t>
  </si>
  <si>
    <r>
      <rPr>
        <sz val="9"/>
        <rFont val="Arial"/>
        <family val="2"/>
      </rPr>
      <t>--Peróxido de benzoíla e cloreto de benzoíla</t>
    </r>
  </si>
  <si>
    <t>2916.32.10</t>
  </si>
  <si>
    <r>
      <rPr>
        <sz val="9"/>
        <rFont val="Arial"/>
        <family val="2"/>
      </rPr>
      <t>Peróxido de benzoíla</t>
    </r>
  </si>
  <si>
    <t>2916.32.20</t>
  </si>
  <si>
    <r>
      <rPr>
        <sz val="9"/>
        <rFont val="Arial"/>
        <family val="2"/>
      </rPr>
      <t>Cloreto de benzoíla</t>
    </r>
  </si>
  <si>
    <t>2916.34.00</t>
  </si>
  <si>
    <r>
      <rPr>
        <sz val="9"/>
        <rFont val="Arial"/>
        <family val="2"/>
      </rPr>
      <t>--Ácido fenilacético e seus sais</t>
    </r>
  </si>
  <si>
    <t>2916.39</t>
  </si>
  <si>
    <t>2916.39.10</t>
  </si>
  <si>
    <r>
      <rPr>
        <sz val="9"/>
        <rFont val="Arial"/>
        <family val="2"/>
      </rPr>
      <t>Cloreto de 4-cloro-alfa-(1-metiletil)benzenoacetila</t>
    </r>
  </si>
  <si>
    <t>2916.39.20</t>
  </si>
  <si>
    <t>Ibuprofeno</t>
  </si>
  <si>
    <t>2916.39.30</t>
  </si>
  <si>
    <r>
      <rPr>
        <sz val="9"/>
        <rFont val="Arial"/>
        <family val="2"/>
      </rPr>
      <t>Ácido 4-cloro-3-nitrobenzoico</t>
    </r>
  </si>
  <si>
    <t>2916.39.40</t>
  </si>
  <si>
    <r>
      <rPr>
        <sz val="9"/>
        <rFont val="Arial"/>
        <family val="2"/>
      </rPr>
      <t>Perbenzoato de ter-butila</t>
    </r>
  </si>
  <si>
    <t>2916.39.90</t>
  </si>
  <si>
    <t>29.17</t>
  </si>
  <si>
    <r>
      <rPr>
        <sz val="9"/>
        <rFont val="Arial"/>
        <family val="2"/>
      </rPr>
      <t>Ácidos policarboxílicos, seus anidridos, halogenetos, peróxidos e peroxiácidos; seus derivados halogenados, sulfonados, nitrados ou nitrosados.</t>
    </r>
  </si>
  <si>
    <t>2917.1</t>
  </si>
  <si>
    <r>
      <rPr>
        <sz val="9"/>
        <rFont val="Arial"/>
        <family val="2"/>
      </rPr>
      <t>-Ácidos policarboxílicos acíclicos, seus anidridos, halogenetos, peróxidos, peroxiácidos e seus derivados:</t>
    </r>
  </si>
  <si>
    <t>2917.11</t>
  </si>
  <si>
    <r>
      <rPr>
        <sz val="9"/>
        <rFont val="Arial"/>
        <family val="2"/>
      </rPr>
      <t>--Ácido oxálico, seus sais e seus ésteres</t>
    </r>
  </si>
  <si>
    <t>2917.11.10</t>
  </si>
  <si>
    <r>
      <rPr>
        <sz val="9"/>
        <rFont val="Arial"/>
        <family val="2"/>
      </rPr>
      <t>Ácido oxálico e seus sais</t>
    </r>
  </si>
  <si>
    <t>2917.11.20</t>
  </si>
  <si>
    <t>2917.12</t>
  </si>
  <si>
    <r>
      <rPr>
        <sz val="9"/>
        <rFont val="Arial"/>
        <family val="2"/>
      </rPr>
      <t>--Ácido adípico, seus sais e seus ésteres</t>
    </r>
  </si>
  <si>
    <t>2917.12.10</t>
  </si>
  <si>
    <r>
      <rPr>
        <sz val="9"/>
        <rFont val="Arial"/>
        <family val="2"/>
      </rPr>
      <t>Ácido adípico</t>
    </r>
  </si>
  <si>
    <t>2917.12.20</t>
  </si>
  <si>
    <r>
      <rPr>
        <sz val="9"/>
        <rFont val="Arial"/>
        <family val="2"/>
      </rPr>
      <t>Sais e ésteres</t>
    </r>
  </si>
  <si>
    <t>2917.13</t>
  </si>
  <si>
    <r>
      <rPr>
        <sz val="9"/>
        <rFont val="Arial"/>
        <family val="2"/>
      </rPr>
      <t>--Ácido azelaico, ácido sebácico, seus sais e seus ésteres</t>
    </r>
  </si>
  <si>
    <t>2917.13.10</t>
  </si>
  <si>
    <r>
      <rPr>
        <sz val="9"/>
        <rFont val="Arial"/>
        <family val="2"/>
      </rPr>
      <t>Ácido azelaico, seus sais e seus ésteres</t>
    </r>
  </si>
  <si>
    <t>2917.13.2</t>
  </si>
  <si>
    <r>
      <rPr>
        <sz val="9"/>
        <rFont val="Arial"/>
        <family val="2"/>
      </rPr>
      <t>Ácido sebácico, seus sais e seus ésteres</t>
    </r>
  </si>
  <si>
    <t>2917.13.21</t>
  </si>
  <si>
    <r>
      <rPr>
        <sz val="9"/>
        <rFont val="Arial"/>
        <family val="2"/>
      </rPr>
      <t>Ácido sebácico</t>
    </r>
  </si>
  <si>
    <t>2917.13.22</t>
  </si>
  <si>
    <r>
      <rPr>
        <sz val="9"/>
        <rFont val="Arial"/>
        <family val="2"/>
      </rPr>
      <t>Sebacato de dibutila</t>
    </r>
  </si>
  <si>
    <t>2917.13.23</t>
  </si>
  <si>
    <r>
      <rPr>
        <sz val="9"/>
        <rFont val="Arial"/>
        <family val="2"/>
      </rPr>
      <t>Sebacato de dioctila</t>
    </r>
  </si>
  <si>
    <t>2917.13.29</t>
  </si>
  <si>
    <t>2917.14.00</t>
  </si>
  <si>
    <r>
      <rPr>
        <sz val="9"/>
        <rFont val="Arial"/>
        <family val="2"/>
      </rPr>
      <t>--Anidrido maleico</t>
    </r>
  </si>
  <si>
    <t>2917.19</t>
  </si>
  <si>
    <t>2917.19.10</t>
  </si>
  <si>
    <r>
      <rPr>
        <sz val="9"/>
        <rFont val="Arial"/>
        <family val="2"/>
      </rPr>
      <t>Dioctilsulfossuccinato de sódio</t>
    </r>
  </si>
  <si>
    <t>2917.19.2</t>
  </si>
  <si>
    <r>
      <rPr>
        <sz val="9"/>
        <rFont val="Arial"/>
        <family val="2"/>
      </rPr>
      <t>Ácido maleico, seus sais e seus ésteres</t>
    </r>
  </si>
  <si>
    <t>2917.19.21</t>
  </si>
  <si>
    <r>
      <rPr>
        <sz val="9"/>
        <rFont val="Arial"/>
        <family val="2"/>
      </rPr>
      <t>Ácido maleico</t>
    </r>
  </si>
  <si>
    <t>2917.19.22</t>
  </si>
  <si>
    <t>2917.19.30</t>
  </si>
  <si>
    <r>
      <rPr>
        <sz val="9"/>
        <rFont val="Arial"/>
        <family val="2"/>
      </rPr>
      <t>Ácido fumárico, seus sais e seus ésteres</t>
    </r>
  </si>
  <si>
    <t>2917.19.90</t>
  </si>
  <si>
    <t>2917.20.00</t>
  </si>
  <si>
    <r>
      <rPr>
        <sz val="9"/>
        <rFont val="Arial"/>
        <family val="2"/>
      </rPr>
      <t>-Ácidos policarboxílicos ciclânicos, ciclênicos ou cicloterpênicos, seus anidridos, halogenetos, peróxidos, peroxiácidos e seus derivados</t>
    </r>
  </si>
  <si>
    <t>2917.3</t>
  </si>
  <si>
    <r>
      <rPr>
        <sz val="9"/>
        <rFont val="Arial"/>
        <family val="2"/>
      </rPr>
      <t>-Ácidos policarboxílicos aromáticos, seus anidridos, halogenetos, peróxidos, peroxiácidos e seus derivados:</t>
    </r>
  </si>
  <si>
    <t>2917.32.00</t>
  </si>
  <si>
    <r>
      <rPr>
        <sz val="9"/>
        <rFont val="Arial"/>
        <family val="2"/>
      </rPr>
      <t>--Ortoftalatos de dioctila</t>
    </r>
  </si>
  <si>
    <t>2917.33.00</t>
  </si>
  <si>
    <r>
      <rPr>
        <sz val="9"/>
        <rFont val="Arial"/>
        <family val="2"/>
      </rPr>
      <t>--Ortoftalatos de dinonila ou de didecila</t>
    </r>
  </si>
  <si>
    <t>2917.34.00</t>
  </si>
  <si>
    <r>
      <rPr>
        <sz val="9"/>
        <rFont val="Arial"/>
        <family val="2"/>
      </rPr>
      <t>--Outros ésteres do ácido ortoftálico</t>
    </r>
  </si>
  <si>
    <t>2917.35.00</t>
  </si>
  <si>
    <r>
      <rPr>
        <sz val="9"/>
        <rFont val="Arial"/>
        <family val="2"/>
      </rPr>
      <t>--Anidrido ftálico</t>
    </r>
  </si>
  <si>
    <t>2917.36.00</t>
  </si>
  <si>
    <r>
      <rPr>
        <sz val="9"/>
        <rFont val="Arial"/>
        <family val="2"/>
      </rPr>
      <t>--Ácido tereftálico e seus sais</t>
    </r>
  </si>
  <si>
    <t>2917.37.00</t>
  </si>
  <si>
    <r>
      <rPr>
        <sz val="9"/>
        <rFont val="Arial"/>
        <family val="2"/>
      </rPr>
      <t>--Tereftalato de dimetila</t>
    </r>
  </si>
  <si>
    <t>2917.39</t>
  </si>
  <si>
    <t>2917.39.1</t>
  </si>
  <si>
    <r>
      <rPr>
        <sz val="9"/>
        <rFont val="Arial"/>
        <family val="2"/>
      </rPr>
      <t>Ácido m-ftálico, seus sais e seus ésteres</t>
    </r>
  </si>
  <si>
    <t>2917.39.11</t>
  </si>
  <si>
    <t>2917.39.19</t>
  </si>
  <si>
    <t>2917.39.20</t>
  </si>
  <si>
    <r>
      <rPr>
        <sz val="9"/>
        <rFont val="Arial"/>
        <family val="2"/>
      </rPr>
      <t>Ácido ortoftálico e seus sais</t>
    </r>
  </si>
  <si>
    <t>2917.39.3</t>
  </si>
  <si>
    <r>
      <rPr>
        <sz val="9"/>
        <rFont val="Arial"/>
        <family val="2"/>
      </rPr>
      <t>Outros ésteres do ácido tereftálico</t>
    </r>
  </si>
  <si>
    <t>2917.39.31</t>
  </si>
  <si>
    <r>
      <rPr>
        <sz val="9"/>
        <rFont val="Arial"/>
        <family val="2"/>
      </rPr>
      <t>De dioctila</t>
    </r>
  </si>
  <si>
    <t>2917.39.39</t>
  </si>
  <si>
    <t>2917.39.40</t>
  </si>
  <si>
    <r>
      <rPr>
        <sz val="9"/>
        <rFont val="Arial"/>
        <family val="2"/>
      </rPr>
      <t>Sais e ésteres do ácido trimelítico (sais e ésteres do ácido 1,2,4-benzenotricarboxílico)</t>
    </r>
  </si>
  <si>
    <t>2917.39.50</t>
  </si>
  <si>
    <r>
      <rPr>
        <sz val="9"/>
        <rFont val="Arial"/>
        <family val="2"/>
      </rPr>
      <t>Anidrido trimelítico (ácido 1,3-dioxo-5-isobenzofuranocarboxílico)</t>
    </r>
  </si>
  <si>
    <t>2917.39.90</t>
  </si>
  <si>
    <t>29.18</t>
  </si>
  <si>
    <r>
      <rPr>
        <sz val="9"/>
        <rFont val="Arial"/>
        <family val="2"/>
      </rPr>
      <t>Ácidos carboxílicos que contenham funções oxigenadas suplementares e seus anidridos, halogenetos, peróxidos e peroxiácidos; seus derivados halogenados, sulfonados, nitrados ou
nitrosados.</t>
    </r>
  </si>
  <si>
    <t>2918.1</t>
  </si>
  <si>
    <r>
      <rPr>
        <sz val="9"/>
        <rFont val="Arial"/>
        <family val="2"/>
      </rPr>
      <t>-Ácidos carboxílicos de função álcool, mas sem outra função oxigenada, seus anidridos, halogenetos, peróxidos, peroxiácidos e seus derivados:</t>
    </r>
  </si>
  <si>
    <t>2918.11.00</t>
  </si>
  <si>
    <r>
      <rPr>
        <sz val="9"/>
        <rFont val="Arial"/>
        <family val="2"/>
      </rPr>
      <t>--Ácido láctico, seus sais e seus ésteres</t>
    </r>
  </si>
  <si>
    <t>2918.12.00</t>
  </si>
  <si>
    <r>
      <rPr>
        <sz val="9"/>
        <rFont val="Arial"/>
        <family val="2"/>
      </rPr>
      <t>--Ácido tartárico</t>
    </r>
  </si>
  <si>
    <t>2918.13</t>
  </si>
  <si>
    <r>
      <rPr>
        <sz val="9"/>
        <rFont val="Arial"/>
        <family val="2"/>
      </rPr>
      <t>--Sais e ésteres do ácido tartárico</t>
    </r>
  </si>
  <si>
    <t>2918.13.10</t>
  </si>
  <si>
    <t>2918.13.20</t>
  </si>
  <si>
    <t>2918.14.00</t>
  </si>
  <si>
    <r>
      <rPr>
        <sz val="9"/>
        <rFont val="Arial"/>
        <family val="2"/>
      </rPr>
      <t>--Ácido cítrico</t>
    </r>
  </si>
  <si>
    <t>2918.15.00</t>
  </si>
  <si>
    <r>
      <rPr>
        <sz val="9"/>
        <rFont val="Arial"/>
        <family val="2"/>
      </rPr>
      <t>--Sais e ésteres do ácido cítrico</t>
    </r>
  </si>
  <si>
    <t>2918.16</t>
  </si>
  <si>
    <r>
      <rPr>
        <sz val="9"/>
        <rFont val="Arial"/>
        <family val="2"/>
      </rPr>
      <t>--Ácido glucônico, seus sais e seus ésteres</t>
    </r>
  </si>
  <si>
    <t>2918.16.10</t>
  </si>
  <si>
    <r>
      <rPr>
        <sz val="9"/>
        <rFont val="Arial"/>
        <family val="2"/>
      </rPr>
      <t>Gluconato de cálcio</t>
    </r>
  </si>
  <si>
    <t>2918.16.90</t>
  </si>
  <si>
    <t>2918.17.00</t>
  </si>
  <si>
    <r>
      <rPr>
        <sz val="9"/>
        <rFont val="Arial"/>
        <family val="2"/>
      </rPr>
      <t>--Ácido 2,2-difenil-2-hidroxiacético (ácido benzílico)</t>
    </r>
  </si>
  <si>
    <t>2918.18.00</t>
  </si>
  <si>
    <r>
      <rPr>
        <sz val="9"/>
        <rFont val="Arial"/>
        <family val="2"/>
      </rPr>
      <t>--Clorobenzilato (ISO)</t>
    </r>
  </si>
  <si>
    <t>2918.19</t>
  </si>
  <si>
    <t>2918.19.10</t>
  </si>
  <si>
    <t>Bromopropilato</t>
  </si>
  <si>
    <t>2918.19.2</t>
  </si>
  <si>
    <r>
      <rPr>
        <sz val="9"/>
        <rFont val="Arial"/>
        <family val="2"/>
      </rPr>
      <t>Ácidos biliares, seus sais e seus ésteres; derivados destes produtos</t>
    </r>
  </si>
  <si>
    <t>2918.19.21</t>
  </si>
  <si>
    <r>
      <rPr>
        <sz val="9"/>
        <rFont val="Arial"/>
        <family val="2"/>
      </rPr>
      <t>Ursodiol (ácido ursodeoxicólico)</t>
    </r>
  </si>
  <si>
    <t>2918.19.22</t>
  </si>
  <si>
    <r>
      <rPr>
        <sz val="9"/>
        <rFont val="Arial"/>
        <family val="2"/>
      </rPr>
      <t>Ácido quenodeoxicólico</t>
    </r>
  </si>
  <si>
    <t>2918.19.29</t>
  </si>
  <si>
    <t>2918.19.30</t>
  </si>
  <si>
    <r>
      <rPr>
        <sz val="9"/>
        <rFont val="Arial"/>
        <family val="2"/>
      </rPr>
      <t>Ácido 12-hidroxiesteárico</t>
    </r>
  </si>
  <si>
    <t>2918.19.4</t>
  </si>
  <si>
    <r>
      <rPr>
        <sz val="9"/>
        <rFont val="Arial"/>
        <family val="2"/>
      </rPr>
      <t>Sais e ésteres do ácido 2,2-difenil-2-hidroxiacético (ácido benzílico)</t>
    </r>
  </si>
  <si>
    <t>2918.19.42</t>
  </si>
  <si>
    <t>2918.19.43</t>
  </si>
  <si>
    <t>2918.19.90</t>
  </si>
  <si>
    <t>2918.2</t>
  </si>
  <si>
    <r>
      <rPr>
        <sz val="9"/>
        <rFont val="Arial"/>
        <family val="2"/>
      </rPr>
      <t>-Ácidos carboxílicos de função fenol, mas sem outra função oxigenada, seus anidridos, halogenetos, peróxidos, peroxiácidos e seus derivados:</t>
    </r>
  </si>
  <si>
    <t>2918.21</t>
  </si>
  <si>
    <r>
      <rPr>
        <sz val="9"/>
        <rFont val="Arial"/>
        <family val="2"/>
      </rPr>
      <t>--Ácido salicílico e seus sais</t>
    </r>
  </si>
  <si>
    <t>2918.21.10</t>
  </si>
  <si>
    <r>
      <rPr>
        <sz val="9"/>
        <rFont val="Arial"/>
        <family val="2"/>
      </rPr>
      <t>Ácido salicílico</t>
    </r>
  </si>
  <si>
    <t>2918.21.20</t>
  </si>
  <si>
    <t>2918.22</t>
  </si>
  <si>
    <r>
      <rPr>
        <sz val="9"/>
        <rFont val="Arial"/>
        <family val="2"/>
      </rPr>
      <t>--Ácido o-acetilsalicílico, seus sais e seus ésteres</t>
    </r>
  </si>
  <si>
    <t>2918.22.1</t>
  </si>
  <si>
    <r>
      <rPr>
        <sz val="9"/>
        <rFont val="Arial"/>
        <family val="2"/>
      </rPr>
      <t>Ácido o-acetilsalicílico e seus sais</t>
    </r>
  </si>
  <si>
    <t>2918.22.11</t>
  </si>
  <si>
    <r>
      <rPr>
        <sz val="9"/>
        <rFont val="Arial"/>
        <family val="2"/>
      </rPr>
      <t>Ácido o-acetilsalicílico</t>
    </r>
  </si>
  <si>
    <t>2918.22.12</t>
  </si>
  <si>
    <r>
      <rPr>
        <sz val="9"/>
        <rFont val="Arial"/>
        <family val="2"/>
      </rPr>
      <t>o-Acetilsalicilato de alumínio</t>
    </r>
  </si>
  <si>
    <t>2918.22.19</t>
  </si>
  <si>
    <t>2918.22.20</t>
  </si>
  <si>
    <t>2918.23.00</t>
  </si>
  <si>
    <r>
      <rPr>
        <sz val="9"/>
        <rFont val="Arial"/>
        <family val="2"/>
      </rPr>
      <t>--Outros ésteres do ácido salicílico e seus sais</t>
    </r>
  </si>
  <si>
    <t>2918.29</t>
  </si>
  <si>
    <t>2918.29.10</t>
  </si>
  <si>
    <r>
      <rPr>
        <sz val="9"/>
        <rFont val="Arial"/>
        <family val="2"/>
      </rPr>
      <t>Ácidos hidroxinaftoicos</t>
    </r>
  </si>
  <si>
    <t>2918.29.2</t>
  </si>
  <si>
    <r>
      <rPr>
        <sz val="9"/>
        <rFont val="Arial"/>
        <family val="2"/>
      </rPr>
      <t>Ácido p-hidroxibenzoico, seus sais e seus ésteres</t>
    </r>
  </si>
  <si>
    <t>2918.29.21</t>
  </si>
  <si>
    <r>
      <rPr>
        <sz val="9"/>
        <rFont val="Arial"/>
        <family val="2"/>
      </rPr>
      <t>Ácido p-hidroxibenzoico</t>
    </r>
  </si>
  <si>
    <t>2918.29.22</t>
  </si>
  <si>
    <t>Metilparabeno</t>
  </si>
  <si>
    <t>2918.29.23</t>
  </si>
  <si>
    <t>Propilparabeno</t>
  </si>
  <si>
    <t>2918.29.29</t>
  </si>
  <si>
    <t>2918.29.30</t>
  </si>
  <si>
    <r>
      <rPr>
        <sz val="9"/>
        <rFont val="Arial"/>
        <family val="2"/>
      </rPr>
      <t>Ácido gálico, seus sais e seus ésteres</t>
    </r>
  </si>
  <si>
    <t>2918.29.40</t>
  </si>
  <si>
    <r>
      <rPr>
        <sz val="9"/>
        <rFont val="Arial"/>
        <family val="2"/>
      </rPr>
      <t>Tetrakis(3-(3,5-di-ter-butil-4-hidroxifenil)propionato) de pentaeritritila</t>
    </r>
  </si>
  <si>
    <t>2918.29.50</t>
  </si>
  <si>
    <r>
      <rPr>
        <sz val="9"/>
        <rFont val="Arial"/>
        <family val="2"/>
      </rPr>
      <t>3-(3,5-Di-ter-butil-4-hidroxifenil)propionato de octadecila</t>
    </r>
  </si>
  <si>
    <t>2918.29.90</t>
  </si>
  <si>
    <t>2918.30</t>
  </si>
  <si>
    <r>
      <rPr>
        <sz val="9"/>
        <rFont val="Arial"/>
        <family val="2"/>
      </rPr>
      <t>-Ácidos carboxílicos de função aldeído ou cetona, mas sem outra função oxigenada, seus anidridos, halogenetos, peróxidos, peroxiácidos e seus derivados</t>
    </r>
  </si>
  <si>
    <t>2918.30.10</t>
  </si>
  <si>
    <t>Cetoprofeno</t>
  </si>
  <si>
    <t>2918.30.20</t>
  </si>
  <si>
    <r>
      <rPr>
        <sz val="9"/>
        <rFont val="Arial"/>
        <family val="2"/>
      </rPr>
      <t>Butirilacetato de metila</t>
    </r>
  </si>
  <si>
    <t>2918.30.3</t>
  </si>
  <si>
    <r>
      <rPr>
        <sz val="9"/>
        <rFont val="Arial"/>
        <family val="2"/>
      </rPr>
      <t>Ácido deidrocólico e seus sais</t>
    </r>
  </si>
  <si>
    <t>2918.30.31</t>
  </si>
  <si>
    <r>
      <rPr>
        <sz val="9"/>
        <rFont val="Arial"/>
        <family val="2"/>
      </rPr>
      <t>Ácido deidrocólico</t>
    </r>
  </si>
  <si>
    <t>2918.30.32</t>
  </si>
  <si>
    <r>
      <rPr>
        <sz val="9"/>
        <rFont val="Arial"/>
        <family val="2"/>
      </rPr>
      <t>Deidrocolato de sódio</t>
    </r>
  </si>
  <si>
    <t>2918.30.33</t>
  </si>
  <si>
    <r>
      <rPr>
        <sz val="9"/>
        <rFont val="Arial"/>
        <family val="2"/>
      </rPr>
      <t>Deidrocolato de magnésio</t>
    </r>
  </si>
  <si>
    <t>2918.30.39</t>
  </si>
  <si>
    <t>2918.30.40</t>
  </si>
  <si>
    <r>
      <rPr>
        <sz val="9"/>
        <rFont val="Arial"/>
        <family val="2"/>
      </rPr>
      <t>Acetilacetato de 2-nitrometilbenzilideno</t>
    </r>
  </si>
  <si>
    <t>2918.30.90</t>
  </si>
  <si>
    <t>2918.9</t>
  </si>
  <si>
    <t>2918.91.00</t>
  </si>
  <si>
    <r>
      <rPr>
        <sz val="9"/>
        <rFont val="Arial"/>
        <family val="2"/>
      </rPr>
      <t>--2,4,5-T (ISO) (ácido 2,4,5-triclorofenoxiacético), seus sais e seus ésteres</t>
    </r>
  </si>
  <si>
    <t>2918.99</t>
  </si>
  <si>
    <t>2918.99.1</t>
  </si>
  <si>
    <r>
      <rPr>
        <sz val="9"/>
        <rFont val="Arial"/>
        <family val="2"/>
      </rPr>
      <t>Ácido fenoxiacético, seus sais e seus ésteres; derivados destes produtos</t>
    </r>
  </si>
  <si>
    <t>2918.99.11</t>
  </si>
  <si>
    <r>
      <rPr>
        <sz val="9"/>
        <rFont val="Arial"/>
        <family val="2"/>
      </rPr>
      <t>Ácido fenoxiacético, seus sais e seus ésteres</t>
    </r>
  </si>
  <si>
    <t>2918.99.12</t>
  </si>
  <si>
    <r>
      <rPr>
        <sz val="9"/>
        <rFont val="Arial"/>
        <family val="2"/>
      </rPr>
      <t>Ácido 2,4-diclorofenoxiacético (2,4-D), seus sais e seus ésteres</t>
    </r>
  </si>
  <si>
    <t>2918.99.19</t>
  </si>
  <si>
    <t>2918.99.2</t>
  </si>
  <si>
    <r>
      <rPr>
        <sz val="9"/>
        <rFont val="Arial"/>
        <family val="2"/>
      </rPr>
      <t>Ácidos fenoxibutanoicos, seus sais e seus ésteres; derivados destes produtos</t>
    </r>
  </si>
  <si>
    <t>2918.99.21</t>
  </si>
  <si>
    <r>
      <rPr>
        <sz val="9"/>
        <rFont val="Arial"/>
        <family val="2"/>
      </rPr>
      <t>Ácidos diclorofenoxibutanoicos, seus sais e seus ésteres</t>
    </r>
  </si>
  <si>
    <t>2918.99.29</t>
  </si>
  <si>
    <t>2918.99.30</t>
  </si>
  <si>
    <r>
      <rPr>
        <sz val="9"/>
        <rFont val="Arial"/>
        <family val="2"/>
      </rPr>
      <t>Acifluorfen sódico</t>
    </r>
  </si>
  <si>
    <t>2918.99.40</t>
  </si>
  <si>
    <t>Naproxeno</t>
  </si>
  <si>
    <t>2918.99.50</t>
  </si>
  <si>
    <r>
      <rPr>
        <sz val="9"/>
        <rFont val="Arial"/>
        <family val="2"/>
      </rPr>
      <t>Ácido 3-(2-cloro-alfa, alfa, alfa-trifluor-p-toliloxi)benzoico</t>
    </r>
  </si>
  <si>
    <t>2918.99.60</t>
  </si>
  <si>
    <t>Diclofop-metila</t>
  </si>
  <si>
    <t>2918.99.9</t>
  </si>
  <si>
    <t>2918.99.91</t>
  </si>
  <si>
    <t>Fenofibrato</t>
  </si>
  <si>
    <t>2918.99.92</t>
  </si>
  <si>
    <r>
      <rPr>
        <sz val="9"/>
        <rFont val="Arial"/>
        <family val="2"/>
      </rPr>
      <t>Ácidos metilclorofenoxiacéticos, seus sais e seus ésteres</t>
    </r>
  </si>
  <si>
    <t>2918.99.93</t>
  </si>
  <si>
    <r>
      <rPr>
        <sz val="9"/>
        <rFont val="Arial"/>
        <family val="2"/>
      </rPr>
      <t>5-(2-Cloro-4-trifluorometilfenoxi)-2-nitrobenzoato de 1'-(carboetoxi)etila (lactofen)</t>
    </r>
  </si>
  <si>
    <t>2918.99.94</t>
  </si>
  <si>
    <r>
      <rPr>
        <sz val="9"/>
        <rFont val="Arial"/>
        <family val="2"/>
      </rPr>
      <t>Ácido 4-(4-hidroxifenoxi)-3,5-di-iodofenilacético</t>
    </r>
  </si>
  <si>
    <t>2918.99.99</t>
  </si>
  <si>
    <t>29.19</t>
  </si>
  <si>
    <r>
      <rPr>
        <sz val="9"/>
        <rFont val="Arial"/>
        <family val="2"/>
      </rPr>
      <t>Ésteres fosfóricos e seus sais, incluindo os lactofosfatos; seus derivados halogenados, sulfonados, nitrados ou nitrosados.</t>
    </r>
  </si>
  <si>
    <t>2919.10.00</t>
  </si>
  <si>
    <r>
      <rPr>
        <sz val="9"/>
        <rFont val="Arial"/>
        <family val="2"/>
      </rPr>
      <t>-Fosfato de tris(2,3-dibromopropila)</t>
    </r>
  </si>
  <si>
    <t>2919.90</t>
  </si>
  <si>
    <t>2919.90.10</t>
  </si>
  <si>
    <r>
      <rPr>
        <sz val="9"/>
        <rFont val="Arial"/>
        <family val="2"/>
      </rPr>
      <t>De tributila</t>
    </r>
  </si>
  <si>
    <t>2919.90.20</t>
  </si>
  <si>
    <r>
      <rPr>
        <sz val="9"/>
        <rFont val="Arial"/>
        <family val="2"/>
      </rPr>
      <t>De tricresila</t>
    </r>
  </si>
  <si>
    <t>2919.90.30</t>
  </si>
  <si>
    <r>
      <rPr>
        <sz val="9"/>
        <rFont val="Arial"/>
        <family val="2"/>
      </rPr>
      <t>De trifenila</t>
    </r>
  </si>
  <si>
    <t>2919.90.40</t>
  </si>
  <si>
    <r>
      <rPr>
        <sz val="9"/>
        <rFont val="Arial"/>
        <family val="2"/>
      </rPr>
      <t>Diclorvós (DDVP)</t>
    </r>
  </si>
  <si>
    <t>2919.90.50</t>
  </si>
  <si>
    <r>
      <rPr>
        <sz val="9"/>
        <rFont val="Arial"/>
        <family val="2"/>
      </rPr>
      <t>Lactofosfato de cálcio</t>
    </r>
  </si>
  <si>
    <t>2919.90.60</t>
  </si>
  <si>
    <t>Clorfenvinfós</t>
  </si>
  <si>
    <t>2919.90.90</t>
  </si>
  <si>
    <t>29.20</t>
  </si>
  <si>
    <r>
      <rPr>
        <sz val="9"/>
        <rFont val="Arial"/>
        <family val="2"/>
      </rPr>
      <t>Ésteres dos outros ácidos inorgânicos de não metais (exceto os ésteres de halogenetos de hidrogênio) e seus sais; seus derivados halogenados, sulfonados, nitrados ou nitrosados.</t>
    </r>
  </si>
  <si>
    <t>2920.1</t>
  </si>
  <si>
    <r>
      <rPr>
        <sz val="9"/>
        <rFont val="Arial"/>
        <family val="2"/>
      </rPr>
      <t>-Ésteres tiofosfóricos (fosforotioatos) e seus sais; seus derivados halogenados, sulfonados, nitrados ou nitrosados:</t>
    </r>
  </si>
  <si>
    <t>2920.11</t>
  </si>
  <si>
    <r>
      <rPr>
        <sz val="9"/>
        <rFont val="Arial"/>
        <family val="2"/>
      </rPr>
      <t>--Paration (ISO) e paration-metila (ISO) (metil paration)</t>
    </r>
  </si>
  <si>
    <t>2920.11.10</t>
  </si>
  <si>
    <r>
      <rPr>
        <sz val="9"/>
        <rFont val="Arial"/>
        <family val="2"/>
      </rPr>
      <t>Paration (etil paration)</t>
    </r>
  </si>
  <si>
    <t>2920.11.20</t>
  </si>
  <si>
    <r>
      <rPr>
        <sz val="9"/>
        <rFont val="Arial"/>
        <family val="2"/>
      </rPr>
      <t>Paration-metila (metil paration)</t>
    </r>
  </si>
  <si>
    <t>2920.19</t>
  </si>
  <si>
    <t>2920.19.10</t>
  </si>
  <si>
    <t>Fenitrotion</t>
  </si>
  <si>
    <t>2920.19.20</t>
  </si>
  <si>
    <r>
      <rPr>
        <sz val="9"/>
        <rFont val="Arial"/>
        <family val="2"/>
      </rPr>
      <t>Cloreto de fosforotioato de dimetila</t>
    </r>
  </si>
  <si>
    <t>2920.19.90</t>
  </si>
  <si>
    <t>2920.2</t>
  </si>
  <si>
    <r>
      <rPr>
        <sz val="9"/>
        <rFont val="Arial"/>
        <family val="2"/>
      </rPr>
      <t>-Ésteres de fosfitos e seus sais; seus derivados halogenados, sulfonados, nitrados ou nitrosados:</t>
    </r>
  </si>
  <si>
    <t>2920.21.00</t>
  </si>
  <si>
    <r>
      <rPr>
        <sz val="9"/>
        <rFont val="Arial"/>
        <family val="2"/>
      </rPr>
      <t>--Fosfito de dimetila</t>
    </r>
  </si>
  <si>
    <t>2920.22.00</t>
  </si>
  <si>
    <r>
      <rPr>
        <sz val="9"/>
        <rFont val="Arial"/>
        <family val="2"/>
      </rPr>
      <t>--Fosfito de dietila</t>
    </r>
  </si>
  <si>
    <t>2920.23.00</t>
  </si>
  <si>
    <r>
      <rPr>
        <sz val="9"/>
        <rFont val="Arial"/>
        <family val="2"/>
      </rPr>
      <t>--Fosfito de trimetila</t>
    </r>
  </si>
  <si>
    <t>2920.24.00</t>
  </si>
  <si>
    <r>
      <rPr>
        <sz val="9"/>
        <rFont val="Arial"/>
        <family val="2"/>
      </rPr>
      <t>--Fosfito de trietila</t>
    </r>
  </si>
  <si>
    <t>2920.29</t>
  </si>
  <si>
    <t>2920.29.10</t>
  </si>
  <si>
    <r>
      <rPr>
        <sz val="9"/>
        <rFont val="Arial"/>
        <family val="2"/>
      </rPr>
      <t>Fosfito de alquila de C3 a C13 ou de alquil-arila</t>
    </r>
  </si>
  <si>
    <t>2920.29.20</t>
  </si>
  <si>
    <r>
      <rPr>
        <sz val="9"/>
        <rFont val="Arial"/>
        <family val="2"/>
      </rPr>
      <t>Fosfito de difenila</t>
    </r>
  </si>
  <si>
    <t>2920.29.30</t>
  </si>
  <si>
    <r>
      <rPr>
        <sz val="9"/>
        <rFont val="Arial"/>
        <family val="2"/>
      </rPr>
      <t>Outros fosfitos, de arila</t>
    </r>
  </si>
  <si>
    <t>2920.29.40</t>
  </si>
  <si>
    <r>
      <rPr>
        <sz val="9"/>
        <rFont val="Arial"/>
        <family val="2"/>
      </rPr>
      <t>Fosetil Al</t>
    </r>
  </si>
  <si>
    <t>2920.29.50</t>
  </si>
  <si>
    <r>
      <rPr>
        <sz val="9"/>
        <rFont val="Arial"/>
        <family val="2"/>
      </rPr>
      <t>Fosfito de tris(2,4-di-ter-butilfenila)</t>
    </r>
  </si>
  <si>
    <t>2920.29.90</t>
  </si>
  <si>
    <t>2920.30.00</t>
  </si>
  <si>
    <r>
      <rPr>
        <sz val="9"/>
        <rFont val="Arial"/>
        <family val="2"/>
      </rPr>
      <t>-Endossulfan (ISO)</t>
    </r>
  </si>
  <si>
    <t>2920.90</t>
  </si>
  <si>
    <t>2920.90.2</t>
  </si>
  <si>
    <t>Sulfitos</t>
  </si>
  <si>
    <t>2920.90.22</t>
  </si>
  <si>
    <t>Propargite</t>
  </si>
  <si>
    <t>2920.90.29</t>
  </si>
  <si>
    <t>2920.90.3</t>
  </si>
  <si>
    <t>Nitratos</t>
  </si>
  <si>
    <t>2920.90.31</t>
  </si>
  <si>
    <r>
      <rPr>
        <sz val="9"/>
        <rFont val="Arial"/>
        <family val="2"/>
      </rPr>
      <t>De propatila</t>
    </r>
  </si>
  <si>
    <t>2920.90.32</t>
  </si>
  <si>
    <t>Nitroglicerina</t>
  </si>
  <si>
    <t>2920.90.33</t>
  </si>
  <si>
    <r>
      <rPr>
        <sz val="9"/>
        <rFont val="Arial"/>
        <family val="2"/>
      </rPr>
      <t>Tetranitrato de pentaeritritol (PETN, nitropenta, pentrita)</t>
    </r>
  </si>
  <si>
    <t>2920.90.39</t>
  </si>
  <si>
    <t>2920.90.4</t>
  </si>
  <si>
    <t>Sulfatos</t>
  </si>
  <si>
    <t>2920.90.41</t>
  </si>
  <si>
    <r>
      <rPr>
        <sz val="9"/>
        <rFont val="Arial"/>
        <family val="2"/>
      </rPr>
      <t>De alquila de C6 a C22</t>
    </r>
  </si>
  <si>
    <t>2920.90.42</t>
  </si>
  <si>
    <r>
      <rPr>
        <sz val="9"/>
        <rFont val="Arial"/>
        <family val="2"/>
      </rPr>
      <t>De monoalquildietilenoglicol ou de monoalquiltrietilenoglicol</t>
    </r>
  </si>
  <si>
    <t>2920.90.49</t>
  </si>
  <si>
    <t>2920.90.5</t>
  </si>
  <si>
    <t>Silicatos</t>
  </si>
  <si>
    <t>2920.90.51</t>
  </si>
  <si>
    <t>2920.90.59</t>
  </si>
  <si>
    <t>2920.90.90</t>
  </si>
  <si>
    <t>29.21</t>
  </si>
  <si>
    <r>
      <rPr>
        <sz val="9"/>
        <rFont val="Arial"/>
        <family val="2"/>
      </rPr>
      <t>Compostos de função amina.</t>
    </r>
  </si>
  <si>
    <t>2921.1</t>
  </si>
  <si>
    <r>
      <rPr>
        <sz val="9"/>
        <rFont val="Arial"/>
        <family val="2"/>
      </rPr>
      <t>-Monoaminas acíclicas e seus derivados; sais destes produtos:</t>
    </r>
  </si>
  <si>
    <t>2921.11</t>
  </si>
  <si>
    <r>
      <rPr>
        <sz val="9"/>
        <rFont val="Arial"/>
        <family val="2"/>
      </rPr>
      <t>--Mono-, di- ou trimetilamina e seus sais</t>
    </r>
  </si>
  <si>
    <t>2921.11.1</t>
  </si>
  <si>
    <r>
      <rPr>
        <sz val="9"/>
        <rFont val="Arial"/>
        <family val="2"/>
      </rPr>
      <t>Monometilamina e seus sais</t>
    </r>
  </si>
  <si>
    <t>2921.11.11</t>
  </si>
  <si>
    <t>Monometilamina</t>
  </si>
  <si>
    <t>2921.11.12</t>
  </si>
  <si>
    <t>2921.11.2</t>
  </si>
  <si>
    <r>
      <rPr>
        <sz val="9"/>
        <rFont val="Arial"/>
        <family val="2"/>
      </rPr>
      <t>Dimetilamina e seus sais</t>
    </r>
  </si>
  <si>
    <t>2921.11.21</t>
  </si>
  <si>
    <t>Dimetilamina</t>
  </si>
  <si>
    <t>2921.11.22</t>
  </si>
  <si>
    <r>
      <rPr>
        <sz val="9"/>
        <rFont val="Arial"/>
        <family val="2"/>
      </rPr>
      <t>2,4-Diclorofenoxiacetato de dimetilamina</t>
    </r>
  </si>
  <si>
    <t>2921.11.23</t>
  </si>
  <si>
    <r>
      <rPr>
        <sz val="9"/>
        <rFont val="Arial"/>
        <family val="2"/>
      </rPr>
      <t>Metilclorofenoxiacetato de dimetilamina</t>
    </r>
  </si>
  <si>
    <t>2921.11.29</t>
  </si>
  <si>
    <t>2921.11.3</t>
  </si>
  <si>
    <r>
      <rPr>
        <sz val="9"/>
        <rFont val="Arial"/>
        <family val="2"/>
      </rPr>
      <t>Trimetilamina e seus sais</t>
    </r>
  </si>
  <si>
    <t>2921.11.31</t>
  </si>
  <si>
    <t>Trimetilamina</t>
  </si>
  <si>
    <t>2921.11.32</t>
  </si>
  <si>
    <r>
      <rPr>
        <sz val="9"/>
        <rFont val="Arial"/>
        <family val="2"/>
      </rPr>
      <t>Cloridrato de trimetilamina</t>
    </r>
  </si>
  <si>
    <t>2921.11.39</t>
  </si>
  <si>
    <t>2921.12.00</t>
  </si>
  <si>
    <r>
      <rPr>
        <sz val="9"/>
        <rFont val="Arial"/>
        <family val="2"/>
      </rPr>
      <t>--Cloridrato de 2-cloroetil(N,N-dimetilamina)</t>
    </r>
  </si>
  <si>
    <t>2921.13.00</t>
  </si>
  <si>
    <r>
      <rPr>
        <sz val="9"/>
        <rFont val="Arial"/>
        <family val="2"/>
      </rPr>
      <t>--Cloridrato de 2-cloroetil(N,N-dietilamina)</t>
    </r>
  </si>
  <si>
    <t>2921.14.00</t>
  </si>
  <si>
    <r>
      <rPr>
        <sz val="9"/>
        <rFont val="Arial"/>
        <family val="2"/>
      </rPr>
      <t>--Cloridrato de 2-cloroetil(N,N-di-isopropilamina)</t>
    </r>
  </si>
  <si>
    <t>2921.19</t>
  </si>
  <si>
    <t>2921.19.1</t>
  </si>
  <si>
    <r>
      <rPr>
        <sz val="9"/>
        <rFont val="Arial"/>
        <family val="2"/>
      </rPr>
      <t>Etilaminas e seus derivados; sais destes produtos</t>
    </r>
  </si>
  <si>
    <t>2921.19.11</t>
  </si>
  <si>
    <r>
      <rPr>
        <sz val="9"/>
        <rFont val="Arial"/>
        <family val="2"/>
      </rPr>
      <t>Monoetilamina e seus sais</t>
    </r>
  </si>
  <si>
    <t>2921.19.12</t>
  </si>
  <si>
    <t>Trietilamina</t>
  </si>
  <si>
    <t>2921.19.13</t>
  </si>
  <si>
    <t>Bis(2-cloroetil)etilamina</t>
  </si>
  <si>
    <t>2921.19.14</t>
  </si>
  <si>
    <r>
      <rPr>
        <sz val="9"/>
        <rFont val="Arial"/>
        <family val="2"/>
      </rPr>
      <t>Triclormetina (DCI) (tris(2-cloroetil)amina)</t>
    </r>
  </si>
  <si>
    <t>2921.19.15</t>
  </si>
  <si>
    <r>
      <rPr>
        <sz val="9"/>
        <rFont val="Arial"/>
        <family val="2"/>
      </rPr>
      <t>Dietilamina e seus sais, exceto etansilato (ethamsylate)</t>
    </r>
  </si>
  <si>
    <t>2921.19.19</t>
  </si>
  <si>
    <t>2921.19.2</t>
  </si>
  <si>
    <r>
      <rPr>
        <sz val="9"/>
        <rFont val="Arial"/>
        <family val="2"/>
      </rPr>
      <t>n-Propilaminas e isopropilaminas; sais destes produtos</t>
    </r>
  </si>
  <si>
    <t>2921.19.21</t>
  </si>
  <si>
    <r>
      <rPr>
        <sz val="9"/>
        <rFont val="Arial"/>
        <family val="2"/>
      </rPr>
      <t>Mono-n-propilamina e seus sais</t>
    </r>
  </si>
  <si>
    <t>2921.19.22</t>
  </si>
  <si>
    <r>
      <rPr>
        <sz val="9"/>
        <rFont val="Arial"/>
        <family val="2"/>
      </rPr>
      <t>Di-n-propilamina e seus sais</t>
    </r>
  </si>
  <si>
    <t>2921.19.23</t>
  </si>
  <si>
    <r>
      <rPr>
        <sz val="9"/>
        <rFont val="Arial"/>
        <family val="2"/>
      </rPr>
      <t>Monoisopropilamina e seus sais</t>
    </r>
  </si>
  <si>
    <t>2921.19.24</t>
  </si>
  <si>
    <r>
      <rPr>
        <sz val="9"/>
        <rFont val="Arial"/>
        <family val="2"/>
      </rPr>
      <t>Di-isopropilamina e seus sais</t>
    </r>
  </si>
  <si>
    <t>2921.19.29</t>
  </si>
  <si>
    <t>2921.19.3</t>
  </si>
  <si>
    <r>
      <rPr>
        <sz val="9"/>
        <rFont val="Arial"/>
        <family val="2"/>
      </rPr>
      <t>Butilaminas e seus sais</t>
    </r>
  </si>
  <si>
    <t>2921.19.31</t>
  </si>
  <si>
    <r>
      <rPr>
        <sz val="9"/>
        <rFont val="Arial"/>
        <family val="2"/>
      </rPr>
      <t>Di-isobutilamina e seus sais</t>
    </r>
  </si>
  <si>
    <t>2921.19.39</t>
  </si>
  <si>
    <t>2921.19.4</t>
  </si>
  <si>
    <r>
      <rPr>
        <sz val="9"/>
        <rFont val="Arial"/>
        <family val="2"/>
      </rPr>
      <t>Monoalquilaminas, metildialquilaminas e dialquilaminas, com grupos alquila de C10 a C18</t>
    </r>
  </si>
  <si>
    <t>2921.19.41</t>
  </si>
  <si>
    <t>Metildialquilaminas</t>
  </si>
  <si>
    <t>2921.19.49</t>
  </si>
  <si>
    <t>2921.19.9</t>
  </si>
  <si>
    <t>2921.19.91</t>
  </si>
  <si>
    <r>
      <rPr>
        <sz val="9"/>
        <rFont val="Arial"/>
        <family val="2"/>
      </rPr>
      <t>Clormetina (DCI) (bis(2-cloroetil)metilamina)</t>
    </r>
  </si>
  <si>
    <t>2921.19.92</t>
  </si>
  <si>
    <r>
      <rPr>
        <sz val="9"/>
        <rFont val="Arial"/>
        <family val="2"/>
      </rPr>
      <t>N,N-Dialquil-2-cloroetilamina, com grupos alquila de C1 a C3, e seus sais protonados</t>
    </r>
  </si>
  <si>
    <t>2921.19.93</t>
  </si>
  <si>
    <r>
      <rPr>
        <sz val="9"/>
        <rFont val="Arial"/>
        <family val="2"/>
      </rPr>
      <t>Mucato de isometepteno</t>
    </r>
  </si>
  <si>
    <t>2921.19.94</t>
  </si>
  <si>
    <t>N,N-Dimetilcetilamina</t>
  </si>
  <si>
    <t>2921.19.99</t>
  </si>
  <si>
    <t>2921.2</t>
  </si>
  <si>
    <r>
      <rPr>
        <sz val="9"/>
        <rFont val="Arial"/>
        <family val="2"/>
      </rPr>
      <t>-Poliaminas acíclicas e seus derivados; sais destes produtos:</t>
    </r>
  </si>
  <si>
    <t>2921.21.00</t>
  </si>
  <si>
    <r>
      <rPr>
        <sz val="9"/>
        <rFont val="Arial"/>
        <family val="2"/>
      </rPr>
      <t>--Etilenodiamina e seus sais</t>
    </r>
  </si>
  <si>
    <t>2921.22.00</t>
  </si>
  <si>
    <r>
      <rPr>
        <sz val="9"/>
        <rFont val="Arial"/>
        <family val="2"/>
      </rPr>
      <t>--Hexametilenodiamina e seus sais</t>
    </r>
  </si>
  <si>
    <t>2921.29</t>
  </si>
  <si>
    <t>2921.29.10</t>
  </si>
  <si>
    <r>
      <rPr>
        <sz val="9"/>
        <rFont val="Arial"/>
        <family val="2"/>
      </rPr>
      <t>Dietilenotriamina e seus sais</t>
    </r>
  </si>
  <si>
    <t>2921.29.20</t>
  </si>
  <si>
    <r>
      <rPr>
        <sz val="9"/>
        <rFont val="Arial"/>
        <family val="2"/>
      </rPr>
      <t>Trietilenotetramina e seus sais</t>
    </r>
  </si>
  <si>
    <t>2921.29.90</t>
  </si>
  <si>
    <t>2921.30</t>
  </si>
  <si>
    <r>
      <rPr>
        <sz val="9"/>
        <rFont val="Arial"/>
        <family val="2"/>
      </rPr>
      <t>-Monoaminas e poliaminas, ciclânicas, ciclênicas ou cicloterpênicas, e seus derivados; sais destes produtos</t>
    </r>
  </si>
  <si>
    <t>2921.30.1</t>
  </si>
  <si>
    <r>
      <rPr>
        <sz val="9"/>
        <rFont val="Arial"/>
        <family val="2"/>
      </rPr>
      <t>Cicloexilaminas e seus sais</t>
    </r>
  </si>
  <si>
    <t>2921.30.11</t>
  </si>
  <si>
    <r>
      <rPr>
        <sz val="9"/>
        <rFont val="Arial"/>
        <family val="2"/>
      </rPr>
      <t>Monocicloexilamina e seus sais</t>
    </r>
  </si>
  <si>
    <t>2921.30.12</t>
  </si>
  <si>
    <t>Dicicloexilamina</t>
  </si>
  <si>
    <t>2921.30.19</t>
  </si>
  <si>
    <t>2921.30.20</t>
  </si>
  <si>
    <t>Propilexedrina</t>
  </si>
  <si>
    <t>2921.30.90</t>
  </si>
  <si>
    <t>2921.4</t>
  </si>
  <si>
    <r>
      <rPr>
        <sz val="9"/>
        <rFont val="Arial"/>
        <family val="2"/>
      </rPr>
      <t>-Monoaminas aromáticas e seus derivados; sais destes produtos:</t>
    </r>
  </si>
  <si>
    <t>2921.41.00</t>
  </si>
  <si>
    <r>
      <rPr>
        <sz val="9"/>
        <rFont val="Arial"/>
        <family val="2"/>
      </rPr>
      <t>--Anilina e seus sais</t>
    </r>
  </si>
  <si>
    <t>2921.42</t>
  </si>
  <si>
    <r>
      <rPr>
        <sz val="9"/>
        <rFont val="Arial"/>
        <family val="2"/>
      </rPr>
      <t>--Derivados da anilina e seus sais</t>
    </r>
  </si>
  <si>
    <t>2921.42.1</t>
  </si>
  <si>
    <r>
      <rPr>
        <sz val="9"/>
        <rFont val="Arial"/>
        <family val="2"/>
      </rPr>
      <t>Ácidos aminobenzenossulfônicos e seus sais</t>
    </r>
  </si>
  <si>
    <t>2921.42.11</t>
  </si>
  <si>
    <r>
      <rPr>
        <sz val="9"/>
        <rFont val="Arial"/>
        <family val="2"/>
      </rPr>
      <t>Ácido sulfanílico e seus sais</t>
    </r>
  </si>
  <si>
    <t>2921.42.19</t>
  </si>
  <si>
    <t>2921.42.2</t>
  </si>
  <si>
    <r>
      <rPr>
        <sz val="9"/>
        <rFont val="Arial"/>
        <family val="2"/>
      </rPr>
      <t>Cloroanilinas e seus sais</t>
    </r>
  </si>
  <si>
    <t>2921.42.21</t>
  </si>
  <si>
    <r>
      <rPr>
        <sz val="9"/>
        <rFont val="Arial"/>
        <family val="2"/>
      </rPr>
      <t>3,4-Dicloroanilina e seus sais</t>
    </r>
  </si>
  <si>
    <t>2921.42.29</t>
  </si>
  <si>
    <t>2921.42.3</t>
  </si>
  <si>
    <r>
      <rPr>
        <sz val="9"/>
        <rFont val="Arial"/>
        <family val="2"/>
      </rPr>
      <t>Nitroanilinas e seus sais</t>
    </r>
  </si>
  <si>
    <t>2921.42.31</t>
  </si>
  <si>
    <t>4-Nitroanilina</t>
  </si>
  <si>
    <t>2921.42.39</t>
  </si>
  <si>
    <t>2921.42.4</t>
  </si>
  <si>
    <r>
      <rPr>
        <sz val="9"/>
        <rFont val="Arial"/>
        <family val="2"/>
      </rPr>
      <t>Cloronitroanilinas e seus sais</t>
    </r>
  </si>
  <si>
    <t>2921.42.41</t>
  </si>
  <si>
    <t>5-Cloro-2-nitroanilina</t>
  </si>
  <si>
    <t>2921.42.49</t>
  </si>
  <si>
    <t>2921.42.90</t>
  </si>
  <si>
    <t>2921.43</t>
  </si>
  <si>
    <r>
      <rPr>
        <sz val="9"/>
        <rFont val="Arial"/>
        <family val="2"/>
      </rPr>
      <t>--Toluidinas e seus derivados; sais destes produtos</t>
    </r>
  </si>
  <si>
    <t>2921.43.1</t>
  </si>
  <si>
    <r>
      <rPr>
        <sz val="9"/>
        <rFont val="Arial"/>
        <family val="2"/>
      </rPr>
      <t>Toluidinas e seus sais</t>
    </r>
  </si>
  <si>
    <t>2921.43.11</t>
  </si>
  <si>
    <t>o-Toluidina</t>
  </si>
  <si>
    <t>2921.43.19</t>
  </si>
  <si>
    <t>2921.43.2</t>
  </si>
  <si>
    <r>
      <rPr>
        <sz val="9"/>
        <rFont val="Arial"/>
        <family val="2"/>
      </rPr>
      <t>Derivados das toluidinas; sais destes produtos</t>
    </r>
  </si>
  <si>
    <t>2921.43.21</t>
  </si>
  <si>
    <r>
      <rPr>
        <sz val="9"/>
        <rFont val="Arial"/>
        <family val="2"/>
      </rPr>
      <t>3-Nitro-4-toluidina e seus sais</t>
    </r>
  </si>
  <si>
    <t>2921.43.22</t>
  </si>
  <si>
    <t>Trifluralina</t>
  </si>
  <si>
    <t>2921.43.23</t>
  </si>
  <si>
    <t>4-Cloro-2-toluidina</t>
  </si>
  <si>
    <t>2921.43.29</t>
  </si>
  <si>
    <t>2921.44</t>
  </si>
  <si>
    <r>
      <rPr>
        <sz val="9"/>
        <rFont val="Arial"/>
        <family val="2"/>
      </rPr>
      <t>--Difenilamina e seus derivados; sais destes produtos</t>
    </r>
  </si>
  <si>
    <t>2921.44.10</t>
  </si>
  <si>
    <r>
      <rPr>
        <sz val="9"/>
        <rFont val="Arial"/>
        <family val="2"/>
      </rPr>
      <t>Difenilamina e seus sais</t>
    </r>
  </si>
  <si>
    <t>2921.44.2</t>
  </si>
  <si>
    <r>
      <rPr>
        <sz val="9"/>
        <rFont val="Arial"/>
        <family val="2"/>
      </rPr>
      <t>Derivados da difenilamina; sais destes produtos</t>
    </r>
  </si>
  <si>
    <t>2921.44.21</t>
  </si>
  <si>
    <t>n-Octildifenilamina</t>
  </si>
  <si>
    <t>2921.44.22</t>
  </si>
  <si>
    <t>n-Nonildifenilamina</t>
  </si>
  <si>
    <t>2921.44.29</t>
  </si>
  <si>
    <t>2921.45.00</t>
  </si>
  <si>
    <r>
      <rPr>
        <sz val="9"/>
        <rFont val="Arial"/>
        <family val="2"/>
      </rPr>
      <t>--1-Naftilamina (alfa-naftilamina), 2-naftilamina (beta-naftilamina), e seus derivados; sais destes produtos</t>
    </r>
  </si>
  <si>
    <t>2921.46</t>
  </si>
  <si>
    <r>
      <rPr>
        <sz val="9"/>
        <rFont val="Arial"/>
        <family val="2"/>
      </rPr>
      <t>--Anfetamina (DCI), benzofetamina (DCI), dexanfetamina (DCI), etilanfetamina (DCI), fencanfamina (DCI), fentermina (DCI), lefetamina (DCI), levanfetamina (DCI) e mefenorex
(DCI); sais destes produtos</t>
    </r>
  </si>
  <si>
    <t>2921.46.10</t>
  </si>
  <si>
    <r>
      <rPr>
        <sz val="9"/>
        <rFont val="Arial"/>
        <family val="2"/>
      </rPr>
      <t>Anfetamina e seus sais</t>
    </r>
  </si>
  <si>
    <t>2921.46.20</t>
  </si>
  <si>
    <r>
      <rPr>
        <sz val="9"/>
        <rFont val="Arial"/>
        <family val="2"/>
      </rPr>
      <t>Benzofetamina e seus sais</t>
    </r>
  </si>
  <si>
    <t>2921.46.30</t>
  </si>
  <si>
    <r>
      <rPr>
        <sz val="9"/>
        <rFont val="Arial"/>
        <family val="2"/>
      </rPr>
      <t>Dexanfetamina e seus sais</t>
    </r>
  </si>
  <si>
    <t>2921.46.40</t>
  </si>
  <si>
    <r>
      <rPr>
        <sz val="9"/>
        <rFont val="Arial"/>
        <family val="2"/>
      </rPr>
      <t>Etilanfetamina e seus sais</t>
    </r>
  </si>
  <si>
    <t>2921.46.50</t>
  </si>
  <si>
    <r>
      <rPr>
        <sz val="9"/>
        <rFont val="Arial"/>
        <family val="2"/>
      </rPr>
      <t>Fencanfamina e seus sais</t>
    </r>
  </si>
  <si>
    <t>2921.46.60</t>
  </si>
  <si>
    <r>
      <rPr>
        <sz val="9"/>
        <rFont val="Arial"/>
        <family val="2"/>
      </rPr>
      <t>Fentermina e seus sais</t>
    </r>
  </si>
  <si>
    <t>2921.46.70</t>
  </si>
  <si>
    <r>
      <rPr>
        <sz val="9"/>
        <rFont val="Arial"/>
        <family val="2"/>
      </rPr>
      <t>Lefetamina e seus sais</t>
    </r>
  </si>
  <si>
    <t>2921.46.80</t>
  </si>
  <si>
    <r>
      <rPr>
        <sz val="9"/>
        <rFont val="Arial"/>
        <family val="2"/>
      </rPr>
      <t>Levanfetamina e seus sais</t>
    </r>
  </si>
  <si>
    <t>2921.46.90</t>
  </si>
  <si>
    <r>
      <rPr>
        <sz val="9"/>
        <rFont val="Arial"/>
        <family val="2"/>
      </rPr>
      <t>Mefenorex e seus sais</t>
    </r>
  </si>
  <si>
    <t>2921.49</t>
  </si>
  <si>
    <t>2921.49.10</t>
  </si>
  <si>
    <r>
      <rPr>
        <sz val="9"/>
        <rFont val="Arial"/>
        <family val="2"/>
      </rPr>
      <t>Cloridrato de fenfluramina</t>
    </r>
  </si>
  <si>
    <t>2921.49.2</t>
  </si>
  <si>
    <r>
      <rPr>
        <sz val="9"/>
        <rFont val="Arial"/>
        <family val="2"/>
      </rPr>
      <t>Xilidinas e seus derivados; sais destes produtos</t>
    </r>
  </si>
  <si>
    <t>2921.49.21</t>
  </si>
  <si>
    <r>
      <rPr>
        <sz val="9"/>
        <rFont val="Arial"/>
        <family val="2"/>
      </rPr>
      <t>2,4-Xilidina e seus sais</t>
    </r>
  </si>
  <si>
    <t>2921.49.22</t>
  </si>
  <si>
    <t>Pendimetalina</t>
  </si>
  <si>
    <t>2921.49.29</t>
  </si>
  <si>
    <t>2921.49.3</t>
  </si>
  <si>
    <r>
      <rPr>
        <sz val="9"/>
        <rFont val="Arial"/>
        <family val="2"/>
      </rPr>
      <t>Tranilcipromina e seus sais</t>
    </r>
  </si>
  <si>
    <t>2921.49.31</t>
  </si>
  <si>
    <r>
      <rPr>
        <sz val="9"/>
        <rFont val="Arial"/>
        <family val="2"/>
      </rPr>
      <t>Sulfato de tranilcipromina</t>
    </r>
  </si>
  <si>
    <t>2921.49.39</t>
  </si>
  <si>
    <t>2921.49.90</t>
  </si>
  <si>
    <t>2921.5</t>
  </si>
  <si>
    <r>
      <rPr>
        <sz val="9"/>
        <rFont val="Arial"/>
        <family val="2"/>
      </rPr>
      <t>-Poliaminas aromáticas e seus derivados; sais destes produtos:</t>
    </r>
  </si>
  <si>
    <t>2921.51</t>
  </si>
  <si>
    <r>
      <rPr>
        <sz val="9"/>
        <rFont val="Arial"/>
        <family val="2"/>
      </rPr>
      <t>--o-, m-, p-Fenilenodiamina, diaminotoluenos, e seus derivados; sais destes produtos</t>
    </r>
  </si>
  <si>
    <t>2921.51.1</t>
  </si>
  <si>
    <r>
      <rPr>
        <sz val="9"/>
        <rFont val="Arial"/>
        <family val="2"/>
      </rPr>
      <t>o-, m-, p-Fenilenodiamina; diaminotoluenos; sais destes produtos</t>
    </r>
  </si>
  <si>
    <t>2921.51.11</t>
  </si>
  <si>
    <r>
      <rPr>
        <sz val="9"/>
        <rFont val="Arial"/>
        <family val="2"/>
      </rPr>
      <t>m-Fenilenodiamina e seus sais</t>
    </r>
  </si>
  <si>
    <t>2921.51.12</t>
  </si>
  <si>
    <r>
      <rPr>
        <sz val="9"/>
        <rFont val="Arial"/>
        <family val="2"/>
      </rPr>
      <t>Diaminotoluenos (toluilenodiaminas)</t>
    </r>
  </si>
  <si>
    <t>2921.51.19</t>
  </si>
  <si>
    <t>2921.51.20</t>
  </si>
  <si>
    <r>
      <rPr>
        <sz val="9"/>
        <rFont val="Arial"/>
        <family val="2"/>
      </rPr>
      <t>Derivados sulfonados das fenilenodiaminas e de seus derivados; sais destes produtos</t>
    </r>
  </si>
  <si>
    <t>2921.51.3</t>
  </si>
  <si>
    <r>
      <rPr>
        <sz val="9"/>
        <rFont val="Arial"/>
        <family val="2"/>
      </rPr>
      <t>Outros derivados das fenilenodiaminas; sais destes produtos</t>
    </r>
  </si>
  <si>
    <t>2921.51.31</t>
  </si>
  <si>
    <t>N,N'-Di-sec-butil-p-fenilenodiamina</t>
  </si>
  <si>
    <t>2921.51.32</t>
  </si>
  <si>
    <t>N-Isopropil-N'-fenil-p-fenilenodiamina</t>
  </si>
  <si>
    <t>2921.51.33</t>
  </si>
  <si>
    <t>N-(1,3-Dimetilbutil)-N'-fenil-p-fenilenodiamina</t>
  </si>
  <si>
    <t>2921.51.34</t>
  </si>
  <si>
    <t>N-(1,4-Dimetilpentil)-N'-fenil-p-fenilenodiamina</t>
  </si>
  <si>
    <t>2921.51.35</t>
  </si>
  <si>
    <r>
      <rPr>
        <sz val="9"/>
        <rFont val="Arial"/>
        <family val="2"/>
      </rPr>
      <t>N-Fenil-p-fenilenodiamina (4-aminodifenilamina) e seus sais</t>
    </r>
  </si>
  <si>
    <t>2921.51.39</t>
  </si>
  <si>
    <t>2921.51.90</t>
  </si>
  <si>
    <t>2921.59</t>
  </si>
  <si>
    <t>2921.59.1</t>
  </si>
  <si>
    <r>
      <rPr>
        <sz val="9"/>
        <rFont val="Arial"/>
        <family val="2"/>
      </rPr>
      <t>Benzidina e seus derivados; sais destes produtos</t>
    </r>
  </si>
  <si>
    <t>2921.59.11</t>
  </si>
  <si>
    <t>3,3'-Diclorobenzidina</t>
  </si>
  <si>
    <t>2921.59.19</t>
  </si>
  <si>
    <t>2921.59.2</t>
  </si>
  <si>
    <t>Diaminodifenilmetanos</t>
  </si>
  <si>
    <t>2921.59.21</t>
  </si>
  <si>
    <t>4,4'-Diaminodifenilmetano</t>
  </si>
  <si>
    <t>2921.59.29</t>
  </si>
  <si>
    <t>2921.59.3</t>
  </si>
  <si>
    <r>
      <rPr>
        <sz val="9"/>
        <rFont val="Arial"/>
        <family val="2"/>
      </rPr>
      <t>Diaminodifenilaminas e seus derivados; sais destes produtos</t>
    </r>
  </si>
  <si>
    <t>2921.59.31</t>
  </si>
  <si>
    <r>
      <rPr>
        <sz val="9"/>
        <rFont val="Arial"/>
        <family val="2"/>
      </rPr>
      <t>4,4'-Diaminodifenilamina e seus sais</t>
    </r>
  </si>
  <si>
    <t>2921.59.32</t>
  </si>
  <si>
    <r>
      <rPr>
        <sz val="9"/>
        <rFont val="Arial"/>
        <family val="2"/>
      </rPr>
      <t>Ácido 4,4'-diaminodifenilamino-2-sulfônico e seus sais</t>
    </r>
  </si>
  <si>
    <t>2921.59.39</t>
  </si>
  <si>
    <t>2921.59.90</t>
  </si>
  <si>
    <t>29.22</t>
  </si>
  <si>
    <r>
      <rPr>
        <sz val="9"/>
        <rFont val="Arial"/>
        <family val="2"/>
      </rPr>
      <t>Compostos aminados de funções oxigenadas.</t>
    </r>
  </si>
  <si>
    <t>2922.1</t>
  </si>
  <si>
    <r>
      <rPr>
        <sz val="9"/>
        <rFont val="Arial"/>
        <family val="2"/>
      </rPr>
      <t>-Aminoálcoois, exceto os que contenham mais de um tipo de função oxigenada, seus éteres e seus ésteres; sais destes produtos:</t>
    </r>
  </si>
  <si>
    <t>2922.11.00</t>
  </si>
  <si>
    <r>
      <rPr>
        <sz val="9"/>
        <rFont val="Arial"/>
        <family val="2"/>
      </rPr>
      <t>--Monoetanolamina e seus sais</t>
    </r>
  </si>
  <si>
    <t>2922.12.00</t>
  </si>
  <si>
    <r>
      <rPr>
        <sz val="9"/>
        <rFont val="Arial"/>
        <family val="2"/>
      </rPr>
      <t>--Dietanolamina e seus sais</t>
    </r>
  </si>
  <si>
    <t>2922.14.00</t>
  </si>
  <si>
    <r>
      <rPr>
        <sz val="9"/>
        <rFont val="Arial"/>
        <family val="2"/>
      </rPr>
      <t>--Dextropropoxifeno (DCI) e seus sais</t>
    </r>
  </si>
  <si>
    <t>2922.15.00</t>
  </si>
  <si>
    <t>--Trietanolamina</t>
  </si>
  <si>
    <t>2922.16.00</t>
  </si>
  <si>
    <r>
      <rPr>
        <sz val="9"/>
        <rFont val="Arial"/>
        <family val="2"/>
      </rPr>
      <t>--Perfluoroctanossulfonato de dietanolamônio</t>
    </r>
  </si>
  <si>
    <t>2922.17.00</t>
  </si>
  <si>
    <r>
      <rPr>
        <sz val="9"/>
        <rFont val="Arial"/>
        <family val="2"/>
      </rPr>
      <t>--Metildietanolamina e etildietanolamina</t>
    </r>
  </si>
  <si>
    <t>2922.18.00</t>
  </si>
  <si>
    <t>--2-(N,N-di-isopropilamino)etanol</t>
  </si>
  <si>
    <t>2922.19</t>
  </si>
  <si>
    <t>2922.19.1</t>
  </si>
  <si>
    <r>
      <rPr>
        <sz val="9"/>
        <rFont val="Arial"/>
        <family val="2"/>
      </rPr>
      <t>Propanolaminas e seus sais; derivados destes produtos</t>
    </r>
  </si>
  <si>
    <t>2922.19.11</t>
  </si>
  <si>
    <t>Monoisopropanolamina</t>
  </si>
  <si>
    <t>2922.19.12</t>
  </si>
  <si>
    <r>
      <rPr>
        <sz val="9"/>
        <rFont val="Arial"/>
        <family val="2"/>
      </rPr>
      <t>2,4-Diclorofenoxiacetato de triisopropanolamina</t>
    </r>
  </si>
  <si>
    <t>2922.19.13</t>
  </si>
  <si>
    <r>
      <rPr>
        <sz val="9"/>
        <rFont val="Arial"/>
        <family val="2"/>
      </rPr>
      <t>2,4-Diclorofenoxiacetato de dimetilpropanolamina</t>
    </r>
  </si>
  <si>
    <t>2922.19.19</t>
  </si>
  <si>
    <t>2922.19.2</t>
  </si>
  <si>
    <r>
      <rPr>
        <sz val="9"/>
        <rFont val="Arial"/>
        <family val="2"/>
      </rPr>
      <t>Orfenadrina e seus sais</t>
    </r>
  </si>
  <si>
    <t>2922.19.21</t>
  </si>
  <si>
    <t>Citrato</t>
  </si>
  <si>
    <t>2922.19.29</t>
  </si>
  <si>
    <t>2922.19.3</t>
  </si>
  <si>
    <r>
      <rPr>
        <sz val="9"/>
        <rFont val="Arial"/>
        <family val="2"/>
      </rPr>
      <t>Ambroxol e seus sais</t>
    </r>
  </si>
  <si>
    <t>2922.19.31</t>
  </si>
  <si>
    <t>Cloridrato</t>
  </si>
  <si>
    <t>2922.19.39</t>
  </si>
  <si>
    <t>2922.19.4</t>
  </si>
  <si>
    <r>
      <rPr>
        <sz val="9"/>
        <rFont val="Arial"/>
        <family val="2"/>
      </rPr>
      <t>Clobutinol e seus sais</t>
    </r>
  </si>
  <si>
    <t>2922.19.41</t>
  </si>
  <si>
    <t>2922.19.49</t>
  </si>
  <si>
    <t>2922.19.5</t>
  </si>
  <si>
    <r>
      <rPr>
        <sz val="9"/>
        <rFont val="Arial"/>
        <family val="2"/>
      </rPr>
      <t>N,N-Dialquil-2-aminoetanol, com grupos alquila de C1 a C3, e seus sais protonados</t>
    </r>
  </si>
  <si>
    <t>2922.19.51</t>
  </si>
  <si>
    <r>
      <rPr>
        <sz val="9"/>
        <rFont val="Arial"/>
        <family val="2"/>
      </rPr>
      <t>N,N-Dimetil-2-aminoetanol e seus sais protonados</t>
    </r>
  </si>
  <si>
    <t>2922.19.52</t>
  </si>
  <si>
    <r>
      <rPr>
        <sz val="9"/>
        <rFont val="Arial"/>
        <family val="2"/>
      </rPr>
      <t>N,N-Dietil-2-aminoetanol e seus sais protonados</t>
    </r>
  </si>
  <si>
    <t>2922.19.59</t>
  </si>
  <si>
    <t>2922.19.7</t>
  </si>
  <si>
    <r>
      <rPr>
        <sz val="9"/>
        <rFont val="Arial"/>
        <family val="2"/>
      </rPr>
      <t>Propafenona e seus sais</t>
    </r>
  </si>
  <si>
    <t>2922.19.71</t>
  </si>
  <si>
    <t>2922.19.79</t>
  </si>
  <si>
    <t>2922.19.8</t>
  </si>
  <si>
    <r>
      <rPr>
        <sz val="9"/>
        <rFont val="Arial"/>
        <family val="2"/>
      </rPr>
      <t>Metoprolol e seus sais</t>
    </r>
  </si>
  <si>
    <t>2922.19.81</t>
  </si>
  <si>
    <t>Tartarato</t>
  </si>
  <si>
    <t>2922.19.89</t>
  </si>
  <si>
    <t>2922.19.9</t>
  </si>
  <si>
    <t>2922.19.91</t>
  </si>
  <si>
    <t>1-p-Nitrofenil-2-amino-1,3-propanodiol</t>
  </si>
  <si>
    <t>2922.19.92</t>
  </si>
  <si>
    <r>
      <rPr>
        <sz val="9"/>
        <rFont val="Arial"/>
        <family val="2"/>
      </rPr>
      <t>Fumarato de benciclano</t>
    </r>
  </si>
  <si>
    <t>2922.19.93</t>
  </si>
  <si>
    <r>
      <rPr>
        <sz val="9"/>
        <rFont val="Arial"/>
        <family val="2"/>
      </rPr>
      <t>Clembuterol (clenbuterol) e seu cloridrato</t>
    </r>
  </si>
  <si>
    <t>2922.19.94</t>
  </si>
  <si>
    <t>Mirtecaína</t>
  </si>
  <si>
    <t>2922.19.95</t>
  </si>
  <si>
    <r>
      <rPr>
        <sz val="9"/>
        <rFont val="Arial"/>
        <family val="2"/>
      </rPr>
      <t>Tamoxifen e seu citrato</t>
    </r>
  </si>
  <si>
    <t>2922.19.96</t>
  </si>
  <si>
    <r>
      <rPr>
        <sz val="9"/>
        <rFont val="Arial"/>
        <family val="2"/>
      </rPr>
      <t>Propranolol e seus sais</t>
    </r>
  </si>
  <si>
    <t>2922.19.99</t>
  </si>
  <si>
    <t>2922.2</t>
  </si>
  <si>
    <r>
      <rPr>
        <sz val="9"/>
        <rFont val="Arial"/>
        <family val="2"/>
      </rPr>
      <t>-Aminonaftóis e outros aminofenóis, exceto os que contenham mais de um tipo de função oxigenada, seus éteres e ésteres; sais destes produtos:</t>
    </r>
  </si>
  <si>
    <t>2922.21.00</t>
  </si>
  <si>
    <r>
      <rPr>
        <sz val="9"/>
        <rFont val="Arial"/>
        <family val="2"/>
      </rPr>
      <t>--Ácidos aminohidroxinaftalenossulfônicos e seus sais</t>
    </r>
  </si>
  <si>
    <t>2922.29</t>
  </si>
  <si>
    <t>2922.29.1</t>
  </si>
  <si>
    <r>
      <rPr>
        <sz val="9"/>
        <rFont val="Arial"/>
        <family val="2"/>
      </rPr>
      <t>o-, m-, p-Aminofenóis, e seus sais</t>
    </r>
  </si>
  <si>
    <t>2922.29.11</t>
  </si>
  <si>
    <t>p-Aminofenol</t>
  </si>
  <si>
    <t>2922.29.19</t>
  </si>
  <si>
    <t>2922.29.20</t>
  </si>
  <si>
    <r>
      <rPr>
        <sz val="9"/>
        <rFont val="Arial"/>
        <family val="2"/>
      </rPr>
      <t>Nitroanisidinas e seus sais</t>
    </r>
  </si>
  <si>
    <t>2922.29.90</t>
  </si>
  <si>
    <t>2922.3</t>
  </si>
  <si>
    <r>
      <rPr>
        <sz val="9"/>
        <rFont val="Arial"/>
        <family val="2"/>
      </rPr>
      <t>-Aminoaldeídos, aminocetonas e aminoquinonas, exceto de funções oxigenadas diferentes; sais destes produtos:</t>
    </r>
  </si>
  <si>
    <t>2922.31</t>
  </si>
  <si>
    <r>
      <rPr>
        <sz val="9"/>
        <rFont val="Arial"/>
        <family val="2"/>
      </rPr>
      <t>--Anfepramona (DCI), metadona (DCI) e normetadona (DCI); sais destes produtos</t>
    </r>
  </si>
  <si>
    <t>2922.31.1</t>
  </si>
  <si>
    <r>
      <rPr>
        <sz val="9"/>
        <rFont val="Arial"/>
        <family val="2"/>
      </rPr>
      <t>Anfepramona e seus sais</t>
    </r>
  </si>
  <si>
    <t>2922.31.11</t>
  </si>
  <si>
    <t>Anfepramona</t>
  </si>
  <si>
    <t>2922.31.12</t>
  </si>
  <si>
    <t>2922.31.20</t>
  </si>
  <si>
    <r>
      <rPr>
        <sz val="9"/>
        <rFont val="Arial"/>
        <family val="2"/>
      </rPr>
      <t>Metadona e seus sais</t>
    </r>
  </si>
  <si>
    <t>2922.31.30</t>
  </si>
  <si>
    <r>
      <rPr>
        <sz val="9"/>
        <rFont val="Arial"/>
        <family val="2"/>
      </rPr>
      <t>Normetadona e seus sais</t>
    </r>
  </si>
  <si>
    <t>2922.39</t>
  </si>
  <si>
    <t>2922.39.10</t>
  </si>
  <si>
    <r>
      <rPr>
        <sz val="9"/>
        <rFont val="Arial"/>
        <family val="2"/>
      </rPr>
      <t>Aminoantraquinonas e seus sais</t>
    </r>
  </si>
  <si>
    <t>2922.39.2</t>
  </si>
  <si>
    <r>
      <rPr>
        <sz val="9"/>
        <rFont val="Arial"/>
        <family val="2"/>
      </rPr>
      <t>Ketamina e seus sais</t>
    </r>
  </si>
  <si>
    <t>2922.39.21</t>
  </si>
  <si>
    <t>2922.39.29</t>
  </si>
  <si>
    <t>2922.39.90</t>
  </si>
  <si>
    <t>2922.4</t>
  </si>
  <si>
    <r>
      <rPr>
        <sz val="9"/>
        <rFont val="Arial"/>
        <family val="2"/>
      </rPr>
      <t>-Aminoácidos, exceto os que contenham mais de um tipo de função oxigenada, e seus ésteres; sais destes produtos:</t>
    </r>
  </si>
  <si>
    <t>2922.41</t>
  </si>
  <si>
    <r>
      <rPr>
        <sz val="9"/>
        <rFont val="Arial"/>
        <family val="2"/>
      </rPr>
      <t>--Lisina e seus ésteres; sais destes produtos</t>
    </r>
  </si>
  <si>
    <t>2922.41.10</t>
  </si>
  <si>
    <t>Lisina</t>
  </si>
  <si>
    <t>2922.41.90</t>
  </si>
  <si>
    <t>2922.42</t>
  </si>
  <si>
    <r>
      <rPr>
        <sz val="9"/>
        <rFont val="Arial"/>
        <family val="2"/>
      </rPr>
      <t>--Ácido glutâmico e seus sais</t>
    </r>
  </si>
  <si>
    <t>2922.42.10</t>
  </si>
  <si>
    <r>
      <rPr>
        <sz val="9"/>
        <rFont val="Arial"/>
        <family val="2"/>
      </rPr>
      <t>Ácido glutâmico</t>
    </r>
  </si>
  <si>
    <t>2922.42.20</t>
  </si>
  <si>
    <t>2922.43.00</t>
  </si>
  <si>
    <r>
      <rPr>
        <sz val="9"/>
        <rFont val="Arial"/>
        <family val="2"/>
      </rPr>
      <t>--Ácido antranílico e seus sais</t>
    </r>
  </si>
  <si>
    <t>2922.44</t>
  </si>
  <si>
    <r>
      <rPr>
        <sz val="9"/>
        <rFont val="Arial"/>
        <family val="2"/>
      </rPr>
      <t>--Tilidina (DCI) e seus sais</t>
    </r>
  </si>
  <si>
    <t>2922.44.10</t>
  </si>
  <si>
    <t>Tilidina</t>
  </si>
  <si>
    <t>2922.44.20</t>
  </si>
  <si>
    <t>2922.49</t>
  </si>
  <si>
    <t>2922.49.10</t>
  </si>
  <si>
    <r>
      <rPr>
        <sz val="9"/>
        <rFont val="Arial"/>
        <family val="2"/>
      </rPr>
      <t>Glicina e seus sais</t>
    </r>
  </si>
  <si>
    <t>2922.49.20</t>
  </si>
  <si>
    <r>
      <rPr>
        <sz val="9"/>
        <rFont val="Arial"/>
        <family val="2"/>
      </rPr>
      <t>Ácido etilenodiaminotetracético (EDTA) e seus sais</t>
    </r>
  </si>
  <si>
    <t>2922.49.3</t>
  </si>
  <si>
    <r>
      <rPr>
        <sz val="9"/>
        <rFont val="Arial"/>
        <family val="2"/>
      </rPr>
      <t>Ácido iminodiacético e seus sais</t>
    </r>
  </si>
  <si>
    <t>2922.49.31</t>
  </si>
  <si>
    <r>
      <rPr>
        <sz val="9"/>
        <rFont val="Arial"/>
        <family val="2"/>
      </rPr>
      <t>Ácido iminodiacético</t>
    </r>
  </si>
  <si>
    <t>2922.49.32</t>
  </si>
  <si>
    <t>2922.49.40</t>
  </si>
  <si>
    <r>
      <rPr>
        <sz val="9"/>
        <rFont val="Arial"/>
        <family val="2"/>
      </rPr>
      <t>Ácido dietilenotriaminopentacético e seus sais</t>
    </r>
  </si>
  <si>
    <t>2922.49.5</t>
  </si>
  <si>
    <r>
      <rPr>
        <sz val="9"/>
        <rFont val="Arial"/>
        <family val="2"/>
      </rPr>
      <t>alfa-Fenilglicina e seus sais; derivados destes produtos</t>
    </r>
  </si>
  <si>
    <t>2922.49.51</t>
  </si>
  <si>
    <t>alfa-Fenilglicina</t>
  </si>
  <si>
    <t>2922.49.52</t>
  </si>
  <si>
    <r>
      <rPr>
        <sz val="9"/>
        <rFont val="Arial"/>
        <family val="2"/>
      </rPr>
      <t>Cloridrato de cloreto de D(-)alfa-aminobenzenoacetila</t>
    </r>
  </si>
  <si>
    <t>2922.49.59</t>
  </si>
  <si>
    <t>2922.49.6</t>
  </si>
  <si>
    <r>
      <rPr>
        <sz val="9"/>
        <rFont val="Arial"/>
        <family val="2"/>
      </rPr>
      <t>Diclofenaco e seus sais; derivados destes produtos</t>
    </r>
  </si>
  <si>
    <t>2922.49.61</t>
  </si>
  <si>
    <r>
      <rPr>
        <sz val="9"/>
        <rFont val="Arial"/>
        <family val="2"/>
      </rPr>
      <t>Diclofenaco de sódio</t>
    </r>
  </si>
  <si>
    <t>2922.49.62</t>
  </si>
  <si>
    <r>
      <rPr>
        <sz val="9"/>
        <rFont val="Arial"/>
        <family val="2"/>
      </rPr>
      <t>Diclofenaco de potássio</t>
    </r>
  </si>
  <si>
    <t>2922.49.63</t>
  </si>
  <si>
    <r>
      <rPr>
        <sz val="9"/>
        <rFont val="Arial"/>
        <family val="2"/>
      </rPr>
      <t>Diclofenaco de dietilamônio</t>
    </r>
  </si>
  <si>
    <t>2922.49.64</t>
  </si>
  <si>
    <t>Diclofenaco</t>
  </si>
  <si>
    <t>2922.49.69</t>
  </si>
  <si>
    <t>2922.49.90</t>
  </si>
  <si>
    <t>2922.50</t>
  </si>
  <si>
    <r>
      <rPr>
        <sz val="9"/>
        <rFont val="Arial"/>
        <family val="2"/>
      </rPr>
      <t>-Aminoálcoois-fenóis, aminoácidos-fenóis e outros compostos aminados de funções oxigenadas</t>
    </r>
  </si>
  <si>
    <t>2922.50.1</t>
  </si>
  <si>
    <r>
      <rPr>
        <sz val="9"/>
        <rFont val="Arial"/>
        <family val="2"/>
      </rPr>
      <t>Fenilefrina e seus sais</t>
    </r>
  </si>
  <si>
    <t>2922.50.11</t>
  </si>
  <si>
    <t>2922.50.19</t>
  </si>
  <si>
    <t>2922.50.3</t>
  </si>
  <si>
    <r>
      <rPr>
        <sz val="9"/>
        <rFont val="Arial"/>
        <family val="2"/>
      </rPr>
      <t>Tirosina e seus derivados; sais destes produtos</t>
    </r>
  </si>
  <si>
    <t>2922.50.31</t>
  </si>
  <si>
    <t>Levodopa</t>
  </si>
  <si>
    <t>2922.50.32</t>
  </si>
  <si>
    <t>Metildopa</t>
  </si>
  <si>
    <t>2922.50.39</t>
  </si>
  <si>
    <t>2922.50.9</t>
  </si>
  <si>
    <t>2922.50.91</t>
  </si>
  <si>
    <r>
      <rPr>
        <sz val="9"/>
        <rFont val="Arial"/>
        <family val="2"/>
      </rPr>
      <t>N-(1-(Metoxicarbonil)propen-2-il)-alfa-amino-p-hidroxifenilacetato de sódio (NAPOH)</t>
    </r>
  </si>
  <si>
    <t>2922.50.99</t>
  </si>
  <si>
    <t>29.23</t>
  </si>
  <si>
    <r>
      <rPr>
        <sz val="9"/>
        <rFont val="Arial"/>
        <family val="2"/>
      </rPr>
      <t>Sais e hidróxidos de amônio quaternários; lecitinas e outros fosfoaminolipídios, de constituição química definida ou não.</t>
    </r>
  </si>
  <si>
    <t>2923.10.00</t>
  </si>
  <si>
    <r>
      <rPr>
        <sz val="9"/>
        <rFont val="Arial"/>
        <family val="2"/>
      </rPr>
      <t>-Colina e seus sais</t>
    </r>
  </si>
  <si>
    <t>2923.20.00</t>
  </si>
  <si>
    <r>
      <rPr>
        <sz val="9"/>
        <rFont val="Arial"/>
        <family val="2"/>
      </rPr>
      <t>-Lecitinas e outros fosfoaminolipídios</t>
    </r>
  </si>
  <si>
    <t>2923.30.00</t>
  </si>
  <si>
    <r>
      <rPr>
        <sz val="9"/>
        <rFont val="Arial"/>
        <family val="2"/>
      </rPr>
      <t>-Perfluoroctanossulfonato de tetraetilamônio</t>
    </r>
  </si>
  <si>
    <t>2923.40.00</t>
  </si>
  <si>
    <r>
      <rPr>
        <sz val="9"/>
        <rFont val="Arial"/>
        <family val="2"/>
      </rPr>
      <t>-Perfluoroctanossulfonato de didecildimetilamônio</t>
    </r>
  </si>
  <si>
    <t>2923.90</t>
  </si>
  <si>
    <t>2923.90.10</t>
  </si>
  <si>
    <r>
      <rPr>
        <sz val="9"/>
        <rFont val="Arial"/>
        <family val="2"/>
      </rPr>
      <t>Betaína e seus sais</t>
    </r>
  </si>
  <si>
    <t>2923.90.20</t>
  </si>
  <si>
    <r>
      <rPr>
        <sz val="9"/>
        <rFont val="Arial"/>
        <family val="2"/>
      </rPr>
      <t>Derivados da colina</t>
    </r>
  </si>
  <si>
    <t>2923.90.30</t>
  </si>
  <si>
    <r>
      <rPr>
        <sz val="9"/>
        <rFont val="Arial"/>
        <family val="2"/>
      </rPr>
      <t>Cloreto de 3-cloro-2-hidroxipropiltrimetilamônio</t>
    </r>
  </si>
  <si>
    <t>2923.90.40</t>
  </si>
  <si>
    <r>
      <rPr>
        <sz val="9"/>
        <rFont val="Arial"/>
        <family val="2"/>
      </rPr>
      <t>Halogenetos de alquil-trimetilamônio, com grupo alquila de C6 a C22</t>
    </r>
  </si>
  <si>
    <t>2923.90.50</t>
  </si>
  <si>
    <r>
      <rPr>
        <sz val="9"/>
        <rFont val="Arial"/>
        <family val="2"/>
      </rPr>
      <t>Halogenetos de dialquil-dimetilamônio ou de alquil-benzil-dimetilamônio, com grupo alquila de C6 a C22</t>
    </r>
  </si>
  <si>
    <t>2923.90.60</t>
  </si>
  <si>
    <r>
      <rPr>
        <sz val="9"/>
        <rFont val="Arial"/>
        <family val="2"/>
      </rPr>
      <t>Halogenetos de pentametil-alquil-propilenodiamônio, com grupo alquila de C6 a C22</t>
    </r>
  </si>
  <si>
    <t>2923.90.90</t>
  </si>
  <si>
    <t>29.24</t>
  </si>
  <si>
    <r>
      <rPr>
        <sz val="9"/>
        <rFont val="Arial"/>
        <family val="2"/>
      </rPr>
      <t>Compostos de função carboxiamida; compostos de função amida do ácido carbônico.</t>
    </r>
  </si>
  <si>
    <t>2924.1</t>
  </si>
  <si>
    <r>
      <rPr>
        <sz val="9"/>
        <rFont val="Arial"/>
        <family val="2"/>
      </rPr>
      <t>-Amidas (incluindo os carbamatos) acíclicas e seus derivados; sais destes produtos:</t>
    </r>
  </si>
  <si>
    <t>2924.11.00</t>
  </si>
  <si>
    <r>
      <rPr>
        <sz val="9"/>
        <rFont val="Arial"/>
        <family val="2"/>
      </rPr>
      <t>--Meprobamato (DCI)</t>
    </r>
  </si>
  <si>
    <t>2924.12</t>
  </si>
  <si>
    <r>
      <rPr>
        <sz val="9"/>
        <rFont val="Arial"/>
        <family val="2"/>
      </rPr>
      <t>--Fluoracetamida (ISO), fosfamidona (ISO) e monocrotofós (ISO)</t>
    </r>
  </si>
  <si>
    <t>2924.12.10</t>
  </si>
  <si>
    <t>Fluoracetamida</t>
  </si>
  <si>
    <t>2924.12.20</t>
  </si>
  <si>
    <t>Fosfamidona</t>
  </si>
  <si>
    <t>2924.12.30</t>
  </si>
  <si>
    <t>Monocrotofós</t>
  </si>
  <si>
    <t>2924.19</t>
  </si>
  <si>
    <t>2924.19.1</t>
  </si>
  <si>
    <r>
      <rPr>
        <sz val="9"/>
        <rFont val="Arial"/>
        <family val="2"/>
      </rPr>
      <t>Acetoacetamida e seus derivados; sais destes produtos</t>
    </r>
  </si>
  <si>
    <t>2924.19.11</t>
  </si>
  <si>
    <t>2-Cloro-N-metilacetoacetamida</t>
  </si>
  <si>
    <t>2924.19.19</t>
  </si>
  <si>
    <t>2924.19.2</t>
  </si>
  <si>
    <r>
      <rPr>
        <sz val="9"/>
        <rFont val="Arial"/>
        <family val="2"/>
      </rPr>
      <t>Formamidas; acetamidas</t>
    </r>
  </si>
  <si>
    <t>2924.19.21</t>
  </si>
  <si>
    <t>N-Metilformamida</t>
  </si>
  <si>
    <t>2924.19.22</t>
  </si>
  <si>
    <t>N,N-Dimetilformamida</t>
  </si>
  <si>
    <t>2924.19.29</t>
  </si>
  <si>
    <t>2924.19.3</t>
  </si>
  <si>
    <r>
      <rPr>
        <sz val="9"/>
        <rFont val="Arial"/>
        <family val="2"/>
      </rPr>
      <t>Acrilamidas e seus derivados</t>
    </r>
  </si>
  <si>
    <t>2924.19.31</t>
  </si>
  <si>
    <t>Acrilamida</t>
  </si>
  <si>
    <t>2924.19.32</t>
  </si>
  <si>
    <t>Metacrilamidas</t>
  </si>
  <si>
    <t>2924.19.39</t>
  </si>
  <si>
    <t>2924.19.4</t>
  </si>
  <si>
    <r>
      <rPr>
        <sz val="9"/>
        <rFont val="Arial"/>
        <family val="2"/>
      </rPr>
      <t>Crotonamidas e seus derivados</t>
    </r>
  </si>
  <si>
    <t>2924.19.42</t>
  </si>
  <si>
    <t>Dicrotofós</t>
  </si>
  <si>
    <t>2924.19.49</t>
  </si>
  <si>
    <t>2924.19.9</t>
  </si>
  <si>
    <t>2924.19.91</t>
  </si>
  <si>
    <t>N,N'-Dimetilureia</t>
  </si>
  <si>
    <t>2924.19.92</t>
  </si>
  <si>
    <t>Carisoprodol</t>
  </si>
  <si>
    <t>2924.19.93</t>
  </si>
  <si>
    <r>
      <rPr>
        <sz val="9"/>
        <rFont val="Arial"/>
        <family val="2"/>
      </rPr>
      <t>N,N'-(Diestearoil)etilenodiamina (N,N'-etilen-bis-estearamida)</t>
    </r>
  </si>
  <si>
    <t>2924.19.94</t>
  </si>
  <si>
    <r>
      <rPr>
        <sz val="9"/>
        <rFont val="Arial"/>
        <family val="2"/>
      </rPr>
      <t>Dietanolamidas de ácidos graxos (gordos) de C12 a C18</t>
    </r>
  </si>
  <si>
    <t>2924.19.99</t>
  </si>
  <si>
    <t>2924.2</t>
  </si>
  <si>
    <r>
      <rPr>
        <sz val="9"/>
        <rFont val="Arial"/>
        <family val="2"/>
      </rPr>
      <t>-Amidas (incluindo os carbamatos) cíclicas e seus derivados; sais destes produtos:</t>
    </r>
  </si>
  <si>
    <t>2924.21</t>
  </si>
  <si>
    <r>
      <rPr>
        <sz val="9"/>
        <rFont val="Arial"/>
        <family val="2"/>
      </rPr>
      <t>--Ureínas e seus derivados; sais destes produtos</t>
    </r>
  </si>
  <si>
    <t>2924.21.1</t>
  </si>
  <si>
    <r>
      <rPr>
        <sz val="9"/>
        <rFont val="Arial"/>
        <family val="2"/>
      </rPr>
      <t>Carbanilida e seus derivados; sais destes produtos</t>
    </r>
  </si>
  <si>
    <t>2924.21.11</t>
  </si>
  <si>
    <t>Hexanitrocarbanilidas</t>
  </si>
  <si>
    <t>2924.21.19</t>
  </si>
  <si>
    <t>2924.21.20</t>
  </si>
  <si>
    <t>Diuron</t>
  </si>
  <si>
    <t>2924.21.90</t>
  </si>
  <si>
    <t>2924.23.00</t>
  </si>
  <si>
    <r>
      <rPr>
        <sz val="9"/>
        <rFont val="Arial"/>
        <family val="2"/>
      </rPr>
      <t>--Ácido 2-acetamidobenzoico (ácido N-acetilantranílico) e seus sais</t>
    </r>
  </si>
  <si>
    <t>2924.24.00</t>
  </si>
  <si>
    <r>
      <rPr>
        <sz val="9"/>
        <rFont val="Arial"/>
        <family val="2"/>
      </rPr>
      <t>--Etinamato (DCI)</t>
    </r>
  </si>
  <si>
    <t>2924.25.00</t>
  </si>
  <si>
    <r>
      <rPr>
        <sz val="9"/>
        <rFont val="Arial"/>
        <family val="2"/>
      </rPr>
      <t>--Alaclor (ISO)</t>
    </r>
  </si>
  <si>
    <t>2924.29</t>
  </si>
  <si>
    <t>2924.29.1</t>
  </si>
  <si>
    <r>
      <rPr>
        <sz val="9"/>
        <rFont val="Arial"/>
        <family val="2"/>
      </rPr>
      <t>Acetanilida e seus derivados; sais destes produtos</t>
    </r>
  </si>
  <si>
    <t>2924.29.11</t>
  </si>
  <si>
    <t>Acetanilida</t>
  </si>
  <si>
    <t>2924.29.12</t>
  </si>
  <si>
    <t>4-Aminoacetanilida</t>
  </si>
  <si>
    <t>2924.29.13</t>
  </si>
  <si>
    <r>
      <rPr>
        <sz val="9"/>
        <rFont val="Arial"/>
        <family val="2"/>
      </rPr>
      <t>Acetaminofen (paracetamol)</t>
    </r>
  </si>
  <si>
    <t>2924.29.14</t>
  </si>
  <si>
    <r>
      <rPr>
        <sz val="9"/>
        <rFont val="Arial"/>
        <family val="2"/>
      </rPr>
      <t>Lidocaína e seu cloridrato</t>
    </r>
  </si>
  <si>
    <t>2924.29.15</t>
  </si>
  <si>
    <t>2,5-Dimetoxiacetanilida</t>
  </si>
  <si>
    <t>2924.29.19</t>
  </si>
  <si>
    <t>2924.29.20</t>
  </si>
  <si>
    <r>
      <rPr>
        <sz val="9"/>
        <rFont val="Arial"/>
        <family val="2"/>
      </rPr>
      <t>Anilidas dos ácidos hidroxinaftoicos e seus derivados; sais destes produtos</t>
    </r>
  </si>
  <si>
    <t>2924.29.3</t>
  </si>
  <si>
    <t>Carbamatos</t>
  </si>
  <si>
    <t>2924.29.31</t>
  </si>
  <si>
    <t>Carbaril</t>
  </si>
  <si>
    <t>2924.29.32</t>
  </si>
  <si>
    <t>Propoxur</t>
  </si>
  <si>
    <t>2924.29.39</t>
  </si>
  <si>
    <t>2924.29.4</t>
  </si>
  <si>
    <r>
      <rPr>
        <sz val="9"/>
        <rFont val="Arial"/>
        <family val="2"/>
      </rPr>
      <t>Acetamidas e seus derivados</t>
    </r>
  </si>
  <si>
    <t>2924.29.41</t>
  </si>
  <si>
    <t>Teclozam</t>
  </si>
  <si>
    <t>2924.29.43</t>
  </si>
  <si>
    <r>
      <rPr>
        <sz val="9"/>
        <rFont val="Arial"/>
        <family val="2"/>
      </rPr>
      <t>Atenolol; metolaclor</t>
    </r>
  </si>
  <si>
    <t>2924.29.44</t>
  </si>
  <si>
    <r>
      <rPr>
        <sz val="9"/>
        <rFont val="Arial"/>
        <family val="2"/>
      </rPr>
      <t>Ácido ioxáglico</t>
    </r>
  </si>
  <si>
    <t>2924.29.45</t>
  </si>
  <si>
    <t>Iodamida</t>
  </si>
  <si>
    <t>2924.29.46</t>
  </si>
  <si>
    <r>
      <rPr>
        <sz val="9"/>
        <rFont val="Arial"/>
        <family val="2"/>
      </rPr>
      <t>Cloreto do ácido p-acetamidobenzenossulfônico</t>
    </r>
  </si>
  <si>
    <t>2924.29.47</t>
  </si>
  <si>
    <r>
      <rPr>
        <sz val="9"/>
        <rFont val="Arial"/>
        <family val="2"/>
      </rPr>
      <t>Ácido ioxitalâmico</t>
    </r>
  </si>
  <si>
    <t>2924.29.49</t>
  </si>
  <si>
    <t>2924.29.5</t>
  </si>
  <si>
    <r>
      <rPr>
        <sz val="9"/>
        <rFont val="Arial"/>
        <family val="2"/>
      </rPr>
      <t>Metoxibenzamidas e seus derivados; sais destes produtos</t>
    </r>
  </si>
  <si>
    <t>2924.29.51</t>
  </si>
  <si>
    <t>Bromoprida</t>
  </si>
  <si>
    <t>2924.29.52</t>
  </si>
  <si>
    <r>
      <rPr>
        <sz val="9"/>
        <rFont val="Arial"/>
        <family val="2"/>
      </rPr>
      <t>Metoclopramida e seu cloridrato</t>
    </r>
  </si>
  <si>
    <t>2924.29.59</t>
  </si>
  <si>
    <t>2924.29.6</t>
  </si>
  <si>
    <r>
      <rPr>
        <sz val="9"/>
        <rFont val="Arial"/>
        <family val="2"/>
      </rPr>
      <t>Propanamidas e seus derivados; sais destes produtos</t>
    </r>
  </si>
  <si>
    <t>2924.29.61</t>
  </si>
  <si>
    <t>Propanil</t>
  </si>
  <si>
    <t>2924.29.62</t>
  </si>
  <si>
    <t>Flutamida</t>
  </si>
  <si>
    <t>2924.29.63</t>
  </si>
  <si>
    <r>
      <rPr>
        <sz val="9"/>
        <rFont val="Arial"/>
        <family val="2"/>
      </rPr>
      <t>Prilocaína e seu cloridrato</t>
    </r>
  </si>
  <si>
    <t>2924.29.64</t>
  </si>
  <si>
    <t>Iobitridol</t>
  </si>
  <si>
    <t>2924.29.69</t>
  </si>
  <si>
    <t>2924.29.9</t>
  </si>
  <si>
    <t>2924.29.91</t>
  </si>
  <si>
    <t>Aspartame</t>
  </si>
  <si>
    <t>2924.29.92</t>
  </si>
  <si>
    <t>Diflubenzurom</t>
  </si>
  <si>
    <t>2924.29.93</t>
  </si>
  <si>
    <t>Metalaxil</t>
  </si>
  <si>
    <t>2924.29.94</t>
  </si>
  <si>
    <t>Triflumurom</t>
  </si>
  <si>
    <t>2924.29.95</t>
  </si>
  <si>
    <t>Buclosamida</t>
  </si>
  <si>
    <t>2924.29.96</t>
  </si>
  <si>
    <r>
      <rPr>
        <sz val="9"/>
        <rFont val="Arial"/>
        <family val="2"/>
      </rPr>
      <t>Benzoato de denatônio</t>
    </r>
  </si>
  <si>
    <t>2924.29.99</t>
  </si>
  <si>
    <t>29.25</t>
  </si>
  <si>
    <r>
      <rPr>
        <sz val="9"/>
        <rFont val="Arial"/>
        <family val="2"/>
      </rPr>
      <t>Compostos de função carboxiimida (incluindo a sacarina e seus sais) ou de função imina.</t>
    </r>
  </si>
  <si>
    <t>2925.1</t>
  </si>
  <si>
    <r>
      <rPr>
        <sz val="9"/>
        <rFont val="Arial"/>
        <family val="2"/>
      </rPr>
      <t>-Imidas e seus derivados; sais destes produtos:</t>
    </r>
  </si>
  <si>
    <t>2925.11.00</t>
  </si>
  <si>
    <r>
      <rPr>
        <sz val="9"/>
        <rFont val="Arial"/>
        <family val="2"/>
      </rPr>
      <t>--Sacarina e seus sais</t>
    </r>
  </si>
  <si>
    <t>2925.12.00</t>
  </si>
  <si>
    <r>
      <rPr>
        <sz val="9"/>
        <rFont val="Arial"/>
        <family val="2"/>
      </rPr>
      <t>--Glutetimida (DCI)</t>
    </r>
  </si>
  <si>
    <t>2925.19</t>
  </si>
  <si>
    <t>2925.19.10</t>
  </si>
  <si>
    <t>Talidomida</t>
  </si>
  <si>
    <t>2925.19.90</t>
  </si>
  <si>
    <t>2925.2</t>
  </si>
  <si>
    <r>
      <rPr>
        <sz val="9"/>
        <rFont val="Arial"/>
        <family val="2"/>
      </rPr>
      <t>-Iminas e seus derivados; sais destes produtos:</t>
    </r>
  </si>
  <si>
    <t>2925.21.00</t>
  </si>
  <si>
    <r>
      <rPr>
        <sz val="9"/>
        <rFont val="Arial"/>
        <family val="2"/>
      </rPr>
      <t>--Clordimeforme (ISO)</t>
    </r>
  </si>
  <si>
    <t>2925.29</t>
  </si>
  <si>
    <t>2925.29.1</t>
  </si>
  <si>
    <r>
      <rPr>
        <sz val="9"/>
        <rFont val="Arial"/>
        <family val="2"/>
      </rPr>
      <t>Arginina e seus sais</t>
    </r>
  </si>
  <si>
    <t>2925.29.11</t>
  </si>
  <si>
    <r>
      <rPr>
        <sz val="9"/>
        <rFont val="Arial"/>
        <family val="2"/>
      </rPr>
      <t>Aspartato de L-arginina</t>
    </r>
  </si>
  <si>
    <t>2925.29.19</t>
  </si>
  <si>
    <t>2925.29.2</t>
  </si>
  <si>
    <r>
      <rPr>
        <sz val="9"/>
        <rFont val="Arial"/>
        <family val="2"/>
      </rPr>
      <t>Guanidina e seus derivados; sais destes produtos</t>
    </r>
  </si>
  <si>
    <t>2925.29.21</t>
  </si>
  <si>
    <t>Guanidina</t>
  </si>
  <si>
    <t>2925.29.22</t>
  </si>
  <si>
    <t>N,N'-Difenilguanidina</t>
  </si>
  <si>
    <t>2925.29.23</t>
  </si>
  <si>
    <r>
      <rPr>
        <sz val="9"/>
        <rFont val="Arial"/>
        <family val="2"/>
      </rPr>
      <t>Clorexidina e seus sais</t>
    </r>
  </si>
  <si>
    <t>2925.29.29</t>
  </si>
  <si>
    <t>2925.29.30</t>
  </si>
  <si>
    <t>Amitraz</t>
  </si>
  <si>
    <t>2925.29.40</t>
  </si>
  <si>
    <r>
      <rPr>
        <sz val="9"/>
        <rFont val="Arial"/>
        <family val="2"/>
      </rPr>
      <t>Isetionato de pentamidina</t>
    </r>
  </si>
  <si>
    <t>2925.29.50</t>
  </si>
  <si>
    <r>
      <rPr>
        <sz val="9"/>
        <rFont val="Arial"/>
        <family val="2"/>
      </rPr>
      <t>N-(3,7-Dimetil-7-hidroxioctilideno)antranilato de metila</t>
    </r>
  </si>
  <si>
    <t>2925.29.90</t>
  </si>
  <si>
    <t>29.26</t>
  </si>
  <si>
    <r>
      <rPr>
        <sz val="9"/>
        <rFont val="Arial"/>
        <family val="2"/>
      </rPr>
      <t>Compostos de função nitrila.</t>
    </r>
  </si>
  <si>
    <t>2926.10.00</t>
  </si>
  <si>
    <t>-Acrilonitrila</t>
  </si>
  <si>
    <t>2926.20.00</t>
  </si>
  <si>
    <r>
      <rPr>
        <sz val="9"/>
        <rFont val="Arial"/>
        <family val="2"/>
      </rPr>
      <t>-1-Cianoguanidina (diciandiamida)</t>
    </r>
  </si>
  <si>
    <t>2926.30</t>
  </si>
  <si>
    <r>
      <rPr>
        <sz val="9"/>
        <rFont val="Arial"/>
        <family val="2"/>
      </rPr>
      <t>-Fenproporex (DCI) e seus sais; intermediário da metadona (DCI) (4-ciano-2-dimetilamino-4,4- difenilbutano)</t>
    </r>
  </si>
  <si>
    <t>2926.30.1</t>
  </si>
  <si>
    <r>
      <rPr>
        <sz val="9"/>
        <rFont val="Arial"/>
        <family val="2"/>
      </rPr>
      <t>Fenproporex e seus sais</t>
    </r>
  </si>
  <si>
    <t>2926.30.11</t>
  </si>
  <si>
    <t>Fenproporex</t>
  </si>
  <si>
    <t>2926.30.12</t>
  </si>
  <si>
    <t>2926.30.20</t>
  </si>
  <si>
    <r>
      <rPr>
        <sz val="9"/>
        <rFont val="Arial"/>
        <family val="2"/>
      </rPr>
      <t>Intermediário da metadona</t>
    </r>
  </si>
  <si>
    <t>2926.40.00</t>
  </si>
  <si>
    <t>-alfa-Fenilacetoacetonitrila</t>
  </si>
  <si>
    <t>2926.90</t>
  </si>
  <si>
    <t>2926.90.1</t>
  </si>
  <si>
    <r>
      <rPr>
        <sz val="9"/>
        <rFont val="Arial"/>
        <family val="2"/>
      </rPr>
      <t>Verapamil e seus sais</t>
    </r>
  </si>
  <si>
    <t>2926.90.11</t>
  </si>
  <si>
    <t>Verapamil</t>
  </si>
  <si>
    <t>2926.90.12</t>
  </si>
  <si>
    <t>2926.90.19</t>
  </si>
  <si>
    <t>2926.90.2</t>
  </si>
  <si>
    <r>
      <rPr>
        <sz val="9"/>
        <rFont val="Arial"/>
        <family val="2"/>
      </rPr>
      <t>Álcool alfa-ciano-3-fenoxibenzílico e seus derivados; ésteres destes produtos</t>
    </r>
  </si>
  <si>
    <t>2926.90.21</t>
  </si>
  <si>
    <r>
      <rPr>
        <sz val="9"/>
        <rFont val="Arial"/>
        <family val="2"/>
      </rPr>
      <t>Álcool alfa-ciano-3-fenoxibenzílico</t>
    </r>
  </si>
  <si>
    <t>2926.90.22</t>
  </si>
  <si>
    <t>Ciflutrina</t>
  </si>
  <si>
    <t>2926.90.23</t>
  </si>
  <si>
    <t>Cipermetrina</t>
  </si>
  <si>
    <t>2926.90.24</t>
  </si>
  <si>
    <t>Deltametrina</t>
  </si>
  <si>
    <t>2926.90.25</t>
  </si>
  <si>
    <t>Fenvalerato</t>
  </si>
  <si>
    <t>2926.90.26</t>
  </si>
  <si>
    <r>
      <rPr>
        <sz val="9"/>
        <rFont val="Arial"/>
        <family val="2"/>
      </rPr>
      <t>Cialotrina (cyhalothrin)</t>
    </r>
  </si>
  <si>
    <t>2926.90.29</t>
  </si>
  <si>
    <t>2926.90.30</t>
  </si>
  <si>
    <r>
      <rPr>
        <sz val="9"/>
        <rFont val="Arial"/>
        <family val="2"/>
      </rPr>
      <t>Sais de intermediário da metadona</t>
    </r>
  </si>
  <si>
    <t>2926.90.9</t>
  </si>
  <si>
    <t>2926.90.91</t>
  </si>
  <si>
    <r>
      <rPr>
        <sz val="9"/>
        <rFont val="Arial"/>
        <family val="2"/>
      </rPr>
      <t>Adiponitrila (1,4-dicianobutano)</t>
    </r>
  </si>
  <si>
    <t>2926.90.92</t>
  </si>
  <si>
    <r>
      <rPr>
        <sz val="9"/>
        <rFont val="Arial"/>
        <family val="2"/>
      </rPr>
      <t>Cianidrina de acetona (acetona cianidrina)</t>
    </r>
  </si>
  <si>
    <t>2926.90.93</t>
  </si>
  <si>
    <t>Closantel</t>
  </si>
  <si>
    <t>2926.90.95</t>
  </si>
  <si>
    <t>Clorotalonil</t>
  </si>
  <si>
    <t>2926.90.96</t>
  </si>
  <si>
    <r>
      <rPr>
        <sz val="9"/>
        <rFont val="Arial"/>
        <family val="2"/>
      </rPr>
      <t>Cianoacrilatos de etila</t>
    </r>
  </si>
  <si>
    <t>2926.90.99</t>
  </si>
  <si>
    <t>2927.00</t>
  </si>
  <si>
    <r>
      <rPr>
        <sz val="9"/>
        <rFont val="Arial"/>
        <family val="2"/>
      </rPr>
      <t>Compostos diazoicos, azoicos ou azóxicos.</t>
    </r>
  </si>
  <si>
    <t>2927.00.10</t>
  </si>
  <si>
    <r>
      <rPr>
        <sz val="9"/>
        <rFont val="Arial"/>
        <family val="2"/>
      </rPr>
      <t>Compostos diazoicos</t>
    </r>
  </si>
  <si>
    <t>2927.00.2</t>
  </si>
  <si>
    <r>
      <rPr>
        <sz val="9"/>
        <rFont val="Arial"/>
        <family val="2"/>
      </rPr>
      <t>Compostos azoicos</t>
    </r>
  </si>
  <si>
    <t>2927.00.21</t>
  </si>
  <si>
    <t>Azodicarbonamida</t>
  </si>
  <si>
    <t>2927.00.29</t>
  </si>
  <si>
    <t>2927.00.30</t>
  </si>
  <si>
    <r>
      <rPr>
        <sz val="9"/>
        <rFont val="Arial"/>
        <family val="2"/>
      </rPr>
      <t>Compostos azóxicos</t>
    </r>
  </si>
  <si>
    <t>2928.00</t>
  </si>
  <si>
    <r>
      <rPr>
        <sz val="9"/>
        <rFont val="Arial"/>
        <family val="2"/>
      </rPr>
      <t>Derivados orgânicos da hidrazina e da hidroxilamina.</t>
    </r>
  </si>
  <si>
    <t>2928.00.1</t>
  </si>
  <si>
    <r>
      <rPr>
        <sz val="9"/>
        <rFont val="Arial"/>
        <family val="2"/>
      </rPr>
      <t>Acetoxima e seus derivados; sais destes produtos</t>
    </r>
  </si>
  <si>
    <t>2928.00.11</t>
  </si>
  <si>
    <t>Metiletilacetoxima</t>
  </si>
  <si>
    <t>2928.00.19</t>
  </si>
  <si>
    <t>2928.00.20</t>
  </si>
  <si>
    <t>Carbidopa</t>
  </si>
  <si>
    <t>2928.00.30</t>
  </si>
  <si>
    <t>2-Hidrazinoetanol</t>
  </si>
  <si>
    <t>2928.00.4</t>
  </si>
  <si>
    <r>
      <rPr>
        <sz val="9"/>
        <rFont val="Arial"/>
        <family val="2"/>
      </rPr>
      <t>Fenilidrazina e seus derivados</t>
    </r>
  </si>
  <si>
    <t>2928.00.41</t>
  </si>
  <si>
    <t>Fenilidrazina</t>
  </si>
  <si>
    <t>2928.00.42</t>
  </si>
  <si>
    <t>Derivados</t>
  </si>
  <si>
    <t>2928.00.90</t>
  </si>
  <si>
    <t>29.29</t>
  </si>
  <si>
    <r>
      <rPr>
        <sz val="9"/>
        <rFont val="Arial"/>
        <family val="2"/>
      </rPr>
      <t>Compostos de outras funções nitrogenadas (azotadas).</t>
    </r>
  </si>
  <si>
    <t>2929.10</t>
  </si>
  <si>
    <t>-Isocianatos</t>
  </si>
  <si>
    <t>2929.10.10</t>
  </si>
  <si>
    <r>
      <rPr>
        <sz val="9"/>
        <rFont val="Arial"/>
        <family val="2"/>
      </rPr>
      <t>Di-isocianato de difenilmetano</t>
    </r>
  </si>
  <si>
    <t>2929.10.2</t>
  </si>
  <si>
    <r>
      <rPr>
        <sz val="9"/>
        <rFont val="Arial"/>
        <family val="2"/>
      </rPr>
      <t>Di-isocianatos de tolueno</t>
    </r>
  </si>
  <si>
    <t>2929.10.21</t>
  </si>
  <si>
    <r>
      <rPr>
        <sz val="9"/>
        <rFont val="Arial"/>
        <family val="2"/>
      </rPr>
      <t>Mistura de isômeros</t>
    </r>
  </si>
  <si>
    <t>2929.10.29</t>
  </si>
  <si>
    <t>2929.10.30</t>
  </si>
  <si>
    <r>
      <rPr>
        <sz val="9"/>
        <rFont val="Arial"/>
        <family val="2"/>
      </rPr>
      <t>Isocianato de 3,4-diclorofenila</t>
    </r>
  </si>
  <si>
    <t>2929.10.90</t>
  </si>
  <si>
    <t>2929.90</t>
  </si>
  <si>
    <t>2929.90.1</t>
  </si>
  <si>
    <r>
      <rPr>
        <sz val="9"/>
        <rFont val="Arial"/>
        <family val="2"/>
      </rPr>
      <t>Ácido ciclâmico e seus sais</t>
    </r>
  </si>
  <si>
    <t>2929.90.11</t>
  </si>
  <si>
    <t>2929.90.12</t>
  </si>
  <si>
    <t>2929.90.19</t>
  </si>
  <si>
    <t>2929.90.3</t>
  </si>
  <si>
    <r>
      <t xml:space="preserve">Dialogenetos de N,N-dialquilfosforoamidatos,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</si>
  <si>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2929.90.31</t>
  </si>
  <si>
    <t>Dicloreto de N,N-dimetilfosforoamídico</t>
  </si>
  <si>
    <t>2929.90.39</t>
  </si>
  <si>
    <t>2929.90.40</t>
  </si>
  <si>
    <r>
      <t xml:space="preserve">N,N-Dialquilfosforoamidatos de dialquila,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</si>
  <si>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2929.90.50</t>
  </si>
  <si>
    <r>
      <t xml:space="preserve">Fosfonamidofluoridatos de N-(1-(dialquila (de até C </t>
    </r>
    <r>
      <rPr>
        <vertAlign val="subscript"/>
        <sz val="9"/>
        <rFont val="Arial"/>
        <family val="2"/>
      </rPr>
      <t>10</t>
    </r>
    <r>
      <rPr>
        <sz val="9"/>
        <rFont val="Arial"/>
        <family val="2"/>
      </rPr>
      <t xml:space="preserve"> , incluindo cicloalquila)amino))alquilideno (H ou de até C </t>
    </r>
    <r>
      <rPr>
        <vertAlign val="subscript"/>
        <sz val="9"/>
        <rFont val="Arial"/>
        <family val="2"/>
      </rPr>
      <t>10</t>
    </r>
    <r>
      <rPr>
        <sz val="9"/>
        <rFont val="Arial"/>
        <family val="2"/>
      </rPr>
      <t xml:space="preserve"> , incluindo cicloalquila) e sais alquilados ou protonados destes produtos</t>
    </r>
  </si>
  <si>
    <t>2929.90.60</t>
  </si>
  <si>
    <r>
      <t xml:space="preserve">Fosforamidofluoridatos de O-alquila (H ou de até C </t>
    </r>
    <r>
      <rPr>
        <vertAlign val="subscript"/>
        <sz val="9"/>
        <rFont val="Arial"/>
        <family val="2"/>
      </rPr>
      <t>10</t>
    </r>
    <r>
      <rPr>
        <sz val="9"/>
        <rFont val="Arial"/>
        <family val="2"/>
      </rPr>
      <t xml:space="preserve"> , incluindo cicloalquila) N-(1-(dialquila (de até C </t>
    </r>
    <r>
      <rPr>
        <vertAlign val="subscript"/>
        <sz val="9"/>
        <rFont val="Arial"/>
        <family val="2"/>
      </rPr>
      <t>10</t>
    </r>
    <r>
      <rPr>
        <sz val="9"/>
        <rFont val="Arial"/>
        <family val="2"/>
      </rPr>
      <t xml:space="preserve"> , incluindo cicloalquila)amino))alquilideno (H ou de até C</t>
    </r>
    <r>
      <rPr>
        <vertAlign val="subscript"/>
        <sz val="9"/>
        <rFont val="Arial"/>
        <family val="2"/>
      </rPr>
      <t xml:space="preserve"> 10</t>
    </r>
    <r>
      <rPr>
        <sz val="9"/>
        <rFont val="Arial"/>
        <family val="2"/>
      </rPr>
      <t xml:space="preserve"> , incluindo cicloalquila) e sais alquilados ou protonados destes produtos</t>
    </r>
  </si>
  <si>
    <t>2929.90.90</t>
  </si>
  <si>
    <t>29.30</t>
  </si>
  <si>
    <r>
      <rPr>
        <sz val="9"/>
        <rFont val="Arial"/>
        <family val="2"/>
      </rPr>
      <t>Tiocompostos orgânicos.</t>
    </r>
  </si>
  <si>
    <t>2930.10.00</t>
  </si>
  <si>
    <t>-2-(N,N-Dimetilamino)etanotiol</t>
  </si>
  <si>
    <t>2930.20</t>
  </si>
  <si>
    <r>
      <rPr>
        <sz val="9"/>
        <rFont val="Arial"/>
        <family val="2"/>
      </rPr>
      <t>-Tiocarbamatos e ditiocarbamatos</t>
    </r>
  </si>
  <si>
    <t>2930.20.1</t>
  </si>
  <si>
    <t>Tiocarbamatos</t>
  </si>
  <si>
    <t>2930.20.11</t>
  </si>
  <si>
    <t>EPTC</t>
  </si>
  <si>
    <t>2930.20.12</t>
  </si>
  <si>
    <t>Cartap</t>
  </si>
  <si>
    <t>2930.20.13</t>
  </si>
  <si>
    <r>
      <rPr>
        <sz val="9"/>
        <rFont val="Arial"/>
        <family val="2"/>
      </rPr>
      <t>Tiobencarb (dietiltiocarbamato de S-4-clorobenzila)</t>
    </r>
  </si>
  <si>
    <t>2930.20.19</t>
  </si>
  <si>
    <t>2930.20.2</t>
  </si>
  <si>
    <t>Ditiocarbamatos</t>
  </si>
  <si>
    <t>2930.20.21</t>
  </si>
  <si>
    <r>
      <rPr>
        <sz val="9"/>
        <rFont val="Arial"/>
        <family val="2"/>
      </rPr>
      <t>Ziram; dimetilditiocarbamato de sódio</t>
    </r>
  </si>
  <si>
    <t>2930.20.22</t>
  </si>
  <si>
    <r>
      <rPr>
        <sz val="9"/>
        <rFont val="Arial"/>
        <family val="2"/>
      </rPr>
      <t>Dietilditiocarbamato de zinco</t>
    </r>
  </si>
  <si>
    <t>2930.20.23</t>
  </si>
  <si>
    <r>
      <rPr>
        <sz val="9"/>
        <rFont val="Arial"/>
        <family val="2"/>
      </rPr>
      <t>Dibutilditiocarbamato de zinco</t>
    </r>
  </si>
  <si>
    <t>2930.20.24</t>
  </si>
  <si>
    <r>
      <rPr>
        <sz val="9"/>
        <rFont val="Arial"/>
        <family val="2"/>
      </rPr>
      <t>Metam sódio</t>
    </r>
  </si>
  <si>
    <t>2930.20.29</t>
  </si>
  <si>
    <t>2930.30</t>
  </si>
  <si>
    <r>
      <rPr>
        <sz val="9"/>
        <rFont val="Arial"/>
        <family val="2"/>
      </rPr>
      <t>-Mono-, di- ou tetrassulfetos de tiourama</t>
    </r>
  </si>
  <si>
    <t>2930.30.1</t>
  </si>
  <si>
    <t>Monossulfetos</t>
  </si>
  <si>
    <t>2930.30.11</t>
  </si>
  <si>
    <r>
      <rPr>
        <sz val="9"/>
        <rFont val="Arial"/>
        <family val="2"/>
      </rPr>
      <t>De tetrametiltiourama</t>
    </r>
  </si>
  <si>
    <t>2930.30.12</t>
  </si>
  <si>
    <t>Sulfiram</t>
  </si>
  <si>
    <t>2930.30.19</t>
  </si>
  <si>
    <t>2930.30.2</t>
  </si>
  <si>
    <t>Dissulfetos</t>
  </si>
  <si>
    <t>2930.30.21</t>
  </si>
  <si>
    <t>Thiram</t>
  </si>
  <si>
    <t>2930.30.22</t>
  </si>
  <si>
    <t>Dissulfiram</t>
  </si>
  <si>
    <t>2930.30.29</t>
  </si>
  <si>
    <t>2930.30.90</t>
  </si>
  <si>
    <t>2930.40</t>
  </si>
  <si>
    <t>-Metionina</t>
  </si>
  <si>
    <t>2930.40.10</t>
  </si>
  <si>
    <r>
      <rPr>
        <sz val="9"/>
        <rFont val="Arial"/>
        <family val="2"/>
      </rPr>
      <t>DL-Metionina, com um teor de cinzas sulfatadas superior a 0,1 %, em peso</t>
    </r>
  </si>
  <si>
    <t>2930.40.90</t>
  </si>
  <si>
    <t>2930.60.00</t>
  </si>
  <si>
    <t>-2-(N,N-Dietilamino)etanotiol</t>
  </si>
  <si>
    <t>2930.70.00</t>
  </si>
  <si>
    <r>
      <rPr>
        <sz val="9"/>
        <rFont val="Arial"/>
        <family val="2"/>
      </rPr>
      <t>-Sulfeto de bis(2-hidroxietila) (tiodiglicol (DCI))</t>
    </r>
  </si>
  <si>
    <t>2930.80</t>
  </si>
  <si>
    <r>
      <rPr>
        <sz val="9"/>
        <rFont val="Arial"/>
        <family val="2"/>
      </rPr>
      <t>-Aldicarb (ISO), captafol (ISO) e metamidofós (ISO)</t>
    </r>
  </si>
  <si>
    <t>2930.80.10</t>
  </si>
  <si>
    <t>Aldicarb</t>
  </si>
  <si>
    <t>2930.80.20</t>
  </si>
  <si>
    <t>Captafol</t>
  </si>
  <si>
    <t>2930.80.30</t>
  </si>
  <si>
    <t>Metamidofós</t>
  </si>
  <si>
    <t>2930.90</t>
  </si>
  <si>
    <t>2930.90.1</t>
  </si>
  <si>
    <r>
      <rPr>
        <sz val="9"/>
        <rFont val="Arial"/>
        <family val="2"/>
      </rPr>
      <t>Tióis e seus derivados; sais destes produtos</t>
    </r>
  </si>
  <si>
    <t>2930.90.11</t>
  </si>
  <si>
    <r>
      <rPr>
        <sz val="9"/>
        <rFont val="Arial"/>
        <family val="2"/>
      </rPr>
      <t>Ácido tioglicólico e seus sais</t>
    </r>
  </si>
  <si>
    <t>2930.90.12</t>
  </si>
  <si>
    <t>Cisteína</t>
  </si>
  <si>
    <t>2930.90.13</t>
  </si>
  <si>
    <r>
      <rPr>
        <sz val="9"/>
        <rFont val="Arial"/>
        <family val="2"/>
      </rPr>
      <t>N,N-Dialquil-2-aminoetanotiol, com grupos alquila de C1 a C3, e seus sais protonados</t>
    </r>
  </si>
  <si>
    <t>2930.90.19</t>
  </si>
  <si>
    <t>2930.90.2</t>
  </si>
  <si>
    <r>
      <rPr>
        <sz val="9"/>
        <rFont val="Arial"/>
        <family val="2"/>
      </rPr>
      <t>Tioamidas e seus derivados; sais destes produtos</t>
    </r>
  </si>
  <si>
    <t>2930.90.21</t>
  </si>
  <si>
    <t>Tioureia</t>
  </si>
  <si>
    <t>2930.90.22</t>
  </si>
  <si>
    <t>Tiofanato-Metila</t>
  </si>
  <si>
    <t>2930.90.23</t>
  </si>
  <si>
    <t>4-Metil-3-tiosemicarbazida</t>
  </si>
  <si>
    <t>2930.90.29</t>
  </si>
  <si>
    <t>2930.90.3</t>
  </si>
  <si>
    <r>
      <rPr>
        <sz val="9"/>
        <rFont val="Arial"/>
        <family val="2"/>
      </rPr>
      <t>Tioéteres, tioésteres e seus derivados, exceto os produtos do item 2930.90.8; sais destes produtos</t>
    </r>
  </si>
  <si>
    <t>2930.90.31</t>
  </si>
  <si>
    <r>
      <rPr>
        <sz val="9"/>
        <rFont val="Arial"/>
        <family val="2"/>
      </rPr>
      <t>2-(Etiltio)etanol, com uma concentração igual ou superior a 98 %, em peso</t>
    </r>
  </si>
  <si>
    <t>2930.90.32</t>
  </si>
  <si>
    <t>3-(Metiltio)propanal</t>
  </si>
  <si>
    <t>2930.90.33</t>
  </si>
  <si>
    <r>
      <rPr>
        <sz val="9"/>
        <rFont val="Arial"/>
        <family val="2"/>
      </rPr>
      <t>Clorotioformiato de S-etila</t>
    </r>
  </si>
  <si>
    <t>2930.90.34</t>
  </si>
  <si>
    <r>
      <rPr>
        <sz val="9"/>
        <rFont val="Arial"/>
        <family val="2"/>
      </rPr>
      <t>Ácido 2-hidroxi-4-(metiltio)butanoico e seu sal cálcico</t>
    </r>
  </si>
  <si>
    <t>2930.90.35</t>
  </si>
  <si>
    <t>Metomil</t>
  </si>
  <si>
    <t>2930.90.36</t>
  </si>
  <si>
    <t>Carbocisteína</t>
  </si>
  <si>
    <t>2930.90.37</t>
  </si>
  <si>
    <r>
      <rPr>
        <sz val="9"/>
        <rFont val="Arial"/>
        <family val="2"/>
      </rPr>
      <t>4-Sulfatoetilsulfonil-2,5-dimetoxianilina; 4-sulfatoetilsulfonil-2-metoxi-5-metilanilina; 4- sulfatoetilsulfonil-2-metoxianilina</t>
    </r>
  </si>
  <si>
    <t>2930.90.39</t>
  </si>
  <si>
    <t>2930.90.4</t>
  </si>
  <si>
    <r>
      <rPr>
        <sz val="9"/>
        <rFont val="Arial"/>
        <family val="2"/>
      </rPr>
      <t>Fosforotioatos e seus derivados; sais destes produtos</t>
    </r>
  </si>
  <si>
    <t>2930.90.41</t>
  </si>
  <si>
    <r>
      <rPr>
        <sz val="9"/>
        <rFont val="Arial"/>
        <family val="2"/>
      </rPr>
      <t>Fosforotioato de O,O-dietila e de S-[2-(dietilamino)etila] e seus sais alquilados ou protonados</t>
    </r>
  </si>
  <si>
    <t>2930.90.42</t>
  </si>
  <si>
    <r>
      <rPr>
        <sz val="9"/>
        <rFont val="Arial"/>
        <family val="2"/>
      </rPr>
      <t>Fosforotioato de O,O-dimetila e de S-[2-(1-metilcarbamoiletiltio)-etila)] (vamidotion)</t>
    </r>
  </si>
  <si>
    <t>2930.90.43</t>
  </si>
  <si>
    <r>
      <rPr>
        <sz val="9"/>
        <rFont val="Arial"/>
        <family val="2"/>
      </rPr>
      <t>Fosforotioato de O-(4-bromo-2-clorofenila) O-etila e de S-propila (profenofós)</t>
    </r>
  </si>
  <si>
    <t>2930.90.49</t>
  </si>
  <si>
    <t>2930.90.5</t>
  </si>
  <si>
    <r>
      <rPr>
        <sz val="9"/>
        <rFont val="Arial"/>
        <family val="2"/>
      </rPr>
      <t>Fosforoditioatos e seus derivados; sais destes produtos</t>
    </r>
  </si>
  <si>
    <t>2930.90.51</t>
  </si>
  <si>
    <t>Forato (ISO)</t>
  </si>
  <si>
    <t>2930.90.52</t>
  </si>
  <si>
    <t>Dissulfoton</t>
  </si>
  <si>
    <t>2930.90.53</t>
  </si>
  <si>
    <t>Etion</t>
  </si>
  <si>
    <t>2930.90.54</t>
  </si>
  <si>
    <t>Dimetoato</t>
  </si>
  <si>
    <t>2930.90.57</t>
  </si>
  <si>
    <r>
      <rPr>
        <sz val="9"/>
        <rFont val="Arial"/>
        <family val="2"/>
      </rPr>
      <t>Fosforoditioato de O,O-dimetila e de S-[2-(etiltio)etila] (tiometon)</t>
    </r>
  </si>
  <si>
    <t>2930.90.59</t>
  </si>
  <si>
    <t>2930.90.6</t>
  </si>
  <si>
    <r>
      <rPr>
        <sz val="9"/>
        <rFont val="Arial"/>
        <family val="2"/>
      </rPr>
      <t>Fosforoamidotioatos e seus derivados; sais destes produtos</t>
    </r>
  </si>
  <si>
    <t>2930.90.61</t>
  </si>
  <si>
    <t>Acefato</t>
  </si>
  <si>
    <t>2930.90.69</t>
  </si>
  <si>
    <t>2930.90.7</t>
  </si>
  <si>
    <t>Sulfonas</t>
  </si>
  <si>
    <t>2930.90.71</t>
  </si>
  <si>
    <t>Tiaprida</t>
  </si>
  <si>
    <t>2930.90.72</t>
  </si>
  <si>
    <t>Bicalutamida</t>
  </si>
  <si>
    <t>2930.90.79</t>
  </si>
  <si>
    <t>2930.90.8</t>
  </si>
  <si>
    <r>
      <rPr>
        <sz val="9"/>
        <rFont val="Arial"/>
        <family val="2"/>
      </rPr>
      <t>Sulfeto de 2-cloroetila e de clorometila; sulfeto de bis(2-cloroetila); bis(2-cloroetiltio)metano; 1,2-
bis(2-cloroetiltio)etano; 1,3-bis(2-cloroetiltio)-n-propano; 1,4-bis(2-cloroetiltio)-n-butano; 1,5- bis(2-cloroetiltio)-n-pentano; óxido de bis(2-cloroetiltiometila); óxido de bis(2-cloroetiltioetila)</t>
    </r>
  </si>
  <si>
    <t>2930.90.81</t>
  </si>
  <si>
    <r>
      <rPr>
        <sz val="9"/>
        <rFont val="Arial"/>
        <family val="2"/>
      </rPr>
      <t>Sulfeto de 2-cloroetila e de clorometila</t>
    </r>
  </si>
  <si>
    <t>2930.90.82</t>
  </si>
  <si>
    <r>
      <rPr>
        <sz val="9"/>
        <rFont val="Arial"/>
        <family val="2"/>
      </rPr>
      <t>Sulfeto de bis(2-cloroetila)</t>
    </r>
  </si>
  <si>
    <t>2930.90.83</t>
  </si>
  <si>
    <t>Bis(2-cloroetiltio)metano</t>
  </si>
  <si>
    <t>2930.90.84</t>
  </si>
  <si>
    <t>1,2-Bis(2-cloroetiltio)etano</t>
  </si>
  <si>
    <t>2930.90.85</t>
  </si>
  <si>
    <t>1,3-Bis(2-cloroetiltio)-n-propano</t>
  </si>
  <si>
    <t>2930.90.86</t>
  </si>
  <si>
    <t>1,4-Bis(2-cloroetiltio)-n-butano</t>
  </si>
  <si>
    <t>2930.90.87</t>
  </si>
  <si>
    <t>1,5-Bis(2-cloroetiltio)-n-pentano</t>
  </si>
  <si>
    <t>2930.90.88</t>
  </si>
  <si>
    <r>
      <rPr>
        <sz val="9"/>
        <rFont val="Arial"/>
        <family val="2"/>
      </rPr>
      <t>Óxido de bis(2-cloroetiltiometila)</t>
    </r>
  </si>
  <si>
    <t>2930.90.89</t>
  </si>
  <si>
    <r>
      <rPr>
        <sz val="9"/>
        <rFont val="Arial"/>
        <family val="2"/>
      </rPr>
      <t>Óxido de bis(2-cloroetiltioetila)</t>
    </r>
  </si>
  <si>
    <t>2930.90.9</t>
  </si>
  <si>
    <t>2930.90.91</t>
  </si>
  <si>
    <t>Captan</t>
  </si>
  <si>
    <t>2930.90.93</t>
  </si>
  <si>
    <t>Metileno-bis-tiocianato</t>
  </si>
  <si>
    <t>2930.90.94</t>
  </si>
  <si>
    <t>Dimetiltiofosforamida</t>
  </si>
  <si>
    <t>2930.90.95</t>
  </si>
  <si>
    <r>
      <rPr>
        <sz val="9"/>
        <rFont val="Arial"/>
        <family val="2"/>
      </rPr>
      <t>Etilditiofosfonato de O-etila e de S-fenila (fonofós)</t>
    </r>
  </si>
  <si>
    <t>2930.90.96</t>
  </si>
  <si>
    <r>
      <rPr>
        <sz val="9"/>
        <rFont val="Arial"/>
        <family val="2"/>
      </rPr>
      <t>Hidrogênio alquil(de C1 a C3)fosfonotioatos de [S-2-(dialquil(de C1 a C3)amino)etila], seus
ésteres de O-alquila (de até C10, incluindo os cicloalquila); sais alquilados ou protonados destes produtos</t>
    </r>
  </si>
  <si>
    <t>2930.90.97</t>
  </si>
  <si>
    <t>Outros compostos que contenham um átomo de fósforo ligado a um grupo alquila (de C 1 a C 3 ) mas sem outros átomos de carbono</t>
  </si>
  <si>
    <t>2930.90.98</t>
  </si>
  <si>
    <r>
      <rPr>
        <sz val="9"/>
        <rFont val="Arial"/>
        <family val="2"/>
      </rPr>
      <t>Ditiocarbonatos (xantatos e xantogenatos)</t>
    </r>
  </si>
  <si>
    <t>2930.90.99</t>
  </si>
  <si>
    <t>29.31</t>
  </si>
  <si>
    <r>
      <rPr>
        <sz val="9"/>
        <rFont val="Arial"/>
        <family val="2"/>
      </rPr>
      <t>Outros compostos organo-inorgânicos.</t>
    </r>
  </si>
  <si>
    <t>2931.10.00</t>
  </si>
  <si>
    <r>
      <rPr>
        <sz val="9"/>
        <rFont val="Arial"/>
        <family val="2"/>
      </rPr>
      <t>-Tetrametila de chumbo e tetraetila de chumbo</t>
    </r>
  </si>
  <si>
    <t>2931.20.00</t>
  </si>
  <si>
    <r>
      <rPr>
        <sz val="9"/>
        <rFont val="Arial"/>
        <family val="2"/>
      </rPr>
      <t>-Compostos de tributilestanho</t>
    </r>
  </si>
  <si>
    <t>2931.4</t>
  </si>
  <si>
    <r>
      <rPr>
        <sz val="9"/>
        <rFont val="Arial"/>
        <family val="2"/>
      </rPr>
      <t>-Derivados organofosforados não halogenados:</t>
    </r>
  </si>
  <si>
    <t>2931.41.00</t>
  </si>
  <si>
    <r>
      <rPr>
        <sz val="9"/>
        <rFont val="Arial"/>
        <family val="2"/>
      </rPr>
      <t>--Metilfosfonato de dimetila</t>
    </r>
  </si>
  <si>
    <t>2931.42.00</t>
  </si>
  <si>
    <r>
      <rPr>
        <sz val="9"/>
        <rFont val="Arial"/>
        <family val="2"/>
      </rPr>
      <t>--Propilfosfonato de dimetila</t>
    </r>
  </si>
  <si>
    <t>2931.43.00</t>
  </si>
  <si>
    <r>
      <rPr>
        <sz val="9"/>
        <rFont val="Arial"/>
        <family val="2"/>
      </rPr>
      <t>--Etilfosfonato de dietila</t>
    </r>
  </si>
  <si>
    <t>2931.44.00</t>
  </si>
  <si>
    <r>
      <rPr>
        <sz val="9"/>
        <rFont val="Arial"/>
        <family val="2"/>
      </rPr>
      <t>--Ácido metilfosfônico</t>
    </r>
  </si>
  <si>
    <t>2931.45.00</t>
  </si>
  <si>
    <r>
      <rPr>
        <sz val="9"/>
        <rFont val="Arial"/>
        <family val="2"/>
      </rPr>
      <t>--Sal do ácido metilfosfônico e de (aminoiminometil)ureia (1:1)</t>
    </r>
  </si>
  <si>
    <t>2931.46.00</t>
  </si>
  <si>
    <r>
      <rPr>
        <sz val="9"/>
        <rFont val="Arial"/>
        <family val="2"/>
      </rPr>
      <t>--2,4,6-Trióxido de 2,4,6-tripropil-1,3,5,2,4,6-trioxatrifosfinano</t>
    </r>
  </si>
  <si>
    <t>2931.47.00</t>
  </si>
  <si>
    <r>
      <rPr>
        <sz val="9"/>
        <rFont val="Arial"/>
        <family val="2"/>
      </rPr>
      <t>--Metilfosfonato de (5-etil-2-metil-2-óxido-1,3,2-dioxafosfinan-5-il)metil metila</t>
    </r>
  </si>
  <si>
    <t>2931.48.00</t>
  </si>
  <si>
    <r>
      <rPr>
        <sz val="9"/>
        <rFont val="Arial"/>
        <family val="2"/>
      </rPr>
      <t>--3,9-Dióxido de 3,9-dimetil-2,4,8,10-tetraoxa-3,9-difosfaspiro[5.5]undecano</t>
    </r>
  </si>
  <si>
    <t>2931.49</t>
  </si>
  <si>
    <t>2931.49.1</t>
  </si>
  <si>
    <r>
      <rPr>
        <sz val="9"/>
        <rFont val="Arial"/>
        <family val="2"/>
      </rPr>
      <t>Ácido fosfonometiliminodiacético; ácido aminotrimetilenofosfônico; difenilfosfonato(4,4'-
bis((dimetoxifosfinil)metil)difenila); etidronato dissódico; glifosato e seu sal de monoisopropilamina; glufosinato de amônio; hidrogenofosfonato de bis(2-etilexilo)</t>
    </r>
  </si>
  <si>
    <t>2931.49.11</t>
  </si>
  <si>
    <r>
      <rPr>
        <sz val="9"/>
        <rFont val="Arial"/>
        <family val="2"/>
      </rPr>
      <t>Ácido fosfonometiliminodiacético; ácido aminotrimetilenofosfônico</t>
    </r>
  </si>
  <si>
    <t>2931.49.12</t>
  </si>
  <si>
    <t>Difenilfosfonato(4,4'-bis((dimetoxifosfinil)metil)difenila)</t>
  </si>
  <si>
    <t>2931.49.13</t>
  </si>
  <si>
    <r>
      <rPr>
        <sz val="9"/>
        <rFont val="Arial"/>
        <family val="2"/>
      </rPr>
      <t>Etidronato dissódico</t>
    </r>
  </si>
  <si>
    <t>2931.49.14</t>
  </si>
  <si>
    <r>
      <rPr>
        <sz val="9"/>
        <rFont val="Arial"/>
        <family val="2"/>
      </rPr>
      <t>Glifosato e seu sal de monoisopropilamina</t>
    </r>
  </si>
  <si>
    <t>2931.49.15</t>
  </si>
  <si>
    <r>
      <rPr>
        <sz val="9"/>
        <rFont val="Arial"/>
        <family val="2"/>
      </rPr>
      <t>Glufosinato de amônio</t>
    </r>
  </si>
  <si>
    <t>2931.49.16</t>
  </si>
  <si>
    <r>
      <rPr>
        <sz val="9"/>
        <rFont val="Arial"/>
        <family val="2"/>
      </rPr>
      <t>Hidrogenofosfonato de bis(2-etilexilo)</t>
    </r>
  </si>
  <si>
    <t>2931.49.20</t>
  </si>
  <si>
    <r>
      <rPr>
        <sz val="9"/>
        <rFont val="Arial"/>
        <family val="2"/>
      </rPr>
      <t>Hidrogênio alquil(de C1 a C3)fosfonitos de [O-2-(dialquil(de C1 a C3)amino)etila], seus ésteres
de O-alquila (de até C10, incluindo os cicloalquila); sais alquilados ou protonados destes produtos</t>
    </r>
  </si>
  <si>
    <t>2931.49.3</t>
  </si>
  <si>
    <t>2931.49.31</t>
  </si>
  <si>
    <t>Metilfosfinato de butila</t>
  </si>
  <si>
    <t>2931.49.32</t>
  </si>
  <si>
    <t>Metilfosfonato de bis(1-metilpentila)</t>
  </si>
  <si>
    <t>2931.49.39</t>
  </si>
  <si>
    <t>2931.49.40</t>
  </si>
  <si>
    <r>
      <rPr>
        <sz val="9"/>
        <rFont val="Arial"/>
        <family val="2"/>
      </rPr>
      <t>N,N-Dialquil(de C1 a C3)fosforoamidocianidatos de O-alquila (de até C10, incluindo os cicloalquila)</t>
    </r>
  </si>
  <si>
    <t>2931.49.90</t>
  </si>
  <si>
    <t>2931.5</t>
  </si>
  <si>
    <r>
      <rPr>
        <sz val="9"/>
        <rFont val="Arial"/>
        <family val="2"/>
      </rPr>
      <t>-Derivados organofosforados halogenados:</t>
    </r>
  </si>
  <si>
    <t>2931.51.00</t>
  </si>
  <si>
    <r>
      <rPr>
        <sz val="9"/>
        <rFont val="Arial"/>
        <family val="2"/>
      </rPr>
      <t>--Dicloreto metilfosfônico</t>
    </r>
  </si>
  <si>
    <t>2931.52.00</t>
  </si>
  <si>
    <r>
      <rPr>
        <sz val="9"/>
        <rFont val="Arial"/>
        <family val="2"/>
      </rPr>
      <t>--Dicloreto propilfosfônico</t>
    </r>
  </si>
  <si>
    <t>2931.53.00</t>
  </si>
  <si>
    <r>
      <rPr>
        <sz val="9"/>
        <rFont val="Arial"/>
        <family val="2"/>
      </rPr>
      <t>--Metilfosfonotionato de O-(3-cloropropil) O-[4-nitro-3-(trifluorometil)fenila]</t>
    </r>
  </si>
  <si>
    <t>2931.54.00</t>
  </si>
  <si>
    <r>
      <rPr>
        <sz val="9"/>
        <rFont val="Arial"/>
        <family val="2"/>
      </rPr>
      <t>--Triclorfom (ISO)</t>
    </r>
  </si>
  <si>
    <t>2931.59</t>
  </si>
  <si>
    <t>2931.59.1</t>
  </si>
  <si>
    <r>
      <rPr>
        <sz val="9"/>
        <rFont val="Arial"/>
        <family val="2"/>
      </rPr>
      <t>Ácido clodrônico e seu sal dissódico; etefon; fotemustina</t>
    </r>
  </si>
  <si>
    <t>2931.59.11</t>
  </si>
  <si>
    <r>
      <rPr>
        <sz val="9"/>
        <rFont val="Arial"/>
        <family val="2"/>
      </rPr>
      <t>Ácido clodrônico e seu sal dissódico</t>
    </r>
  </si>
  <si>
    <t>2931.59.12</t>
  </si>
  <si>
    <t>Etefon</t>
  </si>
  <si>
    <t>2931.59.13</t>
  </si>
  <si>
    <t>Fotemustina</t>
  </si>
  <si>
    <t>2931.59.9</t>
  </si>
  <si>
    <t>2931.59.91</t>
  </si>
  <si>
    <r>
      <rPr>
        <sz val="9"/>
        <rFont val="Arial"/>
        <family val="2"/>
      </rPr>
      <t>Alquil(de C1 a C3)fosfonofluoridatos de O-alquila (de até C10, incluindo os cicloalquila)</t>
    </r>
  </si>
  <si>
    <t>2931.59.92</t>
  </si>
  <si>
    <r>
      <rPr>
        <sz val="9"/>
        <rFont val="Arial"/>
        <family val="2"/>
      </rPr>
      <t>Metilfosfonocloridato de O-isopropila</t>
    </r>
  </si>
  <si>
    <t>2931.59.93</t>
  </si>
  <si>
    <r>
      <rPr>
        <sz val="9"/>
        <rFont val="Arial"/>
        <family val="2"/>
      </rPr>
      <t>Metilfosfonocloridato de O-pinacolila</t>
    </r>
  </si>
  <si>
    <t>2931.59.94</t>
  </si>
  <si>
    <r>
      <rPr>
        <sz val="9"/>
        <rFont val="Arial"/>
        <family val="2"/>
      </rPr>
      <t>Difluoreto de alquilfosfonila, com grupo alquila de C1 a C3</t>
    </r>
  </si>
  <si>
    <t>2931.59.95</t>
  </si>
  <si>
    <t>Fosfonamidofluoridatos de P-alquila (de até C 10 , incluindo cicloalquila) N-(1-(dialquila (de até C 10 , incluindo cicloalquila)amino))alquilideno (H ou de até C 10 , incluindo cicloalquila) e sais alquilados ou protonados destes produtos</t>
  </si>
  <si>
    <t>2931.59.96</t>
  </si>
  <si>
    <t>(Bis(dietilamina)metileno)fosfonamidofluoridato de metila</t>
  </si>
  <si>
    <t>2931.59.98</t>
  </si>
  <si>
    <t>2931.59.99</t>
  </si>
  <si>
    <t>2931.90</t>
  </si>
  <si>
    <t>2931.90.2</t>
  </si>
  <si>
    <r>
      <rPr>
        <sz val="9"/>
        <rFont val="Arial"/>
        <family val="2"/>
      </rPr>
      <t>Compostos organossilícicos</t>
    </r>
  </si>
  <si>
    <t>2931.90.21</t>
  </si>
  <si>
    <t>Bis(trimetilsilil)ureia</t>
  </si>
  <si>
    <t>2931.90.29</t>
  </si>
  <si>
    <t>2931.90.4</t>
  </si>
  <si>
    <r>
      <rPr>
        <sz val="9"/>
        <rFont val="Arial"/>
        <family val="2"/>
      </rPr>
      <t>Compostos organometálicos do estanho</t>
    </r>
  </si>
  <si>
    <t>2931.90.41</t>
  </si>
  <si>
    <r>
      <rPr>
        <sz val="9"/>
        <rFont val="Arial"/>
        <family val="2"/>
      </rPr>
      <t>Acetato de trifenilestanho</t>
    </r>
  </si>
  <si>
    <t>2931.90.42</t>
  </si>
  <si>
    <t>Tetraoctilestanho</t>
  </si>
  <si>
    <t>2931.90.43</t>
  </si>
  <si>
    <t>Ciexatin</t>
  </si>
  <si>
    <t>2931.90.44</t>
  </si>
  <si>
    <r>
      <rPr>
        <sz val="9"/>
        <rFont val="Arial"/>
        <family val="2"/>
      </rPr>
      <t>Hidróxido de trifenilestanho</t>
    </r>
  </si>
  <si>
    <t>2931.90.45</t>
  </si>
  <si>
    <r>
      <rPr>
        <sz val="9"/>
        <rFont val="Arial"/>
        <family val="2"/>
      </rPr>
      <t>Óxido de fembutatina</t>
    </r>
  </si>
  <si>
    <t>2931.90.46</t>
  </si>
  <si>
    <r>
      <rPr>
        <sz val="9"/>
        <rFont val="Arial"/>
        <family val="2"/>
      </rPr>
      <t>Sais de dimetil-estanho, de dibutil-estanho e de dioctil-estanho, dos ácidos carboxílicos ou tioglicólicos e de seus ésteres</t>
    </r>
  </si>
  <si>
    <t>2931.90.49</t>
  </si>
  <si>
    <t>2931.90.5</t>
  </si>
  <si>
    <r>
      <rPr>
        <sz val="9"/>
        <rFont val="Arial"/>
        <family val="2"/>
      </rPr>
      <t>Compostos organoarseniais</t>
    </r>
  </si>
  <si>
    <t>2931.90.51</t>
  </si>
  <si>
    <r>
      <rPr>
        <sz val="9"/>
        <rFont val="Arial"/>
        <family val="2"/>
      </rPr>
      <t>Ácido metilarsínico e seus sais</t>
    </r>
  </si>
  <si>
    <t>2931.90.52</t>
  </si>
  <si>
    <t>2-Clorovinil-dicloroarsina</t>
  </si>
  <si>
    <t>2931.90.53</t>
  </si>
  <si>
    <t>Bis(2-clorovinil)cloroarsina</t>
  </si>
  <si>
    <t>2931.90.54</t>
  </si>
  <si>
    <t>Tris(2-clorovinil)arsina</t>
  </si>
  <si>
    <t>2931.90.59</t>
  </si>
  <si>
    <t>2931.90.6</t>
  </si>
  <si>
    <r>
      <rPr>
        <sz val="9"/>
        <rFont val="Arial"/>
        <family val="2"/>
      </rPr>
      <t>Compostos organoalumínicos</t>
    </r>
  </si>
  <si>
    <t>2931.90.61</t>
  </si>
  <si>
    <r>
      <rPr>
        <sz val="9"/>
        <rFont val="Arial"/>
        <family val="2"/>
      </rPr>
      <t>Tricloreto de etilalumínio (sesquicloreto de etilalumínio)</t>
    </r>
  </si>
  <si>
    <t>2931.90.62</t>
  </si>
  <si>
    <r>
      <rPr>
        <sz val="9"/>
        <rFont val="Arial"/>
        <family val="2"/>
      </rPr>
      <t>Cloreto de dietilalumínio</t>
    </r>
  </si>
  <si>
    <t>2931.90.69</t>
  </si>
  <si>
    <t>2931.90.90</t>
  </si>
  <si>
    <t>29.32</t>
  </si>
  <si>
    <r>
      <rPr>
        <sz val="9"/>
        <rFont val="Arial"/>
        <family val="2"/>
      </rPr>
      <t>Compostos heterocíclicos exclusivamente de heteroátomo(s) de oxigênio.</t>
    </r>
  </si>
  <si>
    <t>2932.1</t>
  </si>
  <si>
    <r>
      <rPr>
        <sz val="9"/>
        <rFont val="Arial"/>
        <family val="2"/>
      </rPr>
      <t>-Compostos cuja estrutura contém um ciclo furano (hidrogenado ou não) não condensado:</t>
    </r>
  </si>
  <si>
    <t>2932.11.00</t>
  </si>
  <si>
    <t>--Tetra-hidrofurano</t>
  </si>
  <si>
    <t>2932.12.00</t>
  </si>
  <si>
    <r>
      <rPr>
        <sz val="9"/>
        <rFont val="Arial"/>
        <family val="2"/>
      </rPr>
      <t>--2-Furaldeído (furfural)</t>
    </r>
  </si>
  <si>
    <t>2932.13</t>
  </si>
  <si>
    <r>
      <rPr>
        <sz val="9"/>
        <rFont val="Arial"/>
        <family val="2"/>
      </rPr>
      <t>--Álcool furfurílico e álcool tetra-hidrofurfurílico</t>
    </r>
  </si>
  <si>
    <t>2932.13.10</t>
  </si>
  <si>
    <r>
      <rPr>
        <sz val="9"/>
        <rFont val="Arial"/>
        <family val="2"/>
      </rPr>
      <t>Álcool furfurílico</t>
    </r>
  </si>
  <si>
    <t>2932.13.20</t>
  </si>
  <si>
    <r>
      <rPr>
        <sz val="9"/>
        <rFont val="Arial"/>
        <family val="2"/>
      </rPr>
      <t>Álcool tetra-hidrofurfurílico</t>
    </r>
  </si>
  <si>
    <t>2932.14.00</t>
  </si>
  <si>
    <t>--Sucralose</t>
  </si>
  <si>
    <t>2932.19</t>
  </si>
  <si>
    <t>2932.19.10</t>
  </si>
  <si>
    <r>
      <rPr>
        <sz val="9"/>
        <rFont val="Arial"/>
        <family val="2"/>
      </rPr>
      <t>Ranitidina e seus sais</t>
    </r>
  </si>
  <si>
    <t>2932.19.20</t>
  </si>
  <si>
    <t>Nafronil</t>
  </si>
  <si>
    <t>2932.19.30</t>
  </si>
  <si>
    <t>Nitrovin</t>
  </si>
  <si>
    <t>2932.19.40</t>
  </si>
  <si>
    <t>Bioresmetrina</t>
  </si>
  <si>
    <t>2932.19.50</t>
  </si>
  <si>
    <r>
      <rPr>
        <sz val="9"/>
        <rFont val="Arial"/>
        <family val="2"/>
      </rPr>
      <t>Diacetato de 5-nitrofurfurilideno (NFDA)</t>
    </r>
  </si>
  <si>
    <t>2932.19.90</t>
  </si>
  <si>
    <t>2932.20.00</t>
  </si>
  <si>
    <t>-Lactonas</t>
  </si>
  <si>
    <t>2932.9</t>
  </si>
  <si>
    <t>2932.91.00</t>
  </si>
  <si>
    <t>--Isosafrol</t>
  </si>
  <si>
    <t>2932.92.00</t>
  </si>
  <si>
    <t>--1-(1,3-Benzodioxol-5-il)propan-2-ona</t>
  </si>
  <si>
    <t>2932.93.00</t>
  </si>
  <si>
    <t>--Piperonal</t>
  </si>
  <si>
    <t>2932.94.00</t>
  </si>
  <si>
    <t>--Safrol</t>
  </si>
  <si>
    <t>2932.95.00</t>
  </si>
  <si>
    <r>
      <rPr>
        <sz val="9"/>
        <rFont val="Arial"/>
        <family val="2"/>
      </rPr>
      <t>--Tetra-hidrocanabinóis (todos os isômeros)</t>
    </r>
  </si>
  <si>
    <t>2932.96.00</t>
  </si>
  <si>
    <r>
      <rPr>
        <sz val="9"/>
        <rFont val="Arial"/>
        <family val="2"/>
      </rPr>
      <t>--Carbofurano (ISO)</t>
    </r>
  </si>
  <si>
    <t>2932.99</t>
  </si>
  <si>
    <t>2932.99.1</t>
  </si>
  <si>
    <r>
      <rPr>
        <sz val="9"/>
        <rFont val="Arial"/>
        <family val="2"/>
      </rPr>
      <t>Eucaliptol; quercetina; dinitrato de isossorbida</t>
    </r>
  </si>
  <si>
    <t>2932.99.11</t>
  </si>
  <si>
    <t>Eucaliptol</t>
  </si>
  <si>
    <t>2932.99.12</t>
  </si>
  <si>
    <t>Quercetina</t>
  </si>
  <si>
    <t>2932.99.13</t>
  </si>
  <si>
    <r>
      <rPr>
        <sz val="9"/>
        <rFont val="Arial"/>
        <family val="2"/>
      </rPr>
      <t>Dinitrato de isossorbida</t>
    </r>
  </si>
  <si>
    <t>2932.99.9</t>
  </si>
  <si>
    <t>2932.99.91</t>
  </si>
  <si>
    <r>
      <rPr>
        <sz val="9"/>
        <rFont val="Arial"/>
        <family val="2"/>
      </rPr>
      <t>Cloridrato de amiodarona</t>
    </r>
  </si>
  <si>
    <t>2932.99.92</t>
  </si>
  <si>
    <t>1,3,4,6,7,8-Hexaidro-4,6,6,7,8,8-hexametilciclopenta-gama-2-benzopirano</t>
  </si>
  <si>
    <t>2932.99.93</t>
  </si>
  <si>
    <t>Dibenzilideno-sorbitol</t>
  </si>
  <si>
    <t>2932.99.94</t>
  </si>
  <si>
    <r>
      <rPr>
        <sz val="9"/>
        <rFont val="Arial"/>
        <family val="2"/>
      </rPr>
      <t>Carbosulfan ((dibutilaminotio)metilcarbamato de 2,3-di-hidro-2,2-dimetilbenzofuran-7-ila)</t>
    </r>
  </si>
  <si>
    <t>2932.99.99</t>
  </si>
  <si>
    <t>29.33</t>
  </si>
  <si>
    <r>
      <rPr>
        <sz val="9"/>
        <rFont val="Arial"/>
        <family val="2"/>
      </rPr>
      <t>Compostos heterocíclicos exclusivamente de heteroátomo(s) de nitrogênio (azoto).</t>
    </r>
  </si>
  <si>
    <t>2933.1</t>
  </si>
  <si>
    <r>
      <rPr>
        <sz val="9"/>
        <rFont val="Arial"/>
        <family val="2"/>
      </rPr>
      <t>-Compostos cuja estrutura contém um ciclo pirazol (hidrogenado ou não) não condensado:</t>
    </r>
  </si>
  <si>
    <t>2933.11</t>
  </si>
  <si>
    <r>
      <rPr>
        <sz val="9"/>
        <rFont val="Arial"/>
        <family val="2"/>
      </rPr>
      <t>--Fenazona (antipirina) e seus derivados</t>
    </r>
  </si>
  <si>
    <t>2933.11.1</t>
  </si>
  <si>
    <r>
      <rPr>
        <sz val="9"/>
        <rFont val="Arial"/>
        <family val="2"/>
      </rPr>
      <t>Ácido 1-fenil-2,3-dimetil-5-pirazolona-4-metilaminometanossulfônico e seus sais</t>
    </r>
  </si>
  <si>
    <t>2933.11.11</t>
  </si>
  <si>
    <t>Dipirona</t>
  </si>
  <si>
    <t>2933.11.12</t>
  </si>
  <si>
    <r>
      <rPr>
        <sz val="9"/>
        <rFont val="Arial"/>
        <family val="2"/>
      </rPr>
      <t>Magnopirol (dipirona magnésica)</t>
    </r>
  </si>
  <si>
    <t>2933.11.19</t>
  </si>
  <si>
    <t>2933.11.20</t>
  </si>
  <si>
    <t>Metileno-bis(4-metilamino-1-fenil-2,3-dimetil)pirazolona</t>
  </si>
  <si>
    <t>2933.11.90</t>
  </si>
  <si>
    <t>2933.19</t>
  </si>
  <si>
    <t>2933.19.1</t>
  </si>
  <si>
    <r>
      <rPr>
        <sz val="9"/>
        <rFont val="Arial"/>
        <family val="2"/>
      </rPr>
      <t>Fenilbutazona e seus sais</t>
    </r>
  </si>
  <si>
    <t>2933.19.11</t>
  </si>
  <si>
    <r>
      <rPr>
        <sz val="9"/>
        <rFont val="Arial"/>
        <family val="2"/>
      </rPr>
      <t>Fenilbutazona cálcica</t>
    </r>
  </si>
  <si>
    <t>2933.19.19</t>
  </si>
  <si>
    <t>2933.19.90</t>
  </si>
  <si>
    <t>2933.2</t>
  </si>
  <si>
    <r>
      <rPr>
        <sz val="9"/>
        <rFont val="Arial"/>
        <family val="2"/>
      </rPr>
      <t>-Compostos cuja estrutura contém um ciclo imidazol (hidrogenado ou não) não condensado:</t>
    </r>
  </si>
  <si>
    <t>2933.21</t>
  </si>
  <si>
    <r>
      <rPr>
        <sz val="9"/>
        <rFont val="Arial"/>
        <family val="2"/>
      </rPr>
      <t>--Hidantoína e seus derivados</t>
    </r>
  </si>
  <si>
    <t>2933.21.10</t>
  </si>
  <si>
    <t>Iprodiona</t>
  </si>
  <si>
    <t>2933.21.2</t>
  </si>
  <si>
    <r>
      <rPr>
        <sz val="9"/>
        <rFont val="Arial"/>
        <family val="2"/>
      </rPr>
      <t>Fenitoína e seus sais</t>
    </r>
  </si>
  <si>
    <t>2933.21.21</t>
  </si>
  <si>
    <r>
      <rPr>
        <sz val="9"/>
        <rFont val="Arial"/>
        <family val="2"/>
      </rPr>
      <t>Fenitoína e seu sal sódico</t>
    </r>
  </si>
  <si>
    <t>2933.21.29</t>
  </si>
  <si>
    <t>2933.21.90</t>
  </si>
  <si>
    <t>2933.29</t>
  </si>
  <si>
    <t>2933.29.1</t>
  </si>
  <si>
    <r>
      <rPr>
        <sz val="9"/>
        <rFont val="Arial"/>
        <family val="2"/>
      </rPr>
      <t>Cuja estrutura contém um ciclo nitroimidazol</t>
    </r>
  </si>
  <si>
    <t>2933.29.11</t>
  </si>
  <si>
    <t>2-Metil-5-nitroimidazol</t>
  </si>
  <si>
    <t>2933.29.12</t>
  </si>
  <si>
    <r>
      <rPr>
        <sz val="9"/>
        <rFont val="Arial"/>
        <family val="2"/>
      </rPr>
      <t>Metronidazol e seus sais</t>
    </r>
  </si>
  <si>
    <t>2933.29.13</t>
  </si>
  <si>
    <t>Tinidazol</t>
  </si>
  <si>
    <t>2933.29.19</t>
  </si>
  <si>
    <t>2933.29.2</t>
  </si>
  <si>
    <r>
      <rPr>
        <sz val="9"/>
        <rFont val="Arial"/>
        <family val="2"/>
      </rPr>
      <t>Cuja estrutura contém um ciclo benzeno clorado, exceto os que contenham um ciclo nitroimidazol</t>
    </r>
  </si>
  <si>
    <t>2933.29.21</t>
  </si>
  <si>
    <r>
      <rPr>
        <sz val="9"/>
        <rFont val="Arial"/>
        <family val="2"/>
      </rPr>
      <t>Econazol e seu nitrato</t>
    </r>
  </si>
  <si>
    <t>2933.29.22</t>
  </si>
  <si>
    <r>
      <rPr>
        <sz val="9"/>
        <rFont val="Arial"/>
        <family val="2"/>
      </rPr>
      <t>Nitrato de miconazol</t>
    </r>
  </si>
  <si>
    <t>2933.29.23</t>
  </si>
  <si>
    <r>
      <rPr>
        <sz val="9"/>
        <rFont val="Arial"/>
        <family val="2"/>
      </rPr>
      <t>Cloridrato de clonidina</t>
    </r>
  </si>
  <si>
    <t>2933.29.24</t>
  </si>
  <si>
    <r>
      <rPr>
        <sz val="9"/>
        <rFont val="Arial"/>
        <family val="2"/>
      </rPr>
      <t>Nitrato de isoconazol</t>
    </r>
  </si>
  <si>
    <t>2933.29.25</t>
  </si>
  <si>
    <t>Clotrimazol</t>
  </si>
  <si>
    <t>2933.29.29</t>
  </si>
  <si>
    <t>2933.29.30</t>
  </si>
  <si>
    <r>
      <rPr>
        <sz val="9"/>
        <rFont val="Arial"/>
        <family val="2"/>
      </rPr>
      <t>Cimetidina e seus sais</t>
    </r>
  </si>
  <si>
    <t>2933.29.40</t>
  </si>
  <si>
    <r>
      <rPr>
        <sz val="9"/>
        <rFont val="Arial"/>
        <family val="2"/>
      </rPr>
      <t>4-Metil-5-hidroximetilimidazol e seus sais</t>
    </r>
  </si>
  <si>
    <t>2933.29.9</t>
  </si>
  <si>
    <t>2933.29.91</t>
  </si>
  <si>
    <t>Imidazol</t>
  </si>
  <si>
    <t>2933.29.92</t>
  </si>
  <si>
    <r>
      <rPr>
        <sz val="9"/>
        <rFont val="Arial"/>
        <family val="2"/>
      </rPr>
      <t>Histidina e seus sais</t>
    </r>
  </si>
  <si>
    <t>2933.29.93</t>
  </si>
  <si>
    <r>
      <rPr>
        <sz val="9"/>
        <rFont val="Arial"/>
        <family val="2"/>
      </rPr>
      <t>Ondansetron e seus sais</t>
    </r>
  </si>
  <si>
    <t>2933.29.94</t>
  </si>
  <si>
    <t>1-Hidroxietil-2-undecanoilimidazolina</t>
  </si>
  <si>
    <t>2933.29.95</t>
  </si>
  <si>
    <t>1-Hidroxietil-2-(8-heptadecenoil)imidazolina</t>
  </si>
  <si>
    <t>2933.29.99</t>
  </si>
  <si>
    <t>2933.3</t>
  </si>
  <si>
    <r>
      <rPr>
        <sz val="9"/>
        <rFont val="Arial"/>
        <family val="2"/>
      </rPr>
      <t>-Compostos cuja estrutura contém um ciclo piridina (hidrogenado ou não) não condensado:</t>
    </r>
  </si>
  <si>
    <t>2933.31</t>
  </si>
  <si>
    <r>
      <rPr>
        <sz val="9"/>
        <rFont val="Arial"/>
        <family val="2"/>
      </rPr>
      <t>--Piridina e seus sais</t>
    </r>
  </si>
  <si>
    <t>2933.31.10</t>
  </si>
  <si>
    <t>Piridina</t>
  </si>
  <si>
    <t>2933.31.20</t>
  </si>
  <si>
    <t>2933.32.00</t>
  </si>
  <si>
    <r>
      <rPr>
        <sz val="9"/>
        <rFont val="Arial"/>
        <family val="2"/>
      </rPr>
      <t>--Piperidina e seus sais</t>
    </r>
  </si>
  <si>
    <t>2933.33</t>
  </si>
  <si>
    <r>
      <rPr>
        <sz val="9"/>
        <rFont val="Arial"/>
        <family val="2"/>
      </rPr>
      <t>--Alfentanila (DCI), anileridina (DCI), bezitramida (DCI), bromazepam (DCI), carfentanila (DCI), cetobemidona (DCI), difenoxilato (DCI), difenoxina (DCI), dipipanona (DCI), fenciclidina (DCI) (PCP), fenoperidina (DCI), fentanila (DCI), metilfenidato (DCI), pentazocina (DCI), petidina (DCI), intermediário A da petidina (DCI), pipradrol (DCI), piritramida (DCI), propiram (DCI),
remifentanila (DCI) e trimeperidina (DCI); sais destes produtos</t>
    </r>
  </si>
  <si>
    <t>2933.33.1</t>
  </si>
  <si>
    <r>
      <rPr>
        <sz val="9"/>
        <rFont val="Arial"/>
        <family val="2"/>
      </rPr>
      <t>Alfentanila e anileridina; sais destes produtos</t>
    </r>
  </si>
  <si>
    <t>2933.33.11</t>
  </si>
  <si>
    <t>Alfentanila</t>
  </si>
  <si>
    <t>2933.33.12</t>
  </si>
  <si>
    <t>Anileridina</t>
  </si>
  <si>
    <t>2933.33.19</t>
  </si>
  <si>
    <t>2933.33.2</t>
  </si>
  <si>
    <r>
      <rPr>
        <sz val="9"/>
        <rFont val="Arial"/>
        <family val="2"/>
      </rPr>
      <t>Bezitramida e bromazepam; sais destes produtos</t>
    </r>
  </si>
  <si>
    <t>2933.33.21</t>
  </si>
  <si>
    <t>Bezitramida</t>
  </si>
  <si>
    <t>2933.33.22</t>
  </si>
  <si>
    <t>Bromazepam</t>
  </si>
  <si>
    <t>2933.33.29</t>
  </si>
  <si>
    <t>2933.33.3</t>
  </si>
  <si>
    <r>
      <rPr>
        <sz val="9"/>
        <rFont val="Arial"/>
        <family val="2"/>
      </rPr>
      <t>Carfentanila e cetobemidona; sais destes produtos</t>
    </r>
  </si>
  <si>
    <t>2933.33.31</t>
  </si>
  <si>
    <t>Carfentanila</t>
  </si>
  <si>
    <t>2933.33.32</t>
  </si>
  <si>
    <t>Cetobemidona</t>
  </si>
  <si>
    <t>2933.33.39</t>
  </si>
  <si>
    <t>2933.33.4</t>
  </si>
  <si>
    <r>
      <rPr>
        <sz val="9"/>
        <rFont val="Arial"/>
        <family val="2"/>
      </rPr>
      <t>Difenoxilato e seus sais</t>
    </r>
  </si>
  <si>
    <t>2933.33.41</t>
  </si>
  <si>
    <t>Difenoxilato</t>
  </si>
  <si>
    <t>2933.33.42</t>
  </si>
  <si>
    <r>
      <rPr>
        <sz val="9"/>
        <rFont val="Arial"/>
        <family val="2"/>
      </rPr>
      <t>Cloridrato de difenoxilato</t>
    </r>
  </si>
  <si>
    <t>2933.33.49</t>
  </si>
  <si>
    <t>2933.33.5</t>
  </si>
  <si>
    <r>
      <rPr>
        <sz val="9"/>
        <rFont val="Arial"/>
        <family val="2"/>
      </rPr>
      <t>Difenoxina e dipipanona; sais destes produtos</t>
    </r>
  </si>
  <si>
    <t>2933.33.51</t>
  </si>
  <si>
    <t>Difenoxina</t>
  </si>
  <si>
    <t>2933.33.52</t>
  </si>
  <si>
    <t>Dipipanona</t>
  </si>
  <si>
    <t>2933.33.59</t>
  </si>
  <si>
    <t>2933.33.6</t>
  </si>
  <si>
    <r>
      <rPr>
        <sz val="9"/>
        <rFont val="Arial"/>
        <family val="2"/>
      </rPr>
      <t>Fenciclidina, fenoperidina e fentanila; sais destes produtos</t>
    </r>
  </si>
  <si>
    <t>2933.33.61</t>
  </si>
  <si>
    <t>Fenciclidina</t>
  </si>
  <si>
    <t>2933.33.62</t>
  </si>
  <si>
    <t>Fenoperidina</t>
  </si>
  <si>
    <t>2933.33.63</t>
  </si>
  <si>
    <t>Fentanila</t>
  </si>
  <si>
    <t>2933.33.69</t>
  </si>
  <si>
    <t>2933.33.7</t>
  </si>
  <si>
    <r>
      <rPr>
        <sz val="9"/>
        <rFont val="Arial"/>
        <family val="2"/>
      </rPr>
      <t>Metilfenidato e pentazocina; sais destes produtos</t>
    </r>
  </si>
  <si>
    <t>2933.33.71</t>
  </si>
  <si>
    <t>Metilfenidato</t>
  </si>
  <si>
    <t>2933.33.72</t>
  </si>
  <si>
    <t>Pentazocina</t>
  </si>
  <si>
    <t>2933.33.79</t>
  </si>
  <si>
    <t>2933.33.8</t>
  </si>
  <si>
    <r>
      <rPr>
        <sz val="9"/>
        <rFont val="Arial"/>
        <family val="2"/>
      </rPr>
      <t>Petidina, intermediário A da petidina e pipradrol; sais destes produtos</t>
    </r>
  </si>
  <si>
    <t>2933.33.81</t>
  </si>
  <si>
    <t>Petidina</t>
  </si>
  <si>
    <t>2933.33.82</t>
  </si>
  <si>
    <r>
      <rPr>
        <sz val="9"/>
        <rFont val="Arial"/>
        <family val="2"/>
      </rPr>
      <t>Intermediário A da petidina</t>
    </r>
  </si>
  <si>
    <t>2933.33.83</t>
  </si>
  <si>
    <t>Pipradrol</t>
  </si>
  <si>
    <t>2933.33.84</t>
  </si>
  <si>
    <r>
      <rPr>
        <sz val="9"/>
        <rFont val="Arial"/>
        <family val="2"/>
      </rPr>
      <t>Cloridrato de petidina</t>
    </r>
  </si>
  <si>
    <t>2933.33.89</t>
  </si>
  <si>
    <t>2933.33.9</t>
  </si>
  <si>
    <r>
      <rPr>
        <sz val="9"/>
        <rFont val="Arial"/>
        <family val="2"/>
      </rPr>
      <t>Piritramida, propiram, remifentanila e trimeperidina; sais destes produtos</t>
    </r>
  </si>
  <si>
    <t>2933.33.91</t>
  </si>
  <si>
    <t>Piritramida</t>
  </si>
  <si>
    <t>2933.33.92</t>
  </si>
  <si>
    <t>Propiram</t>
  </si>
  <si>
    <t>2933.33.93</t>
  </si>
  <si>
    <t>Trimeperidina</t>
  </si>
  <si>
    <t>2933.33.94</t>
  </si>
  <si>
    <t>Remifentanila</t>
  </si>
  <si>
    <t>2933.33.99</t>
  </si>
  <si>
    <t>2933.34.00</t>
  </si>
  <si>
    <r>
      <rPr>
        <sz val="9"/>
        <rFont val="Arial"/>
        <family val="2"/>
      </rPr>
      <t>--Outras fentanilas e seus derivados</t>
    </r>
  </si>
  <si>
    <t>2933.35.00</t>
  </si>
  <si>
    <t>--Quinuclidin-3-ol</t>
  </si>
  <si>
    <t>2933.36.00</t>
  </si>
  <si>
    <r>
      <rPr>
        <sz val="9"/>
        <rFont val="Arial"/>
        <family val="2"/>
      </rPr>
      <t>--4-Anilino-N-fenetilpiperidina (ANPP)</t>
    </r>
  </si>
  <si>
    <t>2933.37.00</t>
  </si>
  <si>
    <r>
      <rPr>
        <sz val="9"/>
        <rFont val="Arial"/>
        <family val="2"/>
      </rPr>
      <t>--N-Fenetil-4-piperidona (NPP)</t>
    </r>
  </si>
  <si>
    <t>2933.39</t>
  </si>
  <si>
    <t>2933.39.1</t>
  </si>
  <si>
    <r>
      <rPr>
        <sz val="9"/>
        <rFont val="Arial"/>
        <family val="2"/>
      </rPr>
      <t>Cuja estrutura contém flúor, bromo ou ambos, em ligação covalente</t>
    </r>
  </si>
  <si>
    <t>2933.39.12</t>
  </si>
  <si>
    <t>Droperidol</t>
  </si>
  <si>
    <t>2933.39.13</t>
  </si>
  <si>
    <r>
      <rPr>
        <sz val="9"/>
        <rFont val="Arial"/>
        <family val="2"/>
      </rPr>
      <t>Ácido niflúmico</t>
    </r>
  </si>
  <si>
    <t>2933.39.14</t>
  </si>
  <si>
    <r>
      <rPr>
        <sz val="9"/>
        <rFont val="Arial"/>
        <family val="2"/>
      </rPr>
      <t>Haloxifop (ácido (RS)-2-(4-(3-cloro-5-trifluorometil-2-piridiloxi)fenoxi)propiônico)</t>
    </r>
  </si>
  <si>
    <t>2933.39.15</t>
  </si>
  <si>
    <t>Haloperidol</t>
  </si>
  <si>
    <t>2933.39.19</t>
  </si>
  <si>
    <t>2933.39.2</t>
  </si>
  <si>
    <r>
      <rPr>
        <sz val="9"/>
        <rFont val="Arial"/>
        <family val="2"/>
      </rPr>
      <t>Cuja estrutura contém cloro, mas não contém flúor nem bromo, em ligação covalente</t>
    </r>
  </si>
  <si>
    <t>2933.39.21</t>
  </si>
  <si>
    <t>Picloram</t>
  </si>
  <si>
    <t>2933.39.22</t>
  </si>
  <si>
    <t>Clorpirifós</t>
  </si>
  <si>
    <t>2933.39.23</t>
  </si>
  <si>
    <r>
      <rPr>
        <sz val="9"/>
        <rFont val="Arial"/>
        <family val="2"/>
      </rPr>
      <t>Malato ácido de cleboprida (malato de cleboprida)</t>
    </r>
  </si>
  <si>
    <t>2933.39.24</t>
  </si>
  <si>
    <r>
      <rPr>
        <sz val="9"/>
        <rFont val="Arial"/>
        <family val="2"/>
      </rPr>
      <t>Cloridrato de loperamida</t>
    </r>
  </si>
  <si>
    <t>2933.39.25</t>
  </si>
  <si>
    <r>
      <rPr>
        <sz val="9"/>
        <rFont val="Arial"/>
        <family val="2"/>
      </rPr>
      <t>Ácido 2-(2-metil-3-cloroanilino)nicotínico e seu sal de lisina</t>
    </r>
  </si>
  <si>
    <t>2933.39.29</t>
  </si>
  <si>
    <t>2933.39.3</t>
  </si>
  <si>
    <r>
      <rPr>
        <sz val="9"/>
        <rFont val="Arial"/>
        <family val="2"/>
      </rPr>
      <t>Cuja estrutura contém funções álcool, ácido carboxílico ou ambas, mas não contém halogênios em ligação covalente</t>
    </r>
  </si>
  <si>
    <t>2933.39.31</t>
  </si>
  <si>
    <t>Terfenadina</t>
  </si>
  <si>
    <t>2933.39.32</t>
  </si>
  <si>
    <r>
      <rPr>
        <sz val="9"/>
        <rFont val="Arial"/>
        <family val="2"/>
      </rPr>
      <t>Biperideno e seus sais</t>
    </r>
  </si>
  <si>
    <t>2933.39.33</t>
  </si>
  <si>
    <r>
      <rPr>
        <sz val="9"/>
        <rFont val="Arial"/>
        <family val="2"/>
      </rPr>
      <t>Ácido isonicotínico</t>
    </r>
  </si>
  <si>
    <t>2933.39.34</t>
  </si>
  <si>
    <r>
      <rPr>
        <sz val="9"/>
        <rFont val="Arial"/>
        <family val="2"/>
      </rPr>
      <t>5-Etil-2,3-dicarboxipiridina (5-EPDC)</t>
    </r>
  </si>
  <si>
    <t>2933.39.35</t>
  </si>
  <si>
    <r>
      <rPr>
        <sz val="9"/>
        <rFont val="Arial"/>
        <family val="2"/>
      </rPr>
      <t>Imazetapir (ácido (RS)-5-etil-2-(4-isopropil-4-metil-5-oxo-2-imidazolin-2-il)nicotínico)</t>
    </r>
  </si>
  <si>
    <t>2933.39.36</t>
  </si>
  <si>
    <t>Dibrometo de 1-[N,N-dialquila (de até C 10 ) -N-(n-hidroxialquil (de até C 10 ))amônio]-n-[N-(3-dimetilcarbamoxi-alfa-picolinil)-N,N-dialquil (de até C 10 ) amônio]decano (n=1-8)</t>
  </si>
  <si>
    <t>2933.39.37</t>
  </si>
  <si>
    <r>
      <rPr>
        <sz val="9"/>
        <rFont val="Arial"/>
        <family val="2"/>
      </rPr>
      <t>Benzilato de 3-quinuclidinila</t>
    </r>
  </si>
  <si>
    <t>2933.39.39</t>
  </si>
  <si>
    <t>2933.39.4</t>
  </si>
  <si>
    <r>
      <rPr>
        <sz val="9"/>
        <rFont val="Arial"/>
        <family val="2"/>
      </rPr>
      <t>Cuja estrutura contém funções éter, éster ou ambas, mas não contém funções álcool ou ácido carboxílico nem halogênios em ligação covalente</t>
    </r>
  </si>
  <si>
    <t>2933.39.43</t>
  </si>
  <si>
    <t>Nifedipina</t>
  </si>
  <si>
    <t>2933.39.44</t>
  </si>
  <si>
    <t>Nitrendipina</t>
  </si>
  <si>
    <t>2933.39.45</t>
  </si>
  <si>
    <r>
      <rPr>
        <sz val="9"/>
        <rFont val="Arial"/>
        <family val="2"/>
      </rPr>
      <t>Maleato de pirilamina</t>
    </r>
  </si>
  <si>
    <t>2933.39.46</t>
  </si>
  <si>
    <t>Omeprazol</t>
  </si>
  <si>
    <t>2933.39.48</t>
  </si>
  <si>
    <t>Nimodipina</t>
  </si>
  <si>
    <t>2933.39.41</t>
  </si>
  <si>
    <t>Dibrometo de 1-[N,N-dialquila (de até C 10 ) -N-(n-(ciano, acetoxi)alquil (de até C 10 ))amônio]-n-[N-(3-dimetilcarbamoxi-alfa-picolinil)-N,N-dialquil (de até C 10 ) amônio]decano (n=1-8)</t>
  </si>
  <si>
    <t>2933.39.42</t>
  </si>
  <si>
    <t>Dibrometo de 1,n-bis[N-(3-dimetilcarbamoxi-alfa-picolil)-N,N-dialquila (de até C 10 ) amônio]-alcano-(2,(n-1)-diona) (n=2-12)</t>
  </si>
  <si>
    <t>2933.39.49</t>
  </si>
  <si>
    <t>2933.39.8</t>
  </si>
  <si>
    <r>
      <rPr>
        <sz val="9"/>
        <rFont val="Arial"/>
        <family val="2"/>
      </rPr>
      <t>Outros, cuja estrutura contém um ciclo piridina (hidrogenado ou não) N-substituído com radicais alquila ou arila</t>
    </r>
  </si>
  <si>
    <t>2933.39.81</t>
  </si>
  <si>
    <r>
      <rPr>
        <sz val="9"/>
        <rFont val="Arial"/>
        <family val="2"/>
      </rPr>
      <t>Cloridrato de benzetimida</t>
    </r>
  </si>
  <si>
    <t>2933.39.82</t>
  </si>
  <si>
    <r>
      <rPr>
        <sz val="9"/>
        <rFont val="Arial"/>
        <family val="2"/>
      </rPr>
      <t>Cloridrato de mepivacaína</t>
    </r>
  </si>
  <si>
    <t>2933.39.83</t>
  </si>
  <si>
    <r>
      <rPr>
        <sz val="9"/>
        <rFont val="Arial"/>
        <family val="2"/>
      </rPr>
      <t>Cloridrato de bupivacaína</t>
    </r>
  </si>
  <si>
    <t>2933.39.84</t>
  </si>
  <si>
    <r>
      <rPr>
        <sz val="9"/>
        <rFont val="Arial"/>
        <family val="2"/>
      </rPr>
      <t>Dicloreto de paraquate</t>
    </r>
  </si>
  <si>
    <t>2933.39.89</t>
  </si>
  <si>
    <t>2933.39.9</t>
  </si>
  <si>
    <t>2933.39.91</t>
  </si>
  <si>
    <r>
      <rPr>
        <sz val="9"/>
        <rFont val="Arial"/>
        <family val="2"/>
      </rPr>
      <t>Cloridrato de fenazopiridina</t>
    </r>
  </si>
  <si>
    <t>2933.39.92</t>
  </si>
  <si>
    <t>Isoniazida</t>
  </si>
  <si>
    <t>2933.39.93</t>
  </si>
  <si>
    <t>3-Cianopiridina</t>
  </si>
  <si>
    <t>2933.39.94</t>
  </si>
  <si>
    <t>4,4'-Bipiridina</t>
  </si>
  <si>
    <t>2933.39.99</t>
  </si>
  <si>
    <t>2933.4</t>
  </si>
  <si>
    <r>
      <rPr>
        <sz val="9"/>
        <rFont val="Arial"/>
        <family val="2"/>
      </rPr>
      <t>-Compostos cuja estrutura contém ciclos quinoleína ou isoquinoleína (hidrogenados ou não) sem outras condensações:</t>
    </r>
  </si>
  <si>
    <t>2933.41</t>
  </si>
  <si>
    <r>
      <rPr>
        <sz val="9"/>
        <rFont val="Arial"/>
        <family val="2"/>
      </rPr>
      <t>--Levorfanol (DCI) e seus sais</t>
    </r>
  </si>
  <si>
    <t>2933.41.10</t>
  </si>
  <si>
    <t>Levorfanol</t>
  </si>
  <si>
    <t>2933.41.20</t>
  </si>
  <si>
    <t>2933.49</t>
  </si>
  <si>
    <t>2933.49.1</t>
  </si>
  <si>
    <r>
      <rPr>
        <sz val="9"/>
        <rFont val="Arial"/>
        <family val="2"/>
      </rPr>
      <t>Derivados do ácido quinolinocarboxílico</t>
    </r>
  </si>
  <si>
    <t>2933.49.11</t>
  </si>
  <si>
    <r>
      <rPr>
        <sz val="9"/>
        <rFont val="Arial"/>
        <family val="2"/>
      </rPr>
      <t>Ácido 2,3-quinolinodicarboxílico</t>
    </r>
  </si>
  <si>
    <t>2933.49.12</t>
  </si>
  <si>
    <t>Rosoxacina</t>
  </si>
  <si>
    <t>2933.49.13</t>
  </si>
  <si>
    <t>Imazaquin</t>
  </si>
  <si>
    <t>2933.49.19</t>
  </si>
  <si>
    <t>2933.49.20</t>
  </si>
  <si>
    <t>Oxaminiquina</t>
  </si>
  <si>
    <t>2933.49.30</t>
  </si>
  <si>
    <t>Broxiquinolina</t>
  </si>
  <si>
    <t>2933.49.40</t>
  </si>
  <si>
    <r>
      <rPr>
        <sz val="9"/>
        <rFont val="Arial"/>
        <family val="2"/>
      </rPr>
      <t>Ésteres do levorfanol</t>
    </r>
  </si>
  <si>
    <t>2933.49.90</t>
  </si>
  <si>
    <t>2933.5</t>
  </si>
  <si>
    <r>
      <rPr>
        <sz val="9"/>
        <rFont val="Arial"/>
        <family val="2"/>
      </rPr>
      <t>-Compostos cuja estrutura contém um ciclo pirimidina (hidrogenado ou não) ou piperazina:</t>
    </r>
  </si>
  <si>
    <t>2933.52.00</t>
  </si>
  <si>
    <r>
      <rPr>
        <sz val="9"/>
        <rFont val="Arial"/>
        <family val="2"/>
      </rPr>
      <t>--Malonilureia (ácido barbitúrico) e seus sais</t>
    </r>
  </si>
  <si>
    <t>2933.53</t>
  </si>
  <si>
    <r>
      <rPr>
        <sz val="9"/>
        <rFont val="Arial"/>
        <family val="2"/>
      </rPr>
      <t>--Alobarbital (DCI), amobarbital (DCI), barbital (DCI), butalbital (DCI), butobarbital, ciclobarbital (DCI), fenobarbital (DCI), metilfenobarbital (DCI), pentobarbital (DCI), secbutabarbital (DCI),
secobarbital (DCI) e vinilbital (DCI); sais destes produtos</t>
    </r>
  </si>
  <si>
    <t>2933.53.1</t>
  </si>
  <si>
    <r>
      <rPr>
        <sz val="9"/>
        <rFont val="Arial"/>
        <family val="2"/>
      </rPr>
      <t>Alobarbital e amobarbital; sais destes produtos</t>
    </r>
  </si>
  <si>
    <t>2933.53.11</t>
  </si>
  <si>
    <r>
      <rPr>
        <sz val="9"/>
        <rFont val="Arial"/>
        <family val="2"/>
      </rPr>
      <t>Alobarbital e seus sais</t>
    </r>
  </si>
  <si>
    <t>2933.53.12</t>
  </si>
  <si>
    <r>
      <rPr>
        <sz val="9"/>
        <rFont val="Arial"/>
        <family val="2"/>
      </rPr>
      <t>Amobarbital e seus sais</t>
    </r>
  </si>
  <si>
    <t>2933.53.2</t>
  </si>
  <si>
    <r>
      <rPr>
        <sz val="9"/>
        <rFont val="Arial"/>
        <family val="2"/>
      </rPr>
      <t>Barbital, butalbital e butobarbital; sais destes produtos</t>
    </r>
  </si>
  <si>
    <t>2933.53.21</t>
  </si>
  <si>
    <r>
      <rPr>
        <sz val="9"/>
        <rFont val="Arial"/>
        <family val="2"/>
      </rPr>
      <t>Barbital e seus sais</t>
    </r>
  </si>
  <si>
    <t>2933.53.22</t>
  </si>
  <si>
    <r>
      <rPr>
        <sz val="9"/>
        <rFont val="Arial"/>
        <family val="2"/>
      </rPr>
      <t>Butalbital e seus sais</t>
    </r>
  </si>
  <si>
    <t>2933.53.23</t>
  </si>
  <si>
    <r>
      <rPr>
        <sz val="9"/>
        <rFont val="Arial"/>
        <family val="2"/>
      </rPr>
      <t>Butobarbital e seus sais</t>
    </r>
  </si>
  <si>
    <t>2933.53.30</t>
  </si>
  <si>
    <r>
      <rPr>
        <sz val="9"/>
        <rFont val="Arial"/>
        <family val="2"/>
      </rPr>
      <t>Ciclobarbital e seus sais</t>
    </r>
  </si>
  <si>
    <t>2933.53.40</t>
  </si>
  <si>
    <r>
      <rPr>
        <sz val="9"/>
        <rFont val="Arial"/>
        <family val="2"/>
      </rPr>
      <t>Fenobarbital e seus sais</t>
    </r>
  </si>
  <si>
    <t>2933.53.50</t>
  </si>
  <si>
    <r>
      <rPr>
        <sz val="9"/>
        <rFont val="Arial"/>
        <family val="2"/>
      </rPr>
      <t>Metilfenobarbital e seus sais</t>
    </r>
  </si>
  <si>
    <t>2933.53.60</t>
  </si>
  <si>
    <r>
      <rPr>
        <sz val="9"/>
        <rFont val="Arial"/>
        <family val="2"/>
      </rPr>
      <t>Pentobarbital e seus sais</t>
    </r>
  </si>
  <si>
    <t>2933.53.7</t>
  </si>
  <si>
    <r>
      <rPr>
        <sz val="9"/>
        <rFont val="Arial"/>
        <family val="2"/>
      </rPr>
      <t>Secbutabarbital e secobarbital; sais destes produtos</t>
    </r>
  </si>
  <si>
    <t>2933.53.71</t>
  </si>
  <si>
    <r>
      <rPr>
        <sz val="9"/>
        <rFont val="Arial"/>
        <family val="2"/>
      </rPr>
      <t>Secbutabarbital e seus sais</t>
    </r>
  </si>
  <si>
    <t>2933.53.72</t>
  </si>
  <si>
    <r>
      <rPr>
        <sz val="9"/>
        <rFont val="Arial"/>
        <family val="2"/>
      </rPr>
      <t>Secobarbital e seus sais</t>
    </r>
  </si>
  <si>
    <t>2933.53.80</t>
  </si>
  <si>
    <r>
      <rPr>
        <sz val="9"/>
        <rFont val="Arial"/>
        <family val="2"/>
      </rPr>
      <t>Venilbital e seus sais</t>
    </r>
  </si>
  <si>
    <t>2933.54.00</t>
  </si>
  <si>
    <r>
      <rPr>
        <sz val="9"/>
        <rFont val="Arial"/>
        <family val="2"/>
      </rPr>
      <t>--Outros derivados de malonilureia (ácido barbitúrico); sais destes produtos</t>
    </r>
  </si>
  <si>
    <t>2933.55</t>
  </si>
  <si>
    <r>
      <rPr>
        <sz val="9"/>
        <rFont val="Arial"/>
        <family val="2"/>
      </rPr>
      <t>--Loprazolam (DCI), mecloqualona (DCI), metaqualona (DCI) e zipeprol (DCI); sais destes produtos</t>
    </r>
  </si>
  <si>
    <t>2933.55.10</t>
  </si>
  <si>
    <r>
      <rPr>
        <sz val="9"/>
        <rFont val="Arial"/>
        <family val="2"/>
      </rPr>
      <t>Loprazolam e seus sais</t>
    </r>
  </si>
  <si>
    <t>2933.55.20</t>
  </si>
  <si>
    <r>
      <rPr>
        <sz val="9"/>
        <rFont val="Arial"/>
        <family val="2"/>
      </rPr>
      <t>Mecloqualona e seus sais</t>
    </r>
  </si>
  <si>
    <t>2933.55.30</t>
  </si>
  <si>
    <r>
      <rPr>
        <sz val="9"/>
        <rFont val="Arial"/>
        <family val="2"/>
      </rPr>
      <t>Metaqualona e seus sais</t>
    </r>
  </si>
  <si>
    <t>2933.55.40</t>
  </si>
  <si>
    <r>
      <rPr>
        <sz val="9"/>
        <rFont val="Arial"/>
        <family val="2"/>
      </rPr>
      <t>Zipeprol e seus sais</t>
    </r>
  </si>
  <si>
    <t>2933.59</t>
  </si>
  <si>
    <t>2933.59.1</t>
  </si>
  <si>
    <r>
      <rPr>
        <sz val="9"/>
        <rFont val="Arial"/>
        <family val="2"/>
      </rPr>
      <t>Cuja estrutura contém um ciclo piperazina</t>
    </r>
  </si>
  <si>
    <t>2933.59.11</t>
  </si>
  <si>
    <t>Oxatomida</t>
  </si>
  <si>
    <t>2933.59.12</t>
  </si>
  <si>
    <t>Praziquantel</t>
  </si>
  <si>
    <t>2933.59.13</t>
  </si>
  <si>
    <r>
      <rPr>
        <sz val="9"/>
        <rFont val="Arial"/>
        <family val="2"/>
      </rPr>
      <t>Norfloxacina e seu nicotinato</t>
    </r>
  </si>
  <si>
    <t>2933.59.14</t>
  </si>
  <si>
    <r>
      <rPr>
        <sz val="9"/>
        <rFont val="Arial"/>
        <family val="2"/>
      </rPr>
      <t>Flunarizina e seu dicloridrato</t>
    </r>
  </si>
  <si>
    <t>2933.59.15</t>
  </si>
  <si>
    <r>
      <rPr>
        <sz val="9"/>
        <rFont val="Arial"/>
        <family val="2"/>
      </rPr>
      <t>Enrofloxacina; sais de piperazina</t>
    </r>
  </si>
  <si>
    <t>2933.59.16</t>
  </si>
  <si>
    <r>
      <rPr>
        <sz val="9"/>
        <rFont val="Arial"/>
        <family val="2"/>
      </rPr>
      <t>Cloridrato de buspirona</t>
    </r>
  </si>
  <si>
    <t>2933.59.19</t>
  </si>
  <si>
    <t>2933.59.2</t>
  </si>
  <si>
    <r>
      <rPr>
        <sz val="9"/>
        <rFont val="Arial"/>
        <family val="2"/>
      </rPr>
      <t>Cuja estrutura contém um ciclo pirimidina (hidrogenado ou não) e halogênios em ligação covalente</t>
    </r>
  </si>
  <si>
    <t>2933.59.21</t>
  </si>
  <si>
    <t>Bromacil</t>
  </si>
  <si>
    <t>2933.59.22</t>
  </si>
  <si>
    <t>Terbacil</t>
  </si>
  <si>
    <t>2933.59.23</t>
  </si>
  <si>
    <t>Fluorouracil</t>
  </si>
  <si>
    <t>2933.59.29</t>
  </si>
  <si>
    <t>2933.59.3</t>
  </si>
  <si>
    <r>
      <rPr>
        <sz val="9"/>
        <rFont val="Arial"/>
        <family val="2"/>
      </rPr>
      <t>Cuja estrutura contém um ciclo pirimidina (hidrogenado ou não) e enxofre, mas não contém halogênios em ligação covalente</t>
    </r>
  </si>
  <si>
    <t>2933.59.31</t>
  </si>
  <si>
    <t>Propiltiouracil</t>
  </si>
  <si>
    <t>2933.59.32</t>
  </si>
  <si>
    <t>Diazinon</t>
  </si>
  <si>
    <t>2933.59.33</t>
  </si>
  <si>
    <t>Pirazofós</t>
  </si>
  <si>
    <t>2933.59.34</t>
  </si>
  <si>
    <t>Azatioprina</t>
  </si>
  <si>
    <t>2933.59.35</t>
  </si>
  <si>
    <t>6-Mercaptopurina</t>
  </si>
  <si>
    <t>2933.59.39</t>
  </si>
  <si>
    <t>2933.59.4</t>
  </si>
  <si>
    <r>
      <rPr>
        <sz val="9"/>
        <rFont val="Arial"/>
        <family val="2"/>
      </rPr>
      <t>Cuja estrutura contém um ciclo pirimidina (hidrogenado ou não) e funções álcool, éter ou ambas, mas não contém halogênios em ligação covalente nem enxofre</t>
    </r>
  </si>
  <si>
    <t>2933.59.41</t>
  </si>
  <si>
    <t>Trimetoprima</t>
  </si>
  <si>
    <t>2933.59.42</t>
  </si>
  <si>
    <t>Aciclovir</t>
  </si>
  <si>
    <t>2933.59.43</t>
  </si>
  <si>
    <r>
      <rPr>
        <sz val="9"/>
        <rFont val="Arial"/>
        <family val="2"/>
      </rPr>
      <t>Tosilatos de dipiridamol</t>
    </r>
  </si>
  <si>
    <t>2933.59.44</t>
  </si>
  <si>
    <t>Nicarbazina</t>
  </si>
  <si>
    <t>2933.59.45</t>
  </si>
  <si>
    <r>
      <rPr>
        <sz val="9"/>
        <rFont val="Arial"/>
        <family val="2"/>
      </rPr>
      <t>Bissulfito de menadiona dimetilpirimidinol</t>
    </r>
  </si>
  <si>
    <t>2933.59.49</t>
  </si>
  <si>
    <t>2933.59.9</t>
  </si>
  <si>
    <t>2933.59.91</t>
  </si>
  <si>
    <t>Minoxidil</t>
  </si>
  <si>
    <t>2933.59.92</t>
  </si>
  <si>
    <t>2-Aminopirimidina</t>
  </si>
  <si>
    <t>2933.59.99</t>
  </si>
  <si>
    <t>2933.6</t>
  </si>
  <si>
    <r>
      <rPr>
        <sz val="9"/>
        <rFont val="Arial"/>
        <family val="2"/>
      </rPr>
      <t>-Compostos cuja estrutura contém um ciclo triazina (hidrogenado ou não) não condensado:</t>
    </r>
  </si>
  <si>
    <t>2933.61.00</t>
  </si>
  <si>
    <t>--Melamina</t>
  </si>
  <si>
    <t>2933.69</t>
  </si>
  <si>
    <t>2933.69.1</t>
  </si>
  <si>
    <r>
      <rPr>
        <sz val="9"/>
        <rFont val="Arial"/>
        <family val="2"/>
      </rPr>
      <t>Cuja estrutura contém cloro em ligação covalente</t>
    </r>
  </si>
  <si>
    <t>2933.69.11</t>
  </si>
  <si>
    <r>
      <rPr>
        <sz val="9"/>
        <rFont val="Arial"/>
        <family val="2"/>
      </rPr>
      <t>2,4,6-Triclorotriazina (cloreto cianúrico)</t>
    </r>
  </si>
  <si>
    <t>2933.69.12</t>
  </si>
  <si>
    <t>Mercaptodiclorotriazina</t>
  </si>
  <si>
    <t>2933.69.13</t>
  </si>
  <si>
    <t>Atrazina</t>
  </si>
  <si>
    <t>2933.69.14</t>
  </si>
  <si>
    <t>Simazina</t>
  </si>
  <si>
    <t>2933.69.15</t>
  </si>
  <si>
    <t>Cianazina</t>
  </si>
  <si>
    <t>2933.69.16</t>
  </si>
  <si>
    <t>Anilazina</t>
  </si>
  <si>
    <t>2933.69.19</t>
  </si>
  <si>
    <t>2933.69.2</t>
  </si>
  <si>
    <r>
      <rPr>
        <sz val="9"/>
        <rFont val="Arial"/>
        <family val="2"/>
      </rPr>
      <t>Cuja estrutura contém funções oxigenadas, mas não contém cloro em ligação covalente</t>
    </r>
  </si>
  <si>
    <t>2933.69.21</t>
  </si>
  <si>
    <t>N,N,N-Triidroxietilexaidrotriazina</t>
  </si>
  <si>
    <t>2933.69.22</t>
  </si>
  <si>
    <t>Hexazinona</t>
  </si>
  <si>
    <t>2933.69.23</t>
  </si>
  <si>
    <t>Metribuzim</t>
  </si>
  <si>
    <t>2933.69.29</t>
  </si>
  <si>
    <t>2933.69.9</t>
  </si>
  <si>
    <t>2933.69.91</t>
  </si>
  <si>
    <t>Ametrina</t>
  </si>
  <si>
    <t>2933.69.92</t>
  </si>
  <si>
    <r>
      <rPr>
        <sz val="9"/>
        <rFont val="Arial"/>
        <family val="2"/>
      </rPr>
      <t>Metenamina e seus sais</t>
    </r>
  </si>
  <si>
    <t>2933.69.99</t>
  </si>
  <si>
    <t>2933.7</t>
  </si>
  <si>
    <t>-Lactamas:</t>
  </si>
  <si>
    <t>2933.71.00</t>
  </si>
  <si>
    <r>
      <rPr>
        <sz val="9"/>
        <rFont val="Arial"/>
        <family val="2"/>
      </rPr>
      <t>--6-Hexanolactama (épsilon-caprolactama)</t>
    </r>
  </si>
  <si>
    <t>2933.72</t>
  </si>
  <si>
    <r>
      <rPr>
        <sz val="9"/>
        <rFont val="Arial"/>
        <family val="2"/>
      </rPr>
      <t>--Clobazam (DCI) e metiprilona (DCI)</t>
    </r>
  </si>
  <si>
    <t>2933.72.10</t>
  </si>
  <si>
    <t>Clobazam</t>
  </si>
  <si>
    <t>2933.72.20</t>
  </si>
  <si>
    <t>Metiprilona</t>
  </si>
  <si>
    <t>2933.79</t>
  </si>
  <si>
    <r>
      <rPr>
        <sz val="9"/>
        <rFont val="Arial"/>
        <family val="2"/>
      </rPr>
      <t>--Outras lactamas</t>
    </r>
  </si>
  <si>
    <t>2933.79.10</t>
  </si>
  <si>
    <t>Piracetam</t>
  </si>
  <si>
    <t>2933.79.90</t>
  </si>
  <si>
    <t>2933.9</t>
  </si>
  <si>
    <t>2933.91</t>
  </si>
  <si>
    <r>
      <rPr>
        <sz val="9"/>
        <rFont val="Arial"/>
        <family val="2"/>
      </rPr>
      <t xml:space="preserve">--Alprazolam </t>
    </r>
    <r>
      <rPr>
        <sz val="10"/>
        <color rgb="FF000000"/>
        <rFont val="Arial"/>
        <family val="2"/>
      </rPr>
      <t>(</t>
    </r>
    <r>
      <rPr>
        <sz val="9"/>
        <rFont val="Arial"/>
        <family val="2"/>
      </rPr>
      <t>DCI</t>
    </r>
    <r>
      <rPr>
        <sz val="10"/>
        <color rgb="FF000000"/>
        <rFont val="Arial"/>
        <family val="2"/>
      </rPr>
      <t>)</t>
    </r>
    <r>
      <rPr>
        <sz val="9"/>
        <rFont val="Arial"/>
        <family val="2"/>
      </rPr>
      <t xml:space="preserve">, camazepam </t>
    </r>
    <r>
      <rPr>
        <sz val="10"/>
        <color rgb="FF000000"/>
        <rFont val="Arial"/>
        <family val="2"/>
      </rPr>
      <t>(</t>
    </r>
    <r>
      <rPr>
        <sz val="9"/>
        <rFont val="Arial"/>
        <family val="2"/>
      </rPr>
      <t>DCI</t>
    </r>
    <r>
      <rPr>
        <sz val="10"/>
        <color rgb="FF000000"/>
        <rFont val="Arial"/>
        <family val="2"/>
      </rPr>
      <t>)</t>
    </r>
    <r>
      <rPr>
        <sz val="9"/>
        <rFont val="Arial"/>
        <family val="2"/>
      </rPr>
      <t xml:space="preserve">, clonazepam </t>
    </r>
    <r>
      <rPr>
        <sz val="10"/>
        <color rgb="FF000000"/>
        <rFont val="Arial"/>
        <family val="2"/>
      </rPr>
      <t>(</t>
    </r>
    <r>
      <rPr>
        <sz val="9"/>
        <rFont val="Arial"/>
        <family val="2"/>
      </rPr>
      <t>DCI</t>
    </r>
    <r>
      <rPr>
        <sz val="10"/>
        <color rgb="FF000000"/>
        <rFont val="Arial"/>
        <family val="2"/>
      </rPr>
      <t>)</t>
    </r>
    <r>
      <rPr>
        <sz val="9"/>
        <rFont val="Arial"/>
        <family val="2"/>
      </rPr>
      <t xml:space="preserve">, clorazepato, clordiazepóxido </t>
    </r>
    <r>
      <rPr>
        <sz val="10"/>
        <color rgb="FF000000"/>
        <rFont val="Arial"/>
        <family val="2"/>
      </rPr>
      <t>(</t>
    </r>
    <r>
      <rPr>
        <sz val="9"/>
        <rFont val="Arial"/>
        <family val="2"/>
      </rPr>
      <t>DCI</t>
    </r>
    <r>
      <rPr>
        <sz val="10"/>
        <color rgb="FF000000"/>
        <rFont val="Arial"/>
        <family val="2"/>
      </rPr>
      <t>)</t>
    </r>
    <r>
      <rPr>
        <sz val="9"/>
        <rFont val="Arial"/>
        <family val="2"/>
      </rPr>
      <t xml:space="preserve">, delorazepam </t>
    </r>
    <r>
      <rPr>
        <sz val="10"/>
        <color rgb="FF000000"/>
        <rFont val="Arial"/>
        <family val="2"/>
      </rPr>
      <t>(</t>
    </r>
    <r>
      <rPr>
        <sz val="9"/>
        <rFont val="Arial"/>
        <family val="2"/>
      </rPr>
      <t>DCI</t>
    </r>
    <r>
      <rPr>
        <sz val="10"/>
        <color rgb="FF000000"/>
        <rFont val="Arial"/>
        <family val="2"/>
      </rPr>
      <t>)</t>
    </r>
    <r>
      <rPr>
        <sz val="9"/>
        <rFont val="Arial"/>
        <family val="2"/>
      </rPr>
      <t xml:space="preserve">, diazepam </t>
    </r>
    <r>
      <rPr>
        <sz val="10"/>
        <color rgb="FF000000"/>
        <rFont val="Arial"/>
        <family val="2"/>
      </rPr>
      <t>(</t>
    </r>
    <r>
      <rPr>
        <sz val="9"/>
        <rFont val="Arial"/>
        <family val="2"/>
      </rPr>
      <t>DCI</t>
    </r>
    <r>
      <rPr>
        <sz val="10"/>
        <color rgb="FF000000"/>
        <rFont val="Arial"/>
        <family val="2"/>
      </rPr>
      <t>)</t>
    </r>
    <r>
      <rPr>
        <sz val="9"/>
        <rFont val="Arial"/>
        <family val="2"/>
      </rPr>
      <t xml:space="preserve">, estazolam </t>
    </r>
    <r>
      <rPr>
        <sz val="10"/>
        <color rgb="FF000000"/>
        <rFont val="Arial"/>
        <family val="2"/>
      </rPr>
      <t>(</t>
    </r>
    <r>
      <rPr>
        <sz val="9"/>
        <rFont val="Arial"/>
        <family val="2"/>
      </rPr>
      <t>DCI</t>
    </r>
    <r>
      <rPr>
        <sz val="10"/>
        <color rgb="FF000000"/>
        <rFont val="Arial"/>
        <family val="2"/>
      </rPr>
      <t>)</t>
    </r>
    <r>
      <rPr>
        <sz val="9"/>
        <rFont val="Arial"/>
        <family val="2"/>
      </rPr>
      <t xml:space="preserve">, fludiazepam </t>
    </r>
    <r>
      <rPr>
        <sz val="10"/>
        <color rgb="FF000000"/>
        <rFont val="Arial"/>
        <family val="2"/>
      </rPr>
      <t>(</t>
    </r>
    <r>
      <rPr>
        <sz val="9"/>
        <rFont val="Arial"/>
        <family val="2"/>
      </rPr>
      <t>DCI</t>
    </r>
    <r>
      <rPr>
        <sz val="10"/>
        <color rgb="FF000000"/>
        <rFont val="Arial"/>
        <family val="2"/>
      </rPr>
      <t>)</t>
    </r>
    <r>
      <rPr>
        <sz val="9"/>
        <rFont val="Arial"/>
        <family val="2"/>
      </rPr>
      <t xml:space="preserve">, flunitrazepam </t>
    </r>
    <r>
      <rPr>
        <sz val="10"/>
        <color rgb="FF000000"/>
        <rFont val="Arial"/>
        <family val="2"/>
      </rPr>
      <t>(</t>
    </r>
    <r>
      <rPr>
        <sz val="9"/>
        <rFont val="Arial"/>
        <family val="2"/>
      </rPr>
      <t>DCI</t>
    </r>
    <r>
      <rPr>
        <sz val="10"/>
        <color rgb="FF000000"/>
        <rFont val="Arial"/>
        <family val="2"/>
      </rPr>
      <t>)</t>
    </r>
    <r>
      <rPr>
        <sz val="9"/>
        <rFont val="Arial"/>
        <family val="2"/>
      </rPr>
      <t>,</t>
    </r>
    <r>
      <rPr>
        <sz val="10"/>
        <color rgb="FF000000"/>
        <rFont val="Arial"/>
        <family val="2"/>
      </rPr>
      <t xml:space="preserve">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r>
  </si>
  <si>
    <t>2933.91.1</t>
  </si>
  <si>
    <r>
      <rPr>
        <sz val="9"/>
        <rFont val="Arial"/>
        <family val="2"/>
      </rPr>
      <t>Alprazolam, camazepam, clonazepam, clorazepato e clorodiazepóxido; sais destes produtos</t>
    </r>
  </si>
  <si>
    <t>2933.91.11</t>
  </si>
  <si>
    <t>Alprazolam</t>
  </si>
  <si>
    <t>2933.91.12</t>
  </si>
  <si>
    <t>Camazepam</t>
  </si>
  <si>
    <t>2933.91.13</t>
  </si>
  <si>
    <t>Clonazepam</t>
  </si>
  <si>
    <t>2933.91.14</t>
  </si>
  <si>
    <t>Clorazepato</t>
  </si>
  <si>
    <t>2933.91.15</t>
  </si>
  <si>
    <t>Clordiazepóxido</t>
  </si>
  <si>
    <t>2933.91.19</t>
  </si>
  <si>
    <t>2933.91.2</t>
  </si>
  <si>
    <r>
      <rPr>
        <sz val="9"/>
        <rFont val="Arial"/>
        <family val="2"/>
      </rPr>
      <t>Delorazepam, diazepam e estazolam; sais destes produtos</t>
    </r>
  </si>
  <si>
    <t>2933.91.21</t>
  </si>
  <si>
    <t>Delorazepam</t>
  </si>
  <si>
    <t>2933.91.22</t>
  </si>
  <si>
    <t>Diazepam</t>
  </si>
  <si>
    <t>2933.91.23</t>
  </si>
  <si>
    <t>Estazolam</t>
  </si>
  <si>
    <t>2933.91.29</t>
  </si>
  <si>
    <t>2933.91.3</t>
  </si>
  <si>
    <r>
      <rPr>
        <sz val="9"/>
        <rFont val="Arial"/>
        <family val="2"/>
      </rPr>
      <t>Fludiazepam, flunitrazepam, flurazepam e halazepam; sais destes produtos</t>
    </r>
  </si>
  <si>
    <t>2933.91.31</t>
  </si>
  <si>
    <t>Fludiazepam</t>
  </si>
  <si>
    <t>2933.91.32</t>
  </si>
  <si>
    <t>Flunitrazepam</t>
  </si>
  <si>
    <t>2933.91.33</t>
  </si>
  <si>
    <t>Flurazepam</t>
  </si>
  <si>
    <t>2933.91.34</t>
  </si>
  <si>
    <t>Halazepam</t>
  </si>
  <si>
    <t>2933.91.39</t>
  </si>
  <si>
    <t>2933.91.4</t>
  </si>
  <si>
    <r>
      <rPr>
        <sz val="9"/>
        <rFont val="Arial"/>
        <family val="2"/>
      </rPr>
      <t>Loflazepato de etila, lorazepam e lormetazepam; sais destes produtos</t>
    </r>
  </si>
  <si>
    <t>2933.91.41</t>
  </si>
  <si>
    <r>
      <rPr>
        <sz val="9"/>
        <rFont val="Arial"/>
        <family val="2"/>
      </rPr>
      <t>Loflazepato de etila</t>
    </r>
  </si>
  <si>
    <t>2933.91.42</t>
  </si>
  <si>
    <t>Lorazepam</t>
  </si>
  <si>
    <t>2933.91.43</t>
  </si>
  <si>
    <t>Lormetazepam</t>
  </si>
  <si>
    <t>2933.91.49</t>
  </si>
  <si>
    <t>2933.91.5</t>
  </si>
  <si>
    <r>
      <rPr>
        <sz val="9"/>
        <rFont val="Arial"/>
        <family val="2"/>
      </rPr>
      <t>Mazindol, medazepam e midazolam; sais destes produtos</t>
    </r>
  </si>
  <si>
    <t>2933.91.51</t>
  </si>
  <si>
    <t>Mazindol</t>
  </si>
  <si>
    <t>2933.91.52</t>
  </si>
  <si>
    <t>Medazepam</t>
  </si>
  <si>
    <t>2933.91.53</t>
  </si>
  <si>
    <r>
      <rPr>
        <sz val="9"/>
        <rFont val="Arial"/>
        <family val="2"/>
      </rPr>
      <t>Midazolam e seus sais</t>
    </r>
  </si>
  <si>
    <t>2933.91.59</t>
  </si>
  <si>
    <t>2933.91.6</t>
  </si>
  <si>
    <r>
      <rPr>
        <sz val="9"/>
        <rFont val="Arial"/>
        <family val="2"/>
      </rPr>
      <t>Nimetazepam, nitrazepam, nordazepam e oxazepam; sais destes produtos</t>
    </r>
  </si>
  <si>
    <t>2933.91.61</t>
  </si>
  <si>
    <t>Nimetazepam</t>
  </si>
  <si>
    <t>2933.91.62</t>
  </si>
  <si>
    <t>Nitrazepam</t>
  </si>
  <si>
    <t>2933.91.63</t>
  </si>
  <si>
    <t>Nordazepam</t>
  </si>
  <si>
    <t>2933.91.64</t>
  </si>
  <si>
    <t>Oxazepam</t>
  </si>
  <si>
    <t>2933.91.69</t>
  </si>
  <si>
    <t>2933.91.7</t>
  </si>
  <si>
    <r>
      <rPr>
        <sz val="9"/>
        <rFont val="Arial"/>
        <family val="2"/>
      </rPr>
      <t>Pinazepam, pirovalerona e prazepam; sais destes produtos</t>
    </r>
  </si>
  <si>
    <t>2933.91.71</t>
  </si>
  <si>
    <t>Pinazepam</t>
  </si>
  <si>
    <t>2933.91.72</t>
  </si>
  <si>
    <t>Pirovalerona</t>
  </si>
  <si>
    <t>2933.91.73</t>
  </si>
  <si>
    <t>Prazepam</t>
  </si>
  <si>
    <t>2933.91.79</t>
  </si>
  <si>
    <t>2933.91.8</t>
  </si>
  <si>
    <r>
      <rPr>
        <sz val="9"/>
        <rFont val="Arial"/>
        <family val="2"/>
      </rPr>
      <t>Temazepam, tetrazepam e triazolam; sais destes produtos</t>
    </r>
  </si>
  <si>
    <t>2933.91.81</t>
  </si>
  <si>
    <t>Temazepam</t>
  </si>
  <si>
    <t>2933.91.82</t>
  </si>
  <si>
    <t>Tetrazepam</t>
  </si>
  <si>
    <t>2933.91.83</t>
  </si>
  <si>
    <t>Triazolam</t>
  </si>
  <si>
    <t>2933.91.89</t>
  </si>
  <si>
    <t>2933.92.00</t>
  </si>
  <si>
    <r>
      <rPr>
        <sz val="9"/>
        <rFont val="Arial"/>
        <family val="2"/>
      </rPr>
      <t>--Azinfós metil (ISO)</t>
    </r>
  </si>
  <si>
    <t>2933.99</t>
  </si>
  <si>
    <t>2933.99.1</t>
  </si>
  <si>
    <r>
      <rPr>
        <sz val="9"/>
        <rFont val="Arial"/>
        <family val="2"/>
      </rPr>
      <t>Cuja estrutura contém um ciclo pirazina não condensado ou ciclos indol (hidrogenados ou não) sem outras condensações</t>
    </r>
  </si>
  <si>
    <t>2933.99.11</t>
  </si>
  <si>
    <t>Pirazinamida</t>
  </si>
  <si>
    <t>2933.99.12</t>
  </si>
  <si>
    <r>
      <rPr>
        <sz val="9"/>
        <rFont val="Arial"/>
        <family val="2"/>
      </rPr>
      <t>Cloridrato de amilorida</t>
    </r>
  </si>
  <si>
    <t>2933.99.13</t>
  </si>
  <si>
    <t>Pindolol</t>
  </si>
  <si>
    <t>2933.99.19</t>
  </si>
  <si>
    <t>2933.99.20</t>
  </si>
  <si>
    <r>
      <rPr>
        <sz val="9"/>
        <rFont val="Arial"/>
        <family val="2"/>
      </rPr>
      <t>Cuja estrutura contém um ciclo diazepina (hidrogenado ou não)</t>
    </r>
  </si>
  <si>
    <t>2933.99.3</t>
  </si>
  <si>
    <r>
      <rPr>
        <sz val="9"/>
        <rFont val="Arial"/>
        <family val="2"/>
      </rPr>
      <t>Cuja estrutura contém um ciclo azepina (hidrogenado ou não)</t>
    </r>
  </si>
  <si>
    <t>2933.99.31</t>
  </si>
  <si>
    <r>
      <rPr>
        <sz val="9"/>
        <rFont val="Arial"/>
        <family val="2"/>
      </rPr>
      <t>Dibenzoazepina (iminoestilbeno)</t>
    </r>
  </si>
  <si>
    <t>2933.99.32</t>
  </si>
  <si>
    <t>Carbamazepina</t>
  </si>
  <si>
    <t>2933.99.33</t>
  </si>
  <si>
    <r>
      <rPr>
        <sz val="9"/>
        <rFont val="Arial"/>
        <family val="2"/>
      </rPr>
      <t>Cloridrato de clomipramina</t>
    </r>
  </si>
  <si>
    <t>2933.99.34</t>
  </si>
  <si>
    <r>
      <rPr>
        <sz val="9"/>
        <rFont val="Arial"/>
        <family val="2"/>
      </rPr>
      <t>Molinate (hexaidroazepin-1-carbotioato de S-etila)</t>
    </r>
  </si>
  <si>
    <t>2933.99.35</t>
  </si>
  <si>
    <t>Hexametilenoimina</t>
  </si>
  <si>
    <t>2933.99.39</t>
  </si>
  <si>
    <t>2933.99.4</t>
  </si>
  <si>
    <r>
      <rPr>
        <sz val="9"/>
        <rFont val="Arial"/>
        <family val="2"/>
      </rPr>
      <t>Cuja estrutura contém um ciclo pirrol (hidrogenado ou não)</t>
    </r>
  </si>
  <si>
    <t>2933.99.41</t>
  </si>
  <si>
    <r>
      <rPr>
        <sz val="9"/>
        <rFont val="Arial"/>
        <family val="2"/>
      </rPr>
      <t>Clemastina e seus derivados; sais destes produtos</t>
    </r>
  </si>
  <si>
    <t>2933.99.42</t>
  </si>
  <si>
    <t>Amisulprida</t>
  </si>
  <si>
    <t>2933.99.43</t>
  </si>
  <si>
    <t>Sultoprida</t>
  </si>
  <si>
    <t>2933.99.44</t>
  </si>
  <si>
    <t>Alizaprida</t>
  </si>
  <si>
    <t>2933.99.45</t>
  </si>
  <si>
    <r>
      <rPr>
        <sz val="9"/>
        <rFont val="Arial"/>
        <family val="2"/>
      </rPr>
      <t>Buflomedil e seus derivados; sais destes produtos</t>
    </r>
  </si>
  <si>
    <t>2933.99.46</t>
  </si>
  <si>
    <r>
      <rPr>
        <sz val="9"/>
        <rFont val="Arial"/>
        <family val="2"/>
      </rPr>
      <t>Maleato de enalapril</t>
    </r>
  </si>
  <si>
    <t>2933.99.47</t>
  </si>
  <si>
    <r>
      <rPr>
        <sz val="9"/>
        <rFont val="Arial"/>
        <family val="2"/>
      </rPr>
      <t>Ketorolac trometamina</t>
    </r>
  </si>
  <si>
    <t>2933.99.49</t>
  </si>
  <si>
    <t>2933.99.5</t>
  </si>
  <si>
    <r>
      <rPr>
        <sz val="9"/>
        <rFont val="Arial"/>
        <family val="2"/>
      </rPr>
      <t>Cuja estrutura contém um ciclo imidazol (hidrogenados ou não)</t>
    </r>
  </si>
  <si>
    <t>2933.99.51</t>
  </si>
  <si>
    <t>Benomil</t>
  </si>
  <si>
    <t>2933.99.52</t>
  </si>
  <si>
    <t>Oxifendazol</t>
  </si>
  <si>
    <t>2933.99.53</t>
  </si>
  <si>
    <r>
      <rPr>
        <sz val="9"/>
        <rFont val="Arial"/>
        <family val="2"/>
      </rPr>
      <t>Albendazol e seu sulfóxido</t>
    </r>
  </si>
  <si>
    <t>2933.99.54</t>
  </si>
  <si>
    <t>Mebendazol</t>
  </si>
  <si>
    <t>2933.99.55</t>
  </si>
  <si>
    <t>Flubendazol</t>
  </si>
  <si>
    <t>2933.99.56</t>
  </si>
  <si>
    <t>Fembendazol</t>
  </si>
  <si>
    <t>2933.99.59</t>
  </si>
  <si>
    <t>2933.99.6</t>
  </si>
  <si>
    <r>
      <rPr>
        <sz val="9"/>
        <rFont val="Arial"/>
        <family val="2"/>
      </rPr>
      <t>Cuja estrutura contém um ciclo triazol (hidrogenado ou não), não condensado</t>
    </r>
  </si>
  <si>
    <t>2933.99.61</t>
  </si>
  <si>
    <t>Triadimenol</t>
  </si>
  <si>
    <t>2933.99.62</t>
  </si>
  <si>
    <t>Triadimefon</t>
  </si>
  <si>
    <t>2933.99.63</t>
  </si>
  <si>
    <r>
      <rPr>
        <sz val="9"/>
        <rFont val="Arial"/>
        <family val="2"/>
      </rPr>
      <t>Triazofós (fosforotioato de O,O-dietila O-(1-fenil-1H-1,2,4-triazol-3-ila))</t>
    </r>
  </si>
  <si>
    <t>2933.99.69</t>
  </si>
  <si>
    <t>2933.99.9</t>
  </si>
  <si>
    <t>2933.99.91</t>
  </si>
  <si>
    <r>
      <rPr>
        <sz val="9"/>
        <rFont val="Arial"/>
        <family val="2"/>
      </rPr>
      <t>Azinfós etílico</t>
    </r>
  </si>
  <si>
    <t>2933.99.92</t>
  </si>
  <si>
    <r>
      <rPr>
        <sz val="9"/>
        <rFont val="Arial"/>
        <family val="2"/>
      </rPr>
      <t>Ácido nalidíxico</t>
    </r>
  </si>
  <si>
    <t>2933.99.93</t>
  </si>
  <si>
    <t>Clofazimina</t>
  </si>
  <si>
    <t>2933.99.95</t>
  </si>
  <si>
    <r>
      <rPr>
        <sz val="9"/>
        <rFont val="Arial"/>
        <family val="2"/>
      </rPr>
      <t>Metilssulfato de amezínio</t>
    </r>
  </si>
  <si>
    <t>2933.99.96</t>
  </si>
  <si>
    <r>
      <rPr>
        <sz val="9"/>
        <rFont val="Arial"/>
        <family val="2"/>
      </rPr>
      <t>Hidrazida maleica e seus sais</t>
    </r>
  </si>
  <si>
    <t>2933.99.99</t>
  </si>
  <si>
    <t>29.34</t>
  </si>
  <si>
    <r>
      <rPr>
        <sz val="9"/>
        <rFont val="Arial"/>
        <family val="2"/>
      </rPr>
      <t>Ácidos nucleicos e seus sais, de constituição química definida ou não; outros compostos heterocíclicos.</t>
    </r>
  </si>
  <si>
    <t>2934.10</t>
  </si>
  <si>
    <r>
      <rPr>
        <sz val="9"/>
        <rFont val="Arial"/>
        <family val="2"/>
      </rPr>
      <t>-Compostos cuja estrutura contém um ciclo tiazol (hidrogenado ou não) não condensado</t>
    </r>
  </si>
  <si>
    <t>2934.10.10</t>
  </si>
  <si>
    <t>Fentiazac</t>
  </si>
  <si>
    <t>2934.10.20</t>
  </si>
  <si>
    <r>
      <rPr>
        <sz val="9"/>
        <rFont val="Arial"/>
        <family val="2"/>
      </rPr>
      <t>Cloridrato de tiazolidina</t>
    </r>
  </si>
  <si>
    <t>2934.10.30</t>
  </si>
  <si>
    <t>Tiabendazol</t>
  </si>
  <si>
    <t>2934.10.90</t>
  </si>
  <si>
    <t>2934.20</t>
  </si>
  <si>
    <r>
      <rPr>
        <sz val="9"/>
        <rFont val="Arial"/>
        <family val="2"/>
      </rPr>
      <t>-Compostos cuja estrutura contém ciclos benzotiazol (hidrogenados ou não) sem outras condensações</t>
    </r>
  </si>
  <si>
    <t>2934.20.10</t>
  </si>
  <si>
    <r>
      <rPr>
        <sz val="9"/>
        <rFont val="Arial"/>
        <family val="2"/>
      </rPr>
      <t>2-Mercaptobenzotiazol e seus sais</t>
    </r>
  </si>
  <si>
    <t>2934.20.20</t>
  </si>
  <si>
    <r>
      <rPr>
        <sz val="9"/>
        <rFont val="Arial"/>
        <family val="2"/>
      </rPr>
      <t>2,2'-Ditio-bis(benzotiazol) (dissulfeto de benzotiazila)</t>
    </r>
  </si>
  <si>
    <t>2934.20.3</t>
  </si>
  <si>
    <r>
      <rPr>
        <sz val="9"/>
        <rFont val="Arial"/>
        <family val="2"/>
      </rPr>
      <t>Benzotiazol sulfenamidas</t>
    </r>
  </si>
  <si>
    <t>2934.20.31</t>
  </si>
  <si>
    <r>
      <rPr>
        <sz val="9"/>
        <rFont val="Arial"/>
        <family val="2"/>
      </rPr>
      <t>2-(Terbutilaminotio)benzotiazol (N-terbutil-benzotiazol-sulfenamida)</t>
    </r>
  </si>
  <si>
    <t>2934.20.32</t>
  </si>
  <si>
    <r>
      <rPr>
        <sz val="9"/>
        <rFont val="Arial"/>
        <family val="2"/>
      </rPr>
      <t>2-(Cicloexilaminotio)benzotiazol (N-cicloexil-benzotiazol-sulfenamida)</t>
    </r>
  </si>
  <si>
    <t>2934.20.33</t>
  </si>
  <si>
    <r>
      <rPr>
        <sz val="9"/>
        <rFont val="Arial"/>
        <family val="2"/>
      </rPr>
      <t>2-(Dicicloexilaminotio)benzotiazol (N,N-dicicloexil-benzotiazol-sulfenamida)</t>
    </r>
  </si>
  <si>
    <t>2934.20.34</t>
  </si>
  <si>
    <r>
      <rPr>
        <sz val="9"/>
        <rFont val="Arial"/>
        <family val="2"/>
      </rPr>
      <t>2-(4-Morfoliniltio)benzotiazol (N-oxidietileno-benzotiazol-sulfenamida)</t>
    </r>
  </si>
  <si>
    <t>2934.20.39</t>
  </si>
  <si>
    <t>2934.20.40</t>
  </si>
  <si>
    <r>
      <rPr>
        <sz val="9"/>
        <rFont val="Arial"/>
        <family val="2"/>
      </rPr>
      <t>2-(Tiocianometiltio)benzotiazol (TCMTB)</t>
    </r>
  </si>
  <si>
    <t>2934.20.90</t>
  </si>
  <si>
    <t>2934.30</t>
  </si>
  <si>
    <r>
      <rPr>
        <sz val="9"/>
        <rFont val="Arial"/>
        <family val="2"/>
      </rPr>
      <t>-Compostos cuja estrutura contém ciclos fenotiazina (hidrogenados ou não) sem outras condensações</t>
    </r>
  </si>
  <si>
    <t>2934.30.10</t>
  </si>
  <si>
    <r>
      <rPr>
        <sz val="9"/>
        <rFont val="Arial"/>
        <family val="2"/>
      </rPr>
      <t>Maleato de metotrimeprazina (maleato de levomepromazina)</t>
    </r>
  </si>
  <si>
    <t>2934.30.20</t>
  </si>
  <si>
    <r>
      <rPr>
        <sz val="9"/>
        <rFont val="Arial"/>
        <family val="2"/>
      </rPr>
      <t>Enantato de flufenazina</t>
    </r>
  </si>
  <si>
    <t>2934.30.30</t>
  </si>
  <si>
    <t>Prometazina</t>
  </si>
  <si>
    <t>2934.30.90</t>
  </si>
  <si>
    <t>2934.9</t>
  </si>
  <si>
    <t>2934.91</t>
  </si>
  <si>
    <r>
      <rPr>
        <sz val="9"/>
        <rFont val="Arial"/>
        <family val="2"/>
      </rPr>
      <t>--Aminorex (DCI), brotizolam (DCI), clotiazepam (DCI), cloxazolam (DCI), dextromoramida
(DCI), fendimetrazina (DCI), fenmetrazina (DCI), haloxazolam (DCI), ketazolam (DCI), mesocarbo (DCI), oxazolam (DCI), pemolina (DCI) e sufentanila (DCI); sais destes produtos</t>
    </r>
  </si>
  <si>
    <t>2934.91.1</t>
  </si>
  <si>
    <r>
      <rPr>
        <sz val="9"/>
        <rFont val="Arial"/>
        <family val="2"/>
      </rPr>
      <t>Aminorex e brotizolan; sais destes produtos</t>
    </r>
  </si>
  <si>
    <t>2934.91.11</t>
  </si>
  <si>
    <r>
      <rPr>
        <sz val="9"/>
        <rFont val="Arial"/>
        <family val="2"/>
      </rPr>
      <t>Aminorex e seus sais</t>
    </r>
  </si>
  <si>
    <t>2934.91.12</t>
  </si>
  <si>
    <r>
      <rPr>
        <sz val="9"/>
        <rFont val="Arial"/>
        <family val="2"/>
      </rPr>
      <t>Brotizolam e seus sais</t>
    </r>
  </si>
  <si>
    <t>2934.91.2</t>
  </si>
  <si>
    <r>
      <rPr>
        <sz val="9"/>
        <rFont val="Arial"/>
        <family val="2"/>
      </rPr>
      <t>Clotiazepam, cloxazolam e dextromoramida; sais destes produtos</t>
    </r>
  </si>
  <si>
    <t>2934.91.21</t>
  </si>
  <si>
    <t>Clotiazepam</t>
  </si>
  <si>
    <t>2934.91.22</t>
  </si>
  <si>
    <t>Cloxazolam</t>
  </si>
  <si>
    <t>2934.91.23</t>
  </si>
  <si>
    <t>Dextromoramida</t>
  </si>
  <si>
    <t>2934.91.29</t>
  </si>
  <si>
    <t>2934.91.3</t>
  </si>
  <si>
    <r>
      <rPr>
        <sz val="9"/>
        <rFont val="Arial"/>
        <family val="2"/>
      </rPr>
      <t>Fendimetrazina, fenmetrazina e haloxazolam; sais destes produtos</t>
    </r>
  </si>
  <si>
    <t>2934.91.31</t>
  </si>
  <si>
    <r>
      <rPr>
        <sz val="9"/>
        <rFont val="Arial"/>
        <family val="2"/>
      </rPr>
      <t>Fendimetrazina e seus sais</t>
    </r>
  </si>
  <si>
    <t>2934.91.32</t>
  </si>
  <si>
    <r>
      <rPr>
        <sz val="9"/>
        <rFont val="Arial"/>
        <family val="2"/>
      </rPr>
      <t>Fenmetrazina e seus sais</t>
    </r>
  </si>
  <si>
    <t>2934.91.33</t>
  </si>
  <si>
    <r>
      <rPr>
        <sz val="9"/>
        <rFont val="Arial"/>
        <family val="2"/>
      </rPr>
      <t>Haloxazolam e seus sais</t>
    </r>
  </si>
  <si>
    <t>2934.91.4</t>
  </si>
  <si>
    <r>
      <rPr>
        <sz val="9"/>
        <rFont val="Arial"/>
        <family val="2"/>
      </rPr>
      <t>Ketazolam e mesocarbo; sais destes produtos</t>
    </r>
  </si>
  <si>
    <t>2934.91.41</t>
  </si>
  <si>
    <t>Ketazolam</t>
  </si>
  <si>
    <t>2934.91.42</t>
  </si>
  <si>
    <t>Mesocarbo</t>
  </si>
  <si>
    <t>2934.91.49</t>
  </si>
  <si>
    <t>2934.91.50</t>
  </si>
  <si>
    <r>
      <rPr>
        <sz val="9"/>
        <rFont val="Arial"/>
        <family val="2"/>
      </rPr>
      <t>Oxazolam e seus sais</t>
    </r>
  </si>
  <si>
    <t>2934.91.60</t>
  </si>
  <si>
    <r>
      <rPr>
        <sz val="9"/>
        <rFont val="Arial"/>
        <family val="2"/>
      </rPr>
      <t>Pemolina e seus sais</t>
    </r>
  </si>
  <si>
    <t>2934.91.70</t>
  </si>
  <si>
    <r>
      <rPr>
        <sz val="9"/>
        <rFont val="Arial"/>
        <family val="2"/>
      </rPr>
      <t>Sufentanila e seus sais</t>
    </r>
  </si>
  <si>
    <t>2934.92.00</t>
  </si>
  <si>
    <t>2934.99</t>
  </si>
  <si>
    <t>2934.99.1</t>
  </si>
  <si>
    <r>
      <rPr>
        <sz val="9"/>
        <rFont val="Arial"/>
        <family val="2"/>
      </rPr>
      <t>Cuja estrutura contém um ciclo oxazina (hidrogenado ou não), exceto os que contenham heteroátomo(s) de enxofre</t>
    </r>
  </si>
  <si>
    <t>2934.99.11</t>
  </si>
  <si>
    <r>
      <rPr>
        <sz val="9"/>
        <rFont val="Arial"/>
        <family val="2"/>
      </rPr>
      <t>Morfolina e seus sais</t>
    </r>
  </si>
  <si>
    <t>2934.99.12</t>
  </si>
  <si>
    <r>
      <rPr>
        <sz val="9"/>
        <rFont val="Arial"/>
        <family val="2"/>
      </rPr>
      <t>Pirenoxina sódica (catalino sódico)</t>
    </r>
  </si>
  <si>
    <t>2934.99.13</t>
  </si>
  <si>
    <t>Nimorazol</t>
  </si>
  <si>
    <t>2934.99.14</t>
  </si>
  <si>
    <r>
      <rPr>
        <sz val="9"/>
        <rFont val="Arial"/>
        <family val="2"/>
      </rPr>
      <t>Anidrido isatoico (2H-3,1-benzoxazina-2,4-(1H)-diona)</t>
    </r>
  </si>
  <si>
    <t>2934.99.15</t>
  </si>
  <si>
    <t>4,4'-Ditiodimorfolina</t>
  </si>
  <si>
    <t>2934.99.19</t>
  </si>
  <si>
    <t>2934.99.2</t>
  </si>
  <si>
    <r>
      <rPr>
        <sz val="9"/>
        <rFont val="Arial"/>
        <family val="2"/>
      </rPr>
      <t>Cuja estrutura contém exclusivamente 3 heteroátomos de nitrogênio (azoto) e oxigênio em conjunto, exceto os ácidos nucleicos e seus sais e os produtos compreendidos no item 2934.99.1</t>
    </r>
  </si>
  <si>
    <t>2934.99.22</t>
  </si>
  <si>
    <r>
      <rPr>
        <sz val="9"/>
        <rFont val="Arial"/>
        <family val="2"/>
      </rPr>
      <t>Zidovudina (AZT)</t>
    </r>
  </si>
  <si>
    <t>2934.99.23</t>
  </si>
  <si>
    <t>Timidina</t>
  </si>
  <si>
    <t>2934.99.24</t>
  </si>
  <si>
    <t>Furazolidona</t>
  </si>
  <si>
    <t>2934.99.25</t>
  </si>
  <si>
    <t>Citarabina</t>
  </si>
  <si>
    <t>2934.99.26</t>
  </si>
  <si>
    <t>Oxadiazona</t>
  </si>
  <si>
    <t>2934.99.27</t>
  </si>
  <si>
    <t>Estavudina</t>
  </si>
  <si>
    <t>2934.99.29</t>
  </si>
  <si>
    <t>2934.99.3</t>
  </si>
  <si>
    <r>
      <rPr>
        <sz val="9"/>
        <rFont val="Arial"/>
        <family val="2"/>
      </rPr>
      <t>Outros, cuja estrutura contém exclusivamente heteroátomos de nitrogênio (azoto) e oxigênio</t>
    </r>
  </si>
  <si>
    <t>2934.99.31</t>
  </si>
  <si>
    <t>Cetoconazol</t>
  </si>
  <si>
    <t>2934.99.32</t>
  </si>
  <si>
    <r>
      <rPr>
        <sz val="9"/>
        <rFont val="Arial"/>
        <family val="2"/>
      </rPr>
      <t>Cloridrato de prazosina</t>
    </r>
  </si>
  <si>
    <t>2934.99.33</t>
  </si>
  <si>
    <t>Talniflumato</t>
  </si>
  <si>
    <t>2934.99.34</t>
  </si>
  <si>
    <r>
      <rPr>
        <sz val="9"/>
        <rFont val="Arial"/>
        <family val="2"/>
      </rPr>
      <t>Ácidos nucleicos e seus sais</t>
    </r>
  </si>
  <si>
    <t>2934.99.35</t>
  </si>
  <si>
    <t>Propiconazol</t>
  </si>
  <si>
    <t>2934.99.39</t>
  </si>
  <si>
    <t>2934.99.4</t>
  </si>
  <si>
    <r>
      <rPr>
        <sz val="9"/>
        <rFont val="Arial"/>
        <family val="2"/>
      </rPr>
      <t>Cuja estrutura contém exclusivamente até 2 heteroátomos de enxofre ou um de enxofre e um de nitrogênio (azoto)</t>
    </r>
  </si>
  <si>
    <t>2934.99.41</t>
  </si>
  <si>
    <t>Tiofeno</t>
  </si>
  <si>
    <t>2934.99.42</t>
  </si>
  <si>
    <r>
      <rPr>
        <sz val="9"/>
        <rFont val="Arial"/>
        <family val="2"/>
      </rPr>
      <t>Ácido 6-aminopenicilânico</t>
    </r>
  </si>
  <si>
    <t>2934.99.43</t>
  </si>
  <si>
    <r>
      <rPr>
        <sz val="9"/>
        <rFont val="Arial"/>
        <family val="2"/>
      </rPr>
      <t>Ácido 7-aminocefalosporânico</t>
    </r>
  </si>
  <si>
    <t>2934.99.44</t>
  </si>
  <si>
    <r>
      <rPr>
        <sz val="9"/>
        <rFont val="Arial"/>
        <family val="2"/>
      </rPr>
      <t>Ácido 7-aminodesacetoxicefalosporânico</t>
    </r>
  </si>
  <si>
    <t>2934.99.45</t>
  </si>
  <si>
    <t>Clormezanona</t>
  </si>
  <si>
    <t>2934.99.46</t>
  </si>
  <si>
    <t>9-(N-Metil-4-piperidinilideno)tioxanteno</t>
  </si>
  <si>
    <t>2934.99.49</t>
  </si>
  <si>
    <t>2934.99.5</t>
  </si>
  <si>
    <r>
      <rPr>
        <sz val="9"/>
        <rFont val="Arial"/>
        <family val="2"/>
      </rPr>
      <t>Cuja estrutura contém exclusivamente 3 heteroátomos de enxofre e nitrogênio (azoto) em conjunto</t>
    </r>
  </si>
  <si>
    <t>2934.99.51</t>
  </si>
  <si>
    <t>Tebutiuron</t>
  </si>
  <si>
    <t>2934.99.52</t>
  </si>
  <si>
    <t>Tetramisol</t>
  </si>
  <si>
    <t>2934.99.53</t>
  </si>
  <si>
    <r>
      <rPr>
        <sz val="9"/>
        <rFont val="Arial"/>
        <family val="2"/>
      </rPr>
      <t>Levamisol e seus sais</t>
    </r>
  </si>
  <si>
    <t>2934.99.54</t>
  </si>
  <si>
    <t>Tioconazol</t>
  </si>
  <si>
    <t>2934.99.59</t>
  </si>
  <si>
    <t>2934.99.6</t>
  </si>
  <si>
    <r>
      <rPr>
        <sz val="9"/>
        <rFont val="Arial"/>
        <family val="2"/>
      </rPr>
      <t>Outros, cuja estrutura contém exclusivamente heteroátomos de enxofre ou de enxofre e nitrogênio (azoto)</t>
    </r>
  </si>
  <si>
    <t>2934.99.61</t>
  </si>
  <si>
    <r>
      <rPr>
        <sz val="9"/>
        <rFont val="Arial"/>
        <family val="2"/>
      </rPr>
      <t>Cloridrato de tizanidina</t>
    </r>
  </si>
  <si>
    <t>2934.99.69</t>
  </si>
  <si>
    <t>2934.99.9</t>
  </si>
  <si>
    <t>2934.99.91</t>
  </si>
  <si>
    <t>Timolol</t>
  </si>
  <si>
    <t>2934.99.92</t>
  </si>
  <si>
    <r>
      <rPr>
        <sz val="9"/>
        <rFont val="Arial"/>
        <family val="2"/>
      </rPr>
      <t>Maleato ácido de timolol</t>
    </r>
  </si>
  <si>
    <t>2934.99.93</t>
  </si>
  <si>
    <t>Lamivudina</t>
  </si>
  <si>
    <t>2934.99.99</t>
  </si>
  <si>
    <t>29.35</t>
  </si>
  <si>
    <t>Sulfonamidas.</t>
  </si>
  <si>
    <t>2935.10.00</t>
  </si>
  <si>
    <r>
      <rPr>
        <sz val="9"/>
        <rFont val="Arial"/>
        <family val="2"/>
      </rPr>
      <t>-N-Metilperfluoroctano sulfonamida</t>
    </r>
  </si>
  <si>
    <t>2935.20.00</t>
  </si>
  <si>
    <r>
      <rPr>
        <sz val="9"/>
        <rFont val="Arial"/>
        <family val="2"/>
      </rPr>
      <t>-N-Etilperfluoroctano sulfonamida</t>
    </r>
  </si>
  <si>
    <t>2935.30.00</t>
  </si>
  <si>
    <r>
      <rPr>
        <sz val="9"/>
        <rFont val="Arial"/>
        <family val="2"/>
      </rPr>
      <t>-N-Etil-N-(2-hidroxietil)perfluoroctano sulfonamida</t>
    </r>
  </si>
  <si>
    <t>2935.40.00</t>
  </si>
  <si>
    <r>
      <rPr>
        <sz val="9"/>
        <rFont val="Arial"/>
        <family val="2"/>
      </rPr>
      <t>-N-(2-Hidroxietil)-N-metilperfluoroctano sulfonamida</t>
    </r>
  </si>
  <si>
    <t>2935.50.00</t>
  </si>
  <si>
    <r>
      <rPr>
        <sz val="9"/>
        <rFont val="Arial"/>
        <family val="2"/>
      </rPr>
      <t>-Outras perfluoroctanossulfonamidas</t>
    </r>
  </si>
  <si>
    <t>2935.90</t>
  </si>
  <si>
    <t>2935.90.1</t>
  </si>
  <si>
    <r>
      <rPr>
        <sz val="9"/>
        <rFont val="Arial"/>
        <family val="2"/>
      </rPr>
      <t>Cuja estrutura contém exclusivamente heterociclo(s) com heteroátomo(s) de nitrogênio (azoto)</t>
    </r>
  </si>
  <si>
    <t>2935.90.11</t>
  </si>
  <si>
    <r>
      <rPr>
        <sz val="9"/>
        <rFont val="Arial"/>
        <family val="2"/>
      </rPr>
      <t>Sulfadiazina e seu sal sódico</t>
    </r>
  </si>
  <si>
    <t>2935.90.12</t>
  </si>
  <si>
    <t>Clortalidona</t>
  </si>
  <si>
    <t>2935.90.13</t>
  </si>
  <si>
    <t>Sulpirida</t>
  </si>
  <si>
    <t>2935.90.14</t>
  </si>
  <si>
    <t>Veraliprida</t>
  </si>
  <si>
    <t>2935.90.15</t>
  </si>
  <si>
    <r>
      <rPr>
        <sz val="9"/>
        <rFont val="Arial"/>
        <family val="2"/>
      </rPr>
      <t>Sulfametazina (4,6-dimetil-2-sulfanilamidopirimidina) e seu sal sódico</t>
    </r>
  </si>
  <si>
    <t>2935.90.19</t>
  </si>
  <si>
    <t>2935.90.2</t>
  </si>
  <si>
    <r>
      <rPr>
        <sz val="9"/>
        <rFont val="Arial"/>
        <family val="2"/>
      </rPr>
      <t>Cuja estrutura contém outro(s) heterociclo(s)</t>
    </r>
  </si>
  <si>
    <t>2935.90.21</t>
  </si>
  <si>
    <t>Furosemida</t>
  </si>
  <si>
    <t>2935.90.22</t>
  </si>
  <si>
    <t>Ftalilsulfatiazol</t>
  </si>
  <si>
    <t>2935.90.23</t>
  </si>
  <si>
    <t>Piroxicam</t>
  </si>
  <si>
    <t>2935.90.24</t>
  </si>
  <si>
    <t>Tenoxicam</t>
  </si>
  <si>
    <t>2935.90.25</t>
  </si>
  <si>
    <t>Sulfametoxazol</t>
  </si>
  <si>
    <t>2935.90.29</t>
  </si>
  <si>
    <t>2935.90.9</t>
  </si>
  <si>
    <t>2935.90.91</t>
  </si>
  <si>
    <r>
      <rPr>
        <sz val="9"/>
        <rFont val="Arial"/>
        <family val="2"/>
      </rPr>
      <t>Cloramina-B e cloramina-T</t>
    </r>
  </si>
  <si>
    <t>2935.90.92</t>
  </si>
  <si>
    <t>Gliburida</t>
  </si>
  <si>
    <t>2935.90.93</t>
  </si>
  <si>
    <t>Toluenossulfonamidas</t>
  </si>
  <si>
    <t>2935.90.94</t>
  </si>
  <si>
    <t>Nimesulida</t>
  </si>
  <si>
    <t>2935.90.95</t>
  </si>
  <si>
    <t>Bumetanida</t>
  </si>
  <si>
    <t>2935.90.96</t>
  </si>
  <si>
    <t>Sulfaguanidina</t>
  </si>
  <si>
    <t>2935.90.99</t>
  </si>
  <si>
    <t>29.36</t>
  </si>
  <si>
    <r>
      <rPr>
        <sz val="9"/>
        <rFont val="Arial"/>
        <family val="2"/>
      </rPr>
      <t>Provitaminas e vitaminas, naturais ou reproduzidas por síntese (incluindo os concentrados naturais), bem como os seus derivados utilizados principalmente como vitaminas, misturados
ou não entre si, mesmo em quaisquer soluções.</t>
    </r>
  </si>
  <si>
    <t>2936.2</t>
  </si>
  <si>
    <r>
      <rPr>
        <sz val="9"/>
        <rFont val="Arial"/>
        <family val="2"/>
      </rPr>
      <t>-Vitaminas e seus derivados, não misturados:</t>
    </r>
  </si>
  <si>
    <t>2936.21</t>
  </si>
  <si>
    <r>
      <rPr>
        <sz val="9"/>
        <rFont val="Arial"/>
        <family val="2"/>
      </rPr>
      <t>--Vitaminas A e seus derivados</t>
    </r>
  </si>
  <si>
    <t>2936.21.1</t>
  </si>
  <si>
    <r>
      <rPr>
        <sz val="9"/>
        <rFont val="Arial"/>
        <family val="2"/>
      </rPr>
      <t>Vitamina A1 álcool (retinol) e seus derivados</t>
    </r>
  </si>
  <si>
    <t>2936.21.11</t>
  </si>
  <si>
    <r>
      <rPr>
        <sz val="9"/>
        <rFont val="Arial"/>
        <family val="2"/>
      </rPr>
      <t>Vitamina A1 álcool (retinol)</t>
    </r>
  </si>
  <si>
    <t>2936.21.12</t>
  </si>
  <si>
    <t>Acetato</t>
  </si>
  <si>
    <t>2936.21.13</t>
  </si>
  <si>
    <t>Palmitato</t>
  </si>
  <si>
    <t>2936.21.19</t>
  </si>
  <si>
    <t>2936.21.90</t>
  </si>
  <si>
    <t>2936.22</t>
  </si>
  <si>
    <r>
      <rPr>
        <sz val="9"/>
        <rFont val="Arial"/>
        <family val="2"/>
      </rPr>
      <t>--Vitamina B1 e seus derivados</t>
    </r>
  </si>
  <si>
    <t>2936.22.10</t>
  </si>
  <si>
    <r>
      <rPr>
        <sz val="9"/>
        <rFont val="Arial"/>
        <family val="2"/>
      </rPr>
      <t>Cloridrato de vitamina B1 (cloridrato de tiamina)</t>
    </r>
  </si>
  <si>
    <t>2936.22.20</t>
  </si>
  <si>
    <r>
      <rPr>
        <sz val="9"/>
        <rFont val="Arial"/>
        <family val="2"/>
      </rPr>
      <t>Mononitrato de vitamina B1 (mononitrato de tiamina)</t>
    </r>
  </si>
  <si>
    <t>2936.22.90</t>
  </si>
  <si>
    <t>2936.23</t>
  </si>
  <si>
    <r>
      <rPr>
        <sz val="9"/>
        <rFont val="Arial"/>
        <family val="2"/>
      </rPr>
      <t>--Vitamina B2 e seus derivados</t>
    </r>
  </si>
  <si>
    <t>2936.23.10</t>
  </si>
  <si>
    <r>
      <rPr>
        <sz val="9"/>
        <rFont val="Arial"/>
        <family val="2"/>
      </rPr>
      <t>Vitamina B2 (riboflavina)</t>
    </r>
  </si>
  <si>
    <t>2936.23.20</t>
  </si>
  <si>
    <r>
      <rPr>
        <sz val="9"/>
        <rFont val="Arial"/>
        <family val="2"/>
      </rPr>
      <t>5'-Fosfato sódico de vitamina B2 (5'-fosfato sódico de riboflavina)</t>
    </r>
  </si>
  <si>
    <t>2936.23.90</t>
  </si>
  <si>
    <t>2936.24</t>
  </si>
  <si>
    <r>
      <rPr>
        <sz val="9"/>
        <rFont val="Arial"/>
        <family val="2"/>
      </rPr>
      <t>--Ácido D- ou DL-pantotênico (vitamina B5) e seus derivados</t>
    </r>
  </si>
  <si>
    <t>2936.24.10</t>
  </si>
  <si>
    <r>
      <rPr>
        <sz val="9"/>
        <rFont val="Arial"/>
        <family val="2"/>
      </rPr>
      <t>D-Pantotenato de cálcio</t>
    </r>
  </si>
  <si>
    <t>2936.24.90</t>
  </si>
  <si>
    <t>2936.25</t>
  </si>
  <si>
    <r>
      <rPr>
        <sz val="9"/>
        <rFont val="Arial"/>
        <family val="2"/>
      </rPr>
      <t>--Vitamina B6 e seus derivados</t>
    </r>
  </si>
  <si>
    <t>2936.25.10</t>
  </si>
  <si>
    <r>
      <rPr>
        <sz val="9"/>
        <rFont val="Arial"/>
        <family val="2"/>
      </rPr>
      <t>Vitamina B6</t>
    </r>
  </si>
  <si>
    <t>2936.25.20</t>
  </si>
  <si>
    <r>
      <rPr>
        <sz val="9"/>
        <rFont val="Arial"/>
        <family val="2"/>
      </rPr>
      <t>Cloridrato de piridoxina</t>
    </r>
  </si>
  <si>
    <t>2936.25.90</t>
  </si>
  <si>
    <t>2936.26</t>
  </si>
  <si>
    <r>
      <rPr>
        <sz val="9"/>
        <rFont val="Arial"/>
        <family val="2"/>
      </rPr>
      <t>--Vitamina B12 e seus derivados</t>
    </r>
  </si>
  <si>
    <t>2936.26.10</t>
  </si>
  <si>
    <r>
      <rPr>
        <sz val="9"/>
        <rFont val="Arial"/>
        <family val="2"/>
      </rPr>
      <t>Vitamina B12 (cianocobalamina)</t>
    </r>
  </si>
  <si>
    <t>2936.26.20</t>
  </si>
  <si>
    <t>Cobamamida</t>
  </si>
  <si>
    <t>2936.26.30</t>
  </si>
  <si>
    <r>
      <rPr>
        <sz val="9"/>
        <rFont val="Arial"/>
        <family val="2"/>
      </rPr>
      <t>Hidroxocobalamina e seus sais</t>
    </r>
  </si>
  <si>
    <t>2936.26.90</t>
  </si>
  <si>
    <t>2936.27</t>
  </si>
  <si>
    <r>
      <rPr>
        <sz val="9"/>
        <rFont val="Arial"/>
        <family val="2"/>
      </rPr>
      <t>--Vitamina C e seus derivados</t>
    </r>
  </si>
  <si>
    <t>2936.27.10</t>
  </si>
  <si>
    <r>
      <rPr>
        <sz val="9"/>
        <rFont val="Arial"/>
        <family val="2"/>
      </rPr>
      <t>Vitamina C (ácido L- ou DL-ascórbico)</t>
    </r>
  </si>
  <si>
    <t>2936.27.20</t>
  </si>
  <si>
    <r>
      <rPr>
        <sz val="9"/>
        <rFont val="Arial"/>
        <family val="2"/>
      </rPr>
      <t>Ascorbato de sódio</t>
    </r>
  </si>
  <si>
    <t>2936.27.90</t>
  </si>
  <si>
    <t>2936.28</t>
  </si>
  <si>
    <r>
      <rPr>
        <sz val="9"/>
        <rFont val="Arial"/>
        <family val="2"/>
      </rPr>
      <t>--Vitamina E e seus derivados</t>
    </r>
  </si>
  <si>
    <t>2936.28.1</t>
  </si>
  <si>
    <r>
      <rPr>
        <sz val="9"/>
        <rFont val="Arial"/>
        <family val="2"/>
      </rPr>
      <t>D- ou DL-alfa-Tocoferol e seus derivados</t>
    </r>
  </si>
  <si>
    <t>2936.28.11</t>
  </si>
  <si>
    <r>
      <rPr>
        <sz val="9"/>
        <rFont val="Arial"/>
        <family val="2"/>
      </rPr>
      <t>D- ou DL-alfa-Tocoferol</t>
    </r>
  </si>
  <si>
    <t>2936.28.12</t>
  </si>
  <si>
    <r>
      <rPr>
        <sz val="9"/>
        <rFont val="Arial"/>
        <family val="2"/>
      </rPr>
      <t>Acetato de D- ou DL-alfa-tocoferol</t>
    </r>
  </si>
  <si>
    <t>2936.28.19</t>
  </si>
  <si>
    <t>2936.28.90</t>
  </si>
  <si>
    <t>2936.29</t>
  </si>
  <si>
    <r>
      <rPr>
        <sz val="9"/>
        <rFont val="Arial"/>
        <family val="2"/>
      </rPr>
      <t>--Outras vitaminas e seus derivados</t>
    </r>
  </si>
  <si>
    <t>2936.29.1</t>
  </si>
  <si>
    <r>
      <rPr>
        <sz val="9"/>
        <rFont val="Arial"/>
        <family val="2"/>
      </rPr>
      <t>Vitamina B9 (ácido fólico) e seus derivados</t>
    </r>
  </si>
  <si>
    <t>2936.29.11</t>
  </si>
  <si>
    <r>
      <rPr>
        <sz val="9"/>
        <rFont val="Arial"/>
        <family val="2"/>
      </rPr>
      <t>Vitamina B9 (ácido fólico) e seus sais</t>
    </r>
  </si>
  <si>
    <t>2936.29.19</t>
  </si>
  <si>
    <t>2936.29.2</t>
  </si>
  <si>
    <r>
      <rPr>
        <sz val="9"/>
        <rFont val="Arial"/>
        <family val="2"/>
      </rPr>
      <t>Vitaminas D e seus derivados</t>
    </r>
  </si>
  <si>
    <t>2936.29.21</t>
  </si>
  <si>
    <r>
      <rPr>
        <sz val="9"/>
        <rFont val="Arial"/>
        <family val="2"/>
      </rPr>
      <t>Vitamina D3 (colecalciferol)</t>
    </r>
  </si>
  <si>
    <t>2936.29.29</t>
  </si>
  <si>
    <t>2936.29.3</t>
  </si>
  <si>
    <r>
      <rPr>
        <sz val="9"/>
        <rFont val="Arial"/>
        <family val="2"/>
      </rPr>
      <t>Vitamina H (biotina) e seus derivados</t>
    </r>
  </si>
  <si>
    <t>2936.29.31</t>
  </si>
  <si>
    <r>
      <rPr>
        <sz val="9"/>
        <rFont val="Arial"/>
        <family val="2"/>
      </rPr>
      <t>Vitamina H (biotina)</t>
    </r>
  </si>
  <si>
    <t>2936.29.39</t>
  </si>
  <si>
    <t>2936.29.40</t>
  </si>
  <si>
    <r>
      <rPr>
        <sz val="9"/>
        <rFont val="Arial"/>
        <family val="2"/>
      </rPr>
      <t>Vitaminas K e seus derivados</t>
    </r>
  </si>
  <si>
    <t>2936.29.5</t>
  </si>
  <si>
    <r>
      <rPr>
        <sz val="9"/>
        <rFont val="Arial"/>
        <family val="2"/>
      </rPr>
      <t>Ácido nicotínico e seus derivados</t>
    </r>
  </si>
  <si>
    <t>2936.29.51</t>
  </si>
  <si>
    <r>
      <rPr>
        <sz val="9"/>
        <rFont val="Arial"/>
        <family val="2"/>
      </rPr>
      <t>Ácido nicotínico</t>
    </r>
  </si>
  <si>
    <t>2936.29.52</t>
  </si>
  <si>
    <t>Nicotinamida</t>
  </si>
  <si>
    <t>2936.29.53</t>
  </si>
  <si>
    <r>
      <rPr>
        <sz val="9"/>
        <rFont val="Arial"/>
        <family val="2"/>
      </rPr>
      <t>Nicotinato de sódio</t>
    </r>
  </si>
  <si>
    <t>2936.29.59</t>
  </si>
  <si>
    <t>2936.29.90</t>
  </si>
  <si>
    <t>2936.90.00</t>
  </si>
  <si>
    <r>
      <rPr>
        <sz val="9"/>
        <rFont val="Arial"/>
        <family val="2"/>
      </rPr>
      <t>-Outras, incluindo os concentrados naturais</t>
    </r>
  </si>
  <si>
    <t>29.37</t>
  </si>
  <si>
    <r>
      <rPr>
        <sz val="9"/>
        <rFont val="Arial"/>
        <family val="2"/>
      </rPr>
      <t>Hormônios, prostaglandinas, tromboxanas e leucotrienos, naturais ou reproduzidos por síntese;
seus derivados e análogos estruturais, incluindo os polipeptídios de cadeia modificada, utilizados principalmente como hormônios.</t>
    </r>
  </si>
  <si>
    <t>2937.1</t>
  </si>
  <si>
    <r>
      <rPr>
        <sz val="9"/>
        <rFont val="Arial"/>
        <family val="2"/>
      </rPr>
      <t>-Hormônios polipeptídicos, hormônios proteicos e hormônios glicoproteicos, seus derivados e análogos estruturais:</t>
    </r>
  </si>
  <si>
    <t>2937.11.00</t>
  </si>
  <si>
    <r>
      <rPr>
        <sz val="9"/>
        <rFont val="Arial"/>
        <family val="2"/>
      </rPr>
      <t>--Somatotropina, seus derivados e análogos estruturais</t>
    </r>
  </si>
  <si>
    <t>2937.12.00</t>
  </si>
  <si>
    <r>
      <rPr>
        <sz val="9"/>
        <rFont val="Arial"/>
        <family val="2"/>
      </rPr>
      <t>--Insulina e seus sais</t>
    </r>
  </si>
  <si>
    <t>2937.19</t>
  </si>
  <si>
    <t>2937.19.10</t>
  </si>
  <si>
    <r>
      <rPr>
        <sz val="9"/>
        <rFont val="Arial"/>
        <family val="2"/>
      </rPr>
      <t>ACTH (corticotropina)</t>
    </r>
  </si>
  <si>
    <t>2937.19.20</t>
  </si>
  <si>
    <r>
      <rPr>
        <sz val="9"/>
        <rFont val="Arial"/>
        <family val="2"/>
      </rPr>
      <t>HCG (gonadotropina coriônica)</t>
    </r>
  </si>
  <si>
    <t>2937.19.30</t>
  </si>
  <si>
    <r>
      <rPr>
        <sz val="9"/>
        <rFont val="Arial"/>
        <family val="2"/>
      </rPr>
      <t>PMSG (gonadotropina sérica)</t>
    </r>
  </si>
  <si>
    <t>2937.19.40</t>
  </si>
  <si>
    <t>Menotropinas</t>
  </si>
  <si>
    <t>2937.19.50</t>
  </si>
  <si>
    <t>Oxitocina</t>
  </si>
  <si>
    <t>2937.19.90</t>
  </si>
  <si>
    <t>2937.2</t>
  </si>
  <si>
    <r>
      <rPr>
        <sz val="9"/>
        <rFont val="Arial"/>
        <family val="2"/>
      </rPr>
      <t>-Hormônios esteroides, seus derivados e análogos estruturais:</t>
    </r>
  </si>
  <si>
    <t>2937.21</t>
  </si>
  <si>
    <r>
      <rPr>
        <sz val="9"/>
        <rFont val="Arial"/>
        <family val="2"/>
      </rPr>
      <t>--Cortisona, hidrocortisona, prednisona (deidrocortisona) e prednisolona (deidroidrocortisona)</t>
    </r>
  </si>
  <si>
    <t>2937.21.10</t>
  </si>
  <si>
    <t>Cortisona</t>
  </si>
  <si>
    <t>2937.21.20</t>
  </si>
  <si>
    <t>Hidrocortisona</t>
  </si>
  <si>
    <t>2937.21.30</t>
  </si>
  <si>
    <r>
      <rPr>
        <sz val="9"/>
        <rFont val="Arial"/>
        <family val="2"/>
      </rPr>
      <t>Prednisona (deidrocortisona)</t>
    </r>
  </si>
  <si>
    <t>2937.21.40</t>
  </si>
  <si>
    <r>
      <rPr>
        <sz val="9"/>
        <rFont val="Arial"/>
        <family val="2"/>
      </rPr>
      <t>Prednisolona (deidroidrocortisona)</t>
    </r>
  </si>
  <si>
    <t>2937.22</t>
  </si>
  <si>
    <r>
      <rPr>
        <sz val="9"/>
        <rFont val="Arial"/>
        <family val="2"/>
      </rPr>
      <t>--Derivados halogenados dos hormônios corticosteroides</t>
    </r>
  </si>
  <si>
    <t>2937.22.10</t>
  </si>
  <si>
    <r>
      <rPr>
        <sz val="9"/>
        <rFont val="Arial"/>
        <family val="2"/>
      </rPr>
      <t>Dexametasona e seus acetatos</t>
    </r>
  </si>
  <si>
    <t>2937.22.2</t>
  </si>
  <si>
    <r>
      <rPr>
        <sz val="9"/>
        <rFont val="Arial"/>
        <family val="2"/>
      </rPr>
      <t>Triancinolona e seus derivados</t>
    </r>
  </si>
  <si>
    <t>2937.22.21</t>
  </si>
  <si>
    <r>
      <rPr>
        <sz val="9"/>
        <rFont val="Arial"/>
        <family val="2"/>
      </rPr>
      <t>Acetonida da triancinolona</t>
    </r>
  </si>
  <si>
    <t>2937.22.29</t>
  </si>
  <si>
    <t>2937.22.3</t>
  </si>
  <si>
    <r>
      <rPr>
        <sz val="9"/>
        <rFont val="Arial"/>
        <family val="2"/>
      </rPr>
      <t>Fluocortolona e seus derivados</t>
    </r>
  </si>
  <si>
    <t>2937.22.31</t>
  </si>
  <si>
    <r>
      <rPr>
        <sz val="9"/>
        <rFont val="Arial"/>
        <family val="2"/>
      </rPr>
      <t>Valerato de diflucortolona</t>
    </r>
  </si>
  <si>
    <t>2937.22.39</t>
  </si>
  <si>
    <t>2937.22.90</t>
  </si>
  <si>
    <t>2937.23</t>
  </si>
  <si>
    <r>
      <rPr>
        <sz val="9"/>
        <rFont val="Arial"/>
        <family val="2"/>
      </rPr>
      <t>--Estrogênios e progestogênios</t>
    </r>
  </si>
  <si>
    <t>2937.23.10</t>
  </si>
  <si>
    <r>
      <rPr>
        <sz val="9"/>
        <rFont val="Arial"/>
        <family val="2"/>
      </rPr>
      <t>Medroxiprogesterona e seus derivados</t>
    </r>
  </si>
  <si>
    <t>2937.23.2</t>
  </si>
  <si>
    <r>
      <rPr>
        <sz val="9"/>
        <rFont val="Arial"/>
        <family val="2"/>
      </rPr>
      <t>Norgestrel e seus derivados</t>
    </r>
  </si>
  <si>
    <t>2937.23.21</t>
  </si>
  <si>
    <r>
      <rPr>
        <sz val="9"/>
        <rFont val="Arial"/>
        <family val="2"/>
      </rPr>
      <t>L-Norgestrel (levonorgestrel)</t>
    </r>
  </si>
  <si>
    <t>2937.23.22</t>
  </si>
  <si>
    <t>DL-Norgestrel</t>
  </si>
  <si>
    <t>2937.23.29</t>
  </si>
  <si>
    <t>2937.23.3</t>
  </si>
  <si>
    <r>
      <rPr>
        <sz val="9"/>
        <rFont val="Arial"/>
        <family val="2"/>
      </rPr>
      <t>Estriol, seus ésteres e seus sais</t>
    </r>
  </si>
  <si>
    <t>2937.23.31</t>
  </si>
  <si>
    <r>
      <rPr>
        <sz val="9"/>
        <rFont val="Arial"/>
        <family val="2"/>
      </rPr>
      <t>Estriol e seu succinato</t>
    </r>
  </si>
  <si>
    <t>2937.23.39</t>
  </si>
  <si>
    <t>2937.23.4</t>
  </si>
  <si>
    <r>
      <rPr>
        <sz val="9"/>
        <rFont val="Arial"/>
        <family val="2"/>
      </rPr>
      <t>Estradiol, seus ésteres e seus sais; derivados destes produtos</t>
    </r>
  </si>
  <si>
    <t>2937.23.41</t>
  </si>
  <si>
    <r>
      <rPr>
        <sz val="9"/>
        <rFont val="Arial"/>
        <family val="2"/>
      </rPr>
      <t>Hemissuccinato de estradiol</t>
    </r>
  </si>
  <si>
    <t>2937.23.42</t>
  </si>
  <si>
    <r>
      <rPr>
        <sz val="9"/>
        <rFont val="Arial"/>
        <family val="2"/>
      </rPr>
      <t>Fempropionato de estradiol (17-(3-fenilpropionato) de estradiol)</t>
    </r>
  </si>
  <si>
    <t>2937.23.49</t>
  </si>
  <si>
    <t>2937.23.5</t>
  </si>
  <si>
    <r>
      <rPr>
        <sz val="9"/>
        <rFont val="Arial"/>
        <family val="2"/>
      </rPr>
      <t>Alilestrenol, seus ésteres e seus sais</t>
    </r>
  </si>
  <si>
    <t>2937.23.51</t>
  </si>
  <si>
    <t>Alilestrenol</t>
  </si>
  <si>
    <t>2937.23.59</t>
  </si>
  <si>
    <t>2937.23.60</t>
  </si>
  <si>
    <t>Desogestrel</t>
  </si>
  <si>
    <t>2937.23.70</t>
  </si>
  <si>
    <t>Linestrenol</t>
  </si>
  <si>
    <t>2937.23.9</t>
  </si>
  <si>
    <t>2937.23.91</t>
  </si>
  <si>
    <r>
      <rPr>
        <sz val="9"/>
        <rFont val="Arial"/>
        <family val="2"/>
      </rPr>
      <t>Acetato de etinodiol</t>
    </r>
  </si>
  <si>
    <t>2937.23.92</t>
  </si>
  <si>
    <t>Gestodeno</t>
  </si>
  <si>
    <t>2937.23.99</t>
  </si>
  <si>
    <t>2937.29</t>
  </si>
  <si>
    <t>2937.29.10</t>
  </si>
  <si>
    <r>
      <rPr>
        <sz val="9"/>
        <rFont val="Arial"/>
        <family val="2"/>
      </rPr>
      <t>Metilprednisolona e seus derivados</t>
    </r>
  </si>
  <si>
    <t>2937.29.20</t>
  </si>
  <si>
    <r>
      <rPr>
        <sz val="9"/>
        <rFont val="Arial"/>
        <family val="2"/>
      </rPr>
      <t>21-Succinato sódico de hidrocortisona</t>
    </r>
  </si>
  <si>
    <t>2937.29.3</t>
  </si>
  <si>
    <r>
      <rPr>
        <sz val="9"/>
        <rFont val="Arial"/>
        <family val="2"/>
      </rPr>
      <t>Ciproterona e seus derivados</t>
    </r>
  </si>
  <si>
    <t>2937.29.31</t>
  </si>
  <si>
    <r>
      <rPr>
        <sz val="9"/>
        <rFont val="Arial"/>
        <family val="2"/>
      </rPr>
      <t>Acetato de ciproterona</t>
    </r>
  </si>
  <si>
    <t>2937.29.39</t>
  </si>
  <si>
    <t>2937.29.40</t>
  </si>
  <si>
    <r>
      <rPr>
        <sz val="9"/>
        <rFont val="Arial"/>
        <family val="2"/>
      </rPr>
      <t>Mesterolona e seus derivados</t>
    </r>
  </si>
  <si>
    <t>2937.29.50</t>
  </si>
  <si>
    <t>Espironolactona</t>
  </si>
  <si>
    <t>2937.29.60</t>
  </si>
  <si>
    <t>Deflazacorte</t>
  </si>
  <si>
    <t>2937.29.90</t>
  </si>
  <si>
    <t>2937.50.00</t>
  </si>
  <si>
    <r>
      <rPr>
        <sz val="9"/>
        <rFont val="Arial"/>
        <family val="2"/>
      </rPr>
      <t>-Prostaglandinas, tromboxanas e leucotrienos, seus derivados e análogos estruturais</t>
    </r>
  </si>
  <si>
    <t>2937.90</t>
  </si>
  <si>
    <t>2937.90.10</t>
  </si>
  <si>
    <r>
      <rPr>
        <sz val="9"/>
        <rFont val="Arial"/>
        <family val="2"/>
      </rPr>
      <t>Tiratricol (triac) e seu sal sódico</t>
    </r>
  </si>
  <si>
    <t>2937.90.30</t>
  </si>
  <si>
    <r>
      <rPr>
        <sz val="9"/>
        <rFont val="Arial"/>
        <family val="2"/>
      </rPr>
      <t>Levotiroxina sódica</t>
    </r>
  </si>
  <si>
    <t>2937.90.40</t>
  </si>
  <si>
    <r>
      <rPr>
        <sz val="9"/>
        <rFont val="Arial"/>
        <family val="2"/>
      </rPr>
      <t>Liotironina sódica</t>
    </r>
  </si>
  <si>
    <t>2937.90.90</t>
  </si>
  <si>
    <t>29.38</t>
  </si>
  <si>
    <r>
      <rPr>
        <sz val="9"/>
        <rFont val="Arial"/>
        <family val="2"/>
      </rPr>
      <t>Heterosídeos, naturais ou reproduzidos por síntese, seus sais, éteres, ésteres e outros derivados.</t>
    </r>
  </si>
  <si>
    <t>2938.10.00</t>
  </si>
  <si>
    <r>
      <rPr>
        <sz val="9"/>
        <rFont val="Arial"/>
        <family val="2"/>
      </rPr>
      <t>-Rutosídio (rutina) e seus derivados</t>
    </r>
  </si>
  <si>
    <t>2938.90</t>
  </si>
  <si>
    <t>2938.90.10</t>
  </si>
  <si>
    <t>Deslanosídio</t>
  </si>
  <si>
    <t>2938.90.20</t>
  </si>
  <si>
    <t>Esteviosídio</t>
  </si>
  <si>
    <t>2938.90.90</t>
  </si>
  <si>
    <t>29.39</t>
  </si>
  <si>
    <r>
      <rPr>
        <sz val="9"/>
        <rFont val="Arial"/>
        <family val="2"/>
      </rPr>
      <t>Alcaloides, naturais ou reproduzidos por síntese, seus sais, éteres, ésteres e outros derivados.</t>
    </r>
  </si>
  <si>
    <t>2939.1</t>
  </si>
  <si>
    <r>
      <rPr>
        <sz val="9"/>
        <rFont val="Arial"/>
        <family val="2"/>
      </rPr>
      <t>-Alcaloides do ópio e seus derivados; sais destes produtos:</t>
    </r>
  </si>
  <si>
    <t>2939.11</t>
  </si>
  <si>
    <r>
      <rPr>
        <sz val="9"/>
        <rFont val="Arial"/>
        <family val="2"/>
      </rPr>
      <t>--Concentrados de palha de dormideira (papoula); buprenorfina (DCI), codeína, di-hidrocodeína (DCI), etilmorfina, etorfina (DCI), folcodina (DCI), heroína, hidrocodona (DCI), hidromorfona
(DCI), morfina, nicomorfina (DCI), oxicodona (DCI), oximorfona (DCI), tebacona (DCI) e tebaína; sais destes produtos</t>
    </r>
  </si>
  <si>
    <t>2939.11.10</t>
  </si>
  <si>
    <r>
      <rPr>
        <sz val="9"/>
        <rFont val="Arial"/>
        <family val="2"/>
      </rPr>
      <t>Concentrados de palha de dormideira ou papoula</t>
    </r>
  </si>
  <si>
    <t>2939.11.2</t>
  </si>
  <si>
    <r>
      <rPr>
        <sz val="9"/>
        <rFont val="Arial"/>
        <family val="2"/>
      </rPr>
      <t>Buprenorfina, codeína e di-hidrocodeína; sais destes produtos</t>
    </r>
  </si>
  <si>
    <t>2939.11.21</t>
  </si>
  <si>
    <r>
      <rPr>
        <sz val="9"/>
        <rFont val="Arial"/>
        <family val="2"/>
      </rPr>
      <t>Buprenorfina e seus sais</t>
    </r>
  </si>
  <si>
    <t>2939.11.22</t>
  </si>
  <si>
    <r>
      <rPr>
        <sz val="9"/>
        <rFont val="Arial"/>
        <family val="2"/>
      </rPr>
      <t>Codeína e seus sais</t>
    </r>
  </si>
  <si>
    <t>2939.11.23</t>
  </si>
  <si>
    <r>
      <rPr>
        <sz val="9"/>
        <rFont val="Arial"/>
        <family val="2"/>
      </rPr>
      <t>Di-hidrocodeína e seus sais</t>
    </r>
  </si>
  <si>
    <t>2939.11.3</t>
  </si>
  <si>
    <r>
      <rPr>
        <sz val="9"/>
        <rFont val="Arial"/>
        <family val="2"/>
      </rPr>
      <t>Etilmorfina e etorfina; sais destes produtos</t>
    </r>
  </si>
  <si>
    <t>2939.11.31</t>
  </si>
  <si>
    <r>
      <rPr>
        <sz val="9"/>
        <rFont val="Arial"/>
        <family val="2"/>
      </rPr>
      <t>Etilmorfina e seus sais</t>
    </r>
  </si>
  <si>
    <t>2939.11.32</t>
  </si>
  <si>
    <r>
      <rPr>
        <sz val="9"/>
        <rFont val="Arial"/>
        <family val="2"/>
      </rPr>
      <t>Etorfina e seus sais</t>
    </r>
  </si>
  <si>
    <t>2939.11.40</t>
  </si>
  <si>
    <r>
      <rPr>
        <sz val="9"/>
        <rFont val="Arial"/>
        <family val="2"/>
      </rPr>
      <t>Folcodina e seus sais</t>
    </r>
  </si>
  <si>
    <t>2939.11.5</t>
  </si>
  <si>
    <r>
      <rPr>
        <sz val="9"/>
        <rFont val="Arial"/>
        <family val="2"/>
      </rPr>
      <t>Heroína, hidrocodona e hidromorfona; sais destes produtos</t>
    </r>
  </si>
  <si>
    <t>2939.11.51</t>
  </si>
  <si>
    <r>
      <rPr>
        <sz val="9"/>
        <rFont val="Arial"/>
        <family val="2"/>
      </rPr>
      <t>Heroína e seus sais</t>
    </r>
  </si>
  <si>
    <t>2939.11.52</t>
  </si>
  <si>
    <r>
      <rPr>
        <sz val="9"/>
        <rFont val="Arial"/>
        <family val="2"/>
      </rPr>
      <t>Hidrocodona e seus sais</t>
    </r>
  </si>
  <si>
    <t>2939.11.53</t>
  </si>
  <si>
    <r>
      <rPr>
        <sz val="9"/>
        <rFont val="Arial"/>
        <family val="2"/>
      </rPr>
      <t>Hidromorfona e seus sais</t>
    </r>
  </si>
  <si>
    <t>2939.11.6</t>
  </si>
  <si>
    <r>
      <rPr>
        <sz val="9"/>
        <rFont val="Arial"/>
        <family val="2"/>
      </rPr>
      <t>Morfina e seus sais</t>
    </r>
  </si>
  <si>
    <t>2939.11.61</t>
  </si>
  <si>
    <t>Morfina</t>
  </si>
  <si>
    <t>2939.11.62</t>
  </si>
  <si>
    <r>
      <rPr>
        <sz val="9"/>
        <rFont val="Arial"/>
        <family val="2"/>
      </rPr>
      <t>Cloridrato e sulfato de morfina</t>
    </r>
  </si>
  <si>
    <t>2939.11.69</t>
  </si>
  <si>
    <t>2939.11.70</t>
  </si>
  <si>
    <r>
      <rPr>
        <sz val="9"/>
        <rFont val="Arial"/>
        <family val="2"/>
      </rPr>
      <t>Nicomorfina e seus sais</t>
    </r>
  </si>
  <si>
    <t>2939.11.8</t>
  </si>
  <si>
    <r>
      <rPr>
        <sz val="9"/>
        <rFont val="Arial"/>
        <family val="2"/>
      </rPr>
      <t>Oxicodona e oximorfona; sais destes produtos</t>
    </r>
  </si>
  <si>
    <t>2939.11.81</t>
  </si>
  <si>
    <r>
      <rPr>
        <sz val="9"/>
        <rFont val="Arial"/>
        <family val="2"/>
      </rPr>
      <t>Oxicodona e seus sais</t>
    </r>
  </si>
  <si>
    <t>2939.11.82</t>
  </si>
  <si>
    <r>
      <rPr>
        <sz val="9"/>
        <rFont val="Arial"/>
        <family val="2"/>
      </rPr>
      <t>Oximorfona e seus sais</t>
    </r>
  </si>
  <si>
    <t>2939.11.9</t>
  </si>
  <si>
    <r>
      <rPr>
        <sz val="9"/>
        <rFont val="Arial"/>
        <family val="2"/>
      </rPr>
      <t>Tebacona e tebaína; sais destes produtos</t>
    </r>
  </si>
  <si>
    <t>2939.11.91</t>
  </si>
  <si>
    <r>
      <rPr>
        <sz val="9"/>
        <rFont val="Arial"/>
        <family val="2"/>
      </rPr>
      <t>Tebacona e seus sais</t>
    </r>
  </si>
  <si>
    <t>2939.11.92</t>
  </si>
  <si>
    <r>
      <rPr>
        <sz val="9"/>
        <rFont val="Arial"/>
        <family val="2"/>
      </rPr>
      <t>Tebaína e seus sais</t>
    </r>
  </si>
  <si>
    <t>2939.19.00</t>
  </si>
  <si>
    <t>2939.20.00</t>
  </si>
  <si>
    <r>
      <rPr>
        <sz val="9"/>
        <rFont val="Arial"/>
        <family val="2"/>
      </rPr>
      <t>-Alcaloides da quina e seus derivados; sais destes produtos</t>
    </r>
  </si>
  <si>
    <t>2939.30</t>
  </si>
  <si>
    <r>
      <rPr>
        <sz val="9"/>
        <rFont val="Arial"/>
        <family val="2"/>
      </rPr>
      <t>-Cafeína e seus sais</t>
    </r>
  </si>
  <si>
    <t>2939.30.10</t>
  </si>
  <si>
    <t>Cafeína</t>
  </si>
  <si>
    <t>2939.30.20</t>
  </si>
  <si>
    <t>2939.4</t>
  </si>
  <si>
    <r>
      <rPr>
        <sz val="9"/>
        <rFont val="Arial"/>
        <family val="2"/>
      </rPr>
      <t>-Alcaloides da éfedra e seus derivados; sais destes produtos:</t>
    </r>
  </si>
  <si>
    <t>2939.41.00</t>
  </si>
  <si>
    <r>
      <rPr>
        <sz val="9"/>
        <rFont val="Arial"/>
        <family val="2"/>
      </rPr>
      <t>--Efedrina e seus sais</t>
    </r>
  </si>
  <si>
    <t>2939.42.00</t>
  </si>
  <si>
    <r>
      <rPr>
        <sz val="9"/>
        <rFont val="Arial"/>
        <family val="2"/>
      </rPr>
      <t>--Pseudoefedrina (DCI) e seus sais</t>
    </r>
  </si>
  <si>
    <t>2939.43.00</t>
  </si>
  <si>
    <r>
      <rPr>
        <sz val="9"/>
        <rFont val="Arial"/>
        <family val="2"/>
      </rPr>
      <t>--Catina (DCI) e seus sais</t>
    </r>
  </si>
  <si>
    <t>2939.44.00</t>
  </si>
  <si>
    <r>
      <rPr>
        <sz val="9"/>
        <rFont val="Arial"/>
        <family val="2"/>
      </rPr>
      <t>--Norefedrina e seus sais</t>
    </r>
  </si>
  <si>
    <t>2939.45</t>
  </si>
  <si>
    <r>
      <rPr>
        <sz val="9"/>
        <rFont val="Arial"/>
        <family val="2"/>
      </rPr>
      <t>--Levometanfetamina, metanfetamina (DCI), racemato de metanfetamina e seus sais</t>
    </r>
  </si>
  <si>
    <t>2939.45.10</t>
  </si>
  <si>
    <r>
      <rPr>
        <sz val="9"/>
        <rFont val="Arial"/>
        <family val="2"/>
      </rPr>
      <t>Levometanfetamina e seus sais</t>
    </r>
  </si>
  <si>
    <t>2939.45.20</t>
  </si>
  <si>
    <r>
      <rPr>
        <sz val="9"/>
        <rFont val="Arial"/>
        <family val="2"/>
      </rPr>
      <t>Metanfetamina e seus sais</t>
    </r>
  </si>
  <si>
    <t>2939.45.30</t>
  </si>
  <si>
    <r>
      <rPr>
        <sz val="9"/>
        <rFont val="Arial"/>
        <family val="2"/>
      </rPr>
      <t>Racemato de metanfetamina e seus sais</t>
    </r>
  </si>
  <si>
    <t>2939.49.00</t>
  </si>
  <si>
    <t>2939.5</t>
  </si>
  <si>
    <r>
      <rPr>
        <sz val="9"/>
        <rFont val="Arial"/>
        <family val="2"/>
      </rPr>
      <t>-Teofilina e aminofilina (teofilina-etilenodiamina) e seus derivados; sais destes produtos:</t>
    </r>
  </si>
  <si>
    <t>2939.51.00</t>
  </si>
  <si>
    <r>
      <rPr>
        <sz val="9"/>
        <rFont val="Arial"/>
        <family val="2"/>
      </rPr>
      <t>--Fenetilina (DCI) e seus sais</t>
    </r>
  </si>
  <si>
    <t>2939.59</t>
  </si>
  <si>
    <t>2939.59.10</t>
  </si>
  <si>
    <t>Teofilina</t>
  </si>
  <si>
    <t>2939.59.20</t>
  </si>
  <si>
    <t>Aminofilina</t>
  </si>
  <si>
    <t>2939.59.90</t>
  </si>
  <si>
    <t>2939.6</t>
  </si>
  <si>
    <r>
      <rPr>
        <sz val="9"/>
        <rFont val="Arial"/>
        <family val="2"/>
      </rPr>
      <t>-Alcaloides da cravagem do centeio (centeio-espigado) e seus derivados; sais destes produtos:</t>
    </r>
  </si>
  <si>
    <t>2939.61.00</t>
  </si>
  <si>
    <r>
      <rPr>
        <sz val="9"/>
        <rFont val="Arial"/>
        <family val="2"/>
      </rPr>
      <t>--Ergometrina (DCI) e seus sais</t>
    </r>
  </si>
  <si>
    <t>2939.62.00</t>
  </si>
  <si>
    <r>
      <rPr>
        <sz val="9"/>
        <rFont val="Arial"/>
        <family val="2"/>
      </rPr>
      <t>--Ergotamina (DCI) e seus sais</t>
    </r>
  </si>
  <si>
    <t>2939.63.00</t>
  </si>
  <si>
    <r>
      <rPr>
        <sz val="9"/>
        <rFont val="Arial"/>
        <family val="2"/>
      </rPr>
      <t>--Ácido lisérgico e seus sais</t>
    </r>
  </si>
  <si>
    <t>2939.69</t>
  </si>
  <si>
    <t>2939.69.1</t>
  </si>
  <si>
    <r>
      <rPr>
        <sz val="9"/>
        <rFont val="Arial"/>
        <family val="2"/>
      </rPr>
      <t>Derivados da ergometrina e seus sais</t>
    </r>
  </si>
  <si>
    <t>2939.69.11</t>
  </si>
  <si>
    <r>
      <rPr>
        <sz val="9"/>
        <rFont val="Arial"/>
        <family val="2"/>
      </rPr>
      <t>Maleato de metilergometrina</t>
    </r>
  </si>
  <si>
    <t>2939.69.19</t>
  </si>
  <si>
    <t>2939.69.2</t>
  </si>
  <si>
    <r>
      <rPr>
        <sz val="9"/>
        <rFont val="Arial"/>
        <family val="2"/>
      </rPr>
      <t>Derivados da ergotamina e seus sais</t>
    </r>
  </si>
  <si>
    <t>2939.69.21</t>
  </si>
  <si>
    <r>
      <rPr>
        <sz val="9"/>
        <rFont val="Arial"/>
        <family val="2"/>
      </rPr>
      <t>Mesilato de di-hidroergotamina</t>
    </r>
  </si>
  <si>
    <t>2939.69.29</t>
  </si>
  <si>
    <t>2939.69.3</t>
  </si>
  <si>
    <r>
      <rPr>
        <sz val="9"/>
        <rFont val="Arial"/>
        <family val="2"/>
      </rPr>
      <t>Ergocornina e seus derivados; sais destes produtos</t>
    </r>
  </si>
  <si>
    <t>2939.69.31</t>
  </si>
  <si>
    <r>
      <rPr>
        <sz val="9"/>
        <rFont val="Arial"/>
        <family val="2"/>
      </rPr>
      <t>Mesilato de di-hidroergocornina</t>
    </r>
  </si>
  <si>
    <t>2939.69.39</t>
  </si>
  <si>
    <t>2939.69.4</t>
  </si>
  <si>
    <r>
      <rPr>
        <sz val="9"/>
        <rFont val="Arial"/>
        <family val="2"/>
      </rPr>
      <t>Ergocriptina e seus derivados; sais destes produtos</t>
    </r>
  </si>
  <si>
    <t>2939.69.41</t>
  </si>
  <si>
    <r>
      <rPr>
        <sz val="9"/>
        <rFont val="Arial"/>
        <family val="2"/>
      </rPr>
      <t>Mesilato de alfa-di-hidroergocriptina</t>
    </r>
  </si>
  <si>
    <t>2939.69.42</t>
  </si>
  <si>
    <r>
      <rPr>
        <sz val="9"/>
        <rFont val="Arial"/>
        <family val="2"/>
      </rPr>
      <t>Mesilato de beta-di-hidroergocriptina</t>
    </r>
  </si>
  <si>
    <t>2939.69.49</t>
  </si>
  <si>
    <t>2939.69.5</t>
  </si>
  <si>
    <r>
      <rPr>
        <sz val="9"/>
        <rFont val="Arial"/>
        <family val="2"/>
      </rPr>
      <t>Ergocristina e seus derivados; sais destes produtos</t>
    </r>
  </si>
  <si>
    <t>2939.69.51</t>
  </si>
  <si>
    <t>Ergocristina</t>
  </si>
  <si>
    <t>2939.69.52</t>
  </si>
  <si>
    <r>
      <rPr>
        <sz val="9"/>
        <rFont val="Arial"/>
        <family val="2"/>
      </rPr>
      <t>Metanossulfonato de di-hidroergocristina</t>
    </r>
  </si>
  <si>
    <t>2939.69.59</t>
  </si>
  <si>
    <t>2939.69.90</t>
  </si>
  <si>
    <t>2939.7</t>
  </si>
  <si>
    <r>
      <rPr>
        <sz val="9"/>
        <rFont val="Arial"/>
        <family val="2"/>
      </rPr>
      <t>-Outros, de origem vegetal:</t>
    </r>
  </si>
  <si>
    <t>2939.72</t>
  </si>
  <si>
    <r>
      <rPr>
        <sz val="9"/>
        <rFont val="Arial"/>
        <family val="2"/>
      </rPr>
      <t>--Cocaína, ecgonina; sais, ésteres e outros derivados destes produtos</t>
    </r>
  </si>
  <si>
    <t>2939.72.10</t>
  </si>
  <si>
    <r>
      <rPr>
        <sz val="9"/>
        <rFont val="Arial"/>
        <family val="2"/>
      </rPr>
      <t>Cocaína e seus sais</t>
    </r>
  </si>
  <si>
    <t>2939.72.20</t>
  </si>
  <si>
    <r>
      <rPr>
        <sz val="9"/>
        <rFont val="Arial"/>
        <family val="2"/>
      </rPr>
      <t>Ecgonina e seus sais</t>
    </r>
  </si>
  <si>
    <t>2939.72.90</t>
  </si>
  <si>
    <t>2939.79</t>
  </si>
  <si>
    <t>2939.79.1</t>
  </si>
  <si>
    <r>
      <rPr>
        <sz val="9"/>
        <rFont val="Arial"/>
        <family val="2"/>
      </rPr>
      <t>Escopolamina e seus derivados; sais destes produtos</t>
    </r>
  </si>
  <si>
    <t>2939.79.11</t>
  </si>
  <si>
    <r>
      <rPr>
        <sz val="9"/>
        <rFont val="Arial"/>
        <family val="2"/>
      </rPr>
      <t>Brometo de N-butilescopolamônio</t>
    </r>
  </si>
  <si>
    <t>2939.79.19</t>
  </si>
  <si>
    <t>2939.79.20</t>
  </si>
  <si>
    <r>
      <rPr>
        <sz val="9"/>
        <rFont val="Arial"/>
        <family val="2"/>
      </rPr>
      <t>Teobromina e seus derivados; sais destes produtos</t>
    </r>
  </si>
  <si>
    <t>2939.79.3</t>
  </si>
  <si>
    <r>
      <rPr>
        <sz val="9"/>
        <rFont val="Arial"/>
        <family val="2"/>
      </rPr>
      <t>Pilocarpina e seus sais</t>
    </r>
  </si>
  <si>
    <t>2939.79.31</t>
  </si>
  <si>
    <r>
      <rPr>
        <sz val="9"/>
        <rFont val="Arial"/>
        <family val="2"/>
      </rPr>
      <t>Pilocarpina, seu nitrato e seu cloridrato</t>
    </r>
  </si>
  <si>
    <t>2939.79.39</t>
  </si>
  <si>
    <t>2939.79.40</t>
  </si>
  <si>
    <t>Tiocolquicósido</t>
  </si>
  <si>
    <t>2939.79.90</t>
  </si>
  <si>
    <t>2939.80</t>
  </si>
  <si>
    <t>2939.80.10</t>
  </si>
  <si>
    <t>Saxitoxina</t>
  </si>
  <si>
    <t>2939.80.90</t>
  </si>
  <si>
    <t>2940.00</t>
  </si>
  <si>
    <r>
      <rPr>
        <sz val="9"/>
        <rFont val="Arial"/>
        <family val="2"/>
      </rPr>
      <t>Açúcares quimicamente puros, exceto sacarose, lactose, maltose, glicose e frutose (levulose); éteres, acetais e ésteres de açúcares, e seus sais, exceto os produtos das posições 29.37,
29.38 ou 29.39.</t>
    </r>
  </si>
  <si>
    <t>2940.00.1</t>
  </si>
  <si>
    <r>
      <rPr>
        <sz val="9"/>
        <rFont val="Arial"/>
        <family val="2"/>
      </rPr>
      <t>Açúcares quimicamente puros</t>
    </r>
  </si>
  <si>
    <t>2940.00.11</t>
  </si>
  <si>
    <t>Galactose</t>
  </si>
  <si>
    <t>2940.00.12</t>
  </si>
  <si>
    <t>Arabinose</t>
  </si>
  <si>
    <t>2940.00.13</t>
  </si>
  <si>
    <t>Ramnose</t>
  </si>
  <si>
    <t>2940.00.19</t>
  </si>
  <si>
    <t>2940.00.2</t>
  </si>
  <si>
    <r>
      <rPr>
        <sz val="9"/>
        <rFont val="Arial"/>
        <family val="2"/>
      </rPr>
      <t>Ácido lactobiônico, seus sais e seus ésteres; derivados halogenados, sulfonados, nitrados ou nitrosados destes produtos</t>
    </r>
  </si>
  <si>
    <t>2940.00.21</t>
  </si>
  <si>
    <r>
      <rPr>
        <sz val="9"/>
        <rFont val="Arial"/>
        <family val="2"/>
      </rPr>
      <t>Ácido lactobiônico</t>
    </r>
  </si>
  <si>
    <t>2940.00.22</t>
  </si>
  <si>
    <r>
      <rPr>
        <sz val="9"/>
        <rFont val="Arial"/>
        <family val="2"/>
      </rPr>
      <t>Lactobionato de cálcio</t>
    </r>
  </si>
  <si>
    <t>2940.00.23</t>
  </si>
  <si>
    <r>
      <rPr>
        <sz val="9"/>
        <rFont val="Arial"/>
        <family val="2"/>
      </rPr>
      <t>Bromolactobionato de cálcio</t>
    </r>
  </si>
  <si>
    <t>2940.00.29</t>
  </si>
  <si>
    <t>2940.00.9</t>
  </si>
  <si>
    <t>2940.00.92</t>
  </si>
  <si>
    <r>
      <rPr>
        <sz val="9"/>
        <rFont val="Arial"/>
        <family val="2"/>
      </rPr>
      <t>Frutose-1,6-difosfato de cálcio ou de sódio</t>
    </r>
  </si>
  <si>
    <t>2940.00.93</t>
  </si>
  <si>
    <t>Maltitol</t>
  </si>
  <si>
    <t>2940.00.94</t>
  </si>
  <si>
    <r>
      <rPr>
        <sz val="9"/>
        <rFont val="Arial"/>
        <family val="2"/>
      </rPr>
      <t>Lactogluconato de cálcio</t>
    </r>
  </si>
  <si>
    <t>2940.00.99</t>
  </si>
  <si>
    <t>29.41</t>
  </si>
  <si>
    <t>Antibióticos.</t>
  </si>
  <si>
    <t>2941.10</t>
  </si>
  <si>
    <r>
      <rPr>
        <sz val="9"/>
        <rFont val="Arial"/>
        <family val="2"/>
      </rPr>
      <t>-Penicilinas e seus derivados, com a estrutura do ácido penicilânico; sais destes produtos</t>
    </r>
  </si>
  <si>
    <t>2941.10.10</t>
  </si>
  <si>
    <r>
      <rPr>
        <sz val="9"/>
        <rFont val="Arial"/>
        <family val="2"/>
      </rPr>
      <t>Ampicilina e seus sais</t>
    </r>
  </si>
  <si>
    <t>2941.10.20</t>
  </si>
  <si>
    <r>
      <rPr>
        <sz val="9"/>
        <rFont val="Arial"/>
        <family val="2"/>
      </rPr>
      <t>Amoxicilina e seus sais</t>
    </r>
  </si>
  <si>
    <t>2941.10.3</t>
  </si>
  <si>
    <r>
      <rPr>
        <sz val="9"/>
        <rFont val="Arial"/>
        <family val="2"/>
      </rPr>
      <t>Penicilina V e seus derivados; sais destes produtos</t>
    </r>
  </si>
  <si>
    <t>2941.10.31</t>
  </si>
  <si>
    <r>
      <rPr>
        <sz val="9"/>
        <rFont val="Arial"/>
        <family val="2"/>
      </rPr>
      <t>Penicilina V potássica</t>
    </r>
  </si>
  <si>
    <t>2941.10.39</t>
  </si>
  <si>
    <t>2941.10.4</t>
  </si>
  <si>
    <r>
      <rPr>
        <sz val="9"/>
        <rFont val="Arial"/>
        <family val="2"/>
      </rPr>
      <t>Penicilina G e seus derivados; sais destes produtos</t>
    </r>
  </si>
  <si>
    <t>2941.10.41</t>
  </si>
  <si>
    <r>
      <rPr>
        <sz val="9"/>
        <rFont val="Arial"/>
        <family val="2"/>
      </rPr>
      <t>Penicilina G potássica</t>
    </r>
  </si>
  <si>
    <t>2941.10.42</t>
  </si>
  <si>
    <r>
      <rPr>
        <sz val="9"/>
        <rFont val="Arial"/>
        <family val="2"/>
      </rPr>
      <t>Penicilina G benzatínica</t>
    </r>
  </si>
  <si>
    <t>2941.10.43</t>
  </si>
  <si>
    <r>
      <rPr>
        <sz val="9"/>
        <rFont val="Arial"/>
        <family val="2"/>
      </rPr>
      <t>Penicilina G procaínica</t>
    </r>
  </si>
  <si>
    <t>2941.10.49</t>
  </si>
  <si>
    <t>2941.10.90</t>
  </si>
  <si>
    <t>2941.20</t>
  </si>
  <si>
    <r>
      <rPr>
        <sz val="9"/>
        <rFont val="Arial"/>
        <family val="2"/>
      </rPr>
      <t>-Estreptomicinas e seus derivados; sais destes produtos</t>
    </r>
  </si>
  <si>
    <t>2941.20.10</t>
  </si>
  <si>
    <t>2941.20.90</t>
  </si>
  <si>
    <t>2941.30</t>
  </si>
  <si>
    <r>
      <rPr>
        <sz val="9"/>
        <rFont val="Arial"/>
        <family val="2"/>
      </rPr>
      <t>-Tetraciclinas e seus derivados; sais destes produtos</t>
    </r>
  </si>
  <si>
    <t>2941.30.10</t>
  </si>
  <si>
    <r>
      <rPr>
        <sz val="9"/>
        <rFont val="Arial"/>
        <family val="2"/>
      </rPr>
      <t>Cloridrato de tetraciclina</t>
    </r>
  </si>
  <si>
    <t>2941.30.20</t>
  </si>
  <si>
    <t>Oxitetraciclina</t>
  </si>
  <si>
    <t>2941.30.3</t>
  </si>
  <si>
    <r>
      <rPr>
        <sz val="9"/>
        <rFont val="Arial"/>
        <family val="2"/>
      </rPr>
      <t>Minociclina e seus sais</t>
    </r>
  </si>
  <si>
    <t>2941.30.31</t>
  </si>
  <si>
    <t>Minociclina</t>
  </si>
  <si>
    <t>2941.30.32</t>
  </si>
  <si>
    <t>2941.30.90</t>
  </si>
  <si>
    <t>2941.40</t>
  </si>
  <si>
    <r>
      <rPr>
        <sz val="9"/>
        <rFont val="Arial"/>
        <family val="2"/>
      </rPr>
      <t>-Cloranfenicol e seus derivados; sais destes produtos</t>
    </r>
  </si>
  <si>
    <t>2941.40.1</t>
  </si>
  <si>
    <r>
      <rPr>
        <sz val="9"/>
        <rFont val="Arial"/>
        <family val="2"/>
      </rPr>
      <t>Cloranfenicol e seus ésteres</t>
    </r>
  </si>
  <si>
    <t>2941.40.11</t>
  </si>
  <si>
    <r>
      <rPr>
        <sz val="9"/>
        <rFont val="Arial"/>
        <family val="2"/>
      </rPr>
      <t>Cloranfenicol, seu palmitato, seu succinato e seu hemissuccinato</t>
    </r>
  </si>
  <si>
    <t>2941.40.19</t>
  </si>
  <si>
    <t>2941.40.20</t>
  </si>
  <si>
    <r>
      <rPr>
        <sz val="9"/>
        <rFont val="Arial"/>
        <family val="2"/>
      </rPr>
      <t>Tianfenicol e seus ésteres</t>
    </r>
  </si>
  <si>
    <t>2941.40.90</t>
  </si>
  <si>
    <t>2941.50</t>
  </si>
  <si>
    <r>
      <rPr>
        <sz val="9"/>
        <rFont val="Arial"/>
        <family val="2"/>
      </rPr>
      <t>-Eritromicina e seus derivados; sais destes produtos</t>
    </r>
  </si>
  <si>
    <t>2941.50.10</t>
  </si>
  <si>
    <t>Claritromicina</t>
  </si>
  <si>
    <t>2941.50.20</t>
  </si>
  <si>
    <r>
      <rPr>
        <sz val="9"/>
        <rFont val="Arial"/>
        <family val="2"/>
      </rPr>
      <t>Eritromicina e seus sais</t>
    </r>
  </si>
  <si>
    <t>2941.50.90</t>
  </si>
  <si>
    <t>2941.90</t>
  </si>
  <si>
    <t>2941.90.1</t>
  </si>
  <si>
    <r>
      <rPr>
        <sz val="9"/>
        <rFont val="Arial"/>
        <family val="2"/>
      </rPr>
      <t>Rifamicinas e seus derivados; sais destes produtos</t>
    </r>
  </si>
  <si>
    <t>2941.90.11</t>
  </si>
  <si>
    <r>
      <rPr>
        <sz val="9"/>
        <rFont val="Arial"/>
        <family val="2"/>
      </rPr>
      <t>Rifamicina S</t>
    </r>
  </si>
  <si>
    <t>2941.90.12</t>
  </si>
  <si>
    <r>
      <rPr>
        <sz val="9"/>
        <rFont val="Arial"/>
        <family val="2"/>
      </rPr>
      <t>Rifampicina (rifamicina AMP)</t>
    </r>
  </si>
  <si>
    <t>2941.90.13</t>
  </si>
  <si>
    <r>
      <rPr>
        <sz val="9"/>
        <rFont val="Arial"/>
        <family val="2"/>
      </rPr>
      <t>Rifamicina SV sódica</t>
    </r>
  </si>
  <si>
    <t>2941.90.19</t>
  </si>
  <si>
    <t>2941.90.2</t>
  </si>
  <si>
    <r>
      <rPr>
        <sz val="9"/>
        <rFont val="Arial"/>
        <family val="2"/>
      </rPr>
      <t>Lincomicina e seus derivados; sais destes produtos</t>
    </r>
  </si>
  <si>
    <t>2941.90.21</t>
  </si>
  <si>
    <r>
      <rPr>
        <sz val="9"/>
        <rFont val="Arial"/>
        <family val="2"/>
      </rPr>
      <t>Cloridrato de lincomicina</t>
    </r>
  </si>
  <si>
    <t>2941.90.22</t>
  </si>
  <si>
    <r>
      <rPr>
        <sz val="9"/>
        <rFont val="Arial"/>
        <family val="2"/>
      </rPr>
      <t>Fosfato de clindamicina</t>
    </r>
  </si>
  <si>
    <t>2941.90.29</t>
  </si>
  <si>
    <t>2941.90.3</t>
  </si>
  <si>
    <r>
      <rPr>
        <sz val="9"/>
        <rFont val="Arial"/>
        <family val="2"/>
      </rPr>
      <t>Cefalosporinas e cefamicinas, e seus derivados; sais destes produtos</t>
    </r>
  </si>
  <si>
    <t>2941.90.31</t>
  </si>
  <si>
    <r>
      <rPr>
        <sz val="9"/>
        <rFont val="Arial"/>
        <family val="2"/>
      </rPr>
      <t>Ceftriaxona e seus sais</t>
    </r>
  </si>
  <si>
    <t>2941.90.32</t>
  </si>
  <si>
    <r>
      <rPr>
        <sz val="9"/>
        <rFont val="Arial"/>
        <family val="2"/>
      </rPr>
      <t>Cefoperazona e seus sais, cefazolina sódica</t>
    </r>
  </si>
  <si>
    <t>2941.90.33</t>
  </si>
  <si>
    <r>
      <rPr>
        <sz val="9"/>
        <rFont val="Arial"/>
        <family val="2"/>
      </rPr>
      <t>Cefaclor e cefalexina monoidratados, cefalotina sódica</t>
    </r>
  </si>
  <si>
    <t>2941.90.34</t>
  </si>
  <si>
    <r>
      <rPr>
        <sz val="9"/>
        <rFont val="Arial"/>
        <family val="2"/>
      </rPr>
      <t>Cefadroxil e seus sais</t>
    </r>
  </si>
  <si>
    <t>2941.90.35</t>
  </si>
  <si>
    <r>
      <rPr>
        <sz val="9"/>
        <rFont val="Arial"/>
        <family val="2"/>
      </rPr>
      <t>Cefotaxima sódica</t>
    </r>
  </si>
  <si>
    <t>2941.90.36</t>
  </si>
  <si>
    <r>
      <rPr>
        <sz val="9"/>
        <rFont val="Arial"/>
        <family val="2"/>
      </rPr>
      <t>Cefoxitina e seus sais</t>
    </r>
  </si>
  <si>
    <t>2941.90.37</t>
  </si>
  <si>
    <r>
      <rPr>
        <sz val="9"/>
        <rFont val="Arial"/>
        <family val="2"/>
      </rPr>
      <t>Cefalosporina C</t>
    </r>
  </si>
  <si>
    <t>2941.90.39</t>
  </si>
  <si>
    <t>2941.90.4</t>
  </si>
  <si>
    <r>
      <rPr>
        <sz val="9"/>
        <rFont val="Arial"/>
        <family val="2"/>
      </rPr>
      <t>Aminoglucosídios e seus sais</t>
    </r>
  </si>
  <si>
    <t>2941.90.41</t>
  </si>
  <si>
    <r>
      <rPr>
        <sz val="9"/>
        <rFont val="Arial"/>
        <family val="2"/>
      </rPr>
      <t>Sulfato de neomicina</t>
    </r>
  </si>
  <si>
    <t>2941.90.42</t>
  </si>
  <si>
    <r>
      <rPr>
        <sz val="9"/>
        <rFont val="Arial"/>
        <family val="2"/>
      </rPr>
      <t>Embonato de gentamicina (pamoato de gentamicina)</t>
    </r>
  </si>
  <si>
    <t>2941.90.43</t>
  </si>
  <si>
    <r>
      <rPr>
        <sz val="9"/>
        <rFont val="Arial"/>
        <family val="2"/>
      </rPr>
      <t>Sulfato de gentamicina</t>
    </r>
  </si>
  <si>
    <t>2941.90.49</t>
  </si>
  <si>
    <t>2941.90.5</t>
  </si>
  <si>
    <r>
      <rPr>
        <sz val="9"/>
        <rFont val="Arial"/>
        <family val="2"/>
      </rPr>
      <t>Macrolídios e seus sais</t>
    </r>
  </si>
  <si>
    <t>2941.90.51</t>
  </si>
  <si>
    <r>
      <rPr>
        <sz val="9"/>
        <rFont val="Arial"/>
        <family val="2"/>
      </rPr>
      <t>Embonato de espiramicina (pamoato de espiramicina)</t>
    </r>
  </si>
  <si>
    <t>2941.90.59</t>
  </si>
  <si>
    <t>2941.90.6</t>
  </si>
  <si>
    <r>
      <rPr>
        <sz val="9"/>
        <rFont val="Arial"/>
        <family val="2"/>
      </rPr>
      <t>Polienos e seus sais</t>
    </r>
  </si>
  <si>
    <t>2941.90.61</t>
  </si>
  <si>
    <r>
      <rPr>
        <sz val="9"/>
        <rFont val="Arial"/>
        <family val="2"/>
      </rPr>
      <t>Nistatina e seus sais</t>
    </r>
  </si>
  <si>
    <t>2941.90.62</t>
  </si>
  <si>
    <r>
      <rPr>
        <sz val="9"/>
        <rFont val="Arial"/>
        <family val="2"/>
      </rPr>
      <t>Anfotericina B e seus sais</t>
    </r>
  </si>
  <si>
    <t>2941.90.69</t>
  </si>
  <si>
    <t>2941.90.7</t>
  </si>
  <si>
    <r>
      <rPr>
        <sz val="9"/>
        <rFont val="Arial"/>
        <family val="2"/>
      </rPr>
      <t>Poliéteres e seus sais</t>
    </r>
  </si>
  <si>
    <t>2941.90.71</t>
  </si>
  <si>
    <r>
      <rPr>
        <sz val="9"/>
        <rFont val="Arial"/>
        <family val="2"/>
      </rPr>
      <t>Monensina sódica</t>
    </r>
  </si>
  <si>
    <t>2941.90.72</t>
  </si>
  <si>
    <t>Narasina</t>
  </si>
  <si>
    <t>2941.90.73</t>
  </si>
  <si>
    <t>Avilamicinas</t>
  </si>
  <si>
    <t>2941.90.79</t>
  </si>
  <si>
    <t>2941.90.8</t>
  </si>
  <si>
    <r>
      <rPr>
        <sz val="9"/>
        <rFont val="Arial"/>
        <family val="2"/>
      </rPr>
      <t>Polipeptídios e seus sais</t>
    </r>
  </si>
  <si>
    <t>2941.90.81</t>
  </si>
  <si>
    <r>
      <rPr>
        <sz val="9"/>
        <rFont val="Arial"/>
        <family val="2"/>
      </rPr>
      <t>Polimixinas e seus sais, exceto sulfato de colistina</t>
    </r>
  </si>
  <si>
    <t>2941.90.82</t>
  </si>
  <si>
    <r>
      <rPr>
        <sz val="9"/>
        <rFont val="Arial"/>
        <family val="2"/>
      </rPr>
      <t>Sulfato de colistina</t>
    </r>
  </si>
  <si>
    <t>2941.90.83</t>
  </si>
  <si>
    <r>
      <rPr>
        <sz val="9"/>
        <rFont val="Arial"/>
        <family val="2"/>
      </rPr>
      <t>Virginiamicinas e seus sais</t>
    </r>
  </si>
  <si>
    <t>2941.90.89</t>
  </si>
  <si>
    <t>2941.90.9</t>
  </si>
  <si>
    <t>2941.90.91</t>
  </si>
  <si>
    <r>
      <rPr>
        <sz val="9"/>
        <rFont val="Arial"/>
        <family val="2"/>
      </rPr>
      <t>Griseofulvina e seus sais</t>
    </r>
  </si>
  <si>
    <t>2941.90.92</t>
  </si>
  <si>
    <r>
      <rPr>
        <sz val="9"/>
        <rFont val="Arial"/>
        <family val="2"/>
      </rPr>
      <t>Fumarato de tiamulina</t>
    </r>
  </si>
  <si>
    <t>2941.90.99</t>
  </si>
  <si>
    <t>2942.00.00</t>
  </si>
  <si>
    <r>
      <rPr>
        <sz val="9"/>
        <rFont val="Arial"/>
        <family val="2"/>
      </rPr>
      <t>Outros compostos orgânicos.</t>
    </r>
  </si>
  <si>
    <t>Capítulo 30</t>
  </si>
  <si>
    <t>Produtos farmacêuticos</t>
  </si>
  <si>
    <r>
      <rPr>
        <b/>
        <sz val="8"/>
        <rFont val="Arial"/>
        <family val="2"/>
      </rPr>
      <t xml:space="preserve">Notas.
</t>
    </r>
    <r>
      <rPr>
        <sz val="8"/>
        <rFont val="Arial"/>
        <family val="2"/>
      </rPr>
      <t xml:space="preserve">1.-   O presente Capítulo não compreende:
a)    Os  alimentos  dietéticos,  alimentos  enriquecidos,  alimentos para  diabéticos,  suplementos alimentares,  bebidas tônicas e águas minerais, exceto as preparações nutritivas administradas por via intravenosa (Seção IV);
b)    Os produtos, tais como comprimidos, gomas de mascar (pastilhas elásticas) ou adesivos (administrados por via percutânea), que contenham nicotina e destinados a ajudar a cessação do tabagismo (tabágica*) (posição 24.04);
c)    Os gessos especialmente calcinados ou finamente triturados para odontologia (posição 25.20);
d)    As águas destiladas aromáticas e soluções aquosas de óleos essenciais, medicinais (posição 33.01);
e)    As preparações das posições 33.03 a 33.07, mesmo com propriedades terapêuticas ou profiláticas;
f)     Os sabões e outros produtos da posição 34.01, adicionados de substâncias medicamentosas;
g)    As preparações à base de gesso, para odontologia (posição 34.07);
h)    A albumina do sangue não preparada com finalidades terapêuticas ou profiláticas (posição 35.02); ij)    Os reagentes de diagnóstico da posição 38.22.
2.-   Na acepção da posição 30.02, consideram-se "produtos imunológicos" os peptídios e as proteínas (com exclusão dos produtos  da  posição  29.37)  que  participem  diretamente  na  regulação  dos  processos  imunológicos,  tais  como  os anticorpos  monoclonais  (MAB),  os  fragmentos  de  anticorpos,  os  conjugados  de  anticorpos  e  os  conjugados  de fragmentos  de  anticorpos,  as  interleucinas,  as  interferonas  (IFN),  as  quimiocinas,  bem  como  alguns  fatores  de necrose tumoral (TNF), fatores de crescimento (GF), hematopoietinas e fatores de estimulação de colônias (CSF).
3.-   Na acepção das posições 30.03 e 30.04 e da Nota 4 d) do presente Capítulo, consideram-se:
a)    Produtos não misturados:
1)    As soluções aquosas de produtos não misturados;
2)    Todos os produtos dos Capítulos 28 ou 29;
3)    Os extratos vegetais simples da posição 13.02, apenas titulados ou dissolvidos num solvente qualquer;
b)    Produtos misturados:
1)    As soluções e suspensões coloidais (exceto enxofre coloidal);
2)    Os extratos vegetais obtidos pelo tratamento de misturas de substâncias vegetais;
3)    Os sais e águas concentrados, obtidos por evaporação de águas minerais naturais.
4.-   A posição 30.06 compreende apenas os produtos seguintes, que devem ser classificados nessa posição e não em qualquer outra da Nomenclatura:
a)    Os  categutes  esterilizados,  os  materiais  esterilizados  semelhantes  para  suturas  cirúrgicas  (incluindo  os  fios absorvíveis  esterilizados  para  cirurgia  ou  odontologia)  e  os  adesivos  esterilizados  para  tecidos  orgânicos, utilizados em cirurgia para fechar ferimentos;
b)    As laminárias esterilizadas;
c)    Os hemostáticos absorvíveis esterilizados para cirurgia ou odontologia; as barreiras antiaderentes esterilizadas para cirurgia ou odontologia, absorvíveis ou não;
d)    As  preparações  opacificantes  para  exames  radiográficos,  bem  como  os  reagentes  de  diagnóstico  concebidos para serem administrados ao paciente e que constituam produtos não misturados apresentados em doses, ou produtos misturados constituídos por dois ou mais ingredientes, próprios para os mesmos usos;
</t>
    </r>
  </si>
  <si>
    <t>e)    Os placebos e estojos para ensaios clínicos cegos (ou duplo-cegos) destinados a utilização em ensaios clínicos reconhecidos, apresentados em doses, mesmo que contenham medicamentos ativos;
f)     Os cimentos e outros produtos para obturação dentária; os cimentos para reconstituição óssea;                                                                                                                                                           g)    Os estojos e caixas de primeiros socorros, guarnecidos;
h)    As  preparações  químicas  contraceptivas  à  base  de  hormônios,  de  outros  produtos  da  posição  29.37  ou  de espermicidas;
ij)    As preparações apresentadas sob a forma de gel concebidas para uso em medicina humana ou veterinária como lubrificante para determinadas partes do corpo em intervenções cirúrgicas ou exames médicos ou como meio de ligação entre o corpo e os instrumentos médicos;
k)    Os resíduos farmacêuticos, ou seja, os produtos farmacêuticos impróprios para a sua finalidade original devido à expiração do seu prazo de validade, por exemplo;                                                     l)     Os equipamentos identificáveis para ostomia, isto é, os sacos cortados no formato para colostomia, ileostomia e urostomia, bem como os seus protetores cutâneos adesivos ou placas frontais.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</si>
  <si>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3002.13 e 3002.14, considera-se:
a)    Como produtos não misturados, os produtos puros, mesmo que contenham impurezas;
b)    Como produtos misturados:
1)    As soluções aquosas e as outras soluções dos produtos da alínea a), acima;
2)    Os produtos das alíneas a) e b) 1), acima, adicionados de um estabilizante indispensável à sua conservação ou ao seu transporte;
3)    Os produtos das alíneas a), b) 1) e b) 2), acima, adicionados de outros aditivos.
2.-   As  subposições  3003.60  e  3004.60  compreendem  os  medicamentos  que  contenham  artemisinina  (DCI)  para administração por via oral associada a outros ingredientes farmacêuticos ativos, ou que contenham um dos princípios ativos seguintes, mesmo associados a outros ingredientes farmacêuticos ativos: amodiaquina (DCI); ácido artelínico ou seus sais; artenimol (DCI); artemotil (DCI); arteméter (DCI); artesunato (DCI); cloroquina (DCI); di-hidroartemisinina (DCI); lumefantrina (DCI); mefloquina (DCI); piperaquina (DCI); pirimetamina (DCI) ou sulfadoxina (DCI).</t>
    </r>
  </si>
  <si>
    <t>30.01</t>
  </si>
  <si>
    <r>
      <rPr>
        <sz val="9"/>
        <rFont val="Arial"/>
        <family val="2"/>
      </rPr>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r>
  </si>
  <si>
    <t>3001.2</t>
  </si>
  <si>
    <r>
      <rPr>
        <sz val="9"/>
        <rFont val="Arial"/>
        <family val="2"/>
      </rPr>
      <t>-Extratos de glândulas ou de outros órgãos ou das suas secreções</t>
    </r>
  </si>
  <si>
    <t>3001.20.10</t>
  </si>
  <si>
    <r>
      <rPr>
        <sz val="9"/>
        <rFont val="Arial"/>
        <family val="2"/>
      </rPr>
      <t>De fígado</t>
    </r>
  </si>
  <si>
    <t>3001.20.90</t>
  </si>
  <si>
    <t>3001.9</t>
  </si>
  <si>
    <t>3001.90.10</t>
  </si>
  <si>
    <r>
      <rPr>
        <sz val="9"/>
        <rFont val="Arial"/>
        <family val="2"/>
      </rPr>
      <t>Heparina e seus sais</t>
    </r>
  </si>
  <si>
    <t>3001.90.20</t>
  </si>
  <si>
    <r>
      <rPr>
        <sz val="9"/>
        <rFont val="Arial"/>
        <family val="2"/>
      </rPr>
      <t>Pedaços de pericárdio de origem bovina ou suína</t>
    </r>
  </si>
  <si>
    <t>3001.90.3</t>
  </si>
  <si>
    <r>
      <rPr>
        <sz val="9"/>
        <rFont val="Arial"/>
        <family val="2"/>
      </rPr>
      <t>Glândulas e outros órgãos, dessecados, mesmo em pó</t>
    </r>
  </si>
  <si>
    <t>3001.90.31</t>
  </si>
  <si>
    <t>3001.90.39</t>
  </si>
  <si>
    <t>3001.90.90</t>
  </si>
  <si>
    <t>30.02</t>
  </si>
  <si>
    <r>
      <rPr>
        <sz val="9"/>
        <rFont val="Arial"/>
        <family val="2"/>
      </rPr>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 culturas de células, mesmo modificadas.</t>
    </r>
  </si>
  <si>
    <t>3002.1</t>
  </si>
  <si>
    <r>
      <rPr>
        <sz val="9"/>
        <rFont val="Arial"/>
        <family val="2"/>
      </rPr>
      <t>-Antissoros, outras frações do sangue e produtos imunológicos, mesmo modificados ou obtidos por via biotecnológica:</t>
    </r>
  </si>
  <si>
    <t>3002.12</t>
  </si>
  <si>
    <r>
      <rPr>
        <sz val="9"/>
        <rFont val="Arial"/>
        <family val="2"/>
      </rPr>
      <t>--Antissoros e outras frações do sangue</t>
    </r>
  </si>
  <si>
    <t>3002.12.1</t>
  </si>
  <si>
    <r>
      <rPr>
        <sz val="9"/>
        <rFont val="Arial"/>
        <family val="2"/>
      </rPr>
      <t>Antissoros específicos de animais ou de pessoas imunizados</t>
    </r>
  </si>
  <si>
    <t>3002.12.11</t>
  </si>
  <si>
    <r>
      <rPr>
        <sz val="9"/>
        <rFont val="Arial"/>
        <family val="2"/>
      </rPr>
      <t>Antiofídicos e outros antivenenosos</t>
    </r>
  </si>
  <si>
    <t>3002.12.12</t>
  </si>
  <si>
    <t>Antitetânico</t>
  </si>
  <si>
    <t>3002.12.13</t>
  </si>
  <si>
    <t>Anticatarral</t>
  </si>
  <si>
    <t>3002.12.14</t>
  </si>
  <si>
    <t>Antipiogênico</t>
  </si>
  <si>
    <t>3002.12.15</t>
  </si>
  <si>
    <t>Antidiftérico</t>
  </si>
  <si>
    <t>3002.12.16</t>
  </si>
  <si>
    <t>Polivalentes</t>
  </si>
  <si>
    <t>3002.12.19</t>
  </si>
  <si>
    <t>3002.12.2</t>
  </si>
  <si>
    <r>
      <rPr>
        <sz val="9"/>
        <rFont val="Arial"/>
        <family val="2"/>
      </rPr>
      <t>Outras frações do sangue, exceto as preparadas como medicamentos</t>
    </r>
  </si>
  <si>
    <t>3002.12.21</t>
  </si>
  <si>
    <r>
      <rPr>
        <sz val="9"/>
        <rFont val="Arial"/>
        <family val="2"/>
      </rPr>
      <t>Imunoglobulina anti-Rh</t>
    </r>
  </si>
  <si>
    <t>3002.12.22</t>
  </si>
  <si>
    <r>
      <rPr>
        <sz val="9"/>
        <rFont val="Arial"/>
        <family val="2"/>
      </rPr>
      <t>Outras imunoglobulinas séricas</t>
    </r>
  </si>
  <si>
    <t>3002.12.23</t>
  </si>
  <si>
    <r>
      <rPr>
        <sz val="9"/>
        <rFont val="Arial"/>
        <family val="2"/>
      </rPr>
      <t>Concentrado de fator VIII</t>
    </r>
  </si>
  <si>
    <t>3002.12.24</t>
  </si>
  <si>
    <r>
      <rPr>
        <sz val="9"/>
        <rFont val="Arial"/>
        <family val="2"/>
      </rPr>
      <t>Soroalbumina, sob a forma de gel, para preparação de reagentes de diagnóstico</t>
    </r>
  </si>
  <si>
    <t>3002.12.29</t>
  </si>
  <si>
    <t>3002.12.3</t>
  </si>
  <si>
    <r>
      <rPr>
        <sz val="9"/>
        <rFont val="Arial"/>
        <family val="2"/>
      </rPr>
      <t>Outras frações do sangue, preparadas como medicamentos</t>
    </r>
  </si>
  <si>
    <t>3002.12.31</t>
  </si>
  <si>
    <r>
      <rPr>
        <sz val="9"/>
        <rFont val="Arial"/>
        <family val="2"/>
      </rPr>
      <t>Soroalbumina, exceto a humana</t>
    </r>
  </si>
  <si>
    <t>3002.12.32</t>
  </si>
  <si>
    <r>
      <rPr>
        <sz val="9"/>
        <rFont val="Arial"/>
        <family val="2"/>
      </rPr>
      <t>Plasmina (fibrinolisina)</t>
    </r>
  </si>
  <si>
    <t>3002.12.33</t>
  </si>
  <si>
    <t>Uroquinase</t>
  </si>
  <si>
    <t>3002.12.34</t>
  </si>
  <si>
    <r>
      <rPr>
        <sz val="9"/>
        <rFont val="Arial"/>
        <family val="2"/>
      </rPr>
      <t>Imunoglobulina e cloridrato de histamina, associados</t>
    </r>
  </si>
  <si>
    <t>3002.12.35</t>
  </si>
  <si>
    <r>
      <rPr>
        <sz val="9"/>
        <rFont val="Arial"/>
        <family val="2"/>
      </rPr>
      <t>Imunoglobulina G, liofilizada ou em solução</t>
    </r>
  </si>
  <si>
    <t>3002.12.36</t>
  </si>
  <si>
    <r>
      <rPr>
        <sz val="9"/>
        <rFont val="Arial"/>
        <family val="2"/>
      </rPr>
      <t>Soroalbumina humana</t>
    </r>
  </si>
  <si>
    <t>3002.12.39</t>
  </si>
  <si>
    <t>3002.13.00</t>
  </si>
  <si>
    <r>
      <rPr>
        <sz val="9"/>
        <rFont val="Arial"/>
        <family val="2"/>
      </rPr>
      <t>--Produtos imunológicos, não misturados, não apresentados em doses nem acondicionados para venda a retalho</t>
    </r>
  </si>
  <si>
    <t>3002.14.00</t>
  </si>
  <si>
    <r>
      <rPr>
        <sz val="9"/>
        <rFont val="Arial"/>
        <family val="2"/>
      </rPr>
      <t>--Produtos imunológicos, misturados, não apresentados em doses nem acondicionados para venda a retalho</t>
    </r>
  </si>
  <si>
    <t>3002.15</t>
  </si>
  <si>
    <r>
      <rPr>
        <sz val="9"/>
        <rFont val="Arial"/>
        <family val="2"/>
      </rPr>
      <t>--Produtos imunológicos, apresentados em doses ou acondicionados para venda a retalho</t>
    </r>
  </si>
  <si>
    <t>3002.15.10</t>
  </si>
  <si>
    <r>
      <rPr>
        <sz val="9"/>
        <rFont val="Arial"/>
        <family val="2"/>
      </rPr>
      <t>betainterferona; alfapeginterferona 2a</t>
    </r>
  </si>
  <si>
    <t>3002.15.20</t>
  </si>
  <si>
    <r>
      <rPr>
        <sz val="9"/>
        <rFont val="Arial"/>
        <family val="2"/>
      </rPr>
      <t>Basiliximab (DCI); bevacizumab (DCI); daclizumab (DCI); etanercept (DCI); gemtuzumab ozogamicin (DCI); oprelvekin (DCI); rituximab (DCI); trastuzumab (DCI)</t>
    </r>
  </si>
  <si>
    <t>3002.15.90</t>
  </si>
  <si>
    <t>3002.4</t>
  </si>
  <si>
    <r>
      <rPr>
        <sz val="9"/>
        <rFont val="Arial"/>
        <family val="2"/>
      </rPr>
      <t>-Vacinas, toxinas, culturas de microrganismos (exceto leveduras) e produtos semelhantes:</t>
    </r>
  </si>
  <si>
    <t>3002.41</t>
  </si>
  <si>
    <r>
      <rPr>
        <sz val="9"/>
        <rFont val="Arial"/>
        <family val="2"/>
      </rPr>
      <t>--Vacinas para medicina humana</t>
    </r>
  </si>
  <si>
    <t>3002.41.1</t>
  </si>
  <si>
    <r>
      <rPr>
        <sz val="9"/>
        <rFont val="Arial"/>
        <family val="2"/>
      </rPr>
      <t>Não apresentadas em doses, nem acondicionadas para venda a retalho</t>
    </r>
  </si>
  <si>
    <t>3002.41.11</t>
  </si>
  <si>
    <r>
      <rPr>
        <sz val="9"/>
        <rFont val="Arial"/>
        <family val="2"/>
      </rPr>
      <t>Contra a gripe</t>
    </r>
  </si>
  <si>
    <t>3002.41.12</t>
  </si>
  <si>
    <r>
      <rPr>
        <sz val="9"/>
        <rFont val="Arial"/>
        <family val="2"/>
      </rPr>
      <t>Contra a poliomielite</t>
    </r>
  </si>
  <si>
    <t>3002.41.13</t>
  </si>
  <si>
    <r>
      <rPr>
        <sz val="9"/>
        <rFont val="Arial"/>
        <family val="2"/>
      </rPr>
      <t>Contra a hepatite B</t>
    </r>
  </si>
  <si>
    <t>3002.41.14</t>
  </si>
  <si>
    <r>
      <rPr>
        <sz val="9"/>
        <rFont val="Arial"/>
        <family val="2"/>
      </rPr>
      <t>Contra o sarampo</t>
    </r>
  </si>
  <si>
    <t>3002.41.15</t>
  </si>
  <si>
    <r>
      <rPr>
        <sz val="9"/>
        <rFont val="Arial"/>
        <family val="2"/>
      </rPr>
      <t>Contra a meningite</t>
    </r>
  </si>
  <si>
    <t>3002.41.16</t>
  </si>
  <si>
    <r>
      <rPr>
        <sz val="9"/>
        <rFont val="Arial"/>
        <family val="2"/>
      </rPr>
      <t>Contra a rubéola, sarampo e caxumba (tríplice)</t>
    </r>
  </si>
  <si>
    <t>3002.41.17</t>
  </si>
  <si>
    <r>
      <rPr>
        <sz val="9"/>
        <rFont val="Arial"/>
        <family val="2"/>
      </rPr>
      <t>Outras tríplices</t>
    </r>
  </si>
  <si>
    <t>3002.41.18</t>
  </si>
  <si>
    <r>
      <rPr>
        <sz val="9"/>
        <rFont val="Arial"/>
        <family val="2"/>
      </rPr>
      <t>Anticatarral e antipiogênico</t>
    </r>
  </si>
  <si>
    <t>3002.41.19</t>
  </si>
  <si>
    <t>3002.41.2</t>
  </si>
  <si>
    <r>
      <rPr>
        <sz val="9"/>
        <rFont val="Arial"/>
        <family val="2"/>
      </rPr>
      <t>Apresentadas em doses ou acondicionadas para venda a retalho</t>
    </r>
  </si>
  <si>
    <t>3002.41.21</t>
  </si>
  <si>
    <t>3002.41.22</t>
  </si>
  <si>
    <t>3002.41.23</t>
  </si>
  <si>
    <t>3002.41.24</t>
  </si>
  <si>
    <t>3002.41.25</t>
  </si>
  <si>
    <t>3002.41.26</t>
  </si>
  <si>
    <t>3002.41.27</t>
  </si>
  <si>
    <t>3002.41.28</t>
  </si>
  <si>
    <t>3002.41.29</t>
  </si>
  <si>
    <t>3002.42</t>
  </si>
  <si>
    <r>
      <rPr>
        <sz val="9"/>
        <rFont val="Arial"/>
        <family val="2"/>
      </rPr>
      <t>--Vacinas para medicina veterinária</t>
    </r>
  </si>
  <si>
    <t>3002.42.10</t>
  </si>
  <si>
    <r>
      <rPr>
        <sz val="9"/>
        <rFont val="Arial"/>
        <family val="2"/>
      </rPr>
      <t>Contra a raiva</t>
    </r>
  </si>
  <si>
    <t>3002.42.20</t>
  </si>
  <si>
    <r>
      <rPr>
        <sz val="9"/>
        <rFont val="Arial"/>
        <family val="2"/>
      </rPr>
      <t>Contra a coccidiose</t>
    </r>
  </si>
  <si>
    <t>3002.42.30</t>
  </si>
  <si>
    <r>
      <rPr>
        <sz val="9"/>
        <rFont val="Arial"/>
        <family val="2"/>
      </rPr>
      <t>Contra a querato-conjuntivite</t>
    </r>
  </si>
  <si>
    <t>3002.42.40</t>
  </si>
  <si>
    <r>
      <rPr>
        <sz val="9"/>
        <rFont val="Arial"/>
        <family val="2"/>
      </rPr>
      <t>Contra a cinomose</t>
    </r>
  </si>
  <si>
    <t>3002.42.50</t>
  </si>
  <si>
    <r>
      <rPr>
        <sz val="9"/>
        <rFont val="Arial"/>
        <family val="2"/>
      </rPr>
      <t>Contra a leptospirose</t>
    </r>
  </si>
  <si>
    <t>3002.42.60</t>
  </si>
  <si>
    <r>
      <rPr>
        <sz val="9"/>
        <rFont val="Arial"/>
        <family val="2"/>
      </rPr>
      <t>Contra a febre aftosa</t>
    </r>
  </si>
  <si>
    <t>3002.42.70</t>
  </si>
  <si>
    <r>
      <rPr>
        <sz val="9"/>
        <rFont val="Arial"/>
        <family val="2"/>
      </rPr>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r>
  </si>
  <si>
    <t>3002.42.80</t>
  </si>
  <si>
    <r>
      <rPr>
        <sz val="9"/>
        <rFont val="Arial"/>
        <family val="2"/>
      </rPr>
      <t>Vacinas combinadas contra as enfermidades citadas no item 3002.42.70</t>
    </r>
  </si>
  <si>
    <t>3002.42.90</t>
  </si>
  <si>
    <t>3002.49</t>
  </si>
  <si>
    <t>3002.49.10</t>
  </si>
  <si>
    <r>
      <rPr>
        <sz val="9"/>
        <rFont val="Arial"/>
        <family val="2"/>
      </rPr>
      <t>Antitoxinas de origem microbiana</t>
    </r>
  </si>
  <si>
    <t>3002.49.20</t>
  </si>
  <si>
    <t>Tuberculinas</t>
  </si>
  <si>
    <t>3002.49.9</t>
  </si>
  <si>
    <t>3002.49.91</t>
  </si>
  <si>
    <r>
      <rPr>
        <sz val="9"/>
        <rFont val="Arial"/>
        <family val="2"/>
      </rPr>
      <t>Para a saúde animal</t>
    </r>
  </si>
  <si>
    <t>3002.49.92</t>
  </si>
  <si>
    <r>
      <rPr>
        <sz val="9"/>
        <rFont val="Arial"/>
        <family val="2"/>
      </rPr>
      <t>Para a saúde humana</t>
    </r>
  </si>
  <si>
    <t>3002.49.94</t>
  </si>
  <si>
    <t>Ricina</t>
  </si>
  <si>
    <t>3002.49.99</t>
  </si>
  <si>
    <t>3002.5</t>
  </si>
  <si>
    <r>
      <rPr>
        <sz val="9"/>
        <rFont val="Arial"/>
        <family val="2"/>
      </rPr>
      <t>-Culturas de células, mesmo modificadas:</t>
    </r>
  </si>
  <si>
    <t>3002.51.00</t>
  </si>
  <si>
    <r>
      <rPr>
        <sz val="9"/>
        <rFont val="Arial"/>
        <family val="2"/>
      </rPr>
      <t>--Produtos de terapia celular</t>
    </r>
  </si>
  <si>
    <t>3002.59.00</t>
  </si>
  <si>
    <t>3002.90.00</t>
  </si>
  <si>
    <t>30.03</t>
  </si>
  <si>
    <r>
      <rPr>
        <sz val="9"/>
        <rFont val="Arial"/>
        <family val="2"/>
      </rPr>
      <t>Medicamentos (exceto os produtos das posições 30.02, 30.05 ou 30.06) constituídos por produtos misturados entre si, preparados para fins terapêuticos ou profiláticos, mas não
apresentados em doses nem acondicionados para venda a retalho.</t>
    </r>
  </si>
  <si>
    <t>3003.10</t>
  </si>
  <si>
    <r>
      <rPr>
        <sz val="9"/>
        <rFont val="Arial"/>
        <family val="2"/>
      </rPr>
      <t>-Que contenham penicilinas ou seus derivados, com a estrutura do ácido penicilânico, ou estreptomicinas ou seus derivados</t>
    </r>
  </si>
  <si>
    <t>3003.10.1</t>
  </si>
  <si>
    <r>
      <rPr>
        <sz val="9"/>
        <rFont val="Arial"/>
        <family val="2"/>
      </rPr>
      <t>Que contenham penicilinas ou seus derivados, com a estrutura do ácido penicilânico</t>
    </r>
  </si>
  <si>
    <t>3003.10.11</t>
  </si>
  <si>
    <r>
      <rPr>
        <sz val="9"/>
        <rFont val="Arial"/>
        <family val="2"/>
      </rPr>
      <t>Ampicilina ou seus sais</t>
    </r>
  </si>
  <si>
    <t>3003.10.12</t>
  </si>
  <si>
    <r>
      <rPr>
        <sz val="9"/>
        <rFont val="Arial"/>
        <family val="2"/>
      </rPr>
      <t>Amoxicilina ou seus sais</t>
    </r>
  </si>
  <si>
    <t>3003.10.13</t>
  </si>
  <si>
    <t>3003.10.14</t>
  </si>
  <si>
    <t>3003.10.15</t>
  </si>
  <si>
    <t>3003.10.19</t>
  </si>
  <si>
    <t>3003.10.20</t>
  </si>
  <si>
    <r>
      <rPr>
        <sz val="9"/>
        <rFont val="Arial"/>
        <family val="2"/>
      </rPr>
      <t>Que contenham estreptomicinas ou seus derivados</t>
    </r>
  </si>
  <si>
    <t>3003.20</t>
  </si>
  <si>
    <r>
      <rPr>
        <sz val="9"/>
        <rFont val="Arial"/>
        <family val="2"/>
      </rPr>
      <t>-Outros, que contenham antibióticos</t>
    </r>
  </si>
  <si>
    <t>3003.20.1</t>
  </si>
  <si>
    <r>
      <rPr>
        <sz val="9"/>
        <rFont val="Arial"/>
        <family val="2"/>
      </rPr>
      <t>Que contenham anfenicóis ou seus derivados</t>
    </r>
  </si>
  <si>
    <t>3003.20.11</t>
  </si>
  <si>
    <r>
      <rPr>
        <sz val="9"/>
        <rFont val="Arial"/>
        <family val="2"/>
      </rPr>
      <t>Cloranfenicol, seu palmitato, seu succinato ou seu hemissuccinato</t>
    </r>
  </si>
  <si>
    <t>3003.20.19</t>
  </si>
  <si>
    <t>3003.20.2</t>
  </si>
  <si>
    <r>
      <rPr>
        <sz val="9"/>
        <rFont val="Arial"/>
        <family val="2"/>
      </rPr>
      <t>Que contenham macrolídios ou seus derivados</t>
    </r>
  </si>
  <si>
    <t>3003.20.21</t>
  </si>
  <si>
    <r>
      <rPr>
        <sz val="9"/>
        <rFont val="Arial"/>
        <family val="2"/>
      </rPr>
      <t>Eritromicina ou seus sais</t>
    </r>
  </si>
  <si>
    <t>3003.20.29</t>
  </si>
  <si>
    <t>3003.20.3</t>
  </si>
  <si>
    <r>
      <rPr>
        <sz val="9"/>
        <rFont val="Arial"/>
        <family val="2"/>
      </rPr>
      <t>Que contenham ansamicinas ou seus derivados</t>
    </r>
  </si>
  <si>
    <t>3003.20.31</t>
  </si>
  <si>
    <t>3003.20.32</t>
  </si>
  <si>
    <t>Rifampicina</t>
  </si>
  <si>
    <t>3003.20.39</t>
  </si>
  <si>
    <t>3003.20.4</t>
  </si>
  <si>
    <r>
      <rPr>
        <sz val="9"/>
        <rFont val="Arial"/>
        <family val="2"/>
      </rPr>
      <t>Que contenham lincosamidas ou seus derivados</t>
    </r>
  </si>
  <si>
    <t>3003.20.41</t>
  </si>
  <si>
    <t>3003.20.49</t>
  </si>
  <si>
    <t>3003.20.5</t>
  </si>
  <si>
    <r>
      <rPr>
        <sz val="9"/>
        <rFont val="Arial"/>
        <family val="2"/>
      </rPr>
      <t>Que contenham cefalosporinas, cefamicinas ou derivados destes produtos</t>
    </r>
  </si>
  <si>
    <t>3003.20.51</t>
  </si>
  <si>
    <r>
      <rPr>
        <sz val="9"/>
        <rFont val="Arial"/>
        <family val="2"/>
      </rPr>
      <t>Cefalotina sódica</t>
    </r>
  </si>
  <si>
    <t>3003.20.52</t>
  </si>
  <si>
    <r>
      <rPr>
        <sz val="9"/>
        <rFont val="Arial"/>
        <family val="2"/>
      </rPr>
      <t>Cefaclor ou cefalexina monoidratados</t>
    </r>
  </si>
  <si>
    <t>3003.20.59</t>
  </si>
  <si>
    <t>3003.20.6</t>
  </si>
  <si>
    <r>
      <rPr>
        <sz val="9"/>
        <rFont val="Arial"/>
        <family val="2"/>
      </rPr>
      <t>Que contenham aminoglucosídios ou seus derivados</t>
    </r>
  </si>
  <si>
    <t>3003.20.61</t>
  </si>
  <si>
    <t>3003.20.62</t>
  </si>
  <si>
    <t>Daunorubicina</t>
  </si>
  <si>
    <t>3003.20.63</t>
  </si>
  <si>
    <r>
      <rPr>
        <sz val="9"/>
        <rFont val="Arial"/>
        <family val="2"/>
      </rPr>
      <t>Idarubicina; pirarubicina</t>
    </r>
  </si>
  <si>
    <t>3003.20.69</t>
  </si>
  <si>
    <t>3003.20.7</t>
  </si>
  <si>
    <r>
      <rPr>
        <sz val="9"/>
        <rFont val="Arial"/>
        <family val="2"/>
      </rPr>
      <t>Que contenham polipeptídios ou seus derivados</t>
    </r>
  </si>
  <si>
    <t>3003.20.71</t>
  </si>
  <si>
    <t>Vancomicina</t>
  </si>
  <si>
    <t>3003.20.72</t>
  </si>
  <si>
    <t>Actinomicinas</t>
  </si>
  <si>
    <t>3003.20.73</t>
  </si>
  <si>
    <r>
      <rPr>
        <sz val="9"/>
        <rFont val="Arial"/>
        <family val="2"/>
      </rPr>
      <t>Ciclosporina A</t>
    </r>
  </si>
  <si>
    <t>3003.20.79</t>
  </si>
  <si>
    <t>3003.20.9</t>
  </si>
  <si>
    <t>3003.20.91</t>
  </si>
  <si>
    <t>Mitomicina</t>
  </si>
  <si>
    <t>3003.20.92</t>
  </si>
  <si>
    <t>3003.20.93</t>
  </si>
  <si>
    <r>
      <rPr>
        <sz val="9"/>
        <rFont val="Arial"/>
        <family val="2"/>
      </rPr>
      <t>Bleomicinas ou seus sais</t>
    </r>
  </si>
  <si>
    <t>3003.20.94</t>
  </si>
  <si>
    <t>Imipenem</t>
  </si>
  <si>
    <t>3003.20.95</t>
  </si>
  <si>
    <r>
      <rPr>
        <sz val="9"/>
        <rFont val="Arial"/>
        <family val="2"/>
      </rPr>
      <t>Anfotericina B em lipossomas</t>
    </r>
  </si>
  <si>
    <t>3003.20.99</t>
  </si>
  <si>
    <t>3003.3</t>
  </si>
  <si>
    <r>
      <rPr>
        <sz val="9"/>
        <rFont val="Arial"/>
        <family val="2"/>
      </rPr>
      <t>-Outros, que contenham hormônios ou outros produtos da posição 29.37:</t>
    </r>
  </si>
  <si>
    <t>3003.31.00</t>
  </si>
  <si>
    <r>
      <rPr>
        <sz val="9"/>
        <rFont val="Arial"/>
        <family val="2"/>
      </rPr>
      <t>--Que contenham insulina</t>
    </r>
  </si>
  <si>
    <t>3003.39</t>
  </si>
  <si>
    <t>3003.39.1</t>
  </si>
  <si>
    <r>
      <rPr>
        <sz val="9"/>
        <rFont val="Arial"/>
        <family val="2"/>
      </rPr>
      <t>Que contenham os seguintes hormônios polipeptídicos ou proteicos: buserelina ou seu acetato; corticotropina (ACTH); gonadotropina coriônica (hCG); gonadotropina sérica (PMSG);  leuprolida ou seu acetato; menotropinas; somatostatina ou seus sais; somatotropina;
triptorelina ou seus sais</t>
    </r>
  </si>
  <si>
    <t>3003.39.11</t>
  </si>
  <si>
    <t>Somatotropina</t>
  </si>
  <si>
    <t>3003.39.12</t>
  </si>
  <si>
    <r>
      <rPr>
        <sz val="9"/>
        <rFont val="Arial"/>
        <family val="2"/>
      </rPr>
      <t>Gonadotropina coriônica (hCG)</t>
    </r>
  </si>
  <si>
    <t>3003.39.13</t>
  </si>
  <si>
    <t>3003.39.14</t>
  </si>
  <si>
    <r>
      <rPr>
        <sz val="9"/>
        <rFont val="Arial"/>
        <family val="2"/>
      </rPr>
      <t>Corticotropina (ACTH)</t>
    </r>
  </si>
  <si>
    <t>3003.39.15</t>
  </si>
  <si>
    <r>
      <rPr>
        <sz val="9"/>
        <rFont val="Arial"/>
        <family val="2"/>
      </rPr>
      <t>Gonadotropina sérica (PMSG)</t>
    </r>
  </si>
  <si>
    <t>3003.39.16</t>
  </si>
  <si>
    <r>
      <rPr>
        <sz val="9"/>
        <rFont val="Arial"/>
        <family val="2"/>
      </rPr>
      <t>Somatostatina ou seus sais</t>
    </r>
  </si>
  <si>
    <t>3003.39.17</t>
  </si>
  <si>
    <r>
      <rPr>
        <sz val="9"/>
        <rFont val="Arial"/>
        <family val="2"/>
      </rPr>
      <t>Buserelina ou seu acetato</t>
    </r>
  </si>
  <si>
    <t>3003.39.18</t>
  </si>
  <si>
    <r>
      <rPr>
        <sz val="9"/>
        <rFont val="Arial"/>
        <family val="2"/>
      </rPr>
      <t>Triptorelina ou seus sais</t>
    </r>
  </si>
  <si>
    <t>3003.39.19</t>
  </si>
  <si>
    <r>
      <rPr>
        <sz val="9"/>
        <rFont val="Arial"/>
        <family val="2"/>
      </rPr>
      <t>Leuprolida ou seu acetato</t>
    </r>
  </si>
  <si>
    <t>3003.39.2</t>
  </si>
  <si>
    <r>
      <rPr>
        <sz val="9"/>
        <rFont val="Arial"/>
        <family val="2"/>
      </rPr>
      <t>Que contenham outros hormônios polipeptídicos ou proteicos, seus derivados ou análogos estruturais, mas que não contenham produtos do item 3003.39.1</t>
    </r>
  </si>
  <si>
    <t>3003.39.21</t>
  </si>
  <si>
    <r>
      <rPr>
        <sz val="9"/>
        <rFont val="Arial"/>
        <family val="2"/>
      </rPr>
      <t>LH-RH (gonadorelina)</t>
    </r>
  </si>
  <si>
    <t>3003.39.22</t>
  </si>
  <si>
    <t>3003.39.23</t>
  </si>
  <si>
    <r>
      <rPr>
        <sz val="9"/>
        <rFont val="Arial"/>
        <family val="2"/>
      </rPr>
      <t>Sais de insulina</t>
    </r>
  </si>
  <si>
    <t>3003.39.24</t>
  </si>
  <si>
    <t>Timosinas</t>
  </si>
  <si>
    <t>3003.39.25</t>
  </si>
  <si>
    <t>Octreotida</t>
  </si>
  <si>
    <t>3003.39.26</t>
  </si>
  <si>
    <r>
      <rPr>
        <sz val="9"/>
        <rFont val="Arial"/>
        <family val="2"/>
      </rPr>
      <t>Goserelina ou seu acetato</t>
    </r>
  </si>
  <si>
    <t>3003.39.27</t>
  </si>
  <si>
    <r>
      <rPr>
        <sz val="9"/>
        <rFont val="Arial"/>
        <family val="2"/>
      </rPr>
      <t>Nafarelina ou seu acetato</t>
    </r>
  </si>
  <si>
    <t>3003.39.29</t>
  </si>
  <si>
    <t>3003.39.3</t>
  </si>
  <si>
    <r>
      <rPr>
        <sz val="9"/>
        <rFont val="Arial"/>
        <family val="2"/>
      </rPr>
      <t>Que contenham estrogênios ou progestogênios, seus derivados ou análogos estruturais</t>
    </r>
  </si>
  <si>
    <t>3003.39.31</t>
  </si>
  <si>
    <t>3003.39.32</t>
  </si>
  <si>
    <r>
      <rPr>
        <sz val="9"/>
        <rFont val="Arial"/>
        <family val="2"/>
      </rPr>
      <t>Fempropionato de estradiol</t>
    </r>
  </si>
  <si>
    <t>3003.39.33</t>
  </si>
  <si>
    <r>
      <rPr>
        <sz val="9"/>
        <rFont val="Arial"/>
        <family val="2"/>
      </rPr>
      <t>Estriol ou seu succinato</t>
    </r>
  </si>
  <si>
    <t>3003.39.34</t>
  </si>
  <si>
    <t>3003.39.35</t>
  </si>
  <si>
    <t>3003.39.36</t>
  </si>
  <si>
    <r>
      <rPr>
        <sz val="9"/>
        <rFont val="Arial"/>
        <family val="2"/>
      </rPr>
      <t>Acetato de megestrol; formestano; fulvestranto</t>
    </r>
  </si>
  <si>
    <t>3003.39.37</t>
  </si>
  <si>
    <t>3003.39.39</t>
  </si>
  <si>
    <t>3003.39.8</t>
  </si>
  <si>
    <r>
      <rPr>
        <sz val="9"/>
        <rFont val="Arial"/>
        <family val="2"/>
      </rPr>
      <t>Levotiroxina sódica; liotironina sódica</t>
    </r>
  </si>
  <si>
    <t>3003.39.81</t>
  </si>
  <si>
    <t>3003.39.82</t>
  </si>
  <si>
    <t>3003.39.9</t>
  </si>
  <si>
    <t>3003.39.91</t>
  </si>
  <si>
    <r>
      <rPr>
        <sz val="9"/>
        <rFont val="Arial"/>
        <family val="2"/>
      </rPr>
      <t>Sal sódico ou éster metílico do ácido 9,11,15-triidroxi-16-(3-clorofenoxi)prosta-5,13-dien-1-oico (derivado da prostaglandina F2alfa)</t>
    </r>
  </si>
  <si>
    <t>3003.39.92</t>
  </si>
  <si>
    <r>
      <rPr>
        <sz val="9"/>
        <rFont val="Arial"/>
        <family val="2"/>
      </rPr>
      <t>Tiratricol (triac) ou seu sal sódico</t>
    </r>
  </si>
  <si>
    <t>3003.39.94</t>
  </si>
  <si>
    <t>3003.39.95</t>
  </si>
  <si>
    <t>Exemestano</t>
  </si>
  <si>
    <t>3003.39.99</t>
  </si>
  <si>
    <t>3003.4</t>
  </si>
  <si>
    <r>
      <rPr>
        <sz val="9"/>
        <rFont val="Arial"/>
        <family val="2"/>
      </rPr>
      <t>-Outros, que contenham alcaloides ou seus derivados:</t>
    </r>
  </si>
  <si>
    <t>3003.41.00</t>
  </si>
  <si>
    <r>
      <rPr>
        <sz val="9"/>
        <rFont val="Arial"/>
        <family val="2"/>
      </rPr>
      <t>--Que contenham efedrina ou seus sais</t>
    </r>
  </si>
  <si>
    <t>3003.42.00</t>
  </si>
  <si>
    <r>
      <rPr>
        <sz val="9"/>
        <rFont val="Arial"/>
        <family val="2"/>
      </rPr>
      <t>--Que contenham pseudoefedrina (DCI) ou seus sais</t>
    </r>
  </si>
  <si>
    <t>3003.43.00</t>
  </si>
  <si>
    <r>
      <rPr>
        <sz val="9"/>
        <rFont val="Arial"/>
        <family val="2"/>
      </rPr>
      <t>--Que contenham norefedrina ou seus sais</t>
    </r>
  </si>
  <si>
    <t>3003.49</t>
  </si>
  <si>
    <t>3003.49.10</t>
  </si>
  <si>
    <r>
      <rPr>
        <sz val="9"/>
        <rFont val="Arial"/>
        <family val="2"/>
      </rPr>
      <t>Vimblastina; vincristina; derivados destes produtos; topotecan ou seu cloridrato</t>
    </r>
  </si>
  <si>
    <t>3003.49.20</t>
  </si>
  <si>
    <r>
      <rPr>
        <sz val="9"/>
        <rFont val="Arial"/>
        <family val="2"/>
      </rPr>
      <t>Pilocarpina, seu nitrato ou seu cloridrato</t>
    </r>
  </si>
  <si>
    <t>3003.49.30</t>
  </si>
  <si>
    <t>3003.49.40</t>
  </si>
  <si>
    <r>
      <rPr>
        <sz val="9"/>
        <rFont val="Arial"/>
        <family val="2"/>
      </rPr>
      <t>Codeína ou seus sais</t>
    </r>
  </si>
  <si>
    <t>3003.49.50</t>
  </si>
  <si>
    <r>
      <rPr>
        <sz val="9"/>
        <rFont val="Arial"/>
        <family val="2"/>
      </rPr>
      <t>Granisetron; tropisetrona ou seu cloridrato</t>
    </r>
  </si>
  <si>
    <t>3003.49.90</t>
  </si>
  <si>
    <t>3003.60.00</t>
  </si>
  <si>
    <r>
      <rPr>
        <sz val="9"/>
        <rFont val="Arial"/>
        <family val="2"/>
      </rPr>
      <t>-Outros, que contenham princípios ativos antimaláricos (antipalúdicos) descritos na Nota de subposições 2 do presente Capítulo</t>
    </r>
  </si>
  <si>
    <t>3003.90</t>
  </si>
  <si>
    <t>3003.90.1</t>
  </si>
  <si>
    <r>
      <rPr>
        <sz val="9"/>
        <rFont val="Arial"/>
        <family val="2"/>
      </rPr>
      <t>Que contenham vitaminas ou outros produtos da posição 29.36</t>
    </r>
  </si>
  <si>
    <t>3003.90.11</t>
  </si>
  <si>
    <r>
      <rPr>
        <sz val="9"/>
        <rFont val="Arial"/>
        <family val="2"/>
      </rPr>
      <t>Folinato de cálcio (leucovorina)</t>
    </r>
  </si>
  <si>
    <t>3003.90.12</t>
  </si>
  <si>
    <t>3003.90.13</t>
  </si>
  <si>
    <r>
      <rPr>
        <sz val="9"/>
        <rFont val="Arial"/>
        <family val="2"/>
      </rPr>
      <t>Hidroxocobalamina ou seus sais; cianocobalamina</t>
    </r>
  </si>
  <si>
    <t>3003.90.14</t>
  </si>
  <si>
    <r>
      <rPr>
        <sz val="9"/>
        <rFont val="Arial"/>
        <family val="2"/>
      </rPr>
      <t>Vitamina A1 (retinol) ou seus derivados, exceto o ácido retinoico (tretinoína)</t>
    </r>
  </si>
  <si>
    <t>3003.90.15</t>
  </si>
  <si>
    <r>
      <rPr>
        <sz val="9"/>
        <rFont val="Arial"/>
        <family val="2"/>
      </rPr>
      <t>D-Pantotenato de cálcio; vitamina D3 (colecalciferol)</t>
    </r>
  </si>
  <si>
    <t>3003.90.16</t>
  </si>
  <si>
    <r>
      <rPr>
        <sz val="9"/>
        <rFont val="Arial"/>
        <family val="2"/>
      </rPr>
      <t>Ésteres das vitaminas A e D3, em concentração igual ou superior a 1.500.000 UI/g de vitamina A e igual ou superior a 50.000 UI/g de vitamina D3</t>
    </r>
  </si>
  <si>
    <t>3003.90.17</t>
  </si>
  <si>
    <r>
      <rPr>
        <sz val="9"/>
        <rFont val="Arial"/>
        <family val="2"/>
      </rPr>
      <t>Ácido retinoico (tretinoína)</t>
    </r>
  </si>
  <si>
    <t>3003.90.19</t>
  </si>
  <si>
    <t>3003.90.2</t>
  </si>
  <si>
    <r>
      <rPr>
        <sz val="9"/>
        <rFont val="Arial"/>
        <family val="2"/>
      </rPr>
      <t>Que contenham enzimas mas que não contenham vitaminas nem outros produtos da posição 29.36</t>
    </r>
  </si>
  <si>
    <t>3003.90.21</t>
  </si>
  <si>
    <t>Estreptoquinase</t>
  </si>
  <si>
    <t>3003.90.22</t>
  </si>
  <si>
    <t>L-Asparaginase</t>
  </si>
  <si>
    <t>3003.90.23</t>
  </si>
  <si>
    <t>Deoxirribonuclease</t>
  </si>
  <si>
    <t>3003.90.24</t>
  </si>
  <si>
    <t>Idursulfase</t>
  </si>
  <si>
    <t>3003.90.25</t>
  </si>
  <si>
    <r>
      <rPr>
        <sz val="9"/>
        <rFont val="Arial"/>
        <family val="2"/>
      </rPr>
      <t>alfa-Agalsidase; alfavelaglicerase</t>
    </r>
  </si>
  <si>
    <t>3003.90.29</t>
  </si>
  <si>
    <t>3003.90.3</t>
  </si>
  <si>
    <r>
      <rPr>
        <sz val="9"/>
        <rFont val="Arial"/>
        <family val="2"/>
      </rPr>
      <t>Que contenham produtos das posições 29.16 a 29.20, mas que não contenham produtos dos itens 3003.90.1 e 3003.90.2</t>
    </r>
  </si>
  <si>
    <t>3003.90.31</t>
  </si>
  <si>
    <r>
      <rPr>
        <sz val="9"/>
        <rFont val="Arial"/>
        <family val="2"/>
      </rPr>
      <t>Permetrina; nitrato de propatila; benzoato de benzila; dioctilsulfossuccinato de sódio</t>
    </r>
  </si>
  <si>
    <t>3003.90.32</t>
  </si>
  <si>
    <r>
      <rPr>
        <sz val="9"/>
        <rFont val="Arial"/>
        <family val="2"/>
      </rPr>
      <t>Ácido cólico; ácido deoxicólico; sal magnésico do ácido deidrocólico</t>
    </r>
  </si>
  <si>
    <t>3003.90.33</t>
  </si>
  <si>
    <r>
      <rPr>
        <sz val="9"/>
        <rFont val="Arial"/>
        <family val="2"/>
      </rPr>
      <t>Ácido glucônico, seus sais ou seus ésteres</t>
    </r>
  </si>
  <si>
    <t>3003.90.34</t>
  </si>
  <si>
    <r>
      <rPr>
        <sz val="9"/>
        <rFont val="Arial"/>
        <family val="2"/>
      </rPr>
      <t>Ácido o-acetilsalicílico; o-acetilsalicilato de alumínio; salicilato de metila; diclorvós</t>
    </r>
  </si>
  <si>
    <t>3003.90.35</t>
  </si>
  <si>
    <t>3003.90.36</t>
  </si>
  <si>
    <r>
      <rPr>
        <sz val="9"/>
        <rFont val="Arial"/>
        <family val="2"/>
      </rPr>
      <t>Ácido láctico, seus sais ou seus ésteres; ácido 4-(4-hidroxifenoxi)-3,5-di-iodofenilacético</t>
    </r>
  </si>
  <si>
    <t>3003.90.37</t>
  </si>
  <si>
    <r>
      <rPr>
        <sz val="9"/>
        <rFont val="Arial"/>
        <family val="2"/>
      </rPr>
      <t>Ácido fumárico, seus sais ou seus ésteres</t>
    </r>
  </si>
  <si>
    <t>3003.90.38</t>
  </si>
  <si>
    <r>
      <rPr>
        <sz val="9"/>
        <rFont val="Arial"/>
        <family val="2"/>
      </rPr>
      <t>Etretinato; fosfestrol ou seus sais de di ou tetrassódio</t>
    </r>
  </si>
  <si>
    <t>3003.90.39</t>
  </si>
  <si>
    <t>3003.90.4</t>
  </si>
  <si>
    <r>
      <rPr>
        <sz val="9"/>
        <rFont val="Arial"/>
        <family val="2"/>
      </rPr>
      <t>Que contenham produtos das posições 29.21 e 29.22, mas que não contenham produtos dos itens 3003.90.1 a 3003.90.3</t>
    </r>
  </si>
  <si>
    <t>3003.90.41</t>
  </si>
  <si>
    <r>
      <rPr>
        <sz val="9"/>
        <rFont val="Arial"/>
        <family val="2"/>
      </rPr>
      <t>Sulfato de tranilcipromina; dietilpropiona</t>
    </r>
  </si>
  <si>
    <t>3003.90.42</t>
  </si>
  <si>
    <r>
      <rPr>
        <sz val="9"/>
        <rFont val="Arial"/>
        <family val="2"/>
      </rPr>
      <t>Cloridrato de ketamina</t>
    </r>
  </si>
  <si>
    <t>3003.90.43</t>
  </si>
  <si>
    <r>
      <rPr>
        <sz val="9"/>
        <rFont val="Arial"/>
        <family val="2"/>
      </rPr>
      <t>Clembuterol ou seu cloridrato</t>
    </r>
  </si>
  <si>
    <t>3003.90.44</t>
  </si>
  <si>
    <r>
      <rPr>
        <sz val="9"/>
        <rFont val="Arial"/>
        <family val="2"/>
      </rPr>
      <t>Tamoxifen ou seu citrato</t>
    </r>
  </si>
  <si>
    <t>3003.90.45</t>
  </si>
  <si>
    <r>
      <rPr>
        <sz val="9"/>
        <rFont val="Arial"/>
        <family val="2"/>
      </rPr>
      <t>Levodopa; alfa-metildopa</t>
    </r>
  </si>
  <si>
    <t>3003.90.46</t>
  </si>
  <si>
    <r>
      <rPr>
        <sz val="9"/>
        <rFont val="Arial"/>
        <family val="2"/>
      </rPr>
      <t>Cloridrato de fenilefrina; mirtecaína; propranolol ou seus sais</t>
    </r>
  </si>
  <si>
    <t>3003.90.47</t>
  </si>
  <si>
    <r>
      <rPr>
        <sz val="9"/>
        <rFont val="Arial"/>
        <family val="2"/>
      </rPr>
      <t>Diclofenaco de sódio; diclofenaco de potássio; diclofenaco de dietilamônio</t>
    </r>
  </si>
  <si>
    <t>3003.90.48</t>
  </si>
  <si>
    <r>
      <rPr>
        <sz val="9"/>
        <rFont val="Arial"/>
        <family val="2"/>
      </rPr>
      <t>Clorambucil; clormetina (DCI) ou seu cloridrato; melfalano; toremifene ou seu citrato</t>
    </r>
  </si>
  <si>
    <t>3003.90.49</t>
  </si>
  <si>
    <t>3003.90.5</t>
  </si>
  <si>
    <r>
      <rPr>
        <sz val="9"/>
        <rFont val="Arial"/>
        <family val="2"/>
      </rPr>
      <t>Que contenham produtos das posições 29.24 a 29.26, mas que não contenham produtos dos itens 3003.90.1 a 3003.90.4</t>
    </r>
  </si>
  <si>
    <t>3003.90.51</t>
  </si>
  <si>
    <r>
      <rPr>
        <sz val="9"/>
        <rFont val="Arial"/>
        <family val="2"/>
      </rPr>
      <t>Metoclopramida ou seu cloridrato; closantel</t>
    </r>
  </si>
  <si>
    <t>3003.90.52</t>
  </si>
  <si>
    <r>
      <rPr>
        <sz val="9"/>
        <rFont val="Arial"/>
        <family val="2"/>
      </rPr>
      <t>Atenolol; prilocaína ou seu cloridrato; talidomida</t>
    </r>
  </si>
  <si>
    <t>3003.90.53</t>
  </si>
  <si>
    <r>
      <rPr>
        <sz val="9"/>
        <rFont val="Arial"/>
        <family val="2"/>
      </rPr>
      <t>Lidocaína ou seu cloridrato; flutamida</t>
    </r>
  </si>
  <si>
    <t>3003.90.54</t>
  </si>
  <si>
    <t>Femproporex</t>
  </si>
  <si>
    <t>3003.90.55</t>
  </si>
  <si>
    <r>
      <rPr>
        <sz val="9"/>
        <rFont val="Arial"/>
        <family val="2"/>
      </rPr>
      <t>Paracetamol; bromoprida</t>
    </r>
  </si>
  <si>
    <t>3003.90.56</t>
  </si>
  <si>
    <r>
      <rPr>
        <sz val="9"/>
        <rFont val="Arial"/>
        <family val="2"/>
      </rPr>
      <t>Amitraz; cipermetrina</t>
    </r>
  </si>
  <si>
    <t>3003.90.57</t>
  </si>
  <si>
    <r>
      <rPr>
        <sz val="9"/>
        <rFont val="Arial"/>
        <family val="2"/>
      </rPr>
      <t>Clorexidina ou seus sais; isetionato de pentamidina</t>
    </r>
  </si>
  <si>
    <t>3003.90.58</t>
  </si>
  <si>
    <r>
      <rPr>
        <sz val="9"/>
        <rFont val="Arial"/>
        <family val="2"/>
      </rPr>
      <t>Aminoglutetimida; carmustina; deferoxamina (desferrioxamina B) ou seus sais, derivados destes produtos; lomustina</t>
    </r>
  </si>
  <si>
    <t>3003.90.59</t>
  </si>
  <si>
    <t>3003.90.6</t>
  </si>
  <si>
    <r>
      <rPr>
        <sz val="9"/>
        <rFont val="Arial"/>
        <family val="2"/>
      </rPr>
      <t>Que contenham produtos das posições 29.30 a 29.32, mas que não contenham produtos dos itens 3003.90.1 a 3003.90.5</t>
    </r>
  </si>
  <si>
    <t>3003.90.61</t>
  </si>
  <si>
    <t>3003.90.62</t>
  </si>
  <si>
    <t>3003.90.63</t>
  </si>
  <si>
    <t>3003.90.64</t>
  </si>
  <si>
    <t>3003.90.65</t>
  </si>
  <si>
    <r>
      <rPr>
        <sz val="9"/>
        <rFont val="Arial"/>
        <family val="2"/>
      </rPr>
      <t>Nitrovin; moxidectina</t>
    </r>
  </si>
  <si>
    <t>3003.90.66</t>
  </si>
  <si>
    <r>
      <rPr>
        <sz val="9"/>
        <rFont val="Arial"/>
        <family val="2"/>
      </rPr>
      <t>Ácido clodrônico ou seu sal dissódico; estreptozocina; fotemustina</t>
    </r>
  </si>
  <si>
    <t>3003.90.67</t>
  </si>
  <si>
    <r>
      <rPr>
        <sz val="9"/>
        <rFont val="Arial"/>
        <family val="2"/>
      </rPr>
      <t>Carbocisteína; sulfiram</t>
    </r>
  </si>
  <si>
    <t>3003.90.69</t>
  </si>
  <si>
    <t>3003.90.7</t>
  </si>
  <si>
    <r>
      <rPr>
        <sz val="9"/>
        <rFont val="Arial"/>
        <family val="2"/>
      </rPr>
      <t>Que contenham produtos da posição 29.33, mas que não contenham produtos dos itens 3003.90.1 a 3003.90.6</t>
    </r>
  </si>
  <si>
    <t>3003.90.71</t>
  </si>
  <si>
    <r>
      <rPr>
        <sz val="9"/>
        <rFont val="Arial"/>
        <family val="2"/>
      </rPr>
      <t>Terfenadina; talniflumato; malato ácido de cleboprida; econazol ou seu nitrato; nitrato de isoconazol; flubendazol; cloridrato de mepivacaína; trimetoprima; cloridrato de bupivacaína</t>
    </r>
  </si>
  <si>
    <t>3003.90.72</t>
  </si>
  <si>
    <r>
      <rPr>
        <sz val="9"/>
        <rFont val="Arial"/>
        <family val="2"/>
      </rPr>
      <t>Cloridrato de loperamida; fembendazol; ketorolac trometamina; nifedipina; nimodipina; nitrendipina</t>
    </r>
  </si>
  <si>
    <t>3003.90.73</t>
  </si>
  <si>
    <r>
      <rPr>
        <sz val="9"/>
        <rFont val="Arial"/>
        <family val="2"/>
      </rPr>
      <t>Albendazol ou seu sulfóxido; mebendazol; 6-mercaptopurina; metilsulfato de amezínio; oxifendazol; praziquantel</t>
    </r>
  </si>
  <si>
    <t>3003.90.74</t>
  </si>
  <si>
    <r>
      <rPr>
        <sz val="9"/>
        <rFont val="Arial"/>
        <family val="2"/>
      </rPr>
      <t>Alprazolam; bromazepam; clordiazepóxido; cloridrato de petidina; diazepam; droperidol; mazindol; triazolam</t>
    </r>
  </si>
  <si>
    <t>3003.90.75</t>
  </si>
  <si>
    <r>
      <rPr>
        <sz val="9"/>
        <rFont val="Arial"/>
        <family val="2"/>
      </rPr>
      <t>Benzetimida ou seu cloridrato; fenitoína ou seu sal sódico; isoniazida; pirazinamida</t>
    </r>
  </si>
  <si>
    <t>3003.90.76</t>
  </si>
  <si>
    <r>
      <rPr>
        <sz val="9"/>
        <rFont val="Arial"/>
        <family val="2"/>
      </rPr>
      <t>Ácido 2-(2-metil-3-cloroanilina)nicotínico ou seu sal de lisina; metronidazol ou seus sais; azatioprina; nitrato de miconazol</t>
    </r>
  </si>
  <si>
    <t>3003.90.77</t>
  </si>
  <si>
    <r>
      <rPr>
        <sz val="9"/>
        <rFont val="Arial"/>
        <family val="2"/>
      </rPr>
      <t>Enrofloxacina; maleato de enalapril; maleato de pirilamina; nicarbazina; norfloxacina; sais de piperazina</t>
    </r>
  </si>
  <si>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</si>
  <si>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tosilato de niraparibe; trietilenotiofosforamida; trimetrexato; uracil e tegafur; verteporfin</t>
  </si>
  <si>
    <t>Resolução Gecex nº 561/2024</t>
  </si>
  <si>
    <t>3003.90.79</t>
  </si>
  <si>
    <t>3003.90.8</t>
  </si>
  <si>
    <r>
      <rPr>
        <sz val="9"/>
        <rFont val="Arial"/>
        <family val="2"/>
      </rPr>
      <t>Que contenham produtos das posições 29.34, 29.35 e 29.38, mas que não contenham produtos dos itens 3003.90.1 a 3003.90.7</t>
    </r>
  </si>
  <si>
    <t>3003.90.81</t>
  </si>
  <si>
    <r>
      <rPr>
        <sz val="9"/>
        <rFont val="Arial"/>
        <family val="2"/>
      </rPr>
      <t>Levamisol ou seus sais; tetramisol</t>
    </r>
  </si>
  <si>
    <t>3003.90.82</t>
  </si>
  <si>
    <r>
      <rPr>
        <sz val="9"/>
        <rFont val="Arial"/>
        <family val="2"/>
      </rPr>
      <t>Sulfadiazina ou seu sal sódico; sulfametoxazol</t>
    </r>
  </si>
  <si>
    <t>3003.90.83</t>
  </si>
  <si>
    <r>
      <rPr>
        <sz val="9"/>
        <rFont val="Arial"/>
        <family val="2"/>
      </rPr>
      <t>Cloxazolam; ketazolam; piroxicam; tenoxicam</t>
    </r>
  </si>
  <si>
    <t>3003.90.84</t>
  </si>
  <si>
    <r>
      <rPr>
        <sz val="9"/>
        <rFont val="Arial"/>
        <family val="2"/>
      </rPr>
      <t>Ftalilsulfatiazol; inosina</t>
    </r>
  </si>
  <si>
    <t>3003.90.85</t>
  </si>
  <si>
    <r>
      <rPr>
        <sz val="9"/>
        <rFont val="Arial"/>
        <family val="2"/>
      </rPr>
      <t>Enantato de flufenazina; prometazina; gliburida; rutosídio; deslanosídio</t>
    </r>
  </si>
  <si>
    <t>3003.90.86</t>
  </si>
  <si>
    <r>
      <rPr>
        <sz val="9"/>
        <rFont val="Arial"/>
        <family val="2"/>
      </rPr>
      <t>Clortalidona; furosemida</t>
    </r>
  </si>
  <si>
    <t>3003.90.87</t>
  </si>
  <si>
    <r>
      <rPr>
        <sz val="9"/>
        <rFont val="Arial"/>
        <family val="2"/>
      </rPr>
      <t>Cloridrato de tizanidina; cetoconazol; furazolidona</t>
    </r>
  </si>
  <si>
    <t>3003.90.88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</si>
  <si>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</si>
  <si>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3003.90.89</t>
  </si>
  <si>
    <t>3003.90.9</t>
  </si>
  <si>
    <t>3003.90.91</t>
  </si>
  <si>
    <r>
      <rPr>
        <sz val="9"/>
        <rFont val="Arial"/>
        <family val="2"/>
      </rPr>
      <t>Extrato de pólen</t>
    </r>
  </si>
  <si>
    <t>3003.90.92</t>
  </si>
  <si>
    <r>
      <rPr>
        <sz val="9"/>
        <rFont val="Arial"/>
        <family val="2"/>
      </rPr>
      <t>Crisarobina; disofenol</t>
    </r>
  </si>
  <si>
    <t>3003.90.93</t>
  </si>
  <si>
    <r>
      <rPr>
        <sz val="9"/>
        <rFont val="Arial"/>
        <family val="2"/>
      </rPr>
      <t>Diclofenaco resinato</t>
    </r>
  </si>
  <si>
    <t>3003.90.94</t>
  </si>
  <si>
    <t>3003.90.95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</si>
  <si>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</si>
  <si>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3003.90.96</t>
  </si>
  <si>
    <r>
      <rPr>
        <sz val="9"/>
        <rFont val="Arial"/>
        <family val="2"/>
      </rPr>
      <t>Complexo de ferro dextrana</t>
    </r>
  </si>
  <si>
    <t>3003.90.97</t>
  </si>
  <si>
    <t>3003.90.99</t>
  </si>
  <si>
    <t>30.04</t>
  </si>
  <si>
    <r>
      <rPr>
        <sz val="9"/>
        <rFont val="Arial"/>
        <family val="2"/>
      </rPr>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r>
  </si>
  <si>
    <t>3004.10</t>
  </si>
  <si>
    <r>
      <rPr>
        <sz val="9"/>
        <rFont val="Arial"/>
        <family val="2"/>
      </rPr>
      <t>-Que contenham penicilinas ou seus derivados, com estrutura do ácido penicilânico, ou estreptomicinas ou seus derivados</t>
    </r>
  </si>
  <si>
    <t>3004.10.1</t>
  </si>
  <si>
    <r>
      <rPr>
        <sz val="9"/>
        <rFont val="Arial"/>
        <family val="2"/>
      </rPr>
      <t>Que contenham penicilinas ou seus derivados, com estrutura do ácido penicilânico</t>
    </r>
  </si>
  <si>
    <t>3004.10.11</t>
  </si>
  <si>
    <t>3004.10.12</t>
  </si>
  <si>
    <t>3004.10.13</t>
  </si>
  <si>
    <t>3004.10.14</t>
  </si>
  <si>
    <t>3004.10.15</t>
  </si>
  <si>
    <t>3004.10.19</t>
  </si>
  <si>
    <t>3004.10.20</t>
  </si>
  <si>
    <t>3004.20</t>
  </si>
  <si>
    <t>3004.20.1</t>
  </si>
  <si>
    <r>
      <rPr>
        <sz val="9"/>
        <rFont val="Arial"/>
        <family val="2"/>
      </rPr>
      <t>Que contenham anfenicóis ou seus sais</t>
    </r>
  </si>
  <si>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</si>
  <si>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</si>
  <si>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</si>
  <si>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</si>
  <si>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</si>
  <si>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</si>
  <si>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</si>
  <si>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</si>
  <si>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</si>
  <si>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</si>
  <si>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</si>
  <si>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</si>
  <si>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</si>
  <si>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</si>
  <si>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</si>
  <si>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</si>
  <si>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</si>
  <si>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</si>
  <si>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</si>
  <si>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</si>
  <si>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</si>
  <si>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</si>
  <si>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</si>
  <si>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</si>
  <si>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</si>
  <si>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</si>
  <si>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</si>
  <si>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</si>
  <si>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</si>
  <si>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</si>
  <si>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</si>
  <si>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</si>
  <si>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</si>
  <si>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</si>
  <si>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</si>
  <si>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</si>
  <si>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r>
      <rPr>
        <sz val="9"/>
        <rFont val="Arial"/>
        <family val="2"/>
      </rPr>
      <t>--Que contenham hormônios corticosteroides, seus derivados ou análogos estruturais</t>
    </r>
  </si>
  <si>
    <t>3004.32.10</t>
  </si>
  <si>
    <r>
      <rPr>
        <sz val="9"/>
        <rFont val="Arial"/>
        <family val="2"/>
      </rPr>
      <t>Hormônios corticosteroides</t>
    </r>
  </si>
  <si>
    <t>3004.32.20</t>
  </si>
  <si>
    <t>3004.32.90</t>
  </si>
  <si>
    <t>3004.39</t>
  </si>
  <si>
    <t>3004.39.1</t>
  </si>
  <si>
    <t>3004.39.11</t>
  </si>
  <si>
    <t>3004.39.12</t>
  </si>
  <si>
    <t>3004.39.13</t>
  </si>
  <si>
    <t>3004.39.14</t>
  </si>
  <si>
    <t>3004.39.15</t>
  </si>
  <si>
    <t>3004.39.16</t>
  </si>
  <si>
    <t>3004.39.17</t>
  </si>
  <si>
    <t>3004.39.18</t>
  </si>
  <si>
    <t>3004.39.19</t>
  </si>
  <si>
    <t>3004.39.2</t>
  </si>
  <si>
    <r>
      <rPr>
        <sz val="9"/>
        <rFont val="Arial"/>
        <family val="2"/>
      </rPr>
      <t>Que contenham outros hormônios polipeptídicos ou proteicos, seus derivados ou análogos estruturais, mas que não contenham produtos do item 3004.39.1</t>
    </r>
  </si>
  <si>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</si>
  <si>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</si>
  <si>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</si>
  <si>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</si>
  <si>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</si>
  <si>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</si>
  <si>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</si>
  <si>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</si>
  <si>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</si>
  <si>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</si>
  <si>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</si>
  <si>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</si>
  <si>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</si>
  <si>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</si>
  <si>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</si>
  <si>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</si>
  <si>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</si>
  <si>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</si>
  <si>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</si>
  <si>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</si>
  <si>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</si>
  <si>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</si>
  <si>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</si>
  <si>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</si>
  <si>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</si>
  <si>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</si>
  <si>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</si>
  <si>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</si>
  <si>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</si>
  <si>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</si>
  <si>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</si>
  <si>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</si>
  <si>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</si>
  <si>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</si>
  <si>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</si>
  <si>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</si>
  <si>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</si>
  <si>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</si>
  <si>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</si>
  <si>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r>
      <rPr>
        <sz val="9"/>
        <rFont val="Arial"/>
        <family val="2"/>
      </rPr>
      <t>-Outros, que contenham vitaminas ou outros produtos da posição 29.36</t>
    </r>
  </si>
  <si>
    <t>3004.50.10</t>
  </si>
  <si>
    <t>3004.50.20</t>
  </si>
  <si>
    <t>3004.50.30</t>
  </si>
  <si>
    <t>3004.50.40</t>
  </si>
  <si>
    <t>3004.50.50</t>
  </si>
  <si>
    <t>3004.50.60</t>
  </si>
  <si>
    <t>3004.50.90</t>
  </si>
  <si>
    <t>3004.60.00</t>
  </si>
  <si>
    <t>3004.90</t>
  </si>
  <si>
    <t>3004.90.1</t>
  </si>
  <si>
    <r>
      <rPr>
        <sz val="9"/>
        <rFont val="Arial"/>
        <family val="2"/>
      </rPr>
      <t>Que contenham enzimas</t>
    </r>
  </si>
  <si>
    <t>3004.90.11</t>
  </si>
  <si>
    <t>3004.90.12</t>
  </si>
  <si>
    <t>3004.90.13</t>
  </si>
  <si>
    <t>3004.90.14</t>
  </si>
  <si>
    <t>3004.90.15</t>
  </si>
  <si>
    <t>3004.90.19</t>
  </si>
  <si>
    <t>3004.90.2</t>
  </si>
  <si>
    <r>
      <rPr>
        <sz val="9"/>
        <rFont val="Arial"/>
        <family val="2"/>
      </rPr>
      <t>Que contenham produtos das posições 29.16 a 29.20, mas que não contenham produtos do item 3004.90.1</t>
    </r>
  </si>
  <si>
    <t>3004.90.21</t>
  </si>
  <si>
    <t>3004.90.22</t>
  </si>
  <si>
    <t>3004.90.23</t>
  </si>
  <si>
    <t>3004.90.24</t>
  </si>
  <si>
    <t>3004.90.25</t>
  </si>
  <si>
    <t>3004.90.26</t>
  </si>
  <si>
    <r>
      <rPr>
        <sz val="9"/>
        <rFont val="Arial"/>
        <family val="2"/>
      </rPr>
      <t>Ácido láctico, seus sais ou seus ésteres; ácido 4-(4-hidroxifenoxi)-3,5-di-iodofenilacético; ácido fumárico, seus sais ou seus ésteres</t>
    </r>
  </si>
  <si>
    <t>3004.90.27</t>
  </si>
  <si>
    <r>
      <rPr>
        <sz val="9"/>
        <rFont val="Arial"/>
        <family val="2"/>
      </rPr>
      <t>Nitroglicerina, destinada a ser administrada por via percutânea</t>
    </r>
  </si>
  <si>
    <t>3004.90.28</t>
  </si>
  <si>
    <t>3004.90.29</t>
  </si>
  <si>
    <t>3004.90.3</t>
  </si>
  <si>
    <r>
      <rPr>
        <sz val="9"/>
        <rFont val="Arial"/>
        <family val="2"/>
      </rPr>
      <t>Que contenham produtos das posições 29.21 e 29.22, mas que não contenham produtos dos itens 3004.90.1 e 3004.90.2</t>
    </r>
  </si>
  <si>
    <t>3004.90.31</t>
  </si>
  <si>
    <t>3004.90.32</t>
  </si>
  <si>
    <t>3004.90.33</t>
  </si>
  <si>
    <t>3004.90.34</t>
  </si>
  <si>
    <t>3004.90.35</t>
  </si>
  <si>
    <t>3004.90.36</t>
  </si>
  <si>
    <t>3004.90.37</t>
  </si>
  <si>
    <t>3004.90.38</t>
  </si>
  <si>
    <t>3004.90.39</t>
  </si>
  <si>
    <t>3004.90.4</t>
  </si>
  <si>
    <r>
      <rPr>
        <sz val="9"/>
        <rFont val="Arial"/>
        <family val="2"/>
      </rPr>
      <t>Que contenham produtos das posições 29.24 a 29.26, mas que não contenham produtos dos itens 3004.90.1 a 3004.90.3</t>
    </r>
  </si>
  <si>
    <t>3004.90.41</t>
  </si>
  <si>
    <t>3004.90.42</t>
  </si>
  <si>
    <t>3004.90.43</t>
  </si>
  <si>
    <t>3004.90.44</t>
  </si>
  <si>
    <t>3004.90.45</t>
  </si>
  <si>
    <t>3004.90.46</t>
  </si>
  <si>
    <t>3004.90.47</t>
  </si>
  <si>
    <t>3004.90.48</t>
  </si>
  <si>
    <t>3004.90.49</t>
  </si>
  <si>
    <t>3004.90.5</t>
  </si>
  <si>
    <r>
      <rPr>
        <sz val="9"/>
        <rFont val="Arial"/>
        <family val="2"/>
      </rPr>
      <t>Que contenham produtos das posições 29.30 a 29.32, mas que não contenham produtos dos itens 3004.90.1 a 3004.90.4</t>
    </r>
  </si>
  <si>
    <t>3004.90.51</t>
  </si>
  <si>
    <t>3004.90.52</t>
  </si>
  <si>
    <t>3004.90.53</t>
  </si>
  <si>
    <t>3004.90.54</t>
  </si>
  <si>
    <t>3004.90.55</t>
  </si>
  <si>
    <t>3004.90.57</t>
  </si>
  <si>
    <t>3004.90.58</t>
  </si>
  <si>
    <t>3004.90.59</t>
  </si>
  <si>
    <t>3004.90.6</t>
  </si>
  <si>
    <r>
      <rPr>
        <sz val="9"/>
        <rFont val="Arial"/>
        <family val="2"/>
      </rPr>
      <t>Que contenham produtos da posição 29.33, mas que não contenham produtos dos itens 3004.90.1 a 3004.90.5</t>
    </r>
  </si>
  <si>
    <t>3004.90.61</t>
  </si>
  <si>
    <t>3004.90.62</t>
  </si>
  <si>
    <r>
      <rPr>
        <sz val="9"/>
        <rFont val="Arial"/>
        <family val="2"/>
      </rPr>
      <t>Cloridrato de loperamida; fembendazol; ketorolac trometamina; nifedipina nimodipina; nitrendipina</t>
    </r>
  </si>
  <si>
    <t>3004.90.63</t>
  </si>
  <si>
    <t>3004.90.64</t>
  </si>
  <si>
    <t>3004.90.65</t>
  </si>
  <si>
    <t>3004.90.66</t>
  </si>
  <si>
    <t>3004.90.67</t>
  </si>
  <si>
    <t>3004.90.68</t>
  </si>
  <si>
    <t>3004.90.69</t>
  </si>
  <si>
    <t>3004.90.7</t>
  </si>
  <si>
    <r>
      <rPr>
        <sz val="9"/>
        <rFont val="Arial"/>
        <family val="2"/>
      </rPr>
      <t>Que contenham produtos das posições 29.34, 29.35 e 29.38, mas que não contenham produtos dos itens 3004.90.1 a 3004.90.6</t>
    </r>
  </si>
  <si>
    <t>3004.90.71</t>
  </si>
  <si>
    <t>3004.90.72</t>
  </si>
  <si>
    <t>3004.90.73</t>
  </si>
  <si>
    <t>3004.90.74</t>
  </si>
  <si>
    <t>3004.90.75</t>
  </si>
  <si>
    <t>3004.90.76</t>
  </si>
  <si>
    <t>3004.90.77</t>
  </si>
  <si>
    <t>3004.90.78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</si>
  <si>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</si>
  <si>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3004.90.79</t>
  </si>
  <si>
    <t>3004.90.9</t>
  </si>
  <si>
    <t>3004.90.91</t>
  </si>
  <si>
    <t>3004.90.92</t>
  </si>
  <si>
    <t>3004.90.93</t>
  </si>
  <si>
    <t>3004.90.94</t>
  </si>
  <si>
    <t>3004.90.95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</si>
  <si>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</si>
  <si>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3004.90.96</t>
  </si>
  <si>
    <t>3004.90.97</t>
  </si>
  <si>
    <t>3004.90.98</t>
  </si>
  <si>
    <t>Regenerador de cartilagem, constituído por colágeno moldado, absorvível</t>
  </si>
  <si>
    <t>3004.90.99</t>
  </si>
  <si>
    <t>30.05</t>
  </si>
  <si>
    <r>
      <rPr>
        <sz val="9"/>
        <rFont val="Arial"/>
        <family val="2"/>
      </rPr>
      <t>Pastas (ouates), gazes, ataduras (ligaduras) e artigos análogos (por exemplo, curativos (pensos), esparadrapos, sinapismos), impregnados ou recobertos de substâncias farmacêuticas ou acondicionados para venda a retalho para usos medicinais, cirúrgicos, odontológicos ou veterinários.</t>
    </r>
  </si>
  <si>
    <t>3005.10</t>
  </si>
  <si>
    <r>
      <rPr>
        <sz val="9"/>
        <rFont val="Arial"/>
        <family val="2"/>
      </rPr>
      <t>-Curativos (pensos) adesivos e outros artigos com uma camada adesiva</t>
    </r>
  </si>
  <si>
    <t>3005.10.10</t>
  </si>
  <si>
    <r>
      <rPr>
        <sz val="9"/>
        <rFont val="Arial"/>
        <family val="2"/>
      </rPr>
      <t>Impregnados ou recobertos de substâncias farmacêuticas</t>
    </r>
  </si>
  <si>
    <t>3005.10.20</t>
  </si>
  <si>
    <r>
      <rPr>
        <sz val="9"/>
        <rFont val="Arial"/>
        <family val="2"/>
      </rPr>
      <t>Curativos (pensos) cirúrgicos que permitem a observação direta de feridas</t>
    </r>
  </si>
  <si>
    <t>3005.10.30</t>
  </si>
  <si>
    <r>
      <rPr>
        <sz val="9"/>
        <rFont val="Arial"/>
        <family val="2"/>
      </rPr>
      <t>Curativos (pensos) impermeáveis aplicáveis sobre mucosas</t>
    </r>
  </si>
  <si>
    <t>3005.10.40</t>
  </si>
  <si>
    <r>
      <rPr>
        <sz val="9"/>
        <rFont val="Arial"/>
        <family val="2"/>
      </rPr>
      <t>Curativos (pensos) com obturador próprios para colostomia (cones obturadores)</t>
    </r>
  </si>
  <si>
    <t>3005.10.50</t>
  </si>
  <si>
    <r>
      <rPr>
        <sz val="9"/>
        <rFont val="Arial"/>
        <family val="2"/>
      </rPr>
      <t>Curativos (pensos) com fecho de correr próprios para fechar ferimentos</t>
    </r>
  </si>
  <si>
    <t>3005.10.90</t>
  </si>
  <si>
    <t>3005.90</t>
  </si>
  <si>
    <t>3005.90.1</t>
  </si>
  <si>
    <r>
      <rPr>
        <sz val="9"/>
        <rFont val="Arial"/>
        <family val="2"/>
      </rPr>
      <t>Curativos (pensos) reabsorvíveis</t>
    </r>
  </si>
  <si>
    <t>3005.90.11</t>
  </si>
  <si>
    <r>
      <rPr>
        <sz val="9"/>
        <rFont val="Arial"/>
        <family val="2"/>
      </rPr>
      <t>De ácido poliglicólico</t>
    </r>
  </si>
  <si>
    <t>3005.90.12</t>
  </si>
  <si>
    <r>
      <rPr>
        <sz val="9"/>
        <rFont val="Arial"/>
        <family val="2"/>
      </rPr>
      <t>De copolímeros de ácido glicólico e ácido láctico</t>
    </r>
  </si>
  <si>
    <t>3005.90.19</t>
  </si>
  <si>
    <t>3005.90.20</t>
  </si>
  <si>
    <r>
      <rPr>
        <sz val="9"/>
        <rFont val="Arial"/>
        <family val="2"/>
      </rPr>
      <t>Campos cirúrgicos, de falso tecido (tecido não tecido)</t>
    </r>
  </si>
  <si>
    <t>3005.90.90</t>
  </si>
  <si>
    <t>30.06</t>
  </si>
  <si>
    <r>
      <rPr>
        <sz val="9"/>
        <rFont val="Arial"/>
        <family val="2"/>
      </rPr>
      <t>Preparações e artigos farmacêuticos indicados na Nota 4 deste Capítulo.</t>
    </r>
  </si>
  <si>
    <t>3006.10</t>
  </si>
  <si>
    <r>
      <rPr>
        <sz val="9"/>
        <rFont val="Arial"/>
        <family val="2"/>
      </rPr>
      <t>-Categutes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r>
  </si>
  <si>
    <t>3006.10.10</t>
  </si>
  <si>
    <r>
      <rPr>
        <sz val="9"/>
        <rFont val="Arial"/>
        <family val="2"/>
      </rPr>
      <t>Materiais para suturas cirúrgicas, de polidioxanona</t>
    </r>
  </si>
  <si>
    <t>3006.10.20</t>
  </si>
  <si>
    <r>
      <rPr>
        <sz val="9"/>
        <rFont val="Arial"/>
        <family val="2"/>
      </rPr>
      <t>Materiais para suturas cirúrgicas, de aço inoxidável</t>
    </r>
  </si>
  <si>
    <t>3006.10.90</t>
  </si>
  <si>
    <t>3006.30</t>
  </si>
  <si>
    <r>
      <rPr>
        <sz val="9"/>
        <rFont val="Arial"/>
        <family val="2"/>
      </rPr>
      <t>-Preparações opacificantes para exames radiográficos; reagentes de diagnóstico concebidos para serem administrados ao paciente</t>
    </r>
  </si>
  <si>
    <t>3006.30.1</t>
  </si>
  <si>
    <r>
      <rPr>
        <sz val="9"/>
        <rFont val="Arial"/>
        <family val="2"/>
      </rPr>
      <t>Preparações opacificantes para exames radiográficos</t>
    </r>
  </si>
  <si>
    <t>3006.30.11</t>
  </si>
  <si>
    <r>
      <rPr>
        <sz val="9"/>
        <rFont val="Arial"/>
        <family val="2"/>
      </rPr>
      <t>À base de ioexol</t>
    </r>
  </si>
  <si>
    <t>3006.30.12</t>
  </si>
  <si>
    <t>À base de iocarmato de dimeglumina ou de iodixanol</t>
  </si>
  <si>
    <t>3006.30.13</t>
  </si>
  <si>
    <r>
      <rPr>
        <sz val="9"/>
        <rFont val="Arial"/>
        <family val="2"/>
      </rPr>
      <t>À base de iopamidol</t>
    </r>
  </si>
  <si>
    <t>3006.30.15</t>
  </si>
  <si>
    <r>
      <rPr>
        <sz val="9"/>
        <rFont val="Arial"/>
        <family val="2"/>
      </rPr>
      <t>À base de dióxido de zircônio e sulfato de gentamicina</t>
    </r>
  </si>
  <si>
    <t>3006.30.16</t>
  </si>
  <si>
    <r>
      <rPr>
        <sz val="9"/>
        <rFont val="Arial"/>
        <family val="2"/>
      </rPr>
      <t>À base de diatrizoato de sódio ou de meglumina</t>
    </r>
  </si>
  <si>
    <t>3006.30.17</t>
  </si>
  <si>
    <t>À base de iomeprol, iopromida ou de ioversol</t>
  </si>
  <si>
    <t>3006.30.18</t>
  </si>
  <si>
    <r>
      <rPr>
        <sz val="9"/>
        <rFont val="Arial"/>
        <family val="2"/>
      </rPr>
      <t>À base de iotalamato de sódio, de iotalamato de meglumina ou de suas misturas</t>
    </r>
  </si>
  <si>
    <t>3006.30.19</t>
  </si>
  <si>
    <t>3006.30.2</t>
  </si>
  <si>
    <r>
      <rPr>
        <sz val="9"/>
        <rFont val="Arial"/>
        <family val="2"/>
      </rPr>
      <t>Reagentes de diagnóstico concebidos para serem administrados ao paciente</t>
    </r>
  </si>
  <si>
    <t>3006.30.21</t>
  </si>
  <si>
    <r>
      <rPr>
        <sz val="9"/>
        <rFont val="Arial"/>
        <family val="2"/>
      </rPr>
      <t>À base de somatoliberina</t>
    </r>
  </si>
  <si>
    <t>3006.30.29</t>
  </si>
  <si>
    <t>3006.40</t>
  </si>
  <si>
    <r>
      <rPr>
        <sz val="9"/>
        <rFont val="Arial"/>
        <family val="2"/>
      </rPr>
      <t>-Cimentos e outros produtos para obturação dentária; cimentos para reconstituição óssea</t>
    </r>
  </si>
  <si>
    <t>3006.40.1</t>
  </si>
  <si>
    <r>
      <rPr>
        <sz val="9"/>
        <rFont val="Arial"/>
        <family val="2"/>
      </rPr>
      <t>Cimentos e outros produtos para obturação dentária</t>
    </r>
  </si>
  <si>
    <t>3006.40.11</t>
  </si>
  <si>
    <t>Cimentos</t>
  </si>
  <si>
    <t>3006.40.12</t>
  </si>
  <si>
    <r>
      <rPr>
        <sz val="9"/>
        <rFont val="Arial"/>
        <family val="2"/>
      </rPr>
      <t>Outros produtos para obturação dentária</t>
    </r>
  </si>
  <si>
    <t>3006.40.20</t>
  </si>
  <si>
    <r>
      <rPr>
        <sz val="9"/>
        <rFont val="Arial"/>
        <family val="2"/>
      </rPr>
      <t>Cimentos para reconstituição óssea</t>
    </r>
  </si>
  <si>
    <t>3006.50.00</t>
  </si>
  <si>
    <r>
      <rPr>
        <sz val="9"/>
        <rFont val="Arial"/>
        <family val="2"/>
      </rPr>
      <t>-Estojos e caixas de primeiros socorros, guarnecidos</t>
    </r>
  </si>
  <si>
    <t>3006.60.00</t>
  </si>
  <si>
    <r>
      <rPr>
        <sz val="9"/>
        <rFont val="Arial"/>
        <family val="2"/>
      </rPr>
      <t>-Preparações químicas contraceptivas à base de hormônios, de outros produtos da posição
29.37 ou de espermicidas</t>
    </r>
  </si>
  <si>
    <t>3006.70.00</t>
  </si>
  <si>
    <r>
      <rPr>
        <sz val="9"/>
        <rFont val="Arial"/>
        <family val="2"/>
      </rPr>
      <t>-Preparações apresentadas sob a forma de gel concebidas para uso em medicina humana ou veterinária como lubrificante para determinadas partes do corpo em intervenções cirúrgicas ou exames médicos ou como meio de ligação entre o corpo e os instrumentos médicos</t>
    </r>
  </si>
  <si>
    <t>3006.9</t>
  </si>
  <si>
    <t>3006.91</t>
  </si>
  <si>
    <r>
      <rPr>
        <sz val="9"/>
        <rFont val="Arial"/>
        <family val="2"/>
      </rPr>
      <t>--Equipamentos identificáveis para ostomia</t>
    </r>
  </si>
  <si>
    <t>3006.91.10</t>
  </si>
  <si>
    <r>
      <rPr>
        <sz val="9"/>
        <rFont val="Arial"/>
        <family val="2"/>
      </rPr>
      <t>Bolsas para colostomia, ileostomia e urostomia</t>
    </r>
  </si>
  <si>
    <t>3006.91.90</t>
  </si>
  <si>
    <t>3006.92.00</t>
  </si>
  <si>
    <r>
      <rPr>
        <sz val="9"/>
        <rFont val="Arial"/>
        <family val="2"/>
      </rPr>
      <t>--Resíduos farmacêuticos</t>
    </r>
  </si>
  <si>
    <t>3006.93.00</t>
  </si>
  <si>
    <r>
      <rPr>
        <sz val="9"/>
        <rFont val="Arial"/>
        <family val="2"/>
      </rPr>
      <t>--Placebos e estojos para ensaios clínicos cegos (ou duplo-cegos) destinados a um ensaio clínico reconhecido, apresentados em doses</t>
    </r>
  </si>
  <si>
    <r>
      <rPr>
        <sz val="10"/>
        <rFont val="Arial"/>
        <family val="2"/>
      </rPr>
      <t>Capítulo 31</t>
    </r>
  </si>
  <si>
    <r>
      <rPr>
        <b/>
        <sz val="10"/>
        <rFont val="Arial"/>
        <family val="2"/>
      </rPr>
      <t>Adubos</t>
    </r>
    <r>
      <rPr>
        <sz val="10"/>
        <rFont val="Arial"/>
        <family val="2"/>
      </rPr>
      <t xml:space="preserve"> </t>
    </r>
    <r>
      <rPr>
        <b/>
        <sz val="10"/>
        <rFont val="Arial"/>
        <family val="2"/>
      </rPr>
      <t>(fertilizantes)</t>
    </r>
  </si>
  <si>
    <r>
      <rPr>
        <b/>
        <sz val="8"/>
        <rFont val="Arial"/>
        <family val="2"/>
      </rPr>
      <t xml:space="preserve">Notas.
</t>
    </r>
    <r>
      <rPr>
        <sz val="8"/>
        <rFont val="Arial"/>
        <family val="2"/>
      </rPr>
      <t xml:space="preserve">1.-   O presente Capítulo não compreende:
a)    O sangue animal da posição 05.11;
b)    Os produtos de constituição química definida apresentados isoladamente, exceto os descritos nas Notas 2 a), 3 a), 4 a) ou 5, abaixo;
c)    Os cristais cultivados de cloreto de potássio (exceto os elementos de óptica), de peso unitário igual ou superior a 2,5 g, da posição 38.24; os elementos de óptica de cloreto de potássio (posição 90.01).
2.-   A posição 31.02 compreende unicamente, desde que não apresentados sob as formas ou embalagens previstas na posição 31.05:
a)    Os produtos seguintes:
1)    O nitrato de sódio, mesmo puro;
2)    O nitrato de amônio, mesmo puro;
3)    Os sais duplos, mesmo puros, de sulfato de amônio e de nitrato de amônio;
4)    O sulfato de amônio, mesmo puro;
5)    Os sais duplos, mesmo puros, ou as misturas de nitrato de cálcio e de nitrato de amônio;
6)    Os sais duplos, mesmo puros, ou as misturas de nitrato de cálcio e de nitrato de magnésio;
7)    A cianamida cálcica, mesmo pura, impregnada ou não de óleo;
8)    A ureia, mesmo pura;
b)    Os adubos (fertilizantes) que consistam em misturas entre si de produtos indicados na alínea a), acima;
c)    Os adubos (fertilizantes) que consistam em misturas de cloreto de amônio ou de produtos indicados nas alíneas
a) ou b), acima, com cré, gipsita ou outras matérias inorgânicas desprovidas de poder fertilizante;
d)    Os adubos (fertilizantes) líquidos que consistam em soluções aquosas ou amoniacais de produtos indicados nas alíneas a) 2) ou a) 8), acima, ou de uma mistura desses produtos.
</t>
    </r>
  </si>
  <si>
    <t>3.-   A posição 31.03 compreende unicamente, desde que não apresentados sob as formas ou embalagens previstas na posição 31.05:
a)    Os produtos seguintes:
1)    As escórias de desfosforação;
2)    Os fosfatos naturais da posição 25.10, ustulados, calcinados ou que tenham sofrido um tratamento térmico superior ao utilizado para eliminar as impurezas;
3)    Os superfosfatos (simples, duplos ou triplos);
4)    O hidrogeno-ortofosfato de cálcio que contenha uma proporção de flúor igual ou superior a 0,2 %, calculada sobre o produto anidro no estado seco;
b)    Os  adubos  (fertilizantes)  que  consistam  em  misturas  entre  si  de  produtos  indicados  na  alínea  a),  acima, considerando-se irrelevante o teor limite de flúor;
c)    Os  adubos  (fertilizantes)  que  consistam  em  misturas  de  produtos  indicados  nas  alíneas  a)  ou  b),  acima, considerando-se irrelevante o teor limite de flúor, com cré, gipsita ou outras matérias inorgânicas desprovidas de poder fertilizante.
4.-   A posição 31.04 compreende unicamente, desde que não apresentados sob as formas ou embalagens previstas na posição 31.05:
a)    Os produtos seguintes:
1)    Os sais de potássio naturais, em bruto (carnalita, cainita, silvinita e outros);
2)    O cloreto de potássio, mesmo puro, ressalvadas as disposições da Nota 1 c), acima;
3)    O sulfato de potássio, mesmo puro;
4)    O sulfato de magnésio e potássio, mesmo puro;
b)    Os adubos (fertilizantes) que consistam em misturas entre si de produtos indicados na alínea a), acima.
5.-   O hidrogeno-ortofosfato de diamônio  (fosfato de diamônio ou  diamoniacal) e o di-hidrogeno-ortofosfato de amônio (fosfato de monoamônio ou monoamoniacal), mesmo puros, e as misturas destes produtos entre si, incluem-se na posição 31.05.                                                                                                                                                                                                                                     6.-   Na acepção da posição 31.05, a expressão "outros adubos (fertilizantes)" apenas inclui os produtos do tipo utilizado
como adubos (fertilizantes), que contenham, como constituinte essencial, pelo menos um dos seguintes elementos fertilizantes: nitrogênio (azoto), fósforo ou potássio.</t>
  </si>
  <si>
    <t>3101.00.00</t>
  </si>
  <si>
    <r>
      <rPr>
        <sz val="9"/>
        <rFont val="Arial"/>
        <family val="2"/>
      </rPr>
      <t>Adubos (fertilizantes) de origem animal ou vegetal, mesmo misturados entre si ou tratados quimicamente; adubos (fertilizantes) resultantes da mistura ou do tratamento químico de produtos de origem animal ou vegetal.</t>
    </r>
  </si>
  <si>
    <t>31.02</t>
  </si>
  <si>
    <r>
      <rPr>
        <sz val="9"/>
        <rFont val="Arial"/>
        <family val="2"/>
      </rPr>
      <t>Adubos (fertilizantes) minerais ou químicos, nitrogenados (azotados).</t>
    </r>
  </si>
  <si>
    <t>3102.10</t>
  </si>
  <si>
    <r>
      <rPr>
        <sz val="9"/>
        <rFont val="Arial"/>
        <family val="2"/>
      </rPr>
      <t>-Ureia, mesmo em solução aquosa</t>
    </r>
  </si>
  <si>
    <t>3102.10.10</t>
  </si>
  <si>
    <r>
      <rPr>
        <sz val="9"/>
        <rFont val="Arial"/>
        <family val="2"/>
      </rPr>
      <t>Que contenha, em peso, mais de 45 % de nitrogênio (azoto), calculado sobre o produto anidro no estado seco</t>
    </r>
  </si>
  <si>
    <t>3102.10.90</t>
  </si>
  <si>
    <t>3102.2</t>
  </si>
  <si>
    <r>
      <rPr>
        <sz val="9"/>
        <rFont val="Arial"/>
        <family val="2"/>
      </rPr>
      <t>-Sulfato de amônio; sais duplos e misturas, de sulfato de amônio e de nitrato de amônio:</t>
    </r>
  </si>
  <si>
    <t>3102.21.00</t>
  </si>
  <si>
    <r>
      <rPr>
        <sz val="9"/>
        <rFont val="Arial"/>
        <family val="2"/>
      </rPr>
      <t>--Sulfato de amônio</t>
    </r>
  </si>
  <si>
    <t>3102.29</t>
  </si>
  <si>
    <t>3102.29.10</t>
  </si>
  <si>
    <r>
      <rPr>
        <sz val="9"/>
        <rFont val="Arial"/>
        <family val="2"/>
      </rPr>
      <t>Sulfonitrato de amônio</t>
    </r>
  </si>
  <si>
    <t>3102.29.90</t>
  </si>
  <si>
    <t>3102.30.00</t>
  </si>
  <si>
    <r>
      <rPr>
        <sz val="9"/>
        <rFont val="Arial"/>
        <family val="2"/>
      </rPr>
      <t>-Nitrato de amônio, mesmo em solução aquosa</t>
    </r>
  </si>
  <si>
    <t>3102.40.00</t>
  </si>
  <si>
    <r>
      <rPr>
        <sz val="9"/>
        <rFont val="Arial"/>
        <family val="2"/>
      </rPr>
      <t>-Misturas de nitrato de amônio com carbonato de cálcio ou com outras matérias inorgânicas desprovidas de poder fertilizante</t>
    </r>
  </si>
  <si>
    <t>3102.50</t>
  </si>
  <si>
    <r>
      <rPr>
        <sz val="9"/>
        <rFont val="Arial"/>
        <family val="2"/>
      </rPr>
      <t>-Nitrato de sódio</t>
    </r>
  </si>
  <si>
    <t>3102.50.1</t>
  </si>
  <si>
    <t>Natural</t>
  </si>
  <si>
    <t>3102.50.11</t>
  </si>
  <si>
    <r>
      <rPr>
        <sz val="9"/>
        <rFont val="Arial"/>
        <family val="2"/>
      </rPr>
      <t>Que contenha, em peso, 16,3 % ou menos de nitrogênio (azoto)</t>
    </r>
  </si>
  <si>
    <t>3102.50.19</t>
  </si>
  <si>
    <t>Outro</t>
  </si>
  <si>
    <t>3102.50.90</t>
  </si>
  <si>
    <t>3102.60.00</t>
  </si>
  <si>
    <r>
      <rPr>
        <sz val="9"/>
        <rFont val="Arial"/>
        <family val="2"/>
      </rPr>
      <t>-Sais duplos e misturas de nitrato de cálcio e de nitrato de amônio</t>
    </r>
  </si>
  <si>
    <t>3102.80.00</t>
  </si>
  <si>
    <r>
      <rPr>
        <sz val="9"/>
        <rFont val="Arial"/>
        <family val="2"/>
      </rPr>
      <t>-Misturas de ureia com nitrato de amônio em soluções aquosas ou amoniacais</t>
    </r>
  </si>
  <si>
    <t>3102.90.00</t>
  </si>
  <si>
    <r>
      <rPr>
        <sz val="9"/>
        <rFont val="Arial"/>
        <family val="2"/>
      </rPr>
      <t>-Outros, incluindo as misturas não mencionadas nas subposições precedentes</t>
    </r>
  </si>
  <si>
    <t>31.03</t>
  </si>
  <si>
    <r>
      <rPr>
        <sz val="9"/>
        <rFont val="Arial"/>
        <family val="2"/>
      </rPr>
      <t>Adubos (fertilizantes) minerais ou químicos, fosfatados.</t>
    </r>
  </si>
  <si>
    <t>3103.1</t>
  </si>
  <si>
    <t>-Superfosfatos:</t>
  </si>
  <si>
    <t>3103.11.00</t>
  </si>
  <si>
    <r>
      <rPr>
        <sz val="9"/>
        <rFont val="Arial"/>
        <family val="2"/>
      </rPr>
      <t>--Que contenham, em peso, 35 % ou mais de pentóxido de difósforo (P2O5)</t>
    </r>
  </si>
  <si>
    <t>3103.19.00</t>
  </si>
  <si>
    <t>3103.90</t>
  </si>
  <si>
    <t>3103.90.1</t>
  </si>
  <si>
    <r>
      <rPr>
        <sz val="9"/>
        <rFont val="Arial"/>
        <family val="2"/>
      </rPr>
      <t>Hidrogeno-ortofosfato de cálcio</t>
    </r>
  </si>
  <si>
    <t>3103.90.11</t>
  </si>
  <si>
    <r>
      <rPr>
        <sz val="9"/>
        <rFont val="Arial"/>
        <family val="2"/>
      </rPr>
      <t>Que contenha, em peso, 46 % ou menos de pentóxido de difósforo (P2O5)</t>
    </r>
  </si>
  <si>
    <t>3103.90.19</t>
  </si>
  <si>
    <t>3103.90.90</t>
  </si>
  <si>
    <t>31.04</t>
  </si>
  <si>
    <r>
      <rPr>
        <sz val="9"/>
        <rFont val="Arial"/>
        <family val="2"/>
      </rPr>
      <t>Adubos (fertilizantes) minerais ou químicos, potássicos.</t>
    </r>
  </si>
  <si>
    <t>3104.20</t>
  </si>
  <si>
    <r>
      <rPr>
        <sz val="9"/>
        <rFont val="Arial"/>
        <family val="2"/>
      </rPr>
      <t>-Cloreto de potássio</t>
    </r>
  </si>
  <si>
    <t>3104.20.10</t>
  </si>
  <si>
    <r>
      <rPr>
        <sz val="9"/>
        <rFont val="Arial"/>
        <family val="2"/>
      </rPr>
      <t>Que contenha, em peso, 60 % ou menos de óxido de potássio (K2O)</t>
    </r>
  </si>
  <si>
    <t>3104.20.90</t>
  </si>
  <si>
    <t>3104.30</t>
  </si>
  <si>
    <r>
      <rPr>
        <sz val="9"/>
        <rFont val="Arial"/>
        <family val="2"/>
      </rPr>
      <t>-Sulfato de potássio</t>
    </r>
  </si>
  <si>
    <t>3104.30.10</t>
  </si>
  <si>
    <r>
      <rPr>
        <sz val="9"/>
        <rFont val="Arial"/>
        <family val="2"/>
      </rPr>
      <t>Que contenha, em peso, 52 % ou menos de óxido de potássio (K2O)</t>
    </r>
  </si>
  <si>
    <t>3104.30.90</t>
  </si>
  <si>
    <t>3104.90</t>
  </si>
  <si>
    <t>3104.90.10</t>
  </si>
  <si>
    <r>
      <rPr>
        <sz val="9"/>
        <rFont val="Arial"/>
        <family val="2"/>
      </rPr>
      <t>Sulfato duplo de potássio e magnésio, que contenha, em peso, 30 % ou mais de óxido de potássio (K2O)</t>
    </r>
  </si>
  <si>
    <t>3104.90.90</t>
  </si>
  <si>
    <t>31.05</t>
  </si>
  <si>
    <r>
      <rPr>
        <sz val="9"/>
        <rFont val="Arial"/>
        <family val="2"/>
      </rPr>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r>
  </si>
  <si>
    <t>3105.10.00</t>
  </si>
  <si>
    <r>
      <rPr>
        <sz val="9"/>
        <rFont val="Arial"/>
        <family val="2"/>
      </rPr>
      <t>-Produtos do presente Capítulo apresentados em tabletes ou formas semelhantes, ou ainda em embalagens de peso bruto não superior a 10 kg</t>
    </r>
  </si>
  <si>
    <t>3105.20.00</t>
  </si>
  <si>
    <r>
      <rPr>
        <sz val="9"/>
        <rFont val="Arial"/>
        <family val="2"/>
      </rPr>
      <t>-Adubos (fertilizantes) minerais ou químicos, que contenham os três elementos fertilizantes: nitrogênio (azoto), fósforo e potássio</t>
    </r>
  </si>
  <si>
    <t>3105.30.00</t>
  </si>
  <si>
    <r>
      <rPr>
        <sz val="9"/>
        <rFont val="Arial"/>
        <family val="2"/>
      </rPr>
      <t>-Hidrogeno-ortofosfato de diamônio (fosfato de diamônio ou diamoniacal)</t>
    </r>
  </si>
  <si>
    <t>3105.40.00</t>
  </si>
  <si>
    <r>
      <rPr>
        <sz val="9"/>
        <rFont val="Arial"/>
        <family val="2"/>
      </rPr>
      <t>-Di-hidrogeno-ortofosfato de amônio (fosfato de monoamônio ou monoamoniacal), mesmo misturado com hidrogeno-ortofosfato de diamônio (fosfato de diamônio ou diamoniacal)</t>
    </r>
  </si>
  <si>
    <t>3105.5</t>
  </si>
  <si>
    <r>
      <rPr>
        <sz val="9"/>
        <rFont val="Arial"/>
        <family val="2"/>
      </rPr>
      <t>-Outros adubos (fertilizantes) minerais ou químicos, que contenham os dois elementos fertilizantes: nitrogênio (azoto) e fósforo:</t>
    </r>
  </si>
  <si>
    <t>3105.51.00</t>
  </si>
  <si>
    <r>
      <rPr>
        <sz val="9"/>
        <rFont val="Arial"/>
        <family val="2"/>
      </rPr>
      <t>--Que contenham nitratos e fosfatos</t>
    </r>
  </si>
  <si>
    <t>3105.59.00</t>
  </si>
  <si>
    <t>3105.60.00</t>
  </si>
  <si>
    <r>
      <rPr>
        <sz val="9"/>
        <rFont val="Arial"/>
        <family val="2"/>
      </rPr>
      <t>-Adubos (fertilizantes) minerais ou químicos, que contenham os dois elementos fertilizantes: fósforo e potássio</t>
    </r>
  </si>
  <si>
    <t>3105.90</t>
  </si>
  <si>
    <t>3105.90.1</t>
  </si>
  <si>
    <r>
      <rPr>
        <sz val="9"/>
        <rFont val="Arial"/>
        <family val="2"/>
      </rPr>
      <t>Nitrato de sódio potássico</t>
    </r>
  </si>
  <si>
    <t>3105.90.11</t>
  </si>
  <si>
    <r>
      <rPr>
        <sz val="9"/>
        <rFont val="Arial"/>
        <family val="2"/>
      </rPr>
      <t>Que contenha, em peso, 15 % ou menos de nitrogênio (azoto) e 15 % ou menos de óxido de potássio (K2O)</t>
    </r>
  </si>
  <si>
    <t>3105.90.19</t>
  </si>
  <si>
    <t>3105.90.90</t>
  </si>
  <si>
    <r>
      <rPr>
        <sz val="10"/>
        <rFont val="Arial"/>
        <family val="2"/>
      </rPr>
      <t>Capítulo 32</t>
    </r>
  </si>
  <si>
    <r>
      <rPr>
        <b/>
        <sz val="10"/>
        <rFont val="Arial"/>
        <family val="2"/>
      </rPr>
      <t>Extratos</t>
    </r>
    <r>
      <rPr>
        <sz val="10"/>
        <rFont val="Arial"/>
        <family val="2"/>
      </rPr>
      <t xml:space="preserve"> </t>
    </r>
    <r>
      <rPr>
        <b/>
        <sz val="10"/>
        <rFont val="Arial"/>
        <family val="2"/>
      </rPr>
      <t>tanantes</t>
    </r>
    <r>
      <rPr>
        <sz val="10"/>
        <rFont val="Arial"/>
        <family val="2"/>
      </rPr>
      <t xml:space="preserve"> </t>
    </r>
    <r>
      <rPr>
        <b/>
        <sz val="10"/>
        <rFont val="Arial"/>
        <family val="2"/>
      </rPr>
      <t>e</t>
    </r>
    <r>
      <rPr>
        <sz val="10"/>
        <rFont val="Arial"/>
        <family val="2"/>
      </rPr>
      <t xml:space="preserve"> </t>
    </r>
    <r>
      <rPr>
        <b/>
        <sz val="10"/>
        <rFont val="Arial"/>
        <family val="2"/>
      </rPr>
      <t>tintoriais;</t>
    </r>
    <r>
      <rPr>
        <sz val="10"/>
        <rFont val="Arial"/>
        <family val="2"/>
      </rPr>
      <t xml:space="preserve"> </t>
    </r>
    <r>
      <rPr>
        <b/>
        <sz val="10"/>
        <rFont val="Arial"/>
        <family val="2"/>
      </rPr>
      <t>taninos</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derivados;</t>
    </r>
    <r>
      <rPr>
        <sz val="10"/>
        <rFont val="Arial"/>
        <family val="2"/>
      </rPr>
      <t xml:space="preserve"> </t>
    </r>
    <r>
      <rPr>
        <b/>
        <sz val="10"/>
        <rFont val="Arial"/>
        <family val="2"/>
      </rPr>
      <t>pigmentos</t>
    </r>
    <r>
      <rPr>
        <sz val="10"/>
        <rFont val="Arial"/>
        <family val="2"/>
      </rPr>
      <t xml:space="preserve"> </t>
    </r>
    <r>
      <rPr>
        <b/>
        <sz val="10"/>
        <rFont val="Arial"/>
        <family val="2"/>
      </rPr>
      <t>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corantes;</t>
    </r>
    <r>
      <rPr>
        <sz val="10"/>
        <rFont val="Arial"/>
        <family val="2"/>
      </rPr>
      <t xml:space="preserve"> </t>
    </r>
    <r>
      <rPr>
        <b/>
        <sz val="10"/>
        <rFont val="Arial"/>
        <family val="2"/>
      </rPr>
      <t>tintas</t>
    </r>
    <r>
      <rPr>
        <sz val="10"/>
        <rFont val="Arial"/>
        <family val="2"/>
      </rPr>
      <t xml:space="preserve"> </t>
    </r>
    <r>
      <rPr>
        <b/>
        <sz val="10"/>
        <rFont val="Arial"/>
        <family val="2"/>
      </rPr>
      <t>e</t>
    </r>
    <r>
      <rPr>
        <sz val="10"/>
        <rFont val="Arial"/>
        <family val="2"/>
      </rPr>
      <t xml:space="preserve"> </t>
    </r>
    <r>
      <rPr>
        <b/>
        <sz val="10"/>
        <rFont val="Arial"/>
        <family val="2"/>
      </rPr>
      <t>vernizes;</t>
    </r>
    <r>
      <rPr>
        <sz val="10"/>
        <rFont val="Arial"/>
        <family val="2"/>
      </rPr>
      <t xml:space="preserve"> </t>
    </r>
    <r>
      <rPr>
        <b/>
        <sz val="10"/>
        <rFont val="Arial"/>
        <family val="2"/>
      </rPr>
      <t>mástiques;</t>
    </r>
    <r>
      <rPr>
        <sz val="10"/>
        <rFont val="Arial"/>
        <family val="2"/>
      </rPr>
      <t xml:space="preserve"> </t>
    </r>
    <r>
      <rPr>
        <b/>
        <sz val="10"/>
        <rFont val="Arial"/>
        <family val="2"/>
      </rPr>
      <t>tintas</t>
    </r>
    <r>
      <rPr>
        <sz val="10"/>
        <rFont val="Arial"/>
        <family val="2"/>
      </rPr>
      <t xml:space="preserve"> </t>
    </r>
    <r>
      <rPr>
        <b/>
        <sz val="10"/>
        <rFont val="Arial"/>
        <family val="2"/>
      </rPr>
      <t>de</t>
    </r>
    <r>
      <rPr>
        <sz val="10"/>
        <rFont val="Arial"/>
        <family val="2"/>
      </rPr>
      <t xml:space="preserve"> </t>
    </r>
    <r>
      <rPr>
        <b/>
        <sz val="10"/>
        <rFont val="Arial"/>
        <family val="2"/>
      </rPr>
      <t>escrever</t>
    </r>
  </si>
  <si>
    <r>
      <rPr>
        <b/>
        <sz val="8"/>
        <rFont val="Arial"/>
        <family val="2"/>
      </rPr>
      <t xml:space="preserve">Notas.
</t>
    </r>
    <r>
      <rPr>
        <sz val="8"/>
        <rFont val="Arial"/>
        <family val="2"/>
      </rPr>
      <t>1.-   O presente Capítulo não compreende:
a)    Os  produtos  de  constituição  química  definida,  apresentados  isoladamente,  exceto  os  que  correspondam  às especificações das posições 32.03 ou 32.04, os produtos inorgânicos do tipo utilizado como luminóforos (posição 32.06), os vidros obtidos a partir do quartzo ou de outras sílicas fundidos sob as formas indicadas na posição
32.07 e as tinturas e outras matérias corantes apresentadas em formas ou embalagens para venda a retalho, da posição 32.12;
b)    Os tanatos e outros derivados tânicos dos produtos incluídos nas posições 29.36 a 29.39, 29.41 ou 35.01 a 35.04;
c)    As mástiques de asfalto e outras mástiques betuminosas (posição 27.15).
2.-   As misturas de sais de diazônio estabilizados e de copulantes utilizados para estes sais, para a produção de corantes azoicos, incluem-se na posição 32.04.
3.-   Também se incluem nas posições 32.03, 32.04, 32.05 e 32.06, as preparações à base de matérias corantes (incluindo, no que respeita à posição 32.06, os pigmentos da posição 25.30 ou do Capítulo 28, as escamas e os pós metálicos), do tipo utilizado para colorir qualquer matéria ou destinadas a entrar como ingredientes na fabricação de preparações corantes. Estas posições não compreendem, todavia, os pigmentos em dispersão em meios não aquosos, no estado líquido ou pastoso, do tipo utilizado na fabricação de tintas (posição 32.12), nem as outras preparações indicadas nas posições 32.07, 32.08, 32.09, 32.10, 32.12, 32.13 ou 32.15.
4.-   As soluções (excluindo os colódios), em solventes orgânicos voláteis, dos produtos referidos nas posições 39.01 a
39.13 incluem-se na posição 32.08 quando a proporção do solvente seja superior a 50 % do peso da solução.
5.-   Na acepção do presente Capítulo, a expressão "matérias corantes" não abrange os produtos do tipo utilizado como matérias de carga nas tintas a óleo, mesmo que possam também ser utilizados como pigmentos corantes nas tintas de água.
6.-   Na acepção da posição 32.12, apenas se consideram "folhas para marcar a ferro" as folhas delgadas do tipo utilizado, por exemplo, para marcar encadernações, couros ou forros de chapéus e constituídas por:
a)    Pós metálicos impalpáveis (mesmo de metais preciosos) ou pigmentos, aglomerados por meio de cola, gelatina ou de outros aglutinantes;
b)    Metais (mesmo preciosos) ou pigmentos, depositados sobre uma folha de qualquer matéria, que lhes serve de suporte.</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</si>
  <si>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Tributação.
</t>
    </r>
    <r>
      <rPr>
        <sz val="8"/>
        <rFont val="Arial"/>
        <family val="2"/>
      </rPr>
      <t>1.-   Tintas destinadas à impressão de notas (papéis-moeda), compreendidas na posição 32.15, estarão sujeitas à alíquota de  0 %  (zero  por  cento)  quando  importadas  diretamente  pelos  organismos  oficiais  impressores  de  notas  (papéis- moeda)  destinadas  a  terem  curso  legal,  com  autorização  das  autoridades  monetárias  competentes  dos  Estados Partes.</t>
    </r>
  </si>
  <si>
    <t>32.01</t>
  </si>
  <si>
    <r>
      <rPr>
        <sz val="9"/>
        <rFont val="Arial"/>
        <family val="2"/>
      </rPr>
      <t>Extratos tanantes de origem vegetal; taninos e seus sais, éteres, ésteres e outros derivados.</t>
    </r>
  </si>
  <si>
    <t>3201.10.00</t>
  </si>
  <si>
    <r>
      <rPr>
        <sz val="9"/>
        <rFont val="Arial"/>
        <family val="2"/>
      </rPr>
      <t>-Extrato de quebracho</t>
    </r>
  </si>
  <si>
    <t>3201.20.00</t>
  </si>
  <si>
    <r>
      <rPr>
        <sz val="9"/>
        <rFont val="Arial"/>
        <family val="2"/>
      </rPr>
      <t>-Extrato de mimosa</t>
    </r>
  </si>
  <si>
    <t>3201.90</t>
  </si>
  <si>
    <t>3201.90.1</t>
  </si>
  <si>
    <t>Extratos</t>
  </si>
  <si>
    <t>3201.90.11</t>
  </si>
  <si>
    <r>
      <rPr>
        <sz val="9"/>
        <rFont val="Arial"/>
        <family val="2"/>
      </rPr>
      <t>De gambir</t>
    </r>
  </si>
  <si>
    <t>3201.90.12</t>
  </si>
  <si>
    <r>
      <rPr>
        <sz val="9"/>
        <rFont val="Arial"/>
        <family val="2"/>
      </rPr>
      <t>De carvalho ou de castanheiro</t>
    </r>
  </si>
  <si>
    <t>3201.90.19</t>
  </si>
  <si>
    <t>3201.90.20</t>
  </si>
  <si>
    <t>Taninos</t>
  </si>
  <si>
    <t>3201.90.90</t>
  </si>
  <si>
    <t>32.02</t>
  </si>
  <si>
    <r>
      <rPr>
        <sz val="9"/>
        <rFont val="Arial"/>
        <family val="2"/>
      </rPr>
      <t>Produtos tanantes orgânicos sintéticos; produtos tanantes inorgânicos; preparações tanantes, mesmo que contenham produtos tanantes naturais; preparações enzimáticas para a pré- curtimenta.</t>
    </r>
  </si>
  <si>
    <t>3202.10.00</t>
  </si>
  <si>
    <r>
      <rPr>
        <sz val="9"/>
        <rFont val="Arial"/>
        <family val="2"/>
      </rPr>
      <t>-Produtos tanantes orgânicos sintéticos</t>
    </r>
  </si>
  <si>
    <t>3202.90</t>
  </si>
  <si>
    <t>3202.90.1</t>
  </si>
  <si>
    <r>
      <rPr>
        <sz val="9"/>
        <rFont val="Arial"/>
        <family val="2"/>
      </rPr>
      <t>Produtos tanantes inorgânicos</t>
    </r>
  </si>
  <si>
    <t>3202.90.11</t>
  </si>
  <si>
    <r>
      <rPr>
        <sz val="9"/>
        <rFont val="Arial"/>
        <family val="2"/>
      </rPr>
      <t>À base de sais de cromo</t>
    </r>
  </si>
  <si>
    <t>3202.90.12</t>
  </si>
  <si>
    <r>
      <rPr>
        <sz val="9"/>
        <rFont val="Arial"/>
        <family val="2"/>
      </rPr>
      <t>À base de sais de titânio</t>
    </r>
  </si>
  <si>
    <t>3202.90.13</t>
  </si>
  <si>
    <r>
      <rPr>
        <sz val="9"/>
        <rFont val="Arial"/>
        <family val="2"/>
      </rPr>
      <t>À base de sais de zircônio</t>
    </r>
  </si>
  <si>
    <t>3202.90.19</t>
  </si>
  <si>
    <t>3202.90.2</t>
  </si>
  <si>
    <r>
      <rPr>
        <sz val="9"/>
        <rFont val="Arial"/>
        <family val="2"/>
      </rPr>
      <t>Preparações tanantes</t>
    </r>
  </si>
  <si>
    <t>3202.90.21</t>
  </si>
  <si>
    <r>
      <rPr>
        <sz val="9"/>
        <rFont val="Arial"/>
        <family val="2"/>
      </rPr>
      <t>À base de compostos de cromo</t>
    </r>
  </si>
  <si>
    <t>3202.90.29</t>
  </si>
  <si>
    <t>3202.90.30</t>
  </si>
  <si>
    <r>
      <rPr>
        <sz val="9"/>
        <rFont val="Arial"/>
        <family val="2"/>
      </rPr>
      <t>Preparações enzimáticas para a pré-curtimenta</t>
    </r>
  </si>
  <si>
    <t>3203.00</t>
  </si>
  <si>
    <r>
      <rPr>
        <sz val="9"/>
        <rFont val="Arial"/>
        <family val="2"/>
      </rPr>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r>
  </si>
  <si>
    <t>3203.00.1</t>
  </si>
  <si>
    <r>
      <rPr>
        <sz val="9"/>
        <rFont val="Arial"/>
        <family val="2"/>
      </rPr>
      <t>Matérias corantes de origem vegetal</t>
    </r>
  </si>
  <si>
    <t>3203.00.11</t>
  </si>
  <si>
    <t>Hemateína</t>
  </si>
  <si>
    <t>3203.00.12</t>
  </si>
  <si>
    <t>Fisetina</t>
  </si>
  <si>
    <t>3203.00.13</t>
  </si>
  <si>
    <t>Morina</t>
  </si>
  <si>
    <t>3203.00.19</t>
  </si>
  <si>
    <t>3203.00.2</t>
  </si>
  <si>
    <r>
      <rPr>
        <sz val="9"/>
        <rFont val="Arial"/>
        <family val="2"/>
      </rPr>
      <t>Matérias corantes de origem animal</t>
    </r>
  </si>
  <si>
    <t>3203.00.21</t>
  </si>
  <si>
    <r>
      <rPr>
        <sz val="9"/>
        <rFont val="Arial"/>
        <family val="2"/>
      </rPr>
      <t>Carmim de cochonilha</t>
    </r>
  </si>
  <si>
    <t>3203.00.29</t>
  </si>
  <si>
    <t>3203.00.30</t>
  </si>
  <si>
    <r>
      <rPr>
        <sz val="9"/>
        <rFont val="Arial"/>
        <family val="2"/>
      </rPr>
      <t>Preparações indicadas na Nota 3 do presente Capítulo, à base de matérias corantes de origem vegetal ou animal</t>
    </r>
  </si>
  <si>
    <t>32.04</t>
  </si>
  <si>
    <r>
      <rPr>
        <sz val="9"/>
        <rFont val="Arial"/>
        <family val="2"/>
      </rPr>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r>
  </si>
  <si>
    <t>3204.1</t>
  </si>
  <si>
    <r>
      <rPr>
        <sz val="9"/>
        <rFont val="Arial"/>
        <family val="2"/>
      </rPr>
      <t>-Matérias corantes orgânicas sintéticas e preparações indicadas na Nota 3 do presente Capítulo, à base dessas matérias corantes:</t>
    </r>
  </si>
  <si>
    <t>3204.11.00</t>
  </si>
  <si>
    <r>
      <rPr>
        <sz val="9"/>
        <rFont val="Arial"/>
        <family val="2"/>
      </rPr>
      <t>--Corantes dispersos e preparações à base desses corantes</t>
    </r>
  </si>
  <si>
    <t>3204.12</t>
  </si>
  <si>
    <r>
      <rPr>
        <sz val="9"/>
        <rFont val="Arial"/>
        <family val="2"/>
      </rPr>
      <t>--Corantes ácidos, mesmo metalizados, e preparações à base desses corantes; corantes mordentes e preparações à base desses corantes</t>
    </r>
  </si>
  <si>
    <t>3204.12.10</t>
  </si>
  <si>
    <r>
      <rPr>
        <sz val="9"/>
        <rFont val="Arial"/>
        <family val="2"/>
      </rPr>
      <t>Corantes ácidos, mesmo metalizados, e preparações à base desses corantes</t>
    </r>
  </si>
  <si>
    <t>3204.12.20</t>
  </si>
  <si>
    <r>
      <rPr>
        <sz val="9"/>
        <rFont val="Arial"/>
        <family val="2"/>
      </rPr>
      <t>Corantes mordentes e preparações à base desses corantes</t>
    </r>
  </si>
  <si>
    <t>3204.13.00</t>
  </si>
  <si>
    <r>
      <rPr>
        <sz val="9"/>
        <rFont val="Arial"/>
        <family val="2"/>
      </rPr>
      <t>--Corantes básicos e preparações à base desses corantes</t>
    </r>
  </si>
  <si>
    <t>3204.14.00</t>
  </si>
  <si>
    <r>
      <rPr>
        <sz val="9"/>
        <rFont val="Arial"/>
        <family val="2"/>
      </rPr>
      <t>--Corantes diretos e preparações à base desses corantes</t>
    </r>
  </si>
  <si>
    <t>3204.15</t>
  </si>
  <si>
    <r>
      <rPr>
        <sz val="9"/>
        <rFont val="Arial"/>
        <family val="2"/>
      </rPr>
      <t>--Corantes de cuba (incluindo os utilizáveis, no estado em que se apresentam, como pigmentos) e preparações à base desses corantes</t>
    </r>
  </si>
  <si>
    <t>3204.15.10</t>
  </si>
  <si>
    <r>
      <rPr>
        <sz val="9"/>
        <rFont val="Arial"/>
        <family val="2"/>
      </rPr>
      <t>Indigo blue segundo Colour Index 73000</t>
    </r>
  </si>
  <si>
    <t>3204.15.20</t>
  </si>
  <si>
    <t>Dibenzantrona</t>
  </si>
  <si>
    <t>3204.15.30</t>
  </si>
  <si>
    <t>12,12-Dimetoxidibenzantrona</t>
  </si>
  <si>
    <t>3204.15.90</t>
  </si>
  <si>
    <t>3204.16.00</t>
  </si>
  <si>
    <r>
      <rPr>
        <sz val="9"/>
        <rFont val="Arial"/>
        <family val="2"/>
      </rPr>
      <t>--Corantes reagentes e preparações à base desses corantes</t>
    </r>
  </si>
  <si>
    <t>3204.17.00</t>
  </si>
  <si>
    <r>
      <rPr>
        <sz val="9"/>
        <rFont val="Arial"/>
        <family val="2"/>
      </rPr>
      <t>--Pigmentos e preparações à base desses pigmentos</t>
    </r>
  </si>
  <si>
    <t>3204.18</t>
  </si>
  <si>
    <r>
      <rPr>
        <sz val="9"/>
        <rFont val="Arial"/>
        <family val="2"/>
      </rPr>
      <t>--Matérias corantes carotenoides e preparações à base dessas matérias</t>
    </r>
  </si>
  <si>
    <t>3204.18.10</t>
  </si>
  <si>
    <t>Carotenoides</t>
  </si>
  <si>
    <t>3204.18.20</t>
  </si>
  <si>
    <r>
      <rPr>
        <sz val="9"/>
        <rFont val="Arial"/>
        <family val="2"/>
      </rPr>
      <t>Preparações que contenham beta-caroteno, ésteres metílico ou etílico do ácido 8'-apo-beta-
carotenoico ou cantaxantina, com óleos vegetais, amido, gelatina, sacarose ou dextrina, próprias para colorir alimentos</t>
    </r>
  </si>
  <si>
    <t>3204.18.30</t>
  </si>
  <si>
    <r>
      <rPr>
        <sz val="9"/>
        <rFont val="Arial"/>
        <family val="2"/>
      </rPr>
      <t>Outras preparações próprias para colorir alimentos</t>
    </r>
  </si>
  <si>
    <t>3204.18.90</t>
  </si>
  <si>
    <t>3204.19</t>
  </si>
  <si>
    <r>
      <rPr>
        <sz val="9"/>
        <rFont val="Arial"/>
        <family val="2"/>
      </rPr>
      <t>--Outras, incluindo as misturas de matérias corantes de duas ou mais das subposições 3204.11 a 3204.19</t>
    </r>
  </si>
  <si>
    <t>3204.19.20</t>
  </si>
  <si>
    <r>
      <rPr>
        <sz val="9"/>
        <rFont val="Arial"/>
        <family val="2"/>
      </rPr>
      <t>Corantes solúveis em solventes (corantes solventes)</t>
    </r>
  </si>
  <si>
    <t>3204.19.30</t>
  </si>
  <si>
    <r>
      <rPr>
        <sz val="9"/>
        <rFont val="Arial"/>
        <family val="2"/>
      </rPr>
      <t>Corantes azoicos</t>
    </r>
  </si>
  <si>
    <t>3204.19.90</t>
  </si>
  <si>
    <t>3204.20</t>
  </si>
  <si>
    <r>
      <rPr>
        <sz val="9"/>
        <rFont val="Arial"/>
        <family val="2"/>
      </rPr>
      <t>-Produtos orgânicos sintéticos do tipo utilizado como agentes de avivamento fluorescentes</t>
    </r>
  </si>
  <si>
    <t>3204.20.1</t>
  </si>
  <si>
    <r>
      <rPr>
        <sz val="9"/>
        <rFont val="Arial"/>
        <family val="2"/>
      </rPr>
      <t>Derivados do estilbeno</t>
    </r>
  </si>
  <si>
    <t>3204.20.11</t>
  </si>
  <si>
    <r>
      <rPr>
        <sz val="9"/>
        <rFont val="Arial"/>
        <family val="2"/>
      </rPr>
      <t>Derivados do ácido 4,4-bis-(1,3,5)triazinil-6-aminoestilbeno-2,2-dissulfônico</t>
    </r>
  </si>
  <si>
    <t>3204.20.19</t>
  </si>
  <si>
    <t>3204.20.90</t>
  </si>
  <si>
    <t>3204.90.00</t>
  </si>
  <si>
    <t>3205.00.00</t>
  </si>
  <si>
    <r>
      <rPr>
        <sz val="9"/>
        <rFont val="Arial"/>
        <family val="2"/>
      </rPr>
      <t>Lacas corantes; preparações indicadas na Nota 3 do presente Capítulo, à base de lacas corantes.</t>
    </r>
  </si>
  <si>
    <t>32.06</t>
  </si>
  <si>
    <r>
      <rPr>
        <sz val="9"/>
        <rFont val="Arial"/>
        <family val="2"/>
      </rPr>
      <t>Outras matérias corantes; preparações indicadas na Nota 3 do presente Capítulo, exceto das posições 32.03, 32.04 ou 32.05; produtos inorgânicos do tipo utilizado como luminóforos,
mesmo de constituição química definida.</t>
    </r>
  </si>
  <si>
    <t>3206.1</t>
  </si>
  <si>
    <r>
      <rPr>
        <sz val="9"/>
        <rFont val="Arial"/>
        <family val="2"/>
      </rPr>
      <t>-Pigmentos e preparações à base de dióxido de titânio:</t>
    </r>
  </si>
  <si>
    <t>3206.11</t>
  </si>
  <si>
    <r>
      <rPr>
        <sz val="9"/>
        <rFont val="Arial"/>
        <family val="2"/>
      </rPr>
      <t>--Que contenham, em peso, 80 % ou mais de dióxido de titânio, calculado sobre a matéria seca</t>
    </r>
  </si>
  <si>
    <t>3206.11.10</t>
  </si>
  <si>
    <r>
      <rPr>
        <sz val="9"/>
        <rFont val="Arial"/>
        <family val="2"/>
      </rPr>
      <t>Pigmentos tipo rutilo</t>
    </r>
  </si>
  <si>
    <t>3206.11.20</t>
  </si>
  <si>
    <r>
      <rPr>
        <sz val="9"/>
        <rFont val="Arial"/>
        <family val="2"/>
      </rPr>
      <t>Outros pigmentos</t>
    </r>
  </si>
  <si>
    <t>3206.11.30</t>
  </si>
  <si>
    <t>Preparações</t>
  </si>
  <si>
    <t>3206.19</t>
  </si>
  <si>
    <t>3206.19.10</t>
  </si>
  <si>
    <r>
      <rPr>
        <sz val="9"/>
        <rFont val="Arial"/>
        <family val="2"/>
      </rPr>
      <t>Pigmento constituído por mica revestida com película de dióxido de titânio</t>
    </r>
  </si>
  <si>
    <t>3206.19.90</t>
  </si>
  <si>
    <t>3206.20.00</t>
  </si>
  <si>
    <r>
      <rPr>
        <sz val="9"/>
        <rFont val="Arial"/>
        <family val="2"/>
      </rPr>
      <t>-Pigmentos e preparações à base de compostos de cromo</t>
    </r>
  </si>
  <si>
    <t>3206.4</t>
  </si>
  <si>
    <r>
      <rPr>
        <sz val="9"/>
        <rFont val="Arial"/>
        <family val="2"/>
      </rPr>
      <t>-Outras matérias corantes e outras preparações:</t>
    </r>
  </si>
  <si>
    <t>3206.41.00</t>
  </si>
  <si>
    <r>
      <rPr>
        <sz val="9"/>
        <rFont val="Arial"/>
        <family val="2"/>
      </rPr>
      <t>--Ultramar e suas preparações</t>
    </r>
  </si>
  <si>
    <t>3206.42</t>
  </si>
  <si>
    <r>
      <rPr>
        <sz val="9"/>
        <rFont val="Arial"/>
        <family val="2"/>
      </rPr>
      <t>--Litopônio, outros pigmentos e preparações à base de sulfeto de zinco</t>
    </r>
  </si>
  <si>
    <t>3206.42.10</t>
  </si>
  <si>
    <t>Litopônio</t>
  </si>
  <si>
    <t>3206.42.90</t>
  </si>
  <si>
    <t>3206.49</t>
  </si>
  <si>
    <t>3206.49.10</t>
  </si>
  <si>
    <r>
      <rPr>
        <sz val="9"/>
        <rFont val="Arial"/>
        <family val="2"/>
      </rPr>
      <t>Pigmentos e preparações à base de compostos de cádmio</t>
    </r>
  </si>
  <si>
    <t>3206.49.20</t>
  </si>
  <si>
    <r>
      <rPr>
        <sz val="9"/>
        <rFont val="Arial"/>
        <family val="2"/>
      </rPr>
      <t>Pigmentos e preparações à base de hexacianoferratos (ferrocianetos e ferricianetos)</t>
    </r>
  </si>
  <si>
    <t>3206.49.90</t>
  </si>
  <si>
    <t>3206.50</t>
  </si>
  <si>
    <r>
      <rPr>
        <sz val="9"/>
        <rFont val="Arial"/>
        <family val="2"/>
      </rPr>
      <t>-Produtos inorgânicos do tipo utilizado como luminóforos</t>
    </r>
  </si>
  <si>
    <t>3206.50.1</t>
  </si>
  <si>
    <r>
      <rPr>
        <sz val="9"/>
        <rFont val="Arial"/>
        <family val="2"/>
      </rPr>
      <t>Com substâncias radioativas de radioatividade específica inferior ou igual a 74 Bq/g (0,002 µCi/g)</t>
    </r>
  </si>
  <si>
    <t>3206.50.11</t>
  </si>
  <si>
    <r>
      <rPr>
        <sz val="9"/>
        <rFont val="Arial"/>
        <family val="2"/>
      </rPr>
      <t>Halofosfatos de cálcio ou de estrôncio</t>
    </r>
  </si>
  <si>
    <t>3206.50.19</t>
  </si>
  <si>
    <t>3206.50.2</t>
  </si>
  <si>
    <r>
      <rPr>
        <sz val="9"/>
        <rFont val="Arial"/>
        <family val="2"/>
      </rPr>
      <t>Sem substâncias radioativas</t>
    </r>
  </si>
  <si>
    <t>3206.50.21</t>
  </si>
  <si>
    <t>3206.50.29</t>
  </si>
  <si>
    <t>32.07</t>
  </si>
  <si>
    <r>
      <rPr>
        <sz val="9"/>
        <rFont val="Arial"/>
        <family val="2"/>
      </rPr>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r>
  </si>
  <si>
    <t>3207.10</t>
  </si>
  <si>
    <r>
      <rPr>
        <sz val="9"/>
        <rFont val="Arial"/>
        <family val="2"/>
      </rPr>
      <t>-Pigmentos, opacificantes e cores preparados e preparações semelhantes</t>
    </r>
  </si>
  <si>
    <t>3207.10.20</t>
  </si>
  <si>
    <t>Suspensão de pigmentos em solventes orgânicos, do tipo utilizado em impressoras de jato de tinta para decoração de superfícies cerâmicas por cozimento</t>
  </si>
  <si>
    <t>Resolução Gecex nº 607/2024</t>
  </si>
  <si>
    <t>3207.10.30</t>
  </si>
  <si>
    <t>Outros, à base de zircônio ou de seus sais</t>
  </si>
  <si>
    <t>3207.10.90</t>
  </si>
  <si>
    <t>3207.20</t>
  </si>
  <si>
    <r>
      <rPr>
        <sz val="9"/>
        <rFont val="Arial"/>
        <family val="2"/>
      </rPr>
      <t>-Composições vitrificáveis, engobos e preparações semelhantes</t>
    </r>
  </si>
  <si>
    <t>3207.20.10</t>
  </si>
  <si>
    <t>Engobos</t>
  </si>
  <si>
    <t>3207.20.9</t>
  </si>
  <si>
    <t>3207.20.91</t>
  </si>
  <si>
    <r>
      <rPr>
        <sz val="9"/>
        <rFont val="Arial"/>
        <family val="2"/>
      </rPr>
      <t>Com um teor, em peso, de prata igual ou superior a 25 % ou de bismuto igual ou superior a 40
%, do tipo utilizado na fabricação de circuitos impressos</t>
    </r>
  </si>
  <si>
    <t>3207.20.99</t>
  </si>
  <si>
    <t>3207.30.00</t>
  </si>
  <si>
    <r>
      <rPr>
        <sz val="9"/>
        <rFont val="Arial"/>
        <family val="2"/>
      </rPr>
      <t>-Polimentos (Esmaltes metálicos*) líquidos e preparações semelhantes</t>
    </r>
  </si>
  <si>
    <t>3207.40</t>
  </si>
  <si>
    <r>
      <rPr>
        <sz val="9"/>
        <rFont val="Arial"/>
        <family val="2"/>
      </rPr>
      <t>-Fritas de vidro e outros vidros, em pó, em grânulos, em lamelas ou em flocos</t>
    </r>
  </si>
  <si>
    <t>3207.40.10</t>
  </si>
  <si>
    <r>
      <rPr>
        <sz val="9"/>
        <rFont val="Arial"/>
        <family val="2"/>
      </rPr>
      <t>Fritas de vidro</t>
    </r>
  </si>
  <si>
    <t>3207.40.90</t>
  </si>
  <si>
    <t>32.08</t>
  </si>
  <si>
    <r>
      <rPr>
        <sz val="9"/>
        <rFont val="Arial"/>
        <family val="2"/>
      </rPr>
      <t>Tintas e vernizes, à base de polímeros sintéticos ou de polímeros naturais modificados, dispersos ou dissolvidos em meio não aquoso; soluções definidas na Nota 4 do presente
Capítulo.</t>
    </r>
  </si>
  <si>
    <t>3208.10</t>
  </si>
  <si>
    <r>
      <rPr>
        <sz val="9"/>
        <rFont val="Arial"/>
        <family val="2"/>
      </rPr>
      <t>-À base de poliésteres</t>
    </r>
  </si>
  <si>
    <t>3208.10.10</t>
  </si>
  <si>
    <t>Tintas</t>
  </si>
  <si>
    <t>3208.10.20</t>
  </si>
  <si>
    <t>Vernizes</t>
  </si>
  <si>
    <t>3208.10.30</t>
  </si>
  <si>
    <r>
      <rPr>
        <sz val="9"/>
        <rFont val="Arial"/>
        <family val="2"/>
      </rPr>
      <t>Soluções definidas na Nota 4 do presente Capítulo</t>
    </r>
  </si>
  <si>
    <t>3208.20</t>
  </si>
  <si>
    <r>
      <rPr>
        <sz val="9"/>
        <rFont val="Arial"/>
        <family val="2"/>
      </rPr>
      <t>-À base de polímeros acrílicos ou vinílicos</t>
    </r>
  </si>
  <si>
    <t>3208.20.1</t>
  </si>
  <si>
    <t>3208.20.11</t>
  </si>
  <si>
    <r>
      <rPr>
        <sz val="9"/>
        <rFont val="Arial"/>
        <family val="2"/>
      </rPr>
      <t>À base de polímeros acrílicos, apresentadas em sortidos definidos na Nota 3 da Seção VI, do tipo utilizado para a fabricação de circuitos impressos</t>
    </r>
  </si>
  <si>
    <t>3208.20.19</t>
  </si>
  <si>
    <t>3208.20.20</t>
  </si>
  <si>
    <t>3208.20.30</t>
  </si>
  <si>
    <t>3208.90</t>
  </si>
  <si>
    <t>3208.90.10</t>
  </si>
  <si>
    <t>3208.90.2</t>
  </si>
  <si>
    <t>3208.90.21</t>
  </si>
  <si>
    <r>
      <rPr>
        <sz val="9"/>
        <rFont val="Arial"/>
        <family val="2"/>
      </rPr>
      <t>À base de derivados de celulose</t>
    </r>
  </si>
  <si>
    <t>3208.90.29</t>
  </si>
  <si>
    <t>3208.90.3</t>
  </si>
  <si>
    <t>3208.90.31</t>
  </si>
  <si>
    <r>
      <rPr>
        <sz val="9"/>
        <rFont val="Arial"/>
        <family val="2"/>
      </rPr>
      <t>De silicones</t>
    </r>
  </si>
  <si>
    <t>3208.90.39</t>
  </si>
  <si>
    <t>32.09</t>
  </si>
  <si>
    <r>
      <rPr>
        <sz val="9"/>
        <rFont val="Arial"/>
        <family val="2"/>
      </rPr>
      <t>Tintas e vernizes, à base de polímeros sintéticos ou de polímeros naturais modificados, dispersos ou dissolvidos num meio aquoso.</t>
    </r>
  </si>
  <si>
    <t>3209.10</t>
  </si>
  <si>
    <t>3209.10.10</t>
  </si>
  <si>
    <t>3209.10.20</t>
  </si>
  <si>
    <t>3209.90</t>
  </si>
  <si>
    <t>3209.90.1</t>
  </si>
  <si>
    <t>3209.90.11</t>
  </si>
  <si>
    <r>
      <rPr>
        <sz val="9"/>
        <rFont val="Arial"/>
        <family val="2"/>
      </rPr>
      <t>À base de politetrafluoretileno</t>
    </r>
  </si>
  <si>
    <t>3209.90.19</t>
  </si>
  <si>
    <t>3209.90.20</t>
  </si>
  <si>
    <t>3210.00</t>
  </si>
  <si>
    <r>
      <rPr>
        <sz val="9"/>
        <rFont val="Arial"/>
        <family val="2"/>
      </rPr>
      <t>Outras tintas e vernizes; pigmentos de água preparados, do tipo utilizado para acabamento de couros.</t>
    </r>
  </si>
  <si>
    <t>3210.00.10</t>
  </si>
  <si>
    <t>3210.00.20</t>
  </si>
  <si>
    <t>3210.00.30</t>
  </si>
  <si>
    <r>
      <rPr>
        <sz val="9"/>
        <rFont val="Arial"/>
        <family val="2"/>
      </rPr>
      <t>Pigmentos a água preparados, do tipo utilizado para acabamento de couros</t>
    </r>
  </si>
  <si>
    <t>3211.00.00</t>
  </si>
  <si>
    <r>
      <rPr>
        <sz val="9"/>
        <rFont val="Arial"/>
        <family val="2"/>
      </rPr>
      <t>Secantes preparados.</t>
    </r>
  </si>
  <si>
    <t>32.12</t>
  </si>
  <si>
    <r>
      <rPr>
        <sz val="9"/>
        <rFont val="Arial"/>
        <family val="2"/>
      </rPr>
      <t>Pigmentos (incluindo os pós e flocos metálicos) dispersos em meios não aquosos, no estado líquido ou pastoso, do tipo utilizado na fabricação de tintas; folhas para marcar a ferro; tinturas e outras matérias corantes apresentadas em formas ou embalagens para venda a retalho.</t>
    </r>
  </si>
  <si>
    <t>3212.10.00</t>
  </si>
  <si>
    <r>
      <rPr>
        <sz val="9"/>
        <rFont val="Arial"/>
        <family val="2"/>
      </rPr>
      <t>-Folhas para marcar a ferro</t>
    </r>
  </si>
  <si>
    <t>3212.90</t>
  </si>
  <si>
    <t>3212.90.10</t>
  </si>
  <si>
    <r>
      <rPr>
        <sz val="9"/>
        <rFont val="Arial"/>
        <family val="2"/>
      </rPr>
      <t>Alumínio em pó ou em lamelas, empastado com solvente do tipo hidrocarbonetos, com um teor de alumínio igual ou superior a 60 %, em peso</t>
    </r>
  </si>
  <si>
    <t>3212.90.90</t>
  </si>
  <si>
    <t>32.13</t>
  </si>
  <si>
    <r>
      <rPr>
        <sz val="9"/>
        <rFont val="Arial"/>
        <family val="2"/>
      </rPr>
      <t>Cores para pintura artística, atividades educativas, pintura de tabuletas, modificação de tonalidades, recreação e cores semelhantes, em pastilhas, tubos, potes, frascos, godês ou
acondicionamentos semelhantes.</t>
    </r>
  </si>
  <si>
    <t>3213.10.00</t>
  </si>
  <si>
    <r>
      <rPr>
        <sz val="9"/>
        <rFont val="Arial"/>
        <family val="2"/>
      </rPr>
      <t>-Cores em sortidos</t>
    </r>
  </si>
  <si>
    <t>3213.90.00</t>
  </si>
  <si>
    <t>32.14</t>
  </si>
  <si>
    <r>
      <rPr>
        <sz val="9"/>
        <rFont val="Arial"/>
        <family val="2"/>
      </rPr>
      <t>Mástique de vidraceiro, cimentos de resina e outras mástiques; indutos utilizados em pintura; indutos não refratários do tipo utilizado em alvenaria.</t>
    </r>
  </si>
  <si>
    <t>3214.10</t>
  </si>
  <si>
    <r>
      <rPr>
        <sz val="9"/>
        <rFont val="Arial"/>
        <family val="2"/>
      </rPr>
      <t>-Mástique de vidraceiro, cimentos de resina e outras mástiques; indutos utilizados em pintura</t>
    </r>
  </si>
  <si>
    <t>3214.10.10</t>
  </si>
  <si>
    <r>
      <rPr>
        <sz val="9"/>
        <rFont val="Arial"/>
        <family val="2"/>
      </rPr>
      <t>Mástique de vidraceiro, cimentos de resina e outras mástiques</t>
    </r>
  </si>
  <si>
    <t>3214.10.20</t>
  </si>
  <si>
    <r>
      <rPr>
        <sz val="9"/>
        <rFont val="Arial"/>
        <family val="2"/>
      </rPr>
      <t>Indutos utilizados em pintura</t>
    </r>
  </si>
  <si>
    <t>3214.90.00</t>
  </si>
  <si>
    <t>32.15</t>
  </si>
  <si>
    <t>Tintas de impressão, tintas de escrever ou de desenhar e outras tintas, mesmo concentradas ou no estado sólido.</t>
  </si>
  <si>
    <t>3215.1</t>
  </si>
  <si>
    <r>
      <rPr>
        <sz val="9"/>
        <rFont val="Arial"/>
        <family val="2"/>
      </rPr>
      <t>-Tintas de impressão:</t>
    </r>
  </si>
  <si>
    <t>3215.11.00</t>
  </si>
  <si>
    <t>--Pretas</t>
  </si>
  <si>
    <t>3215.19.00</t>
  </si>
  <si>
    <t>3215.90.00</t>
  </si>
  <si>
    <r>
      <rPr>
        <sz val="10"/>
        <rFont val="Arial"/>
        <family val="2"/>
      </rPr>
      <t>Capítulo 33</t>
    </r>
  </si>
  <si>
    <r>
      <rPr>
        <b/>
        <sz val="10"/>
        <rFont val="Arial"/>
        <family val="2"/>
      </rPr>
      <t>Óleos</t>
    </r>
    <r>
      <rPr>
        <sz val="10"/>
        <rFont val="Arial"/>
        <family val="2"/>
      </rPr>
      <t xml:space="preserve"> </t>
    </r>
    <r>
      <rPr>
        <b/>
        <sz val="10"/>
        <rFont val="Arial"/>
        <family val="2"/>
      </rPr>
      <t>essenciais</t>
    </r>
    <r>
      <rPr>
        <sz val="10"/>
        <rFont val="Arial"/>
        <family val="2"/>
      </rPr>
      <t xml:space="preserve"> </t>
    </r>
    <r>
      <rPr>
        <b/>
        <sz val="10"/>
        <rFont val="Arial"/>
        <family val="2"/>
      </rPr>
      <t>e</t>
    </r>
    <r>
      <rPr>
        <sz val="10"/>
        <rFont val="Arial"/>
        <family val="2"/>
      </rPr>
      <t xml:space="preserve"> </t>
    </r>
    <r>
      <rPr>
        <b/>
        <sz val="10"/>
        <rFont val="Arial"/>
        <family val="2"/>
      </rPr>
      <t>resinoides;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perfumaria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toucador</t>
    </r>
    <r>
      <rPr>
        <sz val="10"/>
        <rFont val="Arial"/>
        <family val="2"/>
      </rPr>
      <t xml:space="preserve"> </t>
    </r>
    <r>
      <rPr>
        <b/>
        <sz val="10"/>
        <rFont val="Arial"/>
        <family val="2"/>
      </rPr>
      <t>preparados</t>
    </r>
    <r>
      <rPr>
        <sz val="10"/>
        <rFont val="Arial"/>
        <family val="2"/>
      </rPr>
      <t xml:space="preserve"> </t>
    </r>
    <r>
      <rPr>
        <b/>
        <sz val="10"/>
        <rFont val="Arial"/>
        <family val="2"/>
      </rPr>
      <t>e</t>
    </r>
    <r>
      <rPr>
        <sz val="10"/>
        <rFont val="Arial"/>
        <family val="2"/>
      </rPr>
      <t xml:space="preserve"> </t>
    </r>
    <r>
      <rPr>
        <b/>
        <sz val="10"/>
        <rFont val="Arial"/>
        <family val="2"/>
      </rPr>
      <t>preparações</t>
    </r>
    <r>
      <rPr>
        <sz val="10"/>
        <rFont val="Arial"/>
        <family val="2"/>
      </rPr>
      <t xml:space="preserve"> </t>
    </r>
    <r>
      <rPr>
        <b/>
        <sz val="10"/>
        <rFont val="Arial"/>
        <family val="2"/>
      </rPr>
      <t>cosméticas</t>
    </r>
  </si>
  <si>
    <r>
      <rPr>
        <b/>
        <sz val="8"/>
        <rFont val="Arial"/>
        <family val="2"/>
      </rPr>
      <t xml:space="preserve">Notas.
</t>
    </r>
    <r>
      <rPr>
        <sz val="8"/>
        <rFont val="Arial"/>
        <family val="2"/>
      </rPr>
      <t>1.-   O presente Capítulo não compreende:
a)    As oleorresinas naturais e os extratos vegetais das posições 13.01 ou 13.02;
b)    Os sabões e outros produtos da posição 34.01;
c)    As essências de terebintina, de pinheiro ou provenientes da fabricação da pasta de papel ao sulfato e os outros produtos da posição 38.05.
2.-   Na acepção da posição 33.02, a expressão "substâncias odoríferas" abrange unicamente as substâncias da posição 33.01, os ingredientes odoríferos extraídos dessas substâncias e os produtos aromáticos obtidos por síntese.
3.-   As posições 33.03 a 33.07 aplicam-se, entre outros, aos produtos, misturados ou não, próprios para serem utilizados como produtos daquelas posições e acondicionados para venda a retalho tendo em vista a sua utilização para aqueles usos, exceto águas destiladas aromáticas e soluções aquosas de óleos essenciais.
4.-   Consideram-se  "produtos  de  perfumaria  ou  de  toucador  preparados  e  preparações  cosméticas",  na  acepção  da posição  33.07,  entre  outros,  os  seguintes   produtos:  saquinhos   que  contenham   partes   de   planta  aromática; preparações  odoríferas  que  atuem  por  combustão;  papéis  perfumados  e  papéis  impregnados  ou  revestidos  de cosméticos; soluções líquidas para lentes de contato ou para olhos artificiais; pastas (</t>
    </r>
    <r>
      <rPr>
        <i/>
        <sz val="8"/>
        <rFont val="Arial"/>
        <family val="2"/>
      </rPr>
      <t>ouates</t>
    </r>
    <r>
      <rPr>
        <sz val="8"/>
        <rFont val="Arial"/>
        <family val="2"/>
      </rPr>
      <t>), feltros e falsos tecidos (tecidos não tecidos), impregnados, revestidos ou recobertos de perfume ou de cosméticos; produtos de toucador preparados, para animais.</t>
    </r>
  </si>
  <si>
    <t>33.01</t>
  </si>
  <si>
    <r>
      <rPr>
        <sz val="9"/>
        <rFont val="Arial"/>
        <family val="2"/>
      </rPr>
      <t>Óleos essenciais (desterpenados ou não), incluindo os denominados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r>
  </si>
  <si>
    <t>3301.1</t>
  </si>
  <si>
    <r>
      <rPr>
        <sz val="9"/>
        <rFont val="Arial"/>
        <family val="2"/>
      </rPr>
      <t>-Óleos essenciais de citros (citrinos):</t>
    </r>
  </si>
  <si>
    <t>3301.12</t>
  </si>
  <si>
    <r>
      <rPr>
        <sz val="9"/>
        <rFont val="Arial"/>
        <family val="2"/>
      </rPr>
      <t>--De laranja</t>
    </r>
  </si>
  <si>
    <t>3301.12.10</t>
  </si>
  <si>
    <r>
      <rPr>
        <sz val="9"/>
        <rFont val="Arial"/>
        <family val="2"/>
      </rPr>
      <t>De petit grain</t>
    </r>
  </si>
  <si>
    <t>3301.12.90</t>
  </si>
  <si>
    <t>3301.13.00</t>
  </si>
  <si>
    <r>
      <rPr>
        <sz val="9"/>
        <rFont val="Arial"/>
        <family val="2"/>
      </rPr>
      <t>--De limão</t>
    </r>
  </si>
  <si>
    <t>3301.19</t>
  </si>
  <si>
    <t>3301.19.10</t>
  </si>
  <si>
    <r>
      <rPr>
        <sz val="9"/>
        <rFont val="Arial"/>
        <family val="2"/>
      </rPr>
      <t>De lima</t>
    </r>
  </si>
  <si>
    <t>3301.19.90</t>
  </si>
  <si>
    <t>3301.2</t>
  </si>
  <si>
    <r>
      <rPr>
        <sz val="9"/>
        <rFont val="Arial"/>
        <family val="2"/>
      </rPr>
      <t>-Óleos essenciais, exceto de citros (citrinos):</t>
    </r>
  </si>
  <si>
    <t>3301.24.00</t>
  </si>
  <si>
    <r>
      <rPr>
        <sz val="9"/>
        <rFont val="Arial"/>
        <family val="2"/>
      </rPr>
      <t>--De hortelã-pimenta (Mentha piperita)</t>
    </r>
  </si>
  <si>
    <t>3301.25</t>
  </si>
  <si>
    <r>
      <rPr>
        <sz val="9"/>
        <rFont val="Arial"/>
        <family val="2"/>
      </rPr>
      <t>--De outras mentas</t>
    </r>
  </si>
  <si>
    <t>3301.25.10</t>
  </si>
  <si>
    <r>
      <rPr>
        <sz val="9"/>
        <rFont val="Arial"/>
        <family val="2"/>
      </rPr>
      <t>De menta japonesa (Mentha arvensis)</t>
    </r>
  </si>
  <si>
    <t>3301.25.20</t>
  </si>
  <si>
    <r>
      <rPr>
        <sz val="9"/>
        <rFont val="Arial"/>
        <family val="2"/>
      </rPr>
      <t>De mentha spearmint (Mentha viridis L.)</t>
    </r>
  </si>
  <si>
    <t>3301.25.90</t>
  </si>
  <si>
    <t>3301.29</t>
  </si>
  <si>
    <t>3301.29.1</t>
  </si>
  <si>
    <r>
      <rPr>
        <sz val="9"/>
        <rFont val="Arial"/>
        <family val="2"/>
      </rPr>
      <t>De citronela; de cedro; de pau-santo (Bulnesia sarmientoi); de lemongrass; de pau-rosa; de palma rosa; de coriandro; de cabreúva; de eucalipto</t>
    </r>
  </si>
  <si>
    <t>3301.29.11</t>
  </si>
  <si>
    <r>
      <rPr>
        <sz val="9"/>
        <rFont val="Arial"/>
        <family val="2"/>
      </rPr>
      <t>De citronela</t>
    </r>
  </si>
  <si>
    <t>3301.29.12</t>
  </si>
  <si>
    <r>
      <rPr>
        <sz val="9"/>
        <rFont val="Arial"/>
        <family val="2"/>
      </rPr>
      <t>De cedro</t>
    </r>
  </si>
  <si>
    <t>3301.29.13</t>
  </si>
  <si>
    <r>
      <rPr>
        <sz val="9"/>
        <rFont val="Arial"/>
        <family val="2"/>
      </rPr>
      <t>De pau-santo (Bulnesia sarmientoi)</t>
    </r>
  </si>
  <si>
    <t>3301.29.14</t>
  </si>
  <si>
    <r>
      <rPr>
        <sz val="9"/>
        <rFont val="Arial"/>
        <family val="2"/>
      </rPr>
      <t>De lemongrass</t>
    </r>
  </si>
  <si>
    <t>3301.29.15</t>
  </si>
  <si>
    <r>
      <rPr>
        <sz val="9"/>
        <rFont val="Arial"/>
        <family val="2"/>
      </rPr>
      <t>De pau-rosa</t>
    </r>
  </si>
  <si>
    <t>3301.29.16</t>
  </si>
  <si>
    <r>
      <rPr>
        <sz val="9"/>
        <rFont val="Arial"/>
        <family val="2"/>
      </rPr>
      <t>De palma rosa</t>
    </r>
  </si>
  <si>
    <t>3301.29.17</t>
  </si>
  <si>
    <r>
      <rPr>
        <sz val="9"/>
        <rFont val="Arial"/>
        <family val="2"/>
      </rPr>
      <t>De coriandro</t>
    </r>
  </si>
  <si>
    <t>3301.29.18</t>
  </si>
  <si>
    <r>
      <rPr>
        <sz val="9"/>
        <rFont val="Arial"/>
        <family val="2"/>
      </rPr>
      <t>De cabreúva</t>
    </r>
  </si>
  <si>
    <t>3301.29.19</t>
  </si>
  <si>
    <r>
      <rPr>
        <sz val="9"/>
        <rFont val="Arial"/>
        <family val="2"/>
      </rPr>
      <t>De eucalipto</t>
    </r>
  </si>
  <si>
    <t>3301.29.2</t>
  </si>
  <si>
    <r>
      <rPr>
        <sz val="9"/>
        <rFont val="Arial"/>
        <family val="2"/>
      </rPr>
      <t>De alfazema ou lavanda; de vetiver</t>
    </r>
  </si>
  <si>
    <t>3301.29.21</t>
  </si>
  <si>
    <r>
      <rPr>
        <sz val="9"/>
        <rFont val="Arial"/>
        <family val="2"/>
      </rPr>
      <t>De alfazema ou lavanda</t>
    </r>
  </si>
  <si>
    <t>3301.29.22</t>
  </si>
  <si>
    <r>
      <rPr>
        <sz val="9"/>
        <rFont val="Arial"/>
        <family val="2"/>
      </rPr>
      <t>De vetiver</t>
    </r>
  </si>
  <si>
    <t>3301.29.90</t>
  </si>
  <si>
    <t>3301.30.00</t>
  </si>
  <si>
    <t>-Resinoides</t>
  </si>
  <si>
    <t>3301.90</t>
  </si>
  <si>
    <t>3301.90.10</t>
  </si>
  <si>
    <r>
      <rPr>
        <sz val="9"/>
        <rFont val="Arial"/>
        <family val="2"/>
      </rPr>
      <t>Soluções concentradas de óleos essenciais em gorduras, em óleos fixos, em ceras ou em matérias análogas, obtidas por tratamento de flores através de substâncias gordas ou por maceração</t>
    </r>
  </si>
  <si>
    <t>3301.90.20</t>
  </si>
  <si>
    <r>
      <rPr>
        <sz val="9"/>
        <rFont val="Arial"/>
        <family val="2"/>
      </rPr>
      <t>Subprodutos terpênicos residuais da desterpenação dos óleos essenciais</t>
    </r>
  </si>
  <si>
    <t>3301.90.30</t>
  </si>
  <si>
    <r>
      <rPr>
        <sz val="9"/>
        <rFont val="Arial"/>
        <family val="2"/>
      </rPr>
      <t>Águas destiladas aromáticas e soluções aquosas de óleos essenciais</t>
    </r>
  </si>
  <si>
    <t>3301.90.40</t>
  </si>
  <si>
    <r>
      <rPr>
        <sz val="9"/>
        <rFont val="Arial"/>
        <family val="2"/>
      </rPr>
      <t>Oleorresinas de extração</t>
    </r>
  </si>
  <si>
    <t>33.02</t>
  </si>
  <si>
    <r>
      <rPr>
        <sz val="9"/>
        <rFont val="Arial"/>
        <family val="2"/>
      </rPr>
      <t>Misturas de substâncias odoríferas e misturas (incluindo as soluções alcoólicas) à base de uma
ou mais destas substâncias, do tipo utilizado como matérias básicas para a indústria; outras preparações à base de substâncias odoríferas, do tipo utilizado para fabricação de bebidas.</t>
    </r>
  </si>
  <si>
    <t>3302.10.00</t>
  </si>
  <si>
    <r>
      <rPr>
        <sz val="9"/>
        <rFont val="Arial"/>
        <family val="2"/>
      </rPr>
      <t>-Do tipo utilizado para as indústrias alimentares ou de bebidas</t>
    </r>
  </si>
  <si>
    <t>3302.90</t>
  </si>
  <si>
    <t>3302.90.1</t>
  </si>
  <si>
    <r>
      <rPr>
        <sz val="9"/>
        <rFont val="Arial"/>
        <family val="2"/>
      </rPr>
      <t>Para perfumaria</t>
    </r>
  </si>
  <si>
    <t>3302.90.11</t>
  </si>
  <si>
    <t>Vetiverol</t>
  </si>
  <si>
    <t>3302.90.19</t>
  </si>
  <si>
    <t>3302.90.9</t>
  </si>
  <si>
    <t>3302.90.91</t>
  </si>
  <si>
    <r>
      <rPr>
        <sz val="9"/>
        <rFont val="Arial"/>
        <family val="2"/>
      </rPr>
      <t>Misturas à base de substâncias odoríferas apresentadas sob a forma de microcápsulas</t>
    </r>
  </si>
  <si>
    <t>3302.90.99</t>
  </si>
  <si>
    <t>3303.00</t>
  </si>
  <si>
    <r>
      <rPr>
        <sz val="9"/>
        <rFont val="Arial"/>
        <family val="2"/>
      </rPr>
      <t>Perfumes e águas-de-colônia.</t>
    </r>
  </si>
  <si>
    <t>3303.00.10</t>
  </si>
  <si>
    <r>
      <rPr>
        <sz val="9"/>
        <rFont val="Arial"/>
        <family val="2"/>
      </rPr>
      <t>Perfumes (extratos)</t>
    </r>
  </si>
  <si>
    <t>3303.00.20</t>
  </si>
  <si>
    <t>Águas-de-colônia</t>
  </si>
  <si>
    <t>33.04</t>
  </si>
  <si>
    <r>
      <rPr>
        <sz val="9"/>
        <rFont val="Arial"/>
        <family val="2"/>
      </rPr>
      <t>Produtos de beleza ou de maquiagem preparados e preparações para conservação ou cuidados da pele (exceto medicamentos), incluindo as preparações antissolares e os bronzeadores; preparações para manicuros e pedicuros.</t>
    </r>
  </si>
  <si>
    <t>3304.10.00</t>
  </si>
  <si>
    <r>
      <rPr>
        <sz val="9"/>
        <rFont val="Arial"/>
        <family val="2"/>
      </rPr>
      <t>-Produtos de maquiagem para os lábios</t>
    </r>
  </si>
  <si>
    <t>3304.20</t>
  </si>
  <si>
    <r>
      <rPr>
        <sz val="9"/>
        <rFont val="Arial"/>
        <family val="2"/>
      </rPr>
      <t>-Produtos de maquiagem para os olhos</t>
    </r>
  </si>
  <si>
    <t>3304.20.10</t>
  </si>
  <si>
    <r>
      <rPr>
        <sz val="9"/>
        <rFont val="Arial"/>
        <family val="2"/>
      </rPr>
      <t>Sombra, delineador, lápis para sobrancelhas e rímel</t>
    </r>
  </si>
  <si>
    <t>3304.20.90</t>
  </si>
  <si>
    <t>3304.30.00</t>
  </si>
  <si>
    <r>
      <rPr>
        <sz val="9"/>
        <rFont val="Arial"/>
        <family val="2"/>
      </rPr>
      <t>-Preparações para manicuros e pedicuros</t>
    </r>
  </si>
  <si>
    <t>3304.9</t>
  </si>
  <si>
    <t>3304.91.00</t>
  </si>
  <si>
    <r>
      <rPr>
        <sz val="9"/>
        <rFont val="Arial"/>
        <family val="2"/>
      </rPr>
      <t>--Pós, incluindo os compactos</t>
    </r>
  </si>
  <si>
    <t>3304.99</t>
  </si>
  <si>
    <t>3304.99.10</t>
  </si>
  <si>
    <r>
      <rPr>
        <sz val="9"/>
        <rFont val="Arial"/>
        <family val="2"/>
      </rPr>
      <t>Cremes de beleza e cremes nutritivos; loções tônicas</t>
    </r>
  </si>
  <si>
    <t>3304.99.90</t>
  </si>
  <si>
    <t>33.05</t>
  </si>
  <si>
    <r>
      <rPr>
        <sz val="8"/>
        <rFont val="Arial"/>
        <family val="2"/>
      </rPr>
      <t>Preparações capilares.</t>
    </r>
  </si>
  <si>
    <t>3305.10.00</t>
  </si>
  <si>
    <t>-Xampus</t>
  </si>
  <si>
    <t>3305.20.00</t>
  </si>
  <si>
    <r>
      <rPr>
        <sz val="9"/>
        <rFont val="Arial"/>
        <family val="2"/>
      </rPr>
      <t>-Preparações para ondulação ou alisamento, permanentes</t>
    </r>
  </si>
  <si>
    <t>3305.30.00</t>
  </si>
  <si>
    <r>
      <rPr>
        <sz val="9"/>
        <rFont val="Arial"/>
        <family val="2"/>
      </rPr>
      <t>-Laquês (Lacas*) para o cabelo</t>
    </r>
  </si>
  <si>
    <t>3305.90.00</t>
  </si>
  <si>
    <t>33.06</t>
  </si>
  <si>
    <r>
      <rPr>
        <sz val="9"/>
        <rFont val="Arial"/>
        <family val="2"/>
      </rPr>
      <t>Preparações para higiene bucal ou dentária, incluindo os pós e cremes para facilitar a aderência de dentaduras; fios utilizados para limpar os espaços interdentais (fios dentais), em
embalagens individuais para venda a retalho.</t>
    </r>
  </si>
  <si>
    <t>3306.10.00</t>
  </si>
  <si>
    <r>
      <rPr>
        <sz val="9"/>
        <rFont val="Arial"/>
        <family val="2"/>
      </rPr>
      <t>-Dentifrícios (dentífricos)</t>
    </r>
  </si>
  <si>
    <t>3306.20.00</t>
  </si>
  <si>
    <r>
      <rPr>
        <sz val="9"/>
        <rFont val="Arial"/>
        <family val="2"/>
      </rPr>
      <t>-Fios utilizados para limpar os espaços interdentais (fios dentais)</t>
    </r>
  </si>
  <si>
    <t>3306.90.00</t>
  </si>
  <si>
    <t>33.07</t>
  </si>
  <si>
    <r>
      <rPr>
        <sz val="9"/>
        <rFont val="Arial"/>
        <family val="2"/>
      </rPr>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r>
  </si>
  <si>
    <t>3307.10.00</t>
  </si>
  <si>
    <r>
      <rPr>
        <sz val="9"/>
        <rFont val="Arial"/>
        <family val="2"/>
      </rPr>
      <t>-Preparações para barbear (antes, durante ou após)</t>
    </r>
  </si>
  <si>
    <t>3307.20</t>
  </si>
  <si>
    <r>
      <rPr>
        <sz val="9"/>
        <rFont val="Arial"/>
        <family val="2"/>
      </rPr>
      <t>-Desodorantes (desodorizantes) corporais e antiperspirantes</t>
    </r>
  </si>
  <si>
    <t>3307.20.10</t>
  </si>
  <si>
    <t>Líquidos</t>
  </si>
  <si>
    <t>3307.20.90</t>
  </si>
  <si>
    <t>3307.30.00</t>
  </si>
  <si>
    <r>
      <rPr>
        <sz val="9"/>
        <rFont val="Arial"/>
        <family val="2"/>
      </rPr>
      <t>-Sais perfumados e outras preparações para banhos</t>
    </r>
  </si>
  <si>
    <t>3307.4</t>
  </si>
  <si>
    <r>
      <rPr>
        <sz val="9"/>
        <rFont val="Arial"/>
        <family val="2"/>
      </rPr>
      <t>-Preparações para perfumar ou para desodorizar ambientes, incluindo as preparações odoríferas para cerimônias religiosas:</t>
    </r>
  </si>
  <si>
    <t>3307.41.00</t>
  </si>
  <si>
    <r>
      <rPr>
        <sz val="9"/>
        <rFont val="Arial"/>
        <family val="2"/>
      </rPr>
      <t>--Agarbate e outras preparações odoríferas que atuem por combustão</t>
    </r>
  </si>
  <si>
    <t>3307.49.00</t>
  </si>
  <si>
    <t>3307.90.00</t>
  </si>
  <si>
    <r>
      <rPr>
        <sz val="10"/>
        <rFont val="Arial"/>
        <family val="2"/>
      </rPr>
      <t>Capítulo 34</t>
    </r>
  </si>
  <si>
    <r>
      <rPr>
        <b/>
        <sz val="10"/>
        <rFont val="Arial"/>
        <family val="2"/>
      </rPr>
      <t>Sabões,</t>
    </r>
    <r>
      <rPr>
        <sz val="10"/>
        <rFont val="Arial"/>
        <family val="2"/>
      </rPr>
      <t xml:space="preserve"> </t>
    </r>
    <r>
      <rPr>
        <b/>
        <sz val="10"/>
        <rFont val="Arial"/>
        <family val="2"/>
      </rPr>
      <t>agentes</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superfície,</t>
    </r>
    <r>
      <rPr>
        <sz val="10"/>
        <rFont val="Arial"/>
        <family val="2"/>
      </rPr>
      <t xml:space="preserve"> </t>
    </r>
    <r>
      <rPr>
        <b/>
        <sz val="10"/>
        <rFont val="Arial"/>
        <family val="2"/>
      </rPr>
      <t>preparações</t>
    </r>
    <r>
      <rPr>
        <sz val="10"/>
        <rFont val="Arial"/>
        <family val="2"/>
      </rPr>
      <t xml:space="preserve"> </t>
    </r>
    <r>
      <rPr>
        <b/>
        <sz val="10"/>
        <rFont val="Arial"/>
        <family val="2"/>
      </rPr>
      <t>para</t>
    </r>
    <r>
      <rPr>
        <sz val="10"/>
        <rFont val="Arial"/>
        <family val="2"/>
      </rPr>
      <t xml:space="preserve"> </t>
    </r>
    <r>
      <rPr>
        <b/>
        <sz val="10"/>
        <rFont val="Arial"/>
        <family val="2"/>
      </rPr>
      <t>lavagem,</t>
    </r>
    <r>
      <rPr>
        <sz val="10"/>
        <rFont val="Arial"/>
        <family val="2"/>
      </rPr>
      <t xml:space="preserve"> </t>
    </r>
    <r>
      <rPr>
        <b/>
        <sz val="10"/>
        <rFont val="Arial"/>
        <family val="2"/>
      </rPr>
      <t>preparações</t>
    </r>
    <r>
      <rPr>
        <sz val="10"/>
        <rFont val="Arial"/>
        <family val="2"/>
      </rPr>
      <t xml:space="preserve"> </t>
    </r>
    <r>
      <rPr>
        <b/>
        <sz val="10"/>
        <rFont val="Arial"/>
        <family val="2"/>
      </rPr>
      <t>lubrificantes,</t>
    </r>
    <r>
      <rPr>
        <sz val="10"/>
        <rFont val="Arial"/>
        <family val="2"/>
      </rPr>
      <t xml:space="preserve"> </t>
    </r>
    <r>
      <rPr>
        <b/>
        <sz val="10"/>
        <rFont val="Arial"/>
        <family val="2"/>
      </rPr>
      <t>ceras</t>
    </r>
    <r>
      <rPr>
        <sz val="10"/>
        <rFont val="Arial"/>
        <family val="2"/>
      </rPr>
      <t xml:space="preserve"> </t>
    </r>
    <r>
      <rPr>
        <b/>
        <sz val="10"/>
        <rFont val="Arial"/>
        <family val="2"/>
      </rPr>
      <t>artificiais,</t>
    </r>
    <r>
      <rPr>
        <sz val="10"/>
        <rFont val="Arial"/>
        <family val="2"/>
      </rPr>
      <t xml:space="preserve"> </t>
    </r>
    <r>
      <rPr>
        <b/>
        <sz val="10"/>
        <rFont val="Arial"/>
        <family val="2"/>
      </rPr>
      <t>ceras</t>
    </r>
    <r>
      <rPr>
        <sz val="10"/>
        <rFont val="Arial"/>
        <family val="2"/>
      </rPr>
      <t xml:space="preserve"> </t>
    </r>
    <r>
      <rPr>
        <b/>
        <sz val="10"/>
        <rFont val="Arial"/>
        <family val="2"/>
      </rPr>
      <t>preparadas,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conservação</t>
    </r>
    <r>
      <rPr>
        <sz val="10"/>
        <rFont val="Arial"/>
        <family val="2"/>
      </rPr>
      <t xml:space="preserve"> </t>
    </r>
    <r>
      <rPr>
        <b/>
        <sz val="10"/>
        <rFont val="Arial"/>
        <family val="2"/>
      </rPr>
      <t>e</t>
    </r>
    <r>
      <rPr>
        <sz val="10"/>
        <rFont val="Arial"/>
        <family val="2"/>
      </rPr>
      <t xml:space="preserve"> </t>
    </r>
    <r>
      <rPr>
        <b/>
        <sz val="10"/>
        <rFont val="Arial"/>
        <family val="2"/>
      </rPr>
      <t>limpeza,</t>
    </r>
    <r>
      <rPr>
        <sz val="10"/>
        <rFont val="Arial"/>
        <family val="2"/>
      </rPr>
      <t xml:space="preserve"> </t>
    </r>
    <r>
      <rPr>
        <b/>
        <sz val="10"/>
        <rFont val="Arial"/>
        <family val="2"/>
      </rPr>
      <t>velas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 massas</t>
    </r>
    <r>
      <rPr>
        <sz val="10"/>
        <rFont val="Arial"/>
        <family val="2"/>
      </rPr>
      <t xml:space="preserve"> </t>
    </r>
    <r>
      <rPr>
        <b/>
        <sz val="10"/>
        <rFont val="Arial"/>
        <family val="2"/>
      </rPr>
      <t>ou</t>
    </r>
    <r>
      <rPr>
        <sz val="10"/>
        <rFont val="Arial"/>
        <family val="2"/>
      </rPr>
      <t xml:space="preserve"> </t>
    </r>
    <r>
      <rPr>
        <b/>
        <sz val="10"/>
        <rFont val="Arial"/>
        <family val="2"/>
      </rPr>
      <t>pastas</t>
    </r>
    <r>
      <rPr>
        <sz val="10"/>
        <rFont val="Arial"/>
        <family val="2"/>
      </rPr>
      <t xml:space="preserve"> </t>
    </r>
    <r>
      <rPr>
        <b/>
        <sz val="10"/>
        <rFont val="Arial"/>
        <family val="2"/>
      </rPr>
      <t>para</t>
    </r>
    <r>
      <rPr>
        <sz val="10"/>
        <rFont val="Arial"/>
        <family val="2"/>
      </rPr>
      <t xml:space="preserve"> </t>
    </r>
    <r>
      <rPr>
        <b/>
        <sz val="10"/>
        <rFont val="Arial"/>
        <family val="2"/>
      </rPr>
      <t>modelar,</t>
    </r>
    <r>
      <rPr>
        <sz val="10"/>
        <rFont val="Arial"/>
        <family val="2"/>
      </rPr>
      <t xml:space="preserve"> </t>
    </r>
    <r>
      <rPr>
        <b/>
        <sz val="10"/>
        <rFont val="Arial"/>
        <family val="2"/>
      </rPr>
      <t>"ceras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e</t>
    </r>
    <r>
      <rPr>
        <sz val="10"/>
        <rFont val="Arial"/>
        <family val="2"/>
      </rPr>
      <t xml:space="preserve"> </t>
    </r>
    <r>
      <rPr>
        <b/>
        <sz val="10"/>
        <rFont val="Arial"/>
        <family val="2"/>
      </rPr>
      <t>composições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gesso</t>
    </r>
  </si>
  <si>
    <r>
      <rPr>
        <b/>
        <sz val="8"/>
        <rFont val="Arial"/>
        <family val="2"/>
      </rPr>
      <t xml:space="preserve">Notas.
</t>
    </r>
    <r>
      <rPr>
        <sz val="8"/>
        <rFont val="Arial"/>
        <family val="2"/>
      </rPr>
      <t>1.-   O presente Capítulo não compreende:
a)    As misturas ou preparações alimentícias de gorduras ou de óleos animais, vegetais ou de origem microbiana do tipo utilizado como preparações para desmoldagem (posição 15.17);
b)    Os compostos isolados de constituição química definida;
c)    Os xampus, dentifrícios (dentífricos), cremes e espumas de barbear e preparações para banho, que contenham sabão ou outros agentes orgânicos de superfície (posições 33.05, 33.06 ou 33.07).
2.-   Na acepção da posição 34.01, o termo "sabões" apenas se aplica aos sabões solúveis em água. Os sabões e outros produtos  daquela  posição  podem  ter  sido  adicionados  de  outras  substâncias  (por  exemplo,  desinfetantes,  pós abrasivos, cargas, produtos medicamentosos). Todavia, os que contenham abrasivos só se incluem naquela posição se se apresentarem em barras, pedaços, figuras moldadas ou em pães. Apresentados sob outras formas, classificam- se na posição 34.05, como pastas e pós para arear e preparações semelhantes.
3.-   Na acepção da posição 34.02, os "agentes orgânicos de superfície" são produtos que quando misturados com água numa concentração de 0,5 %, a 20 °C, e deixados em repouso durante uma hora à mesma temperatura:
a)    Originam um líquido transparente ou translúcido ou uma emulsão estável sem separação da matéria insolúvel; e
b)    Reduzem a tensão superficial da água a 4,5 x 10</t>
    </r>
    <r>
      <rPr>
        <vertAlign val="superscript"/>
        <sz val="8"/>
        <rFont val="Arial"/>
        <family val="2"/>
      </rPr>
      <t xml:space="preserve">-2  </t>
    </r>
    <r>
      <rPr>
        <sz val="8"/>
        <rFont val="Arial"/>
        <family val="2"/>
      </rPr>
      <t>N/m (45 dinas/cm) ou menos.
4.-   A expressão "óleos de petróleo ou de minerais betuminosos" usada no texto da posição 34.03 refere-se aos produtos definidos na Nota 2 do Capítulo 27.
5.-   Ressalvadas as exclusões abaixo indicadas, a expressão "ceras artificiais e ceras preparadas", utilizada no texto da posição 34.04, aplica-se apenas:
a)    Aos produtos que apresentem as características de ceras, obtidos por um processo químico, mesmo solúveis em água;
b)    Aos produtos obtidos por mistura de diferentes ceras entre si;
c)    Aos produtos que apresentem as características de ceras, à base de ceras ou parafinas e que contenham, além disso, gorduras, resinas, matérias minerais ou outras matérias.
Pelo contrário, a posição 34.04 não compreende:
a)    Os produtos das posições 15.16, 34.02 ou 38.23, mesmo que apresentem as características de ceras;
b)    As ceras animais ou vegetais, não misturadas, mesmo refinadas ou coradas, da posição 15.21;
c)    As ceras minerais e os produtos semelhantes da posição 27.12, mesmo misturados entre si ou simplesmente corados;
d)    As ceras misturadas, dispersas ou dissolvidas em meio líquido (posições 34.05, 38.09, etc.).</t>
    </r>
  </si>
  <si>
    <t>34.01</t>
  </si>
  <si>
    <r>
      <rPr>
        <sz val="9"/>
        <rFont val="Arial"/>
        <family val="2"/>
      </rPr>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(ouates), feltros e falsos tecidos (tecidos não tecidos), impregnados, revestidos ou recobertos de sabão
ou de detergentes.</t>
    </r>
  </si>
  <si>
    <t>3401.1</t>
  </si>
  <si>
    <r>
      <rPr>
        <sz val="9"/>
        <rFont val="Arial"/>
        <family val="2"/>
      </rPr>
      <t>-Sabões, produtos e preparações orgânicos tensoativos, em barras, pães, pedaços ou figuras
moldadas, e papel, pastas (ouates), feltros e falsos tecidos (tecidos não tecidos), impregnados, revestidos ou recobertos de sabão ou de detergentes:</t>
    </r>
  </si>
  <si>
    <t>3401.11</t>
  </si>
  <si>
    <r>
      <rPr>
        <sz val="9"/>
        <rFont val="Arial"/>
        <family val="2"/>
      </rPr>
      <t>--De toucador (incluindo os de uso medicinal)</t>
    </r>
  </si>
  <si>
    <t>3401.11.10</t>
  </si>
  <si>
    <r>
      <rPr>
        <sz val="9"/>
        <rFont val="Arial"/>
        <family val="2"/>
      </rPr>
      <t>Sabões medicinais</t>
    </r>
  </si>
  <si>
    <t>3401.11.90</t>
  </si>
  <si>
    <t>3401.19.00</t>
  </si>
  <si>
    <t>3401.20</t>
  </si>
  <si>
    <r>
      <rPr>
        <sz val="9"/>
        <rFont val="Arial"/>
        <family val="2"/>
      </rPr>
      <t>-Sabões sob outras formas</t>
    </r>
  </si>
  <si>
    <t>3401.20.10</t>
  </si>
  <si>
    <r>
      <rPr>
        <sz val="9"/>
        <rFont val="Arial"/>
        <family val="2"/>
      </rPr>
      <t>De toucador</t>
    </r>
  </si>
  <si>
    <t>3401.20.90</t>
  </si>
  <si>
    <t>3401.30.00</t>
  </si>
  <si>
    <r>
      <rPr>
        <sz val="9"/>
        <rFont val="Arial"/>
        <family val="2"/>
      </rPr>
      <t>-Produtos e preparações orgânicos tensoativos para lavagem da pele, sob a forma de líquido ou de creme, acondicionados para venda a retalho, mesmo que contenham sabão</t>
    </r>
  </si>
  <si>
    <t>34.02</t>
  </si>
  <si>
    <r>
      <rPr>
        <sz val="9"/>
        <rFont val="Arial"/>
        <family val="2"/>
      </rPr>
      <t>Agentes orgânicos de superfície (exceto sabões); preparações tensoativas, preparações para lavagem (incluindo as preparações auxiliares para lavagem) e preparações para limpeza,
mesmo que contenham sabão, exceto as da posição 34.01.</t>
    </r>
  </si>
  <si>
    <t>3402.3</t>
  </si>
  <si>
    <r>
      <rPr>
        <sz val="9"/>
        <rFont val="Arial"/>
        <family val="2"/>
      </rPr>
      <t>-Agentes orgânicos de superfície aniônicos, mesmo acondicionados para venda a retalho:</t>
    </r>
  </si>
  <si>
    <t>3402.31.00</t>
  </si>
  <si>
    <r>
      <rPr>
        <sz val="9"/>
        <rFont val="Arial"/>
        <family val="2"/>
      </rPr>
      <t>--Ácidos sulfônicos de alquilbenzenos lineares e seus sais</t>
    </r>
  </si>
  <si>
    <t>3402.39</t>
  </si>
  <si>
    <t>3402.39.10</t>
  </si>
  <si>
    <r>
      <rPr>
        <sz val="9"/>
        <rFont val="Arial"/>
        <family val="2"/>
      </rPr>
      <t>Dibutilnaftalenossulfato de sódio</t>
    </r>
  </si>
  <si>
    <t>3402.39.20</t>
  </si>
  <si>
    <r>
      <rPr>
        <sz val="9"/>
        <rFont val="Arial"/>
        <family val="2"/>
      </rPr>
      <t>N-Metil-N-oleiltaurato de sódio</t>
    </r>
  </si>
  <si>
    <t>3402.39.30</t>
  </si>
  <si>
    <r>
      <rPr>
        <sz val="9"/>
        <rFont val="Arial"/>
        <family val="2"/>
      </rPr>
      <t>Alquilsulfonato de sódio, secundário</t>
    </r>
  </si>
  <si>
    <t>3402.39.90</t>
  </si>
  <si>
    <t>3402.4</t>
  </si>
  <si>
    <r>
      <rPr>
        <sz val="9"/>
        <rFont val="Arial"/>
        <family val="2"/>
      </rPr>
      <t>-Outros agentes orgânicos de superfície, mesmo acondicionados para venda a retalho:</t>
    </r>
  </si>
  <si>
    <t>3402.41</t>
  </si>
  <si>
    <t>--Catiônicos</t>
  </si>
  <si>
    <t>3402.41.10</t>
  </si>
  <si>
    <r>
      <rPr>
        <sz val="9"/>
        <rFont val="Arial"/>
        <family val="2"/>
      </rPr>
      <t>Acetato de oleilamina</t>
    </r>
  </si>
  <si>
    <t>3402.41.90</t>
  </si>
  <si>
    <t>3402.42.00</t>
  </si>
  <si>
    <r>
      <rPr>
        <sz val="9"/>
        <rFont val="Arial"/>
        <family val="2"/>
      </rPr>
      <t>--Não iônicos</t>
    </r>
  </si>
  <si>
    <t>3402.49.00</t>
  </si>
  <si>
    <t>3402.50.00</t>
  </si>
  <si>
    <r>
      <rPr>
        <sz val="9"/>
        <rFont val="Arial"/>
        <family val="2"/>
      </rPr>
      <t>-Preparações acondicionadas para venda a retalho</t>
    </r>
  </si>
  <si>
    <t>3402.90</t>
  </si>
  <si>
    <t>3402.90.1</t>
  </si>
  <si>
    <r>
      <rPr>
        <sz val="9"/>
        <rFont val="Arial"/>
        <family val="2"/>
      </rPr>
      <t>Misturas entre si de agentes orgânicos de superfície</t>
    </r>
  </si>
  <si>
    <t>3402.90.11</t>
  </si>
  <si>
    <r>
      <rPr>
        <sz val="9"/>
        <rFont val="Arial"/>
        <family val="2"/>
      </rPr>
      <t>Que contenham exclusivamente produtos não iônicos</t>
    </r>
  </si>
  <si>
    <t>3402.90.19</t>
  </si>
  <si>
    <t>3402.90.2</t>
  </si>
  <si>
    <r>
      <rPr>
        <sz val="9"/>
        <rFont val="Arial"/>
        <family val="2"/>
      </rPr>
      <t>Soluções ou emulsões de produtos tensoativos das subposições 3402.31 a 3402.49, e outras preparações tensoativas propriamente ditas</t>
    </r>
  </si>
  <si>
    <t>3402.90.21</t>
  </si>
  <si>
    <r>
      <rPr>
        <sz val="9"/>
        <rFont val="Arial"/>
        <family val="2"/>
      </rPr>
      <t>Soluções ou emulsões hidroalcoólicas de (1-perfluoralquil-2-acetoxi)propil-betaína</t>
    </r>
  </si>
  <si>
    <t>3402.90.22</t>
  </si>
  <si>
    <r>
      <rPr>
        <sz val="9"/>
        <rFont val="Arial"/>
        <family val="2"/>
      </rPr>
      <t>À base de nonanoiloxibenzenossulfonato de sódio</t>
    </r>
  </si>
  <si>
    <t>3402.90.23</t>
  </si>
  <si>
    <r>
      <rPr>
        <sz val="9"/>
        <rFont val="Arial"/>
        <family val="2"/>
      </rPr>
      <t>Soluções ou emulsões hidroalcoólicas de sulfonatos de perfluoralquiltrimetilamônio e de perfluoralquilacrilamida</t>
    </r>
  </si>
  <si>
    <t>3402.90.29</t>
  </si>
  <si>
    <t>3402.90.3</t>
  </si>
  <si>
    <r>
      <rPr>
        <sz val="9"/>
        <rFont val="Arial"/>
        <family val="2"/>
      </rPr>
      <t>Preparações para lavagem (detergentes)</t>
    </r>
  </si>
  <si>
    <t>3402.90.31</t>
  </si>
  <si>
    <r>
      <rPr>
        <sz val="9"/>
        <rFont val="Arial"/>
        <family val="2"/>
      </rPr>
      <t>À base de nonilfenol etoxilado</t>
    </r>
  </si>
  <si>
    <t>3402.90.39</t>
  </si>
  <si>
    <t>3402.90.90</t>
  </si>
  <si>
    <t>34.03</t>
  </si>
  <si>
    <r>
      <rPr>
        <sz val="9"/>
        <rFont val="Arial"/>
        <family val="2"/>
      </rPr>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r>
  </si>
  <si>
    <t>3403.1</t>
  </si>
  <si>
    <r>
      <rPr>
        <sz val="9"/>
        <rFont val="Arial"/>
        <family val="2"/>
      </rPr>
      <t>-Que contenham óleos de petróleo ou de minerais betuminosos:</t>
    </r>
  </si>
  <si>
    <t>3403.11</t>
  </si>
  <si>
    <r>
      <rPr>
        <sz val="9"/>
        <rFont val="Arial"/>
        <family val="2"/>
      </rPr>
      <t>--Preparações para tratamento de matérias têxteis, couros, peles com pelo ou de outras matérias</t>
    </r>
  </si>
  <si>
    <t>3403.11.10</t>
  </si>
  <si>
    <r>
      <rPr>
        <sz val="9"/>
        <rFont val="Arial"/>
        <family val="2"/>
      </rPr>
      <t>Para o tratamento de matérias têxteis</t>
    </r>
  </si>
  <si>
    <t>3403.11.20</t>
  </si>
  <si>
    <r>
      <rPr>
        <sz val="9"/>
        <rFont val="Arial"/>
        <family val="2"/>
      </rPr>
      <t>Para o tratamento de couros e peles</t>
    </r>
  </si>
  <si>
    <t>3403.11.90</t>
  </si>
  <si>
    <t>3403.19.00</t>
  </si>
  <si>
    <t>3403.9</t>
  </si>
  <si>
    <t>3403.91</t>
  </si>
  <si>
    <t>3403.91.10</t>
  </si>
  <si>
    <t>3403.91.20</t>
  </si>
  <si>
    <t>3403.91.90</t>
  </si>
  <si>
    <t>3403.99.00</t>
  </si>
  <si>
    <t>34.04</t>
  </si>
  <si>
    <r>
      <rPr>
        <sz val="9"/>
        <rFont val="Arial"/>
        <family val="2"/>
      </rPr>
      <t>Ceras artificiais e ceras preparadas.</t>
    </r>
  </si>
  <si>
    <t>3404.20</t>
  </si>
  <si>
    <r>
      <rPr>
        <sz val="9"/>
        <rFont val="Arial"/>
        <family val="2"/>
      </rPr>
      <t>-De poli(oxietileno) (polietilenoglicol)</t>
    </r>
  </si>
  <si>
    <t>3404.20.10</t>
  </si>
  <si>
    <r>
      <rPr>
        <sz val="9"/>
        <rFont val="Arial"/>
        <family val="2"/>
      </rPr>
      <t>Ceras artificiais</t>
    </r>
  </si>
  <si>
    <t>3404.20.20</t>
  </si>
  <si>
    <r>
      <rPr>
        <sz val="9"/>
        <rFont val="Arial"/>
        <family val="2"/>
      </rPr>
      <t>Ceras preparadas</t>
    </r>
  </si>
  <si>
    <t>3404.90</t>
  </si>
  <si>
    <t>3404.90.1</t>
  </si>
  <si>
    <t>3404.90.11</t>
  </si>
  <si>
    <r>
      <rPr>
        <sz val="9"/>
        <rFont val="Arial"/>
        <family val="2"/>
      </rPr>
      <t>De polietileno, emulsionáveis</t>
    </r>
  </si>
  <si>
    <t>3404.90.12</t>
  </si>
  <si>
    <r>
      <rPr>
        <sz val="9"/>
        <rFont val="Arial"/>
        <family val="2"/>
      </rPr>
      <t>Outras, de polietileno</t>
    </r>
  </si>
  <si>
    <t>3404.90.13</t>
  </si>
  <si>
    <r>
      <rPr>
        <sz val="9"/>
        <rFont val="Arial"/>
        <family val="2"/>
      </rPr>
      <t>De polipropilenoglicóis</t>
    </r>
  </si>
  <si>
    <t>3404.90.14</t>
  </si>
  <si>
    <r>
      <rPr>
        <sz val="9"/>
        <rFont val="Arial"/>
        <family val="2"/>
      </rPr>
      <t>De dímero de alquilceteno com dois grupos alternados n-alquila de C12, C14 e C16, em grânulos</t>
    </r>
  </si>
  <si>
    <t>3404.90.19</t>
  </si>
  <si>
    <t>3404.90.2</t>
  </si>
  <si>
    <t>3404.90.21</t>
  </si>
  <si>
    <r>
      <rPr>
        <sz val="9"/>
        <rFont val="Arial"/>
        <family val="2"/>
      </rPr>
      <t>À base de vaselina e álcoois de lanolina (eucerina anidra)</t>
    </r>
  </si>
  <si>
    <t>3404.90.22</t>
  </si>
  <si>
    <r>
      <rPr>
        <sz val="9"/>
        <rFont val="Arial"/>
        <family val="2"/>
      </rPr>
      <t>À base de hidroxiestearil cetil éter</t>
    </r>
  </si>
  <si>
    <t>3404.90.29</t>
  </si>
  <si>
    <t>34.05</t>
  </si>
  <si>
    <r>
      <rPr>
        <sz val="9"/>
        <rFont val="Arial"/>
        <family val="2"/>
      </rPr>
      <t>Pomadas e cremes para calçado, encáusticas, preparações para dar brilho a pinturas de carroçarias, vidros ou metais, pastas e pós para arear e preparações semelhantes (mesmo apresentados em papel, pastas (ouates), feltros, falsos tecidos (tecidos não tecidos), plástico alveolar ou borracha alveolar, impregnados, revestidos ou recobertos daquelas preparações),
com exclusão das ceras da posição 34.04.</t>
    </r>
  </si>
  <si>
    <t>3405.10.00</t>
  </si>
  <si>
    <r>
      <rPr>
        <sz val="9"/>
        <rFont val="Arial"/>
        <family val="2"/>
      </rPr>
      <t>-Pomadas, cremes e preparações semelhantes, para calçado ou para couros</t>
    </r>
  </si>
  <si>
    <t>3405.20.00</t>
  </si>
  <si>
    <r>
      <rPr>
        <sz val="9"/>
        <rFont val="Arial"/>
        <family val="2"/>
      </rPr>
      <t>-Encáusticas e preparações semelhantes, para conservação e limpeza de móveis de madeira, soalhos e de outros artigos de madeira</t>
    </r>
  </si>
  <si>
    <t>3405.30.00</t>
  </si>
  <si>
    <r>
      <rPr>
        <sz val="9"/>
        <rFont val="Arial"/>
        <family val="2"/>
      </rPr>
      <t>-Preparações para dar brilho a pinturas de carroçarias e produtos semelhantes, exceto preparações para dar brilho a metais</t>
    </r>
  </si>
  <si>
    <t>3405.40.00</t>
  </si>
  <si>
    <r>
      <rPr>
        <sz val="9"/>
        <rFont val="Arial"/>
        <family val="2"/>
      </rPr>
      <t>-Pastas, pós e outras preparações para arear</t>
    </r>
  </si>
  <si>
    <t>3405.90.00</t>
  </si>
  <si>
    <t>3406.00.00</t>
  </si>
  <si>
    <r>
      <rPr>
        <sz val="9"/>
        <rFont val="Arial"/>
        <family val="2"/>
      </rPr>
      <t>Velas, pavios, círios e artigos semelhantes.</t>
    </r>
  </si>
  <si>
    <t>3407.00</t>
  </si>
  <si>
    <r>
      <rPr>
        <sz val="9"/>
        <rFont val="Arial"/>
        <family val="2"/>
      </rPr>
      <t>Massas ou pastas para modelar, incluindo as próprias para recreação de crianças; "ceras para odontologia" apresentadas em sortidos, em embalagens para venda a retalho ou em plaquetas, ferraduras, bastonetes ou formas semelhantes; outras composições para odontologia à base
de gesso.</t>
    </r>
  </si>
  <si>
    <t>3407.00.10</t>
  </si>
  <si>
    <r>
      <rPr>
        <sz val="9"/>
        <rFont val="Arial"/>
        <family val="2"/>
      </rPr>
      <t>Massas ou pastas para modelar</t>
    </r>
  </si>
  <si>
    <t>3407.00.20</t>
  </si>
  <si>
    <r>
      <rPr>
        <sz val="9"/>
        <rFont val="Arial"/>
        <family val="2"/>
      </rPr>
      <t>"Ceras para odontologia"</t>
    </r>
  </si>
  <si>
    <t>3407.00.90</t>
  </si>
  <si>
    <r>
      <rPr>
        <sz val="10"/>
        <rFont val="Arial"/>
        <family val="2"/>
      </rPr>
      <t>Capítulo 35</t>
    </r>
  </si>
  <si>
    <r>
      <rPr>
        <b/>
        <sz val="10"/>
        <rFont val="Arial"/>
        <family val="2"/>
      </rPr>
      <t>Matérias</t>
    </r>
    <r>
      <rPr>
        <sz val="10"/>
        <rFont val="Arial"/>
        <family val="2"/>
      </rPr>
      <t xml:space="preserve"> </t>
    </r>
    <r>
      <rPr>
        <b/>
        <sz val="10"/>
        <rFont val="Arial"/>
        <family val="2"/>
      </rPr>
      <t>albuminoides;</t>
    </r>
    <r>
      <rPr>
        <sz val="10"/>
        <rFont val="Arial"/>
        <family val="2"/>
      </rPr>
      <t xml:space="preserve"> </t>
    </r>
    <r>
      <rPr>
        <b/>
        <sz val="10"/>
        <rFont val="Arial"/>
        <family val="2"/>
      </rPr>
      <t>produtos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amidos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féculas</t>
    </r>
    <r>
      <rPr>
        <sz val="10"/>
        <rFont val="Arial"/>
        <family val="2"/>
      </rPr>
      <t xml:space="preserve"> </t>
    </r>
    <r>
      <rPr>
        <b/>
        <sz val="10"/>
        <rFont val="Arial"/>
        <family val="2"/>
      </rPr>
      <t>modificados;</t>
    </r>
    <r>
      <rPr>
        <sz val="10"/>
        <rFont val="Arial"/>
        <family val="2"/>
      </rPr>
      <t xml:space="preserve"> </t>
    </r>
    <r>
      <rPr>
        <b/>
        <sz val="10"/>
        <rFont val="Arial"/>
        <family val="2"/>
      </rPr>
      <t>colas;</t>
    </r>
    <r>
      <rPr>
        <sz val="10"/>
        <rFont val="Arial"/>
        <family val="2"/>
      </rPr>
      <t xml:space="preserve"> </t>
    </r>
    <r>
      <rPr>
        <b/>
        <sz val="10"/>
        <rFont val="Arial"/>
        <family val="2"/>
      </rPr>
      <t>enzimas</t>
    </r>
  </si>
  <si>
    <r>
      <rPr>
        <b/>
        <sz val="8"/>
        <rFont val="Arial"/>
        <family val="2"/>
      </rPr>
      <t xml:space="preserve">Notas.
</t>
    </r>
    <r>
      <rPr>
        <sz val="8"/>
        <rFont val="Arial"/>
        <family val="2"/>
      </rPr>
      <t>1.-   O presente Capítulo não compreende:
a)    As leveduras (posição 21.02);
b)    As frações do sangue (exceto a albumina do sangue não preparada com finalidades terapêuticas ou profiláticas), os medicamentos e outros produtos do Capítulo 30;
c)    As preparações enzimáticas para a pré-curtimenta (posição 32.02);
d)    As preparações enzimáticas para molhagem (pré-lavagem) ou para lavagem e os outros produtos do Capítulo 34;
e)    As proteínas endurecidas (posição 39.13);
f)     Os produtos das artes gráficas em suporte de gelatina (Capítulo 49).
2.-   O  termo  "dextrina",  utilizado  no  texto  da  posição  35.05,  aplica-se  aos  produtos  provenientes  da  degradação  dos amidos ou féculas, com um teor de açúcares redutores, expresso em dextrose, sobre a matéria seca, não superior a 10 %.
Estes produtos, com um teor superior a 10 %, incluem-se na posição 17.02.</t>
    </r>
  </si>
  <si>
    <t>35.01</t>
  </si>
  <si>
    <r>
      <rPr>
        <sz val="9"/>
        <rFont val="Arial"/>
        <family val="2"/>
      </rPr>
      <t>Caseínas, caseinatos e outros derivados das caseínas; colas de caseína.</t>
    </r>
  </si>
  <si>
    <t>3501.10.00</t>
  </si>
  <si>
    <t>-Caseínas</t>
  </si>
  <si>
    <t>3501.90</t>
  </si>
  <si>
    <t>3501.90.1</t>
  </si>
  <si>
    <r>
      <rPr>
        <sz val="9"/>
        <rFont val="Arial"/>
        <family val="2"/>
      </rPr>
      <t>Caseinatos e outros derivados das caseínas</t>
    </r>
  </si>
  <si>
    <t>3501.90.11</t>
  </si>
  <si>
    <r>
      <rPr>
        <sz val="9"/>
        <rFont val="Arial"/>
        <family val="2"/>
      </rPr>
      <t>Caseinato de sódio</t>
    </r>
  </si>
  <si>
    <t>3501.90.19</t>
  </si>
  <si>
    <t>3501.90.20</t>
  </si>
  <si>
    <r>
      <rPr>
        <sz val="9"/>
        <rFont val="Arial"/>
        <family val="2"/>
      </rPr>
      <t>Colas de caseína</t>
    </r>
  </si>
  <si>
    <t>35.02</t>
  </si>
  <si>
    <r>
      <rPr>
        <sz val="9"/>
        <rFont val="Arial"/>
        <family val="2"/>
      </rPr>
      <t>Albuminas (incluindo os concentrados de várias proteínas de soro de leite, que contenham, em
peso, calculado sobre a matéria seca, mais de 80 % de proteínas de soro de leite), albuminatos e outros derivados das albuminas.</t>
    </r>
  </si>
  <si>
    <t>3502.1</t>
  </si>
  <si>
    <t>-Ovalbumina:</t>
  </si>
  <si>
    <t>3502.11.00</t>
  </si>
  <si>
    <t>--Seca</t>
  </si>
  <si>
    <t>3502.19.00</t>
  </si>
  <si>
    <t>3502.20.00</t>
  </si>
  <si>
    <r>
      <rPr>
        <sz val="9"/>
        <rFont val="Arial"/>
        <family val="2"/>
      </rPr>
      <t>-Lactalbumina, incluindo os concentrados de duas ou mais proteínas de soro de leite</t>
    </r>
  </si>
  <si>
    <t>3502.90</t>
  </si>
  <si>
    <t>3502.90.10</t>
  </si>
  <si>
    <t>Soroalbumina</t>
  </si>
  <si>
    <t>3502.90.90</t>
  </si>
  <si>
    <t>3503.00</t>
  </si>
  <si>
    <r>
      <rPr>
        <sz val="9"/>
        <rFont val="Arial"/>
        <family val="2"/>
      </rPr>
      <t>Gelatinas (incluindo as apresentadas em folhas de forma quadrada ou retangular, mesmo trabalhadas na superfície ou coradas) e seus derivados; ictiocola; outras colas de origem animal, exceto colas de caseína da posição 35.01.</t>
    </r>
  </si>
  <si>
    <t>3503.00.1</t>
  </si>
  <si>
    <r>
      <rPr>
        <sz val="9"/>
        <rFont val="Arial"/>
        <family val="2"/>
      </rPr>
      <t>Gelatinas e seus derivados</t>
    </r>
  </si>
  <si>
    <t>3503.00.11</t>
  </si>
  <si>
    <r>
      <rPr>
        <sz val="9"/>
        <rFont val="Arial"/>
        <family val="2"/>
      </rPr>
      <t>De osseína, com grau de pureza igual ou superior a 99,98 %, em peso</t>
    </r>
  </si>
  <si>
    <t>3503.00.12</t>
  </si>
  <si>
    <r>
      <rPr>
        <sz val="9"/>
        <rFont val="Arial"/>
        <family val="2"/>
      </rPr>
      <t>De osseína, com grau de pureza inferior a 99,98 %, em peso</t>
    </r>
  </si>
  <si>
    <t>3503.00.19</t>
  </si>
  <si>
    <t>3503.00.90</t>
  </si>
  <si>
    <t>3504.00</t>
  </si>
  <si>
    <r>
      <rPr>
        <sz val="9"/>
        <rFont val="Arial"/>
        <family val="2"/>
      </rPr>
      <t>Peptonas e seus derivados; outras matérias proteicas e seus derivados, não especificados nem compreendidos noutras posições; pó de peles, tratado ou não pelo cromo.</t>
    </r>
  </si>
  <si>
    <t>3504.00.1</t>
  </si>
  <si>
    <r>
      <rPr>
        <sz val="9"/>
        <rFont val="Arial"/>
        <family val="2"/>
      </rPr>
      <t>Peptonas e seus derivados</t>
    </r>
  </si>
  <si>
    <t>3504.00.11</t>
  </si>
  <si>
    <r>
      <rPr>
        <sz val="9"/>
        <rFont val="Arial"/>
        <family val="2"/>
      </rPr>
      <t>Peptonas e peptonatos</t>
    </r>
  </si>
  <si>
    <t>3504.00.19</t>
  </si>
  <si>
    <t>3504.00.20</t>
  </si>
  <si>
    <r>
      <rPr>
        <sz val="9"/>
        <rFont val="Arial"/>
        <family val="2"/>
      </rPr>
      <t>Proteínas de soja em pó, com um teor de proteínas igual ou superior a 90 %, em peso, em base seca</t>
    </r>
  </si>
  <si>
    <t>3504.00.30</t>
  </si>
  <si>
    <r>
      <rPr>
        <sz val="9"/>
        <rFont val="Arial"/>
        <family val="2"/>
      </rPr>
      <t>Proteínas de batata em pó, com um teor de proteínas igual ou superior a 80 %, em peso, em base seca</t>
    </r>
  </si>
  <si>
    <t>3504.00.90</t>
  </si>
  <si>
    <t>35.05</t>
  </si>
  <si>
    <r>
      <rPr>
        <sz val="9"/>
        <rFont val="Arial"/>
        <family val="2"/>
      </rPr>
      <t>Dextrina e outros amidos e féculas modificados (por exemplo, amidos e féculas pré-
gelatinizados ou esterificados); colas à base de amidos ou de féculas, de dextrina ou de outros amidos ou féculas modificados.</t>
    </r>
  </si>
  <si>
    <t>3505.10.00</t>
  </si>
  <si>
    <r>
      <rPr>
        <sz val="9"/>
        <rFont val="Arial"/>
        <family val="2"/>
      </rPr>
      <t>-Dextrina e outros amidos e féculas modificados</t>
    </r>
  </si>
  <si>
    <t>3505.20.00</t>
  </si>
  <si>
    <t>-Colas</t>
  </si>
  <si>
    <t>35.06</t>
  </si>
  <si>
    <r>
      <rPr>
        <sz val="9"/>
        <rFont val="Arial"/>
        <family val="2"/>
      </rPr>
      <t>Colas e outros adesivos preparados, não especificados nem compreendidos noutras posições;
produtos de qualquer espécie utilizados como colas ou adesivos, acondicionados para venda a retalho como colas ou adesivos, de peso líquido não superior a 1 kg.</t>
    </r>
  </si>
  <si>
    <t>3506.10</t>
  </si>
  <si>
    <r>
      <rPr>
        <sz val="9"/>
        <rFont val="Arial"/>
        <family val="2"/>
      </rPr>
      <t>-Produtos de qualquer espécie utilizados como colas ou adesivos, acondicionados para venda a retalho como colas ou adesivos, de peso líquido não superior a 1 kg</t>
    </r>
  </si>
  <si>
    <t>3506.10.10</t>
  </si>
  <si>
    <r>
      <rPr>
        <sz val="9"/>
        <rFont val="Arial"/>
        <family val="2"/>
      </rPr>
      <t>À base de cianoacrilatos</t>
    </r>
  </si>
  <si>
    <t>3506.10.90</t>
  </si>
  <si>
    <t>3506.9</t>
  </si>
  <si>
    <t>3506.91</t>
  </si>
  <si>
    <r>
      <rPr>
        <sz val="9"/>
        <rFont val="Arial"/>
        <family val="2"/>
      </rPr>
      <t>--Adesivos à base de polímeros das posições 39.01 a 39.13 ou de borracha</t>
    </r>
  </si>
  <si>
    <t>3506.91.10</t>
  </si>
  <si>
    <r>
      <rPr>
        <sz val="9"/>
        <rFont val="Arial"/>
        <family val="2"/>
      </rPr>
      <t>À base de borracha</t>
    </r>
  </si>
  <si>
    <t>3506.91.20</t>
  </si>
  <si>
    <r>
      <rPr>
        <sz val="9"/>
        <rFont val="Arial"/>
        <family val="2"/>
      </rPr>
      <t>À base de polímeros das posições 39.01 a 39.13, dispersos ou para dispersar em meio aquoso</t>
    </r>
  </si>
  <si>
    <t>3506.91.90</t>
  </si>
  <si>
    <t>3506.99.00</t>
  </si>
  <si>
    <t>35.07</t>
  </si>
  <si>
    <r>
      <rPr>
        <sz val="9"/>
        <rFont val="Arial"/>
        <family val="2"/>
      </rPr>
      <t>Enzimas; enzimas preparadas não especificadas nem compreendidas noutras posições.</t>
    </r>
  </si>
  <si>
    <t>3507.10.00</t>
  </si>
  <si>
    <r>
      <rPr>
        <sz val="9"/>
        <rFont val="Arial"/>
        <family val="2"/>
      </rPr>
      <t>-Coalho e seus concentrados</t>
    </r>
  </si>
  <si>
    <t>3507.90</t>
  </si>
  <si>
    <t>3507.90.1</t>
  </si>
  <si>
    <r>
      <rPr>
        <sz val="9"/>
        <rFont val="Arial"/>
        <family val="2"/>
      </rPr>
      <t>Amilases e seus concentrados</t>
    </r>
  </si>
  <si>
    <t>3507.90.11</t>
  </si>
  <si>
    <r>
      <rPr>
        <sz val="9"/>
        <rFont val="Arial"/>
        <family val="2"/>
      </rPr>
      <t>Alfa-amilase (Aspergillus oryzae)</t>
    </r>
  </si>
  <si>
    <t>3507.90.19</t>
  </si>
  <si>
    <t>3507.90.2</t>
  </si>
  <si>
    <r>
      <rPr>
        <sz val="9"/>
        <rFont val="Arial"/>
        <family val="2"/>
      </rPr>
      <t>Proteases e seus concentrados</t>
    </r>
  </si>
  <si>
    <t>3507.90.21</t>
  </si>
  <si>
    <t>Fibrinucleases</t>
  </si>
  <si>
    <t>3507.90.22</t>
  </si>
  <si>
    <t>Bromelina</t>
  </si>
  <si>
    <t>3507.90.23</t>
  </si>
  <si>
    <t>3507.90.24</t>
  </si>
  <si>
    <t>Estreptodornase</t>
  </si>
  <si>
    <t>3507.90.25</t>
  </si>
  <si>
    <r>
      <rPr>
        <sz val="9"/>
        <rFont val="Arial"/>
        <family val="2"/>
      </rPr>
      <t>Mistura de estreptoquinase e estreptodornase</t>
    </r>
  </si>
  <si>
    <t>3507.90.26</t>
  </si>
  <si>
    <t>Papaína</t>
  </si>
  <si>
    <t>3507.90.29</t>
  </si>
  <si>
    <t>3507.90.3</t>
  </si>
  <si>
    <r>
      <rPr>
        <sz val="9"/>
        <rFont val="Arial"/>
        <family val="2"/>
      </rPr>
      <t>Outras enzimas e seus concentrados</t>
    </r>
  </si>
  <si>
    <t>3507.90.31</t>
  </si>
  <si>
    <r>
      <rPr>
        <sz val="9"/>
        <rFont val="Arial"/>
        <family val="2"/>
      </rPr>
      <t>Lisozima e seu cloridrato</t>
    </r>
  </si>
  <si>
    <t>3507.90.32</t>
  </si>
  <si>
    <t>3507.90.39</t>
  </si>
  <si>
    <t>3507.90.4</t>
  </si>
  <si>
    <r>
      <rPr>
        <sz val="9"/>
        <rFont val="Arial"/>
        <family val="2"/>
      </rPr>
      <t>Enzimas preparadas</t>
    </r>
  </si>
  <si>
    <t>3507.90.41</t>
  </si>
  <si>
    <r>
      <rPr>
        <sz val="9"/>
        <rFont val="Arial"/>
        <family val="2"/>
      </rPr>
      <t>À base de celulases</t>
    </r>
  </si>
  <si>
    <t>3507.90.42</t>
  </si>
  <si>
    <r>
      <rPr>
        <sz val="9"/>
        <rFont val="Arial"/>
        <family val="2"/>
      </rPr>
      <t>À base de transglutaminase</t>
    </r>
  </si>
  <si>
    <t>3507.90.49</t>
  </si>
  <si>
    <r>
      <rPr>
        <sz val="10"/>
        <rFont val="Arial"/>
        <family val="2"/>
      </rPr>
      <t>Capítulo 36</t>
    </r>
  </si>
  <si>
    <r>
      <rPr>
        <b/>
        <sz val="10"/>
        <rFont val="Arial"/>
        <family val="2"/>
      </rPr>
      <t>Pólvoras</t>
    </r>
    <r>
      <rPr>
        <sz val="10"/>
        <rFont val="Arial"/>
        <family val="2"/>
      </rPr>
      <t xml:space="preserve"> </t>
    </r>
    <r>
      <rPr>
        <b/>
        <sz val="10"/>
        <rFont val="Arial"/>
        <family val="2"/>
      </rPr>
      <t>e</t>
    </r>
    <r>
      <rPr>
        <sz val="10"/>
        <rFont val="Arial"/>
        <family val="2"/>
      </rPr>
      <t xml:space="preserve"> </t>
    </r>
    <r>
      <rPr>
        <b/>
        <sz val="10"/>
        <rFont val="Arial"/>
        <family val="2"/>
      </rPr>
      <t>explosivos;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pirotecnia;</t>
    </r>
    <r>
      <rPr>
        <sz val="10"/>
        <rFont val="Arial"/>
        <family val="2"/>
      </rPr>
      <t xml:space="preserve"> </t>
    </r>
    <r>
      <rPr>
        <b/>
        <sz val="10"/>
        <rFont val="Arial"/>
        <family val="2"/>
      </rPr>
      <t>fósforos;</t>
    </r>
    <r>
      <rPr>
        <sz val="10"/>
        <rFont val="Arial"/>
        <family val="2"/>
      </rPr>
      <t xml:space="preserve"> </t>
    </r>
    <r>
      <rPr>
        <b/>
        <sz val="10"/>
        <rFont val="Arial"/>
        <family val="2"/>
      </rPr>
      <t>ligas</t>
    </r>
    <r>
      <rPr>
        <sz val="10"/>
        <rFont val="Arial"/>
        <family val="2"/>
      </rPr>
      <t xml:space="preserve"> </t>
    </r>
    <r>
      <rPr>
        <b/>
        <sz val="10"/>
        <rFont val="Arial"/>
        <family val="2"/>
      </rPr>
      <t>pirofóricas;</t>
    </r>
    <r>
      <rPr>
        <sz val="10"/>
        <rFont val="Arial"/>
        <family val="2"/>
      </rPr>
      <t xml:space="preserve"> </t>
    </r>
    <r>
      <rPr>
        <b/>
        <sz val="10"/>
        <rFont val="Arial"/>
        <family val="2"/>
      </rPr>
      <t>matérias</t>
    </r>
    <r>
      <rPr>
        <sz val="10"/>
        <rFont val="Arial"/>
        <family val="2"/>
      </rPr>
      <t xml:space="preserve"> </t>
    </r>
    <r>
      <rPr>
        <b/>
        <sz val="10"/>
        <rFont val="Arial"/>
        <family val="2"/>
      </rPr>
      <t>inflamáveis</t>
    </r>
  </si>
  <si>
    <r>
      <rPr>
        <b/>
        <sz val="8"/>
        <rFont val="Arial"/>
        <family val="2"/>
      </rPr>
      <t xml:space="preserve">Notas.
</t>
    </r>
    <r>
      <rPr>
        <sz val="8"/>
        <rFont val="Arial"/>
        <family val="2"/>
      </rPr>
      <t>1.-   O  presente  Capítulo  não  compreende  os  produtos  de  constituição  química  definida  apresentados  isoladamente, exceto, porém, os indicados nas Notas 2 a) ou 2 b), abaixo.
2.-   Na acepção da posição 36.06, consideram-se "artigos de matérias inflamáveis", exclusivamente:
a)    O  metaldeído,  a  hexametilenotetramina  e  os  produtos  semelhantes,  apresentados  em  tabletes,  pastilhas, bastonetes   ou   formas   semelhantes,   destinados   a   serem   utilizados   como   combustíveis,   bem   como   os combustíveis à base de álcool  e os combustíveis preparados semelhantes, apresentados  no  estado sólido  ou pastoso;
b)    Os combustíveis líquidos e combustíveis gasosos liquefeitos, em recipientes do tipo utilizado para carregar ou recarregar isqueiros ou acendedores, com capacidade não superior a 300 cm</t>
    </r>
    <r>
      <rPr>
        <vertAlign val="superscript"/>
        <sz val="8"/>
        <rFont val="Arial"/>
        <family val="2"/>
      </rPr>
      <t>3</t>
    </r>
    <r>
      <rPr>
        <sz val="8"/>
        <rFont val="Arial"/>
        <family val="2"/>
      </rPr>
      <t>;
c)    Os archotes e tochas de resina, as acendalhas e semelhantes.</t>
    </r>
  </si>
  <si>
    <t>3601.00.00</t>
  </si>
  <si>
    <r>
      <rPr>
        <sz val="9"/>
        <rFont val="Arial"/>
        <family val="2"/>
      </rPr>
      <t>Pólvoras propulsivas.</t>
    </r>
  </si>
  <si>
    <t>3602.00.00</t>
  </si>
  <si>
    <r>
      <rPr>
        <sz val="9"/>
        <rFont val="Arial"/>
        <family val="2"/>
      </rPr>
      <t>Explosivos preparados, exceto pólvoras propulsivas.</t>
    </r>
  </si>
  <si>
    <t>36.03</t>
  </si>
  <si>
    <r>
      <rPr>
        <sz val="9"/>
        <rFont val="Arial"/>
        <family val="2"/>
      </rPr>
      <t>Estopins e rastilhos, de segurança; cordéis (cordões) detonantes; escorvas e cápsulas fulminantes; inflamadores; detonadores elétricos.</t>
    </r>
  </si>
  <si>
    <t>3603.10.00</t>
  </si>
  <si>
    <r>
      <rPr>
        <sz val="9"/>
        <rFont val="Arial"/>
        <family val="2"/>
      </rPr>
      <t>-Estopins e rastilhos, de segurança</t>
    </r>
  </si>
  <si>
    <t>3603.20.00</t>
  </si>
  <si>
    <r>
      <rPr>
        <sz val="9"/>
        <rFont val="Arial"/>
        <family val="2"/>
      </rPr>
      <t>-Cordéis (cordões) detonantes</t>
    </r>
  </si>
  <si>
    <t>3603.30.00</t>
  </si>
  <si>
    <r>
      <rPr>
        <sz val="9"/>
        <rFont val="Arial"/>
        <family val="2"/>
      </rPr>
      <t>-Escorvas fulminantes</t>
    </r>
  </si>
  <si>
    <t>3603.40.00</t>
  </si>
  <si>
    <r>
      <rPr>
        <sz val="9"/>
        <rFont val="Arial"/>
        <family val="2"/>
      </rPr>
      <t>-Cápsulas fulminantes</t>
    </r>
  </si>
  <si>
    <t>3603.50.00</t>
  </si>
  <si>
    <t>-Inflamadores</t>
  </si>
  <si>
    <t>3603.60.00</t>
  </si>
  <si>
    <r>
      <rPr>
        <sz val="9"/>
        <rFont val="Arial"/>
        <family val="2"/>
      </rPr>
      <t>-Detonadores elétricos</t>
    </r>
  </si>
  <si>
    <t>36.04</t>
  </si>
  <si>
    <r>
      <rPr>
        <sz val="9"/>
        <rFont val="Arial"/>
        <family val="2"/>
      </rPr>
      <t>Fogos de artifício, foguetes de sinalização ou contra o granizo e semelhantes, bombas, petardos e outros artigos de pirotecnia.</t>
    </r>
  </si>
  <si>
    <t>3604.10.00</t>
  </si>
  <si>
    <r>
      <rPr>
        <sz val="9"/>
        <rFont val="Arial"/>
        <family val="2"/>
      </rPr>
      <t>-Fogos de artifício</t>
    </r>
  </si>
  <si>
    <t>3604.90</t>
  </si>
  <si>
    <t>3604.90.10</t>
  </si>
  <si>
    <r>
      <rPr>
        <sz val="9"/>
        <rFont val="Arial"/>
        <family val="2"/>
      </rPr>
      <t>Foguetes e cartuchos contra o granizo e semelhantes</t>
    </r>
  </si>
  <si>
    <t>3604.90.90</t>
  </si>
  <si>
    <t>3605.00.00</t>
  </si>
  <si>
    <r>
      <rPr>
        <sz val="9"/>
        <rFont val="Arial"/>
        <family val="2"/>
      </rPr>
      <t>Fósforos, exceto os artigos de pirotecnia da posição 36.04.</t>
    </r>
  </si>
  <si>
    <t>36.06</t>
  </si>
  <si>
    <r>
      <rPr>
        <sz val="9"/>
        <rFont val="Arial"/>
        <family val="2"/>
      </rPr>
      <t>Ferrocério e outras ligas pirofóricas, sob quaisquer formas; artigos de matérias inflamáveis indicados na Nota 2 do presente Capítulo.</t>
    </r>
  </si>
  <si>
    <t>3606.10.00</t>
  </si>
  <si>
    <r>
      <rPr>
        <sz val="9"/>
        <rFont val="Arial"/>
        <family val="2"/>
      </rPr>
      <t>-Combustíveis líquidos e combustíveis gasosos liquefeitos, em recipientes do tipo utilizado para carregar ou recarregar isqueiros ou acendedores, com capacidade não superior a 300
cm3</t>
    </r>
  </si>
  <si>
    <t>3606.90.00</t>
  </si>
  <si>
    <r>
      <rPr>
        <sz val="10"/>
        <rFont val="Arial"/>
        <family val="2"/>
      </rPr>
      <t>Capítulo 37</t>
    </r>
  </si>
  <si>
    <r>
      <rPr>
        <b/>
        <sz val="10"/>
        <rFont val="Arial"/>
        <family val="2"/>
      </rPr>
      <t>Produtos</t>
    </r>
    <r>
      <rPr>
        <sz val="10"/>
        <rFont val="Arial"/>
        <family val="2"/>
      </rPr>
      <t xml:space="preserve"> </t>
    </r>
    <r>
      <rPr>
        <b/>
        <sz val="10"/>
        <rFont val="Arial"/>
        <family val="2"/>
      </rPr>
      <t>para</t>
    </r>
    <r>
      <rPr>
        <sz val="10"/>
        <rFont val="Arial"/>
        <family val="2"/>
      </rPr>
      <t xml:space="preserve"> </t>
    </r>
    <r>
      <rPr>
        <b/>
        <sz val="10"/>
        <rFont val="Arial"/>
        <family val="2"/>
      </rPr>
      <t>fotografia</t>
    </r>
    <r>
      <rPr>
        <sz val="10"/>
        <rFont val="Arial"/>
        <family val="2"/>
      </rPr>
      <t xml:space="preserve"> </t>
    </r>
    <r>
      <rPr>
        <b/>
        <sz val="10"/>
        <rFont val="Arial"/>
        <family val="2"/>
      </rPr>
      <t>e</t>
    </r>
    <r>
      <rPr>
        <sz val="10"/>
        <rFont val="Arial"/>
        <family val="2"/>
      </rPr>
      <t xml:space="preserve"> </t>
    </r>
    <r>
      <rPr>
        <b/>
        <sz val="10"/>
        <rFont val="Arial"/>
        <family val="2"/>
      </rPr>
      <t>cinematografia</t>
    </r>
  </si>
  <si>
    <r>
      <rPr>
        <b/>
        <sz val="8"/>
        <rFont val="Arial"/>
        <family val="2"/>
      </rPr>
      <t xml:space="preserve">Notas.
</t>
    </r>
    <r>
      <rPr>
        <sz val="8"/>
        <rFont val="Arial"/>
        <family val="2"/>
      </rPr>
      <t>1.-   O presente Capítulo não compreende os desperdícios nem os resíduos.
2.-   No presente Capítulo, o termo "fotográfico" qualifica o processo pelo qual imagens visíveis são formadas, direta ou indiretamente,  pela  ação  da  luz  ou  de  outras  formas  de  radiação  sobre  superfícies  fotossensíveis,  incluindo  as termossensíveis.</t>
    </r>
  </si>
  <si>
    <t>37.01</t>
  </si>
  <si>
    <r>
      <rPr>
        <sz val="9"/>
        <rFont val="Arial"/>
        <family val="2"/>
      </rPr>
      <t>Chapas e filmes planos, fotográficos, sensibilizados, não impressionados, de matérias diferentes do papel, cartão ou dos têxteis; filmes fotográficos planos, de revelação e cópia
instantâneas, sensibilizados, não impressionados, mesmo em cartuchos.</t>
    </r>
  </si>
  <si>
    <t>3701.10</t>
  </si>
  <si>
    <r>
      <rPr>
        <sz val="9"/>
        <rFont val="Arial"/>
        <family val="2"/>
      </rPr>
      <t>-Para raios X</t>
    </r>
  </si>
  <si>
    <t>3701.10.10</t>
  </si>
  <si>
    <r>
      <rPr>
        <sz val="9"/>
        <rFont val="Arial"/>
        <family val="2"/>
      </rPr>
      <t>Sensibilizados em uma face</t>
    </r>
  </si>
  <si>
    <t>3701.10.2</t>
  </si>
  <si>
    <r>
      <rPr>
        <sz val="9"/>
        <rFont val="Arial"/>
        <family val="2"/>
      </rPr>
      <t>Sensibilizados nas duas faces</t>
    </r>
  </si>
  <si>
    <t>3701.10.21</t>
  </si>
  <si>
    <r>
      <rPr>
        <sz val="9"/>
        <rFont val="Arial"/>
        <family val="2"/>
      </rPr>
      <t>Próprios para uso odontológico</t>
    </r>
  </si>
  <si>
    <t>3701.10.29</t>
  </si>
  <si>
    <t>3701.20</t>
  </si>
  <si>
    <r>
      <rPr>
        <sz val="9"/>
        <rFont val="Arial"/>
        <family val="2"/>
      </rPr>
      <t>-Filmes de revelação e cópia instantâneas</t>
    </r>
  </si>
  <si>
    <t>3701.20.10</t>
  </si>
  <si>
    <r>
      <rPr>
        <sz val="9"/>
        <rFont val="Arial"/>
        <family val="2"/>
      </rPr>
      <t>Para fotografia a cores (policromo)</t>
    </r>
  </si>
  <si>
    <t>3701.20.20</t>
  </si>
  <si>
    <r>
      <rPr>
        <sz val="9"/>
        <rFont val="Arial"/>
        <family val="2"/>
      </rPr>
      <t>Para fotografia monocromática</t>
    </r>
  </si>
  <si>
    <t>3701.30</t>
  </si>
  <si>
    <r>
      <rPr>
        <sz val="9"/>
        <rFont val="Arial"/>
        <family val="2"/>
      </rPr>
      <t>-Outras chapas e filmes cuja dimensão de pelo menos um dos lados seja superior a 255 mm</t>
    </r>
  </si>
  <si>
    <t>3701.30.10</t>
  </si>
  <si>
    <t>3701.30.2</t>
  </si>
  <si>
    <r>
      <rPr>
        <sz val="9"/>
        <rFont val="Arial"/>
        <family val="2"/>
      </rPr>
      <t>Chapas sensibilizadas com polímeros fotossensíveis</t>
    </r>
  </si>
  <si>
    <t>3701.30.21</t>
  </si>
  <si>
    <t>3701.30.22</t>
  </si>
  <si>
    <r>
      <rPr>
        <sz val="9"/>
        <rFont val="Arial"/>
        <family val="2"/>
      </rPr>
      <t>De poliéster</t>
    </r>
  </si>
  <si>
    <t>3701.30.29</t>
  </si>
  <si>
    <t>3701.30.3</t>
  </si>
  <si>
    <r>
      <rPr>
        <sz val="9"/>
        <rFont val="Arial"/>
        <family val="2"/>
      </rPr>
      <t>Chapas sensibilizadas por outros procedimentos</t>
    </r>
  </si>
  <si>
    <t>3701.30.31</t>
  </si>
  <si>
    <t>3701.30.39</t>
  </si>
  <si>
    <t>3701.30.40</t>
  </si>
  <si>
    <r>
      <rPr>
        <sz val="9"/>
        <rFont val="Arial"/>
        <family val="2"/>
      </rPr>
      <t>Filmes para as artes gráficas</t>
    </r>
  </si>
  <si>
    <t>3701.30.50</t>
  </si>
  <si>
    <r>
      <rPr>
        <sz val="9"/>
        <rFont val="Arial"/>
        <family val="2"/>
      </rPr>
      <t>Filmes heliográficos, de poliéster</t>
    </r>
  </si>
  <si>
    <t>3701.30.90</t>
  </si>
  <si>
    <t>3701.9</t>
  </si>
  <si>
    <t>3701.91.00</t>
  </si>
  <si>
    <r>
      <rPr>
        <sz val="9"/>
        <rFont val="Arial"/>
        <family val="2"/>
      </rPr>
      <t>--Para fotografia a cores (policromo)</t>
    </r>
  </si>
  <si>
    <t>3701.99.00</t>
  </si>
  <si>
    <t>37.02</t>
  </si>
  <si>
    <r>
      <rPr>
        <sz val="9"/>
        <rFont val="Arial"/>
        <family val="2"/>
      </rPr>
      <t>Filmes fotográficos sensibilizados, não impressionados, em rolos, de matérias diferentes do papel, cartão ou dos têxteis; filmes fotográficos de revelação e cópia instantâneas, em rolos, sensibilizados, não impressionados.</t>
    </r>
  </si>
  <si>
    <t>3702.10</t>
  </si>
  <si>
    <t>3702.10.10</t>
  </si>
  <si>
    <t>3702.10.20</t>
  </si>
  <si>
    <r>
      <rPr>
        <sz val="9"/>
        <rFont val="Arial"/>
        <family val="2"/>
      </rPr>
      <t>Sensibilizados em ambas as faces</t>
    </r>
  </si>
  <si>
    <t>3702.3</t>
  </si>
  <si>
    <r>
      <rPr>
        <sz val="9"/>
        <rFont val="Arial"/>
        <family val="2"/>
      </rPr>
      <t>-Outros filmes, não perfurados, de largura não superior a 105 mm:</t>
    </r>
  </si>
  <si>
    <t>3702.31.00</t>
  </si>
  <si>
    <t>3702.32.00</t>
  </si>
  <si>
    <r>
      <rPr>
        <sz val="9"/>
        <rFont val="Arial"/>
        <family val="2"/>
      </rPr>
      <t>--Outros, que contenham uma emulsão de halogenetos de prata</t>
    </r>
  </si>
  <si>
    <t>3702.39.00</t>
  </si>
  <si>
    <t>3702.4</t>
  </si>
  <si>
    <r>
      <rPr>
        <sz val="9"/>
        <rFont val="Arial"/>
        <family val="2"/>
      </rPr>
      <t>-Outros filmes, não perfurados, de largura superior a 105 mm:</t>
    </r>
  </si>
  <si>
    <t>3702.41.00</t>
  </si>
  <si>
    <r>
      <rPr>
        <sz val="9"/>
        <rFont val="Arial"/>
        <family val="2"/>
      </rPr>
      <t>--De largura superior a 610 mm e comprimento superior a 200 m, para fotografia a cores (policromo)</t>
    </r>
  </si>
  <si>
    <t>3702.42</t>
  </si>
  <si>
    <r>
      <rPr>
        <sz val="9"/>
        <rFont val="Arial"/>
        <family val="2"/>
      </rPr>
      <t>--De largura superior a 610 mm e comprimento superior a 200 m, exceto para fotografia a cores (policromo)</t>
    </r>
  </si>
  <si>
    <t>3702.42.10</t>
  </si>
  <si>
    <r>
      <rPr>
        <sz val="9"/>
        <rFont val="Arial"/>
        <family val="2"/>
      </rPr>
      <t>Para as artes gráficas</t>
    </r>
  </si>
  <si>
    <t>3702.42.90</t>
  </si>
  <si>
    <t>3702.43</t>
  </si>
  <si>
    <r>
      <rPr>
        <sz val="9"/>
        <rFont val="Arial"/>
        <family val="2"/>
      </rPr>
      <t>--De largura superior a 610 mm e comprimento não superior a 200 m</t>
    </r>
  </si>
  <si>
    <t>3702.43.10</t>
  </si>
  <si>
    <t>3702.43.20</t>
  </si>
  <si>
    <r>
      <rPr>
        <sz val="9"/>
        <rFont val="Arial"/>
        <family val="2"/>
      </rPr>
      <t>Heliográficos, de poliéster</t>
    </r>
  </si>
  <si>
    <t>3702.43.90</t>
  </si>
  <si>
    <t>3702.44</t>
  </si>
  <si>
    <r>
      <rPr>
        <sz val="9"/>
        <rFont val="Arial"/>
        <family val="2"/>
      </rPr>
      <t>--De largura superior a 105 mm, mas não superior a 610 mm</t>
    </r>
  </si>
  <si>
    <t>3702.44.10</t>
  </si>
  <si>
    <t>3702.44.2</t>
  </si>
  <si>
    <t>3702.44.21</t>
  </si>
  <si>
    <t>3702.44.22</t>
  </si>
  <si>
    <r>
      <rPr>
        <sz val="9"/>
        <rFont val="Arial"/>
        <family val="2"/>
      </rPr>
      <t>Fotopolimerizáveis, sensibilizadas à base de compostos acrílicos, do tipo utilizado para a fabricação de circuitos impressos</t>
    </r>
  </si>
  <si>
    <t>3702.44.29</t>
  </si>
  <si>
    <t>3702.5</t>
  </si>
  <si>
    <r>
      <rPr>
        <sz val="9"/>
        <rFont val="Arial"/>
        <family val="2"/>
      </rPr>
      <t>-Outros filmes, para fotografia a cores (policromo):</t>
    </r>
  </si>
  <si>
    <t>3702.52.00</t>
  </si>
  <si>
    <r>
      <rPr>
        <sz val="9"/>
        <rFont val="Arial"/>
        <family val="2"/>
      </rPr>
      <t>--De largura não superior a 16 mm</t>
    </r>
  </si>
  <si>
    <t>3702.53.00</t>
  </si>
  <si>
    <r>
      <rPr>
        <sz val="9"/>
        <rFont val="Arial"/>
        <family val="2"/>
      </rPr>
      <t>--De largura superior a 16 mm, mas não superior a 35 mm, e comprimento não superior a 30 m, para diapositivos</t>
    </r>
  </si>
  <si>
    <t>3702.54</t>
  </si>
  <si>
    <r>
      <rPr>
        <sz val="9"/>
        <rFont val="Arial"/>
        <family val="2"/>
      </rPr>
      <t>--De largura superior a 16 mm, mas não superior a 35 mm, e comprimento não superior a 30 m, exceto para diapositivos</t>
    </r>
  </si>
  <si>
    <t>3702.54.1</t>
  </si>
  <si>
    <r>
      <rPr>
        <sz val="9"/>
        <rFont val="Arial"/>
        <family val="2"/>
      </rPr>
      <t>De largura igual a 35 mm</t>
    </r>
  </si>
  <si>
    <t>3702.54.11</t>
  </si>
  <si>
    <r>
      <rPr>
        <sz val="9"/>
        <rFont val="Arial"/>
        <family val="2"/>
      </rPr>
      <t>Em bobinas (filmpacks)</t>
    </r>
  </si>
  <si>
    <t>3702.54.12</t>
  </si>
  <si>
    <r>
      <rPr>
        <sz val="9"/>
        <rFont val="Arial"/>
        <family val="2"/>
      </rPr>
      <t>De 12 exposições (0,5 m de comprimento), de 24 exposições (1,0 m de comprimento) ou de 36 exposições (1,5 m de comprimento)</t>
    </r>
  </si>
  <si>
    <t>3702.54.19</t>
  </si>
  <si>
    <t>3702.54.9</t>
  </si>
  <si>
    <t>3702.54.91</t>
  </si>
  <si>
    <t>3702.54.99</t>
  </si>
  <si>
    <t>3702.55</t>
  </si>
  <si>
    <r>
      <rPr>
        <sz val="9"/>
        <rFont val="Arial"/>
        <family val="2"/>
      </rPr>
      <t>--De largura superior a 16 mm, mas não superior a 35 mm, e comprimento superior a 30 m</t>
    </r>
  </si>
  <si>
    <t>3702.55.10</t>
  </si>
  <si>
    <t>3702.55.90</t>
  </si>
  <si>
    <t>3702.56.00</t>
  </si>
  <si>
    <r>
      <rPr>
        <sz val="9"/>
        <rFont val="Arial"/>
        <family val="2"/>
      </rPr>
      <t>--De largura superior a 35 mm</t>
    </r>
  </si>
  <si>
    <t>3702.9</t>
  </si>
  <si>
    <t>3702.96.00</t>
  </si>
  <si>
    <r>
      <rPr>
        <sz val="9"/>
        <rFont val="Arial"/>
        <family val="2"/>
      </rPr>
      <t>--De largura não superior a 35 mm e comprimento não superior a 30 m</t>
    </r>
  </si>
  <si>
    <t>3702.97.00</t>
  </si>
  <si>
    <r>
      <rPr>
        <sz val="9"/>
        <rFont val="Arial"/>
        <family val="2"/>
      </rPr>
      <t>--De largura não superior a 35 mm e comprimento superior a 30 m</t>
    </r>
  </si>
  <si>
    <t>3702.98.00</t>
  </si>
  <si>
    <t>37.03</t>
  </si>
  <si>
    <r>
      <rPr>
        <sz val="9"/>
        <rFont val="Arial"/>
        <family val="2"/>
      </rPr>
      <t>Papéis, cartões e têxteis, fotográficos, sensibilizados, não impressionados.</t>
    </r>
  </si>
  <si>
    <t>3703.10</t>
  </si>
  <si>
    <r>
      <rPr>
        <sz val="9"/>
        <rFont val="Arial"/>
        <family val="2"/>
      </rPr>
      <t>-Em rolos de largura superior a 610 mm</t>
    </r>
  </si>
  <si>
    <t>3703.10.10</t>
  </si>
  <si>
    <t>3703.10.2</t>
  </si>
  <si>
    <t>3703.10.21</t>
  </si>
  <si>
    <r>
      <rPr>
        <sz val="9"/>
        <rFont val="Arial"/>
        <family val="2"/>
      </rPr>
      <t>Papel heliográfico</t>
    </r>
  </si>
  <si>
    <t>3703.10.29</t>
  </si>
  <si>
    <t>3703.20.00</t>
  </si>
  <si>
    <r>
      <rPr>
        <sz val="9"/>
        <rFont val="Arial"/>
        <family val="2"/>
      </rPr>
      <t>-Outros, para fotografia a cores (policromo)</t>
    </r>
  </si>
  <si>
    <t>3703.90</t>
  </si>
  <si>
    <t>3703.90.10</t>
  </si>
  <si>
    <r>
      <rPr>
        <sz val="9"/>
        <rFont val="Arial"/>
        <family val="2"/>
      </rPr>
      <t>Papel para fotocomposição</t>
    </r>
  </si>
  <si>
    <t>3703.90.90</t>
  </si>
  <si>
    <t>3704.00.00</t>
  </si>
  <si>
    <r>
      <rPr>
        <sz val="9"/>
        <rFont val="Arial"/>
        <family val="2"/>
      </rPr>
      <t>Chapas, filmes, papéis, cartões e têxteis, fotográficos, impressionados, mas não revelados.</t>
    </r>
  </si>
  <si>
    <t>3705.00</t>
  </si>
  <si>
    <r>
      <rPr>
        <sz val="9"/>
        <rFont val="Arial"/>
        <family val="2"/>
      </rPr>
      <t>Chapas e filmes, fotográficos, impressionados e revelados, exceto os filmes cinematográficos.</t>
    </r>
  </si>
  <si>
    <t>3705.00.10</t>
  </si>
  <si>
    <r>
      <rPr>
        <sz val="9"/>
        <rFont val="Arial"/>
        <family val="2"/>
      </rPr>
      <t>Fotomáscaras sobre vidro plano, positivas, próprias para gravação em pastilhas de silício (chips) para fabricação de microestruturas eletrônicas</t>
    </r>
  </si>
  <si>
    <t>0BIT</t>
  </si>
  <si>
    <t>3705.00.90</t>
  </si>
  <si>
    <t>37.06</t>
  </si>
  <si>
    <r>
      <rPr>
        <sz val="9"/>
        <rFont val="Arial"/>
        <family val="2"/>
      </rPr>
      <t>Filmes cinematográficos impressionados e revelados, que contenham ou não gravação de som ou que contenham apenas gravação de som.</t>
    </r>
  </si>
  <si>
    <t>3706.10.00</t>
  </si>
  <si>
    <r>
      <rPr>
        <sz val="9"/>
        <rFont val="Arial"/>
        <family val="2"/>
      </rPr>
      <t>-De largura igual ou superior a 35 mm</t>
    </r>
  </si>
  <si>
    <t>3706.90.00</t>
  </si>
  <si>
    <t>37.07</t>
  </si>
  <si>
    <r>
      <rPr>
        <sz val="9"/>
        <rFont val="Arial"/>
        <family val="2"/>
      </rPr>
      <t>Preparações químicas para usos fotográficos, exceto vernizes, colas, adesivos e preparações semelhantes; produtos não misturados, quer doseados tendo em vista usos fotográficos, quer acondicionados para venda a retalho para esses mesmos usos e prontos para utilização.</t>
    </r>
  </si>
  <si>
    <t>3707.10.00</t>
  </si>
  <si>
    <r>
      <rPr>
        <sz val="9"/>
        <rFont val="Arial"/>
        <family val="2"/>
      </rPr>
      <t>-Emulsões para sensibilização</t>
    </r>
  </si>
  <si>
    <t>3707.90</t>
  </si>
  <si>
    <t>3707.90.10</t>
  </si>
  <si>
    <t>Fixadores</t>
  </si>
  <si>
    <t>3707.90.2</t>
  </si>
  <si>
    <t>Reveladores</t>
  </si>
  <si>
    <t>3707.90.21</t>
  </si>
  <si>
    <r>
      <rPr>
        <sz val="9"/>
        <rFont val="Arial"/>
        <family val="2"/>
      </rPr>
      <t>À base de negro de fumo ou de um corante e resinas termoplásticas, para a reprodução de documentos por processo eletrostático</t>
    </r>
  </si>
  <si>
    <t>3707.90.29</t>
  </si>
  <si>
    <t>3707.90.30</t>
  </si>
  <si>
    <r>
      <rPr>
        <sz val="9"/>
        <rFont val="Arial"/>
        <family val="2"/>
      </rPr>
      <t>Compostos diazoicos fotossensíveis para preparação de emulsões</t>
    </r>
  </si>
  <si>
    <t>3707.90.90</t>
  </si>
  <si>
    <r>
      <rPr>
        <sz val="10"/>
        <rFont val="Arial"/>
        <family val="2"/>
      </rPr>
      <t>Capítulo 38</t>
    </r>
  </si>
  <si>
    <r>
      <rPr>
        <b/>
        <sz val="10"/>
        <rFont val="Arial"/>
        <family val="2"/>
      </rPr>
      <t>Produtos</t>
    </r>
    <r>
      <rPr>
        <sz val="10"/>
        <rFont val="Arial"/>
        <family val="2"/>
      </rPr>
      <t xml:space="preserve"> </t>
    </r>
    <r>
      <rPr>
        <b/>
        <sz val="10"/>
        <rFont val="Arial"/>
        <family val="2"/>
      </rPr>
      <t>diversos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</si>
  <si>
    <r>
      <rPr>
        <b/>
        <sz val="8"/>
        <rFont val="Arial"/>
        <family val="2"/>
      </rPr>
      <t xml:space="preserve">Notas.
</t>
    </r>
    <r>
      <rPr>
        <sz val="8"/>
        <rFont val="Arial"/>
        <family val="2"/>
      </rPr>
      <t xml:space="preserve">1.-   O presente Capítulo não compreende:
a)    Os produtos de constituição química definida, apresentados isoladamente, exceto os seguintes:
1)    A grafita artificial (posição 38.01);
2)    Os inseticidas, rodenticidas, fungicidas, herbicidas, inibidores de germinação e reguladores de crescimento para plantas, desinfetantes e produtos semelhantes, apresentados nas formas ou embalagens previstas na posição 38.08;
3)    Os produtos extintores apresentados como cargas para aparelhos extintores ou em granadas ou bombas, extintoras (posição 38.13);
4)    Os materiais de referência certificados, especificados na Nota 2, abaixo;
5)    Os produtos especificados nas Notas 3 a) ou 3 c), abaixo;
b)    As  misturas  de  produtos  químicos  com  substâncias  alimentícias  ou  outras  possuindo  valor  nutritivo,  do  tipo utilizado na preparação de alimentos próprios para alimentação humana (em geral, posição 21.06);
c)    Os produtos da posição 24.04;
d)    As escórias, cinzas e resíduos (incluindo as lamas (borras), exceto as lamas de tratamento de esgotos (lamas de depuração*)) que contenham metais, arsênio ou suas misturas e satisfaçam as condições das Notas 3 a) ou 3 b) do Capítulo 26 (posição 26.20);
e)    Os medicamentos (posições 30.03 ou 30.04);
f)     Os catalisadores esgotados do tipo utilizado para a extração de metais comuns ou para fabricação de compostos químicos à base de metais comuns (posição 26.20), os catalisadores esgotados do tipo utilizado principalmente para a recuperação de metais preciosos (posição 71.12), bem como os catalisadores constituídos por metais ou por ligas metálicas, por exemplo, em pó muito fino ou em tela metálica (Seções XIV ou XV).
2.-   A)    Na  acepção  da  posição  38.22,  considera-se  "material  de  referência  certificado"  o  que  é acompanhado  de  um certificado que indique os valores das propriedades certificadas e os métodos utilizados para determinar esses valores, bem como o grau de certeza associado a cada valor e que pode ser utilizado para análise, aferição ou referência.
B)    Com exceção dos produtos dos Capítulos 28 ou 29, para a classificação dos materiais de referência certificados, a posição 38.22 tem prioridade sobre qualquer outra posição da Nomenclatura.
3.-   Incluem-se na posição 38.24 e não em qualquer outra posição da Nomenclatura:
a)    Os  cristais  cultivados  (exceto  elementos  de  óptica) de  óxido  de  magnésio  ou  de  sais  halogenados  de  metais alcalinos ou alcalinoterrosos, de peso unitário igual ou superior a 2,5 g;
b)    O óleo fúsel; o óleo de Dippel;
c)    Os produtos para apagar tintas de escrever, acondicionados em embalagens para venda a retalho;
d)    Os produtos para correção de matrizes de duplicadores (estênceis), os outros líquidos corretores, bem como as fitas corretoras (exceto as da posição 96.12), acondicionados em embalagens para venda a retalho;
e)    Os indicadores fusíveis para verificação da temperatura dos fornos (cones de Seger, por exemplo).
</t>
    </r>
  </si>
  <si>
    <t>4.-   Na Nomenclatura, consideram-se "resíduos municipais" os resíduos de residências, hotéis, restaurantes, hospitais, lojas,  escritórios,  etc., e  os  detritos recolhidos  nas vias  públicas  e calçadas (passeios),  bem como  os  resíduos de materiais de construção e de demolição (entulhos). Os resíduos municipais contêm geralmente uma grande variedade de matérias, como plástico, borracha, madeira, papel, têxteis, vidros, metais, produtos alimentícios, móveis quebrados (partidos) e outros artigos danificados ou descartados. No entanto, a expressão "resíduos municipais" não abrange:
a)    As matérias ou artigos que foram separados dos resíduos, como, por exemplo, os resíduos de plástico, borracha, madeira, papel, têxteis, vidro ou de metal, ou ainda os desperdícios e resíduos elétricos e eletrônicos (incluindo as pilhas e baterias usadas), que seguem o seu próprio regime;
b)    Os resíduos industriais;
c)    Os resíduos farmacêuticos, tal como definidos na Nota 4 k) do Capítulo 30;
d)    Os resíduos clínicos definidos na Nota 6 a), abaixo.
5.-   Na  acepção da posição  38.25,  consideram-se  "lamas de tratamento de esgotos  (lamas de  depuração*)" as  lamas provenientes das estações de tratamento de águas residuais urbanas e os resíduos de pré-tratamento, os resíduos de limpeza e as lamas não estabilizadas. Excluem-se as lamas estabilizadas, que sejam próprias para utilização como adubos (fertilizantes) (Capítulo 31).
6.-   Na acepção da posição 38.25, a expressão "outros resíduos" abrange:                                                                                                                                                       a)    Os resíduos clínicos, ou seja, os resíduos contaminados provenientes de pesquisas médicas, trabalhos de análise ou  de  outros  tratamentos  médicos,  cirúrgicos,  odontológicos  ou  veterinários  que  contenham  frequentemente agentes patogênicos e substâncias farmacêuticas e que requerem procedimentos especiais de destruição (por exemplo, curativos (pensos), luvas e seringas, usados);
b)    Os resíduos de solventes orgânicos;
c)    Os  resíduos  de  soluções  decapantes  para  metais,  de  fluidos  hidráulicos,  de  fluidos  para  freios  (travões) e  de fluidos anticongelantes;
d)    Os outros resíduos das indústrias químicas ou das indústrias conexas.
Todavia, a expressão "outros resíduos" não abrange os resíduos que contenham principalmente óleos de petróleo ou de minerais betuminosos (posição 27.10).
7.-   Na acepção da posição 38.26, o termo "biodiesel" designa os ésteres monoalquílicos de ácidos graxos (gordos), do tipo  utilizado  como  carburante  ou  combustível,  derivados  de  gorduras  e  óleos  animais,  vegetais  ou  de  origem microbiana, mesmo usados.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</si>
  <si>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As subposições 3808.52 e 3808.59 compreendem unicamente as mercadorias da posição 38.08, que contenham uma ou mais das seguintes substâncias: ácido perfluoroctano sulfônico e seus sais; alaclor (ISO); aldicarb (ISO); aldrin (ISO); azinfós metil (ISO); binapacril (ISO); canfecloro (ISO) (toxafeno); captafol (ISO); carbofurano (ISO); clordano (ISO); clordimeforme (ISO); clorobenzilato (ISO); compostos de mercúrio; compostos de tributilestanho; DDT (ISO) (clofenotano (DCI), 1,1,1-tricloro-2,2-bis(</t>
    </r>
    <r>
      <rPr>
        <i/>
        <sz val="8"/>
        <rFont val="Arial"/>
        <family val="2"/>
      </rPr>
      <t>p</t>
    </r>
    <r>
      <rPr>
        <sz val="8"/>
        <rFont val="Arial"/>
        <family val="2"/>
      </rPr>
      <t>-clorofenil)etano); 4,6-dinitro-</t>
    </r>
    <r>
      <rPr>
        <i/>
        <sz val="8"/>
        <rFont val="Arial"/>
        <family val="2"/>
      </rPr>
      <t>o</t>
    </r>
    <r>
      <rPr>
        <sz val="8"/>
        <rFont val="Arial"/>
        <family val="2"/>
      </rPr>
      <t>-cresol (DNOC (ISO)) ou seus sais; dinoseb (ISO),  seus  sais  ou  seus  ésteres;  dibrometo  de  etileno  (ISO)  (1,2-dibromoetano);  dicloreto  de  etileno  (ISO)  (1,2- dicloroetano);  dieldrin  (ISO,  DCI);  endossulfan  (ISO);  fluoracetamida  (ISO);  fluoreto  de  perfluoroctanossulfonila; fosfamidona   (ISO);   heptacloro   (ISO);   hexaclorobenzeno   (ISO);   1,2,3,4,5,6-hexaclorocicloexano   (HCH   (ISO)), incluindo  o lindano  (ISO,  DCI);  metamidofós  (ISO); monocrotofós  (ISO);  oxirano  (óxido de  etileno);  paration  (ISO); paration-metila (ISO) (metil paration); pentaclorofenol (ISO), seus sais ou seus ésteres; perfluoroctanossulfonamidas; 2,4,5-T (ISO) (ácido 2,4,5-triclorofenoxiacético), seus sais ou seus ésteres; triclorfom (ISO).
2.-   As subposições 3808.61 a 3808.69 compreendem unicamente as mercadorias da posição 38.08 que contenham alfa- cipermetrina  (ISO),  bendiocarbe  (ISO),  bifentrina  (ISO),  clorfenapir  (ISO),  ciflutrina  (ISO),  deltametrina  (DCI,  ISO), etofenproxi (DCI), fenitrotion (ISO), lambda-cialotrina (ISO), malation (ISO), pirimifós-metila (ISO) ou propoxur (ISO).
3.-   As subposições 3824.81 a 3824.89 compreendem unicamente as misturas e preparações que contenham uma ou mais  das  seguintes  substâncias:  oxirano  (óxido  de  etileno);  polibromobifenilas  (PBB);  policlorobifenilas  (PCB); policloroterfenilas (PCT); fosfato de tris(2,3-dibromopropila); aldrin (ISO); canfecloro (ISO) (toxafeno); clordano (ISO); clordecona   (ISO);   DDT   (ISO)   (clofenotano   (DCI);   1,1,1-tricloro-2,2-bis(p-clorofenil)etano);   dieldrin   (ISO,   DCI); endossulfan  (ISO);  endrin  (ISO);  heptacloro  (ISO);  mirex  (ISO);  1,2,3,4,5,6-hexaclorocicloexano  (HCH  (ISO)), incluindo  o  lindano  (ISO,  DCI);  pentaclorobenzeno  (ISO);  hexaclorobenzeno  (ISO);  ácido  perfluoroctano  sulfônico, seus sais; perfluoroctanossulfonamidas; fluoreto de perfluoroctanossulfonila; éteres tetra-, penta-, hexa-, hepta- ou octabromodifenílicos; parafinas cloradas de cadeia curta.
As  parafinas cloradas  de cadeia curta são  misturas de compostos  com  um  grau  de  cloração superior a  48 %, em peso, e cuja fórmula molecular é CxH(2x-y+2)Cly, onde x = 10 - 13 e y = 1 - 13.</t>
    </r>
    <r>
      <rPr>
        <vertAlign val="superscript"/>
        <sz val="8"/>
        <rFont val="Arial"/>
        <family val="2"/>
      </rPr>
      <t xml:space="preserve">
</t>
    </r>
    <r>
      <rPr>
        <sz val="8"/>
        <rFont val="Arial"/>
        <family val="2"/>
      </rPr>
      <t>4.-   Na acepção das subposições 3825.41 e 3825.49, consideram-se "resíduos de solventes orgânicos" os resíduos que contenham  principalmente  solventes  orgânicos,  impróprios  no  estado  em  que  se  encontram  para  a  sua  utilização original, quer sejam ou não destinados à recuperação dos solventes.</t>
    </r>
  </si>
  <si>
    <t>38.01</t>
  </si>
  <si>
    <r>
      <rPr>
        <sz val="9"/>
        <rFont val="Arial"/>
        <family val="2"/>
      </rPr>
      <t>Grafita artificial; grafita coloidal ou semicoloidal; preparações à base de grafita ou de outros carbonos, em pastas, blocos, plaquetas ou outros produtos intermediários.</t>
    </r>
  </si>
  <si>
    <t>3801.10.00</t>
  </si>
  <si>
    <r>
      <rPr>
        <sz val="9"/>
        <rFont val="Arial"/>
        <family val="2"/>
      </rPr>
      <t>-Grafita artificial</t>
    </r>
  </si>
  <si>
    <t>3801.20</t>
  </si>
  <si>
    <r>
      <rPr>
        <sz val="9"/>
        <rFont val="Arial"/>
        <family val="2"/>
      </rPr>
      <t>-Grafita coloidal ou semicoloidal</t>
    </r>
  </si>
  <si>
    <t>3801.20.10</t>
  </si>
  <si>
    <r>
      <rPr>
        <sz val="9"/>
        <rFont val="Arial"/>
        <family val="2"/>
      </rPr>
      <t>Suspensão semicoloidal em óleos minerais</t>
    </r>
  </si>
  <si>
    <t>3801.20.90</t>
  </si>
  <si>
    <t>3801.30</t>
  </si>
  <si>
    <r>
      <rPr>
        <sz val="9"/>
        <rFont val="Arial"/>
        <family val="2"/>
      </rPr>
      <t>-Pastas carbonadas para eletrodos e pastas semelhantes para revestimento interior de fornos</t>
    </r>
  </si>
  <si>
    <t>3801.30.10</t>
  </si>
  <si>
    <r>
      <rPr>
        <sz val="9"/>
        <rFont val="Arial"/>
        <family val="2"/>
      </rPr>
      <t>Pasta carbonada para eletrodos</t>
    </r>
  </si>
  <si>
    <t>3801.30.90</t>
  </si>
  <si>
    <t>3801.90.00</t>
  </si>
  <si>
    <t>38.02</t>
  </si>
  <si>
    <r>
      <rPr>
        <sz val="9"/>
        <rFont val="Arial"/>
        <family val="2"/>
      </rPr>
      <t>Carvões ativados; matérias minerais naturais ativadas; negros de origem animal, incluindo o negro animal esgotado.</t>
    </r>
  </si>
  <si>
    <t>3802.10.00</t>
  </si>
  <si>
    <r>
      <rPr>
        <sz val="9"/>
        <rFont val="Arial"/>
        <family val="2"/>
      </rPr>
      <t>-Carvões ativados</t>
    </r>
  </si>
  <si>
    <t>3802.90</t>
  </si>
  <si>
    <t>3802.90.10</t>
  </si>
  <si>
    <r>
      <rPr>
        <sz val="9"/>
        <rFont val="Arial"/>
        <family val="2"/>
      </rPr>
      <t>Farinhas siliciosas fósseis</t>
    </r>
  </si>
  <si>
    <t>3802.90.20</t>
  </si>
  <si>
    <t>Bentonita</t>
  </si>
  <si>
    <t>3802.90.30</t>
  </si>
  <si>
    <t>Atapulgita</t>
  </si>
  <si>
    <t>3802.90.40</t>
  </si>
  <si>
    <r>
      <rPr>
        <sz val="9"/>
        <rFont val="Arial"/>
        <family val="2"/>
      </rPr>
      <t>Outras argilas e terras</t>
    </r>
  </si>
  <si>
    <t>3802.90.50</t>
  </si>
  <si>
    <t>3802.90.90</t>
  </si>
  <si>
    <t>3803.00</t>
  </si>
  <si>
    <r>
      <rPr>
        <sz val="9"/>
        <rFont val="Arial"/>
        <family val="2"/>
      </rPr>
      <t>Tall oil, mesmo refinado.</t>
    </r>
  </si>
  <si>
    <t>3803.00.10</t>
  </si>
  <si>
    <t>3803.00.90</t>
  </si>
  <si>
    <t>3804.00</t>
  </si>
  <si>
    <r>
      <rPr>
        <sz val="9"/>
        <rFont val="Arial"/>
        <family val="2"/>
      </rPr>
      <t>Lixívias residuais da fabricação das pastas de celulose, mesmo concentradas, desaçucaradas
ou tratadas quimicamente, incluindo os lignossulfonatos, mas excluindo o tall oil da posição 38.03.</t>
    </r>
  </si>
  <si>
    <t>3804.00.1</t>
  </si>
  <si>
    <r>
      <rPr>
        <sz val="9"/>
        <rFont val="Arial"/>
        <family val="2"/>
      </rPr>
      <t>Lixívias residuais da fabricação de pastas de celulose</t>
    </r>
  </si>
  <si>
    <t>3804.00.11</t>
  </si>
  <si>
    <r>
      <rPr>
        <sz val="9"/>
        <rFont val="Arial"/>
        <family val="2"/>
      </rPr>
      <t>Ao sulfito</t>
    </r>
  </si>
  <si>
    <t>3804.00.12</t>
  </si>
  <si>
    <r>
      <rPr>
        <sz val="9"/>
        <rFont val="Arial"/>
        <family val="2"/>
      </rPr>
      <t>À soda ou ao sulfato</t>
    </r>
  </si>
  <si>
    <t>3804.00.20</t>
  </si>
  <si>
    <t>Lignossulfonatos</t>
  </si>
  <si>
    <t>38.05</t>
  </si>
  <si>
    <r>
      <rPr>
        <sz val="9"/>
        <rFont val="Arial"/>
        <family val="2"/>
      </rPr>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r>
  </si>
  <si>
    <t>3805.10.00</t>
  </si>
  <si>
    <r>
      <rPr>
        <sz val="9"/>
        <rFont val="Arial"/>
        <family val="2"/>
      </rPr>
      <t>-Essências de terebintina, de pinheiro ou provenientes da fabricação da pasta de papel ao sulfato</t>
    </r>
  </si>
  <si>
    <t>3805.90</t>
  </si>
  <si>
    <t>3805.90.10</t>
  </si>
  <si>
    <r>
      <rPr>
        <sz val="9"/>
        <rFont val="Arial"/>
        <family val="2"/>
      </rPr>
      <t>Óleo de pinho</t>
    </r>
  </si>
  <si>
    <t>3805.90.90</t>
  </si>
  <si>
    <t>38.06</t>
  </si>
  <si>
    <r>
      <rPr>
        <sz val="9"/>
        <rFont val="Arial"/>
        <family val="2"/>
      </rPr>
      <t>Colofônias e ácidos resínicos, e seus derivados; essência de colofônia e óleos de colofônia; gomas fundidas.</t>
    </r>
  </si>
  <si>
    <t>3806.10.00</t>
  </si>
  <si>
    <r>
      <rPr>
        <sz val="9"/>
        <rFont val="Arial"/>
        <family val="2"/>
      </rPr>
      <t>-Colofônias e ácidos resínicos</t>
    </r>
  </si>
  <si>
    <t>3806.20.00</t>
  </si>
  <si>
    <r>
      <rPr>
        <sz val="9"/>
        <rFont val="Arial"/>
        <family val="2"/>
      </rPr>
      <t>-Sais de colofônias, de ácidos resínicos ou de derivados de colofônias ou de ácidos resínicos, exceto os sais de aductos de colofônias</t>
    </r>
  </si>
  <si>
    <t>3806.30.00</t>
  </si>
  <si>
    <r>
      <rPr>
        <sz val="9"/>
        <rFont val="Arial"/>
        <family val="2"/>
      </rPr>
      <t>-Gomas ésteres</t>
    </r>
  </si>
  <si>
    <t>3806.90</t>
  </si>
  <si>
    <t>3806.90.1</t>
  </si>
  <si>
    <r>
      <rPr>
        <sz val="9"/>
        <rFont val="Arial"/>
        <family val="2"/>
      </rPr>
      <t>Outros derivados de colofônias ou de ácidos resínicos</t>
    </r>
  </si>
  <si>
    <t>3806.90.11</t>
  </si>
  <si>
    <r>
      <rPr>
        <sz val="9"/>
        <rFont val="Arial"/>
        <family val="2"/>
      </rPr>
      <t>Colofônias oxidadas, hidrogenadas, desidrogenadas, polimerizadas ou modificadas com ácidos fumárico ou maleico ou com anidrido maleico</t>
    </r>
  </si>
  <si>
    <t>3806.90.12</t>
  </si>
  <si>
    <r>
      <rPr>
        <sz val="9"/>
        <rFont val="Arial"/>
        <family val="2"/>
      </rPr>
      <t>Abietatos de metila ou de benzila; hidroabietato de metila</t>
    </r>
  </si>
  <si>
    <t>3806.90.19</t>
  </si>
  <si>
    <t>3806.90.90</t>
  </si>
  <si>
    <t>3807.00.00</t>
  </si>
  <si>
    <r>
      <rPr>
        <sz val="9"/>
        <rFont val="Arial"/>
        <family val="2"/>
      </rPr>
      <t>Alcatrões de madeira; óleos de alcatrão de madeira; creosoto de madeira; metileno; breu (pez) vegetal; breu (pez) para a indústria da cerveja e preparações semelhantes à base de colofônias, de ácidos resínicos ou de breu (pez) vegetal.</t>
    </r>
  </si>
  <si>
    <t>38.08</t>
  </si>
  <si>
    <r>
      <rPr>
        <sz val="9"/>
        <rFont val="Arial"/>
        <family val="2"/>
      </rPr>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r>
  </si>
  <si>
    <t>3808.5</t>
  </si>
  <si>
    <r>
      <rPr>
        <sz val="9"/>
        <rFont val="Arial"/>
        <family val="2"/>
      </rPr>
      <t>-Mercadorias mencionadas na Nota de subposições 1 do presente Capítulo:</t>
    </r>
  </si>
  <si>
    <t>3808.52.00</t>
  </si>
  <si>
    <r>
      <rPr>
        <sz val="9"/>
        <rFont val="Arial"/>
        <family val="2"/>
      </rPr>
      <t>--DDT (ISO) (clofenotano (DCI)), acondicionado em embalagens com um conteúdo de peso líquido não superior a 300 g</t>
    </r>
  </si>
  <si>
    <t>3808.59</t>
  </si>
  <si>
    <t>3808.59.10</t>
  </si>
  <si>
    <r>
      <rPr>
        <sz val="9"/>
        <rFont val="Arial"/>
        <family val="2"/>
      </rPr>
      <t>Apresentadas em formas ou embalagens exclusivamente para uso direto em aplicações domissanitárias</t>
    </r>
  </si>
  <si>
    <t>3808.59.2</t>
  </si>
  <si>
    <r>
      <rPr>
        <sz val="9"/>
        <rFont val="Arial"/>
        <family val="2"/>
      </rPr>
      <t>Apresentadas de outro modo</t>
    </r>
  </si>
  <si>
    <t>3808.59.21</t>
  </si>
  <si>
    <r>
      <rPr>
        <sz val="9"/>
        <rFont val="Arial"/>
        <family val="2"/>
      </rPr>
      <t>À base de metamidofós (ISO) ou de monocrotofós (ISO)</t>
    </r>
  </si>
  <si>
    <t>3808.59.22</t>
  </si>
  <si>
    <r>
      <rPr>
        <sz val="9"/>
        <rFont val="Arial"/>
        <family val="2"/>
      </rPr>
      <t>À base de endossulfan (ISO)</t>
    </r>
  </si>
  <si>
    <t>3808.59.23</t>
  </si>
  <si>
    <r>
      <rPr>
        <sz val="9"/>
        <rFont val="Arial"/>
        <family val="2"/>
      </rPr>
      <t>À base de alaclor (ISO)</t>
    </r>
  </si>
  <si>
    <t>3808.59.24</t>
  </si>
  <si>
    <r>
      <rPr>
        <sz val="9"/>
        <rFont val="Arial"/>
        <family val="2"/>
      </rPr>
      <t>À base de 1,2,3,4,5,6-hexaclorocicloexano (HCH (ISO)), incluindo o lindano (ISO, DCI)</t>
    </r>
  </si>
  <si>
    <t>3808.59.25</t>
  </si>
  <si>
    <r>
      <rPr>
        <sz val="9"/>
        <rFont val="Arial"/>
        <family val="2"/>
      </rPr>
      <t>À base de triclorfom (ISO)</t>
    </r>
  </si>
  <si>
    <t>3808.59.26</t>
  </si>
  <si>
    <r>
      <rPr>
        <sz val="9"/>
        <rFont val="Arial"/>
        <family val="2"/>
      </rPr>
      <t>À base de N-etilperfluoroctano sulfonamida</t>
    </r>
  </si>
  <si>
    <t>3808.59.29</t>
  </si>
  <si>
    <t>3808.6</t>
  </si>
  <si>
    <r>
      <rPr>
        <sz val="9"/>
        <rFont val="Arial"/>
        <family val="2"/>
      </rPr>
      <t>-Mercadorias mencionadas na Nota de subposições 2 do presente Capítulo:</t>
    </r>
  </si>
  <si>
    <t>3808.61.00</t>
  </si>
  <si>
    <r>
      <rPr>
        <sz val="9"/>
        <rFont val="Arial"/>
        <family val="2"/>
      </rPr>
      <t>--Acondicionadas em embalagens com um conteúdo de peso líquido não superior a 300 g</t>
    </r>
  </si>
  <si>
    <t>3808.62</t>
  </si>
  <si>
    <r>
      <rPr>
        <sz val="9"/>
        <rFont val="Arial"/>
        <family val="2"/>
      </rPr>
      <t>--Acondicionadas em embalagens com um conteúdo de peso líquido superior a 300 g, mas não superior a 7,5 kg</t>
    </r>
  </si>
  <si>
    <t>3808.62.10</t>
  </si>
  <si>
    <r>
      <rPr>
        <sz val="9"/>
        <rFont val="Arial"/>
        <family val="2"/>
      </rPr>
      <t>À base de alfa-cipermetrina (ISO)</t>
    </r>
  </si>
  <si>
    <t>3808.62.90</t>
  </si>
  <si>
    <t>3808.69</t>
  </si>
  <si>
    <t>3808.69.10</t>
  </si>
  <si>
    <t>3808.69.90</t>
  </si>
  <si>
    <t>3808.9</t>
  </si>
  <si>
    <t>3808.91</t>
  </si>
  <si>
    <t>--Inseticidas</t>
  </si>
  <si>
    <t>3808.91.1</t>
  </si>
  <si>
    <r>
      <rPr>
        <sz val="9"/>
        <rFont val="Arial"/>
        <family val="2"/>
      </rPr>
      <t>Apresentados em formas ou embalagens exclusivamente para uso direto em aplicações domissanitárias</t>
    </r>
  </si>
  <si>
    <t>3808.91.11</t>
  </si>
  <si>
    <r>
      <rPr>
        <sz val="9"/>
        <rFont val="Arial"/>
        <family val="2"/>
      </rPr>
      <t>Que contenham bromometano (brometo de metila) ou bromoclorometano</t>
    </r>
  </si>
  <si>
    <t>3808.91.19</t>
  </si>
  <si>
    <t>3808.91.20</t>
  </si>
  <si>
    <r>
      <rPr>
        <sz val="9"/>
        <rFont val="Arial"/>
        <family val="2"/>
      </rPr>
      <t>Apresentados de outro modo, que contenham bromometano (brometo de metila) ou bromoclorometano</t>
    </r>
  </si>
  <si>
    <t>3808.91.9</t>
  </si>
  <si>
    <t>3808.91.91</t>
  </si>
  <si>
    <r>
      <rPr>
        <sz val="9"/>
        <rFont val="Arial"/>
        <family val="2"/>
      </rPr>
      <t>À base de acefato ou de Bacillus thuringiensis</t>
    </r>
  </si>
  <si>
    <t>3808.91.92</t>
  </si>
  <si>
    <r>
      <rPr>
        <sz val="9"/>
        <rFont val="Arial"/>
        <family val="2"/>
      </rPr>
      <t>À base de cipermetrinas ou de permetrina</t>
    </r>
  </si>
  <si>
    <t>3808.91.93</t>
  </si>
  <si>
    <r>
      <rPr>
        <sz val="9"/>
        <rFont val="Arial"/>
        <family val="2"/>
      </rPr>
      <t>À base de dicrotofós</t>
    </r>
  </si>
  <si>
    <t>3808.91.94</t>
  </si>
  <si>
    <r>
      <rPr>
        <sz val="9"/>
        <rFont val="Arial"/>
        <family val="2"/>
      </rPr>
      <t>À base de dissulfoton</t>
    </r>
  </si>
  <si>
    <t>3808.91.95</t>
  </si>
  <si>
    <r>
      <rPr>
        <sz val="9"/>
        <rFont val="Arial"/>
        <family val="2"/>
      </rPr>
      <t>À base de fosfeto de alumínio</t>
    </r>
  </si>
  <si>
    <t>3808.91.96</t>
  </si>
  <si>
    <r>
      <rPr>
        <sz val="9"/>
        <rFont val="Arial"/>
        <family val="2"/>
      </rPr>
      <t>À base de diclorvós</t>
    </r>
  </si>
  <si>
    <t>3808.91.97</t>
  </si>
  <si>
    <r>
      <rPr>
        <sz val="9"/>
        <rFont val="Arial"/>
        <family val="2"/>
      </rPr>
      <t>À base de óleo mineral ou de tiometon</t>
    </r>
  </si>
  <si>
    <t>3808.91.99</t>
  </si>
  <si>
    <t>3808.92</t>
  </si>
  <si>
    <t>--Fungicidas</t>
  </si>
  <si>
    <t>3808.92.1</t>
  </si>
  <si>
    <t>3808.92.11</t>
  </si>
  <si>
    <t>3808.92.19</t>
  </si>
  <si>
    <t>3808.92.20</t>
  </si>
  <si>
    <t>3808.92.9</t>
  </si>
  <si>
    <t>3808.92.91</t>
  </si>
  <si>
    <r>
      <rPr>
        <sz val="9"/>
        <rFont val="Arial"/>
        <family val="2"/>
      </rPr>
      <t>À base de hidróxido de cobre, de oxicloreto de cobre ou de óxido cuproso</t>
    </r>
  </si>
  <si>
    <t>3808.92.92</t>
  </si>
  <si>
    <r>
      <rPr>
        <sz val="9"/>
        <rFont val="Arial"/>
        <family val="2"/>
      </rPr>
      <t>À base de enxofre ou de ziram</t>
    </r>
  </si>
  <si>
    <t>3808.92.93</t>
  </si>
  <si>
    <r>
      <rPr>
        <sz val="9"/>
        <rFont val="Arial"/>
        <family val="2"/>
      </rPr>
      <t>À base de mancozeb ou de maneb</t>
    </r>
  </si>
  <si>
    <t>3808.92.94</t>
  </si>
  <si>
    <r>
      <rPr>
        <sz val="9"/>
        <rFont val="Arial"/>
        <family val="2"/>
      </rPr>
      <t>À base de sulfiram</t>
    </r>
  </si>
  <si>
    <t>3808.92.95</t>
  </si>
  <si>
    <r>
      <rPr>
        <sz val="9"/>
        <rFont val="Arial"/>
        <family val="2"/>
      </rPr>
      <t>À base de compostos de arsênio, cobre ou cromo, exceto os produtos do subitem 3808.92.91</t>
    </r>
  </si>
  <si>
    <t>3808.92.96</t>
  </si>
  <si>
    <r>
      <rPr>
        <sz val="9"/>
        <rFont val="Arial"/>
        <family val="2"/>
      </rPr>
      <t>À base de thiram</t>
    </r>
  </si>
  <si>
    <t>3808.92.97</t>
  </si>
  <si>
    <r>
      <rPr>
        <sz val="9"/>
        <rFont val="Arial"/>
        <family val="2"/>
      </rPr>
      <t>À base de propiconazol</t>
    </r>
  </si>
  <si>
    <t>3808.92.99</t>
  </si>
  <si>
    <t>3808.93</t>
  </si>
  <si>
    <r>
      <rPr>
        <sz val="9"/>
        <rFont val="Arial"/>
        <family val="2"/>
      </rPr>
      <t>--Herbicidas, inibidores de germinação e reguladores de crescimento para plantas</t>
    </r>
  </si>
  <si>
    <t>3808.93.1</t>
  </si>
  <si>
    <r>
      <rPr>
        <sz val="9"/>
        <rFont val="Arial"/>
        <family val="2"/>
      </rPr>
      <t>Herbicidas apresentados em formas ou embalagens exclusivamente para uso direto em aplicações domissanitárias</t>
    </r>
  </si>
  <si>
    <t>3808.93.11</t>
  </si>
  <si>
    <t>3808.93.19</t>
  </si>
  <si>
    <t>3808.93.2</t>
  </si>
  <si>
    <r>
      <rPr>
        <sz val="9"/>
        <rFont val="Arial"/>
        <family val="2"/>
      </rPr>
      <t>Herbicidas apresentados de outro modo</t>
    </r>
  </si>
  <si>
    <t>3808.93.21</t>
  </si>
  <si>
    <t>3808.93.22</t>
  </si>
  <si>
    <r>
      <rPr>
        <sz val="9"/>
        <rFont val="Arial"/>
        <family val="2"/>
      </rPr>
      <t>Outros, à base de ácido 2,4-diclorofenoxiacético (2,4-D), de ácido 4-(2,4-diclorofenoxi)butírico (2,4-DB), de ácido (4-cloro-2-metil)fenoxiacético (MCPA) ou de derivados de 2,4-D ou 2,4-DB</t>
    </r>
  </si>
  <si>
    <t>3808.93.23</t>
  </si>
  <si>
    <r>
      <rPr>
        <sz val="9"/>
        <rFont val="Arial"/>
        <family val="2"/>
      </rPr>
      <t>Outros, à base de atrazina ou de diuron</t>
    </r>
  </si>
  <si>
    <t>3808.93.24</t>
  </si>
  <si>
    <r>
      <rPr>
        <sz val="9"/>
        <rFont val="Arial"/>
        <family val="2"/>
      </rPr>
      <t>Outros, à base de glifosato ou seus sais, de imazaquim ou de lactofen</t>
    </r>
  </si>
  <si>
    <t>3808.93.25</t>
  </si>
  <si>
    <r>
      <rPr>
        <sz val="9"/>
        <rFont val="Arial"/>
        <family val="2"/>
      </rPr>
      <t>Outros, à base de dicloreto de paraquate, de propanil ou de simazina</t>
    </r>
  </si>
  <si>
    <t>3808.93.26</t>
  </si>
  <si>
    <r>
      <rPr>
        <sz val="9"/>
        <rFont val="Arial"/>
        <family val="2"/>
      </rPr>
      <t>Outros, à base de trifluralina</t>
    </r>
  </si>
  <si>
    <t>3808.93.27</t>
  </si>
  <si>
    <r>
      <rPr>
        <sz val="9"/>
        <rFont val="Arial"/>
        <family val="2"/>
      </rPr>
      <t>Outros, à base de imazetapir</t>
    </r>
  </si>
  <si>
    <t>3808.93.28</t>
  </si>
  <si>
    <r>
      <rPr>
        <sz val="9"/>
        <rFont val="Arial"/>
        <family val="2"/>
      </rPr>
      <t>Outros, à base de ametrina ou de hexazinona</t>
    </r>
  </si>
  <si>
    <t>3808.93.29</t>
  </si>
  <si>
    <t>3808.93.3</t>
  </si>
  <si>
    <r>
      <rPr>
        <sz val="9"/>
        <rFont val="Arial"/>
        <family val="2"/>
      </rPr>
      <t>Inibidores de germinação</t>
    </r>
  </si>
  <si>
    <t>3808.93.31</t>
  </si>
  <si>
    <t>3808.93.32</t>
  </si>
  <si>
    <r>
      <rPr>
        <sz val="9"/>
        <rFont val="Arial"/>
        <family val="2"/>
      </rPr>
      <t>Outros, apresentados em formas ou embalagens exclusivamente para uso direto em aplicações domissanitárias</t>
    </r>
  </si>
  <si>
    <t>3808.93.33</t>
  </si>
  <si>
    <t>3808.93.4</t>
  </si>
  <si>
    <r>
      <rPr>
        <sz val="9"/>
        <rFont val="Arial"/>
        <family val="2"/>
      </rPr>
      <t>Reguladores de crescimento das plantas apresentados em formas ou embalagens exclusivamente para uso direto em aplicações domissanitárias</t>
    </r>
  </si>
  <si>
    <t>3808.93.41</t>
  </si>
  <si>
    <t>3808.93.49</t>
  </si>
  <si>
    <t>3808.93.5</t>
  </si>
  <si>
    <r>
      <rPr>
        <sz val="9"/>
        <rFont val="Arial"/>
        <family val="2"/>
      </rPr>
      <t>Reguladores de crescimento das plantas, apresentados de outro modo</t>
    </r>
  </si>
  <si>
    <t>3808.93.51</t>
  </si>
  <si>
    <t>3808.93.52</t>
  </si>
  <si>
    <r>
      <rPr>
        <sz val="9"/>
        <rFont val="Arial"/>
        <family val="2"/>
      </rPr>
      <t>Outros, à base de hidrazida maleica</t>
    </r>
  </si>
  <si>
    <t>3808.93.59</t>
  </si>
  <si>
    <t>3808.94</t>
  </si>
  <si>
    <t>--Desinfetantes</t>
  </si>
  <si>
    <t>3808.94.1</t>
  </si>
  <si>
    <t>3808.94.11</t>
  </si>
  <si>
    <t>3808.94.19</t>
  </si>
  <si>
    <t>3808.94.2</t>
  </si>
  <si>
    <r>
      <rPr>
        <sz val="9"/>
        <rFont val="Arial"/>
        <family val="2"/>
      </rPr>
      <t>Apresentados de outro modo</t>
    </r>
  </si>
  <si>
    <t>3808.94.21</t>
  </si>
  <si>
    <t>3808.94.22</t>
  </si>
  <si>
    <r>
      <rPr>
        <sz val="9"/>
        <rFont val="Arial"/>
        <family val="2"/>
      </rPr>
      <t>Outros, à base de 2-(tiocianometiltio) benzotiazol</t>
    </r>
  </si>
  <si>
    <t>3808.94.29</t>
  </si>
  <si>
    <t>3808.99</t>
  </si>
  <si>
    <t>3808.99.1</t>
  </si>
  <si>
    <t>3808.99.11</t>
  </si>
  <si>
    <t>3808.99.19</t>
  </si>
  <si>
    <t>3808.99.20</t>
  </si>
  <si>
    <t>3808.99.9</t>
  </si>
  <si>
    <t>3808.99.91</t>
  </si>
  <si>
    <r>
      <rPr>
        <sz val="9"/>
        <rFont val="Arial"/>
        <family val="2"/>
      </rPr>
      <t>Acaricidas à base de amitraz, de clorfenvinfós ou de propargite</t>
    </r>
  </si>
  <si>
    <t>3808.99.92</t>
  </si>
  <si>
    <r>
      <rPr>
        <sz val="9"/>
        <rFont val="Arial"/>
        <family val="2"/>
      </rPr>
      <t>Acaricidas à base de ciexatin ou de óxido de fembutatina</t>
    </r>
  </si>
  <si>
    <t>3808.99.93</t>
  </si>
  <si>
    <r>
      <rPr>
        <sz val="9"/>
        <rFont val="Arial"/>
        <family val="2"/>
      </rPr>
      <t>Outros acaricidas</t>
    </r>
  </si>
  <si>
    <t>3808.99.94</t>
  </si>
  <si>
    <r>
      <rPr>
        <sz val="9"/>
        <rFont val="Arial"/>
        <family val="2"/>
      </rPr>
      <t>Nematicidas à base de metam sódio</t>
    </r>
  </si>
  <si>
    <t>3808.99.95</t>
  </si>
  <si>
    <r>
      <rPr>
        <sz val="9"/>
        <rFont val="Arial"/>
        <family val="2"/>
      </rPr>
      <t>Outros nematicidas</t>
    </r>
  </si>
  <si>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</si>
  <si>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</si>
  <si>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</si>
  <si>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</si>
  <si>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</si>
  <si>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</si>
  <si>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r>
      <rPr>
        <sz val="9"/>
        <rFont val="Arial"/>
        <family val="2"/>
      </rPr>
      <t>-À base de matérias amiláceas</t>
    </r>
  </si>
  <si>
    <t>3809.10.10</t>
  </si>
  <si>
    <r>
      <rPr>
        <sz val="9"/>
        <rFont val="Arial"/>
        <family val="2"/>
      </rPr>
      <t>Do tipo utilizado na indústria têxtil</t>
    </r>
  </si>
  <si>
    <t>3809.10.90</t>
  </si>
  <si>
    <t>3809.9</t>
  </si>
  <si>
    <t>3809.91</t>
  </si>
  <si>
    <r>
      <rPr>
        <sz val="9"/>
        <rFont val="Arial"/>
        <family val="2"/>
      </rPr>
      <t>--Do tipo utilizado na indústria têxtil ou nas indústrias semelhantes</t>
    </r>
  </si>
  <si>
    <t>3809.91.10</t>
  </si>
  <si>
    <r>
      <rPr>
        <sz val="9"/>
        <rFont val="Arial"/>
        <family val="2"/>
      </rPr>
      <t>Aprestos preparados</t>
    </r>
  </si>
  <si>
    <t>3809.91.20</t>
  </si>
  <si>
    <r>
      <rPr>
        <sz val="9"/>
        <rFont val="Arial"/>
        <family val="2"/>
      </rPr>
      <t>Preparações mordentes</t>
    </r>
  </si>
  <si>
    <t>3809.91.30</t>
  </si>
  <si>
    <r>
      <rPr>
        <sz val="9"/>
        <rFont val="Arial"/>
        <family val="2"/>
      </rPr>
      <t>Produtos ignífugos</t>
    </r>
  </si>
  <si>
    <t>3809.91.4</t>
  </si>
  <si>
    <t>Impermeabilizantes</t>
  </si>
  <si>
    <t>3809.91.41</t>
  </si>
  <si>
    <r>
      <rPr>
        <sz val="9"/>
        <rFont val="Arial"/>
        <family val="2"/>
      </rPr>
      <t>À base de parafina ou de derivados de ácidos graxos (gordos)</t>
    </r>
  </si>
  <si>
    <t>3809.91.49</t>
  </si>
  <si>
    <t>3809.91.90</t>
  </si>
  <si>
    <t>3809.92</t>
  </si>
  <si>
    <r>
      <rPr>
        <sz val="9"/>
        <rFont val="Arial"/>
        <family val="2"/>
      </rPr>
      <t>--Do tipo utilizado na indústria do papel ou nas indústrias semelhantes</t>
    </r>
  </si>
  <si>
    <t>3809.92.1</t>
  </si>
  <si>
    <t>3809.92.11</t>
  </si>
  <si>
    <t>3809.92.19</t>
  </si>
  <si>
    <t>3809.92.90</t>
  </si>
  <si>
    <t>3809.93</t>
  </si>
  <si>
    <r>
      <rPr>
        <sz val="9"/>
        <rFont val="Arial"/>
        <family val="2"/>
      </rPr>
      <t>--Do tipo utilizado na indústria do couro ou nas indústrias semelhantes</t>
    </r>
  </si>
  <si>
    <t>3809.93.1</t>
  </si>
  <si>
    <t>3809.93.11</t>
  </si>
  <si>
    <t>3809.93.19</t>
  </si>
  <si>
    <t>3809.93.90</t>
  </si>
  <si>
    <t>38.10</t>
  </si>
  <si>
    <r>
      <rPr>
        <sz val="9"/>
        <rFont val="Arial"/>
        <family val="2"/>
      </rPr>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r>
  </si>
  <si>
    <t>3810.10</t>
  </si>
  <si>
    <r>
      <rPr>
        <sz val="9"/>
        <rFont val="Arial"/>
        <family val="2"/>
      </rPr>
      <t>-Preparações para decapagem de metais; pastas e pós para soldar, compostos de metal e de outras matérias</t>
    </r>
  </si>
  <si>
    <t>3810.10.10</t>
  </si>
  <si>
    <r>
      <rPr>
        <sz val="9"/>
        <rFont val="Arial"/>
        <family val="2"/>
      </rPr>
      <t>Preparações para decapagem de metais</t>
    </r>
  </si>
  <si>
    <t>3810.10.20</t>
  </si>
  <si>
    <r>
      <rPr>
        <sz val="9"/>
        <rFont val="Arial"/>
        <family val="2"/>
      </rPr>
      <t>Pastas e pós para soldar</t>
    </r>
  </si>
  <si>
    <t>3810.90.00</t>
  </si>
  <si>
    <t>38.11</t>
  </si>
  <si>
    <r>
      <rPr>
        <sz val="9"/>
        <rFont val="Arial"/>
        <family val="2"/>
      </rPr>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r>
  </si>
  <si>
    <t>3811.1</t>
  </si>
  <si>
    <r>
      <rPr>
        <sz val="9"/>
        <rFont val="Arial"/>
        <family val="2"/>
      </rPr>
      <t>-Preparações antidetonantes:</t>
    </r>
  </si>
  <si>
    <t>3811.11.00</t>
  </si>
  <si>
    <r>
      <rPr>
        <sz val="9"/>
        <rFont val="Arial"/>
        <family val="2"/>
      </rPr>
      <t>--À base de compostos de chumbo</t>
    </r>
  </si>
  <si>
    <t>3811.19.00</t>
  </si>
  <si>
    <t>3811.2</t>
  </si>
  <si>
    <r>
      <rPr>
        <sz val="9"/>
        <rFont val="Arial"/>
        <family val="2"/>
      </rPr>
      <t>-Aditivos para óleos lubrificantes:</t>
    </r>
  </si>
  <si>
    <t>3811.21</t>
  </si>
  <si>
    <r>
      <rPr>
        <sz val="9"/>
        <rFont val="Arial"/>
        <family val="2"/>
      </rPr>
      <t>--Que contenham óleos de petróleo ou de minerais betuminosos</t>
    </r>
  </si>
  <si>
    <t>3811.21.10</t>
  </si>
  <si>
    <r>
      <rPr>
        <sz val="9"/>
        <rFont val="Arial"/>
        <family val="2"/>
      </rPr>
      <t>Melhoradores do índice de viscosidade</t>
    </r>
  </si>
  <si>
    <t>3811.21.20</t>
  </si>
  <si>
    <r>
      <rPr>
        <sz val="9"/>
        <rFont val="Arial"/>
        <family val="2"/>
      </rPr>
      <t>Antidesgastes, anticorrosivos ou antioxidantes, que contenham dialquilditiofosfato de zinco ou diarilditiofosfato de zinco</t>
    </r>
  </si>
  <si>
    <t>3811.21.30</t>
  </si>
  <si>
    <r>
      <rPr>
        <sz val="9"/>
        <rFont val="Arial"/>
        <family val="2"/>
      </rPr>
      <t>Dispersantes sem cinzas</t>
    </r>
  </si>
  <si>
    <t>3811.21.40</t>
  </si>
  <si>
    <r>
      <rPr>
        <sz val="9"/>
        <rFont val="Arial"/>
        <family val="2"/>
      </rPr>
      <t>Detergentes metálicos</t>
    </r>
  </si>
  <si>
    <t>3811.21.50</t>
  </si>
  <si>
    <r>
      <rPr>
        <sz val="9"/>
        <rFont val="Arial"/>
        <family val="2"/>
      </rPr>
      <t>Outras preparações que contenham, pelo menos, um de quaisquer dos produtos compreendidos nos itens 3811.21.10, 3811.21.20, 3811.21.30 e 3811.21.40</t>
    </r>
  </si>
  <si>
    <t>3811.21.90</t>
  </si>
  <si>
    <t>3811.29</t>
  </si>
  <si>
    <t>3811.29.10</t>
  </si>
  <si>
    <t>3811.29.20</t>
  </si>
  <si>
    <t>3811.29.90</t>
  </si>
  <si>
    <t>3811.90</t>
  </si>
  <si>
    <t>3811.90.10</t>
  </si>
  <si>
    <r>
      <rPr>
        <sz val="9"/>
        <rFont val="Arial"/>
        <family val="2"/>
      </rPr>
      <t>Dispersantes sem cinzas, para óleos de petróleo combustíveis</t>
    </r>
  </si>
  <si>
    <t>3811.90.90</t>
  </si>
  <si>
    <t>38.12</t>
  </si>
  <si>
    <r>
      <rPr>
        <sz val="9"/>
        <rFont val="Arial"/>
        <family val="2"/>
      </rPr>
      <t>Preparações denominadas "aceleradores de vulcanização"; plastificantes compostos para borracha ou plástico, não especificados nem compreendidos noutras posições; preparações antioxidantes e outros estabilizadores compostos, para borracha ou plástico.</t>
    </r>
  </si>
  <si>
    <t>3812.10.00</t>
  </si>
  <si>
    <r>
      <rPr>
        <sz val="9"/>
        <rFont val="Arial"/>
        <family val="2"/>
      </rPr>
      <t>-Preparações denominadas "aceleradores de vulcanização"</t>
    </r>
  </si>
  <si>
    <t>3812.20.00</t>
  </si>
  <si>
    <r>
      <rPr>
        <sz val="9"/>
        <rFont val="Arial"/>
        <family val="2"/>
      </rPr>
      <t>-Plastificantes compostos para borracha ou plástico</t>
    </r>
  </si>
  <si>
    <t>3812.3</t>
  </si>
  <si>
    <r>
      <rPr>
        <sz val="9"/>
        <rFont val="Arial"/>
        <family val="2"/>
      </rPr>
      <t>-Preparações antioxidantes e outros estabilizadores compostos, para borracha ou plástico:</t>
    </r>
  </si>
  <si>
    <t>3812.31.00</t>
  </si>
  <si>
    <r>
      <rPr>
        <sz val="9"/>
        <rFont val="Arial"/>
        <family val="2"/>
      </rPr>
      <t>--Misturas de oligômeros de 2,2,4-trimetil-1,2-di-hidroquinolina (TMQ)</t>
    </r>
  </si>
  <si>
    <t>3812.39</t>
  </si>
  <si>
    <t>3812.39.1</t>
  </si>
  <si>
    <r>
      <rPr>
        <sz val="9"/>
        <rFont val="Arial"/>
        <family val="2"/>
      </rPr>
      <t>Para borracha</t>
    </r>
  </si>
  <si>
    <t>3812.39.11</t>
  </si>
  <si>
    <r>
      <rPr>
        <sz val="9"/>
        <rFont val="Arial"/>
        <family val="2"/>
      </rPr>
      <t>Que contenham derivados N-substituídos de p-fenilenodiamina</t>
    </r>
  </si>
  <si>
    <t>3812.39.12</t>
  </si>
  <si>
    <r>
      <rPr>
        <sz val="9"/>
        <rFont val="Arial"/>
        <family val="2"/>
      </rPr>
      <t>Que contenham fosfitos de alquila, de arila ou de alquil-arila</t>
    </r>
  </si>
  <si>
    <t>3812.39.19</t>
  </si>
  <si>
    <t>3812.39.2</t>
  </si>
  <si>
    <r>
      <rPr>
        <sz val="9"/>
        <rFont val="Arial"/>
        <family val="2"/>
      </rPr>
      <t>Para plástico</t>
    </r>
  </si>
  <si>
    <t>3812.39.21</t>
  </si>
  <si>
    <t>3812.39.29</t>
  </si>
  <si>
    <t>3813.00</t>
  </si>
  <si>
    <r>
      <rPr>
        <sz val="9"/>
        <rFont val="Arial"/>
        <family val="2"/>
      </rPr>
      <t>Composições e cargas para aparelhos extintores; granadas e bombas, extintoras.</t>
    </r>
  </si>
  <si>
    <t>3813.00.10</t>
  </si>
  <si>
    <r>
      <rPr>
        <sz val="9"/>
        <rFont val="Arial"/>
        <family val="2"/>
      </rPr>
      <t>Que contenham bromoclorodifluorometano, bromotrifluorometano ou dibromotetrafluoroetanos</t>
    </r>
  </si>
  <si>
    <t>3813.00.20</t>
  </si>
  <si>
    <r>
      <rPr>
        <sz val="9"/>
        <rFont val="Arial"/>
        <family val="2"/>
      </rPr>
      <t>Que contenham hidrobromofluorcarbonetos (HBFC) do metano, do etano ou do propano</t>
    </r>
  </si>
  <si>
    <t>3813.00.30</t>
  </si>
  <si>
    <r>
      <rPr>
        <sz val="9"/>
        <rFont val="Arial"/>
        <family val="2"/>
      </rPr>
      <t>Que contenham hidroclorofluorcarbonetos (HCFC) do metano, do etano ou do propano</t>
    </r>
  </si>
  <si>
    <t>3813.00.40</t>
  </si>
  <si>
    <r>
      <rPr>
        <sz val="9"/>
        <rFont val="Arial"/>
        <family val="2"/>
      </rPr>
      <t>Que contenham bromoclorometano</t>
    </r>
  </si>
  <si>
    <t>3813.00.90</t>
  </si>
  <si>
    <t>3814.00</t>
  </si>
  <si>
    <r>
      <rPr>
        <sz val="9"/>
        <rFont val="Arial"/>
        <family val="2"/>
      </rPr>
      <t>Solventes e diluentes orgânicos compostos, não especificados nem compreendidos noutras posições; preparações concebidas para remover tintas ou vernizes.</t>
    </r>
  </si>
  <si>
    <t>3814.00.10</t>
  </si>
  <si>
    <r>
      <rPr>
        <sz val="9"/>
        <rFont val="Arial"/>
        <family val="2"/>
      </rPr>
      <t>Que contenham clorofluorcarbonetos (CFC) do metano, do etano ou do propano, mesmo que contenham hidroclorofluorcarbonetos (HCFC)</t>
    </r>
  </si>
  <si>
    <t>3814.00.20</t>
  </si>
  <si>
    <r>
      <rPr>
        <sz val="9"/>
        <rFont val="Arial"/>
        <family val="2"/>
      </rPr>
      <t>Que contenham hidroclorofluorcarbonetos (HCFC) do metano, do etano ou do propano, mas que não contenham clorofluorcarbonetos (CFC)</t>
    </r>
  </si>
  <si>
    <t>3814.00.30</t>
  </si>
  <si>
    <r>
      <rPr>
        <sz val="9"/>
        <rFont val="Arial"/>
        <family val="2"/>
      </rPr>
      <t>Que contenham tetracloreto de carbono, bromoclorometano ou 1,1,1-tricloroetano (metilclorofórmio)</t>
    </r>
  </si>
  <si>
    <t>3814.00.90</t>
  </si>
  <si>
    <t>38.15</t>
  </si>
  <si>
    <r>
      <rPr>
        <sz val="9"/>
        <rFont val="Arial"/>
        <family val="2"/>
      </rPr>
      <t>Iniciadores de reação, aceleradores de reação e preparações catalíticas, não especificados nem compreendidos noutras posições.</t>
    </r>
  </si>
  <si>
    <t>3815.1</t>
  </si>
  <si>
    <r>
      <rPr>
        <sz val="9"/>
        <rFont val="Arial"/>
        <family val="2"/>
      </rPr>
      <t>-Catalisadores em suporte:</t>
    </r>
  </si>
  <si>
    <t>3815.11.00</t>
  </si>
  <si>
    <r>
      <rPr>
        <sz val="9"/>
        <rFont val="Arial"/>
        <family val="2"/>
      </rPr>
      <t>--Tendo como substância ativa o níquel ou um composto de níquel</t>
    </r>
  </si>
  <si>
    <t>3815.12</t>
  </si>
  <si>
    <r>
      <rPr>
        <sz val="9"/>
        <rFont val="Arial"/>
        <family val="2"/>
      </rPr>
      <t>--Tendo como substância ativa um metal precioso ou um composto de metal precioso</t>
    </r>
  </si>
  <si>
    <t>3815.12.10</t>
  </si>
  <si>
    <r>
      <rPr>
        <sz val="9"/>
        <rFont val="Arial"/>
        <family val="2"/>
      </rPr>
      <t>Em colmeia cerâmica ou metálica para conversão catalítica de gases de escape de veículos</t>
    </r>
  </si>
  <si>
    <t>3815.12.20</t>
  </si>
  <si>
    <r>
      <rPr>
        <sz val="9"/>
        <rFont val="Arial"/>
        <family val="2"/>
      </rPr>
      <t>Com tamanho de partícula inferior a 500 micrômetros (mícrons)</t>
    </r>
  </si>
  <si>
    <t>3815.12.90</t>
  </si>
  <si>
    <t>3815.19.00</t>
  </si>
  <si>
    <t>3815.90</t>
  </si>
  <si>
    <t>3815.90.10</t>
  </si>
  <si>
    <r>
      <rPr>
        <sz val="9"/>
        <rFont val="Arial"/>
        <family val="2"/>
      </rPr>
      <t>Para craqueamento de petróleo</t>
    </r>
  </si>
  <si>
    <t>3815.90.9</t>
  </si>
  <si>
    <t>3815.90.91</t>
  </si>
  <si>
    <r>
      <rPr>
        <sz val="9"/>
        <rFont val="Arial"/>
        <family val="2"/>
      </rPr>
      <t>Tendo como substância ativa o isoprenilalumínio (IPRA)</t>
    </r>
  </si>
  <si>
    <t>3815.90.92</t>
  </si>
  <si>
    <r>
      <rPr>
        <sz val="9"/>
        <rFont val="Arial"/>
        <family val="2"/>
      </rPr>
      <t>Tendo como substância ativa o óxido de zinco</t>
    </r>
  </si>
  <si>
    <t>3815.90.93</t>
  </si>
  <si>
    <r>
      <rPr>
        <sz val="9"/>
        <rFont val="Arial"/>
        <family val="2"/>
      </rPr>
      <t>Tendo como substância ativa óxidos de terras raras</t>
    </r>
  </si>
  <si>
    <t>3815.90.99</t>
  </si>
  <si>
    <t>3816.00</t>
  </si>
  <si>
    <r>
      <rPr>
        <sz val="9"/>
        <rFont val="Arial"/>
        <family val="2"/>
      </rPr>
      <t>Cimentos, argamassas, concretos (betões) e composições semelhantes, refratários, incluindo os aglomerados de dolomita, exceto os produtos da posição 38.01.</t>
    </r>
  </si>
  <si>
    <t>3816.00.1</t>
  </si>
  <si>
    <r>
      <rPr>
        <sz val="9"/>
        <rFont val="Arial"/>
        <family val="2"/>
      </rPr>
      <t>Cimentos e argamassas</t>
    </r>
  </si>
  <si>
    <t>3816.00.11</t>
  </si>
  <si>
    <r>
      <rPr>
        <sz val="9"/>
        <rFont val="Arial"/>
        <family val="2"/>
      </rPr>
      <t>À base de magnesita calcinada</t>
    </r>
  </si>
  <si>
    <t>3816.00.12</t>
  </si>
  <si>
    <r>
      <rPr>
        <sz val="9"/>
        <rFont val="Arial"/>
        <family val="2"/>
      </rPr>
      <t>À base de silimanita</t>
    </r>
  </si>
  <si>
    <t>3816.00.19</t>
  </si>
  <si>
    <t>3816.00.2</t>
  </si>
  <si>
    <r>
      <rPr>
        <sz val="9"/>
        <rFont val="Arial"/>
        <family val="2"/>
      </rPr>
      <t>Outras preparações à base de cromo-magnesita, de zircônio, de silimanita, de cianita, de andaluzita, de coríndon ou de diaspório</t>
    </r>
  </si>
  <si>
    <t>3816.00.21</t>
  </si>
  <si>
    <r>
      <rPr>
        <sz val="9"/>
        <rFont val="Arial"/>
        <family val="2"/>
      </rPr>
      <t>Que contenham grafita e 50 % ou mais, em peso, de coríndon</t>
    </r>
  </si>
  <si>
    <t>3816.00.29</t>
  </si>
  <si>
    <t>3816.00.90</t>
  </si>
  <si>
    <t>3817.00</t>
  </si>
  <si>
    <r>
      <rPr>
        <sz val="9"/>
        <rFont val="Arial"/>
        <family val="2"/>
      </rPr>
      <t>Misturas de alquilbenzenos ou de alquilnaftalenos, exceto as das posições 27.07 ou 29.02.</t>
    </r>
  </si>
  <si>
    <t>3817.00.10</t>
  </si>
  <si>
    <r>
      <rPr>
        <sz val="9"/>
        <rFont val="Arial"/>
        <family val="2"/>
      </rPr>
      <t>Misturas de alquilbenzenos</t>
    </r>
  </si>
  <si>
    <t>3817.00.20</t>
  </si>
  <si>
    <r>
      <rPr>
        <sz val="9"/>
        <rFont val="Arial"/>
        <family val="2"/>
      </rPr>
      <t>Misturas de alquilnaftalenos</t>
    </r>
  </si>
  <si>
    <t>3818.00</t>
  </si>
  <si>
    <r>
      <rPr>
        <sz val="9"/>
        <rFont val="Arial"/>
        <family val="2"/>
      </rPr>
      <t>Elementos químicos dopados, próprios para utilização em eletrônica, em forma de discos,
wafers ou formas análogas; compostos químicos dopados, próprios para utilização em eletrônica.</t>
    </r>
  </si>
  <si>
    <t>3818.00.10</t>
  </si>
  <si>
    <r>
      <rPr>
        <sz val="9"/>
        <rFont val="Arial"/>
        <family val="2"/>
      </rPr>
      <t>De silício</t>
    </r>
  </si>
  <si>
    <t>3818.00.90</t>
  </si>
  <si>
    <t>3819.00.00</t>
  </si>
  <si>
    <r>
      <rPr>
        <sz val="9"/>
        <rFont val="Arial"/>
        <family val="2"/>
      </rPr>
      <t>Fluidos para freios (travões) hidráulicos e outros líquidos preparados para transmissões
hidráulicas, que não contenham óleos de petróleo nem de minerais betuminosos, ou que os contenham em proporção inferior a 70 %, em peso.</t>
    </r>
  </si>
  <si>
    <t>3820.00.00</t>
  </si>
  <si>
    <r>
      <rPr>
        <sz val="9"/>
        <rFont val="Arial"/>
        <family val="2"/>
      </rPr>
      <t>Preparações anticongelantes e líquidos preparados para descongelamento.</t>
    </r>
  </si>
  <si>
    <t>3821.00.00</t>
  </si>
  <si>
    <r>
      <rPr>
        <sz val="9"/>
        <rFont val="Arial"/>
        <family val="2"/>
      </rPr>
      <t>Meios de cultura preparados para o desenvolvimento e a manutenção de microrganismos (incluindo os vírus e os organismos similares) ou de células vegetais, humanas ou animais.</t>
    </r>
  </si>
  <si>
    <t>38.22</t>
  </si>
  <si>
    <r>
      <rPr>
        <sz val="9"/>
        <rFont val="Arial"/>
        <family val="2"/>
      </rPr>
      <t>Reagentes de diagnóstico ou de laboratório em qualquer suporte e reagentes de diagnóstico ou de laboratório preparados, mesmo num suporte, mesmo apresentados sob a forma de estojos, exceto os da posição 30.06; materiais de referência certificados.</t>
    </r>
  </si>
  <si>
    <t>3822.1</t>
  </si>
  <si>
    <r>
      <rPr>
        <sz val="9"/>
        <rFont val="Arial"/>
        <family val="2"/>
      </rPr>
      <t>-Reagentes de diagnóstico ou de laboratório em qualquer suporte e reagentes de diagnóstico
ou de laboratório preparados, mesmo num suporte, mesmo apresentados sob a forma de estojos:</t>
    </r>
  </si>
  <si>
    <t>3822.11.00</t>
  </si>
  <si>
    <r>
      <rPr>
        <sz val="9"/>
        <rFont val="Arial"/>
        <family val="2"/>
      </rPr>
      <t>--Para a malária (paludismo)</t>
    </r>
  </si>
  <si>
    <t>3822.12.00</t>
  </si>
  <si>
    <r>
      <rPr>
        <sz val="9"/>
        <rFont val="Arial"/>
        <family val="2"/>
      </rPr>
      <t>--Para a zika e outras doenças transmitidas por mosquitos do gênero Aedes</t>
    </r>
  </si>
  <si>
    <t>3822.13.00</t>
  </si>
  <si>
    <r>
      <rPr>
        <sz val="9"/>
        <rFont val="Arial"/>
        <family val="2"/>
      </rPr>
      <t>--Para a determinação dos grupos ou dos fatores sanguíneos</t>
    </r>
  </si>
  <si>
    <t>3822.19</t>
  </si>
  <si>
    <t>3822.19.10</t>
  </si>
  <si>
    <r>
      <rPr>
        <sz val="9"/>
        <rFont val="Arial"/>
        <family val="2"/>
      </rPr>
      <t>Reagentes para determinação de componentes do sangue ou da urina, sobre suporte de papel, em rolos, sem suporte adicional hidrófobo, impróprios para uso direto</t>
    </r>
  </si>
  <si>
    <t>3822.19.20</t>
  </si>
  <si>
    <r>
      <rPr>
        <sz val="9"/>
        <rFont val="Arial"/>
        <family val="2"/>
      </rPr>
      <t>Reagentes para determinação de glicose no sangue, sobre suporte em tiras, para uso direto</t>
    </r>
  </si>
  <si>
    <t>3822.19.30</t>
  </si>
  <si>
    <r>
      <rPr>
        <sz val="9"/>
        <rFont val="Arial"/>
        <family val="2"/>
      </rPr>
      <t>Reagentes de origem microbiana para diagnóstico</t>
    </r>
  </si>
  <si>
    <t>3822.19.40</t>
  </si>
  <si>
    <r>
      <rPr>
        <sz val="9"/>
        <rFont val="Arial"/>
        <family val="2"/>
      </rPr>
      <t>Anticorpos monoclonais em solução tampão, que contenham albumina bovina</t>
    </r>
  </si>
  <si>
    <t>3822.19.90</t>
  </si>
  <si>
    <t>3822.90.00</t>
  </si>
  <si>
    <t>38.23</t>
  </si>
  <si>
    <r>
      <rPr>
        <sz val="9"/>
        <rFont val="Arial"/>
        <family val="2"/>
      </rPr>
      <t>Ácidos graxos (gordos) monocarboxílicos industriais; óleos ácidos de refinação; álcoois graxos (gordos) industriais.</t>
    </r>
  </si>
  <si>
    <t>3823.1</t>
  </si>
  <si>
    <r>
      <rPr>
        <sz val="9"/>
        <rFont val="Arial"/>
        <family val="2"/>
      </rPr>
      <t>-Ácidos graxos (gordos) monocarboxílicos industriais; óleos ácidos de refinação:</t>
    </r>
  </si>
  <si>
    <t>3823.11.00</t>
  </si>
  <si>
    <r>
      <rPr>
        <sz val="9"/>
        <rFont val="Arial"/>
        <family val="2"/>
      </rPr>
      <t>--Ácido esteárico</t>
    </r>
  </si>
  <si>
    <t>3823.12.00</t>
  </si>
  <si>
    <r>
      <rPr>
        <sz val="9"/>
        <rFont val="Arial"/>
        <family val="2"/>
      </rPr>
      <t>--Ácido oleico</t>
    </r>
  </si>
  <si>
    <t>3823.13.00</t>
  </si>
  <si>
    <r>
      <rPr>
        <sz val="9"/>
        <rFont val="Arial"/>
        <family val="2"/>
      </rPr>
      <t>--Ácidos graxos (gordos) do tall oil</t>
    </r>
  </si>
  <si>
    <t>3823.19</t>
  </si>
  <si>
    <t>3823.19.10</t>
  </si>
  <si>
    <t>3823.19.90</t>
  </si>
  <si>
    <t>3823.70</t>
  </si>
  <si>
    <r>
      <rPr>
        <sz val="9"/>
        <rFont val="Arial"/>
        <family val="2"/>
      </rPr>
      <t>-Álcoois graxos (gordos) industriais</t>
    </r>
  </si>
  <si>
    <t>3823.70.10</t>
  </si>
  <si>
    <t>Esteárico</t>
  </si>
  <si>
    <t>3823.70.20</t>
  </si>
  <si>
    <t>Láurico</t>
  </si>
  <si>
    <t>3823.70.40</t>
  </si>
  <si>
    <t>Cetílico</t>
  </si>
  <si>
    <t>3823.70.90</t>
  </si>
  <si>
    <t>38.24</t>
  </si>
  <si>
    <r>
      <rPr>
        <sz val="9"/>
        <rFont val="Arial"/>
        <family val="2"/>
      </rPr>
      <t>Aglutinantes preparados para moldes ou para núcleos de fundição; produtos químicos e
preparações das indústrias químicas ou das indústrias conexas (incluindo os constituídos por misturas de produtos naturais), não especificados nem compreendidos noutras posições.</t>
    </r>
  </si>
  <si>
    <t>3824.10.00</t>
  </si>
  <si>
    <r>
      <rPr>
        <sz val="9"/>
        <rFont val="Arial"/>
        <family val="2"/>
      </rPr>
      <t>-Aglutinantes preparados para moldes ou para núcleos de fundição</t>
    </r>
  </si>
  <si>
    <t>3824.30.00</t>
  </si>
  <si>
    <r>
      <rPr>
        <sz val="9"/>
        <rFont val="Arial"/>
        <family val="2"/>
      </rPr>
      <t>-Carbonetos metálicos não aglomerados, misturados entre si ou com aglutinantes metálicos</t>
    </r>
  </si>
  <si>
    <t>3824.40.00</t>
  </si>
  <si>
    <r>
      <rPr>
        <sz val="9"/>
        <rFont val="Arial"/>
        <family val="2"/>
      </rPr>
      <t>-Aditivos preparados para cimentos, argamassas ou concretos (betões)</t>
    </r>
  </si>
  <si>
    <t>3824.50.00</t>
  </si>
  <si>
    <r>
      <rPr>
        <sz val="9"/>
        <rFont val="Arial"/>
        <family val="2"/>
      </rPr>
      <t>-Argamassas e concretos (betões), não refratários</t>
    </r>
  </si>
  <si>
    <t>3824.60.00</t>
  </si>
  <si>
    <r>
      <rPr>
        <sz val="9"/>
        <rFont val="Arial"/>
        <family val="2"/>
      </rPr>
      <t>-Sorbitol, exceto o da subposição 2905.44</t>
    </r>
  </si>
  <si>
    <t>3824.8</t>
  </si>
  <si>
    <r>
      <rPr>
        <sz val="9"/>
        <rFont val="Arial"/>
        <family val="2"/>
      </rPr>
      <t>-Mercadorias mencionadas na Nota de subposições 3 do presente Capítulo:</t>
    </r>
  </si>
  <si>
    <t>3824.81</t>
  </si>
  <si>
    <r>
      <rPr>
        <sz val="9"/>
        <rFont val="Arial"/>
        <family val="2"/>
      </rPr>
      <t>--Que contenham oxirano (óxido de etileno)</t>
    </r>
  </si>
  <si>
    <t>3824.81.10</t>
  </si>
  <si>
    <r>
      <rPr>
        <sz val="9"/>
        <rFont val="Arial"/>
        <family val="2"/>
      </rPr>
      <t>Mistura de óxido de propileno com um conteúdo de óxido de etileno inferior ou igual a 30 %, em peso</t>
    </r>
  </si>
  <si>
    <t>3824.81.90</t>
  </si>
  <si>
    <t>3824.82</t>
  </si>
  <si>
    <r>
      <rPr>
        <sz val="9"/>
        <rFont val="Arial"/>
        <family val="2"/>
      </rPr>
      <t>--Que contenham polibromobifenilas (PBB), policloroterfenilas (PCT) ou policlorobifenilas (PCB)</t>
    </r>
  </si>
  <si>
    <t>3824.82.10</t>
  </si>
  <si>
    <r>
      <rPr>
        <sz val="9"/>
        <rFont val="Arial"/>
        <family val="2"/>
      </rPr>
      <t>Que contenham policlorobifenilas (PCB)</t>
    </r>
  </si>
  <si>
    <t>3824.82.90</t>
  </si>
  <si>
    <t>3824.83.00</t>
  </si>
  <si>
    <r>
      <rPr>
        <sz val="9"/>
        <rFont val="Arial"/>
        <family val="2"/>
      </rPr>
      <t>--Que contenham fosfato de tris(2,3-dibromopropila)</t>
    </r>
  </si>
  <si>
    <t>3824.84.00</t>
  </si>
  <si>
    <r>
      <rPr>
        <sz val="9"/>
        <rFont val="Arial"/>
        <family val="2"/>
      </rPr>
      <t>--Que contenham aldrin (ISO), canfecloro (ISO) (toxafeno), clordano (ISO), clordecona (ISO), DDT (ISO) (clofenotano (DCI), 1,1,1-tricloro-2,2-bis(p-clorofenil)etano), dieldrin (ISO, DCI),
endossulfan (ISO), endrin (ISO), heptacloro (ISO) ou mirex (ISO)</t>
    </r>
  </si>
  <si>
    <t>3824.85.00</t>
  </si>
  <si>
    <r>
      <rPr>
        <sz val="9"/>
        <rFont val="Arial"/>
        <family val="2"/>
      </rPr>
      <t>--Que contenham 1,2,3,4,5,6-hexaclorocicloexano (HCH (ISO)), incluindo o lindano (ISO, DCI)</t>
    </r>
  </si>
  <si>
    <t>3824.86.00</t>
  </si>
  <si>
    <r>
      <rPr>
        <sz val="9"/>
        <rFont val="Arial"/>
        <family val="2"/>
      </rPr>
      <t>--Que contenham pentaclorobenzeno (ISO) ou hexaclorobenzeno (ISO)</t>
    </r>
  </si>
  <si>
    <t>3824.87.00</t>
  </si>
  <si>
    <r>
      <rPr>
        <sz val="9"/>
        <rFont val="Arial"/>
        <family val="2"/>
      </rPr>
      <t>--Que contenham ácido perfluoroctano sulfônico, seus sais, perfluoroctanossulfonamidas, ou fluoreto de perfluoroctanossulfonila</t>
    </r>
  </si>
  <si>
    <t>3824.88</t>
  </si>
  <si>
    <r>
      <rPr>
        <sz val="9"/>
        <rFont val="Arial"/>
        <family val="2"/>
      </rPr>
      <t>--Que contenham éteres tetra-, penta-, hexa-, hepta- ou octabromodifenílicos</t>
    </r>
  </si>
  <si>
    <t>3824.88.10</t>
  </si>
  <si>
    <r>
      <rPr>
        <sz val="9"/>
        <rFont val="Arial"/>
        <family val="2"/>
      </rPr>
      <t>Que contenham éteres tetra- ou pentabromodifenílicos</t>
    </r>
  </si>
  <si>
    <t>3824.88.20</t>
  </si>
  <si>
    <r>
      <rPr>
        <sz val="9"/>
        <rFont val="Arial"/>
        <family val="2"/>
      </rPr>
      <t>Que contenham éteres hexa-, hepta- ou octabromodifenílicos</t>
    </r>
  </si>
  <si>
    <t>3824.89.00</t>
  </si>
  <si>
    <r>
      <rPr>
        <sz val="9"/>
        <rFont val="Arial"/>
        <family val="2"/>
      </rPr>
      <t>--Que contenham parafinas cloradas de cadeia curta</t>
    </r>
  </si>
  <si>
    <t>3824.9</t>
  </si>
  <si>
    <t>3824.91.00</t>
  </si>
  <si>
    <r>
      <rPr>
        <sz val="9"/>
        <rFont val="Arial"/>
        <family val="2"/>
      </rPr>
      <t>--Misturas e preparações constituídas principalmente por metilfosfonato de (5-etil-2-metil-2-
óxido-1,3,2-dioxafosfinan-5-il)metil metila e metilfosfonato de bis[(5-etil-2-metil-2-óxido-1,3,2- dioxafosfinan-5-il)metila]</t>
    </r>
  </si>
  <si>
    <t>3824.92.00</t>
  </si>
  <si>
    <r>
      <rPr>
        <sz val="9"/>
        <rFont val="Arial"/>
        <family val="2"/>
      </rPr>
      <t>--Ésteres de poliglicol do ácido metilfosfônico</t>
    </r>
  </si>
  <si>
    <t>3824.99</t>
  </si>
  <si>
    <t>3824.99.1</t>
  </si>
  <si>
    <r>
      <rPr>
        <sz val="9"/>
        <rFont val="Arial"/>
        <family val="2"/>
      </rPr>
      <t>Produtos intermediários da fabricação de antibióticos ou de vitaminas ou de outros produtos da posição 29.36</t>
    </r>
  </si>
  <si>
    <t>3824.99.11</t>
  </si>
  <si>
    <r>
      <rPr>
        <sz val="9"/>
        <rFont val="Arial"/>
        <family val="2"/>
      </rPr>
      <t>Salinomicina micelial</t>
    </r>
  </si>
  <si>
    <t>3824.99.12</t>
  </si>
  <si>
    <r>
      <rPr>
        <sz val="9"/>
        <rFont val="Arial"/>
        <family val="2"/>
      </rPr>
      <t>Com um teor de cianocobalamina inferior ou igual a 55 %, em peso</t>
    </r>
  </si>
  <si>
    <t>3824.99.13</t>
  </si>
  <si>
    <r>
      <rPr>
        <sz val="9"/>
        <rFont val="Arial"/>
        <family val="2"/>
      </rPr>
      <t>Da fabricação da primicina amônica</t>
    </r>
  </si>
  <si>
    <t>3824.99.14</t>
  </si>
  <si>
    <r>
      <rPr>
        <sz val="9"/>
        <rFont val="Arial"/>
        <family val="2"/>
      </rPr>
      <t>Senduramicina sódica, da fabricação da senduramicina</t>
    </r>
  </si>
  <si>
    <t>3824.99.15</t>
  </si>
  <si>
    <r>
      <rPr>
        <sz val="9"/>
        <rFont val="Arial"/>
        <family val="2"/>
      </rPr>
      <t>Maduramicina amônica, em solução alcoólica, da fabricação da maduramicina</t>
    </r>
  </si>
  <si>
    <t>3824.99.19</t>
  </si>
  <si>
    <t>3824.99.2</t>
  </si>
  <si>
    <r>
      <rPr>
        <sz val="9"/>
        <rFont val="Arial"/>
        <family val="2"/>
      </rPr>
      <t>Derivados de ácidos graxos (gordos) industriais; misturas e preparações que contenham álcoois graxos (gordos) ou ácidos carboxílicos ou derivados destes produtos</t>
    </r>
  </si>
  <si>
    <t>3824.99.21</t>
  </si>
  <si>
    <r>
      <rPr>
        <sz val="9"/>
        <rFont val="Arial"/>
        <family val="2"/>
      </rPr>
      <t>Ácidos graxos (gordos) dimerizados; preparações que contenham ácidos graxos (gordos) dimerizados</t>
    </r>
  </si>
  <si>
    <t>3824.99.22</t>
  </si>
  <si>
    <r>
      <rPr>
        <sz val="9"/>
        <rFont val="Arial"/>
        <family val="2"/>
      </rPr>
      <t>Preparações que contenham estearoilbenzoilmetano e palmitoilbenzoilmetano; preparações que contenham caprilato e caprato de propilenoglicol</t>
    </r>
  </si>
  <si>
    <t>3824.99.23</t>
  </si>
  <si>
    <r>
      <rPr>
        <sz val="9"/>
        <rFont val="Arial"/>
        <family val="2"/>
      </rPr>
      <t>Preparações que contenham triglicerídios dos ácidos caprílico e cáprico</t>
    </r>
  </si>
  <si>
    <t>3824.99.24</t>
  </si>
  <si>
    <r>
      <rPr>
        <sz val="9"/>
        <rFont val="Arial"/>
        <family val="2"/>
      </rPr>
      <t>Ésteres de álcoois graxos (gordos) de C12 a C20 do ácido metacrílico e suas misturas; ésteres de ácidos monocarboxílicos de C10 ramificados com glicerol</t>
    </r>
  </si>
  <si>
    <t>3824.99.25</t>
  </si>
  <si>
    <r>
      <rPr>
        <sz val="9"/>
        <rFont val="Arial"/>
        <family val="2"/>
      </rPr>
      <t>Misturas de ésteres dimetílicos dos ácidos adípico, glutárico e succínico; misturas de ácidos dibásicos de C11 e C12; ácidos naftênicos, seus sais insolúveis em água e seus ésteres</t>
    </r>
  </si>
  <si>
    <t>3824.99.29</t>
  </si>
  <si>
    <t>3824.99.3</t>
  </si>
  <si>
    <r>
      <rPr>
        <sz val="9"/>
        <rFont val="Arial"/>
        <family val="2"/>
      </rPr>
      <t>Misturas e preparações para borracha ou plástico e outras misturas e preparações para endurecer resinas sintéticas, colas, pinturas ou usos semelhantes</t>
    </r>
  </si>
  <si>
    <t>3824.99.31</t>
  </si>
  <si>
    <r>
      <rPr>
        <sz val="9"/>
        <rFont val="Arial"/>
        <family val="2"/>
      </rPr>
      <t>Que contenham isocianatos de hexametileno ou outros isocianatos</t>
    </r>
  </si>
  <si>
    <t>3824.99.32</t>
  </si>
  <si>
    <r>
      <rPr>
        <sz val="9"/>
        <rFont val="Arial"/>
        <family val="2"/>
      </rPr>
      <t>Que contenham aminas graxas de C8 a C22</t>
    </r>
  </si>
  <si>
    <t>3824.99.33</t>
  </si>
  <si>
    <r>
      <rPr>
        <sz val="9"/>
        <rFont val="Arial"/>
        <family val="2"/>
      </rPr>
      <t>Que contenham polietilenoaminas e dietilenotriaminas, próprias para a coagulação do látex</t>
    </r>
  </si>
  <si>
    <t>3824.99.34</t>
  </si>
  <si>
    <r>
      <rPr>
        <sz val="9"/>
        <rFont val="Arial"/>
        <family val="2"/>
      </rPr>
      <t>Outras, que contenham polietilenoaminas</t>
    </r>
  </si>
  <si>
    <t>3824.99.35</t>
  </si>
  <si>
    <r>
      <rPr>
        <sz val="9"/>
        <rFont val="Arial"/>
        <family val="2"/>
      </rPr>
      <t>Misturas de mono-, di- e triisopropanolaminas</t>
    </r>
  </si>
  <si>
    <t>3824.99.36</t>
  </si>
  <si>
    <r>
      <rPr>
        <sz val="9"/>
        <rFont val="Arial"/>
        <family val="2"/>
      </rPr>
      <t>Reticulantes para silicones</t>
    </r>
  </si>
  <si>
    <t>3824.99.39</t>
  </si>
  <si>
    <t>3824.99.4</t>
  </si>
  <si>
    <r>
      <rPr>
        <sz val="9"/>
        <rFont val="Arial"/>
        <family val="2"/>
      </rPr>
      <t>Misturas e preparações desincrustantes, anticorrosivas ou antioxidantes; fluidos para a transferência de calor</t>
    </r>
  </si>
  <si>
    <t>3824.99.41</t>
  </si>
  <si>
    <r>
      <rPr>
        <sz val="9"/>
        <rFont val="Arial"/>
        <family val="2"/>
      </rPr>
      <t>Preparações desincrustantes, anticorrosivas ou antioxidantes</t>
    </r>
  </si>
  <si>
    <t>3824.99.42</t>
  </si>
  <si>
    <r>
      <rPr>
        <sz val="9"/>
        <rFont val="Arial"/>
        <family val="2"/>
      </rPr>
      <t>Mistura eutética de difenila e óxido de difenila</t>
    </r>
  </si>
  <si>
    <t>3824.99.43</t>
  </si>
  <si>
    <r>
      <rPr>
        <sz val="9"/>
        <rFont val="Arial"/>
        <family val="2"/>
      </rPr>
      <t>À base de trimetil-3,9-dietildecano</t>
    </r>
  </si>
  <si>
    <t>3824.99.49</t>
  </si>
  <si>
    <t>3824.99.5</t>
  </si>
  <si>
    <r>
      <rPr>
        <sz val="9"/>
        <rFont val="Arial"/>
        <family val="2"/>
      </rPr>
      <t>Polietilenoglicóis e suas misturas; polipropilenoglicóis e suas misturas; misturas e preparações que contenham ésteres de ácidos inorgânicos e seus derivados</t>
    </r>
  </si>
  <si>
    <t>3824.99.51</t>
  </si>
  <si>
    <r>
      <rPr>
        <sz val="9"/>
        <rFont val="Arial"/>
        <family val="2"/>
      </rPr>
      <t>Antiespumantes que contenham fosfato de tributila em solução de álcool isopropílico</t>
    </r>
  </si>
  <si>
    <t>3824.99.52</t>
  </si>
  <si>
    <r>
      <rPr>
        <sz val="9"/>
        <rFont val="Arial"/>
        <family val="2"/>
      </rPr>
      <t>Misturas de polietilenoglicóis</t>
    </r>
  </si>
  <si>
    <t>3824.99.53</t>
  </si>
  <si>
    <r>
      <rPr>
        <sz val="9"/>
        <rFont val="Arial"/>
        <family val="2"/>
      </rPr>
      <t>Polipropilenoglicol líquido</t>
    </r>
  </si>
  <si>
    <t>3824.99.54</t>
  </si>
  <si>
    <r>
      <rPr>
        <sz val="9"/>
        <rFont val="Arial"/>
        <family val="2"/>
      </rPr>
      <t>Retardante de chama que contenha misturas de trifenilfosfatos isopropilados</t>
    </r>
  </si>
  <si>
    <t>3824.99.59</t>
  </si>
  <si>
    <t>3824.99.7</t>
  </si>
  <si>
    <r>
      <rPr>
        <sz val="9"/>
        <rFont val="Arial"/>
        <family val="2"/>
      </rPr>
      <t>Produtos e preparações à base de elementos químicos ou de seus compostos inorgânicos, não especificados nem compreendidos noutras posições</t>
    </r>
  </si>
  <si>
    <t>3824.99.71</t>
  </si>
  <si>
    <r>
      <rPr>
        <sz val="9"/>
        <rFont val="Arial"/>
        <family val="2"/>
      </rPr>
      <t>Cal sodada; carbonato de cálcio hidrófugo</t>
    </r>
  </si>
  <si>
    <t>3824.99.72</t>
  </si>
  <si>
    <r>
      <rPr>
        <sz val="9"/>
        <rFont val="Arial"/>
        <family val="2"/>
      </rPr>
      <t>Preparações à base de sílica em suspensão coloidal; nitreto de boro de estrutura cristalina cúbica, compactado com substrato de carboneto de tungstênio (volfrâmio)</t>
    </r>
  </si>
  <si>
    <t>3824.99.73</t>
  </si>
  <si>
    <r>
      <rPr>
        <sz val="9"/>
        <rFont val="Arial"/>
        <family val="2"/>
      </rPr>
      <t>Preparações à base de carboneto de tungstênio (volfrâmio) com níquel como aglomerante; brometo de hidrogênio em solução</t>
    </r>
  </si>
  <si>
    <t>3824.99.74</t>
  </si>
  <si>
    <r>
      <rPr>
        <sz val="9"/>
        <rFont val="Arial"/>
        <family val="2"/>
      </rPr>
      <t>Preparações à base de hidróxido de níquel ou de cádmio, de óxido de cádmio ou de óxido ferroso férrico, próprios para a fabricação de acumuladores alcalinos</t>
    </r>
  </si>
  <si>
    <t>3824.99.75</t>
  </si>
  <si>
    <r>
      <rPr>
        <sz val="9"/>
        <rFont val="Arial"/>
        <family val="2"/>
      </rPr>
      <t>Preparações utilizadas na elaboração de meios de cultura; trocadores de íons para o tratamento de águas; preparações à base de zeólitas artificiais</t>
    </r>
  </si>
  <si>
    <t>3824.99.76</t>
  </si>
  <si>
    <r>
      <rPr>
        <sz val="9"/>
        <rFont val="Arial"/>
        <family val="2"/>
      </rPr>
      <t>Compostos absorventes à base de metais para aperfeiçoar o vácuo nos tubos ou válvulas elétricas</t>
    </r>
  </si>
  <si>
    <t>3824.99.77</t>
  </si>
  <si>
    <r>
      <rPr>
        <sz val="9"/>
        <rFont val="Arial"/>
        <family val="2"/>
      </rPr>
      <t>Adubos (fertilizantes) foliares que contenham zinco ou manganês</t>
    </r>
  </si>
  <si>
    <t>3824.99.78</t>
  </si>
  <si>
    <r>
      <rPr>
        <sz val="9"/>
        <rFont val="Arial"/>
        <family val="2"/>
      </rPr>
      <t>Preparações à base de óxido de alumínio e óxido de zircônio, com um conteúdo de óxido de zircônio igual ou superior a 20 %, em peso; preparações de óxido de alumínio com óxido de
lantânio</t>
    </r>
  </si>
  <si>
    <t>3824.99.6</t>
  </si>
  <si>
    <t>Contrastes para exames de diagnóstico por imagens de ressonância magnética ou de ecografia</t>
  </si>
  <si>
    <t>3824.99.61</t>
  </si>
  <si>
    <t>À base de gadobenato de dimeglumina, de gadobutrol, de gadopentetato de dimeglumina, de gadoterato de meglumina, de gadoteridol ou de gadoxetato dissódico</t>
  </si>
  <si>
    <t>3824.99.62</t>
  </si>
  <si>
    <t>À base de hexafluoreto de enxofre</t>
  </si>
  <si>
    <t>3824.99.69</t>
  </si>
  <si>
    <t>3824.99.79</t>
  </si>
  <si>
    <t>3824.99.8</t>
  </si>
  <si>
    <r>
      <rPr>
        <sz val="9"/>
        <rFont val="Arial"/>
        <family val="2"/>
      </rPr>
      <t>Produtos e preparações à base de compostos orgânicos, não especificados nem compreendidos noutras posições</t>
    </r>
  </si>
  <si>
    <t>3824.99.81</t>
  </si>
  <si>
    <r>
      <rPr>
        <sz val="9"/>
        <rFont val="Arial"/>
        <family val="2"/>
      </rPr>
      <t>Preparações à base de anidrido poliisobutenilsuccínico, em óleo mineral</t>
    </r>
  </si>
  <si>
    <t>3824.99.82</t>
  </si>
  <si>
    <r>
      <rPr>
        <sz val="9"/>
        <rFont val="Arial"/>
        <family val="2"/>
      </rPr>
      <t>Halquinol; tetraclorohidroxiglicina de alumínio e zircônio</t>
    </r>
  </si>
  <si>
    <t>3824.99.83</t>
  </si>
  <si>
    <r>
      <rPr>
        <sz val="9"/>
        <rFont val="Arial"/>
        <family val="2"/>
      </rPr>
      <t>Triisocianato de tiofosfato de fenila ou de trifenilmetano, em solução de cloreto de metileno ou de acetato de etila; preparações à base de tetraacetiletilenodiamina (TAED), em grânulos</t>
    </r>
  </si>
  <si>
    <t>3824.99.84</t>
  </si>
  <si>
    <r>
      <rPr>
        <sz val="9"/>
        <rFont val="Arial"/>
        <family val="2"/>
      </rPr>
      <t>Que contenham éteres decabromodifenílicos</t>
    </r>
  </si>
  <si>
    <t>3824.99.85</t>
  </si>
  <si>
    <r>
      <rPr>
        <sz val="9"/>
        <rFont val="Arial"/>
        <family val="2"/>
      </rPr>
      <t>Metilato de sódio em metanol</t>
    </r>
  </si>
  <si>
    <t>3824.99.86</t>
  </si>
  <si>
    <r>
      <rPr>
        <sz val="9"/>
        <rFont val="Arial"/>
        <family val="2"/>
      </rPr>
      <t>Maneb; mancozeb; cloreto de benzalcônio</t>
    </r>
  </si>
  <si>
    <t>3824.99.87</t>
  </si>
  <si>
    <r>
      <rPr>
        <sz val="9"/>
        <rFont val="Arial"/>
        <family val="2"/>
      </rPr>
      <t>Dispersão aquosa de microcápsulas de poliuretano ou de melamina-formaldeído que contenha um precursor de corante em solventes orgânicos</t>
    </r>
  </si>
  <si>
    <t>3824.99.88</t>
  </si>
  <si>
    <t>Misturas constituídas principalmente pelos compostos seguintes (grupos alquila de C 1 a C 3 , exceto nos casos expressamente indicados): alquilfosfonofluoridatos de O-alquila (de até C 10 , incluindo cicloalquila); N,N-dialquilfosforoamidocianidatos de O-alquila (de até C 10 , incluindo cicloalquila); hidrogênio alquilfosfonotioatos de [S-2-(dialquilamino)etila], seus ésteres de O-alquila (de até C 10 , incluindo cicloalquila) ou seus sais alquilados ou protonados; difluoretos de alquilfosfonila; hidrogênio alquilfosfonitos de [O-2-(dialquilamino)etila], seus ésteres de O-alquila (de até C 10 , incluindo cicloalquila) ou seus sais alquilados ou protonados; dialogenetos de N,N-dialquilfosforoamídicos; N,N-dialquilfosforoamidatos de dialquila; N,N-dialquil-2-cloroetilaminas ou seus sais protonados; N,N-dialquil-2-aminoetanóis ou seus sais protonados; N,N-dialquilaminoetano-2-tióis ou seus sais protonados; outras misturas constituídas principalmente por compostos que contenham um átomo de fósforo ligado a um grupo alquila (de C 1 a C 3 ) mas sem outros átomos de carbono</t>
  </si>
  <si>
    <t>3824.99.89</t>
  </si>
  <si>
    <t>38.25</t>
  </si>
  <si>
    <r>
      <rPr>
        <sz val="9"/>
        <rFont val="Arial"/>
        <family val="2"/>
      </rPr>
      <t>Produtos residuais das indústrias químicas ou das indústrias conexas, não especificados nem compreendidos noutras posições; resíduos municipais; lamas de tratamento de esgotos (lamas de depuração*); outros resíduos mencionados na Nota 6 deste Capítulo.</t>
    </r>
  </si>
  <si>
    <t>3825.10.00</t>
  </si>
  <si>
    <r>
      <rPr>
        <sz val="9"/>
        <rFont val="Arial"/>
        <family val="2"/>
      </rPr>
      <t>-Resíduos municipais</t>
    </r>
  </si>
  <si>
    <t>3825.20.00</t>
  </si>
  <si>
    <r>
      <rPr>
        <sz val="9"/>
        <rFont val="Arial"/>
        <family val="2"/>
      </rPr>
      <t>-Lamas de tratamento de esgotos (Lamas de depuração*)</t>
    </r>
  </si>
  <si>
    <t>3825.30.00</t>
  </si>
  <si>
    <r>
      <rPr>
        <sz val="9"/>
        <rFont val="Arial"/>
        <family val="2"/>
      </rPr>
      <t>-Resíduos clínicos</t>
    </r>
  </si>
  <si>
    <t>3825.4</t>
  </si>
  <si>
    <r>
      <rPr>
        <sz val="9"/>
        <rFont val="Arial"/>
        <family val="2"/>
      </rPr>
      <t>-Resíduos de solventes orgânicos:</t>
    </r>
  </si>
  <si>
    <t>3825.41.00</t>
  </si>
  <si>
    <t>--Halogenados</t>
  </si>
  <si>
    <t>3825.49.00</t>
  </si>
  <si>
    <t>3825.50.00</t>
  </si>
  <si>
    <r>
      <rPr>
        <sz val="9"/>
        <rFont val="Arial"/>
        <family val="2"/>
      </rPr>
      <t>-Resíduos de soluções decapantes para metais, de fluidos hidráulicos, de fluidos para freios (travões) e de fluidos anticongelantes</t>
    </r>
  </si>
  <si>
    <t>3825.6</t>
  </si>
  <si>
    <r>
      <rPr>
        <sz val="9"/>
        <rFont val="Arial"/>
        <family val="2"/>
      </rPr>
      <t>-Outros resíduos das indústrias químicas ou das indústrias conexas:</t>
    </r>
  </si>
  <si>
    <t>3825.61.00</t>
  </si>
  <si>
    <r>
      <rPr>
        <sz val="9"/>
        <rFont val="Arial"/>
        <family val="2"/>
      </rPr>
      <t>--Que contenham principalmente constituintes orgânicos</t>
    </r>
  </si>
  <si>
    <t>3825.69.00</t>
  </si>
  <si>
    <t>3825.90.00</t>
  </si>
  <si>
    <t>3826.00.00</t>
  </si>
  <si>
    <r>
      <rPr>
        <sz val="9"/>
        <rFont val="Arial"/>
        <family val="2"/>
      </rPr>
      <t>Biodiesel e suas misturas, que não contenham ou que contenham menos de 70 %, em peso, de óleos de petróleo ou de óleos minerais betuminosos.</t>
    </r>
  </si>
  <si>
    <t>38.27</t>
  </si>
  <si>
    <r>
      <rPr>
        <sz val="9"/>
        <rFont val="Arial"/>
        <family val="2"/>
      </rPr>
      <t>Misturas que contenham derivados halogenados do metano, do etano ou do propano, não especificadas nem compreendidas noutras posições.</t>
    </r>
  </si>
  <si>
    <t>3827.1</t>
  </si>
  <si>
    <r>
      <rPr>
        <sz val="9"/>
        <rFont val="Arial"/>
        <family val="2"/>
      </rPr>
      <t>-Que contenham clorofluorcarbonetos (CFC), mesmo que contenham hidroclorofluorcarbonetos (HCFC), perfluorcarbonetos (PFC) ou hidrofluorcarbonetos (HFC); que contenham
hidrobromofluorcarbonetos (HBFC); que contenham tetracloreto de carbono; que contenham 1,1,1-tricloroetano (metilclorofórmio):</t>
    </r>
  </si>
  <si>
    <t>3827.11</t>
  </si>
  <si>
    <r>
      <rPr>
        <sz val="9"/>
        <rFont val="Arial"/>
        <family val="2"/>
      </rPr>
      <t>--Que contenham clorofluorcarbonetos (CFC), mesmo que contenham hidroclorofluorcarbonetos (HCFC), perfluorcarbonetos (PFC) ou hidrofluorcarbonetos (HFC)</t>
    </r>
  </si>
  <si>
    <t>3827.11.10</t>
  </si>
  <si>
    <r>
      <rPr>
        <sz val="9"/>
        <rFont val="Arial"/>
        <family val="2"/>
      </rPr>
      <t>Que contenham triclorotrifluoroetanos</t>
    </r>
  </si>
  <si>
    <t>3827.11.90</t>
  </si>
  <si>
    <t>3827.12.00</t>
  </si>
  <si>
    <r>
      <rPr>
        <sz val="9"/>
        <rFont val="Arial"/>
        <family val="2"/>
      </rPr>
      <t>--Que contenham hidrobromofluorcarbonetos (HBFC)</t>
    </r>
  </si>
  <si>
    <t>3827.13.00</t>
  </si>
  <si>
    <r>
      <rPr>
        <sz val="9"/>
        <rFont val="Arial"/>
        <family val="2"/>
      </rPr>
      <t>--Que contenham tetracloreto de carbono</t>
    </r>
  </si>
  <si>
    <t>3827.14.00</t>
  </si>
  <si>
    <r>
      <rPr>
        <sz val="9"/>
        <rFont val="Arial"/>
        <family val="2"/>
      </rPr>
      <t>--Que contenham 1,1,1-tricloroetano (metilclorofórmio)</t>
    </r>
  </si>
  <si>
    <t>3827.20.00</t>
  </si>
  <si>
    <r>
      <rPr>
        <sz val="9"/>
        <rFont val="Arial"/>
        <family val="2"/>
      </rPr>
      <t>-Que contenham bromoclorodifluorometano (halon-1211), bromotrifluorometano (halon-1301) ou dibromotetrafluoroetanos (halon-2402)</t>
    </r>
  </si>
  <si>
    <t>3827.3</t>
  </si>
  <si>
    <r>
      <rPr>
        <sz val="9"/>
        <rFont val="Arial"/>
        <family val="2"/>
      </rPr>
      <t>-Que contenham hidroclorofluorcarbonetos (HCFC), mesmo que contenham perfluorcarbonetos (PFC) ou hidrofluorcarbonetos (HFC), mas que não contenham clorofluorcarbonetos (CFC):</t>
    </r>
  </si>
  <si>
    <t>3827.31</t>
  </si>
  <si>
    <r>
      <rPr>
        <sz val="9"/>
        <rFont val="Arial"/>
        <family val="2"/>
      </rPr>
      <t>--Que contenham substâncias das subposições 2903.41 a 2903.48</t>
    </r>
  </si>
  <si>
    <t>3827.31.10</t>
  </si>
  <si>
    <r>
      <rPr>
        <sz val="9"/>
        <rFont val="Arial"/>
        <family val="2"/>
      </rPr>
      <t>Que contenham clorodifluorometano e pentafluoroetano</t>
    </r>
  </si>
  <si>
    <t>3827.31.90</t>
  </si>
  <si>
    <t>3827.32</t>
  </si>
  <si>
    <r>
      <rPr>
        <sz val="9"/>
        <rFont val="Arial"/>
        <family val="2"/>
      </rPr>
      <t>--Outras, que contenham substâncias das subposições 2903.71 a 2903.75</t>
    </r>
  </si>
  <si>
    <t>3827.32.10</t>
  </si>
  <si>
    <r>
      <rPr>
        <sz val="9"/>
        <rFont val="Arial"/>
        <family val="2"/>
      </rPr>
      <t>Que contenham clorodifluorometano e clorotetrafluoroetano</t>
    </r>
  </si>
  <si>
    <t>3827.32.90</t>
  </si>
  <si>
    <t>3827.39.00</t>
  </si>
  <si>
    <t>3827.40.00</t>
  </si>
  <si>
    <r>
      <rPr>
        <sz val="9"/>
        <rFont val="Arial"/>
        <family val="2"/>
      </rPr>
      <t>-Que contenham brometo de metila (bromometano) ou bromoclorometano</t>
    </r>
  </si>
  <si>
    <t>3827.5</t>
  </si>
  <si>
    <r>
      <rPr>
        <sz val="9"/>
        <rFont val="Arial"/>
        <family val="2"/>
      </rPr>
      <t>-Que contenham trifluorometano (HFC-23) ou perfluorcarbonetos (PFC), mas que não contenham clorofluorcarbonetos (CFC) ou hidroclorofluorcarbonetos (HCFC):</t>
    </r>
  </si>
  <si>
    <t>3827.51.00</t>
  </si>
  <si>
    <r>
      <rPr>
        <sz val="9"/>
        <rFont val="Arial"/>
        <family val="2"/>
      </rPr>
      <t>--Que contenham trifluorometano (HFC-23)</t>
    </r>
  </si>
  <si>
    <t>3827.59.00</t>
  </si>
  <si>
    <t>3827.6</t>
  </si>
  <si>
    <r>
      <rPr>
        <sz val="9"/>
        <rFont val="Arial"/>
        <family val="2"/>
      </rPr>
      <t>-Que contenham outros hidrofluorcarbonetos (HFC), mas que não contenham clorofluorcarbonetos (CFC) ou hidroclorofluorcarbonetos (HCFC):</t>
    </r>
  </si>
  <si>
    <t>3827.61.00</t>
  </si>
  <si>
    <r>
      <rPr>
        <sz val="9"/>
        <rFont val="Arial"/>
        <family val="2"/>
      </rPr>
      <t>--Que contenham, em massa, 15 % ou mais de 1,1,1-trifluoroetano (HFC-143a)</t>
    </r>
  </si>
  <si>
    <t>3827.62.00</t>
  </si>
  <si>
    <r>
      <rPr>
        <sz val="9"/>
        <rFont val="Arial"/>
        <family val="2"/>
      </rPr>
      <t>--Outras, não mencionadas na subposição acima, que contenham, em massa, 55 % ou mais de pentafluoroetano (HFC-125), mas que não contenham derivados fluorados não saturados dos
hidrocarbonetos acíclicos (HFO)</t>
    </r>
  </si>
  <si>
    <t>3827.63.00</t>
  </si>
  <si>
    <r>
      <rPr>
        <sz val="9"/>
        <rFont val="Arial"/>
        <family val="2"/>
      </rPr>
      <t>--Outras, não mencionadas nas subposições acima, que contenham, em massa, 40 % ou mais de pentafluoroetano (HFC-125)</t>
    </r>
  </si>
  <si>
    <t>3827.64.00</t>
  </si>
  <si>
    <r>
      <rPr>
        <sz val="9"/>
        <rFont val="Arial"/>
        <family val="2"/>
      </rPr>
      <t>--Outras, não mencionadas nas subposições acima, que contenham, em massa, 30 % ou mais de 1,1,1,2-tetrafluoroetano (HFC-134a), mas que não contenham derivados fluorados não saturados dos hidrocarbonetos acíclicos (HFO)</t>
    </r>
  </si>
  <si>
    <t>3827.65.00</t>
  </si>
  <si>
    <r>
      <rPr>
        <sz val="9"/>
        <rFont val="Arial"/>
        <family val="2"/>
      </rPr>
      <t>--Outras, não mencionadas nas subposições acima, que contenham, em massa, 20 % ou mais de difluorometano (HFC-32) e 20 % ou mais de pentafluoroetano (HFC125)</t>
    </r>
  </si>
  <si>
    <t>3827.68.00</t>
  </si>
  <si>
    <r>
      <rPr>
        <sz val="9"/>
        <rFont val="Arial"/>
        <family val="2"/>
      </rPr>
      <t>--Outras, não mencionadas nas subposições acima, que contenham substâncias das subposições 2903.41 a 2903.48</t>
    </r>
  </si>
  <si>
    <t>3827.69.00</t>
  </si>
  <si>
    <t>3827.90.00</t>
  </si>
  <si>
    <r>
      <rPr>
        <b/>
        <sz val="10"/>
        <rFont val="Arial"/>
        <family val="2"/>
      </rPr>
      <t>Seção</t>
    </r>
    <r>
      <rPr>
        <sz val="10"/>
        <rFont val="Arial"/>
        <family val="2"/>
      </rPr>
      <t xml:space="preserve"> </t>
    </r>
    <r>
      <rPr>
        <b/>
        <sz val="10"/>
        <rFont val="Arial"/>
        <family val="2"/>
      </rPr>
      <t>VII</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</si>
  <si>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</si>
  <si>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Os produtos apresentados em sortidos formados por vários elementos constitutivos distintos, incluindo, na totalidade ou em parte, na presente Seção, e que se reconheçam como destinados, após mistura, a constituir um produto das Seções VI ou VII, devem classificar-se na posição correspondente a este último produto, desde que tais elementos constitutivos sejam:
a)    Em face do seu acondicionamento, claramente reconhecíveis como destinados a utilização conjunta sem prévio reacondicionamento;
b)    Apresentados ao mesmo tempo;
c)    Reconhecíveis, dadas a sua natureza ou respectivas quantidades, como complementares uns dos outros.
2.-   Com exceção dos artigos das posições 39.18 e 39.19, classificam-se no Capítulo 49 o plástico, a borracha e as obras destas  matérias,  com  impressões  ou  ilustrações  que  não  tenham caráter acessório  relativamente  à  sua  utilização original.</t>
    </r>
  </si>
  <si>
    <r>
      <rPr>
        <sz val="10"/>
        <rFont val="Arial"/>
        <family val="2"/>
      </rPr>
      <t>Capítulo 39</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</si>
  <si>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</si>
  <si>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Na Nomenclatura, considera-se "plástico" as matérias das posições 39.01 a 39.14 que, submetidas a uma influência exterior (em geral o calor e a pressão com, eventualmente, a intervenção de um solvente ou de um plastificante), são suscetíveis ou foram suscetíveis, no momento da polimerização ou numa fase posterior, de adquirir por moldagem, vazamento,  perfilagem,  laminagem  ou  por  qualquer  outro  processo,  uma  forma  que  conservam  quando  essa influência deixa de se exercer.
Na Nomenclatura, o termo "plástico" inclui também a fibra vulcanizada. Todavia, esse termo não se aplica às matérias consideradas como matérias têxteis da Seção XI.
2.-   O presente Capítulo não compreende:
a)    As preparações lubrificantes das posições 27.10 ou 34.03;
b)    As ceras das posições 27.12 ou 34.04;
c)    Os compostos orgânicos isolados de constituição química definida (Capítulo 29);
d)    A heparina e seus sais (posição 30.01);
e)    As  soluções  (exceto  colódios),  em  solventes  orgânicos  voláteis,  dos  produtos  mencionados  nos  textos  das posições 39.01 a 39.13, quando a proporção do solvente exceda 50 % do peso da solução (posição 32.08); as folhas para marcar a ferro da posição 32.12;
f)     Os agentes orgânicos de superfície e as preparações, da posição 34.02;
g)    As gomas fundidas e as gomas ésteres (posição 38.06);
h)    Os  aditivos  preparados  para  óleos  minerais  (incluindo  a  gasolina)  e  para  outros  líquidos  utilizados  para  os mesmos fins que os óleos minerais (posição 38.11);
ij)    Os  fluidos  hidráulicos  preparados  à  base  de  poliglicóis,  silicones  e  outros  polímeros  do  Capítulo  39  (posição 38.19);
k)    Os reagentes de diagnóstico ou de laboratório num suporte de plástico (posição 38.22);
l)     A borracha sintética, conforme definida no Capítulo 40, e suas obras;
m)   Os artigos de seleiro ou de correeiro (posição 42.01), as malas, maletas, bolsas e os outros artigos da posição 42.02;
n)    As obras de espartaria ou de cestaria do Capítulo 46;
o)    Os revestimentos para parede da posição 48.14;
p)    Os produtos da Seção XI (matérias têxteis e suas obras);</t>
    </r>
  </si>
  <si>
    <t>q)    Os artigos da Seção XII (por exemplo, calçado e suas partes, chapéus e artigos de uso semelhante e suas partes, guarda-chuvas, guarda-sóis, bengalas, chicotes, e suas partes);
r)     Os artigos de bijuteria da posição 71.17;
s)    Os artigos da Seção XVI (máquinas e aparelhos, material elétrico);
t)     As partes do material de transporte da Seção XVII;
u)    Os artigos do Capítulo 90 (por exemplo, elementos de óptica, armações de óculos, instrumentos de desenho);
v)    Os artigos do Capítulo 91 (por exemplo, caixas e semelhantes de relógios ou de outros artigos de relojoaria);
w)   Os artigos do Capítulo 92 (por exemplo, instrumentos musicais e suas partes);
x)    Os  artigos  do  Capítulo  94  (por  exemplo,  móveis,  luminárias  e  aparelhos  de  iluminação,  sinais  luminosos, construções pré-fabricadas);
y)    Os artigos do Capítulo 95 (por exemplo, brinquedos, jogos e material de esporte);
z)    Os artigos do Capítulo 96 (por exemplo, escovas, botões, fechos ecler (de correr), pentes, boquilhas e hastes de cachimbos,  piteiras  (boquilhas)  ou  semelhantes,  partes  de  garrafas  térmicas,  canetas,  lapiseiras,  e  monopés, bipés, tripés e artigos semelhantes).
3.-   Apenas se classificam pelas posições 39.01 a 39.11 os produtos obtidos mediante síntese química e que se incluam nas seguintes categorias:
a)    As poliolefinas sintéticas líquidas que destilem uma fração inferior a 60 % em volume, a 300 °C e à pressão de
1.013 milibares, por aplicação de um método de destilação a baixa pressão (posições 39.01 e 39.02);
b)    As resinas fracamente polimerizadas do tipo cumarona-indeno (posição 39.11);
c)    Os outros polímeros sintéticos que contenham pelo menos 5 motivos monoméricos, em média;
d)    Os silicones (posição 39.10);
e)    Os resóis (posição 39.09) e os outros pré-polímeros.
4.-   Consideram-se "copolímeros" todos os polímeros em que nenhum motivo monomérico represente 95 % ou mais, em peso, do teor total do polímero.
Ressalvadas   as   disposições   em   contrário,   na   acepção   do   presente   Capítulo,   os   copolímeros   (incluindo   os copolicondensados,  os  produtos  de  copoliadição,  os  copolímeros  em  blocos  e  os  copolímeros  enxertados)  e  as misturas de polímeros, classificam-se na posição que inclua os polímeros do motivo comonomérico que predomine, em   peso,   sobre   qualquer   outro   motivo   comonomérico   simples.   Na   acepção   da   presente   Nota,   os   motivos comonoméricos  constitutivos  de  polímeros  que  se  classifiquem  numa  mesma  posição  devem  ser  tomados  em conjunto.
Se não predominar nenhum motivo comonomérico simples, os copolímeros ou misturas de polímeros classificam-se, conforme o caso, na posição situada em último lugar na ordem numérica, dentre as suscetíveis de validamente se tomarem em consideração.
5.-   Os polímeros modificados quimicamente, nos quais apenas os apêndices da cadeia polimérica principal tenham sido modificados  por  reação  química,  devem  classificar-se  na  posição  referente  ao  polímero  não  modificado.  Esta disposição não se aplica aos copolímeros enxertados.
6.-   Na acepção das posições 39.01 a 39.14, a expressão "formas primárias" aplica-se unicamente às seguintes formas:
a)    Líquidos e pastas, incluindo as dispersões (emulsões e suspensões) e as soluções;
b)    Blocos  irregulares,  pedaços,  grumos,  pós  (incluindo  os  pós  para  moldagem),  grânulos,  flocos  e  massas  não coerentes semelhantes.
7.-   A  posição  39.15  não  compreende  os  desperdícios,  resíduos  e  aparas,  de  uma  única  matéria  termoplástica, transformados em formas primárias (posições 39.01 a 39.14).</t>
  </si>
  <si>
    <t>8.-   Na acepção da posição 39.17, o termo "tubos" aplica-se a artigos ocos, quer se trate de produtos intermediários, quer de produtos acabados (por exemplo, as mangueiras de rega com nervuras e os tubos perfurados) do tipo utilizado normalmente para conduzir ou distribuir gases ou líquidos. Esse termo aplica-se igualmente aos invólucros tubulares para enchidos e a outros tubos chatos. Todavia, com exclusão destes últimos, os tubos que apresentem uma seção transversal interna diferente da redonda, oval, retangular (o comprimento não excedendo 1,5 vezes a largura) ou em forma poligonal regular, não se consideram como tubos, mas sim como perfis.
9.-   Na acepção da posição 39.18, a expressão "revestimentos para paredes ou para tetos", de plástico, aplica-se aos produtos  que  se  apresentem  em  rolos  com  uma  largura  mínima  de  45 cm,  suscetíveis  de  serem  utilizados  para decoração  de  paredes  ou  de tetos,  constituídos  por plástico  fixado  de  forma permanente  num suporte  de matéria diferente do papel, apresentando-se a camada de plástico (da face aparente) granida, gofrada, colorida, com motivos impressos ou decorada de qualquer outra forma.
10.- Na  acepção  das  posições  39.20  e  39.21,  a  expressão  "chapas,  folhas,  películas,  tiras  e  lâminas"  aplica-se exclusivamente  às  chapas,  folhas,  películas,  tiras  e  lâminas  (exceto  as  do  Capítulo  54)  e  aos  blocos  de  forma geométrica regular, mesmo impressos ou trabalhados de outro modo na superfície, não cortados ou simplesmente cortados em forma quadrada ou retangular, mas não trabalhados de outra forma (mesmo que essa operação lhes dê a característica de artigos prontos para o uso).
11.- A posição 39.25 aplica-se exclusivamente aos seguintes artigos, desde que não se incluam nas posições precedentes do Subcapítulo II:
a)    Reservatórios, cisternas (incluindo as fossas sépticas), cubas e recipientes análogos, de capacidade superior a 300 l;
b)    Elementos estruturais utilizados, por exemplo, na construção de pisos (pavimentos), paredes, tabiques, tetos ou telhados;
c)    Calhas e seus acessórios;
d)    Portas, janelas e seus caixilhos, alizares e soleiras;
e)    Gradis, balaustradas, corrimões e artigos semelhantes;
f)     Postigos, estores (incluindo as venezianas) e artigos semelhantes, suas partes e acessórios;
g)    Estantes de grandes dimensões destinadas a serem montadas e fixadas permanentemente, por exemplo, em lojas, oficinas, armazéns;
h)    Motivos decorativos arquitetônicos, tais como caneluras, cúpulas, etc.;
ij)    Acessórios e guarnições, destinados a serem fixados permanentemente em portas, janelas, escadas, paredes ou noutras partes de construções, tais como puxadores, maçanetas, aldrabas, suportes, toalheiros, espelhos de interruptores e outras placas de proteção.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</si>
  <si>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polímeros (incluindo os copolímeros) e os polímeros modificados quimicamente classificam-se de acordo com as disposições seguintes:
a)    Quando existir uma subposição denominada "Outros" ou "Outras" na série de subposições em causa:
1º)   O prefixo "poli" precedendo o nome de um polímero específico no texto de uma subposição (por exemplo, polietileno ou poliamida-6,6) significa que o ou os motivos monoméricos constitutivos do polímero designado, em conjunto, devem contribuir com 95 % ou mais, em peso, do teor total do polímero.
2º)   Os  copolímeros  referidos  nas  subposições  3901.30,  3901.40,  3903.20,  3903.30  e  3904.30  classificam-se nessas subposições, desde que os motivos comonoméricos dos copolímeros mencionados contribuam com 95 % ou mais, em peso, do teor total do polímero.
3º)   Os  polímeros  modificados  quimicamente  classificam-se  na  subposição  denominada  "Outros"  ou  "Outras", desde que esses polímeros modificados quimicamente não estejam abrangidos mais especificamente noutra subposição.
4º)   Os  polímeros  que  não  satisfaçam  as  condições  estipuladas  em  1º),  2º)  ou  3º),  acima,  classificam-se  na subposição, entre as restantes subposições da série, que inclua os polímeros do motivo monomérico que predomine,  em  peso,  sobre  qualquer  outro  motivo  comonomérico  simples.  Para  este  fim,  os  motivos monoméricos  constitutivos  de  polímeros  que  se  incluam  na  mesma  subposição  devem  ser  tomados  em conjunto. Apenas os motivos comonoméricos constitutivos de polímeros da série de subposições em causa devem ser comparados;
b)    Quando não existir subposição denominada "Outros" ou "Outras" na mesma série:
1º)   Os polímeros classificam-se na subposição que inclua os polímeros de motivo monomérico que predomine, em  peso,  sobre  qualquer outro  motivo  comonomérico  simples.  Para  este  efeito,  os  motivos  monoméricos constitutivos de polímeros que se incluem na mesma subposição devem ser tomados em conjunto. Só os motivos comonoméricos constitutivos de polímeros da série em causa devem ser comparados.
2º)   Os polímeros modificados quimicamente classificam-se na subposição referente ao polímero não modificado.
As misturas de polímeros classificam-se na mesma subposição que os polímeros obtidos a partir dos mesmos motivos monoméricos nas mesmas proporções.
2.-   Na acepção da subposição 3920.43, o termo "plastificantes" abrange também os plastificantes secundários.</t>
    </r>
  </si>
  <si>
    <t>39.01</t>
  </si>
  <si>
    <r>
      <rPr>
        <sz val="9"/>
        <rFont val="Arial"/>
        <family val="2"/>
      </rPr>
      <t>Polímeros de etileno, em formas primárias.</t>
    </r>
  </si>
  <si>
    <t>3901.10</t>
  </si>
  <si>
    <r>
      <rPr>
        <sz val="9"/>
        <rFont val="Arial"/>
        <family val="2"/>
      </rPr>
      <t>-Polietileno de densidade inferior a 0,94</t>
    </r>
  </si>
  <si>
    <t>3901.10.20</t>
  </si>
  <si>
    <r>
      <rPr>
        <sz val="9"/>
        <rFont val="Arial"/>
        <family val="2"/>
      </rPr>
      <t>Com carga</t>
    </r>
  </si>
  <si>
    <t>3901.10.30</t>
  </si>
  <si>
    <r>
      <rPr>
        <sz val="9"/>
        <rFont val="Arial"/>
        <family val="2"/>
      </rPr>
      <t>Sem carga</t>
    </r>
  </si>
  <si>
    <t>3901.20</t>
  </si>
  <si>
    <r>
      <rPr>
        <sz val="9"/>
        <rFont val="Arial"/>
        <family val="2"/>
      </rPr>
      <t>-Polietileno de densidade igual ou superior a 0,94</t>
    </r>
  </si>
  <si>
    <t>3901.20.1</t>
  </si>
  <si>
    <t>3901.20.11</t>
  </si>
  <si>
    <r>
      <rPr>
        <sz val="9"/>
        <rFont val="Arial"/>
        <family val="2"/>
      </rPr>
      <t>Vulcanizado, de densidade superior a 1,3</t>
    </r>
  </si>
  <si>
    <t>3901.20.19</t>
  </si>
  <si>
    <t>3901.20.2</t>
  </si>
  <si>
    <t>3901.20.21</t>
  </si>
  <si>
    <t>3901.20.29</t>
  </si>
  <si>
    <t>3901.30</t>
  </si>
  <si>
    <r>
      <rPr>
        <sz val="9"/>
        <rFont val="Arial"/>
        <family val="2"/>
      </rPr>
      <t>-Copolímeros de etileno e acetato de vinila</t>
    </r>
  </si>
  <si>
    <t>3901.30.10</t>
  </si>
  <si>
    <r>
      <rPr>
        <sz val="9"/>
        <rFont val="Arial"/>
        <family val="2"/>
      </rPr>
      <t>Nas formas previstas na Nota 6 a) deste Capítulo</t>
    </r>
  </si>
  <si>
    <t>3901.30.90</t>
  </si>
  <si>
    <t>3901.40.00</t>
  </si>
  <si>
    <r>
      <rPr>
        <sz val="9"/>
        <rFont val="Arial"/>
        <family val="2"/>
      </rPr>
      <t>-Copolímeros de etileno e alfa-olefina, de densidade inferior a 0,94</t>
    </r>
  </si>
  <si>
    <t>3901.90</t>
  </si>
  <si>
    <t>3901.90.10</t>
  </si>
  <si>
    <r>
      <rPr>
        <sz val="9"/>
        <rFont val="Arial"/>
        <family val="2"/>
      </rPr>
      <t>Copolímeros de etileno e ácido acrílico</t>
    </r>
  </si>
  <si>
    <t>3901.90.20</t>
  </si>
  <si>
    <r>
      <rPr>
        <sz val="9"/>
        <rFont val="Arial"/>
        <family val="2"/>
      </rPr>
      <t>Copolímeros de etileno e monômeros com radicais carboxílicos, inclusive com metacrilato de metila ou acrilato de metila como terceiro monômero</t>
    </r>
  </si>
  <si>
    <t>3901.90.30</t>
  </si>
  <si>
    <r>
      <rPr>
        <sz val="9"/>
        <rFont val="Arial"/>
        <family val="2"/>
      </rPr>
      <t>Polietileno clorossulfonado</t>
    </r>
  </si>
  <si>
    <t>3901.90.40</t>
  </si>
  <si>
    <r>
      <rPr>
        <sz val="9"/>
        <rFont val="Arial"/>
        <family val="2"/>
      </rPr>
      <t>Polietileno clorado</t>
    </r>
  </si>
  <si>
    <t>3901.90.50</t>
  </si>
  <si>
    <r>
      <rPr>
        <sz val="9"/>
        <rFont val="Arial"/>
        <family val="2"/>
      </rPr>
      <t>Copolímeros de etileno - ácido metacrílico, com um conteúdo de etileno igual ou superior a 60
%, em peso</t>
    </r>
  </si>
  <si>
    <t>3901.90.90</t>
  </si>
  <si>
    <t>39.02</t>
  </si>
  <si>
    <r>
      <rPr>
        <sz val="9"/>
        <rFont val="Arial"/>
        <family val="2"/>
      </rPr>
      <t>Polímeros de propileno ou de outras olefinas, em formas primárias.</t>
    </r>
  </si>
  <si>
    <t>3902.10</t>
  </si>
  <si>
    <t>-Polipropileno</t>
  </si>
  <si>
    <t>3902.10.10</t>
  </si>
  <si>
    <t>3902.10.20</t>
  </si>
  <si>
    <t>3902.20.00</t>
  </si>
  <si>
    <t>-Poli-isobutileno</t>
  </si>
  <si>
    <t>3902.30.00</t>
  </si>
  <si>
    <r>
      <rPr>
        <sz val="9"/>
        <rFont val="Arial"/>
        <family val="2"/>
      </rPr>
      <t>-Copolímeros de propileno</t>
    </r>
  </si>
  <si>
    <t>3902.90.00</t>
  </si>
  <si>
    <t>39.03</t>
  </si>
  <si>
    <r>
      <rPr>
        <sz val="9"/>
        <rFont val="Arial"/>
        <family val="2"/>
      </rPr>
      <t>Polímeros de estireno, em formas primárias.</t>
    </r>
  </si>
  <si>
    <t>3903.1</t>
  </si>
  <si>
    <t>-Poliestireno:</t>
  </si>
  <si>
    <t>3903.11</t>
  </si>
  <si>
    <t>--Expansível</t>
  </si>
  <si>
    <t>3903.11.10</t>
  </si>
  <si>
    <t>3903.11.20</t>
  </si>
  <si>
    <t>3903.19.00</t>
  </si>
  <si>
    <t>3903.20.00</t>
  </si>
  <si>
    <r>
      <rPr>
        <sz val="9"/>
        <rFont val="Arial"/>
        <family val="2"/>
      </rPr>
      <t>-Copolímeros de estireno-acrilonitrila (SAN)</t>
    </r>
  </si>
  <si>
    <t>3903.30</t>
  </si>
  <si>
    <r>
      <rPr>
        <sz val="9"/>
        <rFont val="Arial"/>
        <family val="2"/>
      </rPr>
      <t>-Copolímeros de acrilonitrila-butadieno-estireno (ABS)</t>
    </r>
  </si>
  <si>
    <t>3903.30.10</t>
  </si>
  <si>
    <t>3903.30.20</t>
  </si>
  <si>
    <t>3903.90</t>
  </si>
  <si>
    <t>3903.90.10</t>
  </si>
  <si>
    <r>
      <rPr>
        <sz val="9"/>
        <rFont val="Arial"/>
        <family val="2"/>
      </rPr>
      <t>Copolímeros de metacrilato de metilbutadieno-estireno (MBS)</t>
    </r>
  </si>
  <si>
    <t>3903.90.20</t>
  </si>
  <si>
    <r>
      <rPr>
        <sz val="9"/>
        <rFont val="Arial"/>
        <family val="2"/>
      </rPr>
      <t>Copolímeros de acrilonitrilo-estireno-acrilato de butilo (ASA)</t>
    </r>
  </si>
  <si>
    <t>3903.90.90</t>
  </si>
  <si>
    <t>39.04</t>
  </si>
  <si>
    <r>
      <rPr>
        <sz val="9"/>
        <rFont val="Arial"/>
        <family val="2"/>
      </rPr>
      <t>Polímeros de cloreto de vinila ou de outras olefinas halogenadas, em formas primárias.</t>
    </r>
  </si>
  <si>
    <t>3904.10</t>
  </si>
  <si>
    <r>
      <rPr>
        <sz val="9"/>
        <rFont val="Arial"/>
        <family val="2"/>
      </rPr>
      <t>-Poli(cloreto de vinila), não misturado com outras substâncias</t>
    </r>
  </si>
  <si>
    <t>3904.10.10</t>
  </si>
  <si>
    <r>
      <rPr>
        <sz val="9"/>
        <rFont val="Arial"/>
        <family val="2"/>
      </rPr>
      <t>Obtido por processo de suspensão</t>
    </r>
  </si>
  <si>
    <t>3904.10.20</t>
  </si>
  <si>
    <r>
      <rPr>
        <sz val="9"/>
        <rFont val="Arial"/>
        <family val="2"/>
      </rPr>
      <t>Obtido por processo de emulsão</t>
    </r>
  </si>
  <si>
    <t>3904.10.90</t>
  </si>
  <si>
    <t>3904.2</t>
  </si>
  <si>
    <r>
      <rPr>
        <sz val="9"/>
        <rFont val="Arial"/>
        <family val="2"/>
      </rPr>
      <t>-Outro poli(cloreto de vinila):</t>
    </r>
  </si>
  <si>
    <t>3904.21.00</t>
  </si>
  <si>
    <r>
      <rPr>
        <sz val="9"/>
        <rFont val="Arial"/>
        <family val="2"/>
      </rPr>
      <t>--Não plastificado</t>
    </r>
  </si>
  <si>
    <t>3904.22.00</t>
  </si>
  <si>
    <t>--Plastificado</t>
  </si>
  <si>
    <t>3904.30.00</t>
  </si>
  <si>
    <r>
      <rPr>
        <sz val="9"/>
        <rFont val="Arial"/>
        <family val="2"/>
      </rPr>
      <t>-Copolímeros de cloreto de vinila e acetato de vinila</t>
    </r>
  </si>
  <si>
    <t>3904.40</t>
  </si>
  <si>
    <r>
      <rPr>
        <sz val="9"/>
        <rFont val="Arial"/>
        <family val="2"/>
      </rPr>
      <t>-Outros copolímeros de cloreto de vinila</t>
    </r>
  </si>
  <si>
    <t>3904.40.10</t>
  </si>
  <si>
    <r>
      <rPr>
        <sz val="9"/>
        <rFont val="Arial"/>
        <family val="2"/>
      </rPr>
      <t>Com acetato de vinila, com um ácido dibásico ou com álcool vinílico, nas formas previstas na Nota 6 b) deste Capítulo</t>
    </r>
  </si>
  <si>
    <t>3904.40.90</t>
  </si>
  <si>
    <t>3904.50</t>
  </si>
  <si>
    <r>
      <rPr>
        <sz val="9"/>
        <rFont val="Arial"/>
        <family val="2"/>
      </rPr>
      <t>-Polímeros de cloreto de vinilideno</t>
    </r>
  </si>
  <si>
    <t>3904.50.10</t>
  </si>
  <si>
    <r>
      <rPr>
        <sz val="9"/>
        <rFont val="Arial"/>
        <family val="2"/>
      </rPr>
      <t>Copolímeros de cloreto de vinilideno, sem emulsionante nem plastificante</t>
    </r>
  </si>
  <si>
    <t>3904.50.90</t>
  </si>
  <si>
    <t>3904.6</t>
  </si>
  <si>
    <r>
      <rPr>
        <sz val="9"/>
        <rFont val="Arial"/>
        <family val="2"/>
      </rPr>
      <t>-Polímeros fluorados:</t>
    </r>
  </si>
  <si>
    <t>3904.61</t>
  </si>
  <si>
    <t>--Politetrafluoretileno</t>
  </si>
  <si>
    <t>3904.61.10</t>
  </si>
  <si>
    <t>3904.61.90</t>
  </si>
  <si>
    <t>3904.69</t>
  </si>
  <si>
    <t>3904.69.10</t>
  </si>
  <si>
    <r>
      <rPr>
        <sz val="9"/>
        <rFont val="Arial"/>
        <family val="2"/>
      </rPr>
      <t>Copolímero de fluoreto de vinilideno e hexafluorpropileno</t>
    </r>
  </si>
  <si>
    <t>3904.69.90</t>
  </si>
  <si>
    <t>3904.90</t>
  </si>
  <si>
    <t>3904.90.10</t>
  </si>
  <si>
    <r>
      <rPr>
        <sz val="9"/>
        <rFont val="Arial"/>
        <family val="2"/>
      </rPr>
      <t>Poli(cloreto de vinila) clorado</t>
    </r>
  </si>
  <si>
    <t>3904.90.90</t>
  </si>
  <si>
    <t>39.05</t>
  </si>
  <si>
    <r>
      <rPr>
        <sz val="9"/>
        <rFont val="Arial"/>
        <family val="2"/>
      </rPr>
      <t>Polímeros de acetato de vinila ou de outros ésteres de vinila, em formas primárias; outros polímeros de vinila, em formas primárias.</t>
    </r>
  </si>
  <si>
    <t>3905.1</t>
  </si>
  <si>
    <r>
      <rPr>
        <sz val="9"/>
        <rFont val="Arial"/>
        <family val="2"/>
      </rPr>
      <t>-Poli(acetato de vinila):</t>
    </r>
  </si>
  <si>
    <t>3905.12.00</t>
  </si>
  <si>
    <r>
      <rPr>
        <sz val="9"/>
        <rFont val="Arial"/>
        <family val="2"/>
      </rPr>
      <t>--Em dispersão aquosa</t>
    </r>
  </si>
  <si>
    <t>3905.19</t>
  </si>
  <si>
    <t>3905.19.10</t>
  </si>
  <si>
    <r>
      <rPr>
        <sz val="9"/>
        <rFont val="Arial"/>
        <family val="2"/>
      </rPr>
      <t>Com grupos álcool vinílico, nas formas previstas na Nota 6 b) deste Capítulo</t>
    </r>
  </si>
  <si>
    <t>3905.19.90</t>
  </si>
  <si>
    <t>3905.2</t>
  </si>
  <si>
    <r>
      <rPr>
        <sz val="9"/>
        <rFont val="Arial"/>
        <family val="2"/>
      </rPr>
      <t>-Copolímeros de acetato de vinila:</t>
    </r>
  </si>
  <si>
    <t>3905.21.00</t>
  </si>
  <si>
    <t>3905.29.00</t>
  </si>
  <si>
    <t>3905.30.00</t>
  </si>
  <si>
    <r>
      <rPr>
        <sz val="9"/>
        <rFont val="Arial"/>
        <family val="2"/>
      </rPr>
      <t>-Poli(álcool vinílico), mesmo que contenha grupos acetato não hidrolisados</t>
    </r>
  </si>
  <si>
    <t>3905.9</t>
  </si>
  <si>
    <t>3905.91</t>
  </si>
  <si>
    <t>--Copolímeros</t>
  </si>
  <si>
    <t>3905.91.30</t>
  </si>
  <si>
    <r>
      <rPr>
        <sz val="9"/>
        <rFont val="Arial"/>
        <family val="2"/>
      </rPr>
      <t>De vinilpirrolidona e acetato de vinila, em solução alcoólica</t>
    </r>
  </si>
  <si>
    <t>3905.91.90</t>
  </si>
  <si>
    <t>3905.99</t>
  </si>
  <si>
    <t>3905.99.10</t>
  </si>
  <si>
    <t>Poli(vinilformal)</t>
  </si>
  <si>
    <t>3905.99.20</t>
  </si>
  <si>
    <r>
      <rPr>
        <sz val="9"/>
        <rFont val="Arial"/>
        <family val="2"/>
      </rPr>
      <t>Poli(butiral de vinila)</t>
    </r>
  </si>
  <si>
    <t>3905.99.30</t>
  </si>
  <si>
    <r>
      <rPr>
        <sz val="9"/>
        <rFont val="Arial"/>
        <family val="2"/>
      </rPr>
      <t>Poli(vinilpirrolidona) iodada</t>
    </r>
  </si>
  <si>
    <t>3905.99.90</t>
  </si>
  <si>
    <t>39.06</t>
  </si>
  <si>
    <r>
      <rPr>
        <sz val="9"/>
        <rFont val="Arial"/>
        <family val="2"/>
      </rPr>
      <t>Polímeros acrílicos, em formas primárias.</t>
    </r>
  </si>
  <si>
    <t>3906.10.00</t>
  </si>
  <si>
    <r>
      <rPr>
        <sz val="9"/>
        <rFont val="Arial"/>
        <family val="2"/>
      </rPr>
      <t>-Poli(metacrilato de metila)</t>
    </r>
  </si>
  <si>
    <t>3906.90</t>
  </si>
  <si>
    <t>3906.90.1</t>
  </si>
  <si>
    <r>
      <rPr>
        <sz val="9"/>
        <rFont val="Arial"/>
        <family val="2"/>
      </rPr>
      <t>Nas formas previstas na Nota 6 a) deste Capítulo, em água</t>
    </r>
  </si>
  <si>
    <t>3906.90.11</t>
  </si>
  <si>
    <r>
      <rPr>
        <sz val="9"/>
        <rFont val="Arial"/>
        <family val="2"/>
      </rPr>
      <t>Poli(ácido acrílico) e seus sais</t>
    </r>
  </si>
  <si>
    <t>3906.90.12</t>
  </si>
  <si>
    <r>
      <rPr>
        <sz val="9"/>
        <rFont val="Arial"/>
        <family val="2"/>
      </rPr>
      <t>Sal sódico do poli(ácido acrilamídico), solúvel em água</t>
    </r>
  </si>
  <si>
    <t>3906.90.19</t>
  </si>
  <si>
    <t>3906.90.2</t>
  </si>
  <si>
    <r>
      <rPr>
        <sz val="9"/>
        <rFont val="Arial"/>
        <family val="2"/>
      </rPr>
      <t>Nas formas previstas na Nota 6 a) deste Capítulo, em solventes orgânicos</t>
    </r>
  </si>
  <si>
    <t>3906.90.21</t>
  </si>
  <si>
    <t>3906.90.22</t>
  </si>
  <si>
    <r>
      <rPr>
        <sz val="9"/>
        <rFont val="Arial"/>
        <family val="2"/>
      </rPr>
      <t>Copolímero de metacrilato de 2-di-isopropilaminoetila e metacrilato de n-decila, em suspensão de dimetilacetamida</t>
    </r>
  </si>
  <si>
    <t>3906.90.29</t>
  </si>
  <si>
    <t>3906.90.3</t>
  </si>
  <si>
    <r>
      <rPr>
        <sz val="9"/>
        <rFont val="Arial"/>
        <family val="2"/>
      </rPr>
      <t>Nas formas previstas na Nota 6 a) deste Capítulo, em outros solventes ou sem solvente</t>
    </r>
  </si>
  <si>
    <t>3906.90.31</t>
  </si>
  <si>
    <t>3906.90.32</t>
  </si>
  <si>
    <t>3906.90.39</t>
  </si>
  <si>
    <t>3906.90.5</t>
  </si>
  <si>
    <t>Nas formas previstas na Nota 6 b) deste Capítulo, exceto copolímeros</t>
  </si>
  <si>
    <t>3906.90.51</t>
  </si>
  <si>
    <t>Poli(ácido acrílico) e seus sais</t>
  </si>
  <si>
    <t>3906.90.52</t>
  </si>
  <si>
    <t>Sal sódico do poli(ácido acrilamídico), solúvel em água</t>
  </si>
  <si>
    <t>3906.90.53</t>
  </si>
  <si>
    <t>Carboxipolimetileno, em pó</t>
  </si>
  <si>
    <t>3906.90.54</t>
  </si>
  <si>
    <t>Poli(acrilato de sódio), com capacidade de absorção de uma solução aquosa de cloreto de sódio 0,9 %, em peso, igual ou superior a vinte vezes seu próprio peso</t>
  </si>
  <si>
    <t>3906.90.59</t>
  </si>
  <si>
    <t>3906.90.6</t>
  </si>
  <si>
    <t>Copolímeros nas formas previstas na Nota 6 b) deste Capítulo</t>
  </si>
  <si>
    <t>3906.90.61</t>
  </si>
  <si>
    <t>Copolímero de acrilato de potássio e acrilamida, com capacidade de absorção de água destilada de até quatrocentas vezes seu próprio peso</t>
  </si>
  <si>
    <t>3906.90.62</t>
  </si>
  <si>
    <t>Copolímeros de acrilato de metila-etileno com um conteúdo de acrilato de metila igual ou superior a 50 %, em peso</t>
  </si>
  <si>
    <t>3906.90.63</t>
  </si>
  <si>
    <t>Copolímero de acrilato de etila, acrilato de n-butila e acrilato de 2-metoxietila</t>
  </si>
  <si>
    <t>3906.90.64</t>
  </si>
  <si>
    <t>Copolímero de acrilato de potássio e ácido acrílico, com capacidade de absorção de água destilada de até quatrocentas vezes seu próprio peso</t>
  </si>
  <si>
    <t>3906.90.65</t>
  </si>
  <si>
    <t>Copolímero de acrilamida e acrilato de sódio</t>
  </si>
  <si>
    <t>3906.90.69</t>
  </si>
  <si>
    <t xml:space="preserve">Outros </t>
  </si>
  <si>
    <t>39.07</t>
  </si>
  <si>
    <r>
      <rPr>
        <sz val="9"/>
        <rFont val="Arial"/>
        <family val="2"/>
      </rPr>
      <t>Poliacetais, outros poliéteres e resinas epóxidas, em formas primárias; policarbonatos, resinas alquídicas, poliésteres alílicos e outros poliésteres, em formas primárias.</t>
    </r>
  </si>
  <si>
    <t>3907.10</t>
  </si>
  <si>
    <t>-Poliacetais</t>
  </si>
  <si>
    <t>3907.10.10</t>
  </si>
  <si>
    <r>
      <rPr>
        <sz val="9"/>
        <rFont val="Arial"/>
        <family val="2"/>
      </rPr>
      <t>Com carga, nas formas previstas na Nota 6 a) deste Capítulo</t>
    </r>
  </si>
  <si>
    <t>3907.10.20</t>
  </si>
  <si>
    <r>
      <rPr>
        <sz val="9"/>
        <rFont val="Arial"/>
        <family val="2"/>
      </rPr>
      <t>Com carga, nas formas previstas na Nota 6 b) deste Capítulo</t>
    </r>
  </si>
  <si>
    <t>3907.10.3</t>
  </si>
  <si>
    <r>
      <rPr>
        <sz val="9"/>
        <rFont val="Arial"/>
        <family val="2"/>
      </rPr>
      <t>Sem carga, nas formas previstas na Nota 6 a) deste Capítulo</t>
    </r>
  </si>
  <si>
    <t>3907.10.31</t>
  </si>
  <si>
    <t>Polidextrose</t>
  </si>
  <si>
    <t>3907.10.39</t>
  </si>
  <si>
    <t>3907.10.4</t>
  </si>
  <si>
    <r>
      <rPr>
        <sz val="9"/>
        <rFont val="Arial"/>
        <family val="2"/>
      </rPr>
      <t>Sem carga, nas formas previstas na Nota 6 b) deste Capítulo, não estabilizados</t>
    </r>
  </si>
  <si>
    <t>3907.10.41</t>
  </si>
  <si>
    <t>3907.10.42</t>
  </si>
  <si>
    <r>
      <rPr>
        <sz val="9"/>
        <rFont val="Arial"/>
        <family val="2"/>
      </rPr>
      <t>Outros, em pó que passe através de uma peneira com abertura de malha de 0,85 mm em proporção superior a 80 %, em peso</t>
    </r>
  </si>
  <si>
    <t>3907.10.49</t>
  </si>
  <si>
    <t>3907.10.9</t>
  </si>
  <si>
    <t>3907.10.91</t>
  </si>
  <si>
    <r>
      <rPr>
        <sz val="9"/>
        <rFont val="Arial"/>
        <family val="2"/>
      </rPr>
      <t>Em grânulos, de diâmetro de partícula superior a 2 mm, segundo a Norma ASTM E 1170</t>
    </r>
  </si>
  <si>
    <t>3907.10.99</t>
  </si>
  <si>
    <t>3907.2</t>
  </si>
  <si>
    <r>
      <rPr>
        <sz val="9"/>
        <rFont val="Arial"/>
        <family val="2"/>
      </rPr>
      <t>-Outros poliéteres:</t>
    </r>
  </si>
  <si>
    <t>3907.21.00</t>
  </si>
  <si>
    <r>
      <rPr>
        <sz val="9"/>
        <rFont val="Arial"/>
        <family val="2"/>
      </rPr>
      <t>--Metilfosfonato de bis(polioxietileno)</t>
    </r>
  </si>
  <si>
    <t>3907.29</t>
  </si>
  <si>
    <t>3907.29.1</t>
  </si>
  <si>
    <r>
      <rPr>
        <sz val="9"/>
        <rFont val="Arial"/>
        <family val="2"/>
      </rPr>
      <t>Poli(óxido de fenileno), mesmo modificado com estireno ou estireno-acrilonitrila</t>
    </r>
  </si>
  <si>
    <t>3907.29.11</t>
  </si>
  <si>
    <t>3907.29.12</t>
  </si>
  <si>
    <t>3907.29.20</t>
  </si>
  <si>
    <t>Politetrametilenoeterglicol</t>
  </si>
  <si>
    <t>3907.29.3</t>
  </si>
  <si>
    <t>Polieterpolióis</t>
  </si>
  <si>
    <t>3907.29.31</t>
  </si>
  <si>
    <r>
      <rPr>
        <sz val="9"/>
        <rFont val="Arial"/>
        <family val="2"/>
      </rPr>
      <t>Polietilenoglicol 400</t>
    </r>
  </si>
  <si>
    <t>3907.29.39</t>
  </si>
  <si>
    <t>3907.29.4</t>
  </si>
  <si>
    <r>
      <rPr>
        <sz val="9"/>
        <rFont val="Arial"/>
        <family val="2"/>
      </rPr>
      <t>Poli(epicloridrina) (PECH) e seus copolímeros</t>
    </r>
  </si>
  <si>
    <t>3907.29.41</t>
  </si>
  <si>
    <t>Poli(epicloridrina)</t>
  </si>
  <si>
    <t>3907.29.42</t>
  </si>
  <si>
    <r>
      <rPr>
        <sz val="9"/>
        <rFont val="Arial"/>
        <family val="2"/>
      </rPr>
      <t>Copolímeros de óxido de etileno</t>
    </r>
  </si>
  <si>
    <t>3907.29.49</t>
  </si>
  <si>
    <t>3907.29.9</t>
  </si>
  <si>
    <t>3907.29.91</t>
  </si>
  <si>
    <t>Poliacetal poliéter (PAPE)</t>
  </si>
  <si>
    <t>3907.29.99</t>
  </si>
  <si>
    <t>3907.30</t>
  </si>
  <si>
    <r>
      <rPr>
        <sz val="9"/>
        <rFont val="Arial"/>
        <family val="2"/>
      </rPr>
      <t>-Resinas epóxidas</t>
    </r>
  </si>
  <si>
    <t>3907.30.1</t>
  </si>
  <si>
    <t>3907.30.11</t>
  </si>
  <si>
    <t>3907.30.19</t>
  </si>
  <si>
    <t>3907.30.2</t>
  </si>
  <si>
    <t>3907.30.21</t>
  </si>
  <si>
    <r>
      <rPr>
        <sz val="9"/>
        <rFont val="Arial"/>
        <family val="2"/>
      </rPr>
      <t>Copolímero de tetrabromobisfenol A e epicloridrina (resina epóxida bromada)</t>
    </r>
  </si>
  <si>
    <t>3907.30.22</t>
  </si>
  <si>
    <r>
      <rPr>
        <sz val="9"/>
        <rFont val="Arial"/>
        <family val="2"/>
      </rPr>
      <t>Outras, nas formas previstas na Nota 6 a) deste Capítulo</t>
    </r>
  </si>
  <si>
    <t>3907.30.29</t>
  </si>
  <si>
    <t>3907.40</t>
  </si>
  <si>
    <t>-Policarbonatos</t>
  </si>
  <si>
    <t>3907.40.10</t>
  </si>
  <si>
    <r>
      <rPr>
        <sz val="9"/>
        <rFont val="Arial"/>
        <family val="2"/>
      </rPr>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r>
  </si>
  <si>
    <t>3907.40.20</t>
  </si>
  <si>
    <r>
      <rPr>
        <sz val="9"/>
        <rFont val="Arial"/>
        <family val="2"/>
      </rPr>
      <t>Em pó ou flocos, com índice de fluidez de massa inferior a 60 g/10 min ou superior a 80 g/10 min segundo Norma ASTM D 1238</t>
    </r>
  </si>
  <si>
    <t>3907.40.90</t>
  </si>
  <si>
    <t>3907.50</t>
  </si>
  <si>
    <r>
      <rPr>
        <sz val="9"/>
        <rFont val="Arial"/>
        <family val="2"/>
      </rPr>
      <t>-Resinas alquídicas</t>
    </r>
  </si>
  <si>
    <t>3907.50.10</t>
  </si>
  <si>
    <t>3907.50.90</t>
  </si>
  <si>
    <t>3907.6</t>
  </si>
  <si>
    <r>
      <rPr>
        <sz val="9"/>
        <rFont val="Arial"/>
        <family val="2"/>
      </rPr>
      <t>-Poli(tereftalato de etileno):</t>
    </r>
  </si>
  <si>
    <t>3907.61.00</t>
  </si>
  <si>
    <r>
      <rPr>
        <sz val="9"/>
        <rFont val="Arial"/>
        <family val="2"/>
      </rPr>
      <t>--De um índice de viscosidade de 78 ml/g ou mais</t>
    </r>
  </si>
  <si>
    <t>3907.69.00</t>
  </si>
  <si>
    <t>3907.70.00</t>
  </si>
  <si>
    <r>
      <rPr>
        <sz val="9"/>
        <rFont val="Arial"/>
        <family val="2"/>
      </rPr>
      <t>-Poli(ácido láctico)</t>
    </r>
  </si>
  <si>
    <t>3907.9</t>
  </si>
  <si>
    <r>
      <rPr>
        <sz val="9"/>
        <rFont val="Arial"/>
        <family val="2"/>
      </rPr>
      <t>-Outros poliésteres:</t>
    </r>
  </si>
  <si>
    <t>3907.91.00</t>
  </si>
  <si>
    <r>
      <rPr>
        <sz val="9"/>
        <rFont val="Arial"/>
        <family val="2"/>
      </rPr>
      <t>--Não saturados</t>
    </r>
  </si>
  <si>
    <t>3907.99</t>
  </si>
  <si>
    <t>3907.99.1</t>
  </si>
  <si>
    <r>
      <rPr>
        <sz val="9"/>
        <rFont val="Arial"/>
        <family val="2"/>
      </rPr>
      <t>Poli(tereftalato de butileno)</t>
    </r>
  </si>
  <si>
    <t>3907.99.11</t>
  </si>
  <si>
    <r>
      <rPr>
        <sz val="9"/>
        <rFont val="Arial"/>
        <family val="2"/>
      </rPr>
      <t>Com carga de fibra de vidro</t>
    </r>
  </si>
  <si>
    <t>3907.99.12</t>
  </si>
  <si>
    <r>
      <rPr>
        <sz val="9"/>
        <rFont val="Arial"/>
        <family val="2"/>
      </rPr>
      <t>Outros, nas formas previstas na Nota 6 a) deste Capítulo</t>
    </r>
  </si>
  <si>
    <t>3907.99.19</t>
  </si>
  <si>
    <t>3907.99.9</t>
  </si>
  <si>
    <t>3907.99.91</t>
  </si>
  <si>
    <t>3907.99.92</t>
  </si>
  <si>
    <t>Poli(épsilon-caprolactona)</t>
  </si>
  <si>
    <t>3907.99.93</t>
  </si>
  <si>
    <r>
      <rPr>
        <sz val="9"/>
        <rFont val="Arial"/>
        <family val="2"/>
      </rPr>
      <t>Copolímero de tereftalato de dimetila, cicloexanodimetanol e ácido isoftálico</t>
    </r>
  </si>
  <si>
    <t>3907.99.94</t>
  </si>
  <si>
    <r>
      <rPr>
        <sz val="9"/>
        <rFont val="Arial"/>
        <family val="2"/>
      </rPr>
      <t>Copolímero de tereftalato de dimetila, cicloexanodimetanol e tetrametil ciclobutanodiol</t>
    </r>
  </si>
  <si>
    <t>3907.99.95</t>
  </si>
  <si>
    <r>
      <rPr>
        <sz val="9"/>
        <rFont val="Arial"/>
        <family val="2"/>
      </rPr>
      <t>Copolímero de tereftalato de dimetila, cicloexanodimetanol e etilenoglicol</t>
    </r>
  </si>
  <si>
    <t>3907.99.99</t>
  </si>
  <si>
    <t>39.08</t>
  </si>
  <si>
    <r>
      <rPr>
        <sz val="9"/>
        <rFont val="Arial"/>
        <family val="2"/>
      </rPr>
      <t>Poliamidas em formas primárias.</t>
    </r>
  </si>
  <si>
    <t>3908.10</t>
  </si>
  <si>
    <r>
      <rPr>
        <sz val="9"/>
        <rFont val="Arial"/>
        <family val="2"/>
      </rPr>
      <t>-Poliamida-6, -11, -12, -6,6, -6,9, -6,10 ou -6,12</t>
    </r>
  </si>
  <si>
    <t>3908.10.1</t>
  </si>
  <si>
    <t>3908.10.11</t>
  </si>
  <si>
    <t>Poliamida-11</t>
  </si>
  <si>
    <t>3908.10.12</t>
  </si>
  <si>
    <t>Poliamida-12</t>
  </si>
  <si>
    <t>3908.10.13</t>
  </si>
  <si>
    <r>
      <rPr>
        <sz val="9"/>
        <rFont val="Arial"/>
        <family val="2"/>
      </rPr>
      <t>Poliamida-6 ou poliamida-6,6, com carga</t>
    </r>
  </si>
  <si>
    <t>3908.10.14</t>
  </si>
  <si>
    <r>
      <rPr>
        <sz val="9"/>
        <rFont val="Arial"/>
        <family val="2"/>
      </rPr>
      <t>Poliamida-6 ou poliamida-6,6, sem carga</t>
    </r>
  </si>
  <si>
    <t>3908.10.19</t>
  </si>
  <si>
    <t>3908.10.2</t>
  </si>
  <si>
    <r>
      <rPr>
        <sz val="9"/>
        <rFont val="Arial"/>
        <family val="2"/>
      </rPr>
      <t>Nas formas previstas na Nota 6 b) deste Capítulo</t>
    </r>
  </si>
  <si>
    <t>3908.10.21</t>
  </si>
  <si>
    <t>3908.10.22</t>
  </si>
  <si>
    <t>3908.10.23</t>
  </si>
  <si>
    <t>3908.10.25</t>
  </si>
  <si>
    <r>
      <rPr>
        <sz val="9"/>
        <rFont val="Arial"/>
        <family val="2"/>
      </rPr>
      <t>Poliamida-6, sem carga</t>
    </r>
  </si>
  <si>
    <t>3908.10.26</t>
  </si>
  <si>
    <r>
      <rPr>
        <sz val="9"/>
        <rFont val="Arial"/>
        <family val="2"/>
      </rPr>
      <t>Poliamida-6,6, sem carga</t>
    </r>
  </si>
  <si>
    <t>3908.10.29</t>
  </si>
  <si>
    <t>3908.90</t>
  </si>
  <si>
    <t>3908.90.10</t>
  </si>
  <si>
    <r>
      <rPr>
        <sz val="9"/>
        <rFont val="Arial"/>
        <family val="2"/>
      </rPr>
      <t>Copolímero de lauril-lactama</t>
    </r>
  </si>
  <si>
    <t>3908.90.20</t>
  </si>
  <si>
    <r>
      <rPr>
        <sz val="9"/>
        <rFont val="Arial"/>
        <family val="2"/>
      </rPr>
      <t>Obtidas por condensação de ácidos graxos (gordos) dimerizados ou trimerizados com etilenaminas</t>
    </r>
  </si>
  <si>
    <t>3908.90.90</t>
  </si>
  <si>
    <t>39.09</t>
  </si>
  <si>
    <r>
      <rPr>
        <sz val="9"/>
        <rFont val="Arial"/>
        <family val="2"/>
      </rPr>
      <t>Resinas amínicas, resinas fenólicas e poliuretanos, em formas primárias.</t>
    </r>
  </si>
  <si>
    <t>3909.10.00</t>
  </si>
  <si>
    <r>
      <rPr>
        <sz val="9"/>
        <rFont val="Arial"/>
        <family val="2"/>
      </rPr>
      <t>-Resinas ureicas; resinas de tioureia</t>
    </r>
  </si>
  <si>
    <t>3909.20</t>
  </si>
  <si>
    <r>
      <rPr>
        <sz val="9"/>
        <rFont val="Arial"/>
        <family val="2"/>
      </rPr>
      <t>-Resinas melamínicas</t>
    </r>
  </si>
  <si>
    <t>3909.20.1</t>
  </si>
  <si>
    <t>3909.20.11</t>
  </si>
  <si>
    <r>
      <rPr>
        <sz val="9"/>
        <rFont val="Arial"/>
        <family val="2"/>
      </rPr>
      <t>Melamina-formaldeído, em pó</t>
    </r>
  </si>
  <si>
    <t>3909.20.19</t>
  </si>
  <si>
    <t>3909.20.2</t>
  </si>
  <si>
    <t>3909.20.21</t>
  </si>
  <si>
    <t>3909.20.29</t>
  </si>
  <si>
    <t>3909.3</t>
  </si>
  <si>
    <r>
      <rPr>
        <sz val="9"/>
        <rFont val="Arial"/>
        <family val="2"/>
      </rPr>
      <t>-Outras resinas amínicas:</t>
    </r>
  </si>
  <si>
    <t>3909.31.00</t>
  </si>
  <si>
    <r>
      <rPr>
        <sz val="9"/>
        <rFont val="Arial"/>
        <family val="2"/>
      </rPr>
      <t>-- Poli(isocianato de fenil metileno) (MDI bruto, MDI polimérico)</t>
    </r>
  </si>
  <si>
    <t>3909.39.00</t>
  </si>
  <si>
    <t>3909.40</t>
  </si>
  <si>
    <r>
      <rPr>
        <sz val="9"/>
        <rFont val="Arial"/>
        <family val="2"/>
      </rPr>
      <t>-Resinas fenólicas</t>
    </r>
  </si>
  <si>
    <t>3909.40.1</t>
  </si>
  <si>
    <r>
      <rPr>
        <sz val="9"/>
        <rFont val="Arial"/>
        <family val="2"/>
      </rPr>
      <t>Lipossolúveis, puras ou modificadas</t>
    </r>
  </si>
  <si>
    <t>3909.40.11</t>
  </si>
  <si>
    <t>Fenol-formaldeído</t>
  </si>
  <si>
    <t>3909.40.19</t>
  </si>
  <si>
    <t>3909.40.9</t>
  </si>
  <si>
    <t>3909.40.91</t>
  </si>
  <si>
    <t>3909.40.99</t>
  </si>
  <si>
    <t>3909.50</t>
  </si>
  <si>
    <t>-Poliuretanos</t>
  </si>
  <si>
    <t>3909.50.1</t>
  </si>
  <si>
    <t>3909.50.11</t>
  </si>
  <si>
    <r>
      <rPr>
        <sz val="9"/>
        <rFont val="Arial"/>
        <family val="2"/>
      </rPr>
      <t>Soluções em solventes orgânicos</t>
    </r>
  </si>
  <si>
    <t>3909.50.12</t>
  </si>
  <si>
    <r>
      <rPr>
        <sz val="9"/>
        <rFont val="Arial"/>
        <family val="2"/>
      </rPr>
      <t>Em dispersão aquosa</t>
    </r>
  </si>
  <si>
    <t>3909.50.19</t>
  </si>
  <si>
    <t>3909.50.2</t>
  </si>
  <si>
    <t>3909.50.21</t>
  </si>
  <si>
    <r>
      <rPr>
        <sz val="9"/>
        <rFont val="Arial"/>
        <family val="2"/>
      </rPr>
      <t>Hidroxilados, com propriedades adesivas</t>
    </r>
  </si>
  <si>
    <t>3909.50.29</t>
  </si>
  <si>
    <t>3910.00</t>
  </si>
  <si>
    <r>
      <rPr>
        <sz val="9"/>
        <rFont val="Arial"/>
        <family val="2"/>
      </rPr>
      <t>Silicones em formas primárias.</t>
    </r>
  </si>
  <si>
    <t>3910.00.1</t>
  </si>
  <si>
    <t>Óleos</t>
  </si>
  <si>
    <t>3910.00.11</t>
  </si>
  <si>
    <r>
      <rPr>
        <sz val="9"/>
        <rFont val="Arial"/>
        <family val="2"/>
      </rPr>
      <t>Misturas de pré-polímeros lineares e cíclicos, obtidos por hidrólise de dimetildiclorosilano, de peso molecular médio inferior ou igual a 8.800</t>
    </r>
  </si>
  <si>
    <t>3910.00.12</t>
  </si>
  <si>
    <r>
      <rPr>
        <sz val="9"/>
        <rFont val="Arial"/>
        <family val="2"/>
      </rPr>
      <t>Polidimetilsiloxano, polimetilidrogenosiloxano ou misturas destes produtos, em dispersão</t>
    </r>
  </si>
  <si>
    <t>3910.00.13</t>
  </si>
  <si>
    <r>
      <rPr>
        <sz val="9"/>
        <rFont val="Arial"/>
        <family val="2"/>
      </rPr>
      <t>Copolímeros de dimetilsiloxano com compostos vinílicos, de viscosidade igual ou superior a
1.000.000 cSt</t>
    </r>
  </si>
  <si>
    <t>3910.00.19</t>
  </si>
  <si>
    <t>3910.00.2</t>
  </si>
  <si>
    <t>Elastômeros</t>
  </si>
  <si>
    <t>3910.00.21</t>
  </si>
  <si>
    <r>
      <rPr>
        <sz val="9"/>
        <rFont val="Arial"/>
        <family val="2"/>
      </rPr>
      <t>De vulcanização a quente</t>
    </r>
  </si>
  <si>
    <t>3910.00.29</t>
  </si>
  <si>
    <t>3910.00.30</t>
  </si>
  <si>
    <t>Resinas</t>
  </si>
  <si>
    <t>3910.00.90</t>
  </si>
  <si>
    <t>39.11</t>
  </si>
  <si>
    <r>
      <rPr>
        <sz val="9"/>
        <rFont val="Arial"/>
        <family val="2"/>
      </rPr>
      <t>Resinas de petróleo, resinas de cumarona-indeno, politerpenos, polissulfetos, polissulfonas e outros produtos mencionados na Nota 3 do presente Capítulo, não especificados nem compreendidos noutras posições, em formas primárias.</t>
    </r>
  </si>
  <si>
    <t>3911.10</t>
  </si>
  <si>
    <r>
      <rPr>
        <sz val="9"/>
        <rFont val="Arial"/>
        <family val="2"/>
      </rPr>
      <t>-Resinas de petróleo, resinas de cumarona, resinas de indeno, resinas de cumarona-indeno e politerpenos</t>
    </r>
  </si>
  <si>
    <t>3911.10.10</t>
  </si>
  <si>
    <t>3911.10.2</t>
  </si>
  <si>
    <t>3911.10.21</t>
  </si>
  <si>
    <r>
      <rPr>
        <sz val="9"/>
        <rFont val="Arial"/>
        <family val="2"/>
      </rPr>
      <t>Resinas de petróleo, total ou parcialmente hidrogenadas, de Cor Gardner inferior a 3, segundo Norma ASTM D 1544</t>
    </r>
  </si>
  <si>
    <t>3911.10.29</t>
  </si>
  <si>
    <t>3911.20.00</t>
  </si>
  <si>
    <r>
      <rPr>
        <sz val="9"/>
        <rFont val="Arial"/>
        <family val="2"/>
      </rPr>
      <t>-Poli(1,3-fenileno metilfosfonato)</t>
    </r>
  </si>
  <si>
    <t>3911.90</t>
  </si>
  <si>
    <t>3911.90.1</t>
  </si>
  <si>
    <t>3911.90.11</t>
  </si>
  <si>
    <r>
      <rPr>
        <sz val="9"/>
        <rFont val="Arial"/>
        <family val="2"/>
      </rPr>
      <t>Politerpenos modificados quimicamente, exceto com fenóis</t>
    </r>
  </si>
  <si>
    <t>3911.90.12</t>
  </si>
  <si>
    <r>
      <rPr>
        <sz val="9"/>
        <rFont val="Arial"/>
        <family val="2"/>
      </rPr>
      <t>Polieterimidas (PEI) e seus copolímeros</t>
    </r>
  </si>
  <si>
    <t>3911.90.13</t>
  </si>
  <si>
    <r>
      <rPr>
        <sz val="9"/>
        <rFont val="Arial"/>
        <family val="2"/>
      </rPr>
      <t>Polietersulfonas (PES) e seus copolímeros</t>
    </r>
  </si>
  <si>
    <t>3911.90.14</t>
  </si>
  <si>
    <r>
      <rPr>
        <sz val="9"/>
        <rFont val="Arial"/>
        <family val="2"/>
      </rPr>
      <t>Poli(sulfeto de fenileno)</t>
    </r>
  </si>
  <si>
    <t>3911.90.19</t>
  </si>
  <si>
    <t>3911.90.2</t>
  </si>
  <si>
    <t>3911.90.21</t>
  </si>
  <si>
    <t>3911.90.22</t>
  </si>
  <si>
    <t>3911.90.23</t>
  </si>
  <si>
    <t>Polietilenaminas</t>
  </si>
  <si>
    <t>3911.90.24</t>
  </si>
  <si>
    <t>3911.90.25</t>
  </si>
  <si>
    <t>3911.90.26</t>
  </si>
  <si>
    <t>Polissulfonas</t>
  </si>
  <si>
    <t>3911.90.27</t>
  </si>
  <si>
    <r>
      <rPr>
        <sz val="9"/>
        <rFont val="Arial"/>
        <family val="2"/>
      </rPr>
      <t>Cloreto de hexadimetrina</t>
    </r>
  </si>
  <si>
    <t>3911.90.29</t>
  </si>
  <si>
    <t>39.12</t>
  </si>
  <si>
    <r>
      <rPr>
        <sz val="9"/>
        <rFont val="Arial"/>
        <family val="2"/>
      </rPr>
      <t>Celulose e seus derivados químicos, não especificados nem compreendidos noutras posições, em formas primárias.</t>
    </r>
  </si>
  <si>
    <t>3912.1</t>
  </si>
  <si>
    <r>
      <rPr>
        <sz val="9"/>
        <rFont val="Arial"/>
        <family val="2"/>
      </rPr>
      <t>-Acetatos de celulose:</t>
    </r>
  </si>
  <si>
    <t>3912.11</t>
  </si>
  <si>
    <r>
      <rPr>
        <sz val="9"/>
        <rFont val="Arial"/>
        <family val="2"/>
      </rPr>
      <t>--Não plastificados</t>
    </r>
  </si>
  <si>
    <t>3912.11.10</t>
  </si>
  <si>
    <t>3912.11.20</t>
  </si>
  <si>
    <t>3912.12.00</t>
  </si>
  <si>
    <t>--Plastificados</t>
  </si>
  <si>
    <t>3912.20</t>
  </si>
  <si>
    <r>
      <rPr>
        <sz val="9"/>
        <rFont val="Arial"/>
        <family val="2"/>
      </rPr>
      <t>-Nitratos de celulose (incluindo os colódios)</t>
    </r>
  </si>
  <si>
    <t>3912.20.10</t>
  </si>
  <si>
    <t>3912.20.2</t>
  </si>
  <si>
    <t>3912.20.21</t>
  </si>
  <si>
    <r>
      <rPr>
        <sz val="9"/>
        <rFont val="Arial"/>
        <family val="2"/>
      </rPr>
      <t>Em álcool, com um teor de não voláteis igual ou superior a 65 %, em peso</t>
    </r>
  </si>
  <si>
    <t>3912.20.29</t>
  </si>
  <si>
    <t>3912.3</t>
  </si>
  <si>
    <r>
      <rPr>
        <sz val="9"/>
        <rFont val="Arial"/>
        <family val="2"/>
      </rPr>
      <t>-Éteres de celulose:</t>
    </r>
  </si>
  <si>
    <t>3912.31</t>
  </si>
  <si>
    <r>
      <rPr>
        <sz val="9"/>
        <rFont val="Arial"/>
        <family val="2"/>
      </rPr>
      <t>--Carboximetilcelulose e seus sais</t>
    </r>
  </si>
  <si>
    <t>3912.31.1</t>
  </si>
  <si>
    <t>Carboximetilcelulose</t>
  </si>
  <si>
    <t>3912.31.11</t>
  </si>
  <si>
    <r>
      <rPr>
        <sz val="9"/>
        <rFont val="Arial"/>
        <family val="2"/>
      </rPr>
      <t>Com um teor de carboximetilcelulose igual ou superior a 75 %, em peso</t>
    </r>
  </si>
  <si>
    <t>3912.31.19</t>
  </si>
  <si>
    <t>3912.31.2</t>
  </si>
  <si>
    <t>3912.31.21</t>
  </si>
  <si>
    <r>
      <rPr>
        <sz val="9"/>
        <rFont val="Arial"/>
        <family val="2"/>
      </rPr>
      <t>Com um teor de sais igual ou superior a 75 %, em peso</t>
    </r>
  </si>
  <si>
    <t>3912.31.29</t>
  </si>
  <si>
    <t>3912.39</t>
  </si>
  <si>
    <t>3912.39.10</t>
  </si>
  <si>
    <r>
      <rPr>
        <sz val="9"/>
        <rFont val="Arial"/>
        <family val="2"/>
      </rPr>
      <t>Metil-, etil- e propilcelulose, hidroxiladas</t>
    </r>
  </si>
  <si>
    <t>3912.39.20</t>
  </si>
  <si>
    <r>
      <rPr>
        <sz val="9"/>
        <rFont val="Arial"/>
        <family val="2"/>
      </rPr>
      <t>Outras metilceluloses</t>
    </r>
  </si>
  <si>
    <t>3912.39.30</t>
  </si>
  <si>
    <r>
      <rPr>
        <sz val="9"/>
        <rFont val="Arial"/>
        <family val="2"/>
      </rPr>
      <t>Outras etilceluloses</t>
    </r>
  </si>
  <si>
    <t>3912.39.90</t>
  </si>
  <si>
    <t>3912.90</t>
  </si>
  <si>
    <t>3912.90.10</t>
  </si>
  <si>
    <r>
      <rPr>
        <sz val="9"/>
        <rFont val="Arial"/>
        <family val="2"/>
      </rPr>
      <t>Propionato de celulose</t>
    </r>
  </si>
  <si>
    <t>3912.90.20</t>
  </si>
  <si>
    <r>
      <rPr>
        <sz val="9"/>
        <rFont val="Arial"/>
        <family val="2"/>
      </rPr>
      <t>Acetobutanoato de celulose</t>
    </r>
  </si>
  <si>
    <t>3912.90.3</t>
  </si>
  <si>
    <r>
      <rPr>
        <sz val="9"/>
        <rFont val="Arial"/>
        <family val="2"/>
      </rPr>
      <t>Celulose microcristalina</t>
    </r>
  </si>
  <si>
    <t>3912.90.31</t>
  </si>
  <si>
    <r>
      <rPr>
        <sz val="9"/>
        <rFont val="Arial"/>
        <family val="2"/>
      </rPr>
      <t>Em pó</t>
    </r>
  </si>
  <si>
    <t>3912.90.39</t>
  </si>
  <si>
    <t>3912.90.40</t>
  </si>
  <si>
    <r>
      <rPr>
        <sz val="9"/>
        <rFont val="Arial"/>
        <family val="2"/>
      </rPr>
      <t>Outras celuloses, em pó</t>
    </r>
  </si>
  <si>
    <t>3912.90.90</t>
  </si>
  <si>
    <t>39.13</t>
  </si>
  <si>
    <r>
      <rPr>
        <sz val="9"/>
        <rFont val="Arial"/>
        <family val="2"/>
      </rPr>
      <t>Polímeros naturais (ácido algínico, por exemplo) e polímeros naturais modificados (por
exemplo, proteínas endurecidas, derivados químicos da borracha natural), não especificados nem compreendidos noutras posições, em formas primárias.</t>
    </r>
  </si>
  <si>
    <t>3913.10.00</t>
  </si>
  <si>
    <r>
      <rPr>
        <sz val="9"/>
        <rFont val="Arial"/>
        <family val="2"/>
      </rPr>
      <t>-Ácido algínico, seus sais e seus ésteres</t>
    </r>
  </si>
  <si>
    <t>3913.90</t>
  </si>
  <si>
    <t>3913.90.1</t>
  </si>
  <si>
    <r>
      <rPr>
        <sz val="9"/>
        <rFont val="Arial"/>
        <family val="2"/>
      </rPr>
      <t>Derivados químicos da borracha natural</t>
    </r>
  </si>
  <si>
    <t>3913.90.11</t>
  </si>
  <si>
    <r>
      <rPr>
        <sz val="9"/>
        <rFont val="Arial"/>
        <family val="2"/>
      </rPr>
      <t>Borracha clorada ou cloridratada, nas formas previstas na Nota 6 b) deste Capítulo</t>
    </r>
  </si>
  <si>
    <t>3913.90.12</t>
  </si>
  <si>
    <r>
      <rPr>
        <sz val="9"/>
        <rFont val="Arial"/>
        <family val="2"/>
      </rPr>
      <t>Borracha clorada, noutras formas</t>
    </r>
  </si>
  <si>
    <t>3913.90.19</t>
  </si>
  <si>
    <t>3913.90.20</t>
  </si>
  <si>
    <r>
      <rPr>
        <sz val="9"/>
        <rFont val="Arial"/>
        <family val="2"/>
      </rPr>
      <t>Goma xantana</t>
    </r>
  </si>
  <si>
    <t>3913.90.30</t>
  </si>
  <si>
    <t>Dextrana</t>
  </si>
  <si>
    <t>3913.90.40</t>
  </si>
  <si>
    <r>
      <rPr>
        <sz val="9"/>
        <rFont val="Arial"/>
        <family val="2"/>
      </rPr>
      <t>Proteínas endurecidas</t>
    </r>
  </si>
  <si>
    <t>3913.90.50</t>
  </si>
  <si>
    <r>
      <rPr>
        <sz val="9"/>
        <rFont val="Arial"/>
        <family val="2"/>
      </rPr>
      <t>Quitosan (Chitosan), seus sais ou seus derivados</t>
    </r>
  </si>
  <si>
    <t>3913.90.60</t>
  </si>
  <si>
    <r>
      <rPr>
        <sz val="9"/>
        <rFont val="Arial"/>
        <family val="2"/>
      </rPr>
      <t>Sulfato de condroitina</t>
    </r>
  </si>
  <si>
    <t>3913.90.90</t>
  </si>
  <si>
    <t>3914.00</t>
  </si>
  <si>
    <r>
      <rPr>
        <sz val="9"/>
        <rFont val="Arial"/>
        <family val="2"/>
      </rPr>
      <t>Permutadores de íons à base de polímeros das posições 39.01 a 39.13, em formas primárias.</t>
    </r>
  </si>
  <si>
    <t>3914.00.1</t>
  </si>
  <si>
    <r>
      <rPr>
        <sz val="9"/>
        <rFont val="Arial"/>
        <family val="2"/>
      </rPr>
      <t>De poliestireno e seus copolímeros</t>
    </r>
  </si>
  <si>
    <t>3914.00.11</t>
  </si>
  <si>
    <r>
      <rPr>
        <sz val="9"/>
        <rFont val="Arial"/>
        <family val="2"/>
      </rPr>
      <t>De copolímeros de estireno-divinilbenzeno, sulfonados</t>
    </r>
  </si>
  <si>
    <t>3914.00.19</t>
  </si>
  <si>
    <t>3914.00.90</t>
  </si>
  <si>
    <t>39.15</t>
  </si>
  <si>
    <r>
      <rPr>
        <sz val="9"/>
        <rFont val="Arial"/>
        <family val="2"/>
      </rPr>
      <t>Desperdícios, resíduos e aparas, de plástico.</t>
    </r>
  </si>
  <si>
    <t>3915.10.00</t>
  </si>
  <si>
    <r>
      <rPr>
        <sz val="9"/>
        <rFont val="Arial"/>
        <family val="2"/>
      </rPr>
      <t>-De polímeros de etileno</t>
    </r>
  </si>
  <si>
    <t>3915.20.00</t>
  </si>
  <si>
    <r>
      <rPr>
        <sz val="9"/>
        <rFont val="Arial"/>
        <family val="2"/>
      </rPr>
      <t>-De polímeros de estireno</t>
    </r>
  </si>
  <si>
    <t>3915.30.00</t>
  </si>
  <si>
    <r>
      <rPr>
        <sz val="9"/>
        <rFont val="Arial"/>
        <family val="2"/>
      </rPr>
      <t>-De polímeros de cloreto de vinila</t>
    </r>
  </si>
  <si>
    <t>3915.90.00</t>
  </si>
  <si>
    <r>
      <rPr>
        <sz val="9"/>
        <rFont val="Arial"/>
        <family val="2"/>
      </rPr>
      <t>-De outro plástico</t>
    </r>
  </si>
  <si>
    <t>39.16</t>
  </si>
  <si>
    <r>
      <rPr>
        <sz val="9"/>
        <rFont val="Arial"/>
        <family val="2"/>
      </rPr>
      <t>Monofilamentos cuja maior dimensão da seção transversal seja superior a 1 mm (monofios), varas, bastões e perfis, mesmo trabalhados à superfície, mas não trabalhados de outro modo, de plástico.</t>
    </r>
  </si>
  <si>
    <t>3916.10.00</t>
  </si>
  <si>
    <t>3916.20.00</t>
  </si>
  <si>
    <t>3916.90</t>
  </si>
  <si>
    <t>3916.90.10</t>
  </si>
  <si>
    <t>Monofilamentos</t>
  </si>
  <si>
    <t>3916.90.90</t>
  </si>
  <si>
    <t>39.17</t>
  </si>
  <si>
    <r>
      <rPr>
        <sz val="9"/>
        <rFont val="Arial"/>
        <family val="2"/>
      </rPr>
      <t>Tubos e seus acessórios (por exemplo, juntas, cotovelos, flanges, uniões), de plástico.</t>
    </r>
  </si>
  <si>
    <t>3917.10</t>
  </si>
  <si>
    <r>
      <rPr>
        <sz val="9"/>
        <rFont val="Arial"/>
        <family val="2"/>
      </rPr>
      <t>-Tripas artificiais de proteínas endurecidas ou de plástico celulósico</t>
    </r>
  </si>
  <si>
    <t>3917.10.10</t>
  </si>
  <si>
    <r>
      <rPr>
        <sz val="9"/>
        <rFont val="Arial"/>
        <family val="2"/>
      </rPr>
      <t>De proteínas endurecidas</t>
    </r>
  </si>
  <si>
    <t>3917.10.2</t>
  </si>
  <si>
    <r>
      <rPr>
        <sz val="9"/>
        <rFont val="Arial"/>
        <family val="2"/>
      </rPr>
      <t>De plástico celulósico</t>
    </r>
  </si>
  <si>
    <t>3917.10.21</t>
  </si>
  <si>
    <r>
      <rPr>
        <sz val="9"/>
        <rFont val="Arial"/>
        <family val="2"/>
      </rPr>
      <t>Fibrosas, de celulose regenerada, de diâmetro igual ou superior a 150 mm</t>
    </r>
  </si>
  <si>
    <t>3917.10.29</t>
  </si>
  <si>
    <t>3917.2</t>
  </si>
  <si>
    <r>
      <rPr>
        <sz val="9"/>
        <rFont val="Arial"/>
        <family val="2"/>
      </rPr>
      <t>-Tubos rígidos:</t>
    </r>
  </si>
  <si>
    <t>3917.21.00</t>
  </si>
  <si>
    <r>
      <rPr>
        <sz val="9"/>
        <rFont val="Arial"/>
        <family val="2"/>
      </rPr>
      <t>--De polímeros de etileno</t>
    </r>
  </si>
  <si>
    <t>3917.22</t>
  </si>
  <si>
    <r>
      <rPr>
        <sz val="9"/>
        <rFont val="Arial"/>
        <family val="2"/>
      </rPr>
      <t>--De polímeros de propileno</t>
    </r>
  </si>
  <si>
    <t>3917.22.10</t>
  </si>
  <si>
    <t>De seção transversal interna redonda de diâmetro inferior a 6 mm e externa hexagonal</t>
  </si>
  <si>
    <t>3917.22.90</t>
  </si>
  <si>
    <t>3917.23.00</t>
  </si>
  <si>
    <r>
      <rPr>
        <sz val="9"/>
        <rFont val="Arial"/>
        <family val="2"/>
      </rPr>
      <t>--De polímeros de cloreto de vinila</t>
    </r>
  </si>
  <si>
    <t>3917.29.00</t>
  </si>
  <si>
    <r>
      <rPr>
        <sz val="9"/>
        <rFont val="Arial"/>
        <family val="2"/>
      </rPr>
      <t>--De outro plástico</t>
    </r>
  </si>
  <si>
    <t>3917.3</t>
  </si>
  <si>
    <r>
      <rPr>
        <sz val="9"/>
        <rFont val="Arial"/>
        <family val="2"/>
      </rPr>
      <t>-Outros tubos:</t>
    </r>
  </si>
  <si>
    <t>3917.31.00</t>
  </si>
  <si>
    <r>
      <rPr>
        <sz val="9"/>
        <rFont val="Arial"/>
        <family val="2"/>
      </rPr>
      <t>--Tubos flexíveis podendo suportar uma pressão de, pelo menos, 27,6 MPa</t>
    </r>
  </si>
  <si>
    <t>3917.32</t>
  </si>
  <si>
    <r>
      <rPr>
        <sz val="9"/>
        <rFont val="Arial"/>
        <family val="2"/>
      </rPr>
      <t>--Outros, não reforçados com outras matérias, nem associados de outra forma com outras matérias, sem acessórios</t>
    </r>
  </si>
  <si>
    <t>3917.32.10</t>
  </si>
  <si>
    <r>
      <rPr>
        <sz val="9"/>
        <rFont val="Arial"/>
        <family val="2"/>
      </rPr>
      <t>De copolímeros de etileno</t>
    </r>
  </si>
  <si>
    <t>3917.32.2</t>
  </si>
  <si>
    <r>
      <rPr>
        <sz val="9"/>
        <rFont val="Arial"/>
        <family val="2"/>
      </rPr>
      <t>De polipropileno</t>
    </r>
  </si>
  <si>
    <t>3917.32.21</t>
  </si>
  <si>
    <r>
      <rPr>
        <sz val="9"/>
        <rFont val="Arial"/>
        <family val="2"/>
      </rPr>
      <t>Tubos capilares, semipermeáveis, próprios para hemodiálise ou para oxigenação sanguínea</t>
    </r>
  </si>
  <si>
    <t>3917.32.29</t>
  </si>
  <si>
    <t>3917.32.30</t>
  </si>
  <si>
    <r>
      <rPr>
        <sz val="9"/>
        <rFont val="Arial"/>
        <family val="2"/>
      </rPr>
      <t>De poli(tereftalato de etileno)</t>
    </r>
  </si>
  <si>
    <t>3917.32.40</t>
  </si>
  <si>
    <t>3917.32.5</t>
  </si>
  <si>
    <r>
      <rPr>
        <sz val="9"/>
        <rFont val="Arial"/>
        <family val="2"/>
      </rPr>
      <t>De celulose regenerada</t>
    </r>
  </si>
  <si>
    <t>3917.32.51</t>
  </si>
  <si>
    <r>
      <rPr>
        <sz val="9"/>
        <rFont val="Arial"/>
        <family val="2"/>
      </rPr>
      <t>Tubos capilares, semipermeáveis, próprios para hemodiálise</t>
    </r>
  </si>
  <si>
    <t>3917.32.59</t>
  </si>
  <si>
    <t>3917.32.90</t>
  </si>
  <si>
    <t>3917.33.00</t>
  </si>
  <si>
    <r>
      <rPr>
        <sz val="9"/>
        <rFont val="Arial"/>
        <family val="2"/>
      </rPr>
      <t>--Outros, não reforçados com outras matérias, nem associados de outra forma com outras matérias, com acessórios</t>
    </r>
  </si>
  <si>
    <t>3917.39.00</t>
  </si>
  <si>
    <t>3917.40</t>
  </si>
  <si>
    <t>-Acessórios</t>
  </si>
  <si>
    <t>3917.40.10</t>
  </si>
  <si>
    <r>
      <rPr>
        <sz val="9"/>
        <rFont val="Arial"/>
        <family val="2"/>
      </rPr>
      <t>Do tipo utilizado em linhas de sangue para hemodiálise</t>
    </r>
  </si>
  <si>
    <t>3917.40.90</t>
  </si>
  <si>
    <t>39.18</t>
  </si>
  <si>
    <r>
      <rPr>
        <sz val="9"/>
        <rFont val="Arial"/>
        <family val="2"/>
      </rPr>
      <t>Revestimentos para pisos (pavimentos), de plástico, mesmo autoadesivos, em rolos ou em forma de ladrilhos ou de placas (lajes); revestimentos para paredes ou para tetos, de plástico,
definidos na Nota 9 do presente Capítulo.</t>
    </r>
  </si>
  <si>
    <t>3918.10.00</t>
  </si>
  <si>
    <t>3918.90.00</t>
  </si>
  <si>
    <t>39.19</t>
  </si>
  <si>
    <r>
      <rPr>
        <sz val="9"/>
        <rFont val="Arial"/>
        <family val="2"/>
      </rPr>
      <t>Chapas, folhas, tiras, fitas, películas e outras formas planas, autoadesivas, de plástico, mesmo em rolos.</t>
    </r>
  </si>
  <si>
    <t>3919.10</t>
  </si>
  <si>
    <r>
      <rPr>
        <sz val="9"/>
        <rFont val="Arial"/>
        <family val="2"/>
      </rPr>
      <t>-Em rolos de largura não superior a 20 cm</t>
    </r>
  </si>
  <si>
    <t>3919.10.10</t>
  </si>
  <si>
    <t>3919.10.20</t>
  </si>
  <si>
    <r>
      <rPr>
        <sz val="9"/>
        <rFont val="Arial"/>
        <family val="2"/>
      </rPr>
      <t>De poli(cloreto de vinila)</t>
    </r>
  </si>
  <si>
    <t>3919.10.90</t>
  </si>
  <si>
    <t>3919.90</t>
  </si>
  <si>
    <t>3919.90.10</t>
  </si>
  <si>
    <t>3919.90.20</t>
  </si>
  <si>
    <t>3919.90.90</t>
  </si>
  <si>
    <t>39.20</t>
  </si>
  <si>
    <r>
      <rPr>
        <sz val="9"/>
        <rFont val="Arial"/>
        <family val="2"/>
      </rPr>
      <t>Outras chapas, folhas, películas, tiras e lâminas, de plástico não alveolar, não reforçadas nem estratificadas, sem suporte, nem associadas de forma semelhante a outras matérias.</t>
    </r>
  </si>
  <si>
    <t>3920.10</t>
  </si>
  <si>
    <t>3920.10.10</t>
  </si>
  <si>
    <r>
      <rPr>
        <sz val="9"/>
        <rFont val="Arial"/>
        <family val="2"/>
      </rPr>
      <t>De densidade igual ou superior a 0,94, espessura inferior ou igual a 19 micrômetros (mícrons), em rolos de largura inferior ou igual a 66 cm</t>
    </r>
  </si>
  <si>
    <t>3920.10.9</t>
  </si>
  <si>
    <t>3920.10.91</t>
  </si>
  <si>
    <r>
      <rPr>
        <sz val="9"/>
        <rFont val="Arial"/>
        <family val="2"/>
      </rPr>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r>
  </si>
  <si>
    <t>3920.10.99</t>
  </si>
  <si>
    <t>3920.20</t>
  </si>
  <si>
    <r>
      <rPr>
        <sz val="9"/>
        <rFont val="Arial"/>
        <family val="2"/>
      </rPr>
      <t>-De polímeros de propileno</t>
    </r>
  </si>
  <si>
    <t>3920.20.1</t>
  </si>
  <si>
    <r>
      <rPr>
        <sz val="9"/>
        <rFont val="Arial"/>
        <family val="2"/>
      </rPr>
      <t>Biaxialmente orientados</t>
    </r>
  </si>
  <si>
    <t>3920.20.11</t>
  </si>
  <si>
    <r>
      <rPr>
        <sz val="9"/>
        <rFont val="Arial"/>
        <family val="2"/>
      </rPr>
      <t>De largura inferior ou igual a 12,5 cm e espessura inferior ou igual a 10 micrômetros (mícrons), metalizadas</t>
    </r>
  </si>
  <si>
    <t>3920.20.12</t>
  </si>
  <si>
    <r>
      <rPr>
        <sz val="9"/>
        <rFont val="Arial"/>
        <family val="2"/>
      </rPr>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r>
  </si>
  <si>
    <t>3920.20.19</t>
  </si>
  <si>
    <t>3920.20.90</t>
  </si>
  <si>
    <t>3920.30.00</t>
  </si>
  <si>
    <t>3920.4</t>
  </si>
  <si>
    <r>
      <rPr>
        <sz val="9"/>
        <rFont val="Arial"/>
        <family val="2"/>
      </rPr>
      <t>-De polímeros de cloreto de vinila:</t>
    </r>
  </si>
  <si>
    <t>3920.43</t>
  </si>
  <si>
    <r>
      <rPr>
        <sz val="9"/>
        <rFont val="Arial"/>
        <family val="2"/>
      </rPr>
      <t>--Que contenham, em peso, pelo menos 6 % de plastificantes</t>
    </r>
  </si>
  <si>
    <t>3920.43.10</t>
  </si>
  <si>
    <r>
      <rPr>
        <sz val="9"/>
        <rFont val="Arial"/>
        <family val="2"/>
      </rPr>
      <t>De poli(cloreto de vinila), transparentes, termocontráteis, de espessura inferior ou igual a 250 micrômetros (mícrons)</t>
    </r>
  </si>
  <si>
    <t>3920.43.90</t>
  </si>
  <si>
    <t>3920.49.00</t>
  </si>
  <si>
    <t>3920.5</t>
  </si>
  <si>
    <r>
      <rPr>
        <sz val="9"/>
        <rFont val="Arial"/>
        <family val="2"/>
      </rPr>
      <t>-De polímeros acrílicos:</t>
    </r>
  </si>
  <si>
    <t>3920.51.00</t>
  </si>
  <si>
    <r>
      <rPr>
        <sz val="9"/>
        <rFont val="Arial"/>
        <family val="2"/>
      </rPr>
      <t>--De poli(metacrilato de metila)</t>
    </r>
  </si>
  <si>
    <t>3920.59.00</t>
  </si>
  <si>
    <t>3920.6</t>
  </si>
  <si>
    <r>
      <rPr>
        <sz val="9"/>
        <rFont val="Arial"/>
        <family val="2"/>
      </rPr>
      <t>-De policarbonatos, de resinas alquídicas, de poliésteres alílicos ou de outros poliésteres:</t>
    </r>
  </si>
  <si>
    <t>3920.61.00</t>
  </si>
  <si>
    <r>
      <rPr>
        <sz val="9"/>
        <rFont val="Arial"/>
        <family val="2"/>
      </rPr>
      <t>--De policarbonatos</t>
    </r>
  </si>
  <si>
    <t>3920.62</t>
  </si>
  <si>
    <r>
      <rPr>
        <sz val="9"/>
        <rFont val="Arial"/>
        <family val="2"/>
      </rPr>
      <t>--De poli(tereftalato de etileno)</t>
    </r>
  </si>
  <si>
    <t>3920.62.1</t>
  </si>
  <si>
    <r>
      <rPr>
        <sz val="9"/>
        <rFont val="Arial"/>
        <family val="2"/>
      </rPr>
      <t>De espessura inferior ou igual a 40 micrômetros (mícrons)</t>
    </r>
  </si>
  <si>
    <t>3920.62.11</t>
  </si>
  <si>
    <r>
      <rPr>
        <sz val="9"/>
        <rFont val="Arial"/>
        <family val="2"/>
      </rPr>
      <t>De espessura inferior a 5 micrômetros (mícrons)</t>
    </r>
  </si>
  <si>
    <t>3920.62.19</t>
  </si>
  <si>
    <t>3920.62.9</t>
  </si>
  <si>
    <t>3920.62.91</t>
  </si>
  <si>
    <r>
      <rPr>
        <sz val="9"/>
        <rFont val="Arial"/>
        <family val="2"/>
      </rPr>
      <t>Com largura superior a 12 cm, sem qualquer trabalho à superfície</t>
    </r>
  </si>
  <si>
    <t>3920.62.99</t>
  </si>
  <si>
    <t>3920.63.00</t>
  </si>
  <si>
    <r>
      <rPr>
        <sz val="9"/>
        <rFont val="Arial"/>
        <family val="2"/>
      </rPr>
      <t>--De poliésteres não saturados</t>
    </r>
  </si>
  <si>
    <t>3920.69.00</t>
  </si>
  <si>
    <r>
      <rPr>
        <sz val="9"/>
        <rFont val="Arial"/>
        <family val="2"/>
      </rPr>
      <t>--De outros poliésteres</t>
    </r>
  </si>
  <si>
    <t>3920.7</t>
  </si>
  <si>
    <r>
      <rPr>
        <sz val="9"/>
        <rFont val="Arial"/>
        <family val="2"/>
      </rPr>
      <t>-De celulose ou dos seus derivados químicos:</t>
    </r>
  </si>
  <si>
    <t>3920.71.00</t>
  </si>
  <si>
    <r>
      <rPr>
        <sz val="9"/>
        <rFont val="Arial"/>
        <family val="2"/>
      </rPr>
      <t>--De celulose regenerada</t>
    </r>
  </si>
  <si>
    <t>3920.73</t>
  </si>
  <si>
    <r>
      <rPr>
        <sz val="9"/>
        <rFont val="Arial"/>
        <family val="2"/>
      </rPr>
      <t>--De acetatos de celulose</t>
    </r>
  </si>
  <si>
    <t>3920.73.10</t>
  </si>
  <si>
    <r>
      <rPr>
        <sz val="9"/>
        <rFont val="Arial"/>
        <family val="2"/>
      </rPr>
      <t>De espessura inferior ou igual a 0,75 mm</t>
    </r>
  </si>
  <si>
    <t>3920.73.90</t>
  </si>
  <si>
    <t>3920.79</t>
  </si>
  <si>
    <r>
      <rPr>
        <sz val="9"/>
        <rFont val="Arial"/>
        <family val="2"/>
      </rPr>
      <t>--De outros derivados da celulose</t>
    </r>
  </si>
  <si>
    <t>3920.79.10</t>
  </si>
  <si>
    <r>
      <rPr>
        <sz val="9"/>
        <rFont val="Arial"/>
        <family val="2"/>
      </rPr>
      <t>De fibra vulcanizada, de espessura inferior ou igual a 1 mm</t>
    </r>
  </si>
  <si>
    <t>3920.79.90</t>
  </si>
  <si>
    <t>3920.9</t>
  </si>
  <si>
    <r>
      <rPr>
        <sz val="9"/>
        <rFont val="Arial"/>
        <family val="2"/>
      </rPr>
      <t>-De outro plástico:</t>
    </r>
  </si>
  <si>
    <t>3920.91.00</t>
  </si>
  <si>
    <r>
      <rPr>
        <sz val="9"/>
        <rFont val="Arial"/>
        <family val="2"/>
      </rPr>
      <t>--De poli(butiral de vinila)</t>
    </r>
  </si>
  <si>
    <t>3920.92.00</t>
  </si>
  <si>
    <r>
      <rPr>
        <sz val="9"/>
        <rFont val="Arial"/>
        <family val="2"/>
      </rPr>
      <t>--De poliamidas</t>
    </r>
  </si>
  <si>
    <t>3920.93.00</t>
  </si>
  <si>
    <r>
      <rPr>
        <sz val="9"/>
        <rFont val="Arial"/>
        <family val="2"/>
      </rPr>
      <t>--De resinas amínicas</t>
    </r>
  </si>
  <si>
    <t>3920.94.00</t>
  </si>
  <si>
    <r>
      <rPr>
        <sz val="9"/>
        <rFont val="Arial"/>
        <family val="2"/>
      </rPr>
      <t>--De resinas fenólicas</t>
    </r>
  </si>
  <si>
    <t>3920.99</t>
  </si>
  <si>
    <t>3920.99.10</t>
  </si>
  <si>
    <r>
      <rPr>
        <sz val="9"/>
        <rFont val="Arial"/>
        <family val="2"/>
      </rPr>
      <t>De silicone</t>
    </r>
  </si>
  <si>
    <t>3920.99.20</t>
  </si>
  <si>
    <r>
      <rPr>
        <sz val="9"/>
        <rFont val="Arial"/>
        <family val="2"/>
      </rPr>
      <t>De poli(álcool vinílico)</t>
    </r>
  </si>
  <si>
    <t>3920.99.30</t>
  </si>
  <si>
    <r>
      <rPr>
        <sz val="9"/>
        <rFont val="Arial"/>
        <family val="2"/>
      </rPr>
      <t>De polímeros de fluoreto de vinila</t>
    </r>
  </si>
  <si>
    <t>3920.99.40</t>
  </si>
  <si>
    <r>
      <rPr>
        <sz val="9"/>
        <rFont val="Arial"/>
        <family val="2"/>
      </rPr>
      <t>De poliimida</t>
    </r>
  </si>
  <si>
    <t>3920.99.50</t>
  </si>
  <si>
    <r>
      <rPr>
        <sz val="9"/>
        <rFont val="Arial"/>
        <family val="2"/>
      </rPr>
      <t>De poli(clorotrifluoretileno)</t>
    </r>
  </si>
  <si>
    <t>3920.99.90</t>
  </si>
  <si>
    <t>39.21</t>
  </si>
  <si>
    <r>
      <rPr>
        <sz val="9"/>
        <rFont val="Arial"/>
        <family val="2"/>
      </rPr>
      <t>Outras chapas, folhas, películas, tiras e lâminas, de plástico.</t>
    </r>
  </si>
  <si>
    <t>3921.1</t>
  </si>
  <si>
    <r>
      <rPr>
        <sz val="9"/>
        <rFont val="Arial"/>
        <family val="2"/>
      </rPr>
      <t>-Produtos alveolares:</t>
    </r>
  </si>
  <si>
    <t>3921.11.00</t>
  </si>
  <si>
    <r>
      <rPr>
        <sz val="9"/>
        <rFont val="Arial"/>
        <family val="2"/>
      </rPr>
      <t>--De polímeros de estireno</t>
    </r>
  </si>
  <si>
    <t>3921.12.00</t>
  </si>
  <si>
    <t>3921.13</t>
  </si>
  <si>
    <r>
      <rPr>
        <sz val="9"/>
        <rFont val="Arial"/>
        <family val="2"/>
      </rPr>
      <t>--De poliuretanos</t>
    </r>
  </si>
  <si>
    <t>3921.13.10</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</si>
  <si>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</si>
  <si>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3921.13.90</t>
  </si>
  <si>
    <t>3921.14.00</t>
  </si>
  <si>
    <t>3921.19.00</t>
  </si>
  <si>
    <t>3921.90</t>
  </si>
  <si>
    <t>3921.90.1</t>
  </si>
  <si>
    <r>
      <rPr>
        <sz val="9"/>
        <rFont val="Arial"/>
        <family val="2"/>
      </rPr>
      <t>Estratificadas, reforçadas ou com suporte</t>
    </r>
  </si>
  <si>
    <t>3921.90.11</t>
  </si>
  <si>
    <r>
      <rPr>
        <sz val="9"/>
        <rFont val="Arial"/>
        <family val="2"/>
      </rPr>
      <t>De resina melamina-formaldeído</t>
    </r>
  </si>
  <si>
    <t>3921.90.12</t>
  </si>
  <si>
    <r>
      <rPr>
        <sz val="9"/>
        <rFont val="Arial"/>
        <family val="2"/>
      </rPr>
      <t>De polietileno, com reforço de napas de fibras de polietileno paralelizadas, superpostas entre si em ângulo de 90° e impregnadas com resinas</t>
    </r>
  </si>
  <si>
    <t>3921.90.13</t>
  </si>
  <si>
    <r>
      <rPr>
        <sz val="9"/>
        <rFont val="Arial"/>
        <family val="2"/>
      </rPr>
      <t>De copolímeros de tetrafluoretileno reforçadas com tecido de fibras de politetrafluoretileno, do tipo utilizado como membranas semipermeáveis em células de eletrólise</t>
    </r>
  </si>
  <si>
    <t>3921.90.19</t>
  </si>
  <si>
    <t>3921.90.20</t>
  </si>
  <si>
    <r>
      <rPr>
        <sz val="9"/>
        <rFont val="Arial"/>
        <family val="2"/>
      </rPr>
      <t>De poli(tereftalato de etileno), com camada antiestática à base de gelatina ou de látex em ambas as faces, mesmo com halogenetos de potássio</t>
    </r>
  </si>
  <si>
    <t>3921.90.90</t>
  </si>
  <si>
    <t>39.22</t>
  </si>
  <si>
    <r>
      <rPr>
        <sz val="9"/>
        <rFont val="Arial"/>
        <family val="2"/>
      </rPr>
      <t>Banheiras, boxes para chuveiros (polibãs*), pias, lavatórios, bidés, sanitários e seus assentos e tampas, caixas de descarga (autoclismos*) e artigos semelhantes para usos sanitários ou higiênicos, de plástico.</t>
    </r>
  </si>
  <si>
    <t>3922.10.00</t>
  </si>
  <si>
    <r>
      <rPr>
        <sz val="9"/>
        <rFont val="Arial"/>
        <family val="2"/>
      </rPr>
      <t>-Banheiras, boxes para chuveiros (polibãs*), pias e lavatórios</t>
    </r>
  </si>
  <si>
    <t>3922.20.00</t>
  </si>
  <si>
    <r>
      <rPr>
        <sz val="9"/>
        <rFont val="Arial"/>
        <family val="2"/>
      </rPr>
      <t>-Assentos e tampas, de sanitários</t>
    </r>
  </si>
  <si>
    <t>3922.90.00</t>
  </si>
  <si>
    <t>39.23</t>
  </si>
  <si>
    <r>
      <rPr>
        <sz val="9"/>
        <rFont val="Arial"/>
        <family val="2"/>
      </rPr>
      <t>Artigos de transporte ou de embalagem, de plástico; rolhas, tampas, cápsulas e outros dispositivos para fechar recipientes, de plástico.</t>
    </r>
  </si>
  <si>
    <t>3923.10</t>
  </si>
  <si>
    <r>
      <rPr>
        <sz val="9"/>
        <rFont val="Arial"/>
        <family val="2"/>
      </rPr>
      <t>-Caixas, caixotes, engradados e artigos semelhantes</t>
    </r>
  </si>
  <si>
    <t>3923.10.10</t>
  </si>
  <si>
    <r>
      <rPr>
        <sz val="9"/>
        <rFont val="Arial"/>
        <family val="2"/>
      </rPr>
      <t>Estojos de plástico, do tipo utilizado para acondicionar discos para sistemas de leitura por raio laser</t>
    </r>
  </si>
  <si>
    <t>3923.10.90</t>
  </si>
  <si>
    <t>3923.2</t>
  </si>
  <si>
    <r>
      <rPr>
        <sz val="9"/>
        <rFont val="Arial"/>
        <family val="2"/>
      </rPr>
      <t>-Sacos de quaisquer dimensões, bolsas e cartuchos:</t>
    </r>
  </si>
  <si>
    <t>3923.21</t>
  </si>
  <si>
    <t>3923.21.10</t>
  </si>
  <si>
    <r>
      <rPr>
        <sz val="9"/>
        <rFont val="Arial"/>
        <family val="2"/>
      </rPr>
      <t>De capacidade inferior ou igual a 1.000 cm3</t>
    </r>
  </si>
  <si>
    <t>3923.21.90</t>
  </si>
  <si>
    <t>3923.29</t>
  </si>
  <si>
    <t>3923.29.10</t>
  </si>
  <si>
    <t>3923.29.90</t>
  </si>
  <si>
    <t>3923.30</t>
  </si>
  <si>
    <r>
      <rPr>
        <sz val="9"/>
        <rFont val="Arial"/>
        <family val="2"/>
      </rPr>
      <t>-Garrafões, garrafas, frascos e artigos semelhantes</t>
    </r>
  </si>
  <si>
    <t>3923.30.10</t>
  </si>
  <si>
    <r>
      <rPr>
        <sz val="9"/>
        <rFont val="Arial"/>
        <family val="2"/>
      </rPr>
      <t>Recipientes para gás liquefeito de petróleo (GLP)</t>
    </r>
  </si>
  <si>
    <t>3923.30.90</t>
  </si>
  <si>
    <t>3923.40.00</t>
  </si>
  <si>
    <r>
      <rPr>
        <sz val="9"/>
        <rFont val="Arial"/>
        <family val="2"/>
      </rPr>
      <t>-Bobinas, carretéis, canelas e suportes semelhantes</t>
    </r>
  </si>
  <si>
    <t>3923.50.00</t>
  </si>
  <si>
    <r>
      <rPr>
        <sz val="9"/>
        <rFont val="Arial"/>
        <family val="2"/>
      </rPr>
      <t>-Rolhas, tampas, cápsulas e outros dispositivos para fechar recipientes</t>
    </r>
  </si>
  <si>
    <t>3923.90</t>
  </si>
  <si>
    <r>
      <rPr>
        <sz val="9"/>
        <rFont val="Arial"/>
        <family val="2"/>
      </rPr>
      <t>- Outros</t>
    </r>
  </si>
  <si>
    <t>3923.90.10</t>
  </si>
  <si>
    <r>
      <rPr>
        <sz val="9"/>
        <rFont val="Arial"/>
        <family val="2"/>
      </rPr>
      <t>Paletes simples, paletes-caixas e outros estrados para carga; taipais de paletes</t>
    </r>
  </si>
  <si>
    <t>3923.90.90</t>
  </si>
  <si>
    <t>39.24</t>
  </si>
  <si>
    <r>
      <rPr>
        <sz val="9"/>
        <rFont val="Arial"/>
        <family val="2"/>
      </rPr>
      <t>Serviços de mesa, artigos de cozinha, outros artigos de uso doméstico e artigos de higiene ou de toucador, de plástico.</t>
    </r>
  </si>
  <si>
    <t>3924.10.00</t>
  </si>
  <si>
    <r>
      <rPr>
        <sz val="9"/>
        <rFont val="Arial"/>
        <family val="2"/>
      </rPr>
      <t>-Serviços de mesa e outros utensílios de mesa ou de cozinha</t>
    </r>
  </si>
  <si>
    <t>3924.90.00</t>
  </si>
  <si>
    <t>39.25</t>
  </si>
  <si>
    <r>
      <rPr>
        <sz val="9"/>
        <rFont val="Arial"/>
        <family val="2"/>
      </rPr>
      <t>Artigos para apetrechamento de construções, de plástico, não especificados nem compreendidos noutras posições.</t>
    </r>
  </si>
  <si>
    <t>3925.10.00</t>
  </si>
  <si>
    <r>
      <rPr>
        <sz val="9"/>
        <rFont val="Arial"/>
        <family val="2"/>
      </rPr>
      <t>-Reservatórios, cisternas, cubas e recipientes análogos, de capacidade superior a 300 l</t>
    </r>
  </si>
  <si>
    <t>3925.20.00</t>
  </si>
  <si>
    <r>
      <rPr>
        <sz val="9"/>
        <rFont val="Arial"/>
        <family val="2"/>
      </rPr>
      <t>-Portas, janelas e seus caixilhos, alizares e soleiras</t>
    </r>
  </si>
  <si>
    <t>3925.30.00</t>
  </si>
  <si>
    <r>
      <rPr>
        <sz val="9"/>
        <rFont val="Arial"/>
        <family val="2"/>
      </rPr>
      <t>-Postigos, estores (incluindo as venezianas) e artigos semelhantes, e suas partes</t>
    </r>
  </si>
  <si>
    <t>3925.90</t>
  </si>
  <si>
    <t>3925.90.10</t>
  </si>
  <si>
    <r>
      <rPr>
        <sz val="9"/>
        <rFont val="Arial"/>
        <family val="2"/>
      </rPr>
      <t>De poliestireno expandido (EPS)</t>
    </r>
  </si>
  <si>
    <t>3925.90.90</t>
  </si>
  <si>
    <t>39.26</t>
  </si>
  <si>
    <r>
      <rPr>
        <sz val="9"/>
        <rFont val="Arial"/>
        <family val="2"/>
      </rPr>
      <t>Outras obras de plástico e obras de outras matérias das posições 39.01 a 39.14.</t>
    </r>
  </si>
  <si>
    <t>3926.10.00</t>
  </si>
  <si>
    <r>
      <rPr>
        <sz val="9"/>
        <rFont val="Arial"/>
        <family val="2"/>
      </rPr>
      <t>-Artigos de escritório e artigos escolares</t>
    </r>
  </si>
  <si>
    <t>3926.20.00</t>
  </si>
  <si>
    <r>
      <rPr>
        <sz val="9"/>
        <rFont val="Arial"/>
        <family val="2"/>
      </rPr>
      <t>-Vestuário e seus acessórios (incluindo as luvas, mitenes e semelhantes)</t>
    </r>
  </si>
  <si>
    <t>3926.30.00</t>
  </si>
  <si>
    <r>
      <rPr>
        <sz val="9"/>
        <rFont val="Arial"/>
        <family val="2"/>
      </rPr>
      <t>-Guarnições para móveis, carroçarias ou semelhantes</t>
    </r>
  </si>
  <si>
    <t>3926.40.00</t>
  </si>
  <si>
    <r>
      <rPr>
        <sz val="9"/>
        <rFont val="Arial"/>
        <family val="2"/>
      </rPr>
      <t>-Estatuetas e outros objetos de ornamentação</t>
    </r>
  </si>
  <si>
    <t>3926.90</t>
  </si>
  <si>
    <t>3926.90.10</t>
  </si>
  <si>
    <r>
      <rPr>
        <sz val="9"/>
        <rFont val="Arial"/>
        <family val="2"/>
      </rPr>
      <t>Arruelas (anilhas)</t>
    </r>
  </si>
  <si>
    <t>3926.90.2</t>
  </si>
  <si>
    <r>
      <rPr>
        <sz val="9"/>
        <rFont val="Arial"/>
        <family val="2"/>
      </rPr>
      <t>Correias de transmissão e correias transportadoras</t>
    </r>
  </si>
  <si>
    <t>3926.90.21</t>
  </si>
  <si>
    <r>
      <rPr>
        <sz val="9"/>
        <rFont val="Arial"/>
        <family val="2"/>
      </rPr>
      <t>De transmissão</t>
    </r>
  </si>
  <si>
    <t>3926.90.22</t>
  </si>
  <si>
    <t>Transportadoras</t>
  </si>
  <si>
    <t>3926.90.30</t>
  </si>
  <si>
    <r>
      <rPr>
        <sz val="9"/>
        <rFont val="Arial"/>
        <family val="2"/>
      </rPr>
      <t>Bolsas para uso em medicina (hemodiálise e usos semelhantes)</t>
    </r>
  </si>
  <si>
    <t>3926.90.40</t>
  </si>
  <si>
    <r>
      <rPr>
        <sz val="9"/>
        <rFont val="Arial"/>
        <family val="2"/>
      </rPr>
      <t>Artigos de laboratório ou de farmácia</t>
    </r>
  </si>
  <si>
    <t>3926.90.50</t>
  </si>
  <si>
    <r>
      <rPr>
        <sz val="9"/>
        <rFont val="Arial"/>
        <family val="2"/>
      </rPr>
      <t>Acessórios do tipo utilizado em linhas de sangue para hemodiálise, tais como: obturadores, incluindo os reguláveis (clamps), clipes e semelhantes</t>
    </r>
  </si>
  <si>
    <t>3926.90.6</t>
  </si>
  <si>
    <r>
      <rPr>
        <sz val="9"/>
        <rFont val="Arial"/>
        <family val="2"/>
      </rPr>
      <t>Anéis de seção transversal circular (O-rings)</t>
    </r>
  </si>
  <si>
    <t>3926.90.61</t>
  </si>
  <si>
    <r>
      <rPr>
        <sz val="9"/>
        <rFont val="Arial"/>
        <family val="2"/>
      </rPr>
      <t>De tetrafluoretileno e éter perfluorometilvinil</t>
    </r>
  </si>
  <si>
    <t>3926.90.69</t>
  </si>
  <si>
    <t>3926.90.90</t>
  </si>
  <si>
    <r>
      <rPr>
        <sz val="10"/>
        <rFont val="Arial"/>
        <family val="2"/>
      </rPr>
      <t>Capítulo 40</t>
    </r>
  </si>
  <si>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</si>
  <si>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Ressalvadas  as  disposições  em  contrário,  a  denominação  "borracha"  abrange,  na  Nomenclatura,  os  produtos seguintes, mesmo vulcanizados, endurecidos ou não, ainda que regenerados: borracha natural, balata, guta-percha, guaiúle, chicle e gomas naturais análogas, borracha sintética e borracha artificial derivada dos óleos.
2.-   O presente Capítulo não compreende:
a)    Os produtos da Seção XI (matérias têxteis e suas obras);
b)    O calçado e suas partes, do Capítulo 64;
c)    Os chapéus e artigos de uso semelhante, e suas partes, incluindo as toucas de banho, do Capítulo 65;
d)    As  partes  de  borracha  endurecida,  para  máquinas  e  aparelhos  mecânicos  ou  elétricos,  bem  como  todos  os objetos ou partes de objetos de borracha endurecida, para usos eletrotécnicos, da Seção XVI;
e)    Os artigos dos Capítulos 90, 92, 94 ou 96;
f)     Os artigos do Capítulo 95, exceto as luvas, mitenes e semelhantes, de esporte e os artigos indicados nas posições
40.11 a 40.13.
3.-   Nas posições 40.01 a 40.03 e 40.05, a expressão "formas primárias" aplica-se apenas às seguintes formas:
a)    Líquidos e pastas (incluindo o látex, mesmo pré-vulcanizado, e outras dispersões e soluções);
b)    Blocos irregulares, pedaços, fardos, pós, grânulos, migalhas e massas não coerentes semelhantes.
4.-   Na Nota 1 do presente Capítulo e no texto da posição 40.02, a denominação "borracha sintética" aplica-se:
a)    Às  matérias  sintéticas  não  saturadas  que  possam  transformar-se  irreversivelmente,  por  vulcanização  pelo enxofre, em substâncias não termoplásticas, as quais, a uma temperatura compreendida entre 18 °C e 29 °C, possam, sem se romper, sofrer uma distensão de três vezes o seu comprimento primitivo e que, depois de terem sofrido uma distensão de duas vezes o seu comprimento primitivo, voltem, em menos de 5 minutos, a medir, no máximo, uma vez e meia o seu comprimento primitivo. Para a realização deste ensaio, permite-se a adição de substâncias necessárias à retificação, tais como ativadores ou aceleradores de vulcanização; também se admite a presença de matérias indicadas na Nota 5 B), 2º) e 3º). No entanto, não é admitida a presença de quaisquer substâncias não necessárias à retificação, tais como diluentes, plastificantes e matérias de carga;
b)    Aos tioplásticos (TM);
c)    À borracha natural modificada por mistura ou por enxerto com plástico, à borracha natural despolimerizada, às misturas  de  matérias  sintéticas  não  saturadas  e  de  altos  polímeros  sintéticos  saturados,  desde  que  estes produtos satisfaçam os requisitos referentes à vulcanização, distensão e remanência, fixados na alínea a), acima.
5.-   A)    As posições 40.01 e 40.02 não compreendem a borracha ou misturas de borracha, adicionadas, antes ou após a coagulação, de:
1º)   Aceleradores,  retardadores,  ativadores  ou  outros  agentes  de  vulcanização  (exceto  os  adicionados  para a preparação do látex pré-vulcanizado);
2º)   Pigmentos ou outras matérias corantes, exceto os simplesmente destinados a facilitar a sua identificação; 3º)   Plastificantes ou diluentes (exceto óleos minerais no caso da borracha estendida com óleos), matérias de
carga,  inertes  ou  ativas,  solventes  orgânicos  ou  quaisquer  outras  substâncias,  exceto  as  admitidas  pela
alínea B), abaixo;
B)    A borracha e misturas de borracha que contenham as substâncias indicadas a seguir permanecem classificadas nas posições 40.01 ou 40.02, conforme o caso, desde que essa borracha e misturas de borracha conservem as características essenciais de matéria em bruto:</t>
    </r>
  </si>
  <si>
    <t>1º)   Emulsificantes e agentes antiaglutinantes;
2º)   Pequenas quantidades de produtos de decomposição dos emulsificantes;
3º)   Agentes  termossensíveis  (utilizados,  em  geral,  para  obter  látex  termossensíveis),  agentes  de  superfície catiônicos  (utilizados,  em  geral,  para  obter  látex  eletropositivos),  antioxidantes,  coagulantes,  agentes desagregadores, agentes anticongelantes, agentes peptizantes, conservadores, estabilizantes, agentes de controle da viscosidade e outros aditivos especiais análogos, em quantidades muito reduzidas.
6.-   Na acepção da posição 40.04, consideram-se "desperdícios, resíduos e aparas", os desperdícios, resíduos e aparas provenientes da fabricação ou do trabalho da borracha e as obras de borracha definitivamente inutilizadas como tais, devido a cortes, desgaste ou outros motivos.
7.-   Os fios nus de borracha vulcanizada, de qualquer perfil, cuja maior dimensão da seção transversal seja superior a 5 mm, incluem-se na posição 40.08.                 8.-   A  posição  40.10  compreende  as  correias  transportadoras  ou  de  transmissão,  de  tecido  impregnado,  revestido  ou recoberto de borracha ou estratificado com essa matéria, bem como as fabricadas com fios ou cordéis de matérias têxteis, impregnados, revestidos, recobertos ou embainhados de borracha.
9.-   Na  acepção  das  posições  40.01,  40.02,  40.03,  40.05  e  40.08,  consideram-se  "chapas,  folhas  e  tiras"  apenas  as chapas,  folhas  e  tiras,  bem  como  os  blocos  de  forma  regular,  não  cortados  ou  simplesmente  cortados  em  forma quadrada ou retangular (mesmo que esta operação lhes dê a característica de artigos prontos para o uso), desde que não tenham sofrido outra operação, senão um simples trabalho à superfície (impressão ou outro).
Na acepção da posição 40.08, os termos "varetas" e "perfis" aplicam-se apenas a estes produtos, mesmo cortados em  comprimentos  determinados,  desde  que  não  tenham  sofrido  outra  operação,  senão  um  simples  trabalho  à superfície.</t>
  </si>
  <si>
    <t>40.01</t>
  </si>
  <si>
    <r>
      <rPr>
        <sz val="9"/>
        <rFont val="Arial"/>
        <family val="2"/>
      </rPr>
      <t>Borracha natural, balata, guta-percha, guaiúle, chicle e gomas naturais análogas, em formas primárias ou em chapas, folhas ou tiras.</t>
    </r>
  </si>
  <si>
    <t>4001.10.00</t>
  </si>
  <si>
    <r>
      <rPr>
        <sz val="9"/>
        <rFont val="Arial"/>
        <family val="2"/>
      </rPr>
      <t>-Látex de borracha natural, mesmo pré-vulcanizado</t>
    </r>
  </si>
  <si>
    <t>4001.2</t>
  </si>
  <si>
    <r>
      <rPr>
        <sz val="9"/>
        <rFont val="Arial"/>
        <family val="2"/>
      </rPr>
      <t>-Borracha natural noutras formas:</t>
    </r>
  </si>
  <si>
    <t>4001.21.00</t>
  </si>
  <si>
    <r>
      <rPr>
        <sz val="9"/>
        <rFont val="Arial"/>
        <family val="2"/>
      </rPr>
      <t>--Folhas fumadas</t>
    </r>
  </si>
  <si>
    <t>4001.22.00</t>
  </si>
  <si>
    <r>
      <rPr>
        <sz val="9"/>
        <rFont val="Arial"/>
        <family val="2"/>
      </rPr>
      <t>--Borracha natural tecnicamente especificada (TSNR)</t>
    </r>
  </si>
  <si>
    <t>4001.29</t>
  </si>
  <si>
    <t>4001.29.10</t>
  </si>
  <si>
    <t>Crepadas</t>
  </si>
  <si>
    <t>4001.29.20</t>
  </si>
  <si>
    <r>
      <rPr>
        <sz val="9"/>
        <rFont val="Arial"/>
        <family val="2"/>
      </rPr>
      <t>Granuladas ou prensadas</t>
    </r>
  </si>
  <si>
    <t>4001.29.90</t>
  </si>
  <si>
    <t>4001.30.00</t>
  </si>
  <si>
    <r>
      <rPr>
        <sz val="9"/>
        <rFont val="Arial"/>
        <family val="2"/>
      </rPr>
      <t>-Balata, guta-percha, guaiúle, chicle e gomas naturais análogas</t>
    </r>
  </si>
  <si>
    <t>40.02</t>
  </si>
  <si>
    <r>
      <rPr>
        <sz val="9"/>
        <rFont val="Arial"/>
        <family val="2"/>
      </rPr>
      <t>Borracha sintética e borracha artificial derivada dos óleos, em formas primárias ou em chapas, folhas ou tiras; misturas dos produtos da posição 40.01 com produtos da presente posição, em formas primárias ou em chapas, folhas ou tiras.</t>
    </r>
  </si>
  <si>
    <t>4002.1</t>
  </si>
  <si>
    <r>
      <rPr>
        <sz val="9"/>
        <rFont val="Arial"/>
        <family val="2"/>
      </rPr>
      <t>-Borracha de estireno-butadieno (SBR); borracha de estireno-butadieno carboxilada (XSBR):</t>
    </r>
  </si>
  <si>
    <t>4002.11</t>
  </si>
  <si>
    <t>--Látex</t>
  </si>
  <si>
    <t>4002.11.10</t>
  </si>
  <si>
    <r>
      <rPr>
        <sz val="9"/>
        <rFont val="Arial"/>
        <family val="2"/>
      </rPr>
      <t>De estireno-butadieno (SBR)</t>
    </r>
  </si>
  <si>
    <t>4002.11.20</t>
  </si>
  <si>
    <r>
      <rPr>
        <sz val="9"/>
        <rFont val="Arial"/>
        <family val="2"/>
      </rPr>
      <t>De estireno-butadieno carboxilada (XSBR)</t>
    </r>
  </si>
  <si>
    <t>4002.19</t>
  </si>
  <si>
    <t>4002.19.1</t>
  </si>
  <si>
    <t>4002.19.11</t>
  </si>
  <si>
    <r>
      <rPr>
        <sz val="9"/>
        <rFont val="Arial"/>
        <family val="2"/>
      </rPr>
      <t>Em chapas, folhas ou tiras</t>
    </r>
  </si>
  <si>
    <t>4002.19.12</t>
  </si>
  <si>
    <r>
      <rPr>
        <sz val="9"/>
        <rFont val="Arial"/>
        <family val="2"/>
      </rPr>
      <t>Grau alimentício de acordo com o estabelecido pelo Food Chemical Codex, em formas primárias</t>
    </r>
  </si>
  <si>
    <t>4002.19.19</t>
  </si>
  <si>
    <t>4002.19.20</t>
  </si>
  <si>
    <t>4002.20</t>
  </si>
  <si>
    <r>
      <rPr>
        <sz val="9"/>
        <rFont val="Arial"/>
        <family val="2"/>
      </rPr>
      <t>-Borracha de butadieno (BR)</t>
    </r>
  </si>
  <si>
    <t>4002.20.10</t>
  </si>
  <si>
    <t>Óleo</t>
  </si>
  <si>
    <t>4002.20.9</t>
  </si>
  <si>
    <t>4002.20.91</t>
  </si>
  <si>
    <r>
      <rPr>
        <sz val="9"/>
        <rFont val="Arial"/>
        <family val="2"/>
      </rPr>
      <t>1,2-polibutadieno sindiotáctico</t>
    </r>
  </si>
  <si>
    <t>4002.20.99</t>
  </si>
  <si>
    <t>4002.3</t>
  </si>
  <si>
    <r>
      <rPr>
        <sz val="9"/>
        <rFont val="Arial"/>
        <family val="2"/>
      </rPr>
      <t>-Borracha de isobuteno-isopreno (butila) (IIR); borracha de isobuteno-isopreno halogenada (CIIR ou BIIR):</t>
    </r>
  </si>
  <si>
    <t>4002.31.00</t>
  </si>
  <si>
    <r>
      <rPr>
        <sz val="9"/>
        <rFont val="Arial"/>
        <family val="2"/>
      </rPr>
      <t>--Borracha de isobuteno-isopreno (butila) (IIR)</t>
    </r>
  </si>
  <si>
    <t>4002.39.00</t>
  </si>
  <si>
    <t>4002.4</t>
  </si>
  <si>
    <r>
      <rPr>
        <sz val="9"/>
        <rFont val="Arial"/>
        <family val="2"/>
      </rPr>
      <t>-Borracha de cloropreno (clorobutadieno) (CR):</t>
    </r>
  </si>
  <si>
    <t>4002.41.00</t>
  </si>
  <si>
    <t>4002.49.00</t>
  </si>
  <si>
    <t>4002.5</t>
  </si>
  <si>
    <r>
      <rPr>
        <sz val="9"/>
        <rFont val="Arial"/>
        <family val="2"/>
      </rPr>
      <t>-Borracha de acrilonitrila-butadieno (NBR):</t>
    </r>
  </si>
  <si>
    <t>4002.51.00</t>
  </si>
  <si>
    <t>4002.59.00</t>
  </si>
  <si>
    <t>4002.60.00</t>
  </si>
  <si>
    <r>
      <rPr>
        <sz val="9"/>
        <rFont val="Arial"/>
        <family val="2"/>
      </rPr>
      <t>-Borracha de isopreno (IR)</t>
    </r>
  </si>
  <si>
    <t>4002.70.00</t>
  </si>
  <si>
    <r>
      <rPr>
        <sz val="9"/>
        <rFont val="Arial"/>
        <family val="2"/>
      </rPr>
      <t>-Borracha de etileno-propileno-dieno não conjugado (EPDM)</t>
    </r>
  </si>
  <si>
    <t>4002.80.00</t>
  </si>
  <si>
    <r>
      <rPr>
        <sz val="9"/>
        <rFont val="Arial"/>
        <family val="2"/>
      </rPr>
      <t>-Misturas dos produtos da posição 40.01 com produtos da presente posição</t>
    </r>
  </si>
  <si>
    <t>4002.9</t>
  </si>
  <si>
    <t>4002.91.00</t>
  </si>
  <si>
    <t>4002.99</t>
  </si>
  <si>
    <t>4002.99.10</t>
  </si>
  <si>
    <r>
      <rPr>
        <sz val="9"/>
        <rFont val="Arial"/>
        <family val="2"/>
      </rPr>
      <t>Borracha estireno-isopreno-estireno</t>
    </r>
  </si>
  <si>
    <t>4002.99.20</t>
  </si>
  <si>
    <r>
      <rPr>
        <sz val="9"/>
        <rFont val="Arial"/>
        <family val="2"/>
      </rPr>
      <t>Borracha etileno-propileno-dieno não conjugado-propileno (EPDM-propileno)</t>
    </r>
  </si>
  <si>
    <t>4002.99.30</t>
  </si>
  <si>
    <r>
      <rPr>
        <sz val="9"/>
        <rFont val="Arial"/>
        <family val="2"/>
      </rPr>
      <t>Borracha acrilonitrila-butadieno hidrogenada</t>
    </r>
  </si>
  <si>
    <t>4002.99.90</t>
  </si>
  <si>
    <t>4003.00.00</t>
  </si>
  <si>
    <r>
      <rPr>
        <sz val="9"/>
        <rFont val="Arial"/>
        <family val="2"/>
      </rPr>
      <t>Borracha regenerada, em formas primárias ou em chapas, folhas ou tiras.</t>
    </r>
  </si>
  <si>
    <t>4004.00.00</t>
  </si>
  <si>
    <r>
      <rPr>
        <sz val="9"/>
        <rFont val="Arial"/>
        <family val="2"/>
      </rPr>
      <t>Desperdícios, resíduos e aparas, de borracha não endurecida, mesmo reduzidos a pó ou a grânulos.</t>
    </r>
  </si>
  <si>
    <t>40.05</t>
  </si>
  <si>
    <r>
      <rPr>
        <sz val="9"/>
        <rFont val="Arial"/>
        <family val="2"/>
      </rPr>
      <t>Borracha misturada, não vulcanizada, em formas primárias ou em chapas, folhas ou tiras.</t>
    </r>
  </si>
  <si>
    <t>4005.10</t>
  </si>
  <si>
    <r>
      <rPr>
        <sz val="9"/>
        <rFont val="Arial"/>
        <family val="2"/>
      </rPr>
      <t>-Borracha adicionada de negro de fumo ou de sílica</t>
    </r>
  </si>
  <si>
    <t>4005.10.10</t>
  </si>
  <si>
    <r>
      <rPr>
        <sz val="9"/>
        <rFont val="Arial"/>
        <family val="2"/>
      </rPr>
      <t>Borracha etileno-propileno-dieno não conjugado-propileno (EPDM-propileno), com sílica e plastificante, em grânulos</t>
    </r>
  </si>
  <si>
    <t>4005.10.90</t>
  </si>
  <si>
    <t>4005.20.00</t>
  </si>
  <si>
    <r>
      <rPr>
        <sz val="9"/>
        <rFont val="Arial"/>
        <family val="2"/>
      </rPr>
      <t>-Soluções; dispersões, exceto as da subposição 4005.10</t>
    </r>
  </si>
  <si>
    <t>4005.9</t>
  </si>
  <si>
    <t>4005.91</t>
  </si>
  <si>
    <r>
      <rPr>
        <sz val="9"/>
        <rFont val="Arial"/>
        <family val="2"/>
      </rPr>
      <t>--Chapas, folhas e tiras</t>
    </r>
  </si>
  <si>
    <t>4005.91.10</t>
  </si>
  <si>
    <r>
      <rPr>
        <sz val="9"/>
        <rFont val="Arial"/>
        <family val="2"/>
      </rPr>
      <t>Preparações base para a fabricação de gomas de mascar</t>
    </r>
  </si>
  <si>
    <t>4005.91.90</t>
  </si>
  <si>
    <t>4005.99</t>
  </si>
  <si>
    <t>4005.99.10</t>
  </si>
  <si>
    <t>4005.99.90</t>
  </si>
  <si>
    <t>40.06</t>
  </si>
  <si>
    <r>
      <rPr>
        <sz val="9"/>
        <rFont val="Arial"/>
        <family val="2"/>
      </rPr>
      <t>Outras formas (por exemplo, varetas, tubos, perfis) e artigos (por exemplo, discos, arruelas (anilhas)), de borracha não vulcanizada.</t>
    </r>
  </si>
  <si>
    <t>4006.10.00</t>
  </si>
  <si>
    <r>
      <rPr>
        <sz val="9"/>
        <rFont val="Arial"/>
        <family val="2"/>
      </rPr>
      <t>-Perfis para recauchutagem</t>
    </r>
  </si>
  <si>
    <t>4006.90.00</t>
  </si>
  <si>
    <t>4007.00</t>
  </si>
  <si>
    <r>
      <rPr>
        <sz val="9"/>
        <rFont val="Arial"/>
        <family val="2"/>
      </rPr>
      <t>Fios e cordas, de borracha vulcanizada.</t>
    </r>
  </si>
  <si>
    <t>4007.00.1</t>
  </si>
  <si>
    <t>Fios</t>
  </si>
  <si>
    <t>4007.00.11</t>
  </si>
  <si>
    <r>
      <rPr>
        <sz val="9"/>
        <rFont val="Arial"/>
        <family val="2"/>
      </rPr>
      <t>Recobertos com silicone, mesmo paralelizados</t>
    </r>
  </si>
  <si>
    <t>4007.00.19</t>
  </si>
  <si>
    <t>4007.00.20</t>
  </si>
  <si>
    <t>Cordas</t>
  </si>
  <si>
    <t>40.08</t>
  </si>
  <si>
    <r>
      <rPr>
        <sz val="9"/>
        <rFont val="Arial"/>
        <family val="2"/>
      </rPr>
      <t>Chapas, folhas, tiras, varetas e perfis, de borracha vulcanizada não endurecida.</t>
    </r>
  </si>
  <si>
    <t>4008.1</t>
  </si>
  <si>
    <r>
      <rPr>
        <sz val="9"/>
        <rFont val="Arial"/>
        <family val="2"/>
      </rPr>
      <t>-De borracha alveolar:</t>
    </r>
  </si>
  <si>
    <t>4008.11.00</t>
  </si>
  <si>
    <t>4008.19.00</t>
  </si>
  <si>
    <t>4008.2</t>
  </si>
  <si>
    <r>
      <rPr>
        <sz val="9"/>
        <rFont val="Arial"/>
        <family val="2"/>
      </rPr>
      <t>-De borracha não alveolar:</t>
    </r>
  </si>
  <si>
    <t>4008.21.00</t>
  </si>
  <si>
    <t>4008.29.00</t>
  </si>
  <si>
    <t>40.09</t>
  </si>
  <si>
    <r>
      <rPr>
        <sz val="9"/>
        <rFont val="Arial"/>
        <family val="2"/>
      </rPr>
      <t>Tubos de borracha vulcanizada não endurecida, mesmo providos dos respectivos acessórios (por exemplo, juntas, cotovelos, flanges, uniões).</t>
    </r>
  </si>
  <si>
    <t>4009.1</t>
  </si>
  <si>
    <r>
      <rPr>
        <sz val="9"/>
        <rFont val="Arial"/>
        <family val="2"/>
      </rPr>
      <t>-Não reforçados com outras matérias nem associados de outra forma com outras matérias:</t>
    </r>
  </si>
  <si>
    <t>4009.11.00</t>
  </si>
  <si>
    <r>
      <rPr>
        <sz val="9"/>
        <rFont val="Arial"/>
        <family val="2"/>
      </rPr>
      <t>--Sem acessórios</t>
    </r>
  </si>
  <si>
    <t>4009.12</t>
  </si>
  <si>
    <r>
      <rPr>
        <sz val="9"/>
        <rFont val="Arial"/>
        <family val="2"/>
      </rPr>
      <t>--Com acessórios</t>
    </r>
  </si>
  <si>
    <t>4009.12.10</t>
  </si>
  <si>
    <r>
      <rPr>
        <sz val="9"/>
        <rFont val="Arial"/>
        <family val="2"/>
      </rPr>
      <t>Com uma pressão de ruptura igual ou superior a 17,3 MPa</t>
    </r>
  </si>
  <si>
    <t>4009.12.90</t>
  </si>
  <si>
    <t>4009.2</t>
  </si>
  <si>
    <r>
      <rPr>
        <sz val="9"/>
        <rFont val="Arial"/>
        <family val="2"/>
      </rPr>
      <t>-Reforçados apenas com metal ou associados de outra forma apenas com metal:</t>
    </r>
  </si>
  <si>
    <t>4009.21</t>
  </si>
  <si>
    <t>4009.21.10</t>
  </si>
  <si>
    <t>4009.21.90</t>
  </si>
  <si>
    <t>4009.22</t>
  </si>
  <si>
    <t>4009.22.10</t>
  </si>
  <si>
    <t>4009.22.90</t>
  </si>
  <si>
    <t>4009.3</t>
  </si>
  <si>
    <r>
      <rPr>
        <sz val="9"/>
        <rFont val="Arial"/>
        <family val="2"/>
      </rPr>
      <t>-Reforçados apenas com matérias têxteis ou associados de outra forma apenas com matérias têxteis:</t>
    </r>
  </si>
  <si>
    <t>4009.31.00</t>
  </si>
  <si>
    <t>4009.32</t>
  </si>
  <si>
    <t>4009.32.10</t>
  </si>
  <si>
    <t>4009.32.90</t>
  </si>
  <si>
    <t>4009.4</t>
  </si>
  <si>
    <r>
      <rPr>
        <sz val="9"/>
        <rFont val="Arial"/>
        <family val="2"/>
      </rPr>
      <t>-Reforçados com outras matérias ou associados de outra forma com outras matérias:</t>
    </r>
  </si>
  <si>
    <t>4009.41.00</t>
  </si>
  <si>
    <t>4009.42</t>
  </si>
  <si>
    <t>4009.42.10</t>
  </si>
  <si>
    <t>4009.42.90</t>
  </si>
  <si>
    <t>40.10</t>
  </si>
  <si>
    <r>
      <rPr>
        <sz val="9"/>
        <rFont val="Arial"/>
        <family val="2"/>
      </rPr>
      <t>Correias transportadoras ou de transmissão, de borracha vulcanizada.</t>
    </r>
  </si>
  <si>
    <t>4010.1</t>
  </si>
  <si>
    <r>
      <rPr>
        <sz val="9"/>
        <rFont val="Arial"/>
        <family val="2"/>
      </rPr>
      <t>-Correias transportadoras:</t>
    </r>
  </si>
  <si>
    <t>4010.11.00</t>
  </si>
  <si>
    <r>
      <rPr>
        <sz val="9"/>
        <rFont val="Arial"/>
        <family val="2"/>
      </rPr>
      <t>--Reforçadas apenas com metal</t>
    </r>
  </si>
  <si>
    <t>4010.12.00</t>
  </si>
  <si>
    <r>
      <rPr>
        <sz val="9"/>
        <rFont val="Arial"/>
        <family val="2"/>
      </rPr>
      <t>--Reforçadas apenas com matérias têxteis</t>
    </r>
  </si>
  <si>
    <t>4010.19.00</t>
  </si>
  <si>
    <t>4010.3</t>
  </si>
  <si>
    <r>
      <rPr>
        <sz val="9"/>
        <rFont val="Arial"/>
        <family val="2"/>
      </rPr>
      <t>-Correias de transmissão:</t>
    </r>
  </si>
  <si>
    <t>4010.31.00</t>
  </si>
  <si>
    <r>
      <rPr>
        <sz val="9"/>
        <rFont val="Arial"/>
        <family val="2"/>
      </rPr>
      <t>--Correias de transmissão sem fim, de seção trapezoidal, estriadas, com uma circunferência externa superior a 60 cm, mas não superior a 180 cm</t>
    </r>
  </si>
  <si>
    <t>4010.32.00</t>
  </si>
  <si>
    <r>
      <rPr>
        <sz val="9"/>
        <rFont val="Arial"/>
        <family val="2"/>
      </rPr>
      <t>--Correias de transmissão sem fim, de seção trapezoidal, não estriadas, com uma circunferência externa superior a 60 cm, mas não superior a 180 cm</t>
    </r>
  </si>
  <si>
    <t>4010.33.00</t>
  </si>
  <si>
    <r>
      <rPr>
        <sz val="9"/>
        <rFont val="Arial"/>
        <family val="2"/>
      </rPr>
      <t>--Correias de transmissão sem fim, de seção trapezoidal, estriadas, com uma circunferência externa superior a 180 cm, mas não superior a 240 cm</t>
    </r>
  </si>
  <si>
    <t>4010.34.00</t>
  </si>
  <si>
    <r>
      <rPr>
        <sz val="9"/>
        <rFont val="Arial"/>
        <family val="2"/>
      </rPr>
      <t>--Correias de transmissão sem fim, de seção trapezoidal, não estriadas, com uma circunferência externa superior a 180 cm, mas não superior a 240 cm</t>
    </r>
  </si>
  <si>
    <t>4010.35.00</t>
  </si>
  <si>
    <r>
      <rPr>
        <sz val="9"/>
        <rFont val="Arial"/>
        <family val="2"/>
      </rPr>
      <t>--Correias de transmissão sem fim, síncronas, com uma circunferência externa superior a 60 cm, mas não superior a 150 cm</t>
    </r>
  </si>
  <si>
    <t>4010.36.00</t>
  </si>
  <si>
    <r>
      <rPr>
        <sz val="9"/>
        <rFont val="Arial"/>
        <family val="2"/>
      </rPr>
      <t>--Correias de transmissão sem fim, síncronas, com uma circunferência externa superior a 150 cm, mas não superior a 198 cm</t>
    </r>
  </si>
  <si>
    <t>4010.39.00</t>
  </si>
  <si>
    <t>40.11</t>
  </si>
  <si>
    <r>
      <rPr>
        <sz val="9"/>
        <rFont val="Arial"/>
        <family val="2"/>
      </rPr>
      <t>Pneumáticos novos, de borracha.</t>
    </r>
  </si>
  <si>
    <t>4011.10.00</t>
  </si>
  <si>
    <r>
      <rPr>
        <sz val="9"/>
        <rFont val="Arial"/>
        <family val="2"/>
      </rPr>
      <t>-Do tipo utilizado em automóveis de passageiros (incluindo os veículos de uso misto (station wagons) e os automóveis de corrida)</t>
    </r>
  </si>
  <si>
    <t>4011.20</t>
  </si>
  <si>
    <r>
      <rPr>
        <sz val="9"/>
        <rFont val="Arial"/>
        <family val="2"/>
      </rPr>
      <t>-Do tipo utilizado em ônibus (autocarros) ou caminhões</t>
    </r>
  </si>
  <si>
    <t>4011.20.10</t>
  </si>
  <si>
    <r>
      <rPr>
        <sz val="9"/>
        <rFont val="Arial"/>
        <family val="2"/>
      </rPr>
      <t>De medida 11,0024</t>
    </r>
  </si>
  <si>
    <t>4011.20.90</t>
  </si>
  <si>
    <t>4011.30.00</t>
  </si>
  <si>
    <r>
      <rPr>
        <sz val="9"/>
        <rFont val="Arial"/>
        <family val="2"/>
      </rPr>
      <t>-Do tipo utilizado em veículos aéreos</t>
    </r>
  </si>
  <si>
    <t>4011.40.00</t>
  </si>
  <si>
    <r>
      <rPr>
        <sz val="9"/>
        <rFont val="Arial"/>
        <family val="2"/>
      </rPr>
      <t>-Do tipo utilizado em motocicletas</t>
    </r>
  </si>
  <si>
    <t>4011.50.00</t>
  </si>
  <si>
    <r>
      <rPr>
        <sz val="9"/>
        <rFont val="Arial"/>
        <family val="2"/>
      </rPr>
      <t>-Do tipo utilizado em bicicletas</t>
    </r>
  </si>
  <si>
    <t>4011.70</t>
  </si>
  <si>
    <r>
      <rPr>
        <sz val="9"/>
        <rFont val="Arial"/>
        <family val="2"/>
      </rPr>
      <t>-Do tipo utilizado em veículos e máquinas agrícolas ou florestais</t>
    </r>
  </si>
  <si>
    <t>4011.70.10</t>
  </si>
  <si>
    <r>
      <rPr>
        <sz val="9"/>
        <rFont val="Arial"/>
        <family val="2"/>
      </rPr>
      <t>Nas seguintes medidas: 4,0015; 4,0018; 4,0019; 5,0015; 5,0016; 5,5016; 6,0016; 6,0019;
6,0020; 6,5016; 6,5020; 7,5016; 7,5018; 7,5020</t>
    </r>
  </si>
  <si>
    <t>4011.70.90</t>
  </si>
  <si>
    <t>4011.80</t>
  </si>
  <si>
    <r>
      <rPr>
        <sz val="9"/>
        <rFont val="Arial"/>
        <family val="2"/>
      </rPr>
      <t>-Do tipo utilizado em veículos e máquinas para a construção civil, de mineração e de manutenção industrial</t>
    </r>
  </si>
  <si>
    <t>4011.80.10</t>
  </si>
  <si>
    <r>
      <rPr>
        <sz val="9"/>
        <rFont val="Arial"/>
        <family val="2"/>
      </rPr>
      <t>Radiais, para dumpers concebidos para serem utilizados fora de rodovias, com seção de largura igual ou superior a 940 mm (37"), para aros de diâmetro igual ou superior a 1.448 mm (57")</t>
    </r>
  </si>
  <si>
    <t>4011.80.20</t>
  </si>
  <si>
    <r>
      <rPr>
        <sz val="9"/>
        <rFont val="Arial"/>
        <family val="2"/>
      </rPr>
      <t>Outros, com seção de largura igual ou superior a 1.143 mm (45"), para aros de diâmetro igual ou superior a 1.143 mm (45")</t>
    </r>
  </si>
  <si>
    <t>4011.80.90</t>
  </si>
  <si>
    <t>4011.90</t>
  </si>
  <si>
    <t>4011.90.10</t>
  </si>
  <si>
    <r>
      <rPr>
        <sz val="9"/>
        <rFont val="Arial"/>
        <family val="2"/>
      </rPr>
      <t>Com seção de largura igual ou superior a 1.143 mm (45"), para aros de diâmetro igual ou superior a 1.143 mm (45")</t>
    </r>
  </si>
  <si>
    <t>4011.90.90</t>
  </si>
  <si>
    <t>40.12</t>
  </si>
  <si>
    <r>
      <rPr>
        <sz val="9"/>
        <rFont val="Arial"/>
        <family val="2"/>
      </rPr>
      <t>Pneumáticos recauchutados ou usados, de borracha; pneus maciços ou ocos, bandas de rodagem para pneumáticos e flaps, de borracha.</t>
    </r>
  </si>
  <si>
    <t>4012.1</t>
  </si>
  <si>
    <r>
      <rPr>
        <sz val="9"/>
        <rFont val="Arial"/>
        <family val="2"/>
      </rPr>
      <t>-Pneumáticos recauchutados:</t>
    </r>
  </si>
  <si>
    <t>4012.11.00</t>
  </si>
  <si>
    <r>
      <rPr>
        <sz val="9"/>
        <rFont val="Arial"/>
        <family val="2"/>
      </rPr>
      <t>--Do tipo utilizado em automóveis de passageiros (incluindo os veículos de uso misto (station wagons) e os automóveis de corrida)</t>
    </r>
  </si>
  <si>
    <t>4012.12.00</t>
  </si>
  <si>
    <r>
      <rPr>
        <sz val="9"/>
        <rFont val="Arial"/>
        <family val="2"/>
      </rPr>
      <t>--Do tipo utilizado em ônibus (autocarros) ou caminhões</t>
    </r>
  </si>
  <si>
    <t>4012.13.00</t>
  </si>
  <si>
    <r>
      <rPr>
        <sz val="9"/>
        <rFont val="Arial"/>
        <family val="2"/>
      </rPr>
      <t>--Do tipo utilizado em veículos aéreos</t>
    </r>
  </si>
  <si>
    <t>4012.19.00</t>
  </si>
  <si>
    <t>4012.20.00</t>
  </si>
  <si>
    <r>
      <rPr>
        <sz val="9"/>
        <rFont val="Arial"/>
        <family val="2"/>
      </rPr>
      <t>-Pneumáticos usados</t>
    </r>
  </si>
  <si>
    <t>4012.90</t>
  </si>
  <si>
    <t>4012.90.10</t>
  </si>
  <si>
    <t>Flaps</t>
  </si>
  <si>
    <t>4012.90.90</t>
  </si>
  <si>
    <t>40.13</t>
  </si>
  <si>
    <r>
      <rPr>
        <sz val="9"/>
        <rFont val="Arial"/>
        <family val="2"/>
      </rPr>
      <t>Câmaras de ar de borracha.</t>
    </r>
  </si>
  <si>
    <t>4013.10</t>
  </si>
  <si>
    <r>
      <rPr>
        <sz val="9"/>
        <rFont val="Arial"/>
        <family val="2"/>
      </rPr>
      <t>-Do tipo utilizado em automóveis de passageiros (incluindo os veículos de uso misto (station wagons) e os automóveis de corrida), ônibus (autocarros) ou caminhões</t>
    </r>
  </si>
  <si>
    <t>4013.10.10</t>
  </si>
  <si>
    <r>
      <rPr>
        <sz val="9"/>
        <rFont val="Arial"/>
        <family val="2"/>
      </rPr>
      <t>Para pneumáticos do tipo utilizado em ônibus ou caminhões, de medida 11,0024</t>
    </r>
  </si>
  <si>
    <t>4013.10.90</t>
  </si>
  <si>
    <t>4013.20.00</t>
  </si>
  <si>
    <t>4013.90.00</t>
  </si>
  <si>
    <t>40.14</t>
  </si>
  <si>
    <r>
      <rPr>
        <sz val="9"/>
        <rFont val="Arial"/>
        <family val="2"/>
      </rPr>
      <t>Artigos de higiene ou de farmácia (incluindo os bicos (tetinas) para mamadeiras (biberões)), de borracha vulcanizada não endurecida, mesmo com partes de borracha endurecida.</t>
    </r>
  </si>
  <si>
    <t>4014.10.00</t>
  </si>
  <si>
    <t>-Preservativos</t>
  </si>
  <si>
    <t>4014.90</t>
  </si>
  <si>
    <t>4014.90.10</t>
  </si>
  <si>
    <r>
      <rPr>
        <sz val="9"/>
        <rFont val="Arial"/>
        <family val="2"/>
      </rPr>
      <t>Bolsas para gelo ou para água quente</t>
    </r>
  </si>
  <si>
    <t>4014.90.90</t>
  </si>
  <si>
    <t>40.15</t>
  </si>
  <si>
    <r>
      <rPr>
        <sz val="9"/>
        <rFont val="Arial"/>
        <family val="2"/>
      </rPr>
      <t>Vestuário e seus acessórios (incluindo as luvas, mitenes e semelhantes), de borracha vulcanizada não endurecida, para quaisquer usos.</t>
    </r>
  </si>
  <si>
    <t>4015.1</t>
  </si>
  <si>
    <r>
      <rPr>
        <sz val="9"/>
        <rFont val="Arial"/>
        <family val="2"/>
      </rPr>
      <t>-Luvas, mitenes e semelhantes:</t>
    </r>
  </si>
  <si>
    <t>4015.12.00</t>
  </si>
  <si>
    <r>
      <rPr>
        <sz val="9"/>
        <rFont val="Arial"/>
        <family val="2"/>
      </rPr>
      <t>--Do tipo utilizado em medicina, cirurgia, odontologia ou veterinária</t>
    </r>
  </si>
  <si>
    <t>4015.19.00</t>
  </si>
  <si>
    <t>4015.90.00</t>
  </si>
  <si>
    <t>40.16</t>
  </si>
  <si>
    <r>
      <rPr>
        <sz val="9"/>
        <rFont val="Arial"/>
        <family val="2"/>
      </rPr>
      <t>Outras obras de borracha vulcanizada não endurecida.</t>
    </r>
  </si>
  <si>
    <t>4016.10</t>
  </si>
  <si>
    <r>
      <rPr>
        <sz val="9"/>
        <rFont val="Arial"/>
        <family val="2"/>
      </rPr>
      <t>-De borracha alveolar</t>
    </r>
  </si>
  <si>
    <t>4016.10.10</t>
  </si>
  <si>
    <r>
      <rPr>
        <sz val="9"/>
        <rFont val="Arial"/>
        <family val="2"/>
      </rPr>
      <t>Partes de veículos automóveis ou tratores e de máquinas ou aparelhos, não domésticos, dos Capítulos 84, 85 ou 90</t>
    </r>
  </si>
  <si>
    <t>4016.10.90</t>
  </si>
  <si>
    <t>4016.9</t>
  </si>
  <si>
    <t>4016.91.00</t>
  </si>
  <si>
    <r>
      <rPr>
        <sz val="9"/>
        <rFont val="Arial"/>
        <family val="2"/>
      </rPr>
      <t>--Revestimentos para pisos (pavimentos) e tapetes</t>
    </r>
  </si>
  <si>
    <t>4016.92.00</t>
  </si>
  <si>
    <r>
      <rPr>
        <sz val="9"/>
        <rFont val="Arial"/>
        <family val="2"/>
      </rPr>
      <t>--Borrachas de apagar</t>
    </r>
  </si>
  <si>
    <t>4016.93.00</t>
  </si>
  <si>
    <r>
      <rPr>
        <sz val="9"/>
        <rFont val="Arial"/>
        <family val="2"/>
      </rPr>
      <t>--Juntas, gaxetas e semelhantes</t>
    </r>
  </si>
  <si>
    <t>4016.94.00</t>
  </si>
  <si>
    <r>
      <rPr>
        <sz val="9"/>
        <rFont val="Arial"/>
        <family val="2"/>
      </rPr>
      <t>--Defensas, mesmo infláveis, para atracação de embarcações</t>
    </r>
  </si>
  <si>
    <t>4016.95</t>
  </si>
  <si>
    <r>
      <rPr>
        <sz val="9"/>
        <rFont val="Arial"/>
        <family val="2"/>
      </rPr>
      <t>--Outros artigos infláveis</t>
    </r>
  </si>
  <si>
    <t>4016.95.10</t>
  </si>
  <si>
    <r>
      <rPr>
        <sz val="9"/>
        <rFont val="Arial"/>
        <family val="2"/>
      </rPr>
      <t>De salvamento</t>
    </r>
  </si>
  <si>
    <t>4016.95.90</t>
  </si>
  <si>
    <t>4016.99</t>
  </si>
  <si>
    <t>4016.99.10</t>
  </si>
  <si>
    <r>
      <rPr>
        <sz val="9"/>
        <rFont val="Arial"/>
        <family val="2"/>
      </rPr>
      <t>Tampões vedadores para condensadores, de EPDM, com perfurações para terminais</t>
    </r>
  </si>
  <si>
    <t>4016.99.90</t>
  </si>
  <si>
    <t>4017.00.00</t>
  </si>
  <si>
    <r>
      <rPr>
        <sz val="9"/>
        <rFont val="Arial"/>
        <family val="2"/>
      </rPr>
      <t>Borracha endurecida (ebonite, por exemplo) sob qualquer forma, incluindo os desperdícios e resíduos; obras de borracha endurecida.</t>
    </r>
  </si>
  <si>
    <r>
      <rPr>
        <b/>
        <sz val="10"/>
        <rFont val="Arial"/>
        <family val="2"/>
      </rPr>
      <t>Seção</t>
    </r>
    <r>
      <rPr>
        <sz val="10"/>
        <rFont val="Arial"/>
        <family val="2"/>
      </rPr>
      <t xml:space="preserve"> </t>
    </r>
    <r>
      <rPr>
        <b/>
        <sz val="10"/>
        <rFont val="Arial"/>
        <family val="2"/>
      </rPr>
      <t>VIII</t>
    </r>
  </si>
  <si>
    <r>
      <rPr>
        <b/>
        <sz val="10"/>
        <rFont val="Arial"/>
        <family val="2"/>
      </rPr>
      <t>PELES,</t>
    </r>
    <r>
      <rPr>
        <sz val="10"/>
        <rFont val="Arial"/>
        <family val="2"/>
      </rPr>
      <t xml:space="preserve"> </t>
    </r>
    <r>
      <rPr>
        <b/>
        <sz val="10"/>
        <rFont val="Arial"/>
        <family val="2"/>
      </rPr>
      <t>COUROS,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DESTAS</t>
    </r>
    <r>
      <rPr>
        <sz val="10"/>
        <rFont val="Arial"/>
        <family val="2"/>
      </rPr>
      <t xml:space="preserve"> </t>
    </r>
    <r>
      <rPr>
        <b/>
        <sz val="10"/>
        <rFont val="Arial"/>
        <family val="2"/>
      </rPr>
      <t>MATÉRIAS;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</si>
  <si>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sz val="10"/>
        <rFont val="Arial"/>
        <family val="2"/>
      </rPr>
      <t>Capítulo 41</t>
    </r>
  </si>
  <si>
    <r>
      <rPr>
        <b/>
        <sz val="10"/>
        <rFont val="Arial"/>
        <family val="2"/>
      </rPr>
      <t>Peles,</t>
    </r>
    <r>
      <rPr>
        <sz val="10"/>
        <rFont val="Arial"/>
        <family val="2"/>
      </rPr>
      <t xml:space="preserve"> </t>
    </r>
    <r>
      <rPr>
        <b/>
        <sz val="10"/>
        <rFont val="Arial"/>
        <family val="2"/>
      </rPr>
      <t>exceto</t>
    </r>
    <r>
      <rPr>
        <sz val="10"/>
        <rFont val="Arial"/>
        <family val="2"/>
      </rPr>
      <t xml:space="preserve"> </t>
    </r>
    <r>
      <rPr>
        <b/>
        <sz val="10"/>
        <rFont val="Arial"/>
        <family val="2"/>
      </rPr>
      <t>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couros</t>
    </r>
  </si>
  <si>
    <r>
      <rPr>
        <b/>
        <sz val="8"/>
        <rFont val="Arial"/>
        <family val="2"/>
      </rPr>
      <t xml:space="preserve">Notas.
</t>
    </r>
    <r>
      <rPr>
        <sz val="8"/>
        <rFont val="Arial"/>
        <family val="2"/>
      </rPr>
      <t xml:space="preserve">1.-   O presente Capítulo não compreende:
a)    As aparas e desperdícios semelhantes, de peles em bruto (posição 05.11);
b)    As peles e partes de peles, de aves, revestidas das suas penas ou penugem (posições 05.05 ou 67.01, conforme o caso);
c)    Os couros e peles em bruto, curtidos ou preparados, não depilados, de animais de pelo (Capítulo 43). Incluem- se, no entanto, no Capítulo 41, as peles em bruto não depiladas de bovinos (incluindo os búfalos), de equídeos, de ovinos (exceto os velos dos cordeiros denominados astracã, </t>
    </r>
    <r>
      <rPr>
        <i/>
        <sz val="8"/>
        <rFont val="Arial"/>
        <family val="2"/>
      </rPr>
      <t>breitschwanz</t>
    </r>
    <r>
      <rPr>
        <sz val="8"/>
        <rFont val="Arial"/>
        <family val="2"/>
      </rPr>
      <t>, caracul</t>
    </r>
    <r>
      <rPr>
        <i/>
        <sz val="8"/>
        <rFont val="Arial"/>
        <family val="2"/>
      </rPr>
      <t>,</t>
    </r>
    <r>
      <rPr>
        <sz val="8"/>
        <rFont val="Arial"/>
        <family val="2"/>
      </rPr>
      <t xml:space="preserve"> </t>
    </r>
    <r>
      <rPr>
        <i/>
        <sz val="8"/>
        <rFont val="Arial"/>
        <family val="2"/>
      </rPr>
      <t>persianer</t>
    </r>
    <r>
      <rPr>
        <sz val="8"/>
        <rFont val="Arial"/>
        <family val="2"/>
      </rPr>
      <t xml:space="preserve"> ou semelhantes, e os velos dos cordeiros da Índia, da China, da Mongólia ou do Tibete), de caprinos (exceto as peles de cabras ou de cabritos do Iêmen, da Mongólia ou do Tibete), de suínos (incluindo o caititu), de camurça, de gazela, de camelo e dromedário, de rena, de alce, de veado, de corço ou de cão.
2.-   A)    As posições 41.04 a 41.06 não compreendem os couros e peles que tenham sido submetidos a uma operação de curtimenta (incluindo de pré-curtimenta) reversível (posições 41.01 a 41.03, conforme o caso).
B)    Na acepção das posições 41.04 a 41.06, o termo "</t>
    </r>
    <r>
      <rPr>
        <i/>
        <sz val="8"/>
        <rFont val="Arial"/>
        <family val="2"/>
      </rPr>
      <t>crust</t>
    </r>
    <r>
      <rPr>
        <sz val="8"/>
        <rFont val="Arial"/>
        <family val="2"/>
      </rPr>
      <t>" abrange também os couros e peles que tenham sido recurtidos, tingidos ou tratados com banho antes da secagem.
3.-   Na   Nomenclatura,   a   expressão   "couro   reconstituído"   refere-se   exclusivamente   às   matérias   incluídas   na posição 41.15.</t>
    </r>
  </si>
  <si>
    <t>41.01</t>
  </si>
  <si>
    <r>
      <rPr>
        <sz val="9"/>
        <rFont val="Arial"/>
        <family val="2"/>
      </rPr>
      <t>Couros e peles em bruto de bovinos (incluindo os búfalos) ou de equídeos (frescos ou salgados, secos, tratados pela cal, piquelados ou conservados de outro modo, mas não
curtidos, nem apergaminhados, nem preparados de outro modo), mesmo depilados ou divididos.</t>
    </r>
  </si>
  <si>
    <t>4101.20.00</t>
  </si>
  <si>
    <r>
      <rPr>
        <sz val="9"/>
        <rFont val="Arial"/>
        <family val="2"/>
      </rPr>
      <t>-Couros e peles em bruto, inteiros, não divididos, de peso unitário não superior a 8 kg quando secos, a 10 kg quando salgados a seco e a 16 kg quando frescos, salgados a úmido ou conservados de outro modo</t>
    </r>
  </si>
  <si>
    <t>4101.50</t>
  </si>
  <si>
    <r>
      <rPr>
        <sz val="9"/>
        <rFont val="Arial"/>
        <family val="2"/>
      </rPr>
      <t>-Couros e peles em bruto, inteiros, de peso unitário superior a 16 kg</t>
    </r>
  </si>
  <si>
    <t>4101.50.10</t>
  </si>
  <si>
    <r>
      <rPr>
        <sz val="9"/>
        <rFont val="Arial"/>
        <family val="2"/>
      </rPr>
      <t>Sem dividir</t>
    </r>
  </si>
  <si>
    <t>4101.50.20</t>
  </si>
  <si>
    <r>
      <rPr>
        <sz val="9"/>
        <rFont val="Arial"/>
        <family val="2"/>
      </rPr>
      <t>Divididos, com o lado flor</t>
    </r>
  </si>
  <si>
    <t>4101.50.30</t>
  </si>
  <si>
    <r>
      <rPr>
        <sz val="9"/>
        <rFont val="Arial"/>
        <family val="2"/>
      </rPr>
      <t>Divididos, sem o lado flor</t>
    </r>
  </si>
  <si>
    <t>4101.90</t>
  </si>
  <si>
    <r>
      <rPr>
        <sz val="9"/>
        <rFont val="Arial"/>
        <family val="2"/>
      </rPr>
      <t>-Outros, incluindo dorsos (crepões*), meios-dorsos (meios-crepões*) e flancos (partes laterais)</t>
    </r>
  </si>
  <si>
    <t>4101.90.10</t>
  </si>
  <si>
    <t>4101.90.20</t>
  </si>
  <si>
    <t>4101.90.30</t>
  </si>
  <si>
    <t>41.02</t>
  </si>
  <si>
    <r>
      <rPr>
        <sz val="9"/>
        <rFont val="Arial"/>
        <family val="2"/>
      </rPr>
      <t>Peles em bruto de ovinos (frescas ou salgadas, secas, tratadas pela cal, piqueladas ou conservadas de outro modo, mas não curtidas, nem apergaminhadas, nem preparadas de outro modo), mesmo depiladas ou divididas, com exceção das excluídas pela Nota 1 c) do presente Capítulo.</t>
    </r>
  </si>
  <si>
    <t>4102.10.00</t>
  </si>
  <si>
    <r>
      <rPr>
        <sz val="9"/>
        <rFont val="Arial"/>
        <family val="2"/>
      </rPr>
      <t>-Com lã (não depiladas)</t>
    </r>
  </si>
  <si>
    <t>4102.2</t>
  </si>
  <si>
    <r>
      <rPr>
        <sz val="9"/>
        <rFont val="Arial"/>
        <family val="2"/>
      </rPr>
      <t>-Depiladas ou sem lã:</t>
    </r>
  </si>
  <si>
    <t>4102.21.00</t>
  </si>
  <si>
    <t>--Piqueladas</t>
  </si>
  <si>
    <t>4102.29.00</t>
  </si>
  <si>
    <t>41.03</t>
  </si>
  <si>
    <r>
      <rPr>
        <sz val="9"/>
        <rFont val="Arial"/>
        <family val="2"/>
      </rPr>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r>
  </si>
  <si>
    <t>4103.20.00</t>
  </si>
  <si>
    <r>
      <rPr>
        <sz val="9"/>
        <rFont val="Arial"/>
        <family val="2"/>
      </rPr>
      <t>-De répteis</t>
    </r>
  </si>
  <si>
    <t>4103.30.00</t>
  </si>
  <si>
    <r>
      <rPr>
        <sz val="9"/>
        <rFont val="Arial"/>
        <family val="2"/>
      </rPr>
      <t>-De suínos</t>
    </r>
  </si>
  <si>
    <t>4103.90.00</t>
  </si>
  <si>
    <t>41.04</t>
  </si>
  <si>
    <r>
      <rPr>
        <sz val="9"/>
        <rFont val="Arial"/>
        <family val="2"/>
      </rPr>
      <t>Couros e peles curtidos ou crust, de bovinos (incluindo os búfalos) ou de equídeos, depilados, mesmo divididos, mas não preparados de outro modo.</t>
    </r>
  </si>
  <si>
    <t>4104.1</t>
  </si>
  <si>
    <r>
      <rPr>
        <sz val="9"/>
        <rFont val="Arial"/>
        <family val="2"/>
      </rPr>
      <t>-No estado úmido (incluindo wet-blue):</t>
    </r>
  </si>
  <si>
    <t>4104.11</t>
  </si>
  <si>
    <r>
      <rPr>
        <sz val="9"/>
        <rFont val="Arial"/>
        <family val="2"/>
      </rPr>
      <t>--Plena flor, não divididos; divididos, com o lado flor</t>
    </r>
  </si>
  <si>
    <t>4104.11.1</t>
  </si>
  <si>
    <r>
      <rPr>
        <sz val="9"/>
        <rFont val="Arial"/>
        <family val="2"/>
      </rPr>
      <t>Plena flor, não divididos</t>
    </r>
  </si>
  <si>
    <t>4104.11.11</t>
  </si>
  <si>
    <r>
      <rPr>
        <sz val="9"/>
        <rFont val="Arial"/>
        <family val="2"/>
      </rPr>
      <t>Couros e peles inteiros, de bovinos (incluindo os búfalos), de superfície unitária não superior a 2,6 m2, simplesmente curtidos ao cromo (wet-blue)</t>
    </r>
  </si>
  <si>
    <t>4104.11.12</t>
  </si>
  <si>
    <r>
      <rPr>
        <sz val="9"/>
        <rFont val="Arial"/>
        <family val="2"/>
      </rPr>
      <t>Outros couros e peles inteiros, de bovinos (incluindo os búfalos), de superfície unitária não superior a 2,6 m2</t>
    </r>
  </si>
  <si>
    <t>4104.11.13</t>
  </si>
  <si>
    <r>
      <rPr>
        <sz val="9"/>
        <rFont val="Arial"/>
        <family val="2"/>
      </rPr>
      <t>Outros couros e peles de bovinos (incluindo os búfalos), com pré-curtimenta vegetal</t>
    </r>
  </si>
  <si>
    <t>4104.11.14</t>
  </si>
  <si>
    <r>
      <rPr>
        <sz val="9"/>
        <rFont val="Arial"/>
        <family val="2"/>
      </rPr>
      <t>Outros couros e peles de bovinos (incluindo os búfalos)</t>
    </r>
  </si>
  <si>
    <t>4104.11.19</t>
  </si>
  <si>
    <t>4104.11.2</t>
  </si>
  <si>
    <t>4104.11.21</t>
  </si>
  <si>
    <t>4104.11.22</t>
  </si>
  <si>
    <t>4104.11.23</t>
  </si>
  <si>
    <t>4104.11.24</t>
  </si>
  <si>
    <t>4104.11.29</t>
  </si>
  <si>
    <t>4104.19</t>
  </si>
  <si>
    <t>4104.19.10</t>
  </si>
  <si>
    <t>4104.19.20</t>
  </si>
  <si>
    <t>4104.19.30</t>
  </si>
  <si>
    <t>4104.19.40</t>
  </si>
  <si>
    <t>4104.19.90</t>
  </si>
  <si>
    <t>4104.4</t>
  </si>
  <si>
    <r>
      <rPr>
        <sz val="9"/>
        <rFont val="Arial"/>
        <family val="2"/>
      </rPr>
      <t>-No estado seco (crust):</t>
    </r>
  </si>
  <si>
    <t>4104.41</t>
  </si>
  <si>
    <t>4104.41.10</t>
  </si>
  <si>
    <r>
      <rPr>
        <sz val="9"/>
        <rFont val="Arial"/>
        <family val="2"/>
      </rPr>
      <t>Couros e peles inteiros, de bovinos (incluindo os búfalos), de superfície unitária não superior a 2,6 m2</t>
    </r>
  </si>
  <si>
    <t>4104.41.20</t>
  </si>
  <si>
    <r>
      <rPr>
        <sz val="9"/>
        <rFont val="Arial"/>
        <family val="2"/>
      </rPr>
      <t>Outros couros e peles de bovinos (incluindo os búfalos), curtidos ao vegetal, para solas</t>
    </r>
  </si>
  <si>
    <t>4104.41.30</t>
  </si>
  <si>
    <t>4104.41.90</t>
  </si>
  <si>
    <t>4104.49</t>
  </si>
  <si>
    <t>4104.49.10</t>
  </si>
  <si>
    <t>4104.49.20</t>
  </si>
  <si>
    <t>4104.49.90</t>
  </si>
  <si>
    <t>41.05</t>
  </si>
  <si>
    <r>
      <rPr>
        <sz val="9"/>
        <rFont val="Arial"/>
        <family val="2"/>
      </rPr>
      <t>Peles curtidas ou crust de ovinos, depiladas, mesmo divididas, mas não preparadas de outro modo.</t>
    </r>
  </si>
  <si>
    <t>4105.10</t>
  </si>
  <si>
    <r>
      <rPr>
        <sz val="9"/>
        <rFont val="Arial"/>
        <family val="2"/>
      </rPr>
      <t>-No estado úmido (incluindo wet-blue)</t>
    </r>
  </si>
  <si>
    <t>4105.10.10</t>
  </si>
  <si>
    <r>
      <rPr>
        <sz val="9"/>
        <rFont val="Arial"/>
        <family val="2"/>
      </rPr>
      <t>Com pré-curtimenta vegetal</t>
    </r>
  </si>
  <si>
    <t>4105.10.2</t>
  </si>
  <si>
    <r>
      <rPr>
        <sz val="9"/>
        <rFont val="Arial"/>
        <family val="2"/>
      </rPr>
      <t>Pré-curtidas de outro modo</t>
    </r>
  </si>
  <si>
    <t>4105.10.21</t>
  </si>
  <si>
    <r>
      <rPr>
        <sz val="9"/>
        <rFont val="Arial"/>
        <family val="2"/>
      </rPr>
      <t>Ao cromo (wet-blue)</t>
    </r>
  </si>
  <si>
    <t>4105.10.29</t>
  </si>
  <si>
    <t>4105.10.90</t>
  </si>
  <si>
    <t>4105.30.00</t>
  </si>
  <si>
    <r>
      <rPr>
        <sz val="9"/>
        <rFont val="Arial"/>
        <family val="2"/>
      </rPr>
      <t>-No estado seco (crust)</t>
    </r>
  </si>
  <si>
    <t>41.06</t>
  </si>
  <si>
    <r>
      <rPr>
        <sz val="9"/>
        <rFont val="Arial"/>
        <family val="2"/>
      </rPr>
      <t>Couros e peles, depilados, de outros animais e peles de animais desprovidos de pelos, curtidos ou crust, mesmo divididos, mas não preparados de outro modo.</t>
    </r>
  </si>
  <si>
    <t>4106.2</t>
  </si>
  <si>
    <r>
      <rPr>
        <sz val="9"/>
        <rFont val="Arial"/>
        <family val="2"/>
      </rPr>
      <t>-De caprinos:</t>
    </r>
  </si>
  <si>
    <t>4106.21</t>
  </si>
  <si>
    <r>
      <rPr>
        <sz val="9"/>
        <rFont val="Arial"/>
        <family val="2"/>
      </rPr>
      <t>--No estado úmido (incluindo wet-blue)</t>
    </r>
  </si>
  <si>
    <t>4106.21.10</t>
  </si>
  <si>
    <t>4106.21.2</t>
  </si>
  <si>
    <r>
      <rPr>
        <sz val="9"/>
        <rFont val="Arial"/>
        <family val="2"/>
      </rPr>
      <t>Pré-curtidos de outro modo</t>
    </r>
  </si>
  <si>
    <t>4106.21.21</t>
  </si>
  <si>
    <t>4106.21.29</t>
  </si>
  <si>
    <t>4106.21.90</t>
  </si>
  <si>
    <t>4106.22.00</t>
  </si>
  <si>
    <r>
      <rPr>
        <sz val="9"/>
        <rFont val="Arial"/>
        <family val="2"/>
      </rPr>
      <t>--No estado seco (crust)</t>
    </r>
  </si>
  <si>
    <t>4106.3</t>
  </si>
  <si>
    <r>
      <rPr>
        <sz val="9"/>
        <rFont val="Arial"/>
        <family val="2"/>
      </rPr>
      <t>-De suínos:</t>
    </r>
  </si>
  <si>
    <t>4106.31</t>
  </si>
  <si>
    <t>4106.31.10</t>
  </si>
  <si>
    <r>
      <rPr>
        <sz val="9"/>
        <rFont val="Arial"/>
        <family val="2"/>
      </rPr>
      <t>Simplesmente curtidos ao cromo (wet-blue)</t>
    </r>
  </si>
  <si>
    <t>4106.31.90</t>
  </si>
  <si>
    <t>4106.32.00</t>
  </si>
  <si>
    <t>4106.40.00</t>
  </si>
  <si>
    <t>4106.9</t>
  </si>
  <si>
    <t>4106.91.00</t>
  </si>
  <si>
    <t>4106.92.00</t>
  </si>
  <si>
    <t>41.07</t>
  </si>
  <si>
    <r>
      <rPr>
        <sz val="9"/>
        <rFont val="Arial"/>
        <family val="2"/>
      </rPr>
      <t>Couros preparados após curtimenta ou após secagem (crusting) e couros e peles apergaminhados, de bovinos (incluindo os búfalos) ou de equídeos, depilados, mesmo divididos, exceto os da posição 41.14.</t>
    </r>
  </si>
  <si>
    <t>4107.1</t>
  </si>
  <si>
    <r>
      <rPr>
        <sz val="9"/>
        <rFont val="Arial"/>
        <family val="2"/>
      </rPr>
      <t>-Couros e peles inteiros:</t>
    </r>
  </si>
  <si>
    <t>4107.11</t>
  </si>
  <si>
    <r>
      <rPr>
        <sz val="9"/>
        <rFont val="Arial"/>
        <family val="2"/>
      </rPr>
      <t>--Plena flor, não divididos</t>
    </r>
  </si>
  <si>
    <t>4107.11.10</t>
  </si>
  <si>
    <r>
      <rPr>
        <sz val="9"/>
        <rFont val="Arial"/>
        <family val="2"/>
      </rPr>
      <t>Couros e peles de bovinos (incluindo os búfalos), de superfície unitária não superior a 2,6 m2</t>
    </r>
  </si>
  <si>
    <t>4107.11.20</t>
  </si>
  <si>
    <t>4107.11.90</t>
  </si>
  <si>
    <t>4107.12</t>
  </si>
  <si>
    <r>
      <rPr>
        <sz val="9"/>
        <rFont val="Arial"/>
        <family val="2"/>
      </rPr>
      <t>--Divididos, com o lado flor</t>
    </r>
  </si>
  <si>
    <t>4107.12.10</t>
  </si>
  <si>
    <t>4107.12.20</t>
  </si>
  <si>
    <t>4107.12.90</t>
  </si>
  <si>
    <t>4107.19</t>
  </si>
  <si>
    <t>4107.19.10</t>
  </si>
  <si>
    <t>4107.19.20</t>
  </si>
  <si>
    <t>4107.19.90</t>
  </si>
  <si>
    <t>4107.9</t>
  </si>
  <si>
    <r>
      <rPr>
        <sz val="9"/>
        <rFont val="Arial"/>
        <family val="2"/>
      </rPr>
      <t>-Outros, incluindo as tiras:</t>
    </r>
  </si>
  <si>
    <t>4107.91</t>
  </si>
  <si>
    <t>4107.91.10</t>
  </si>
  <si>
    <r>
      <rPr>
        <sz val="9"/>
        <rFont val="Arial"/>
        <family val="2"/>
      </rPr>
      <t>De bovinos (incluindo os búfalos)</t>
    </r>
  </si>
  <si>
    <t>4107.91.90</t>
  </si>
  <si>
    <t>4107.92</t>
  </si>
  <si>
    <t>4107.92.10</t>
  </si>
  <si>
    <t>4107.92.90</t>
  </si>
  <si>
    <t>4107.99</t>
  </si>
  <si>
    <t>4107.99.10</t>
  </si>
  <si>
    <t>4107.99.90</t>
  </si>
  <si>
    <t>4112.00.00</t>
  </si>
  <si>
    <r>
      <rPr>
        <sz val="9"/>
        <rFont val="Arial"/>
        <family val="2"/>
      </rPr>
      <t>Couros preparados após curtimenta ou após secagem (crusting) e couros e peles apergaminhados, de ovinos, depilados, mesmo divididos, exceto os da posição 41.14.</t>
    </r>
  </si>
  <si>
    <t>41.13</t>
  </si>
  <si>
    <r>
      <rPr>
        <sz val="9"/>
        <rFont val="Arial"/>
        <family val="2"/>
      </rPr>
      <t>Couros preparados após curtimenta ou após secagem (crusting) e couros e peles apergaminhados, de outros animais, depilados, e couros preparados após curtimenta e couros e peles apergaminhados, de animais desprovidos de pelos, mesmo divididos, exceto os da
posição 41.14.</t>
    </r>
  </si>
  <si>
    <t>4113.10</t>
  </si>
  <si>
    <r>
      <rPr>
        <sz val="9"/>
        <rFont val="Arial"/>
        <family val="2"/>
      </rPr>
      <t>-De caprinos</t>
    </r>
  </si>
  <si>
    <t>4113.10.10</t>
  </si>
  <si>
    <r>
      <rPr>
        <sz val="9"/>
        <rFont val="Arial"/>
        <family val="2"/>
      </rPr>
      <t>Curtidos ao cromo, com acabamento</t>
    </r>
  </si>
  <si>
    <t>4113.10.90</t>
  </si>
  <si>
    <t>4113.20.00</t>
  </si>
  <si>
    <t>4113.30.00</t>
  </si>
  <si>
    <t>4113.90.00</t>
  </si>
  <si>
    <t>41.14</t>
  </si>
  <si>
    <r>
      <rPr>
        <sz val="9"/>
        <rFont val="Arial"/>
        <family val="2"/>
      </rPr>
      <t>Couros e peles acamurçados (incluindo a camurça combinada); couros e peles envernizados ou revestidos; couros e peles metalizados.</t>
    </r>
  </si>
  <si>
    <t>4114.10.00</t>
  </si>
  <si>
    <r>
      <rPr>
        <sz val="9"/>
        <rFont val="Arial"/>
        <family val="2"/>
      </rPr>
      <t>-Couros e peles acamurçados (incluindo a camurça combinada)</t>
    </r>
  </si>
  <si>
    <t>4114.20</t>
  </si>
  <si>
    <r>
      <rPr>
        <sz val="9"/>
        <rFont val="Arial"/>
        <family val="2"/>
      </rPr>
      <t>-Couros e peles envernizados ou revestidos; couros e peles metalizados</t>
    </r>
  </si>
  <si>
    <t>4114.20.10</t>
  </si>
  <si>
    <r>
      <rPr>
        <sz val="9"/>
        <rFont val="Arial"/>
        <family val="2"/>
      </rPr>
      <t>Envernizados ou revestidos</t>
    </r>
  </si>
  <si>
    <t>4114.20.20</t>
  </si>
  <si>
    <t>Metalizados</t>
  </si>
  <si>
    <t>41.15</t>
  </si>
  <si>
    <r>
      <rPr>
        <sz val="9"/>
        <rFont val="Arial"/>
        <family val="2"/>
      </rPr>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r>
  </si>
  <si>
    <t>4115.10.00</t>
  </si>
  <si>
    <r>
      <rPr>
        <sz val="9"/>
        <rFont val="Arial"/>
        <family val="2"/>
      </rPr>
      <t>-Couro reconstituído à base de couro ou de fibras de couro, em chapas, folhas ou tiras, mesmo enroladas</t>
    </r>
  </si>
  <si>
    <t>4115.20.00</t>
  </si>
  <si>
    <r>
      <rPr>
        <sz val="9"/>
        <rFont val="Arial"/>
        <family val="2"/>
      </rPr>
      <t>-Aparas e outros desperdícios de couros ou de peles preparados ou de couro reconstituído, não utilizáveis para fabricação de obras de couro; serragem, pó e farinha, de couro</t>
    </r>
  </si>
  <si>
    <r>
      <rPr>
        <sz val="10"/>
        <rFont val="Arial"/>
        <family val="2"/>
      </rPr>
      <t>Capítulo 42</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</si>
  <si>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couro;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</si>
  <si>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b/>
        <sz val="8"/>
        <rFont val="Arial"/>
        <family val="2"/>
      </rPr>
      <t xml:space="preserve">Notas.
</t>
    </r>
    <r>
      <rPr>
        <sz val="8"/>
        <rFont val="Arial"/>
        <family val="2"/>
      </rPr>
      <t>1.-   Na acepção do presente Capítulo, o couro natural compreende igualmente os couros e peles acamurçados (incluindo a camurça combinada), os couros e peles envernizados ou revestidos e os couros e peles metalizados.
2.-   O presente Capítulo não compreende:
a)    Os categutes esterilizados e materiais esterilizados semelhantes, para suturas cirúrgicas (posição 30.06);
b)    O vestuário e seus acessórios (exceto luvas, mitenes e semelhantes), de couro, forrados interiormente de peles com  pelo,  naturais  ou  artificiais,  bem  como  o  vestuário  e  seus  acessórios,  de  couro,  apresentando  partes exteriores de peles com pelo, naturais ou artificiais, quando estas partes excedam a função de simples guarnições (posições 43.03 ou 43.04, conforme o caso);
c)    Os artigos confeccionados com rede, da posição 56.08;
d)    Os artigos do Capítulo 64;
e)    Os chapéus e artigos de uso semelhante, e suas partes, do Capítulo 65;
f)     Os chicotes e outros artigos da posição 66.02;
g)    As abotoaduras (botões de punho), braceletes ou pulseiras e outros artigos de bijuteria (posição 71.17);
h)    Os  acessórios  e  guarnições  para  artigos  de  seleiro  ou  de  correeiro  (por  exemplo,  freios,  estribos,  fivelas), apresentados isoladamente (em geral, Seção XV);
ij)    As  cordas,  peles  de  tambores  ou  de  instrumentos  semelhantes,  bem  como  as  outras  partes  de  instrumentos musicais (posição 92.09);
k)    Os artigos do Capítulo 94 (por exemplo, móveis, luminárias e aparelhos de iluminação);
l)     Os artigos do Capítulo 95 (por exemplo, brinquedos, jogos, artigos de esporte);
m)   Os botões, os botões de pressão, formas e outras partes de botões ou de botões de pressão, os esboços de botões, da posição 96.06.
3.-   A)    Além das disposições da Nota 2, acima, a posição 42.02 não compreende:
a)    Os sacos fabricados com folhas de plástico, mesmo impressas, com alças (pegas), não concebidos para uso prolongado (posição 39.23);
b)    Os artigos fabricados com matérias para entrançar (posição 46.02).
B)    Os artigos das posições 42.02 e 42.03 que tenham partes de metais preciosos, de metais folheados ou chapeados de metais preciosos (plaquê), de pérolas naturais ou cultivadas, de pedras preciosas ou semipreciosas, de pedras sintéticas  ou  reconstituídas,  classificam-se  nestas  posições,  mesmo  que  essas  partes  não  sejam  simples acessórios  ou  guarnições  de  mínima  importância,  desde  que  essas  partes  não  confiram  aos  artigos  a  sua característica essencial. Se, todavia, essas partes conferirem aos artigos a sua característica essencial, estes classificam-se no Capítulo 71.
4.-   Na acepção da posição 42.03, a expressão "vestuário e seus acessórios" aplica-se, entre outros, às luvas, mitenes e semelhantes (incluindo as de esporte ou de proteção), aos aventais e a outros equipamentos especiais de proteção individual para quaisquer profissões, aos suspensórios, cintos, cinturões, bandoleiras ou talabartes e pulseiras, exceto as pulseiras de relógios (posição 91.13).</t>
    </r>
  </si>
  <si>
    <t>4201.00</t>
  </si>
  <si>
    <r>
      <rPr>
        <sz val="9"/>
        <rFont val="Arial"/>
        <family val="2"/>
      </rPr>
      <t>Artigos de seleiro ou de correeiro, para quaisquer animais (incluindo as trelas, joelheiras, focinheiras, mantas de sela, alforjes, agasalhos para cães e artigos semelhantes), de quaisquer matérias.</t>
    </r>
  </si>
  <si>
    <t>4201.00.10</t>
  </si>
  <si>
    <r>
      <rPr>
        <sz val="9"/>
        <rFont val="Arial"/>
        <family val="2"/>
      </rPr>
      <t>De couro natural ou reconstituído</t>
    </r>
  </si>
  <si>
    <t>4201.00.90</t>
  </si>
  <si>
    <t>42.02</t>
  </si>
  <si>
    <r>
      <rPr>
        <sz val="9"/>
        <rFont val="Arial"/>
        <family val="2"/>
      </rPr>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t>
    </r>
    <r>
      <rPr>
        <sz val="10"/>
        <color rgb="FF000000"/>
        <rFont val="Arial"/>
        <family val="2"/>
      </rPr>
      <t xml:space="preserve"> sacolas (sacos para compras), carteiras, porta-moedas, porta-cartões, cigarreiras, tabaqueiras, estojos para ferramentas, bolsas e sacos para artigos de esporte, estojos para frascos ou para joias, caixas para pó de arroz, estojos para ourivesaria e artigos semelhantes, de couro natural
ou reconstituído, de folhas de plástico, de matérias têxteis, de fibra vulcanizada ou de cartão, ou recobertos, no todo ou na maior parte, dessas mesmas matérias ou de papel.</t>
    </r>
  </si>
  <si>
    <t>4202.1</t>
  </si>
  <si>
    <r>
      <rPr>
        <sz val="9"/>
        <rFont val="Arial"/>
        <family val="2"/>
      </rPr>
      <t>-Baús (arcas) para viagem, malas e maletas, incluindo as maletas de toucador e as maletas e pastas de documentos e para estudantes, e artigos semelhantes:</t>
    </r>
  </si>
  <si>
    <t>4202.11.00</t>
  </si>
  <si>
    <r>
      <rPr>
        <sz val="9"/>
        <rFont val="Arial"/>
        <family val="2"/>
      </rPr>
      <t>--Com a superfície exterior de couro natural ou reconstituído</t>
    </r>
  </si>
  <si>
    <t>4202.12</t>
  </si>
  <si>
    <r>
      <rPr>
        <sz val="9"/>
        <rFont val="Arial"/>
        <family val="2"/>
      </rPr>
      <t>--Com a superfície exterior de plástico ou de matérias têxteis</t>
    </r>
  </si>
  <si>
    <t>4202.12.10</t>
  </si>
  <si>
    <r>
      <rPr>
        <sz val="9"/>
        <rFont val="Arial"/>
        <family val="2"/>
      </rPr>
      <t>De plástico</t>
    </r>
  </si>
  <si>
    <t>4202.12.20</t>
  </si>
  <si>
    <r>
      <rPr>
        <sz val="9"/>
        <rFont val="Arial"/>
        <family val="2"/>
      </rPr>
      <t>De matérias têxteis</t>
    </r>
  </si>
  <si>
    <t>4202.19.00</t>
  </si>
  <si>
    <t>4202.2</t>
  </si>
  <si>
    <r>
      <rPr>
        <sz val="9"/>
        <rFont val="Arial"/>
        <family val="2"/>
      </rPr>
      <t>-Bolsas, mesmo com tiracolo, incluindo as que não possuam alças (pegas):</t>
    </r>
  </si>
  <si>
    <t>4202.21.00</t>
  </si>
  <si>
    <t>4202.22</t>
  </si>
  <si>
    <r>
      <rPr>
        <sz val="9"/>
        <rFont val="Arial"/>
        <family val="2"/>
      </rPr>
      <t>--Com a superfície exterior de folhas de plástico ou de matérias têxteis</t>
    </r>
  </si>
  <si>
    <t>4202.22.10</t>
  </si>
  <si>
    <r>
      <rPr>
        <sz val="9"/>
        <rFont val="Arial"/>
        <family val="2"/>
      </rPr>
      <t>De folhas de plástico</t>
    </r>
  </si>
  <si>
    <t>4202.22.20</t>
  </si>
  <si>
    <t>4202.29.00</t>
  </si>
  <si>
    <t>4202.3</t>
  </si>
  <si>
    <r>
      <rPr>
        <sz val="9"/>
        <rFont val="Arial"/>
        <family val="2"/>
      </rPr>
      <t>-Artigos do tipo normalmente levado nos bolsos ou em bolsas:</t>
    </r>
  </si>
  <si>
    <t>4202.31.00</t>
  </si>
  <si>
    <t>4202.32.00</t>
  </si>
  <si>
    <t>4202.39.00</t>
  </si>
  <si>
    <t>4202.9</t>
  </si>
  <si>
    <t>4202.91.00</t>
  </si>
  <si>
    <t>4202.92.00</t>
  </si>
  <si>
    <t>4202.99.00</t>
  </si>
  <si>
    <t>42.03</t>
  </si>
  <si>
    <r>
      <rPr>
        <sz val="9"/>
        <rFont val="Arial"/>
        <family val="2"/>
      </rPr>
      <t>Vestuário e seus acessórios, de couro natural ou reconstituído.</t>
    </r>
  </si>
  <si>
    <t>4203.10.00</t>
  </si>
  <si>
    <t>-Vestuário</t>
  </si>
  <si>
    <t>4203.2</t>
  </si>
  <si>
    <t>4203.21.00</t>
  </si>
  <si>
    <r>
      <rPr>
        <sz val="9"/>
        <rFont val="Arial"/>
        <family val="2"/>
      </rPr>
      <t>--Especialmente concebidas para a prática de esportes</t>
    </r>
  </si>
  <si>
    <t>4203.29.00</t>
  </si>
  <si>
    <t>4203.30.00</t>
  </si>
  <si>
    <r>
      <rPr>
        <sz val="9"/>
        <rFont val="Arial"/>
        <family val="2"/>
      </rPr>
      <t>-Cintos, cinturões e bandoleiras ou talabartes</t>
    </r>
  </si>
  <si>
    <t>4203.40.00</t>
  </si>
  <si>
    <r>
      <rPr>
        <sz val="9"/>
        <rFont val="Arial"/>
        <family val="2"/>
      </rPr>
      <t>-Outros acessórios de vestuário</t>
    </r>
  </si>
  <si>
    <t>4205.00.00</t>
  </si>
  <si>
    <r>
      <rPr>
        <sz val="9"/>
        <rFont val="Arial"/>
        <family val="2"/>
      </rPr>
      <t>Outras obras de couro natural ou reconstituído.</t>
    </r>
  </si>
  <si>
    <t>4206.00.00</t>
  </si>
  <si>
    <r>
      <rPr>
        <sz val="9"/>
        <rFont val="Arial"/>
        <family val="2"/>
      </rPr>
      <t>Obras de tripa, de baudruches, de bexiga ou de tendões.</t>
    </r>
  </si>
  <si>
    <r>
      <rPr>
        <sz val="10"/>
        <rFont val="Arial"/>
        <family val="2"/>
      </rPr>
      <t>Capítulo 43</t>
    </r>
  </si>
  <si>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artificiais</t>
    </r>
  </si>
  <si>
    <r>
      <rPr>
        <b/>
        <sz val="8"/>
        <rFont val="Arial"/>
        <family val="2"/>
      </rPr>
      <t xml:space="preserve">Notas.
</t>
    </r>
    <r>
      <rPr>
        <sz val="8"/>
        <rFont val="Arial"/>
        <family val="2"/>
      </rPr>
      <t>1.-   Ressalvadas as peles em bruto da posição 43.01, a expressão "peles com pelo", na Nomenclatura, refere-se às peles curtidas ou acabadas, não depiladas, de quaisquer animais.
2.-   O presente Capítulo não compreende:
a)    As  peles  e  partes  de  peles,  de  aves,  com  as  suas  penas  ou  penugem  (posições  05.05 ou  67.01,  conforme  o caso);
b)    Os couros e peles em bruto, não depilados, do Capítulo 41 (ver a Nota 1 c) daquele Capítulo);
c)    As luvas, mitenes e semelhantes, de peles com pelo, naturais ou artificiais, e couro (posição 42.03);
d)    Os artigos do Capítulo 64;
e)    Os chapéus e artigos de uso semelhante, e suas partes, do Capítulo 65;
f)     Os artigos do Capítulo 95 (por exemplo, brinquedos, jogos, material de esporte).
3.-   Incluem-se na posição 43.03 as peles com pelo e suas partes, reunidas (montadas) com adição de outras matérias, e as peles com pelo e suas partes, costuradas sob a forma de vestuário, de suas partes e acessórios, ou de outros artigos.
4.-   Incluem-se  nas  posições  43.03  ou  43.04,  conforme  o  caso,  o  vestuário  e  seus  acessórios  de  qualquer  tipo  (com exceção dos artigos excluídos do presente Capítulo pela Nota 2), forrados interiormente de peles com pelo, naturais ou artificiais, bem como o vestuário e seus acessórios apresentando partes exteriores de peles com pelo, naturais ou artificiais, quando estas partes excedam a função de simples guarnições.
5.-   Na Nomenclatura, consideram-se "peles com pelo artificiais" as imitações obtidas a partir da lã, pelos ou outras fibras aplicadas por colagem ou costura sobre couros, tecidos ou outras matérias, exceto as imitações obtidas por tecelagem ou por tricotagem (em geral, posições 58.01 ou 60.01).</t>
    </r>
  </si>
  <si>
    <t>43.01</t>
  </si>
  <si>
    <r>
      <rPr>
        <sz val="9"/>
        <rFont val="Arial"/>
        <family val="2"/>
      </rPr>
      <t>Peles com pelo em bruto (incluindo as cabeças, caudas, patas e outras partes utilizáveis na indústria de peles), exceto as peles em bruto das posições 41.01, 41.02 ou 41.03.</t>
    </r>
  </si>
  <si>
    <t>4301.10.00</t>
  </si>
  <si>
    <r>
      <rPr>
        <sz val="9"/>
        <rFont val="Arial"/>
        <family val="2"/>
      </rPr>
      <t>-De visons, inteiras, mesmo com cabeça, cauda ou patas</t>
    </r>
  </si>
  <si>
    <t>4301.30.00</t>
  </si>
  <si>
    <r>
      <rPr>
        <sz val="9"/>
        <rFont val="Arial"/>
        <family val="2"/>
      </rPr>
      <t>-De cordeiros denominados astracã, breitschwanz, caracul, persianer ou semelhantes, de
cordeiros da Índia, da China, da Mongólia ou do Tibete, inteiras, mesmo com cabeça, cauda ou patas</t>
    </r>
  </si>
  <si>
    <t>4301.60.00</t>
  </si>
  <si>
    <r>
      <rPr>
        <sz val="9"/>
        <rFont val="Arial"/>
        <family val="2"/>
      </rPr>
      <t>-De raposas, inteiras, mesmo com cabeça, cauda ou patas</t>
    </r>
  </si>
  <si>
    <t>4301.80.00</t>
  </si>
  <si>
    <r>
      <rPr>
        <sz val="9"/>
        <rFont val="Arial"/>
        <family val="2"/>
      </rPr>
      <t>-De outros animais, inteiras, mesmo com cabeça, cauda ou patas</t>
    </r>
  </si>
  <si>
    <t>4301.90.00</t>
  </si>
  <si>
    <r>
      <rPr>
        <sz val="9"/>
        <rFont val="Arial"/>
        <family val="2"/>
      </rPr>
      <t>-Cabeças, caudas, patas e outras partes utilizáveis na indústria de peles</t>
    </r>
  </si>
  <si>
    <t>43.02</t>
  </si>
  <si>
    <r>
      <rPr>
        <sz val="9"/>
        <rFont val="Arial"/>
        <family val="2"/>
      </rPr>
      <t>Peles com pelo curtidas ou acabadas (incluindo as cabeças, caudas, patas e outras partes, desperdícios e aparas), não reunidas (não montadas) ou reunidas (montadas) sem adição de outras matérias, com exceção das da posição 43.03.</t>
    </r>
  </si>
  <si>
    <t>4302.1</t>
  </si>
  <si>
    <r>
      <rPr>
        <sz val="9"/>
        <rFont val="Arial"/>
        <family val="2"/>
      </rPr>
      <t>-Peles com pelo inteiras, mesmo com cabeça, cauda ou patas, não reunidas (não montadas):</t>
    </r>
  </si>
  <si>
    <t>4302.11.00</t>
  </si>
  <si>
    <r>
      <rPr>
        <sz val="9"/>
        <rFont val="Arial"/>
        <family val="2"/>
      </rPr>
      <t>--De visons</t>
    </r>
  </si>
  <si>
    <t>4302.19</t>
  </si>
  <si>
    <t>4302.19.10</t>
  </si>
  <si>
    <t>4302.19.90</t>
  </si>
  <si>
    <t>4302.20.00</t>
  </si>
  <si>
    <r>
      <rPr>
        <sz val="9"/>
        <rFont val="Arial"/>
        <family val="2"/>
      </rPr>
      <t>-Cabeças, caudas, patas e outras partes, desperdícios e aparas, não reunidos (não montados)</t>
    </r>
  </si>
  <si>
    <t>4302.30.00</t>
  </si>
  <si>
    <r>
      <rPr>
        <sz val="9"/>
        <rFont val="Arial"/>
        <family val="2"/>
      </rPr>
      <t>-Peles com pelo inteiras e respectivos pedaços e aparas, reunidos (montados)</t>
    </r>
  </si>
  <si>
    <t>43.03</t>
  </si>
  <si>
    <r>
      <rPr>
        <sz val="9"/>
        <rFont val="Arial"/>
        <family val="2"/>
      </rPr>
      <t>Vestuário, seus acessórios e outros artigos de peles com pelo.</t>
    </r>
  </si>
  <si>
    <t>4303.10.00</t>
  </si>
  <si>
    <r>
      <rPr>
        <sz val="9"/>
        <rFont val="Arial"/>
        <family val="2"/>
      </rPr>
      <t>-Vestuário e seus acessórios</t>
    </r>
  </si>
  <si>
    <t>4303.90.00</t>
  </si>
  <si>
    <t>4304.00.00</t>
  </si>
  <si>
    <r>
      <rPr>
        <sz val="9"/>
        <rFont val="Arial"/>
        <family val="2"/>
      </rPr>
      <t>Peles com pelo artificiais, e suas obras.</t>
    </r>
  </si>
  <si>
    <r>
      <rPr>
        <b/>
        <sz val="10"/>
        <rFont val="Arial"/>
        <family val="2"/>
      </rPr>
      <t>Seção</t>
    </r>
    <r>
      <rPr>
        <sz val="10"/>
        <rFont val="Arial"/>
        <family val="2"/>
      </rPr>
      <t xml:space="preserve"> </t>
    </r>
    <r>
      <rPr>
        <b/>
        <sz val="10"/>
        <rFont val="Arial"/>
        <family val="2"/>
      </rPr>
      <t>IX</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</si>
  <si>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
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</si>
  <si>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O presente Capítulo não compreende:
a)    A madeira, em lascas, em aparas, triturada, moída ou pulverizada, das espécies utilizadas principalmente  em perfumaria, em medicina ou como inseticidas, parasiticidas ou semelhantes (posição 12.11);
b)    O  bambu  ou  outras  matérias  de  natureza  lenhosa  das  espécies  utilizadas  principalmente  em  cestaria  ou espartaria, em bruto, mesmo fendidos, serrados longitudinalmente ou cortados em comprimentos determinados (posição 14.01);
c)    A madeira, em lascas, em aparas, moída ou pulverizada, das espécies utilizadas principalmente em tinturaria ou curtimenta (posição 14.04);
d)    Os carvões ativados (posição 38.02);
e)    Os artigos da posição 42.02;
f)     As obras do Capítulo 46;
g)    O calçado e suas partes, do Capítulo 64;
h)    Os artigos do Capítulo 66 (por exemplo, guarda-chuvas, bengalas, e suas partes); ij)    As obras da posição 68.08;
k)    As bijuterias da posição 71.17;
l)     Os  artigos  da  Seção  XVI  ou  da  Seção  XVII  (por exemplo,  peças  mecânicas,  estojos,  invólucros, móveis  para máquinas e aparelhos, peças para carros);
m)   Os artigos da Seção XVIII (por exemplo, caixas e semelhantes de artigos de relojoaria, e instrumentos musicais e suas partes);
n)    As partes de armas (posição 93.05);
o)    Os  artigos  do  Capítulo  94  (por  exemplo,  móveis,  luminárias  e  aparelhos  de  iluminação,  construções  pré- fabricadas);
p)    Os artigos do Capítulo 95 (por exemplo, brinquedos, jogos, material de esporte);
q)    Os artigos do Capítulo 96 (por exemplo, cachimbos e suas partes, botões, lápis e monopés, bipés, tripés e artigos semelhantes), exceto cabos e armações, de madeira, para artigos da posição 96.03;
r)     Os artigos do Capítulo 97 (objetos de arte, por exemplo).
2.-   Na  acepção  deste  Capítulo,  considera-se  "madeira  densificada"  a  madeira  maciça  ou  constituída  por  chapas  ou placas, que tenha sofrido um tratamento químico ou físico (relativamente à madeira constituída por chapas ou placas, esse tratamento deve ser mais intenso que o necessário para assegurar a coesão) de forma a provocar um aumento sensível da densidade ou da dureza, bem como uma maior resistência aos efeitos mecânicos, químicos ou elétricos.
3.-   Para aplicação das posições 44.14 a 44.21, os artigos fabricados de painéis de partículas ou painéis semelhantes, de   painéis   de   fibras,   de   madeira   estratificada   ou   de   madeira   densificada,   são   equiparados   aos   artigos correspondentes de madeira.
4.-   Os produtos das posições 44.10, 44.11 ou 44.12 podem ser trabalhados, de forma a obterem-se os perfis da posição 44.09, arqueados, ondulados, perfurados, cortados ou obtidos com formas diferentes da quadrada ou retangular ou ainda submetidos a qualquer outra operação, desde que esta não lhes confira a característica de artigos de outras posições.
5.-   A posição 44.17 não inclui as ferramentas cuja lâmina, gume, superfície operante ou qualquer outra parte operante seja constituída por uma das matérias mencionadas na Nota 1 do Capítulo 82.
6.-   Ressalvada a Nota 1, acima, e salvo disposições em contrário, o termo "madeira", num texto de posição do presente Capítulo, aplica-se também ao bambu e às outras matérias de natureza lenhosa.</t>
    </r>
  </si>
  <si>
    <r>
      <rPr>
        <sz val="10"/>
        <rFont val="Arial"/>
        <family val="2"/>
      </rPr>
      <t>Capítulo 44</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</si>
  <si>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</si>
  <si>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subposições.</t>
    </r>
    <r>
      <rPr>
        <sz val="8"/>
        <color rgb="FF000000"/>
        <rFont val="Arial"/>
        <family val="2"/>
      </rPr>
      <t xml:space="preserve">                                                                                                                                                                                                                                                              1.-   Na acepção da subposição 4401.31, a expressão "pellets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pellets  são  em  forma cilíndrica, de diâmetro e comprimento não excedendo 25 mm e 100 mm, respectivamente.
2.-   Na acepção da subposição 4401.32, a expressão "briquetes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briquetes apresentam-se sob a forma de unidades cúbicas, poliédricas ou cilíndricas e a dimensão mínima da sua seção transversal é superior a 25 mm.
3.-   Na acepção da subposição 4407.13, a abreviatura "S-P-F" (spruce, pine and fir) refere-se a madeira proveniente de povoamentos mistos de espruce (pícea), pinheiro e abeto onde a proporção de cada espécie varia e não é conhecida.
4.-   Na  acepção da subposição 4407.14, a designação "Hem-fir"  (hemlock and fir) refere-se a  madeira proveniente de povoamentos mistos de tsuga (western hemlock) e abeto onde a proporção de cada espécie varia e não é conhecida.</t>
    </r>
  </si>
  <si>
    <t>44.01</t>
  </si>
  <si>
    <r>
      <rPr>
        <sz val="9"/>
        <rFont val="Arial"/>
        <family val="2"/>
      </rPr>
      <t>Lenha em qualquer forma; madeira em estilhas ou em partículas; serragem (serradura),
desperdícios e resíduos, de madeira, mesmo aglomerados em toras (toros), briquetes, pellets ou em formas semelhantes.</t>
    </r>
  </si>
  <si>
    <t>4401.1</t>
  </si>
  <si>
    <r>
      <rPr>
        <sz val="9"/>
        <rFont val="Arial"/>
        <family val="2"/>
      </rPr>
      <t>-Lenha em qualquer forma:</t>
    </r>
  </si>
  <si>
    <t>4401.11.00</t>
  </si>
  <si>
    <r>
      <rPr>
        <sz val="9"/>
        <rFont val="Arial"/>
        <family val="2"/>
      </rPr>
      <t>--De coníferas</t>
    </r>
  </si>
  <si>
    <t>4401.12.00</t>
  </si>
  <si>
    <r>
      <rPr>
        <sz val="9"/>
        <rFont val="Arial"/>
        <family val="2"/>
      </rPr>
      <t>--De não coníferas</t>
    </r>
  </si>
  <si>
    <t>4401.2</t>
  </si>
  <si>
    <r>
      <rPr>
        <sz val="9"/>
        <rFont val="Arial"/>
        <family val="2"/>
      </rPr>
      <t>-Madeira em estilhas ou em partículas:</t>
    </r>
  </si>
  <si>
    <t>4401.21.00</t>
  </si>
  <si>
    <t>4401.22.00</t>
  </si>
  <si>
    <t>4401.3</t>
  </si>
  <si>
    <r>
      <rPr>
        <sz val="9"/>
        <rFont val="Arial"/>
        <family val="2"/>
      </rPr>
      <t>-Serragem (serradura), desperdícios e resíduos, de madeira, aglomerados em toras (toros), briquetes, pellets ou em formas semelhantes:</t>
    </r>
  </si>
  <si>
    <t>4401.31.00</t>
  </si>
  <si>
    <r>
      <rPr>
        <sz val="9"/>
        <rFont val="Arial"/>
        <family val="2"/>
      </rPr>
      <t>--Pellets de madeira</t>
    </r>
  </si>
  <si>
    <t>4401.32.00</t>
  </si>
  <si>
    <r>
      <rPr>
        <sz val="9"/>
        <rFont val="Arial"/>
        <family val="2"/>
      </rPr>
      <t>--Briquetes de madeira</t>
    </r>
  </si>
  <si>
    <t>4401.39.00</t>
  </si>
  <si>
    <t>4401.4</t>
  </si>
  <si>
    <r>
      <rPr>
        <sz val="9"/>
        <rFont val="Arial"/>
        <family val="2"/>
      </rPr>
      <t>-Serragem (serradura), desperdícios e resíduos, de madeira, não aglomerados:</t>
    </r>
  </si>
  <si>
    <t>4401.41.00</t>
  </si>
  <si>
    <r>
      <rPr>
        <sz val="9"/>
        <rFont val="Arial"/>
        <family val="2"/>
      </rPr>
      <t>--Serragem (serradura)</t>
    </r>
  </si>
  <si>
    <t>4401.49.00</t>
  </si>
  <si>
    <t>44.02</t>
  </si>
  <si>
    <r>
      <rPr>
        <sz val="9"/>
        <rFont val="Arial"/>
        <family val="2"/>
      </rPr>
      <t>Carvão vegetal (incluindo o carvão de cascas ou de caroços), mesmo aglomerado.</t>
    </r>
  </si>
  <si>
    <t>4402.10.00</t>
  </si>
  <si>
    <r>
      <rPr>
        <sz val="9"/>
        <rFont val="Arial"/>
        <family val="2"/>
      </rPr>
      <t>-De bambu</t>
    </r>
  </si>
  <si>
    <t>4402.20.00</t>
  </si>
  <si>
    <r>
      <rPr>
        <sz val="9"/>
        <rFont val="Arial"/>
        <family val="2"/>
      </rPr>
      <t>-De cascas ou de caroços</t>
    </r>
  </si>
  <si>
    <t>4402.90.00</t>
  </si>
  <si>
    <t>44.03</t>
  </si>
  <si>
    <r>
      <rPr>
        <sz val="9"/>
        <rFont val="Arial"/>
        <family val="2"/>
      </rPr>
      <t>Madeira em bruto, mesmo descascada, desalburnada ou esquadriada.</t>
    </r>
  </si>
  <si>
    <t>4403.1</t>
  </si>
  <si>
    <r>
      <rPr>
        <sz val="9"/>
        <rFont val="Arial"/>
        <family val="2"/>
      </rPr>
      <t>-Tratada com tinta, creosoto ou outros agentes de conservação:</t>
    </r>
  </si>
  <si>
    <t>4403.11.00</t>
  </si>
  <si>
    <t>4403.12.00</t>
  </si>
  <si>
    <t>4403.2</t>
  </si>
  <si>
    <r>
      <rPr>
        <sz val="9"/>
        <rFont val="Arial"/>
        <family val="2"/>
      </rPr>
      <t>-Outras, de coníferas:</t>
    </r>
  </si>
  <si>
    <t>4403.21.00</t>
  </si>
  <si>
    <r>
      <rPr>
        <sz val="9"/>
        <rFont val="Arial"/>
        <family val="2"/>
      </rPr>
      <t>--De pinheiro (Pinus spp.), cuja menor dimensão da seção transversal é igual ou superior a 15 cm</t>
    </r>
  </si>
  <si>
    <t>4403.22.00</t>
  </si>
  <si>
    <r>
      <rPr>
        <sz val="9"/>
        <rFont val="Arial"/>
        <family val="2"/>
      </rPr>
      <t>--De pinheiro (Pinus spp.), outras</t>
    </r>
  </si>
  <si>
    <t>4403.23.00</t>
  </si>
  <si>
    <r>
      <rPr>
        <sz val="9"/>
        <rFont val="Arial"/>
        <family val="2"/>
      </rPr>
      <t>--De abeto (Abies spp.) e de espruce (pícea) (Picea spp.), cuja menor dimensão da seção transversal é igual ou superior a 15 cm</t>
    </r>
  </si>
  <si>
    <t>4403.24.00</t>
  </si>
  <si>
    <r>
      <rPr>
        <sz val="9"/>
        <rFont val="Arial"/>
        <family val="2"/>
      </rPr>
      <t>--De abeto (Abies spp.) e de espruce (pícea) (Picea spp.), outras</t>
    </r>
  </si>
  <si>
    <t>4403.25.00</t>
  </si>
  <si>
    <r>
      <rPr>
        <sz val="9"/>
        <rFont val="Arial"/>
        <family val="2"/>
      </rPr>
      <t>--Outras, cuja menor dimensão da seção transversal é igual ou superior a 15 cm</t>
    </r>
  </si>
  <si>
    <t>4403.26.00</t>
  </si>
  <si>
    <t>4403.4</t>
  </si>
  <si>
    <r>
      <rPr>
        <sz val="9"/>
        <rFont val="Arial"/>
        <family val="2"/>
      </rPr>
      <t>-Outras, de madeiras tropicais:</t>
    </r>
  </si>
  <si>
    <t>4403.41.00</t>
  </si>
  <si>
    <r>
      <rPr>
        <sz val="9"/>
        <rFont val="Arial"/>
        <family val="2"/>
      </rPr>
      <t>--Dark Red Meranti, Light Red Meranti e Meranti Bakau</t>
    </r>
  </si>
  <si>
    <t>4403.42.00</t>
  </si>
  <si>
    <t>--Teca</t>
  </si>
  <si>
    <t>4403.49.00</t>
  </si>
  <si>
    <t>4403.9</t>
  </si>
  <si>
    <t>4403.91.00</t>
  </si>
  <si>
    <r>
      <rPr>
        <sz val="9"/>
        <rFont val="Arial"/>
        <family val="2"/>
      </rPr>
      <t>--De carvalho (Quercus spp.)</t>
    </r>
  </si>
  <si>
    <t>4403.93.00</t>
  </si>
  <si>
    <r>
      <rPr>
        <sz val="9"/>
        <rFont val="Arial"/>
        <family val="2"/>
      </rPr>
      <t>--De faia (Fagus spp.), cuja menor dimensão da seção transversal é igual ou superior a 15 cm</t>
    </r>
  </si>
  <si>
    <t>4403.94.00</t>
  </si>
  <si>
    <r>
      <rPr>
        <sz val="9"/>
        <rFont val="Arial"/>
        <family val="2"/>
      </rPr>
      <t>--De faia (Fagus spp.), outras</t>
    </r>
  </si>
  <si>
    <t>4403.95.00</t>
  </si>
  <si>
    <r>
      <rPr>
        <sz val="9"/>
        <rFont val="Arial"/>
        <family val="2"/>
      </rPr>
      <t>--De bétula (vidoeiro) (Betula spp.), cuja menor dimensão da seção transversal é igual ou superior a 15 cm</t>
    </r>
  </si>
  <si>
    <t>4403.96.00</t>
  </si>
  <si>
    <r>
      <rPr>
        <sz val="9"/>
        <rFont val="Arial"/>
        <family val="2"/>
      </rPr>
      <t>--De bétula (vidoeiro) (Betula spp.), outras</t>
    </r>
  </si>
  <si>
    <t>4403.97.00</t>
  </si>
  <si>
    <r>
      <rPr>
        <sz val="9"/>
        <rFont val="Arial"/>
        <family val="2"/>
      </rPr>
      <t>--De choupo (álamo) (Populus spp.)</t>
    </r>
  </si>
  <si>
    <t>4403.98.00</t>
  </si>
  <si>
    <r>
      <rPr>
        <sz val="9"/>
        <rFont val="Arial"/>
        <family val="2"/>
      </rPr>
      <t>--De eucalipto (Eucalyptus spp.)</t>
    </r>
  </si>
  <si>
    <t>4403.99.00</t>
  </si>
  <si>
    <t>44.04</t>
  </si>
  <si>
    <r>
      <rPr>
        <sz val="9"/>
        <rFont val="Arial"/>
        <family val="2"/>
      </rPr>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r>
  </si>
  <si>
    <t>4404.10.00</t>
  </si>
  <si>
    <r>
      <rPr>
        <sz val="9"/>
        <rFont val="Arial"/>
        <family val="2"/>
      </rPr>
      <t>-De coníferas</t>
    </r>
  </si>
  <si>
    <t>4404.20.00</t>
  </si>
  <si>
    <r>
      <rPr>
        <sz val="9"/>
        <rFont val="Arial"/>
        <family val="2"/>
      </rPr>
      <t>-De não coníferas</t>
    </r>
  </si>
  <si>
    <t>4405.00.00</t>
  </si>
  <si>
    <r>
      <rPr>
        <sz val="9"/>
        <rFont val="Arial"/>
        <family val="2"/>
      </rPr>
      <t>Lã de madeira; farinha de madeira.</t>
    </r>
  </si>
  <si>
    <t>44.06</t>
  </si>
  <si>
    <r>
      <rPr>
        <sz val="9"/>
        <rFont val="Arial"/>
        <family val="2"/>
      </rPr>
      <t>Dormentes de madeira para vias férreas ou semelhantes.</t>
    </r>
  </si>
  <si>
    <t>4406.1</t>
  </si>
  <si>
    <r>
      <rPr>
        <sz val="9"/>
        <rFont val="Arial"/>
        <family val="2"/>
      </rPr>
      <t>-Não impregnados:</t>
    </r>
  </si>
  <si>
    <t>4406.11.00</t>
  </si>
  <si>
    <t>4406.12.00</t>
  </si>
  <si>
    <t>4406.9</t>
  </si>
  <si>
    <t>4406.91.00</t>
  </si>
  <si>
    <t>4406.92.00</t>
  </si>
  <si>
    <t>44.07</t>
  </si>
  <si>
    <r>
      <rPr>
        <sz val="9"/>
        <rFont val="Arial"/>
        <family val="2"/>
      </rPr>
      <t>Madeira serrada ou fendida longitudinalmente, cortada transversalmente ou desenrolada, mesmo aplainada, lixada ou unida pelas extremidades, de espessura superior a 6 mm.</t>
    </r>
  </si>
  <si>
    <t>4407.1</t>
  </si>
  <si>
    <r>
      <rPr>
        <sz val="9"/>
        <rFont val="Arial"/>
        <family val="2"/>
      </rPr>
      <t>-De coníferas:</t>
    </r>
  </si>
  <si>
    <t>4407.11.00</t>
  </si>
  <si>
    <r>
      <rPr>
        <sz val="9"/>
        <rFont val="Arial"/>
        <family val="2"/>
      </rPr>
      <t>--De pinheiro (Pinus spp.)</t>
    </r>
  </si>
  <si>
    <t>4407.12.00</t>
  </si>
  <si>
    <r>
      <rPr>
        <sz val="9"/>
        <rFont val="Arial"/>
        <family val="2"/>
      </rPr>
      <t>--De abeto (Abies spp.) e de espruce (pícea) (Picea spp.)</t>
    </r>
  </si>
  <si>
    <t>4407.13.00</t>
  </si>
  <si>
    <r>
      <rPr>
        <sz val="9"/>
        <rFont val="Arial"/>
        <family val="2"/>
      </rPr>
      <t>--De S-P-F (espruce (pícea) (Picea spp.), pinheiro (Pinus spp.) e abeto (Abies spp.))</t>
    </r>
  </si>
  <si>
    <t>4407.14.00</t>
  </si>
  <si>
    <r>
      <rPr>
        <sz val="9"/>
        <rFont val="Arial"/>
        <family val="2"/>
      </rPr>
      <t>--De Hem-fir (tsuga (western hemlock) (Tsuga heterophylla) e abeto (Abies spp.))</t>
    </r>
  </si>
  <si>
    <t>4407.19.00</t>
  </si>
  <si>
    <t>4407.2</t>
  </si>
  <si>
    <r>
      <rPr>
        <sz val="9"/>
        <rFont val="Arial"/>
        <family val="2"/>
      </rPr>
      <t>-De madeiras tropicais:</t>
    </r>
  </si>
  <si>
    <t>4407.21.00</t>
  </si>
  <si>
    <r>
      <rPr>
        <sz val="9"/>
        <rFont val="Arial"/>
        <family val="2"/>
      </rPr>
      <t>--Mahogany (Mogno) (Swietenia spp.)</t>
    </r>
  </si>
  <si>
    <t>4407.22.00</t>
  </si>
  <si>
    <r>
      <rPr>
        <sz val="9"/>
        <rFont val="Arial"/>
        <family val="2"/>
      </rPr>
      <t>--Virola, Imbuia e Balsa</t>
    </r>
  </si>
  <si>
    <t>4407.23.00</t>
  </si>
  <si>
    <t>4407.25.00</t>
  </si>
  <si>
    <t>4407.26.00</t>
  </si>
  <si>
    <r>
      <rPr>
        <sz val="9"/>
        <rFont val="Arial"/>
        <family val="2"/>
      </rPr>
      <t>--White Lauan, White Meranti, White Seraya, Yellow Meranti e Alan</t>
    </r>
  </si>
  <si>
    <t>4407.27.00</t>
  </si>
  <si>
    <t>--Sapelli</t>
  </si>
  <si>
    <t>4407.28.00</t>
  </si>
  <si>
    <t>--Iroko</t>
  </si>
  <si>
    <t>4407.29</t>
  </si>
  <si>
    <t>4407.29.10</t>
  </si>
  <si>
    <t>4407.29.20</t>
  </si>
  <si>
    <r>
      <rPr>
        <sz val="9"/>
        <rFont val="Arial"/>
        <family val="2"/>
      </rPr>
      <t>De ipê</t>
    </r>
  </si>
  <si>
    <t>4407.29.30</t>
  </si>
  <si>
    <r>
      <rPr>
        <sz val="9"/>
        <rFont val="Arial"/>
        <family val="2"/>
      </rPr>
      <t>De pau-marfim</t>
    </r>
  </si>
  <si>
    <t>4407.29.40</t>
  </si>
  <si>
    <r>
      <rPr>
        <sz val="9"/>
        <rFont val="Arial"/>
        <family val="2"/>
      </rPr>
      <t>De louro</t>
    </r>
  </si>
  <si>
    <t>4407.29.50</t>
  </si>
  <si>
    <r>
      <rPr>
        <sz val="9"/>
        <rFont val="Arial"/>
        <family val="2"/>
      </rPr>
      <t>De canafístula (Peltophorum vogelianum)</t>
    </r>
  </si>
  <si>
    <t>4407.29.60</t>
  </si>
  <si>
    <r>
      <rPr>
        <sz val="9"/>
        <rFont val="Arial"/>
        <family val="2"/>
      </rPr>
      <t>De cabreúva Parda (Myrocarpus spp.)</t>
    </r>
  </si>
  <si>
    <t>4407.29.70</t>
  </si>
  <si>
    <r>
      <rPr>
        <sz val="9"/>
        <rFont val="Arial"/>
        <family val="2"/>
      </rPr>
      <t>De urundei (Astronium balansae)</t>
    </r>
  </si>
  <si>
    <t>4407.29.90</t>
  </si>
  <si>
    <t>4407.9</t>
  </si>
  <si>
    <t>4407.91.00</t>
  </si>
  <si>
    <t>4407.92.00</t>
  </si>
  <si>
    <r>
      <rPr>
        <sz val="9"/>
        <rFont val="Arial"/>
        <family val="2"/>
      </rPr>
      <t>--De faia (Fagus spp.)</t>
    </r>
  </si>
  <si>
    <t>4407.93.00</t>
  </si>
  <si>
    <r>
      <rPr>
        <sz val="9"/>
        <rFont val="Arial"/>
        <family val="2"/>
      </rPr>
      <t>--De bordo (ácer) (Acer spp.)</t>
    </r>
  </si>
  <si>
    <t>4407.94.00</t>
  </si>
  <si>
    <r>
      <rPr>
        <sz val="9"/>
        <rFont val="Arial"/>
        <family val="2"/>
      </rPr>
      <t>--De prunóidea (Prunus spp.)</t>
    </r>
  </si>
  <si>
    <t>4407.95.00</t>
  </si>
  <si>
    <r>
      <rPr>
        <sz val="9"/>
        <rFont val="Arial"/>
        <family val="2"/>
      </rPr>
      <t>--De freixo (Fraxinus spp.)</t>
    </r>
  </si>
  <si>
    <t>4407.96.00</t>
  </si>
  <si>
    <r>
      <rPr>
        <sz val="9"/>
        <rFont val="Arial"/>
        <family val="2"/>
      </rPr>
      <t>--De bétula (vidoeiro) (Betula spp.)</t>
    </r>
  </si>
  <si>
    <t>4407.97.00</t>
  </si>
  <si>
    <t>4407.99</t>
  </si>
  <si>
    <t>4407.99.20</t>
  </si>
  <si>
    <r>
      <rPr>
        <sz val="9"/>
        <rFont val="Arial"/>
        <family val="2"/>
      </rPr>
      <t>De peroba (Paratecoma peroba)</t>
    </r>
  </si>
  <si>
    <t>4407.99.30</t>
  </si>
  <si>
    <r>
      <rPr>
        <sz val="9"/>
        <rFont val="Arial"/>
        <family val="2"/>
      </rPr>
      <t>De guaiuvira (Patagonula americana)</t>
    </r>
  </si>
  <si>
    <t>4407.99.60</t>
  </si>
  <si>
    <r>
      <rPr>
        <sz val="9"/>
        <rFont val="Arial"/>
        <family val="2"/>
      </rPr>
      <t>De amendoim (Pterogyne nitens)</t>
    </r>
  </si>
  <si>
    <t>4407.99.70</t>
  </si>
  <si>
    <r>
      <rPr>
        <sz val="9"/>
        <rFont val="Arial"/>
        <family val="2"/>
      </rPr>
      <t>De angico preto (Piptadenia macrocarpa)</t>
    </r>
  </si>
  <si>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</si>
  <si>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</si>
  <si>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</si>
  <si>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</si>
  <si>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</si>
  <si>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r>
      <rPr>
        <sz val="9"/>
        <rFont val="Arial"/>
        <family val="2"/>
      </rPr>
      <t>Obtidas por corte de madeira estratificada</t>
    </r>
  </si>
  <si>
    <t>4408.10.9</t>
  </si>
  <si>
    <t>4408.10.91</t>
  </si>
  <si>
    <r>
      <rPr>
        <sz val="9"/>
        <rFont val="Arial"/>
        <family val="2"/>
      </rPr>
      <t>De pinho brasil (Araucaria angustifolia)</t>
    </r>
  </si>
  <si>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</si>
  <si>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</si>
  <si>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</si>
  <si>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</si>
  <si>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</si>
  <si>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</si>
  <si>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</si>
  <si>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</si>
  <si>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</si>
  <si>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</si>
  <si>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</si>
  <si>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</si>
  <si>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</si>
  <si>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</si>
  <si>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</si>
  <si>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</si>
  <si>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</si>
  <si>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</si>
  <si>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r>
      <rPr>
        <sz val="9"/>
        <rFont val="Arial"/>
        <family val="2"/>
      </rPr>
      <t>-De não coníferas:</t>
    </r>
  </si>
  <si>
    <t>4409.21.00</t>
  </si>
  <si>
    <r>
      <rPr>
        <sz val="9"/>
        <rFont val="Arial"/>
        <family val="2"/>
      </rPr>
      <t>--De bambu</t>
    </r>
  </si>
  <si>
    <t>4409.22.00</t>
  </si>
  <si>
    <r>
      <rPr>
        <sz val="9"/>
        <rFont val="Arial"/>
        <family val="2"/>
      </rPr>
      <t>--De madeiras tropicais</t>
    </r>
  </si>
  <si>
    <t>4409.29.00</t>
  </si>
  <si>
    <t>44.10</t>
  </si>
  <si>
    <r>
      <rPr>
        <sz val="9"/>
        <rFont val="Arial"/>
        <family val="2"/>
      </rPr>
      <t>Painéis de partículas, painéis denominados oriented strand board (OSB) e painéis semelhantes (waferboard, por exemplo), de madeira ou de outras matérias lenhosas, mesmo aglomeradas
com resinas ou com outros aglutinantes orgânicos.</t>
    </r>
  </si>
  <si>
    <t>4410.1</t>
  </si>
  <si>
    <r>
      <rPr>
        <sz val="9"/>
        <rFont val="Arial"/>
        <family val="2"/>
      </rPr>
      <t>-De madeira:</t>
    </r>
  </si>
  <si>
    <t>4410.11</t>
  </si>
  <si>
    <r>
      <rPr>
        <sz val="9"/>
        <rFont val="Arial"/>
        <family val="2"/>
      </rPr>
      <t>--Painéis de partículas</t>
    </r>
  </si>
  <si>
    <t>4410.11.10</t>
  </si>
  <si>
    <r>
      <rPr>
        <sz val="9"/>
        <rFont val="Arial"/>
        <family val="2"/>
      </rPr>
      <t>Em bruto ou simplesmente polidos</t>
    </r>
  </si>
  <si>
    <t>4410.11.2</t>
  </si>
  <si>
    <r>
      <rPr>
        <sz val="9"/>
        <rFont val="Arial"/>
        <family val="2"/>
      </rPr>
      <t>Recobertos na superfície com papel impregnado de melamina</t>
    </r>
  </si>
  <si>
    <t>4410.11.21</t>
  </si>
  <si>
    <r>
      <rPr>
        <sz val="9"/>
        <rFont val="Arial"/>
        <family val="2"/>
      </rPr>
      <t>Em ambas as faces, com película protetora na face superior e trabalho de encaixe nas quatro laterais, do tipo utilizado para pisos (pavimentos)</t>
    </r>
  </si>
  <si>
    <t>4410.11.29</t>
  </si>
  <si>
    <t>4410.11.90</t>
  </si>
  <si>
    <t>4410.12</t>
  </si>
  <si>
    <r>
      <rPr>
        <sz val="9"/>
        <rFont val="Arial"/>
        <family val="2"/>
      </rPr>
      <t>--Painéis denominados oriented strand board (OSB)</t>
    </r>
  </si>
  <si>
    <t>4410.12.10</t>
  </si>
  <si>
    <t>4410.12.90</t>
  </si>
  <si>
    <t>4410.19</t>
  </si>
  <si>
    <t>4410.19.1</t>
  </si>
  <si>
    <r>
      <rPr>
        <sz val="9"/>
        <rFont val="Arial"/>
        <family val="2"/>
      </rPr>
      <t>Painéis denominados waferboard</t>
    </r>
  </si>
  <si>
    <t>4410.19.11</t>
  </si>
  <si>
    <t>4410.19.19</t>
  </si>
  <si>
    <t>4410.19.9</t>
  </si>
  <si>
    <t>4410.19.91</t>
  </si>
  <si>
    <t>4410.19.92</t>
  </si>
  <si>
    <t>4410.19.99</t>
  </si>
  <si>
    <t>4410.90.00</t>
  </si>
  <si>
    <t>44.11</t>
  </si>
  <si>
    <r>
      <rPr>
        <sz val="9"/>
        <rFont val="Arial"/>
        <family val="2"/>
      </rPr>
      <t>Painéis de fibras de madeira ou de outras matérias lenhosas, mesmo aglomeradas com resinas ou com outros aglutinantes orgânicos.</t>
    </r>
  </si>
  <si>
    <t>4411.1</t>
  </si>
  <si>
    <r>
      <rPr>
        <sz val="9"/>
        <rFont val="Arial"/>
        <family val="2"/>
      </rPr>
      <t>-Painéis de média densidade (denominados MDF):</t>
    </r>
  </si>
  <si>
    <t>4411.12</t>
  </si>
  <si>
    <r>
      <rPr>
        <sz val="9"/>
        <rFont val="Arial"/>
        <family val="2"/>
      </rPr>
      <t>--De espessura não superior a 5 mm</t>
    </r>
  </si>
  <si>
    <t>4411.12.10</t>
  </si>
  <si>
    <r>
      <rPr>
        <sz val="9"/>
        <rFont val="Arial"/>
        <family val="2"/>
      </rPr>
      <t>Não trabalhados mecanicamente nem recobertos à superfície</t>
    </r>
  </si>
  <si>
    <t>4411.12.90</t>
  </si>
  <si>
    <t>4411.13</t>
  </si>
  <si>
    <r>
      <rPr>
        <sz val="9"/>
        <rFont val="Arial"/>
        <family val="2"/>
      </rPr>
      <t>--De espessura superior a 5 mm, mas não superior a 9 mm</t>
    </r>
  </si>
  <si>
    <t>4411.13.10</t>
  </si>
  <si>
    <t>4411.13.9</t>
  </si>
  <si>
    <t>4411.13.91</t>
  </si>
  <si>
    <r>
      <rPr>
        <sz val="9"/>
        <rFont val="Arial"/>
        <family val="2"/>
      </rPr>
      <t>Recobertos em ambas as faces com papel impregnado de melamina, película protetora na face superior e trabalho de encaixe nas quatro laterais, do tipo utilizado para pisos (pavimentos)</t>
    </r>
  </si>
  <si>
    <t>4411.13.99</t>
  </si>
  <si>
    <t>4411.14</t>
  </si>
  <si>
    <r>
      <rPr>
        <sz val="9"/>
        <rFont val="Arial"/>
        <family val="2"/>
      </rPr>
      <t>--De espessura superior a 9 mm</t>
    </r>
  </si>
  <si>
    <t>4411.14.10</t>
  </si>
  <si>
    <t>4411.14.90</t>
  </si>
  <si>
    <t>4411.9</t>
  </si>
  <si>
    <t>4411.92</t>
  </si>
  <si>
    <r>
      <rPr>
        <sz val="9"/>
        <rFont val="Arial"/>
        <family val="2"/>
      </rPr>
      <t>--Com massa específica superior a 0,8 g/cm3</t>
    </r>
  </si>
  <si>
    <t>4411.92.10</t>
  </si>
  <si>
    <t>4411.92.90</t>
  </si>
  <si>
    <t>4411.93</t>
  </si>
  <si>
    <r>
      <rPr>
        <sz val="9"/>
        <rFont val="Arial"/>
        <family val="2"/>
      </rPr>
      <t>--Com massa específica superior a 0,5 g/cm3, mas não superior a 0,8 g/cm3</t>
    </r>
  </si>
  <si>
    <t>4411.93.10</t>
  </si>
  <si>
    <t>4411.93.90</t>
  </si>
  <si>
    <t>4411.94</t>
  </si>
  <si>
    <r>
      <rPr>
        <sz val="9"/>
        <rFont val="Arial"/>
        <family val="2"/>
      </rPr>
      <t>--Com massa específica não superior a 0,5 g/cm3</t>
    </r>
  </si>
  <si>
    <t>4411.94.10</t>
  </si>
  <si>
    <t>4411.94.90</t>
  </si>
  <si>
    <t>44.12</t>
  </si>
  <si>
    <r>
      <rPr>
        <sz val="9"/>
        <rFont val="Arial"/>
        <family val="2"/>
      </rPr>
      <t>Madeira compensada (contraplacada), madeira folheada, e madeiras estratificadas semelhantes.</t>
    </r>
  </si>
  <si>
    <t>4412.10.00</t>
  </si>
  <si>
    <t>4412.3</t>
  </si>
  <si>
    <r>
      <rPr>
        <sz val="9"/>
        <rFont val="Arial"/>
        <family val="2"/>
      </rPr>
      <t>-Outras madeiras compensadas (contraplacadas), constituídas exclusivamente por folhas de madeira (exceto de bambu) cada uma das quais de espessura não superior a 6 mm:</t>
    </r>
  </si>
  <si>
    <t>4412.31.00</t>
  </si>
  <si>
    <r>
      <rPr>
        <sz val="9"/>
        <rFont val="Arial"/>
        <family val="2"/>
      </rPr>
      <t>--Com, pelo menos, uma camada exterior de madeira tropical</t>
    </r>
  </si>
  <si>
    <t>4412.33.00</t>
  </si>
  <si>
    <r>
      <rPr>
        <sz val="9"/>
        <rFont val="Arial"/>
        <family val="2"/>
      </rPr>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r>
  </si>
  <si>
    <t>4412.34.00</t>
  </si>
  <si>
    <r>
      <rPr>
        <sz val="9"/>
        <rFont val="Arial"/>
        <family val="2"/>
      </rPr>
      <t>--Outras, com, pelo menos, uma camada exterior de madeira não conífera, não especificadas na subposição 4412.33</t>
    </r>
  </si>
  <si>
    <t>4412.39.00</t>
  </si>
  <si>
    <r>
      <rPr>
        <sz val="9"/>
        <rFont val="Arial"/>
        <family val="2"/>
      </rPr>
      <t>--Outras, com ambas as camadas exteriores de madeira de coníferas</t>
    </r>
  </si>
  <si>
    <t>4412.4</t>
  </si>
  <si>
    <r>
      <rPr>
        <sz val="9"/>
        <rFont val="Arial"/>
        <family val="2"/>
      </rPr>
      <t>-Madeira microlaminada (microlamelada) colada (LVL):</t>
    </r>
  </si>
  <si>
    <t>4412.41.00</t>
  </si>
  <si>
    <t>4412.42.00</t>
  </si>
  <si>
    <r>
      <rPr>
        <sz val="9"/>
        <rFont val="Arial"/>
        <family val="2"/>
      </rPr>
      <t>--Outras, com, pelo menos, uma camada exterior de madeira não conífera</t>
    </r>
  </si>
  <si>
    <t>4412.49.00</t>
  </si>
  <si>
    <t>4412.5</t>
  </si>
  <si>
    <r>
      <rPr>
        <sz val="9"/>
        <rFont val="Arial"/>
        <family val="2"/>
      </rPr>
      <t>-Com alma aglomerada, alveolada ou lamelada:</t>
    </r>
  </si>
  <si>
    <t>4412.51.00</t>
  </si>
  <si>
    <t>4412.52.00</t>
  </si>
  <si>
    <t>4412.59.00</t>
  </si>
  <si>
    <t>4412.9</t>
  </si>
  <si>
    <t>4412.91.00</t>
  </si>
  <si>
    <t>4412.92.00</t>
  </si>
  <si>
    <t>4412.99.00</t>
  </si>
  <si>
    <t>4413.00.00</t>
  </si>
  <si>
    <r>
      <rPr>
        <sz val="9"/>
        <rFont val="Arial"/>
        <family val="2"/>
      </rPr>
      <t>Madeira densificada, em blocos, pranchas, lâminas ou perfis.</t>
    </r>
  </si>
  <si>
    <t>44.14</t>
  </si>
  <si>
    <r>
      <rPr>
        <sz val="9"/>
        <rFont val="Arial"/>
        <family val="2"/>
      </rPr>
      <t>Molduras de madeira para quadros, fotografias, espelhos ou objetos semelhantes.</t>
    </r>
  </si>
  <si>
    <t>4414.10.00</t>
  </si>
  <si>
    <r>
      <rPr>
        <sz val="9"/>
        <rFont val="Arial"/>
        <family val="2"/>
      </rPr>
      <t>-De madeira tropical</t>
    </r>
  </si>
  <si>
    <t>4414.90.00</t>
  </si>
  <si>
    <t>44.15</t>
  </si>
  <si>
    <r>
      <rPr>
        <sz val="9"/>
        <rFont val="Arial"/>
        <family val="2"/>
      </rPr>
      <t>Caixotes, caixas, engradados, barricas e embalagens semelhantes, de madeira; carretéis para
cabos, de madeira; paletes simples, paletes-caixas e outros estrados para carga, de madeira; taipais de paletes de madeira.</t>
    </r>
  </si>
  <si>
    <t>4415.10.00</t>
  </si>
  <si>
    <r>
      <rPr>
        <sz val="9"/>
        <rFont val="Arial"/>
        <family val="2"/>
      </rPr>
      <t>-Caixotes, caixas, engradados, barricas e embalagens semelhantes; carretéis para cabos</t>
    </r>
  </si>
  <si>
    <t>4415.20.00</t>
  </si>
  <si>
    <r>
      <rPr>
        <sz val="9"/>
        <rFont val="Arial"/>
        <family val="2"/>
      </rPr>
      <t>-Paletes simples, paletes-caixas e outros estrados para carga; taipais de paletes</t>
    </r>
  </si>
  <si>
    <t>4416.00</t>
  </si>
  <si>
    <r>
      <rPr>
        <sz val="9"/>
        <rFont val="Arial"/>
        <family val="2"/>
      </rPr>
      <t>Barris, cubas, balsas, dornas, selhas e outras obras de tanoeiro e respectivas partes de madeira, incluindo as aduelas.</t>
    </r>
  </si>
  <si>
    <t>4416.00.10</t>
  </si>
  <si>
    <r>
      <rPr>
        <sz val="9"/>
        <rFont val="Arial"/>
        <family val="2"/>
      </rPr>
      <t>De carvalho (Quercus spp.)</t>
    </r>
  </si>
  <si>
    <t>4416.00.90</t>
  </si>
  <si>
    <t>4417.00</t>
  </si>
  <si>
    <r>
      <rPr>
        <sz val="9"/>
        <rFont val="Arial"/>
        <family val="2"/>
      </rPr>
      <t>Ferramentas, armações e cabos, de ferramentas, de escovas e de vassouras, de madeira; formas, alargadeiras e esticadores, para calçado, de madeira.</t>
    </r>
  </si>
  <si>
    <t>4417.00.10</t>
  </si>
  <si>
    <t>Ferramentas</t>
  </si>
  <si>
    <t>4417.00.20</t>
  </si>
  <si>
    <r>
      <rPr>
        <sz val="9"/>
        <rFont val="Arial"/>
        <family val="2"/>
      </rPr>
      <t>Formas, alargadeiras e esticadores, para calçado</t>
    </r>
  </si>
  <si>
    <t>4417.00.90</t>
  </si>
  <si>
    <t>44.18</t>
  </si>
  <si>
    <r>
      <rPr>
        <sz val="9"/>
        <rFont val="Arial"/>
        <family val="2"/>
      </rPr>
      <t>Obras de marcenaria e peças de carpintaria para construções, incluindo os painéis celulares,
os painéis montados para revestimento de pisos (pavimentos) e as fasquias para telhados (shingles e shakes), de madeira.</t>
    </r>
  </si>
  <si>
    <t>4418.1</t>
  </si>
  <si>
    <r>
      <rPr>
        <sz val="9"/>
        <rFont val="Arial"/>
        <family val="2"/>
      </rPr>
      <t>-Janelas, janelas de sacada e respectivos caixilhos e alizares:</t>
    </r>
  </si>
  <si>
    <t>4418.11.00</t>
  </si>
  <si>
    <r>
      <rPr>
        <sz val="9"/>
        <rFont val="Arial"/>
        <family val="2"/>
      </rPr>
      <t>--De madeira tropical</t>
    </r>
  </si>
  <si>
    <t>4418.19.00</t>
  </si>
  <si>
    <t>4418.2</t>
  </si>
  <si>
    <r>
      <rPr>
        <sz val="9"/>
        <rFont val="Arial"/>
        <family val="2"/>
      </rPr>
      <t>-Portas e respectivos caixilhos, alizares e soleiras:</t>
    </r>
  </si>
  <si>
    <t>4418.21.00</t>
  </si>
  <si>
    <t>4418.29.00</t>
  </si>
  <si>
    <t>4418.30.00</t>
  </si>
  <si>
    <r>
      <rPr>
        <sz val="9"/>
        <rFont val="Arial"/>
        <family val="2"/>
      </rPr>
      <t>-Postes e vigas, exceto os produtos das subposições 4418.81 a 4418.89</t>
    </r>
  </si>
  <si>
    <t>4418.40.00</t>
  </si>
  <si>
    <r>
      <rPr>
        <sz val="9"/>
        <rFont val="Arial"/>
        <family val="2"/>
      </rPr>
      <t>-Cofragens para concreto (betão)</t>
    </r>
  </si>
  <si>
    <t>4418.50.00</t>
  </si>
  <si>
    <r>
      <rPr>
        <sz val="9"/>
        <rFont val="Arial"/>
        <family val="2"/>
      </rPr>
      <t>-Fasquias para telhados (shingles e shakes)</t>
    </r>
  </si>
  <si>
    <t>4418.7</t>
  </si>
  <si>
    <r>
      <rPr>
        <sz val="9"/>
        <rFont val="Arial"/>
        <family val="2"/>
      </rPr>
      <t>-Painéis montados para revestimento de pisos (pavimentos):</t>
    </r>
  </si>
  <si>
    <t>4418.73.00</t>
  </si>
  <si>
    <r>
      <rPr>
        <sz val="9"/>
        <rFont val="Arial"/>
        <family val="2"/>
      </rPr>
      <t>--De bambu ou com, pelo menos, a camada superior de bambu</t>
    </r>
  </si>
  <si>
    <t>4418.74.00</t>
  </si>
  <si>
    <r>
      <rPr>
        <sz val="9"/>
        <rFont val="Arial"/>
        <family val="2"/>
      </rPr>
      <t>--Outros, para pisos (pavimentos) em mosaico</t>
    </r>
  </si>
  <si>
    <t>4418.75.00</t>
  </si>
  <si>
    <r>
      <rPr>
        <sz val="9"/>
        <rFont val="Arial"/>
        <family val="2"/>
      </rPr>
      <t>--Outros, de camadas múltiplas</t>
    </r>
  </si>
  <si>
    <t>4418.79.00</t>
  </si>
  <si>
    <t>4418.8</t>
  </si>
  <si>
    <r>
      <rPr>
        <sz val="9"/>
        <rFont val="Arial"/>
        <family val="2"/>
      </rPr>
      <t>-Produtos de madeira para engenharia estrutural:</t>
    </r>
  </si>
  <si>
    <t>4418.81.00</t>
  </si>
  <si>
    <r>
      <rPr>
        <sz val="9"/>
        <rFont val="Arial"/>
        <family val="2"/>
      </rPr>
      <t>--Madeira laminada (lamelada) colada (glulam ou MLC)</t>
    </r>
  </si>
  <si>
    <t>4418.82.00</t>
  </si>
  <si>
    <r>
      <rPr>
        <sz val="9"/>
        <rFont val="Arial"/>
        <family val="2"/>
      </rPr>
      <t>--Madeira laminada (lamelada) cruzada (CLT ou X-lam)</t>
    </r>
  </si>
  <si>
    <t>4418.83.00</t>
  </si>
  <si>
    <r>
      <rPr>
        <sz val="9"/>
        <rFont val="Arial"/>
        <family val="2"/>
      </rPr>
      <t>--Vigas em I</t>
    </r>
  </si>
  <si>
    <t>4418.89.00</t>
  </si>
  <si>
    <t>4418.9</t>
  </si>
  <si>
    <t>4418.91.00</t>
  </si>
  <si>
    <t>4418.92.00</t>
  </si>
  <si>
    <r>
      <rPr>
        <sz val="9"/>
        <rFont val="Arial"/>
        <family val="2"/>
      </rPr>
      <t>--Painéis celulares de madeira</t>
    </r>
  </si>
  <si>
    <t>4418.99.00</t>
  </si>
  <si>
    <t>44.19</t>
  </si>
  <si>
    <r>
      <rPr>
        <sz val="9"/>
        <rFont val="Arial"/>
        <family val="2"/>
      </rPr>
      <t>Artigos de madeira para mesa ou cozinha.</t>
    </r>
  </si>
  <si>
    <t>4419.1</t>
  </si>
  <si>
    <r>
      <rPr>
        <sz val="9"/>
        <rFont val="Arial"/>
        <family val="2"/>
      </rPr>
      <t>-De bambu:</t>
    </r>
  </si>
  <si>
    <t>4419.11.00</t>
  </si>
  <si>
    <r>
      <rPr>
        <sz val="9"/>
        <rFont val="Arial"/>
        <family val="2"/>
      </rPr>
      <t>--Tábuas para cortar pão, outras tábuas para cortar e artigos semelhantes</t>
    </r>
  </si>
  <si>
    <t>4419.12.00</t>
  </si>
  <si>
    <r>
      <rPr>
        <sz val="9"/>
        <rFont val="Arial"/>
        <family val="2"/>
      </rPr>
      <t>--Pauzinhos (hashi ou fachi)</t>
    </r>
  </si>
  <si>
    <t>4419.19.00</t>
  </si>
  <si>
    <t>4419.20.00</t>
  </si>
  <si>
    <t>4419.90.00</t>
  </si>
  <si>
    <t>44.20</t>
  </si>
  <si>
    <r>
      <rPr>
        <sz val="9"/>
        <rFont val="Arial"/>
        <family val="2"/>
      </rPr>
      <t>Madeira marchetada e madeira incrustada; estojos e guarda-joias para joalheria e ourivesaria,
e obras semelhantes, de madeira; estatuetas e outros objetos de ornamentação, de madeira; artigos de mobiliário, de madeira, que não se incluam no Capítulo 94.</t>
    </r>
  </si>
  <si>
    <t>4420.1</t>
  </si>
  <si>
    <r>
      <rPr>
        <sz val="9"/>
        <rFont val="Arial"/>
        <family val="2"/>
      </rPr>
      <t>-Estatuetas e outros objetos de ornamentação:</t>
    </r>
  </si>
  <si>
    <t>4420.11.00</t>
  </si>
  <si>
    <t>4420.19.00</t>
  </si>
  <si>
    <t>4420.90.00</t>
  </si>
  <si>
    <t>44.21</t>
  </si>
  <si>
    <r>
      <rPr>
        <sz val="9"/>
        <rFont val="Arial"/>
        <family val="2"/>
      </rPr>
      <t>Outras obras em madeira.</t>
    </r>
  </si>
  <si>
    <t>4421.10.00</t>
  </si>
  <si>
    <r>
      <rPr>
        <sz val="9"/>
        <rFont val="Arial"/>
        <family val="2"/>
      </rPr>
      <t>-Cabides para vestuário</t>
    </r>
  </si>
  <si>
    <t>4421.20.00</t>
  </si>
  <si>
    <r>
      <rPr>
        <sz val="9"/>
        <rFont val="Arial"/>
        <family val="2"/>
      </rPr>
      <t>-Urnas funerárias (caixões)</t>
    </r>
  </si>
  <si>
    <t>4421.9</t>
  </si>
  <si>
    <t>4421.91.00</t>
  </si>
  <si>
    <t>4421.99.00</t>
  </si>
  <si>
    <r>
      <rPr>
        <sz val="10"/>
        <rFont val="Arial"/>
        <family val="2"/>
      </rPr>
      <t>Capítulo 45</t>
    </r>
  </si>
  <si>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</si>
  <si>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1.-   O presente Capítulo não compreende:
a)    O calçado e suas partes, do Capítulo 64;
b)    Os chapéus e artigos de uso semelhante, e suas partes, do Capítulo 65;
c)    Os artigos do Capítulo 95 (por exemplo, brinquedos, jogos, material de esporte).</t>
    </r>
  </si>
  <si>
    <t>45.01</t>
  </si>
  <si>
    <r>
      <rPr>
        <sz val="9"/>
        <rFont val="Arial"/>
        <family val="2"/>
      </rPr>
      <t>Cortiça natural, em bruto ou simplesmente preparada; desperdícios de cortiça; cortiça triturada, granulada ou pulverizada.</t>
    </r>
  </si>
  <si>
    <t>4501.10.00</t>
  </si>
  <si>
    <r>
      <rPr>
        <sz val="9"/>
        <rFont val="Arial"/>
        <family val="2"/>
      </rPr>
      <t>-Cortiça natural, em bruto ou simplesmente preparada</t>
    </r>
  </si>
  <si>
    <t>4501.90.00</t>
  </si>
  <si>
    <t>4502.00.00</t>
  </si>
  <si>
    <r>
      <rPr>
        <sz val="9"/>
        <rFont val="Arial"/>
        <family val="2"/>
      </rPr>
      <t>Cortiça natural, sem a crosta ou simplesmente esquadriada, ou em cubos, chapas, folhas ou tiras, de forma quadrada ou retangular (incluindo os esboços com arestas vivas, para rolhas).</t>
    </r>
  </si>
  <si>
    <t>45.03</t>
  </si>
  <si>
    <r>
      <rPr>
        <sz val="9"/>
        <rFont val="Arial"/>
        <family val="2"/>
      </rPr>
      <t>Obras de cortiça natural.</t>
    </r>
  </si>
  <si>
    <t>4503.10.00</t>
  </si>
  <si>
    <t>-Rolhas</t>
  </si>
  <si>
    <t>4503.90.00</t>
  </si>
  <si>
    <t>45.04</t>
  </si>
  <si>
    <r>
      <rPr>
        <sz val="9"/>
        <rFont val="Arial"/>
        <family val="2"/>
      </rPr>
      <t>Cortiça aglomerada (mesmo com aglutinantes) e suas obras.</t>
    </r>
  </si>
  <si>
    <t>4504.10.00</t>
  </si>
  <si>
    <r>
      <rPr>
        <sz val="9"/>
        <rFont val="Arial"/>
        <family val="2"/>
      </rPr>
      <t>-Cubos, blocos, chapas, folhas e tiras; ladrilhos de qualquer formato; cilindros maciços, incluindo os discos</t>
    </r>
  </si>
  <si>
    <t>4504.90.00</t>
  </si>
  <si>
    <r>
      <rPr>
        <sz val="10"/>
        <rFont val="Arial"/>
        <family val="2"/>
      </rPr>
      <t>Capítulo 46</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</si>
  <si>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</si>
  <si>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No presente Capítulo, a expressão "matérias para entrançar" refere-se às matérias num estado ou numa forma tais que possam ser entrançadas, entrelaçadas ou submetidas a processos análogos. Consideram-se como tais, entre outros, a palha, as varas de vime ou de salgueiro, os bambus, os rotins, os juncos, as canas, as fitas de madeira, as tiras de outros vegetais (por exemplo, tiras de cascas, folhas estreitas e ráfia ou outras tiras provenientes de folhas largas), as fibras têxteis naturais não fiadas, os monofilamentos e as lâminas e formas semelhantes, de plástico, e as tiras de papel. Todavia, a expressão não abrange as tiras de couro, de peles preparadas ou de couro reconstituído, as tiras de feltro ou de falsos tecidos (tecidos não tecidos), o cabelo, a crina, as mechas e fios de matérias têxteis, os monofilamentos e as lâminas ou formas semelhantes do Capítulo 54.
2.-   O presente Capítulo não compreende:
a)    Os revestimentos para parede da posição 48.14;
b)    Os cordéis, cordas e cabos, entrançados ou não (posição 56.07);
c)    O calçado, os chapéus e artigos de uso semelhante, e suas partes, dos Capítulos 64 e 65;
d)    Os veículos e carroçarias para veículos, de matérias utilizadas em obras de cestaria (Capítulo 87);
e)    Os artigos do Capítulo 94 (por exemplo, móveis, luminárias e aparelhos de iluminação).
3.-   Na acepção da posição 46.01, consideram-se "matérias para entrançar, tranças e artigos semelhantes de matérias para entrançar, paralelizados", os artigos constituídos por matérias para entrançar, tranças ou artigos semelhantes de matérias para entrançar, justapostos e reunidos em mantas por meio de materiais de ligação, mesmo que estes últimos sejam de matérias têxteis fiadas.</t>
    </r>
  </si>
  <si>
    <t>46.01</t>
  </si>
  <si>
    <r>
      <rPr>
        <sz val="9"/>
        <rFont val="Arial"/>
        <family val="2"/>
      </rPr>
      <t>Tranças e artigos semelhantes, de matérias para entrançar, mesmo reunidos em tiras;  matérias para entrançar, tranças e artigos semelhantes, de matérias para entrançar, tecidos ou paralelizados, em formas planas, mesmo acabados (por exemplo, esteiras, capachos e divisórias).</t>
    </r>
  </si>
  <si>
    <t>4601.2</t>
  </si>
  <si>
    <r>
      <rPr>
        <sz val="9"/>
        <rFont val="Arial"/>
        <family val="2"/>
      </rPr>
      <t>-Esteiras, capachos e divisórias, de matérias vegetais:</t>
    </r>
  </si>
  <si>
    <t>4601.21.00</t>
  </si>
  <si>
    <t>4601.22.00</t>
  </si>
  <si>
    <r>
      <rPr>
        <sz val="9"/>
        <rFont val="Arial"/>
        <family val="2"/>
      </rPr>
      <t>--De rotim</t>
    </r>
  </si>
  <si>
    <t>4601.29.00</t>
  </si>
  <si>
    <t>4601.9</t>
  </si>
  <si>
    <t>4601.92.00</t>
  </si>
  <si>
    <t>4601.93.00</t>
  </si>
  <si>
    <t>4601.94.00</t>
  </si>
  <si>
    <r>
      <rPr>
        <sz val="9"/>
        <rFont val="Arial"/>
        <family val="2"/>
      </rPr>
      <t>--De outras matérias vegetais</t>
    </r>
  </si>
  <si>
    <t>4601.99.00</t>
  </si>
  <si>
    <t>46.02</t>
  </si>
  <si>
    <r>
      <rPr>
        <sz val="9"/>
        <rFont val="Arial"/>
        <family val="2"/>
      </rPr>
      <t>Obras de cestaria obtidas diretamente na sua forma a partir de matérias para entrançar ou fabricadas com artigos da posição 46.01; obras de bucha (lufa*).</t>
    </r>
  </si>
  <si>
    <t>4602.1</t>
  </si>
  <si>
    <r>
      <rPr>
        <sz val="9"/>
        <rFont val="Arial"/>
        <family val="2"/>
      </rPr>
      <t>-De matérias vegetais:</t>
    </r>
  </si>
  <si>
    <t>4602.11.00</t>
  </si>
  <si>
    <t>4602.12.00</t>
  </si>
  <si>
    <t>4602.19.00</t>
  </si>
  <si>
    <t>4602.90.00</t>
  </si>
  <si>
    <r>
      <rPr>
        <b/>
        <sz val="10"/>
        <rFont val="Arial"/>
        <family val="2"/>
      </rPr>
      <t>Seção</t>
    </r>
    <r>
      <rPr>
        <sz val="10"/>
        <rFont val="Arial"/>
        <family val="2"/>
      </rPr>
      <t xml:space="preserve"> </t>
    </r>
    <r>
      <rPr>
        <b/>
        <sz val="10"/>
        <rFont val="Arial"/>
        <family val="2"/>
      </rPr>
      <t>X</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</si>
  <si>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 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</si>
  <si>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47</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</si>
  <si>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t>
    </r>
  </si>
  <si>
    <r>
      <rPr>
        <b/>
        <sz val="8"/>
        <rFont val="Arial"/>
        <family val="2"/>
      </rPr>
      <t xml:space="preserve">Nota.
</t>
    </r>
    <r>
      <rPr>
        <sz val="8"/>
        <rFont val="Arial"/>
        <family val="2"/>
      </rPr>
      <t>1.-   Na acepção da posição 47.02, consideram-se "pastas químicas de madeira, para dissolução", as pastas químicas cuja fração de pasta insolúvel é de 92 %, em peso, ou mais, tratando-se de pastas de madeira à soda ou ao sulfato, ou de 88 %, em peso, ou mais, tratando-se de pastas de madeira ao bissulfito, após uma hora numa solução de soda cáustica a 18 % de hidróxido de sódio (NaOH) a 20 °C e, no que respeita apenas às pastas de madeira ao bissulfito, o teor de cinzas não exceda 0,15 %, em peso.</t>
    </r>
  </si>
  <si>
    <t>4701.00.00</t>
  </si>
  <si>
    <r>
      <rPr>
        <sz val="9"/>
        <rFont val="Arial"/>
        <family val="2"/>
      </rPr>
      <t>Pastas mecânicas de madeira.</t>
    </r>
  </si>
  <si>
    <t>4702.00.00</t>
  </si>
  <si>
    <r>
      <rPr>
        <sz val="9"/>
        <rFont val="Arial"/>
        <family val="2"/>
      </rPr>
      <t>Pastas químicas de madeira, para dissolução.</t>
    </r>
  </si>
  <si>
    <t>47.03</t>
  </si>
  <si>
    <r>
      <rPr>
        <sz val="9"/>
        <rFont val="Arial"/>
        <family val="2"/>
      </rPr>
      <t>Pastas químicas de madeira, à soda ou ao sulfato, exceto pastas para dissolução.</t>
    </r>
  </si>
  <si>
    <t>4703.1</t>
  </si>
  <si>
    <t>-Cruas:</t>
  </si>
  <si>
    <t>4703.11.00</t>
  </si>
  <si>
    <t>4703.19.00</t>
  </si>
  <si>
    <t>4703.2</t>
  </si>
  <si>
    <r>
      <rPr>
        <sz val="9"/>
        <rFont val="Arial"/>
        <family val="2"/>
      </rPr>
      <t>-Semibranqueadas ou branqueadas:</t>
    </r>
  </si>
  <si>
    <t>4703.21</t>
  </si>
  <si>
    <r>
      <rPr>
        <sz val="9"/>
        <rFont val="Arial"/>
        <family val="2"/>
      </rPr>
      <t>-- De coníferas</t>
    </r>
  </si>
  <si>
    <t>4703.21.10</t>
  </si>
  <si>
    <r>
      <rPr>
        <sz val="9"/>
        <rFont val="Arial"/>
        <family val="2"/>
      </rPr>
      <t>Em rolos</t>
    </r>
  </si>
  <si>
    <t>4703.21.90</t>
  </si>
  <si>
    <t>4703.29.00</t>
  </si>
  <si>
    <t>47.04</t>
  </si>
  <si>
    <r>
      <rPr>
        <sz val="9"/>
        <rFont val="Arial"/>
        <family val="2"/>
      </rPr>
      <t>Pastas químicas de madeira, ao bissulfito, exceto pastas para dissolução.</t>
    </r>
  </si>
  <si>
    <t>4704.1</t>
  </si>
  <si>
    <t>4704.11.00</t>
  </si>
  <si>
    <t>4704.19.00</t>
  </si>
  <si>
    <t>4704.2</t>
  </si>
  <si>
    <t>4704.21.00</t>
  </si>
  <si>
    <t>4704.29.00</t>
  </si>
  <si>
    <t>4705.00.00</t>
  </si>
  <si>
    <r>
      <rPr>
        <sz val="9"/>
        <rFont val="Arial"/>
        <family val="2"/>
      </rPr>
      <t>Pastas de madeira obtidas por combinação de um tratamento mecânico com um tratamento químico.</t>
    </r>
  </si>
  <si>
    <t>47.06</t>
  </si>
  <si>
    <r>
      <rPr>
        <sz val="9"/>
        <rFont val="Arial"/>
        <family val="2"/>
      </rPr>
      <t>Pastas de fibras obtidas a partir de papel ou cartão reciclados (desperdícios e resíduos) ou de outras matérias fibrosas celulósicas.</t>
    </r>
  </si>
  <si>
    <t>4706.10.00</t>
  </si>
  <si>
    <r>
      <rPr>
        <sz val="9"/>
        <rFont val="Arial"/>
        <family val="2"/>
      </rPr>
      <t>-Pastas de línteres de algodão</t>
    </r>
  </si>
  <si>
    <t>4706.20.00</t>
  </si>
  <si>
    <r>
      <rPr>
        <sz val="9"/>
        <rFont val="Arial"/>
        <family val="2"/>
      </rPr>
      <t>-Pastas de fibras obtidas a partir de papel ou cartão reciclados (desperdícios e resíduos)</t>
    </r>
  </si>
  <si>
    <t>4706.30.00</t>
  </si>
  <si>
    <r>
      <rPr>
        <sz val="9"/>
        <rFont val="Arial"/>
        <family val="2"/>
      </rPr>
      <t>-Outras, de bambu</t>
    </r>
  </si>
  <si>
    <t>4706.9</t>
  </si>
  <si>
    <t>4706.91.00</t>
  </si>
  <si>
    <t>--Mecânicas</t>
  </si>
  <si>
    <t>4706.92.00</t>
  </si>
  <si>
    <t>--Químicas</t>
  </si>
  <si>
    <t>4706.93.00</t>
  </si>
  <si>
    <r>
      <rPr>
        <sz val="9"/>
        <rFont val="Arial"/>
        <family val="2"/>
      </rPr>
      <t>--Obtidas por combinação de um tratamento mecânico com um tratamento químico</t>
    </r>
  </si>
  <si>
    <t>47.07</t>
  </si>
  <si>
    <r>
      <rPr>
        <sz val="9"/>
        <rFont val="Arial"/>
        <family val="2"/>
      </rPr>
      <t>Papel ou cartão para reciclar (desperdícios e resíduos).</t>
    </r>
  </si>
  <si>
    <t>4707.10.00</t>
  </si>
  <si>
    <r>
      <rPr>
        <sz val="9"/>
        <rFont val="Arial"/>
        <family val="2"/>
      </rPr>
      <t>-Papel ou cartão, Kraft, crus, ou papel ou cartão, ondulados (canelados*)</t>
    </r>
  </si>
  <si>
    <t>4707.20.00</t>
  </si>
  <si>
    <r>
      <rPr>
        <sz val="9"/>
        <rFont val="Arial"/>
        <family val="2"/>
      </rPr>
      <t>-Outro papel ou cartão, obtidos principalmente a partir de pasta química branqueada, não corada na massa</t>
    </r>
  </si>
  <si>
    <t>4707.30.00</t>
  </si>
  <si>
    <r>
      <rPr>
        <sz val="9"/>
        <rFont val="Arial"/>
        <family val="2"/>
      </rPr>
      <t>-Papel ou cartão, obtidos principalmente a partir de pasta mecânica (por exemplo, jornais, periódicos e impressos semelhantes)</t>
    </r>
  </si>
  <si>
    <t>4707.90.00</t>
  </si>
  <si>
    <r>
      <rPr>
        <sz val="9"/>
        <rFont val="Arial"/>
        <family val="2"/>
      </rPr>
      <t>-Outros, incluindo os desperdícios e resíduos não selecionados</t>
    </r>
  </si>
  <si>
    <r>
      <rPr>
        <sz val="10"/>
        <rFont val="Arial"/>
        <family val="2"/>
      </rPr>
      <t>Capítulo 48</t>
    </r>
  </si>
  <si>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cartão; obras</t>
    </r>
    <r>
      <rPr>
        <sz val="10"/>
        <rFont val="Arial"/>
        <family val="2"/>
      </rPr>
      <t xml:space="preserve"> </t>
    </r>
    <r>
      <rPr>
        <b/>
        <sz val="10"/>
        <rFont val="Arial"/>
        <family val="2"/>
      </rPr>
      <t>de</t>
    </r>
    <r>
      <rPr>
        <sz val="10"/>
        <rFont val="Arial"/>
        <family val="2"/>
      </rPr>
      <t xml:space="preserve"> </t>
    </r>
    <r>
      <rPr>
        <b/>
        <sz val="10"/>
        <rFont val="Arial"/>
        <family val="2"/>
      </rPr>
      <t>pasta</t>
    </r>
    <r>
      <rPr>
        <sz val="10"/>
        <rFont val="Arial"/>
        <family val="2"/>
      </rPr>
      <t xml:space="preserve"> </t>
    </r>
    <r>
      <rPr>
        <b/>
        <sz val="10"/>
        <rFont val="Arial"/>
        <family val="2"/>
      </rPr>
      <t>de</t>
    </r>
    <r>
      <rPr>
        <sz val="10"/>
        <rFont val="Arial"/>
        <family val="2"/>
      </rPr>
      <t xml:space="preserve"> </t>
    </r>
    <r>
      <rPr>
        <b/>
        <sz val="10"/>
        <rFont val="Arial"/>
        <family val="2"/>
      </rPr>
      <t>celulose,</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cartão</t>
    </r>
  </si>
  <si>
    <r>
      <rPr>
        <b/>
        <sz val="8"/>
        <rFont val="Arial"/>
        <family val="2"/>
      </rPr>
      <t xml:space="preserve">Notas.
</t>
    </r>
    <r>
      <rPr>
        <sz val="8"/>
        <rFont val="Arial"/>
        <family val="2"/>
      </rPr>
      <t>1.-   Na acepção deste Capítulo, salvo disposições em contrário, o termo "papel" abrange tanto o papel como o cartão, qualquer que seja a sua espessura ou o seu peso por m</t>
    </r>
    <r>
      <rPr>
        <vertAlign val="superscript"/>
        <sz val="8"/>
        <rFont val="Arial"/>
        <family val="2"/>
      </rPr>
      <t>2</t>
    </r>
    <r>
      <rPr>
        <sz val="8"/>
        <rFont val="Arial"/>
        <family val="2"/>
      </rPr>
      <t>.
2.-   O presente Capítulo não compreende:
a)    Os artigos do Capítulo 30;
b)    As folhas para marcar a ferro, da posição 32.12;
c)    Os papéis perfumados e os papéis impregnados ou revestidos de cosméticos (Capítulo 33);
d)    O  papel  e  a  pasta  (</t>
    </r>
    <r>
      <rPr>
        <i/>
        <sz val="8"/>
        <rFont val="Arial"/>
        <family val="2"/>
      </rPr>
      <t>ouate</t>
    </r>
    <r>
      <rPr>
        <sz val="8"/>
        <rFont val="Arial"/>
        <family val="2"/>
      </rPr>
      <t>)  de  celulose  impregnados,  revestidos  ou  recobertos  de  sabão  ou  de  detergentes (posição 34.01), ou de cremes, encáusticos, preparações para polir ou semelhantes (posição 34.05);
e)    O papel e o cartão sensibilizados, das posições 37.01 a 37.04;
f)     O papel impregnado de reagentes de diagnóstico ou de laboratório (posição 38.22);
g)    O plástico  estratificado  que contenha papel  ou  cartão,  os produtos constituídos por uma  camada  de  papel  ou cartão, revestidos ou recobertos por uma camada de plástico, quando a espessura desta última exceda a metade da espessura total, e as obras destas matérias, exceto os revestimentos para parede da posição 48.14 (Capítulo 39);
h)    Os artigos da posição 42.02 (artigos de viagem, por exemplo); ij)    Os artigos do Capítulo 46 (obras de espartaria ou de cestaria);
k)    Os fios de papel e os artigos têxteis de fios de papel (Seção XI);
l)     Os artigos dos Capítulos 64 ou 65;
m)   Os abrasivos aplicados sobre papel ou cartão (posição 68.05) e a mica aplicada sobre papel ou cartão (posição 68.14); pelo contrário, o papel e cartão recobertos de mica em pó incluem-se no presente Capítulo;
n)    As folhas e tiras delgadas de metal, em suporte de papel ou cartão (geralmente Seções XIV ou XV);
o)    Os artigos da posição 92.09;
p)    Os artigos do Capítulo 95 (por exemplo, brinquedos, jogos, material de esporte);
q)    Os artigos do Capítulo 96 (por exemplo, botões, absorventes (pensos*) e tampões higiênicos e fraldas).
3.-   Ressalvadas as disposições da Nota 7, consideram-se incluídos nas posições 48.01 a 48.05 o papel e cartão que, por calandragem ou por qualquer outro processo, se apresentem lisos, acetinados, lustrados, polidos ou com qualquer outro acabamento semelhante, ou ainda com falsa filigrana ou engomados e também o papel, cartão, pasta (</t>
    </r>
    <r>
      <rPr>
        <i/>
        <sz val="8"/>
        <rFont val="Arial"/>
        <family val="2"/>
      </rPr>
      <t>ouate</t>
    </r>
    <r>
      <rPr>
        <sz val="8"/>
        <rFont val="Arial"/>
        <family val="2"/>
      </rPr>
      <t>) de  celulose  e  mantas  de  fibras  de  celulose,  corados  ou  marmorizados  na  massa  (isto  é,  não  na  superfície),  por qualquer processo. Todavia, o papel, cartão, pasta (</t>
    </r>
    <r>
      <rPr>
        <i/>
        <sz val="8"/>
        <rFont val="Arial"/>
        <family val="2"/>
      </rPr>
      <t>ouate</t>
    </r>
    <r>
      <rPr>
        <sz val="8"/>
        <rFont val="Arial"/>
        <family val="2"/>
      </rPr>
      <t xml:space="preserve">) de celulose e mantas de fibras de celulose que tenham sofrido outro tratamento não se incluem nessas posições, salvo disposições em contrário da posição 48.03.
4.-   Neste Capítulo, considera-se "papel de jornal" o papel não revestido, do tipo utilizado para impressão de jornais, em que 50 % ou mais, em peso, do conteúdo total de fibras seja constituído por fibras de madeira obtidas por um processo mecânico ou químico-mecânico, não gomado ou levemente gomado, cujo índice de rugosidade, medido pelo aparelho </t>
    </r>
    <r>
      <rPr>
        <i/>
        <sz val="8"/>
        <rFont val="Arial"/>
        <family val="2"/>
      </rPr>
      <t>Parker</t>
    </r>
    <r>
      <rPr>
        <sz val="8"/>
        <rFont val="Arial"/>
        <family val="2"/>
      </rPr>
      <t xml:space="preserve"> </t>
    </r>
    <r>
      <rPr>
        <i/>
        <sz val="8"/>
        <rFont val="Arial"/>
        <family val="2"/>
      </rPr>
      <t>Print</t>
    </r>
    <r>
      <rPr>
        <sz val="8"/>
        <rFont val="Arial"/>
        <family val="2"/>
      </rPr>
      <t xml:space="preserve"> </t>
    </r>
    <r>
      <rPr>
        <i/>
        <sz val="8"/>
        <rFont val="Arial"/>
        <family val="2"/>
      </rPr>
      <t>Surf</t>
    </r>
    <r>
      <rPr>
        <sz val="8"/>
        <rFont val="Arial"/>
        <family val="2"/>
      </rPr>
      <t xml:space="preserve"> (1 MPa) em cada uma das faces, é superior a 2,5 micrômetros (mícrons), de peso não inferior a 40 g/m</t>
    </r>
    <r>
      <rPr>
        <vertAlign val="superscript"/>
        <sz val="8"/>
        <rFont val="Arial"/>
        <family val="2"/>
      </rPr>
      <t xml:space="preserve">2  </t>
    </r>
    <r>
      <rPr>
        <sz val="8"/>
        <rFont val="Arial"/>
        <family val="2"/>
      </rPr>
      <t>nem superior a 65 g/m</t>
    </r>
    <r>
      <rPr>
        <vertAlign val="superscript"/>
        <sz val="8"/>
        <rFont val="Arial"/>
        <family val="2"/>
      </rPr>
      <t>2</t>
    </r>
    <r>
      <rPr>
        <sz val="8"/>
        <rFont val="Arial"/>
        <family val="2"/>
      </rPr>
      <t xml:space="preserve">, e apresentado exclusivamente a) em tiras ou em rolos de largura superior a 28 cm ou b) em folhas de forma quadrada ou retangular em que, pelo menos, um lado exceda 28 cm e o outro 15 cm, quando não dobradas.
</t>
    </r>
  </si>
  <si>
    <r>
      <t>5.-   Na acepção da posição 48.02, pelas expressões "papel e cartão do tipo utilizado para escrita, impressão ou outros fins gráficos" e "papel e cartão para fabricar cartões ou tiras para perfurar, não perfurados", entende-se o papel e cartão fabricados principalmente a partir de pasta branqueada ou a partir de pasta obtida por um processo mecânico ou químico-mecânico, desde que satisfaçam uma das seguintes condições:                                                                                                                                                                                                                                                                        A)    Relativamente ao papel ou cartão de peso não superior a 150 g/m2:
a)    Conter 10 % ou mais de fibras obtidas por um processo mecânico ou químico-mecânico, e
1)    Apresentar um peso não superior a 80 g/m2, ou
2)    Ser corado na massa;
b)    Conter mais de 8 % de cinzas, e
1)    Apresentar um peso não superior a 80 g/m2, ou
2)    Ser corado na massa;
c)    Conter mais de 3 % de cinzas e possuir um índice de brancura (fator de reflexão) de 60 % ou mais;                                                                                                                                                      d)    Conter mais de 3 %, mas não mais de 8 % de cinzas, possuir um índice de brancura (fator de reflexão) inferior a 60 % e um índice de resistência à ruptura não superior a 2,5 kPa.m</t>
    </r>
    <r>
      <rPr>
        <vertAlign val="superscript"/>
        <sz val="8"/>
        <rFont val="Arial"/>
        <family val="2"/>
      </rPr>
      <t>2</t>
    </r>
    <r>
      <rPr>
        <sz val="8"/>
        <rFont val="Arial"/>
        <family val="2"/>
      </rPr>
      <t>/g;
e)    Conter 3 % de cinzas ou menos, possuir um índice de brancura (fator de reflexão) de 60 % ou mais e um índice de resistência à ruptura não superior a 2,5 kPa.m</t>
    </r>
    <r>
      <rPr>
        <vertAlign val="superscript"/>
        <sz val="8"/>
        <rFont val="Arial"/>
        <family val="2"/>
      </rPr>
      <t>2</t>
    </r>
    <r>
      <rPr>
        <sz val="8"/>
        <rFont val="Arial"/>
        <family val="2"/>
      </rPr>
      <t>/g.
B)    Relativamente ao papel ou cartão de peso superior a 150 g/m</t>
    </r>
    <r>
      <rPr>
        <vertAlign val="superscript"/>
        <sz val="8"/>
        <rFont val="Arial"/>
        <family val="2"/>
      </rPr>
      <t>2</t>
    </r>
    <r>
      <rPr>
        <sz val="8"/>
        <rFont val="Arial"/>
        <family val="2"/>
      </rPr>
      <t xml:space="preserve">:
a)    Ser corado na massa;
b)    Possuir um índice de brancura (fator de reflexão) de 60 % ou mais, e
1)    Uma espessura não superior a 225 micrômetros (mícrons), ou
2)    Uma espessura superior a 225 micrômetros (mícrons), mas não superior a 508 micrômetros (mícrons) e um teor de cinzas superior a 3 %;
c)    Possuir  um  índice  de  brancura  (fator  de  reflexão)  inferior  a  60 %,  uma  espessura  não  superior  a  254 micrômetros (mícrons) e um teor de cinzas superior a 8 %.
Todavia, a posição 48.02 não compreende o papel-filtro e o cartão-filtro (incluindo o papel para saquinhos de chá), o papel-feltro e o cartão-feltro.
6.-   Neste Capítulo, consideram-se  "papel  e cartão,  </t>
    </r>
    <r>
      <rPr>
        <i/>
        <sz val="8"/>
        <rFont val="Arial"/>
        <family val="2"/>
      </rPr>
      <t>Kraft</t>
    </r>
    <r>
      <rPr>
        <sz val="8"/>
        <rFont val="Arial"/>
        <family val="2"/>
      </rPr>
      <t>", o papel e  o cartão em que pelo menos 80 %, em peso, do conteúdo total de fibras seja constituído por fibras obtidas pelo processo do sulfato ou da soda.
7.-   Ressalvadas  as  disposições  em  contrário  dos  textos  de  posição,  o  papel,  cartão,  pasta  (</t>
    </r>
    <r>
      <rPr>
        <i/>
        <sz val="8"/>
        <rFont val="Arial"/>
        <family val="2"/>
      </rPr>
      <t>ouate</t>
    </r>
    <r>
      <rPr>
        <sz val="8"/>
        <rFont val="Arial"/>
        <family val="2"/>
      </rPr>
      <t>)  de  celulose  e  as mantas  de  fibras  de  celulose  que  possam  estar  compreendidos  simultaneamente  em  duas  ou  mais  das  posições
48.01 a 48.11 classificam-se na posição que se encontrar em último lugar na ordem numérica da Nomenclatura.
8.-   Só se incluem nas posições 48.03 a 48.09 o papel, cartão, pasta (</t>
    </r>
    <r>
      <rPr>
        <i/>
        <sz val="8"/>
        <rFont val="Arial"/>
        <family val="2"/>
      </rPr>
      <t>ouate</t>
    </r>
    <r>
      <rPr>
        <sz val="8"/>
        <rFont val="Arial"/>
        <family val="2"/>
      </rPr>
      <t xml:space="preserve">) de celulose e as mantas de fibras de celulose que se apresentem numa das seguintes formas:
a)    Em tiras ou rolos cuja largura ultrapasse 36 cm; ou
b)    Em folhas de forma quadrada ou retangular em que, pelo menos, um lado exceda 36 cm e o outro 15 cm, quando não dobradas.
</t>
    </r>
  </si>
  <si>
    <t>9.-   Na acepção da posição 48.14, consideram-se "papel de parede e revestimentos para parede semelhantes":
a)    O papel  apresentado  em  rolos,  com  uma  largura  igual  ou superior a  45 cm,  mas  que  não  ultrapasse  160 cm, próprio para decoração de paredes ou de tetos:
1)    Granido, gofrado, colorido, impresso com desenhos ou decorado de outro modo à superfície (com tontisses, por exemplo) mesmo revestido ou recoberto de plástico protetor transparente;
2)    Com a superfície granulada pela incorporação de partículas de madeira, de palha, etc.;
3)    Revestido ou recoberto, no lado da face, de plástico, apresentando-se a camada de plástico granida, gofrada, colorida, impressa com desenhos ou decorada de outra forma; ou
4)    Recoberto, no lado da face, de matérias para entrançar, mesmo tecidas ou paralelizadas;
b)    As bordaduras e frisos, de papel tratado por qualquer das formas acima indicadas, mesmo em rolos, próprios para decoração de paredes e tetos;
c)    Os revestimentos para parede, de papel, formados por diversos painéis, em rolos ou em folhas, impressos de forma a constituírem uma paisagem, um quadro ou um desenho, uma vez aplicados.
As obras em suporte de papel ou cartão, suscetíveis de serem utilizadas como revestimentos, tanto para paredes como para pisos (pavimentos), incluem-se na posição 48.23.
10.- A posição 48.20 não inclui as folhas e cartões soltos, cortados em formato próprio, mesmo impressos, estampados ou perfurados.
11.- Incluem-se, entre outros, na posição 48.23 o papel e o cartão perfurados para mecanismos Jacquard ou semelhantes e o papel-renda.
12.- Com exclusão dos artigos das posições 48.14 e 48.21, o papel, cartão, pasta (ouate) de celulose e as obras destas matérias,  impressos com  dizeres  ou  ilustrações  que  não  tenham caráter  acessório,  relativamente  à  sua  utilização original, incluem-se no Capítulo 49.</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</si>
  <si>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4804.11  e  4804.19,  consideram-se  "papel  e  cartão  para  cobertura  denominados </t>
    </r>
    <r>
      <rPr>
        <i/>
        <sz val="8"/>
        <rFont val="Arial"/>
        <family val="2"/>
      </rPr>
      <t>Kraftliner</t>
    </r>
    <r>
      <rPr>
        <sz val="8"/>
        <rFont val="Arial"/>
        <family val="2"/>
      </rPr>
      <t>", o papel e o cartão friccionados ou acetinados, apresentados em rolos, em que pelo menos 80 %, em peso, do  conteúdo  total  de  fibras seja  constituído  por fibras  de madeira obtidas  pelo  processo químico do  sulfato  ou da soda, de peso superior a 115 g/m</t>
    </r>
    <r>
      <rPr>
        <vertAlign val="superscript"/>
        <sz val="8"/>
        <rFont val="Arial"/>
        <family val="2"/>
      </rPr>
      <t xml:space="preserve">2  </t>
    </r>
    <r>
      <rPr>
        <sz val="8"/>
        <rFont val="Arial"/>
        <family val="2"/>
      </rPr>
      <t>e com uma resistência mínima à ruptura Mullen ou seus equivalentes interpolados ou extrapolados linearmente, quando se tratar de outros valores.                                                                                                                                                                                                                 2.-   Na  acepção  das  subposições  4804.21  e  4804.29,  considera-se  "papel  Kraft  para  sacos  de  grande  capacidade"  o papel  friccionado,  apresentado  em  rolos,  em  que  pelo  menos  80 %,  em  peso,  do  conteúdo  total  de  fibras  seja constituído por fibras obtidas pelo processo químico do sulfato ou da soda, de peso não inferior a 60 g/m2 nem superior a 115 g/m2  e que obedeçam a uma das seguintes condições:
a)    Apresentar um índice de ruptura Mullen igual ou superior a 3,7 kPa.m2/g e um alongamento superior a 4,5 % no sentido transversal e a 2 % no sentido longitudinal;
b)    Apresentar as resistências mínimas ao rasgamento e à ruptura por tração indicadas no quadro seguinte ou seus equivalentes interpolados linearmente, quando se tratar de outros pesos                                                                                                                                                                                                                                                 3.-   Na acepção da subposição 4805.11, considera-se "papel semiquímico para ondular (canelar*)" o papel apresentado em rolos, em que pelo menos 65 %, em peso, do conteúdo total de fibras seja constituído por fibras cruas de madeira de árvores folhosas (hardwood), obtidas por combinação de um tratamento mecânico com um tratamento químico, e cuja  resistência  à  compressão,  medida  segundo  o  método  CMT 30  (Corrugated  Medium Test  com  30 minutos  de condicionamento) exceda 1,8 newtons/g/m2  sob uma umidade relativa de 50 % e à temperatura de 23 °C.
4.-   A subposição 4805.12 abrange o papel, em rolos, composto principalmente de pasta de palha obtida por combinação de um tratamento mecânico com um tratamento químico, de peso igual ou superior a 130 g/m2, e cuja resistência à compressão medida segundo o método CMT 30 (Corrugated Medium Test com 30 minutos de condicionamento) é superior a 1,4 newtons/g/m2  sob uma umidade relativa de 50 % e à temperatura de 23 °C.
5.-   As subposições 4805.24 e 4805.25 compreendem o papel e o cartão compostos exclusiva ou principalmente de pasta de  papel  ou  de cartão  para  reciclar (desperdícios  e  resíduos).  O Testliner pode  também receber uma camada  de papel na superfície que é colorida ou composta de pasta não reciclada branqueada ou crua. Esses produtos têm um índice de ruptura Mullen igual ou superior a 2 kPa.m2/g.
6.-   Na acepção da subposição 4805.30, considera-se "papel sulfite de embalagem" o papel acetinado em que mais de 40 %, em peso, do conteúdo total de fibras seja constituído por fibras de madeira obtidas pelo processo químico de bissulfito,  com  um  teor  de  cinzas  não  superior  a  8 %  e  com  um  índice  de  ruptura  Mullen  igual  ou  superior  a 1,47 kPa.m2/g.
7.-   Na acepção da subposição 4810.22, considera-se "papel cuchê leve (L.W.C. - lightweight coated)" o papel revestido em ambas as faces, de peso total não superior a 72 g/m2, em que o peso do revestimento não exceda 15 g/m2  por face, devendo ainda a composição fibrosa do papel-suporte ser constituída por pelo menos 50 %, em peso, de fibras de madeira obtidas por processo mecânico.</t>
    </r>
  </si>
  <si>
    <r>
      <rPr>
        <b/>
        <sz val="8"/>
        <color rgb="FF000000"/>
        <rFont val="Arial"/>
        <family val="2"/>
      </rPr>
      <t>Nota de Tributação.</t>
    </r>
    <r>
      <rPr>
        <sz val="8"/>
        <color rgb="FF000000"/>
        <rFont val="Arial"/>
        <family val="2"/>
      </rPr>
      <t xml:space="preserve">                                                                                                                                                                                                                                                                                    1.-   Os  papéis  destinados  à  impressão  de  livros,  catálogos  telefônicos,  jornais  e  demais  publicações  periódicas  de interesse geral, compreendidos nas subposições 4801.00, 4802.54, 4802.55, 4802.56, 4802.57, 4802.58, 4802.61,
4802.62, 4802.69, 4810.13, 4810.14, 4810.19, 4810.22 e 4810.29, estão sujeitos à alíquota de 0 % (zero por cento) quando importados por empresas jornalísticas, editoras ou importadoras que atuem por encomenda de terceiros que sejam usuários diretos, credenciados pelas autoridades competentes dos Estados Partes.</t>
    </r>
  </si>
  <si>
    <t>4801.00</t>
  </si>
  <si>
    <r>
      <rPr>
        <sz val="9"/>
        <rFont val="Arial"/>
        <family val="2"/>
      </rPr>
      <t>Papel de jornal, em rolos ou em folhas.</t>
    </r>
  </si>
  <si>
    <t>4801.00.20</t>
  </si>
  <si>
    <r>
      <rPr>
        <sz val="9"/>
        <rFont val="Arial"/>
        <family val="2"/>
      </rPr>
      <t>Em folhas, nas que nenhum lado exceda 360 mm, quando não dobradas</t>
    </r>
  </si>
  <si>
    <t>4801.00.30</t>
  </si>
  <si>
    <r>
      <rPr>
        <sz val="9"/>
        <rFont val="Arial"/>
        <family val="2"/>
      </rPr>
      <t>Outros, de peso inferior ou igual a 57 g/m2, em que 65 % ou mais, em peso, do conteúdo total de fibras seja constituído por fibras de madeiras obtidas por processo mecânico</t>
    </r>
  </si>
  <si>
    <t>4801.00.90</t>
  </si>
  <si>
    <t>48.02</t>
  </si>
  <si>
    <r>
      <rPr>
        <sz val="9"/>
        <rFont val="Arial"/>
        <family val="2"/>
      </rPr>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r>
  </si>
  <si>
    <t>4802.10.00</t>
  </si>
  <si>
    <r>
      <rPr>
        <sz val="9"/>
        <rFont val="Arial"/>
        <family val="2"/>
      </rPr>
      <t>-Papel e cartão feitos à mão (folha a folha)</t>
    </r>
  </si>
  <si>
    <t>4802.20</t>
  </si>
  <si>
    <r>
      <rPr>
        <sz val="9"/>
        <rFont val="Arial"/>
        <family val="2"/>
      </rPr>
      <t>-Papel e cartão próprios para fabricação de papel ou cartão fotossensível, termossensível ou eletrossensível</t>
    </r>
  </si>
  <si>
    <t>4802.20.10</t>
  </si>
  <si>
    <r>
      <rPr>
        <sz val="9"/>
        <rFont val="Arial"/>
        <family val="2"/>
      </rPr>
      <t>Em tiras ou rolos de largura não superior a 15 cm ou em folhas em que nenhum lado exceda 360 mm, quando não dobradas</t>
    </r>
  </si>
  <si>
    <t>4802.20.90</t>
  </si>
  <si>
    <t>4802.40</t>
  </si>
  <si>
    <r>
      <rPr>
        <sz val="9"/>
        <rFont val="Arial"/>
        <family val="2"/>
      </rPr>
      <t>-Papel próprio para fabricação de papéis de parede</t>
    </r>
  </si>
  <si>
    <t>4802.40.10</t>
  </si>
  <si>
    <r>
      <rPr>
        <sz val="9"/>
        <rFont val="Arial"/>
        <family val="2"/>
      </rPr>
      <t>Em tiras ou rolos de largura não superior a 15 cm</t>
    </r>
  </si>
  <si>
    <t>4802.40.90</t>
  </si>
  <si>
    <t>4802.5</t>
  </si>
  <si>
    <r>
      <rPr>
        <sz val="9"/>
        <rFont val="Arial"/>
        <family val="2"/>
      </rPr>
      <t>-Outro papel e cartão, sem fibras obtidas por processo mecânico ou químico-mecânico ou em
que a percentagem destas fibras não seja superior a 10 %, em peso, do conteúdo total de fibras:</t>
    </r>
  </si>
  <si>
    <t>4802.54</t>
  </si>
  <si>
    <r>
      <rPr>
        <sz val="9"/>
        <rFont val="Arial"/>
        <family val="2"/>
      </rPr>
      <t>--De peso inferior a 40 g/m2</t>
    </r>
  </si>
  <si>
    <t>4802.54.10</t>
  </si>
  <si>
    <t>4802.54.9</t>
  </si>
  <si>
    <t>4802.54.91</t>
  </si>
  <si>
    <r>
      <rPr>
        <sz val="9"/>
        <rFont val="Arial"/>
        <family val="2"/>
      </rPr>
      <t>Fabricado principalmente a partir de pasta branqueada ou pasta obtida por um processo mecânico, de peso inferior a 19 g/m2</t>
    </r>
  </si>
  <si>
    <t>4802.54.99</t>
  </si>
  <si>
    <t>4802.55</t>
  </si>
  <si>
    <r>
      <rPr>
        <sz val="9"/>
        <rFont val="Arial"/>
        <family val="2"/>
      </rPr>
      <t>--De peso igual ou superior a 40 g/m2, mas não superior a 150 g/m2, em rolos</t>
    </r>
  </si>
  <si>
    <t>4802.55.10</t>
  </si>
  <si>
    <r>
      <rPr>
        <sz val="9"/>
        <rFont val="Arial"/>
        <family val="2"/>
      </rPr>
      <t>De largura não superior a 15 cm</t>
    </r>
  </si>
  <si>
    <t>4802.55.9</t>
  </si>
  <si>
    <t>4802.55.91</t>
  </si>
  <si>
    <r>
      <rPr>
        <sz val="9"/>
        <rFont val="Arial"/>
        <family val="2"/>
      </rPr>
      <t>De desenho</t>
    </r>
  </si>
  <si>
    <t>4802.55.92</t>
  </si>
  <si>
    <t>Kraft</t>
  </si>
  <si>
    <t>4802.55.99</t>
  </si>
  <si>
    <t>4802.56</t>
  </si>
  <si>
    <r>
      <rPr>
        <sz val="9"/>
        <rFont val="Arial"/>
        <family val="2"/>
      </rPr>
      <t>--De peso igual ou superior a 40 g/m2, mas não superior a 150 g/m2, em folhas em que um lado não seja superior a 435 mm e o outro não seja superior a 297 mm, quando não dobradas</t>
    </r>
  </si>
  <si>
    <t>4802.56.10</t>
  </si>
  <si>
    <r>
      <rPr>
        <sz val="9"/>
        <rFont val="Arial"/>
        <family val="2"/>
      </rPr>
      <t>Em que nenhum lado exceda 360 mm, quando não dobradas</t>
    </r>
  </si>
  <si>
    <t>4802.56.9</t>
  </si>
  <si>
    <t>4802.56.91</t>
  </si>
  <si>
    <r>
      <rPr>
        <sz val="9"/>
        <rFont val="Arial"/>
        <family val="2"/>
      </rPr>
      <t>Para impressão de notas (papéis-moeda)</t>
    </r>
  </si>
  <si>
    <t>4802.56.92</t>
  </si>
  <si>
    <t>4802.56.93</t>
  </si>
  <si>
    <t>4802.56.99</t>
  </si>
  <si>
    <t>4802.57</t>
  </si>
  <si>
    <r>
      <rPr>
        <sz val="9"/>
        <rFont val="Arial"/>
        <family val="2"/>
      </rPr>
      <t>--Outros, de peso igual ou superior a 40 g/m2, mas não superior a 150 g/m2</t>
    </r>
  </si>
  <si>
    <t>4802.57.10</t>
  </si>
  <si>
    <r>
      <rPr>
        <sz val="9"/>
        <rFont val="Arial"/>
        <family val="2"/>
      </rPr>
      <t>Em tiras de largura não superior a 15 cm ou em folhas em que nenhum lado exceda 360 mm, quando não dobradas</t>
    </r>
  </si>
  <si>
    <t>4802.57.9</t>
  </si>
  <si>
    <t>4802.57.91</t>
  </si>
  <si>
    <t>4802.57.92</t>
  </si>
  <si>
    <t>4802.57.93</t>
  </si>
  <si>
    <t>4802.57.99</t>
  </si>
  <si>
    <t>4802.58</t>
  </si>
  <si>
    <r>
      <rPr>
        <sz val="9"/>
        <rFont val="Arial"/>
        <family val="2"/>
      </rPr>
      <t>--De peso superior a 150 g/m2</t>
    </r>
  </si>
  <si>
    <t>4802.58.10</t>
  </si>
  <si>
    <t>4802.58.9</t>
  </si>
  <si>
    <t>4802.58.91</t>
  </si>
  <si>
    <t>4802.58.92</t>
  </si>
  <si>
    <t>4802.58.99</t>
  </si>
  <si>
    <t>4802.6</t>
  </si>
  <si>
    <r>
      <rPr>
        <sz val="9"/>
        <rFont val="Arial"/>
        <family val="2"/>
      </rPr>
      <t>-Outro papel e cartão, em que mais de 10 %, em peso, do conteúdo total de fibras seja constituído por fibras obtidas por processo mecânico ou químico-mecânico:</t>
    </r>
  </si>
  <si>
    <t>4802.61</t>
  </si>
  <si>
    <r>
      <rPr>
        <sz val="9"/>
        <rFont val="Arial"/>
        <family val="2"/>
      </rPr>
      <t>--Em rolos</t>
    </r>
  </si>
  <si>
    <t>4802.61.10</t>
  </si>
  <si>
    <t>4802.61.9</t>
  </si>
  <si>
    <t>4802.61.91</t>
  </si>
  <si>
    <r>
      <rPr>
        <sz val="9"/>
        <rFont val="Arial"/>
        <family val="2"/>
      </rPr>
      <t>De peso inferior ou igual a 57 g/m2, em que 65 % ou mais, em peso, do conteúdo total de fibras seja constituído por fibras de madeira obtidas por processo mecânico</t>
    </r>
  </si>
  <si>
    <t>4802.61.92</t>
  </si>
  <si>
    <t>4802.61.99</t>
  </si>
  <si>
    <t>4802.62</t>
  </si>
  <si>
    <r>
      <rPr>
        <sz val="9"/>
        <rFont val="Arial"/>
        <family val="2"/>
      </rPr>
      <t>--Em folhas em que um lado não seja superior a 435 mm e o outro não seja superior a 297 mm, quando não dobradas</t>
    </r>
  </si>
  <si>
    <t>4802.62.10</t>
  </si>
  <si>
    <t>4802.62.9</t>
  </si>
  <si>
    <t>4802.62.91</t>
  </si>
  <si>
    <t>4802.62.92</t>
  </si>
  <si>
    <t>4802.62.99</t>
  </si>
  <si>
    <t>4802.69</t>
  </si>
  <si>
    <t>4802.69.10</t>
  </si>
  <si>
    <t>4802.69.9</t>
  </si>
  <si>
    <t>4802.69.91</t>
  </si>
  <si>
    <t>4802.69.92</t>
  </si>
  <si>
    <t>4802.69.99</t>
  </si>
  <si>
    <t>4803.00</t>
  </si>
  <si>
    <r>
      <rPr>
        <sz val="9"/>
        <rFont val="Arial"/>
        <family val="2"/>
      </rPr>
      <t>Papel do tipo utilizado para papel higiênico, lenços (toalhitas) demaquilantes, toalhas, guardanapos ou para papel semelhante de uso doméstico, higiênico ou toucador, pasta (ouate) de celulose e mantas de fibras de celulose, mesmo encrespados, plissados, gofrados,
estampados, perfurados, coloridos à superfície, decorados à superfície ou impressos, em rolos ou em folhas.</t>
    </r>
  </si>
  <si>
    <t>4803.00.10</t>
  </si>
  <si>
    <r>
      <rPr>
        <sz val="9"/>
        <rFont val="Arial"/>
        <family val="2"/>
      </rPr>
      <t>Pasta (ouate) de celulose e mantas de fibras de celulose</t>
    </r>
  </si>
  <si>
    <t>4803.00.90</t>
  </si>
  <si>
    <t>48.04</t>
  </si>
  <si>
    <r>
      <rPr>
        <sz val="9"/>
        <rFont val="Arial"/>
        <family val="2"/>
      </rPr>
      <t>Papel e cartão, Kraft, não revestidos, em rolos ou em folhas, exceto os das posições 48.02 e 48.03.</t>
    </r>
  </si>
  <si>
    <t>4804.1</t>
  </si>
  <si>
    <r>
      <rPr>
        <sz val="9"/>
        <rFont val="Arial"/>
        <family val="2"/>
      </rPr>
      <t>-Papel e cartão para cobertura, denominados Kraftliner:</t>
    </r>
  </si>
  <si>
    <t>4804.11.00</t>
  </si>
  <si>
    <t>--Crus</t>
  </si>
  <si>
    <t>4804.19.00</t>
  </si>
  <si>
    <t>4804.2</t>
  </si>
  <si>
    <r>
      <rPr>
        <sz val="9"/>
        <rFont val="Arial"/>
        <family val="2"/>
      </rPr>
      <t>-Papel Kraft para sacos de grande capacidade:</t>
    </r>
  </si>
  <si>
    <t>4804.21.00</t>
  </si>
  <si>
    <t>4804.29.00</t>
  </si>
  <si>
    <t>4804.3</t>
  </si>
  <si>
    <r>
      <rPr>
        <sz val="9"/>
        <rFont val="Arial"/>
        <family val="2"/>
      </rPr>
      <t>-Outro papel e cartão, Kraft, de peso não superior a 150 g/m2:</t>
    </r>
  </si>
  <si>
    <t>4804.31</t>
  </si>
  <si>
    <t>4804.31.10</t>
  </si>
  <si>
    <r>
      <rPr>
        <sz val="9"/>
        <rFont val="Arial"/>
        <family val="2"/>
      </rPr>
      <t>De rigidez dielétrica igual ou superior a 600 V (método ASTM D 202 ou equivalente)</t>
    </r>
  </si>
  <si>
    <t>4804.31.90</t>
  </si>
  <si>
    <t>4804.39</t>
  </si>
  <si>
    <t>4804.39.10</t>
  </si>
  <si>
    <t>4804.39.90</t>
  </si>
  <si>
    <t>4804.4</t>
  </si>
  <si>
    <r>
      <rPr>
        <sz val="9"/>
        <rFont val="Arial"/>
        <family val="2"/>
      </rPr>
      <t>-Outro papel e cartão, Kraft, de peso superior a 150 g/m2, mas inferior a 225 g/m2:</t>
    </r>
  </si>
  <si>
    <t>4804.41.00</t>
  </si>
  <si>
    <t>4804.42.00</t>
  </si>
  <si>
    <r>
      <rPr>
        <sz val="9"/>
        <rFont val="Arial"/>
        <family val="2"/>
      </rPr>
      <t>--Branqueados uniformemente na massa e em que mais de 95 %, em peso, do conteúdo total de fibras seja constituído por fibras de madeira obtidas por processo químico</t>
    </r>
  </si>
  <si>
    <t>4804.49.00</t>
  </si>
  <si>
    <t>4804.5</t>
  </si>
  <si>
    <r>
      <rPr>
        <sz val="9"/>
        <rFont val="Arial"/>
        <family val="2"/>
      </rPr>
      <t>-Outro papel e cartão, Kraft, de peso igual ou superior a 225 g/m2:</t>
    </r>
  </si>
  <si>
    <t>4804.51.00</t>
  </si>
  <si>
    <t>4804.52.00</t>
  </si>
  <si>
    <t>4804.59</t>
  </si>
  <si>
    <t>4804.59.10</t>
  </si>
  <si>
    <r>
      <rPr>
        <sz val="9"/>
        <rFont val="Arial"/>
        <family val="2"/>
      </rPr>
      <t>Semibranqueados, com um conteúdo de 100 %, em peso, de fibras de madeira obtidas por processo químico</t>
    </r>
  </si>
  <si>
    <t>4804.59.90</t>
  </si>
  <si>
    <t>48.05</t>
  </si>
  <si>
    <r>
      <rPr>
        <sz val="9"/>
        <rFont val="Arial"/>
        <family val="2"/>
      </rPr>
      <t>Outro papel e cartão, não revestidos, em rolos ou em folhas, não tendo sofrido trabalho complementar nem tratamentos, exceto os especificados na Nota 3 do presente Capítulo.</t>
    </r>
  </si>
  <si>
    <t>4805.1</t>
  </si>
  <si>
    <r>
      <rPr>
        <sz val="9"/>
        <rFont val="Arial"/>
        <family val="2"/>
      </rPr>
      <t>-Papel para ondular (canelar*):</t>
    </r>
  </si>
  <si>
    <t>4805.11.00</t>
  </si>
  <si>
    <r>
      <rPr>
        <sz val="9"/>
        <rFont val="Arial"/>
        <family val="2"/>
      </rPr>
      <t>--Papel semiquímico para ondular (canelar*)</t>
    </r>
  </si>
  <si>
    <t>4805.12.00</t>
  </si>
  <si>
    <r>
      <rPr>
        <sz val="9"/>
        <rFont val="Arial"/>
        <family val="2"/>
      </rPr>
      <t>--Papel palha para ondular (canelar*)</t>
    </r>
  </si>
  <si>
    <t>4805.19.00</t>
  </si>
  <si>
    <t>4805.2</t>
  </si>
  <si>
    <r>
      <rPr>
        <sz val="9"/>
        <rFont val="Arial"/>
        <family val="2"/>
      </rPr>
      <t>-Testliner (fibras recicladas):</t>
    </r>
  </si>
  <si>
    <t>4805.24.00</t>
  </si>
  <si>
    <r>
      <rPr>
        <sz val="9"/>
        <rFont val="Arial"/>
        <family val="2"/>
      </rPr>
      <t>--De peso não superior a 150 g/m2</t>
    </r>
  </si>
  <si>
    <t>4805.25.00</t>
  </si>
  <si>
    <t>4805.30.00</t>
  </si>
  <si>
    <r>
      <rPr>
        <sz val="9"/>
        <rFont val="Arial"/>
        <family val="2"/>
      </rPr>
      <t>-Papel sulfite de embalagem</t>
    </r>
  </si>
  <si>
    <t>4805.40</t>
  </si>
  <si>
    <r>
      <rPr>
        <sz val="9"/>
        <rFont val="Arial"/>
        <family val="2"/>
      </rPr>
      <t>-Papel-filtro e cartão-filtro</t>
    </r>
  </si>
  <si>
    <t>4805.40.10</t>
  </si>
  <si>
    <r>
      <rPr>
        <sz val="9"/>
        <rFont val="Arial"/>
        <family val="2"/>
      </rPr>
      <t>De peso superior a 15 g/m2, mas não superior a 25 g/m2, com um conteúdo de fibras sintéticas termossoldáveis igual ou superior a 20 %, mas não superior a 30 %, em peso, do conteúdo  total de fibras</t>
    </r>
  </si>
  <si>
    <t>4805.40.90</t>
  </si>
  <si>
    <t>4805.50.00</t>
  </si>
  <si>
    <r>
      <rPr>
        <sz val="9"/>
        <rFont val="Arial"/>
        <family val="2"/>
      </rPr>
      <t>-Papel-feltro e cartão-feltro, papel e cartão lanosos</t>
    </r>
  </si>
  <si>
    <t>4805.9</t>
  </si>
  <si>
    <t>4805.91.00</t>
  </si>
  <si>
    <t>4805.92</t>
  </si>
  <si>
    <r>
      <rPr>
        <sz val="9"/>
        <rFont val="Arial"/>
        <family val="2"/>
      </rPr>
      <t>--De peso superior a 150 g/m2, mas inferior a 225 g/m2</t>
    </r>
  </si>
  <si>
    <t>4805.92.10</t>
  </si>
  <si>
    <r>
      <rPr>
        <sz val="9"/>
        <rFont val="Arial"/>
        <family val="2"/>
      </rPr>
      <t>Com fibras de vidro</t>
    </r>
  </si>
  <si>
    <t>4805.92.90</t>
  </si>
  <si>
    <t>4805.93.00</t>
  </si>
  <si>
    <r>
      <rPr>
        <sz val="9"/>
        <rFont val="Arial"/>
        <family val="2"/>
      </rPr>
      <t>--De peso igual ou superior a 225 g/m2</t>
    </r>
  </si>
  <si>
    <t>48.06</t>
  </si>
  <si>
    <r>
      <rPr>
        <sz val="9"/>
        <rFont val="Arial"/>
        <family val="2"/>
      </rPr>
      <t>Papel-pergaminho e cartão-pergaminho (sulfurizados), papel impermeável a gorduras, papel vegetal, papel cristal e outro papel calandrado transparente ou translúcido, em rolos ou em folhas.</t>
    </r>
  </si>
  <si>
    <t>4806.10.00</t>
  </si>
  <si>
    <r>
      <rPr>
        <sz val="9"/>
        <rFont val="Arial"/>
        <family val="2"/>
      </rPr>
      <t>-Papel-pergaminho e cartão-pergaminho (sulfurizados)</t>
    </r>
  </si>
  <si>
    <t>4806.20.00</t>
  </si>
  <si>
    <r>
      <rPr>
        <sz val="9"/>
        <rFont val="Arial"/>
        <family val="2"/>
      </rPr>
      <t>-Papel impermeável a gorduras</t>
    </r>
  </si>
  <si>
    <t>4806.30.00</t>
  </si>
  <si>
    <r>
      <rPr>
        <sz val="9"/>
        <rFont val="Arial"/>
        <family val="2"/>
      </rPr>
      <t>-Papel vegetal</t>
    </r>
  </si>
  <si>
    <t>4806.40.00</t>
  </si>
  <si>
    <r>
      <rPr>
        <sz val="9"/>
        <rFont val="Arial"/>
        <family val="2"/>
      </rPr>
      <t>-Papel cristal e outro papel calandrado transparente ou translúcido</t>
    </r>
  </si>
  <si>
    <t>4807.00.00</t>
  </si>
  <si>
    <r>
      <rPr>
        <sz val="9"/>
        <rFont val="Arial"/>
        <family val="2"/>
      </rPr>
      <t>Papel e cartão obtidos por colagem de folhas sobrepostas, não revestidos na superfície nem impregnados, mesmo reforçados interiormente, em rolos ou em folhas.</t>
    </r>
  </si>
  <si>
    <t>48.08</t>
  </si>
  <si>
    <r>
      <rPr>
        <sz val="9"/>
        <rFont val="Arial"/>
        <family val="2"/>
      </rPr>
      <t>Papel e cartão ondulados (canelados*) (mesmo recobertos por colagem), encrespados,
plissados, gofrados, estampados ou perfurados, em rolos ou em folhas, exceto o papel do tipo descrito no texto da posição 48.03.</t>
    </r>
  </si>
  <si>
    <t>4808.10.00</t>
  </si>
  <si>
    <r>
      <rPr>
        <sz val="9"/>
        <rFont val="Arial"/>
        <family val="2"/>
      </rPr>
      <t>-Papel e cartão ondulados (canelados*), mesmo perfurados</t>
    </r>
  </si>
  <si>
    <t>4808.40.00</t>
  </si>
  <si>
    <r>
      <rPr>
        <sz val="9"/>
        <rFont val="Arial"/>
        <family val="2"/>
      </rPr>
      <t>-Papel Kraft, encrespado ou plissado, mesmo gofrado, estampado ou perfurado</t>
    </r>
  </si>
  <si>
    <t>4808.90.00</t>
  </si>
  <si>
    <t>48.09</t>
  </si>
  <si>
    <r>
      <rPr>
        <sz val="9"/>
        <rFont val="Arial"/>
        <family val="2"/>
      </rPr>
      <t>Papel-carbono (papel químico), papel autocopiativo e outro papel para cópia ou duplicação (incluindo o revestido ou impregnado, para estênceis ou para chapas ofsete), mesmo impresso, em rolos ou em folhas.</t>
    </r>
  </si>
  <si>
    <t>4809.20.00</t>
  </si>
  <si>
    <r>
      <rPr>
        <sz val="9"/>
        <rFont val="Arial"/>
        <family val="2"/>
      </rPr>
      <t>-Papel autocopiativo</t>
    </r>
  </si>
  <si>
    <t>4809.90.00</t>
  </si>
  <si>
    <t>48.10</t>
  </si>
  <si>
    <r>
      <rPr>
        <sz val="9"/>
        <rFont val="Arial"/>
        <family val="2"/>
      </rPr>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r>
  </si>
  <si>
    <t>4810.1</t>
  </si>
  <si>
    <r>
      <rPr>
        <sz val="9"/>
        <rFont val="Arial"/>
        <family val="2"/>
      </rPr>
      <t>-Papel e cartão do tipo utilizado para escrita, impressão ou outras finalidades gráficas, sem fibras obtidas por processo mecânico ou químico-mecânico ou em que a percentagem destas fibras não seja superior a 10 %, em peso, do conteúdo total de fibras:</t>
    </r>
  </si>
  <si>
    <t>4810.13</t>
  </si>
  <si>
    <t>4810.13.10</t>
  </si>
  <si>
    <t>4810.13.8</t>
  </si>
  <si>
    <r>
      <rPr>
        <sz val="9"/>
        <rFont val="Arial"/>
        <family val="2"/>
      </rPr>
      <t>Outros, de peso superior a 150 g/m2</t>
    </r>
  </si>
  <si>
    <t>4810.13.81</t>
  </si>
  <si>
    <t>4810.13.82</t>
  </si>
  <si>
    <r>
      <rPr>
        <sz val="9"/>
        <rFont val="Arial"/>
        <family val="2"/>
      </rPr>
      <t>Baritados (revestidos de óxido ou sulfato de bário)</t>
    </r>
  </si>
  <si>
    <t>4810.13.89</t>
  </si>
  <si>
    <t>4810.13.9</t>
  </si>
  <si>
    <t>4810.13.91</t>
  </si>
  <si>
    <r>
      <rPr>
        <sz val="9"/>
        <rFont val="Arial"/>
        <family val="2"/>
      </rPr>
      <t>Papel revestido ou recoberto em uma face, do tipo wet strength, resistente à umidade e ao meio alcalino</t>
    </r>
  </si>
  <si>
    <t>4810.13.99</t>
  </si>
  <si>
    <t>4810.14</t>
  </si>
  <si>
    <r>
      <rPr>
        <sz val="9"/>
        <rFont val="Arial"/>
        <family val="2"/>
      </rPr>
      <t>--Em folhas em que um dos lados não seja superior a 435 mm e o outro não seja superior a 297 mm, quando não dobradas</t>
    </r>
  </si>
  <si>
    <t>4810.14.10</t>
  </si>
  <si>
    <t>4810.14.8</t>
  </si>
  <si>
    <t>4810.14.81</t>
  </si>
  <si>
    <t>4810.14.82</t>
  </si>
  <si>
    <t>4810.14.89</t>
  </si>
  <si>
    <t>4810.14.90</t>
  </si>
  <si>
    <t>4810.19</t>
  </si>
  <si>
    <t>4810.19.10</t>
  </si>
  <si>
    <t>4810.19.8</t>
  </si>
  <si>
    <t>4810.19.81</t>
  </si>
  <si>
    <t>4810.19.82</t>
  </si>
  <si>
    <t>4810.19.89</t>
  </si>
  <si>
    <t>4810.19.9</t>
  </si>
  <si>
    <t>4810.19.91</t>
  </si>
  <si>
    <t>4810.19.99</t>
  </si>
  <si>
    <t>4810.2</t>
  </si>
  <si>
    <r>
      <rPr>
        <sz val="9"/>
        <rFont val="Arial"/>
        <family val="2"/>
      </rPr>
      <t>-Papel e cartão do tipo utilizado para escrita, impressão ou outras finalidades gráficas, em que mais de 10 %, em peso, do conteúdo total de fibras seja constituído por fibras obtidas por processo mecânico ou químico-mecânico:</t>
    </r>
  </si>
  <si>
    <t>4810.22</t>
  </si>
  <si>
    <r>
      <rPr>
        <sz val="9"/>
        <rFont val="Arial"/>
        <family val="2"/>
      </rPr>
      <t>--Papel cuchê leve (L.W.C. - lightweight coated)</t>
    </r>
  </si>
  <si>
    <t>4810.22.10</t>
  </si>
  <si>
    <t>4810.22.90</t>
  </si>
  <si>
    <t>4810.29</t>
  </si>
  <si>
    <t>4810.29.10</t>
  </si>
  <si>
    <t>4810.29.90</t>
  </si>
  <si>
    <t>4810.3</t>
  </si>
  <si>
    <r>
      <rPr>
        <sz val="9"/>
        <rFont val="Arial"/>
        <family val="2"/>
      </rPr>
      <t>-Papel e cartão, Kraft, exceto do tipo utilizado para escrita, impressão ou outras finalidades gráficas:</t>
    </r>
  </si>
  <si>
    <t>4810.31</t>
  </si>
  <si>
    <r>
      <rPr>
        <sz val="9"/>
        <rFont val="Arial"/>
        <family val="2"/>
      </rPr>
      <t>--Branqueados uniformemente na massa e em que mais de 95 %, em peso, do conteúdo total de fibras seja constituído por fibras de madeira obtidas por processo químico, de peso não
superior a 150 g/m2</t>
    </r>
  </si>
  <si>
    <t>4810.31.10</t>
  </si>
  <si>
    <t>4810.31.90</t>
  </si>
  <si>
    <t>4810.32</t>
  </si>
  <si>
    <r>
      <rPr>
        <sz val="9"/>
        <rFont val="Arial"/>
        <family val="2"/>
      </rPr>
      <t>--Branqueados uniformemente na massa e em que mais de 95 %, em peso, do conteúdo total de fibras seja constituído por fibras de madeira obtidas por processo químico, de peso superior
a 150 g/m2</t>
    </r>
  </si>
  <si>
    <t>4810.32.10</t>
  </si>
  <si>
    <t>4810.32.90</t>
  </si>
  <si>
    <t>4810.39</t>
  </si>
  <si>
    <t>4810.39.10</t>
  </si>
  <si>
    <t>4810.39.90</t>
  </si>
  <si>
    <t>4810.9</t>
  </si>
  <si>
    <r>
      <rPr>
        <sz val="9"/>
        <rFont val="Arial"/>
        <family val="2"/>
      </rPr>
      <t>-Outro papel e cartão:</t>
    </r>
  </si>
  <si>
    <t>4810.92</t>
  </si>
  <si>
    <r>
      <rPr>
        <sz val="9"/>
        <rFont val="Arial"/>
        <family val="2"/>
      </rPr>
      <t>--De camadas múltiplas</t>
    </r>
  </si>
  <si>
    <t>4810.92.10</t>
  </si>
  <si>
    <t>4810.92.90</t>
  </si>
  <si>
    <t>4810.99</t>
  </si>
  <si>
    <t>4810.99.10</t>
  </si>
  <si>
    <t>4810.99.90</t>
  </si>
  <si>
    <t>48.11</t>
  </si>
  <si>
    <r>
      <rPr>
        <sz val="9"/>
        <rFont val="Arial"/>
        <family val="2"/>
      </rPr>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r>
  </si>
  <si>
    <t>4811.10</t>
  </si>
  <si>
    <r>
      <rPr>
        <sz val="9"/>
        <rFont val="Arial"/>
        <family val="2"/>
      </rPr>
      <t>-Papel e cartão alcatroados, betumados ou asfaltados</t>
    </r>
  </si>
  <si>
    <t>4811.10.10</t>
  </si>
  <si>
    <t>4811.10.90</t>
  </si>
  <si>
    <t>4811.4</t>
  </si>
  <si>
    <r>
      <rPr>
        <sz val="9"/>
        <rFont val="Arial"/>
        <family val="2"/>
      </rPr>
      <t>-Papel e cartão gomados ou adesivos:</t>
    </r>
  </si>
  <si>
    <t>4811.41</t>
  </si>
  <si>
    <t>--Autoadesivos</t>
  </si>
  <si>
    <t>4811.41.10</t>
  </si>
  <si>
    <t>4811.41.90</t>
  </si>
  <si>
    <t>4811.49</t>
  </si>
  <si>
    <t>4811.49.10</t>
  </si>
  <si>
    <t>4811.49.90</t>
  </si>
  <si>
    <t>4811.5</t>
  </si>
  <si>
    <r>
      <rPr>
        <sz val="9"/>
        <rFont val="Arial"/>
        <family val="2"/>
      </rPr>
      <t>-Papel e cartão revestidos, impregnados ou recobertos de plástico (exceto os adesivos):</t>
    </r>
  </si>
  <si>
    <t>4811.51</t>
  </si>
  <si>
    <r>
      <rPr>
        <sz val="9"/>
        <rFont val="Arial"/>
        <family val="2"/>
      </rPr>
      <t>--Branqueados, de peso superior a 150 g/m2</t>
    </r>
  </si>
  <si>
    <t>4811.51.10</t>
  </si>
  <si>
    <t>4811.51.2</t>
  </si>
  <si>
    <r>
      <rPr>
        <sz val="9"/>
        <rFont val="Arial"/>
        <family val="2"/>
      </rPr>
      <t>Outros, recobertos ou revestidos</t>
    </r>
  </si>
  <si>
    <t>4811.51.21</t>
  </si>
  <si>
    <r>
      <rPr>
        <sz val="9"/>
        <rFont val="Arial"/>
        <family val="2"/>
      </rPr>
      <t>De silicone, exceto gofrados na face recoberta ou revestida</t>
    </r>
  </si>
  <si>
    <t>4811.51.22</t>
  </si>
  <si>
    <r>
      <rPr>
        <sz val="9"/>
        <rFont val="Arial"/>
        <family val="2"/>
      </rPr>
      <t>De polietileno, estratificado com alumínio, impresso</t>
    </r>
  </si>
  <si>
    <t>4811.51.23</t>
  </si>
  <si>
    <r>
      <rPr>
        <sz val="9"/>
        <rFont val="Arial"/>
        <family val="2"/>
      </rPr>
      <t>De polietileno ou polipropileno, em ambas as faces, base para papel fotográfico</t>
    </r>
  </si>
  <si>
    <t>4811.51.28</t>
  </si>
  <si>
    <r>
      <rPr>
        <sz val="9"/>
        <rFont val="Arial"/>
        <family val="2"/>
      </rPr>
      <t>Outros, gofrados na face recoberta ou revestida</t>
    </r>
  </si>
  <si>
    <t>4811.51.29</t>
  </si>
  <si>
    <t>4811.51.30</t>
  </si>
  <si>
    <r>
      <rPr>
        <sz val="9"/>
        <rFont val="Arial"/>
        <family val="2"/>
      </rPr>
      <t>Outros, impregnados</t>
    </r>
  </si>
  <si>
    <t>4811.59</t>
  </si>
  <si>
    <t>4811.59.10</t>
  </si>
  <si>
    <t>4811.59.2</t>
  </si>
  <si>
    <t>4811.59.21</t>
  </si>
  <si>
    <t>4811.59.22</t>
  </si>
  <si>
    <t>4811.59.23</t>
  </si>
  <si>
    <t>4811.59.29</t>
  </si>
  <si>
    <t>4811.59.30</t>
  </si>
  <si>
    <t>4811.60</t>
  </si>
  <si>
    <r>
      <rPr>
        <sz val="9"/>
        <rFont val="Arial"/>
        <family val="2"/>
      </rPr>
      <t>-Papel e cartão revestidos, impregnados ou recobertos de cera, parafina, estearina, óleo ou glicerol</t>
    </r>
  </si>
  <si>
    <t>4811.60.10</t>
  </si>
  <si>
    <t>4811.60.90</t>
  </si>
  <si>
    <t>4811.90</t>
  </si>
  <si>
    <r>
      <rPr>
        <sz val="9"/>
        <rFont val="Arial"/>
        <family val="2"/>
      </rPr>
      <t>-Outro papel, cartão, pasta (ouate) de celulose e mantas de fibras de celulose</t>
    </r>
  </si>
  <si>
    <t>4811.90.1</t>
  </si>
  <si>
    <t>4811.90.11</t>
  </si>
  <si>
    <t>Recobertos de pasta eletrolítica à base de amido modificado, de peso igual ou superior a 75 g/m², mas não superior a 120 g/m²</t>
  </si>
  <si>
    <t>4811.90.19</t>
  </si>
  <si>
    <t>4811.90.20</t>
  </si>
  <si>
    <t>Outros, impregnados e revestidos em ambas as faces com látex numa proporção total, em peso, igual ou superior a 15 %, de peso igual ou superior a 105 g/m², mas não superior a 135 g/m², do tipo utilizado como suporte para fabricação de abrasivos (lixas), em rolos</t>
  </si>
  <si>
    <t>4811.90.90</t>
  </si>
  <si>
    <t>4812.00.00</t>
  </si>
  <si>
    <r>
      <rPr>
        <sz val="9"/>
        <rFont val="Arial"/>
        <family val="2"/>
      </rPr>
      <t>Blocos e chapas, filtrantes, de pasta de papel.</t>
    </r>
  </si>
  <si>
    <t>48.13</t>
  </si>
  <si>
    <r>
      <rPr>
        <sz val="9"/>
        <rFont val="Arial"/>
        <family val="2"/>
      </rPr>
      <t>Papel para cigarros, mesmo cortado nas dimensões próprias, em cadernos ou em tubos.</t>
    </r>
  </si>
  <si>
    <t>4813.10.00</t>
  </si>
  <si>
    <r>
      <rPr>
        <sz val="9"/>
        <rFont val="Arial"/>
        <family val="2"/>
      </rPr>
      <t>-Em cadernos ou em tubos</t>
    </r>
  </si>
  <si>
    <t>4813.20.00</t>
  </si>
  <si>
    <r>
      <rPr>
        <sz val="9"/>
        <rFont val="Arial"/>
        <family val="2"/>
      </rPr>
      <t>-Em rolos de largura não superior a 5 cm</t>
    </r>
  </si>
  <si>
    <t>4813.90.00</t>
  </si>
  <si>
    <t>48.14</t>
  </si>
  <si>
    <r>
      <rPr>
        <sz val="9"/>
        <rFont val="Arial"/>
        <family val="2"/>
      </rPr>
      <t>Papel de parede e revestimentos para parede semelhantes; papel para vitrais.</t>
    </r>
  </si>
  <si>
    <t>4814.20.00</t>
  </si>
  <si>
    <r>
      <rPr>
        <sz val="9"/>
        <rFont val="Arial"/>
        <family val="2"/>
      </rPr>
      <t>-Papel de parede e revestimentos para parede semelhantes, constituídos por papel revestido ou recoberto, no lado da face, por uma camada de plástico granida, gofrada, colorida, impressa
com desenhos ou decorada de qualquer outra forma</t>
    </r>
  </si>
  <si>
    <t>4814.90.00</t>
  </si>
  <si>
    <t>48.16</t>
  </si>
  <si>
    <r>
      <rPr>
        <sz val="9"/>
        <rFont val="Arial"/>
        <family val="2"/>
      </rPr>
      <t>Papel-carbono (papel químico), papel autocopiativo e outro papel para cópia ou duplicação (exceto os da posição 48.09), estênceis completos e chapas ofsete, de papel, mesmo acondicionados em caixas.</t>
    </r>
  </si>
  <si>
    <t>4816.20.00</t>
  </si>
  <si>
    <t>4816.90</t>
  </si>
  <si>
    <t>4816.90.10</t>
  </si>
  <si>
    <r>
      <rPr>
        <sz val="9"/>
        <rFont val="Arial"/>
        <family val="2"/>
      </rPr>
      <t>Papel-carbono e semelhantes</t>
    </r>
  </si>
  <si>
    <t>4816.90.90</t>
  </si>
  <si>
    <t>48.17</t>
  </si>
  <si>
    <r>
      <rPr>
        <sz val="9"/>
        <rFont val="Arial"/>
        <family val="2"/>
      </rPr>
      <t>Envelopes, aerogramas, cartões-postais não ilustrados e cartões para correspondência, de papel ou cartão; caixas, sacos e semelhantes, de papel ou cartão, que contenham um sortido de artigos para correspondência.</t>
    </r>
  </si>
  <si>
    <t>4817.10.00</t>
  </si>
  <si>
    <t>-Envelopes</t>
  </si>
  <si>
    <t>4817.20.00</t>
  </si>
  <si>
    <r>
      <rPr>
        <sz val="9"/>
        <rFont val="Arial"/>
        <family val="2"/>
      </rPr>
      <t>-Aerogramas, cartões-postais não ilustrados e cartões para correspondência</t>
    </r>
  </si>
  <si>
    <t>4817.30.00</t>
  </si>
  <si>
    <r>
      <rPr>
        <sz val="9"/>
        <rFont val="Arial"/>
        <family val="2"/>
      </rPr>
      <t>-Caixas, sacos e semelhantes, de papel ou cartão, que contenham um sortido de artigos para correspondência</t>
    </r>
  </si>
  <si>
    <t>48.18</t>
  </si>
  <si>
    <r>
      <rPr>
        <sz val="9"/>
        <rFont val="Arial"/>
        <family val="2"/>
      </rPr>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(ouate) de celulose ou de mantas de fibras de celulose.</t>
    </r>
  </si>
  <si>
    <t>4818.10.00</t>
  </si>
  <si>
    <r>
      <rPr>
        <sz val="9"/>
        <rFont val="Arial"/>
        <family val="2"/>
      </rPr>
      <t>-Papel higiênico</t>
    </r>
  </si>
  <si>
    <t>4818.20.00</t>
  </si>
  <si>
    <r>
      <rPr>
        <sz val="9"/>
        <rFont val="Arial"/>
        <family val="2"/>
      </rPr>
      <t>-Lenços, lenços (toalhitas) demaquilantes e toalhas de mão</t>
    </r>
  </si>
  <si>
    <t>4818.30.00</t>
  </si>
  <si>
    <r>
      <rPr>
        <sz val="9"/>
        <rFont val="Arial"/>
        <family val="2"/>
      </rPr>
      <t>-Toalhas de mesa e guardanapos</t>
    </r>
  </si>
  <si>
    <t>4818.50.00</t>
  </si>
  <si>
    <t>4818.90</t>
  </si>
  <si>
    <t>4818.90.10</t>
  </si>
  <si>
    <r>
      <rPr>
        <sz val="9"/>
        <rFont val="Arial"/>
        <family val="2"/>
      </rPr>
      <t>Almofadas absorventes do tipo utilizado em embalagens de produtos alimentícios</t>
    </r>
  </si>
  <si>
    <t>4818.90.90</t>
  </si>
  <si>
    <t>48.19</t>
  </si>
  <si>
    <r>
      <rPr>
        <sz val="9"/>
        <rFont val="Arial"/>
        <family val="2"/>
      </rPr>
      <t>Caixas, sacos, bolsas, cartuchos e outras embalagens, de papel, cartão, pasta (ouate) de
celulose ou de mantas de fibras de celulose; cartonagens para escritórios, lojas e estabelecimentos semelhantes.</t>
    </r>
  </si>
  <si>
    <t>4819.10.00</t>
  </si>
  <si>
    <r>
      <rPr>
        <sz val="9"/>
        <rFont val="Arial"/>
        <family val="2"/>
      </rPr>
      <t>-Caixas de papel ou cartão, ondulados (canelados*)</t>
    </r>
  </si>
  <si>
    <t>4819.20.00</t>
  </si>
  <si>
    <r>
      <rPr>
        <sz val="9"/>
        <rFont val="Arial"/>
        <family val="2"/>
      </rPr>
      <t>-Caixas e cartonagens, dobráveis, de papel ou cartão, não ondulados (canelados*)</t>
    </r>
  </si>
  <si>
    <t>4819.30.00</t>
  </si>
  <si>
    <r>
      <rPr>
        <sz val="9"/>
        <rFont val="Arial"/>
        <family val="2"/>
      </rPr>
      <t>-Sacos cuja base tenha largura igual ou superior a 40 cm</t>
    </r>
  </si>
  <si>
    <t>4819.40.00</t>
  </si>
  <si>
    <r>
      <rPr>
        <sz val="9"/>
        <rFont val="Arial"/>
        <family val="2"/>
      </rPr>
      <t>-Outros sacos; bolsas e cartuchos</t>
    </r>
  </si>
  <si>
    <t>4819.50.00</t>
  </si>
  <si>
    <r>
      <rPr>
        <sz val="9"/>
        <rFont val="Arial"/>
        <family val="2"/>
      </rPr>
      <t>-Outras embalagens, incluindo as capas para discos</t>
    </r>
  </si>
  <si>
    <t>4819.60.00</t>
  </si>
  <si>
    <r>
      <rPr>
        <sz val="9"/>
        <rFont val="Arial"/>
        <family val="2"/>
      </rPr>
      <t>-Cartonagens para escritórios, lojas e estabelecimentos semelhantes</t>
    </r>
  </si>
  <si>
    <t>48.20</t>
  </si>
  <si>
    <r>
      <rPr>
        <sz val="9"/>
        <rFont val="Arial"/>
        <family val="2"/>
      </rPr>
      <t>Livros de registro e de contabilidade, blocos de notas, de encomendas, de recibos, de apontamentos, de papel para cartas, agendas e artigos semelhantes, cadernos, classificadores, encadernações (de folhas soltas ou outras), capas de processos e outros artigos escolares, de escritório ou de papelaria, incluindo os formulários em blocos de papel múltiplas vias, mesmo com folhas intercaladas de papel-carbono (papel químico), de papel ou
cartão; álbuns para amostras ou para coleções e capas para livros, de papel ou cartão.</t>
    </r>
  </si>
  <si>
    <t>4820.10.00</t>
  </si>
  <si>
    <r>
      <rPr>
        <sz val="9"/>
        <rFont val="Arial"/>
        <family val="2"/>
      </rPr>
      <t>-Livros de registro e de contabilidade, blocos de notas, de encomendas, de recibos, de apontamentos, de papel para cartas, agendas e artigos semelhantes</t>
    </r>
  </si>
  <si>
    <t>4820.20.00</t>
  </si>
  <si>
    <t>-Cadernos</t>
  </si>
  <si>
    <t>4820.30.00</t>
  </si>
  <si>
    <r>
      <rPr>
        <sz val="9"/>
        <rFont val="Arial"/>
        <family val="2"/>
      </rPr>
      <t>-Classificadores, encadernações (exceto as capas para livros) e capas de processos</t>
    </r>
  </si>
  <si>
    <t>4820.40.00</t>
  </si>
  <si>
    <r>
      <rPr>
        <sz val="9"/>
        <rFont val="Arial"/>
        <family val="2"/>
      </rPr>
      <t>-Formulários em blocos de papel múltiplas vias, mesmo com folhas intercaladas de papel- carbono (papel químico)</t>
    </r>
  </si>
  <si>
    <t>4820.50.00</t>
  </si>
  <si>
    <r>
      <rPr>
        <sz val="9"/>
        <rFont val="Arial"/>
        <family val="2"/>
      </rPr>
      <t>-Álbuns para amostras ou para coleções</t>
    </r>
  </si>
  <si>
    <t>4820.90.00</t>
  </si>
  <si>
    <t>48.21</t>
  </si>
  <si>
    <r>
      <rPr>
        <sz val="9"/>
        <rFont val="Arial"/>
        <family val="2"/>
      </rPr>
      <t>Etiquetas de qualquer espécie, de papel ou cartão, impressas ou não.</t>
    </r>
  </si>
  <si>
    <t>4821.10.00</t>
  </si>
  <si>
    <t>-Impressas</t>
  </si>
  <si>
    <t>4821.90.00</t>
  </si>
  <si>
    <t>48.22</t>
  </si>
  <si>
    <r>
      <rPr>
        <sz val="9"/>
        <rFont val="Arial"/>
        <family val="2"/>
      </rPr>
      <t>Carretéis, bobinas, canelas e suportes semelhantes, de pasta de papel, papel ou cartão, mesmo perfurados ou endurecidos.</t>
    </r>
  </si>
  <si>
    <t>4822.10.00</t>
  </si>
  <si>
    <r>
      <rPr>
        <sz val="9"/>
        <rFont val="Arial"/>
        <family val="2"/>
      </rPr>
      <t>-Do tipo utilizado para enrolamento de fios têxteis</t>
    </r>
  </si>
  <si>
    <t>4822.90.00</t>
  </si>
  <si>
    <t>48.23</t>
  </si>
  <si>
    <r>
      <rPr>
        <sz val="9"/>
        <rFont val="Arial"/>
        <family val="2"/>
      </rPr>
      <t>Outro papel, cartão, pasta (ouate) de celulose e mantas de fibras de celulose, cortados em forma própria; outras obras de pasta de papel, papel, cartão, pasta (ouate) de celulose ou de mantas de fibras de celulose.</t>
    </r>
  </si>
  <si>
    <t>4823.20</t>
  </si>
  <si>
    <t>4823.20.10</t>
  </si>
  <si>
    <r>
      <rPr>
        <sz val="9"/>
        <rFont val="Arial"/>
        <family val="2"/>
      </rPr>
      <t>De peso superior a 15 g/m2, mas não superior a 25 g/m2, com um conteúdo de fibras sintéticas termossoldáveis igual ou superior a 20 %, mas não superior a 30 %, em peso, do conteúdo
total de fibras</t>
    </r>
  </si>
  <si>
    <t>4823.20.9</t>
  </si>
  <si>
    <t>4823.20.91</t>
  </si>
  <si>
    <r>
      <rPr>
        <sz val="9"/>
        <rFont val="Arial"/>
        <family val="2"/>
      </rPr>
      <t>Em tiras ou rolos de largura superior a 15 cm, mas não superior a 36 cm</t>
    </r>
  </si>
  <si>
    <t>4823.20.99</t>
  </si>
  <si>
    <t>4823.40.00</t>
  </si>
  <si>
    <r>
      <rPr>
        <sz val="9"/>
        <rFont val="Arial"/>
        <family val="2"/>
      </rPr>
      <t>-Papel-diagrama para aparelhos registradores, em bobinas, em folhas ou em discos</t>
    </r>
  </si>
  <si>
    <t>4823.6</t>
  </si>
  <si>
    <r>
      <rPr>
        <sz val="9"/>
        <rFont val="Arial"/>
        <family val="2"/>
      </rPr>
      <t>-Bandejas, travessas, pratos, xícaras (chávenas), taças, copos e artigos semelhantes, de papel ou cartão:</t>
    </r>
  </si>
  <si>
    <t>4823.61.00</t>
  </si>
  <si>
    <t>4823.69.00</t>
  </si>
  <si>
    <t>4823.70.00</t>
  </si>
  <si>
    <r>
      <rPr>
        <sz val="9"/>
        <rFont val="Arial"/>
        <family val="2"/>
      </rPr>
      <t>-Artigos moldados ou prensados, de pasta de papel</t>
    </r>
  </si>
  <si>
    <t>4823.90</t>
  </si>
  <si>
    <t>4823.90.10</t>
  </si>
  <si>
    <r>
      <rPr>
        <sz val="9"/>
        <rFont val="Arial"/>
        <family val="2"/>
      </rPr>
      <t>Cartões perfurados para mecanismos Jacquard</t>
    </r>
  </si>
  <si>
    <t>4823.90.20</t>
  </si>
  <si>
    <r>
      <rPr>
        <sz val="9"/>
        <rFont val="Arial"/>
        <family val="2"/>
      </rPr>
      <t>De rigidez dielétrica igual ou superior a 600 V (método ASTM D 202 ou equivalente) e de peso inferior ou igual a 60 g/m2</t>
    </r>
  </si>
  <si>
    <t>4823.90.9</t>
  </si>
  <si>
    <t>4823.90.91</t>
  </si>
  <si>
    <t>4823.90.99</t>
  </si>
  <si>
    <r>
      <rPr>
        <sz val="10"/>
        <rFont val="Arial"/>
        <family val="2"/>
      </rPr>
      <t>Capítulo 49</t>
    </r>
  </si>
  <si>
    <r>
      <rPr>
        <b/>
        <sz val="10"/>
        <rFont val="Arial"/>
        <family val="2"/>
      </rPr>
      <t>Livros,</t>
    </r>
    <r>
      <rPr>
        <sz val="10"/>
        <rFont val="Arial"/>
        <family val="2"/>
      </rPr>
      <t xml:space="preserve"> </t>
    </r>
    <r>
      <rPr>
        <b/>
        <sz val="10"/>
        <rFont val="Arial"/>
        <family val="2"/>
      </rPr>
      <t>jornais,</t>
    </r>
    <r>
      <rPr>
        <sz val="10"/>
        <rFont val="Arial"/>
        <family val="2"/>
      </rPr>
      <t xml:space="preserve"> </t>
    </r>
    <r>
      <rPr>
        <b/>
        <sz val="10"/>
        <rFont val="Arial"/>
        <family val="2"/>
      </rPr>
      <t>gravuras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gráficas;</t>
    </r>
    <r>
      <rPr>
        <sz val="10"/>
        <rFont val="Arial"/>
        <family val="2"/>
      </rPr>
      <t xml:space="preserve"> </t>
    </r>
    <r>
      <rPr>
        <b/>
        <sz val="10"/>
        <rFont val="Arial"/>
        <family val="2"/>
      </rPr>
      <t>textos</t>
    </r>
    <r>
      <rPr>
        <sz val="10"/>
        <rFont val="Arial"/>
        <family val="2"/>
      </rPr>
      <t xml:space="preserve"> </t>
    </r>
    <r>
      <rPr>
        <b/>
        <sz val="10"/>
        <rFont val="Arial"/>
        <family val="2"/>
      </rPr>
      <t>manuscritos</t>
    </r>
    <r>
      <rPr>
        <sz val="10"/>
        <rFont val="Arial"/>
        <family val="2"/>
      </rPr>
      <t xml:space="preserve"> </t>
    </r>
    <r>
      <rPr>
        <b/>
        <sz val="10"/>
        <rFont val="Arial"/>
        <family val="2"/>
      </rPr>
      <t>ou</t>
    </r>
    <r>
      <rPr>
        <sz val="10"/>
        <rFont val="Arial"/>
        <family val="2"/>
      </rPr>
      <t xml:space="preserve"> </t>
    </r>
    <r>
      <rPr>
        <b/>
        <sz val="10"/>
        <rFont val="Arial"/>
        <family val="2"/>
      </rPr>
      <t>datilografados,</t>
    </r>
    <r>
      <rPr>
        <sz val="10"/>
        <rFont val="Arial"/>
        <family val="2"/>
      </rPr>
      <t xml:space="preserve"> </t>
    </r>
    <r>
      <rPr>
        <b/>
        <sz val="10"/>
        <rFont val="Arial"/>
        <family val="2"/>
      </rPr>
      <t>planos</t>
    </r>
    <r>
      <rPr>
        <sz val="10"/>
        <rFont val="Arial"/>
        <family val="2"/>
      </rPr>
      <t xml:space="preserve"> </t>
    </r>
    <r>
      <rPr>
        <b/>
        <sz val="10"/>
        <rFont val="Arial"/>
        <family val="2"/>
      </rPr>
      <t>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</si>
  <si>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negativos e positivos, fotográficos, em suportes transparentes (Capítulo 37);
b)    Os mapas, planos e globos, em relevo, mesmo impressos (posição 90.23);
c)    As cartas de jogar e outros artigos do Capítulo 95;
d)    As  gravuras,  estampas  e  litografias,  originais  (posição  97.02),  os  selos  postais,  selos  fiscais,  marcas  postais, envelopes  de  primeiro  dia  (</t>
    </r>
    <r>
      <rPr>
        <i/>
        <sz val="8"/>
        <rFont val="Arial"/>
        <family val="2"/>
      </rPr>
      <t>first-day</t>
    </r>
    <r>
      <rPr>
        <sz val="8"/>
        <rFont val="Arial"/>
        <family val="2"/>
      </rPr>
      <t xml:space="preserve">  </t>
    </r>
    <r>
      <rPr>
        <i/>
        <sz val="8"/>
        <rFont val="Arial"/>
        <family val="2"/>
      </rPr>
      <t>covers</t>
    </r>
    <r>
      <rPr>
        <sz val="8"/>
        <rFont val="Arial"/>
        <family val="2"/>
      </rPr>
      <t>),  inteiros  postais  e  semelhantes,  da  posição  97.04,  bem  como  as antiguidades com mais de 100 anos e outros artigos do Capítulo 97.
2.-   Na  acepção  do  Capítulo  49,  o  termo  "impresso"  significa  também  reproduzido  mediante  duplicador,  obtido  por processo  comandado  por  uma  máquina  automática  para  processamento  de  dados,  por  estampagem,  fotografia, fotocópia, termocópia ou datilografia.
3.-   Os  jornais  e  publicações  periódicas,  cartonados  ou  encadernados,  bem  como  as  coleções  de  jornais  ou  de publicações  periódicas,  apresentadas  sob  capa  comum,  incluem-se  na  posição  49.01,  quer  contenham  ou  não publicidade.
4.-   Também se incluem na posição 49.01:
a)    As coletâneas de gravuras, de reproduções de obras de arte, de desenhos, etc., que constituam obras completas, paginadas e suscetíveis de formar um livro, quando acompanhadas de um texto referente a essas obras ou aos seus autores;
b)    As ilustrações que acompanhem os livros e que deles sejam complemento;
c)    Os  livros  apresentados  em  fascículos  ou  em  folhas  soltas  de  qualquer  formato,  que  constituam  uma  obra completa ou parte de uma obra e destinados a serem brochados, cartonados ou encadernados.
Todavia, as gravuras, reproduções e ilustrações, sem texto, que se apresentem em folhas soltas de qualquer formato incluem-se na posição 49.11.
5.-   Ressalvadas as disposições da Nota 3 deste Capítulo, a posição 49.01 não compreende as publicações consagradas essencialmente à publicidade (por exemplo, brochuras, prospectos, catálogos comerciais, anuários publicados por associações comerciais, propaganda turística). Essas publicações incluem-se na posição 49.11.
6.-   Na acepção da posição 49.03, consideram-se "álbuns ou livros de ilustrações para crianças" os álbuns ou livros cuja ilustração constitua o atrativo principal e cujo texto tenha apenas um interesse secundário.</t>
    </r>
  </si>
  <si>
    <t>49.01</t>
  </si>
  <si>
    <r>
      <rPr>
        <sz val="9"/>
        <rFont val="Arial"/>
        <family val="2"/>
      </rPr>
      <t>Livros, brochuras e impressos semelhantes, mesmo em folhas soltas.</t>
    </r>
  </si>
  <si>
    <t>4901.10.00</t>
  </si>
  <si>
    <r>
      <rPr>
        <sz val="9"/>
        <rFont val="Arial"/>
        <family val="2"/>
      </rPr>
      <t>-Em folhas soltas, mesmo dobradas</t>
    </r>
  </si>
  <si>
    <t>4901.9</t>
  </si>
  <si>
    <t>4901.91.00</t>
  </si>
  <si>
    <r>
      <rPr>
        <sz val="9"/>
        <rFont val="Arial"/>
        <family val="2"/>
      </rPr>
      <t>--Dicionários e enciclopédias, mesmo em fascículos</t>
    </r>
  </si>
  <si>
    <t>4901.99.00</t>
  </si>
  <si>
    <t>49.02</t>
  </si>
  <si>
    <r>
      <rPr>
        <sz val="9"/>
        <rFont val="Arial"/>
        <family val="2"/>
      </rPr>
      <t>Jornais e publicações periódicas, impressos, mesmo ilustrados ou que contenham publicidade.</t>
    </r>
  </si>
  <si>
    <t>4902.10.00</t>
  </si>
  <si>
    <r>
      <rPr>
        <sz val="9"/>
        <rFont val="Arial"/>
        <family val="2"/>
      </rPr>
      <t>-Que se publiquem pelo menos quatro vezes por semana</t>
    </r>
  </si>
  <si>
    <t>4902.90.00</t>
  </si>
  <si>
    <t>4903.00.00</t>
  </si>
  <si>
    <r>
      <rPr>
        <sz val="9"/>
        <rFont val="Arial"/>
        <family val="2"/>
      </rPr>
      <t>Álbuns ou livros de ilustrações e álbuns para desenhar ou colorir, para crianças.</t>
    </r>
  </si>
  <si>
    <t>4904.00.00</t>
  </si>
  <si>
    <r>
      <rPr>
        <sz val="9"/>
        <rFont val="Arial"/>
        <family val="2"/>
      </rPr>
      <t>Música manuscrita ou impressa, ilustrada ou não, mesmo encadernada.</t>
    </r>
  </si>
  <si>
    <t>49.05</t>
  </si>
  <si>
    <r>
      <rPr>
        <sz val="9"/>
        <rFont val="Arial"/>
        <family val="2"/>
      </rPr>
      <t>Obras cartográficas de qualquer espécie, incluindo as cartas murais, as plantas topográficas e os globos, impressas.</t>
    </r>
  </si>
  <si>
    <t>4905.20.00</t>
  </si>
  <si>
    <r>
      <rPr>
        <sz val="9"/>
        <rFont val="Arial"/>
        <family val="2"/>
      </rPr>
      <t>-Sob a forma de livros ou brochuras</t>
    </r>
  </si>
  <si>
    <t>4905.90.00</t>
  </si>
  <si>
    <t>4906.00.00</t>
  </si>
  <si>
    <r>
      <rPr>
        <sz val="9"/>
        <rFont val="Arial"/>
        <family val="2"/>
      </rPr>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r>
  </si>
  <si>
    <t>4907.00</t>
  </si>
  <si>
    <r>
      <rPr>
        <sz val="9"/>
        <rFont val="Arial"/>
        <family val="2"/>
      </rPr>
      <t>Selos postais, fiscais e semelhantes, não obliterados, tendo ou destinando-se a ter curso legal
no país em que têm, ou terão, um valor facial reconhecido; papel selado; notas (papéis- moeda); cheques; certificados de ações ou de obrigações e títulos semelhantes.</t>
    </r>
  </si>
  <si>
    <t>4907.00.10</t>
  </si>
  <si>
    <r>
      <rPr>
        <sz val="9"/>
        <rFont val="Arial"/>
        <family val="2"/>
      </rPr>
      <t>Notas (papéis-moeda)</t>
    </r>
  </si>
  <si>
    <t>4907.00.20</t>
  </si>
  <si>
    <r>
      <rPr>
        <sz val="9"/>
        <rFont val="Arial"/>
        <family val="2"/>
      </rPr>
      <t>Cheques de viagem</t>
    </r>
  </si>
  <si>
    <t>4907.00.30</t>
  </si>
  <si>
    <r>
      <rPr>
        <sz val="9"/>
        <rFont val="Arial"/>
        <family val="2"/>
      </rPr>
      <t>Títulos de ações ou de obrigações e títulos semelhantes, convalidados e firmados</t>
    </r>
  </si>
  <si>
    <t>4907.00.90</t>
  </si>
  <si>
    <t>49.08</t>
  </si>
  <si>
    <r>
      <rPr>
        <sz val="9"/>
        <rFont val="Arial"/>
        <family val="2"/>
      </rPr>
      <t>Decalcomanias de qualquer espécie.</t>
    </r>
  </si>
  <si>
    <t>4908.10.00</t>
  </si>
  <si>
    <r>
      <rPr>
        <sz val="9"/>
        <rFont val="Arial"/>
        <family val="2"/>
      </rPr>
      <t>-Decalcomanias vitrificáveis</t>
    </r>
  </si>
  <si>
    <t>4908.90.00</t>
  </si>
  <si>
    <t>4909.00.00</t>
  </si>
  <si>
    <r>
      <rPr>
        <sz val="9"/>
        <rFont val="Arial"/>
        <family val="2"/>
      </rPr>
      <t>Cartões-postais impressos ou ilustrados; cartões impressos com votos ou mensagens pessoais, mesmo ilustrados, mesmo com envelopes, guarnições ou aplicações.</t>
    </r>
  </si>
  <si>
    <t>4910.00.00</t>
  </si>
  <si>
    <r>
      <rPr>
        <sz val="9"/>
        <rFont val="Arial"/>
        <family val="2"/>
      </rPr>
      <t>Calendários de qualquer espécie, impressos, incluindo os blocos-calendários para desfolhar.</t>
    </r>
  </si>
  <si>
    <t>49.11</t>
  </si>
  <si>
    <r>
      <rPr>
        <sz val="9"/>
        <rFont val="Arial"/>
        <family val="2"/>
      </rPr>
      <t>Outros impressos, incluindo as estampas, gravuras e fotografias.</t>
    </r>
  </si>
  <si>
    <t>4911.10</t>
  </si>
  <si>
    <r>
      <rPr>
        <sz val="9"/>
        <rFont val="Arial"/>
        <family val="2"/>
      </rPr>
      <t>-Impressos publicitários, catálogos comerciais e semelhantes</t>
    </r>
  </si>
  <si>
    <t>4911.10.10</t>
  </si>
  <si>
    <r>
      <rPr>
        <sz val="9"/>
        <rFont val="Arial"/>
        <family val="2"/>
      </rPr>
      <t>Que contenham informações relativas ao funcionamento, manutenção, reparo ou utilização de máquinas, aparelhos, veículos e outras mercadorias de origem extrazona</t>
    </r>
  </si>
  <si>
    <t>4911.10.90</t>
  </si>
  <si>
    <t>4911.9</t>
  </si>
  <si>
    <t>4911.91.00</t>
  </si>
  <si>
    <r>
      <rPr>
        <sz val="9"/>
        <rFont val="Arial"/>
        <family val="2"/>
      </rPr>
      <t>--Estampas, gravuras e fotografias</t>
    </r>
  </si>
  <si>
    <t>4911.99.00</t>
  </si>
  <si>
    <r>
      <rPr>
        <b/>
        <sz val="10"/>
        <rFont val="Arial"/>
        <family val="2"/>
      </rPr>
      <t>Seção</t>
    </r>
    <r>
      <rPr>
        <sz val="10"/>
        <rFont val="Arial"/>
        <family val="2"/>
      </rPr>
      <t xml:space="preserve"> </t>
    </r>
    <r>
      <rPr>
        <b/>
        <sz val="10"/>
        <rFont val="Arial"/>
        <family val="2"/>
      </rPr>
      <t>XI</t>
    </r>
  </si>
  <si>
    <t>MATÉRIAS TÊXTEIS E SUAS OBRAS</t>
  </si>
  <si>
    <r>
      <rPr>
        <b/>
        <sz val="8"/>
        <rFont val="Arial"/>
        <family val="2"/>
      </rPr>
      <t xml:space="preserve">Notas.
</t>
    </r>
    <r>
      <rPr>
        <sz val="8"/>
        <rFont val="Arial"/>
        <family val="2"/>
      </rPr>
      <t>1.-   A presente Seção não compreende:
a)    Os  pelos  e  cerdas  para  fabricação  de  escovas,  pincéis  e  semelhantes  (posição  05.02),  e  as  crinas  e  seus desperdícios (posição 05.11);
b)    O cabelo e suas obras (posições 05.01, 67.03 ou 67.04); todavia, os tecidos filtrantes e os tecidos espessos de cabelo, do tipo normalmente utilizado em prensas de óleo ou para usos técnicos análogos, incluem-se na posição 59.11;
c)    Os línteres de algodão e outros produtos vegetais, do Capítulo 14;
d)    O amianto da posição 25.24 e artigos de amianto e outros produtos das posições 68.12 ou 68.13;
e)    Os artigos das posições 30.05 ou 30.06; os fios utilizados para limpar os espaços interdentais (fios dentais), em embalagens individuais para venda a retalho, da posição 33.06;
f)     Os têxteis sensibilizados das posições 37.01 a 37.04;
g)    Os  monofilamentos  cuja  maior  dimensão  da  seção  transversal  seja  superior  a  1 mm  e  as  lâminas  e  formas semelhantes (palha artificial, por exemplo) de largura aparente superior a 5 mm, de plástico (Capítulo 39), bem como as tranças, tecidos e outras obras de espartaria ou de cestaria, fabricados com estas matérias (Capítulo 46);
h)    Os  tecidos,  incluindo  os  de  malha,  feltros  e  falsos  tecidos  (tecidos  não  tecidos),  impregnados,  revestidos  ou recobertos de plástico ou estratificados com esta matéria, e os artigos fabricados com estes produtos, do Capítulo 39;
ij)    Os  tecidos,  incluindo  os  de  malha,  feltros  e  falsos  tecidos  (tecidos  não  tecidos),  impregnados,  revestidos  ou recobertos  de  borracha  ou  estratificados  com  esta  matéria,  e  os  artigos  fabricados  com  estes  produtos,  do Capítulo 40;
k)    As peles não depiladas (Capítulos 41 ou 43) e os artigos fabricados com peles com pelo, naturais ou artificiais, das posições 43.03 ou 43.04;
l)     Os artigos fabricados com matérias têxteis, das posições 42.01 ou 42.02;
m)   Os produtos e artigos do Capítulo 48 como a pasta (</t>
    </r>
    <r>
      <rPr>
        <i/>
        <sz val="8"/>
        <rFont val="Arial"/>
        <family val="2"/>
      </rPr>
      <t>ouate</t>
    </r>
    <r>
      <rPr>
        <sz val="8"/>
        <rFont val="Arial"/>
        <family val="2"/>
      </rPr>
      <t xml:space="preserve">) de celulose, por exemplo;
n)    O calçado e suas partes, polainas, perneiras e artigos semelhantes, do Capítulo 64;
o)    As coifas e redes, para o cabelo, chapéus e artigos de uso semelhante, e suas partes, do Capítulo 65;
p)    Os artigos do Capítulo 67;
q)    Os produtos têxteis recobertos de abrasivos (posição 68.05), bem como as fibras de carbono e suas obras, da posição 68.15;
r)     As fibras de vidro, seus artigos e os bordados químicos ou sem fundo visível, cujo fio de bordar seja de fibra de vidro (Capítulo 70);
s)    Os artigos do Capítulo 94 (por exemplo, móveis, colchões, almofadas e semelhantes e luminárias e aparelhos de iluminação);
t)     Os  artigos  do  Capítulo  95  (por  exemplo,  brinquedos,  jogos,  material  de  esporte  e  redes  para  atividades esportivas);
u)    Os artigos do Capítulo 96 (por exemplo, escovas, conjuntos de costura para viagem, fechos ecler (de correr), fitas impressoras para máquinas de escrever, absorventes (pensos*) e tampões higiênicos e fraldas);
v)    Os artigos do Capítulo 97.
2.-   A)    Os produtos têxteis dos Capítulos 50 a 55 ou das posições 58.09 ou 59.02, que contenham duas ou mais matérias têxteis,  classificam-se  como  se  fossem  inteiramente  constituídos  pela  matéria  têxtil  que  predomine,  em  peso, relativamente a cada uma das outras matérias têxteis.
Quando  nenhuma  matéria  têxtil  predomine,  em  peso,  o  produto  é  classificado  como  se  fosse  inteiramente constituído  pela  matéria  têxtil  que  se  inclui  na  posição  situada  em  último  lugar  na  ordem  numérica  dentre  as suscetíveis de validamente se tomarem em consideração.
</t>
    </r>
  </si>
  <si>
    <r>
      <t>B)    Para aplicação desta regra:
a)    Os fios de crina revestidos por enrolamento (posição 51.10) e os fios metálicos (posição 56.05), devem ser considerados  como  matérias  têxteis  unas,  cujo  peso  total  corresponde  à  soma  dos  pesos  dos  seus componentes; os fios de metal consideram-se como matéria têxtil para efeitos de classificação dos tecidos em que estejam incorporados;                                                                                                                                                                                                                                                                           b)    A classificação será determinada, em primeiro lugar, pelo Capítulo, e em seguida, no interior do Capítulo, pela posição aplicável, desprezando-se qualquer matéria têxtil não incluída no Capítulo;
c)    Quando os Capítulos 54 e 55 devam ambos ser levados em consideração com outro Capítulo, devem aqueles dois Capítulos ser tomados como um único Capítulo;
d)    Quando  um  Capítulo  ou  uma  posição se  refira  a  diversas matérias  têxteis,  estas consideram-se  como se fossem uma única matéria têxtil.
C)   As disposições das Notas 2 A) e 2 B) aplicam-se também aos fios especificados nas Notas 3, 4, 5 e 6, abaixo.                                                                                                                                                                                         3.-   A)    Ressalvadas as exceções previstas na Nota 3 B), abaixo, na presente Seção entende-se por "cordéis, cordas e
cabos" os fios (simples, retorcidos ou retorcidos múltiplos):
a)    De seda ou de desperdícios de seda de título superior a 20.000 decitex;
b)    De fibras sintéticas ou artificiais (incluindo os fabricados com dois ou mais monofilamentos do Capítulo 54), de título superior a 10.000 decitex;
c)    De cânhamo ou de linho:
1º)   Polidos ou lustrados, de título igual ou superior a 1.429 decitex; 2º)   Não polidos nem lustrados, de título superior a 20.000 decitex;
d)    De cairo (fibra de coco), com três ou mais cabos;
e)    De outras fibras vegetais, de título superior a 20.000 decitex;
f)     Reforçados com fios de metal.
B)    As disposições acima não se aplicam:
a)    Aos fios de lã, de pelos ou de crinas, e aos fios de papel, não reforçados com fios de metal;
b)    Aos  cabos  de  filamentos  sintéticos  ou  artificiais  do  Capítulo  55  e  aos  multifilamentos  sem  torção  ou  com torção inferior a cinco voltas por metro, do Capítulo 54;
c)    Ao pelo de Messina da posição 50.06 e aos monofilamentos do Capítulo 54;
d)    Aos fios metálicos da posição 56.05; os fios têxteis reforçados com fios de metal seguem o regime da Nota 3 A) f), acima;
e)    Aos  fios  de  froco  (</t>
    </r>
    <r>
      <rPr>
        <i/>
        <sz val="8"/>
        <rFont val="Arial"/>
        <family val="2"/>
      </rPr>
      <t>chenille</t>
    </r>
    <r>
      <rPr>
        <sz val="8"/>
        <rFont val="Arial"/>
        <family val="2"/>
      </rPr>
      <t>),  aos  fios  revestidos  por  enrolamento  e  aos  fios  denominados  "de  cadeia" (</t>
    </r>
    <r>
      <rPr>
        <i/>
        <sz val="8"/>
        <rFont val="Arial"/>
        <family val="2"/>
      </rPr>
      <t>chaînette</t>
    </r>
    <r>
      <rPr>
        <sz val="8"/>
        <rFont val="Arial"/>
        <family val="2"/>
      </rPr>
      <t xml:space="preserve">), da posição 56.06.
4.-   A)    Ressalvadas  as  exceções  previstas  na  Nota  4 B),  abaixo,  entende-se  por  "fios  acondicionados  para  venda  a retalho", nos Capítulos 50, 51, 52, 54 e 55, os fios (simples, retorcidos ou retorcidos múltiplos) que se apresentem:
a)    Em cartões, bobinas, tubos e suportes semelhantes, com o peso máximo (incluindo o suporte) de:
1º)   85 g, quando se tratar de fios de seda, de desperdícios de seda ou de filamentos sintéticos ou artificiais; ou
2º)   125 g, quando se tratar de outros fios;
b)    Em bolas, novelos ou meadas, com o peso máximo de:
1º)   85 g, quando se tratar de fios de filamentos sintéticos ou artificiais de título inferior a 3.000 decitex, de seda ou de desperdícios de seda; ou
2º)   125 g, quando se tratar de outros fios de título inferior a 2.000 decitex; ou 3º)   500 g, quando se tratar de outros fios;
</t>
    </r>
  </si>
  <si>
    <t xml:space="preserve">c)    Em meadas subdivididas em meadas menores por um ou mais fios divisores que as tornam independentes umas das outras, apresentando cada subdivisão um peso uniforme não superior a:
1º)   85 g, quando se tratar de fios de seda, de desperdícios de seda ou de filamentos sintéticos ou artificiais; ou
2º)   125 g, quando se tratar de outros fios.
B)    As disposições acima não se aplicam:
a)    Aos fios simples de qualquer matéria têxtil, com exclusão:                                                                                                                                                                                                                   1º)   Dos fios simples de lã ou de pelos finos, crus; e
2º)   Dos  fios  simples  de  lã  ou  de  pelos  finos,  branqueados,  tintos  ou  estampados,  de  título  superior  a
5.000 decitex;
b)    Aos fios crus, retorcidos ou retorcidos múltiplos:
1º)   De seda ou de desperdícios de seda, qualquer que seja a forma como se apresentem; ou                                                                                                                                                                 2º)   De outras matérias têxteis (excluindo a lã e os pelos finos) apresentados em meadas;                                                                                                                                                                       c)    Aos fios retorcidos ou retorcidos múltiplos, branqueados, tintos ou estampados, de seda ou de desperdícios de seda, de título igual a 133 decitex ou menos;
d)    Aos fios simples, retorcidos ou retorcidos múltiplos, de qualquer matéria têxtil, apresentados:                                                                                                                                                           1º)   Em meadas dobadas em cruz; ou
2º)   Em  suporte  ou  outro  acondicionamento  próprio  para  a  indústria  têxtil  (por  exemplo,  em  bobinas  de torcedores, canelas, canelas cônicas ou cones, ou apresentados em casulos para teares de bordar).
5.-   Nas posições 52.04, 54.01 e 55.08, consideram-se "linhas para costurar" os fios retorcidos ou retorcidos múltiplos que satisfaçam simultaneamente as seguintes condições:
a)    Apresentarem-se em suportes (por exemplo, bobinas, tubos), de peso não superior a 1.000 g, incluindo o suporte;
b)    Apresentarem-se acabados para utilização como linhas para costurar;
c)    Apresentarem torção final em "Z".
6.-   Na presente Seção, consideram-se "fios de alta tenacidade" os fios cuja tenacidade, expressa em cN/tex (centinewton por tex), exceda os seguintes limites:
Fios simples de náilon, de outras poliamidas ou de poliésteres 60 cN/tex Fios retorcidos ou retorcidos múltiplos, de náilon, de outras poliamidas ou de poliésteres 53 cN/tex Fios simples, retorcidos ou retorcidos múltiplos, de raiom viscose 27 cN/tex.
7.-   Na presente Seção, consideram-se "confeccionados":
a)    Os artigos cortados em forma diferente da quadrada ou retangular;
b)    Os artigos obtidos já acabados e prontos para utilização ou podendo ser utilizados depois de separados mediante simples  corte  dos  fios  não  entrelaçados,  sem  costura  nem  outro  trabalho  complementar,  tais  como  alguns esfregões, toalhas de mão, toalhas de mesa, lenços de pescoço de forma quadrada e mantas;
c)    Os  artigos  cortados  nas  dimensões  próprias  em  que  pelo  menos  um  lado  tenha  sido  termosselado  e  que apresente, de modo visível, o lado achatado ou comprimido e os outros lados tratados por um dos processos descritos nas outras alíneas da presente Nota. Todavia, não se consideram confeccionadas as matérias têxteis em peças cujas orlas desprovidas de ourelas tenham sido simplesmente cortadas a quente;
d)    Os artigos cujas orlas tenham sido quer embainhadas por qualquer processo, quer arrematadas por franjas com nós   obtidas   a   partir   dos   fios   do   próprio   artigo   ou   de   fios   acrescentados;   todavia,   não   se   consideram confeccionadas  as matérias  têxteis em peças cujas  orlas, desprovidas  de ourelas,  tenham sido  simplesmente fixadas;
e)    Os artigos cortados em qualquer forma, que se apresentem com fios tirados;
</t>
  </si>
  <si>
    <t xml:space="preserve">f)     Os artigos reunidos por costura, colagem ou por qualquer outro processo (com exclusão das peças do mesmo têxtil reunidas nas extremidades de maneira a formarem uma peça de maior comprimento, bem como das peças constituídas por dois ou mais têxteis sobrepostos em toda a superfície e unidas entre si, mesmo com interposição de uma matéria de acolchoamento);
g)    Os artigos de malha obtidos em forma própria, quer se apresentem em unidades, quer em peças compreendendo várias unidades.
8.-   Para aplicação dos Capítulos 50 a 60:
a)    Não se incluem nos Capítulos 50 a 55 e 60 nem, salvo disposições em contrário, nos Capítulos 56 a 59, os artigos confeccionados na acepção da Nota 7, acima;
b)    Não se incluem nos Capítulos 50 a 55 e 60 os artigos dos Capítulos 56 a 59.
9.-   Equiparam-se aos tecidos dos Capítulos 50 a 55 os produtos constituídos por mantas de fios têxteis paralelizados que  se  sobreponham  em  ângulo  agudo  ou  reto.  Essas  mantas  fixam-se  entre  si  nos  pontos  de  cruzamento  dos respectivos fios por um aglutinante ou por termossoldadura.
10.- Classificam-se  pela  presente  Seção  os  produtos  elásticos  formados  por  matérias  têxteis  associadas  a  fios  de borracha.
11.- Na presente Seção, o termo "impregnados" compreende também recobertos por imersão.                                                                                                                                                                      12.- Na presente Seção, o termo "poliamidas" compreende também as aramidas.
13.- Na presente Seção e, quando aplicável, na Nomenclatura, consideram-se "fios de elastômeros", os fios de filamentos (incluindo os monofilamentos) de matérias têxteis sintéticas, excluindo os fios texturizados, que possam, sem se partir, sofrer uma distensão de três vezes o seu comprimento primitivo e que, depois de terem sofrido uma distensão de duas vezes o seu comprimento primitivo, voltem, em menos de cinco minutos, a medir, no máximo, uma vez e meia o seu comprimento primitivo.
14.- Ressalvadas  as  disposições  em  contrário,  o  vestuário  de  matérias  têxteis  incluído  em  diferentes  posições  deve classificar-se nas respectivas posições, mesmo que se apresente em sortidos para venda a retalho. Na acepção da presente Nota, a expressão "vestuário de matérias têxteis" compreende o vestuário das posições 61.01 a 61.14 e das posições 62.01 a 62.11.                                                                                                                                                                                           15.- Ressalvadas  as disposições da  Nota  1 da Seção XI, os têxteis, vestuário e outros artigos  têxteis,  que incorporem componentes  químicos,  mecânicos  ou  eletrônicos  para  acrescentar  uma  funcionalidade,  quer  sejam  incorporados como componentes integrados ou no interior da fibra ou do tecido, classificam-se nas respectivas posições da Seção XI desde que conservem a característica essencial de artigos desta Seção.                                                                                                                                                                                                                                   
</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</si>
  <si>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presente Seção e, onde aplicável, em toda a Nomenclatura, consideram-se:
a)    </t>
    </r>
    <r>
      <rPr>
        <b/>
        <sz val="8"/>
        <rFont val="Arial"/>
        <family val="2"/>
      </rPr>
      <t>Fios</t>
    </r>
    <r>
      <rPr>
        <sz val="8"/>
        <rFont val="Arial"/>
        <family val="2"/>
      </rPr>
      <t xml:space="preserve"> </t>
    </r>
    <r>
      <rPr>
        <b/>
        <sz val="8"/>
        <rFont val="Arial"/>
        <family val="2"/>
      </rPr>
      <t xml:space="preserve">crus
</t>
    </r>
    <r>
      <rPr>
        <sz val="8"/>
        <rFont val="Arial"/>
        <family val="2"/>
      </rPr>
      <t xml:space="preserve">Os fios:
1º)   Que apresentem a cor natural das fibras constitutivas e não tenham sofrido nem branqueamento, nem tintura (mesmo na massa), nem estampagem; ou
2º)   Sem cor bem definida (ditos "fios pardacentos") fabricados a partir de trapos desfiados.
Estes fios podem ter recebido um acabamento não colorido ou uma cor fugaz (a cor fugaz desaparece depois de uma simples lavagem com sabão) e, no caso das fibras sintéticas ou artificiais, podem ter sido tratados na massa com agentes de foscagem (dióxido de titânio, por exemplo).
b)    </t>
    </r>
    <r>
      <rPr>
        <b/>
        <sz val="8"/>
        <rFont val="Arial"/>
        <family val="2"/>
      </rPr>
      <t>Fios</t>
    </r>
    <r>
      <rPr>
        <sz val="8"/>
        <rFont val="Arial"/>
        <family val="2"/>
      </rPr>
      <t xml:space="preserve"> </t>
    </r>
    <r>
      <rPr>
        <b/>
        <sz val="8"/>
        <rFont val="Arial"/>
        <family val="2"/>
      </rPr>
      <t xml:space="preserve">branqueados
</t>
    </r>
    <r>
      <rPr>
        <sz val="8"/>
        <rFont val="Arial"/>
        <family val="2"/>
      </rPr>
      <t xml:space="preserve">Os fios:
1º)   Que tenham sofrido uma operação de branqueamento ou tenham sido fabricados com fibras branqueadas ou, ressalvada disposição em contrário, tenham sido tingidos de branco (mesmo na massa) ou recebido um acabamento branco; ou
2º)   Constituídos por uma mistura de fibras cruas e de fibras branqueadas; ou
3º)   Retorcidos ou retorcidos múltiplos, constituídos por fios crus e fios branqueados.
c)    </t>
    </r>
    <r>
      <rPr>
        <b/>
        <sz val="8"/>
        <rFont val="Arial"/>
        <family val="2"/>
      </rPr>
      <t>Fios</t>
    </r>
    <r>
      <rPr>
        <sz val="8"/>
        <rFont val="Arial"/>
        <family val="2"/>
      </rPr>
      <t xml:space="preserve"> </t>
    </r>
    <r>
      <rPr>
        <b/>
        <sz val="8"/>
        <rFont val="Arial"/>
        <family val="2"/>
      </rPr>
      <t>coloridos</t>
    </r>
    <r>
      <rPr>
        <sz val="8"/>
        <rFont val="Arial"/>
        <family val="2"/>
      </rPr>
      <t xml:space="preserve"> </t>
    </r>
    <r>
      <rPr>
        <b/>
        <sz val="8"/>
        <rFont val="Arial"/>
        <family val="2"/>
      </rPr>
      <t>(tintos</t>
    </r>
    <r>
      <rPr>
        <sz val="8"/>
        <rFont val="Arial"/>
        <family val="2"/>
      </rPr>
      <t xml:space="preserve"> </t>
    </r>
    <r>
      <rPr>
        <b/>
        <sz val="8"/>
        <rFont val="Arial"/>
        <family val="2"/>
      </rPr>
      <t>ou</t>
    </r>
    <r>
      <rPr>
        <sz val="8"/>
        <rFont val="Arial"/>
        <family val="2"/>
      </rPr>
      <t xml:space="preserve"> </t>
    </r>
    <r>
      <rPr>
        <b/>
        <sz val="8"/>
        <rFont val="Arial"/>
        <family val="2"/>
      </rPr>
      <t xml:space="preserve">estampados)
</t>
    </r>
    <r>
      <rPr>
        <sz val="8"/>
        <rFont val="Arial"/>
        <family val="2"/>
      </rPr>
      <t xml:space="preserve">Os fios:
1º)   Tingidos (mesmo na massa), exceto de branco ou de qualquer cor fugaz, ou então estampados ou fabricados com fibras tingidas, ou estampadas; ou
2º)   Constituídos por uma mistura de fibras tingidas de cores diferentes ou por uma mistura de fibras cruas ou branqueadas com fibras coloridas (fios jaspeados ou misturados), ou ainda estampados com uma ou mais cores, de espaço a espaço, de forma a apresentarem um aspecto pontilhado; ou
3º)   Cuja mecha ou fita da matéria têxtil tenha sido estampada; ou
4º)   Retorcidos ou retorcidos múltiplos, constituídos por fios crus ou branqueados e fios coloridos.
As  definições  acima  aplicam-se  também,  </t>
    </r>
    <r>
      <rPr>
        <i/>
        <sz val="8"/>
        <rFont val="Arial"/>
        <family val="2"/>
      </rPr>
      <t>mutatis</t>
    </r>
    <r>
      <rPr>
        <sz val="8"/>
        <rFont val="Arial"/>
        <family val="2"/>
      </rPr>
      <t xml:space="preserve">  </t>
    </r>
    <r>
      <rPr>
        <i/>
        <sz val="8"/>
        <rFont val="Arial"/>
        <family val="2"/>
      </rPr>
      <t>mutandis</t>
    </r>
    <r>
      <rPr>
        <sz val="8"/>
        <rFont val="Arial"/>
        <family val="2"/>
      </rPr>
      <t xml:space="preserve">,  aos  monofilamentos  e  às  lâminas  ou  formas semelhantes do Capítulo 54.
d)    </t>
    </r>
    <r>
      <rPr>
        <b/>
        <sz val="8"/>
        <rFont val="Arial"/>
        <family val="2"/>
      </rPr>
      <t>Tecidos</t>
    </r>
    <r>
      <rPr>
        <sz val="8"/>
        <rFont val="Arial"/>
        <family val="2"/>
      </rPr>
      <t xml:space="preserve"> </t>
    </r>
    <r>
      <rPr>
        <b/>
        <sz val="8"/>
        <rFont val="Arial"/>
        <family val="2"/>
      </rPr>
      <t xml:space="preserve">crus
</t>
    </r>
    <r>
      <rPr>
        <sz val="8"/>
        <rFont val="Arial"/>
        <family val="2"/>
      </rPr>
      <t xml:space="preserve">Os  tecidos  obtidos  a  partir  de  fios  crus  e  que  não  tenham  sofrido  nem  branqueamento,  nem  tintura,  nem estampagem. Estes tecidos podem ter recebido um acabamento não colorido ou uma cor fugaz.
e)    </t>
    </r>
    <r>
      <rPr>
        <b/>
        <sz val="8"/>
        <rFont val="Arial"/>
        <family val="2"/>
      </rPr>
      <t>Tecidos</t>
    </r>
    <r>
      <rPr>
        <sz val="8"/>
        <rFont val="Arial"/>
        <family val="2"/>
      </rPr>
      <t xml:space="preserve"> </t>
    </r>
    <r>
      <rPr>
        <b/>
        <sz val="8"/>
        <rFont val="Arial"/>
        <family val="2"/>
      </rPr>
      <t xml:space="preserve">branqueados
</t>
    </r>
    <r>
      <rPr>
        <sz val="8"/>
        <rFont val="Arial"/>
        <family val="2"/>
      </rPr>
      <t xml:space="preserve">Os tecidos:
1º)   Branqueados  ou,  ressalvada  disposição  em  contrário,  tingidos  de  branco  ou  que  tenham  recebido  um acabamento branco, na peça; ou
2º)   Constituídos por fios branqueados; ou
3º)   Constituídos por fios crus e fios branqueados.
</t>
    </r>
  </si>
  <si>
    <r>
      <rPr>
        <b/>
        <sz val="8"/>
        <color rgb="FF000000"/>
        <rFont val="Arial"/>
        <family val="2"/>
      </rPr>
      <t>f)     Tecidos tintos</t>
    </r>
    <r>
      <rPr>
        <sz val="8"/>
        <color rgb="FF000000"/>
        <rFont val="Arial"/>
        <family val="2"/>
      </rPr>
      <t xml:space="preserve">
Os tecidos:
1º)   Tingidos de cor diferente do branco (ressalvada disposição em contrário), de uma única cor uniforme, ou que tenham recebido um acabamento colorido diferente do branco (ressalvada disposição em contrário), na peça; ou
2º)   Constituídos por fios coloridos de uma única cor uniforme.
</t>
    </r>
    <r>
      <rPr>
        <b/>
        <sz val="8"/>
        <color rgb="FF000000"/>
        <rFont val="Arial"/>
        <family val="2"/>
      </rPr>
      <t>g)    Tecidos de fios de diversas cores</t>
    </r>
    <r>
      <rPr>
        <sz val="8"/>
        <color rgb="FF000000"/>
        <rFont val="Arial"/>
        <family val="2"/>
      </rPr>
      <t xml:space="preserve">
Os tecidos (exceto os estampados):
1º)   Constituídos por fios de diferentes cores ou por fios de tons diferentes de uma mesma cor, com exclusão da cor natural das fibras constitutivas; ou
2º)   Constituídos por fios crus ou branqueados e por fios coloridos; ou                                                                                                                                                                                                 3º)   Constituídos por fios jaspeados ou misturados.
(Em qualquer dos casos, os fios que constituem as ourelas ou as extremidades das peças não são levados em consideração.)
h)    Tecidos estampados
Os tecidos estampados na peça, mesmo que sejam constituídos por fios de diversas cores.
(Equiparam-se aos tecidos estampados, por exemplo, os tecidos que apresentem desenhos obtidos a pincel, à escova, à pistola, por decalcomania, flocagem, e por batik.)
A mercerização não tem qualquer influência na classificação dos fios ou tecidos acima definidos. As definições das alíneas d) a h), acima, aplicam-se, mutatis mutandis, aos tecidos de malha.
ij)    Ponto de tafetá
A estrutura de tecido em que cada fio da trama passa alternadamente por cima e por baixo de fios sucessivos da urdidura, e cada fio da urdidura passa alternadamente por cima e por baixo de fios sucessivos da trama.
2.-   A)    Os produtos dos Capítulos 56 a 63 que contenham duas ou mais matérias têxteis consideram-se inteiramente constituídos pela matéria têxtil que lhes corresponderia segundo a Nota 2 da presente Seção para a classificação de um produto dos Capítulos 50 a 55 ou da posição 58.09, obtido a partir das mesmas matérias.
B)    Para aplicação desta regra:
a)    Quando  for o  caso,  só  se  levará  em  conta  a  parte  que  determina  a  classificação  segundo  a  Regra  Geral Interpretativa 3;
b)    No  caso dos produtos  têxteis constituídos por um tecido de base e uma superfície aveludada ou anelada (bouclée), não se levará em conta o tecido de base;
c)    No caso dos bordados da posição 58.10 e das obras destas matérias, apenas se levará em conta o tecido de fundo. Todavia, relativamente aos bordados químicos, aéreos ou sem fundo visível, bem como as obras
destas matérias, a classificação será determinada unicamente pelos fios do bordado.</t>
    </r>
  </si>
  <si>
    <t>Capítulo 50</t>
  </si>
  <si>
    <t>Seda</t>
  </si>
  <si>
    <t>5001.00.00</t>
  </si>
  <si>
    <r>
      <rPr>
        <sz val="9"/>
        <rFont val="Arial"/>
        <family val="2"/>
      </rPr>
      <t>Casulos de bicho-da-seda próprios para dobar.</t>
    </r>
  </si>
  <si>
    <t>5002.00.00</t>
  </si>
  <si>
    <r>
      <rPr>
        <sz val="9"/>
        <rFont val="Arial"/>
        <family val="2"/>
      </rPr>
      <t>Seda crua (não fiada).</t>
    </r>
  </si>
  <si>
    <t>5003.00</t>
  </si>
  <si>
    <r>
      <rPr>
        <sz val="9"/>
        <rFont val="Arial"/>
        <family val="2"/>
      </rPr>
      <t>Desperdícios de seda (incluindo os casulos de bicho-da-seda impróprios para dobar, os desperdícios de fios e os fiapos).</t>
    </r>
  </si>
  <si>
    <t>5003.00.10</t>
  </si>
  <si>
    <r>
      <rPr>
        <sz val="9"/>
        <rFont val="Arial"/>
        <family val="2"/>
      </rPr>
      <t>Não cardados nem penteados</t>
    </r>
  </si>
  <si>
    <t>5003.00.90</t>
  </si>
  <si>
    <t>5004.00.00</t>
  </si>
  <si>
    <r>
      <rPr>
        <sz val="9"/>
        <rFont val="Arial"/>
        <family val="2"/>
      </rPr>
      <t>Fios de seda (exceto fios de desperdícios de seda) não acondicionados para venda a retalho.</t>
    </r>
  </si>
  <si>
    <t>5005.00.00</t>
  </si>
  <si>
    <r>
      <rPr>
        <sz val="9"/>
        <rFont val="Arial"/>
        <family val="2"/>
      </rPr>
      <t>Fios de desperdícios de seda, não acondicionados para venda a retalho.</t>
    </r>
  </si>
  <si>
    <t>5006.00.00</t>
  </si>
  <si>
    <r>
      <rPr>
        <sz val="9"/>
        <rFont val="Arial"/>
        <family val="2"/>
      </rPr>
      <t>Fios de seda ou de desperdícios de seda, acondicionados para venda a retalho; pelo de Messina (crina de Florença).</t>
    </r>
  </si>
  <si>
    <t>50.07</t>
  </si>
  <si>
    <r>
      <rPr>
        <sz val="9"/>
        <rFont val="Arial"/>
        <family val="2"/>
      </rPr>
      <t>Tecidos de seda ou de desperdícios de seda.</t>
    </r>
  </si>
  <si>
    <t>5007.10</t>
  </si>
  <si>
    <r>
      <rPr>
        <sz val="9"/>
        <rFont val="Arial"/>
        <family val="2"/>
      </rPr>
      <t>-Tecidos de bourrette (noil silk)</t>
    </r>
  </si>
  <si>
    <t>5007.10.10</t>
  </si>
  <si>
    <r>
      <rPr>
        <sz val="9"/>
        <rFont val="Arial"/>
        <family val="2"/>
      </rPr>
      <t>Estampados, tintos ou de fios de diversas cores</t>
    </r>
  </si>
  <si>
    <t>5007.10.90</t>
  </si>
  <si>
    <t>5007.20</t>
  </si>
  <si>
    <r>
      <rPr>
        <sz val="9"/>
        <rFont val="Arial"/>
        <family val="2"/>
      </rPr>
      <t>-Outros tecidos que contenham pelo menos 85 %, em peso, de seda ou de desperdícios de seda, exceto bourrette (noil silk)</t>
    </r>
  </si>
  <si>
    <t>5007.20.10</t>
  </si>
  <si>
    <t>5007.20.90</t>
  </si>
  <si>
    <t>5007.90.00</t>
  </si>
  <si>
    <r>
      <rPr>
        <sz val="9"/>
        <rFont val="Arial"/>
        <family val="2"/>
      </rPr>
      <t>-Outros tecidos</t>
    </r>
  </si>
  <si>
    <r>
      <rPr>
        <sz val="10"/>
        <rFont val="Arial"/>
        <family val="2"/>
      </rPr>
      <t>Capítulo 51</t>
    </r>
  </si>
  <si>
    <r>
      <rPr>
        <b/>
        <sz val="10"/>
        <rFont val="Arial"/>
        <family val="2"/>
      </rPr>
      <t>Lã,</t>
    </r>
    <r>
      <rPr>
        <sz val="10"/>
        <rFont val="Arial"/>
        <family val="2"/>
      </rPr>
      <t xml:space="preserve"> </t>
    </r>
    <r>
      <rPr>
        <b/>
        <sz val="10"/>
        <rFont val="Arial"/>
        <family val="2"/>
      </rPr>
      <t>pelos</t>
    </r>
    <r>
      <rPr>
        <sz val="10"/>
        <rFont val="Arial"/>
        <family val="2"/>
      </rPr>
      <t xml:space="preserve"> </t>
    </r>
    <r>
      <rPr>
        <b/>
        <sz val="10"/>
        <rFont val="Arial"/>
        <family val="2"/>
      </rPr>
      <t>finos</t>
    </r>
    <r>
      <rPr>
        <sz val="10"/>
        <rFont val="Arial"/>
        <family val="2"/>
      </rPr>
      <t xml:space="preserve"> </t>
    </r>
    <r>
      <rPr>
        <b/>
        <sz val="10"/>
        <rFont val="Arial"/>
        <family val="2"/>
      </rPr>
      <t>ou</t>
    </r>
    <r>
      <rPr>
        <sz val="10"/>
        <rFont val="Arial"/>
        <family val="2"/>
      </rPr>
      <t xml:space="preserve"> </t>
    </r>
    <r>
      <rPr>
        <b/>
        <sz val="10"/>
        <rFont val="Arial"/>
        <family val="2"/>
      </rPr>
      <t>grosseiros;</t>
    </r>
    <r>
      <rPr>
        <sz val="10"/>
        <rFont val="Arial"/>
        <family val="2"/>
      </rPr>
      <t xml:space="preserve"> </t>
    </r>
    <r>
      <rPr>
        <b/>
        <sz val="10"/>
        <rFont val="Arial"/>
        <family val="2"/>
      </rPr>
      <t>fios</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crina</t>
    </r>
  </si>
  <si>
    <r>
      <rPr>
        <b/>
        <sz val="8"/>
        <rFont val="Arial"/>
        <family val="2"/>
      </rPr>
      <t xml:space="preserve">Nota.
</t>
    </r>
    <r>
      <rPr>
        <sz val="8"/>
        <rFont val="Arial"/>
        <family val="2"/>
      </rPr>
      <t>1.-   Na Nomenclatura, consideram-se:
a)    "Lã", a fibra natural que cobre os ovinos;
b)    "Pelos finos", os pelos de alpaca, lhama (lama), vicunha, camelo e dromedário, iaque, cabra angorá (</t>
    </r>
    <r>
      <rPr>
        <i/>
        <sz val="8"/>
        <rFont val="Arial"/>
        <family val="2"/>
      </rPr>
      <t>mohair</t>
    </r>
    <r>
      <rPr>
        <sz val="8"/>
        <rFont val="Arial"/>
        <family val="2"/>
      </rPr>
      <t>), cabra do Tibete, cabra de Caxemira ou semelhantes (exceto cabras comuns), coelho (incluindo o angorá), lebre, castor, ratão-do-banhado (nútria) e rato-almiscarado;
c)    "Pelos grosseiros", os pelos dos animais não mencionados anteriormente, excluindo os pelos e cerdas utilizados na fabricação de pincéis, escovas e semelhantes (posição 05.02) e as crinas (posição 05.11).</t>
    </r>
  </si>
  <si>
    <t>51.01</t>
  </si>
  <si>
    <r>
      <rPr>
        <sz val="9"/>
        <rFont val="Arial"/>
        <family val="2"/>
      </rPr>
      <t>Lã não cardada nem penteada.</t>
    </r>
  </si>
  <si>
    <t>5101.1</t>
  </si>
  <si>
    <r>
      <rPr>
        <sz val="9"/>
        <rFont val="Arial"/>
        <family val="2"/>
      </rPr>
      <t>-Lã suja, incluindo a lã lavada a dorso:</t>
    </r>
  </si>
  <si>
    <t>5101.11</t>
  </si>
  <si>
    <r>
      <rPr>
        <sz val="9"/>
        <rFont val="Arial"/>
        <family val="2"/>
      </rPr>
      <t>--Lã de tosquia</t>
    </r>
  </si>
  <si>
    <t>5101.11.10</t>
  </si>
  <si>
    <r>
      <rPr>
        <sz val="9"/>
        <rFont val="Arial"/>
        <family val="2"/>
      </rPr>
      <t>De finura igual ou superior 22,05 micrômetros (mícrons), mas inferior ou igual a 32,6 micrômetros (mícrons)</t>
    </r>
  </si>
  <si>
    <t>5101.11.90</t>
  </si>
  <si>
    <t>5101.19.00</t>
  </si>
  <si>
    <t>5101.2</t>
  </si>
  <si>
    <r>
      <rPr>
        <sz val="9"/>
        <rFont val="Arial"/>
        <family val="2"/>
      </rPr>
      <t>-Desengordurada, não carbonizada:</t>
    </r>
  </si>
  <si>
    <t>5101.21.00</t>
  </si>
  <si>
    <t>5101.29.00</t>
  </si>
  <si>
    <t>5101.30.00</t>
  </si>
  <si>
    <t>-Carbonizada</t>
  </si>
  <si>
    <t>51.02</t>
  </si>
  <si>
    <r>
      <rPr>
        <sz val="9"/>
        <rFont val="Arial"/>
        <family val="2"/>
      </rPr>
      <t>Pelos finos ou grosseiros, não cardados nem penteados.</t>
    </r>
  </si>
  <si>
    <t>5102.1</t>
  </si>
  <si>
    <r>
      <rPr>
        <sz val="9"/>
        <rFont val="Arial"/>
        <family val="2"/>
      </rPr>
      <t>-Pelos finos:</t>
    </r>
  </si>
  <si>
    <t>5102.11.00</t>
  </si>
  <si>
    <r>
      <rPr>
        <sz val="9"/>
        <rFont val="Arial"/>
        <family val="2"/>
      </rPr>
      <t>--De cabra de Caxemira</t>
    </r>
  </si>
  <si>
    <t>5102.19.00</t>
  </si>
  <si>
    <t>5102.20.00</t>
  </si>
  <si>
    <r>
      <rPr>
        <sz val="9"/>
        <rFont val="Arial"/>
        <family val="2"/>
      </rPr>
      <t>-Pelos grosseiros</t>
    </r>
  </si>
  <si>
    <t>51.03</t>
  </si>
  <si>
    <r>
      <rPr>
        <sz val="9"/>
        <rFont val="Arial"/>
        <family val="2"/>
      </rPr>
      <t>Desperdícios de lã ou de pelos finos ou grosseiros, incluindo os desperdícios de fios e excluindo os fiapos.</t>
    </r>
  </si>
  <si>
    <t>5103.10.00</t>
  </si>
  <si>
    <r>
      <rPr>
        <sz val="9"/>
        <rFont val="Arial"/>
        <family val="2"/>
      </rPr>
      <t>-Desperdícios da penteação de lã ou de pelos finos</t>
    </r>
  </si>
  <si>
    <t>5103.20.00</t>
  </si>
  <si>
    <r>
      <rPr>
        <sz val="9"/>
        <rFont val="Arial"/>
        <family val="2"/>
      </rPr>
      <t>-Outros desperdícios de lã ou de pelos finos</t>
    </r>
  </si>
  <si>
    <t>5103.30.00</t>
  </si>
  <si>
    <r>
      <rPr>
        <sz val="9"/>
        <rFont val="Arial"/>
        <family val="2"/>
      </rPr>
      <t>-Desperdícios de pelos grosseiros</t>
    </r>
  </si>
  <si>
    <t>5104.00.00</t>
  </si>
  <si>
    <r>
      <rPr>
        <sz val="9"/>
        <rFont val="Arial"/>
        <family val="2"/>
      </rPr>
      <t>Fiapos de lã ou de pelos finos ou grosseiros.</t>
    </r>
  </si>
  <si>
    <t>51.05</t>
  </si>
  <si>
    <r>
      <rPr>
        <sz val="9"/>
        <rFont val="Arial"/>
        <family val="2"/>
      </rPr>
      <t>Lã, pelos finos ou grosseiros, cardados ou penteados (incluindo a "lã penteada a granel").</t>
    </r>
  </si>
  <si>
    <t>5105.10.00</t>
  </si>
  <si>
    <r>
      <rPr>
        <sz val="9"/>
        <rFont val="Arial"/>
        <family val="2"/>
      </rPr>
      <t>-Lã cardada</t>
    </r>
  </si>
  <si>
    <t>5105.2</t>
  </si>
  <si>
    <r>
      <rPr>
        <sz val="9"/>
        <rFont val="Arial"/>
        <family val="2"/>
      </rPr>
      <t>-Lã penteada:</t>
    </r>
  </si>
  <si>
    <t>5105.21.00</t>
  </si>
  <si>
    <r>
      <rPr>
        <sz val="9"/>
        <rFont val="Arial"/>
        <family val="2"/>
      </rPr>
      <t>--"Lã penteada a granel"</t>
    </r>
  </si>
  <si>
    <t>5105.29</t>
  </si>
  <si>
    <t>5105.29.10</t>
  </si>
  <si>
    <t>Tops</t>
  </si>
  <si>
    <t>5105.29.9</t>
  </si>
  <si>
    <t>5105.29.91</t>
  </si>
  <si>
    <r>
      <rPr>
        <sz val="9"/>
        <rFont val="Arial"/>
        <family val="2"/>
      </rPr>
      <t>De finura inferior a 22,5 micrômetros (mícrons)</t>
    </r>
  </si>
  <si>
    <t>5105.29.99</t>
  </si>
  <si>
    <t>5105.3</t>
  </si>
  <si>
    <r>
      <rPr>
        <sz val="9"/>
        <rFont val="Arial"/>
        <family val="2"/>
      </rPr>
      <t>-Pelos finos, cardados ou penteados:</t>
    </r>
  </si>
  <si>
    <t>5105.31.00</t>
  </si>
  <si>
    <t>5105.39.00</t>
  </si>
  <si>
    <t>5105.40.00</t>
  </si>
  <si>
    <r>
      <rPr>
        <sz val="9"/>
        <rFont val="Arial"/>
        <family val="2"/>
      </rPr>
      <t>-Pelos grosseiros, cardados ou penteados</t>
    </r>
  </si>
  <si>
    <t>51.06</t>
  </si>
  <si>
    <r>
      <rPr>
        <sz val="9"/>
        <rFont val="Arial"/>
        <family val="2"/>
      </rPr>
      <t>Fios de lã cardada, não acondicionados para venda a retalho.</t>
    </r>
  </si>
  <si>
    <t>5106.10.00</t>
  </si>
  <si>
    <r>
      <rPr>
        <sz val="9"/>
        <rFont val="Arial"/>
        <family val="2"/>
      </rPr>
      <t>-Que contenham pelo menos 85 %, em peso, de lã</t>
    </r>
  </si>
  <si>
    <t>5106.20.00</t>
  </si>
  <si>
    <r>
      <rPr>
        <sz val="9"/>
        <rFont val="Arial"/>
        <family val="2"/>
      </rPr>
      <t>-Que contenham menos de 85 %, em peso, de lã</t>
    </r>
  </si>
  <si>
    <t>51.07</t>
  </si>
  <si>
    <r>
      <rPr>
        <sz val="9"/>
        <rFont val="Arial"/>
        <family val="2"/>
      </rPr>
      <t>Fios de lã penteada, não acondicionados para venda a retalho.</t>
    </r>
  </si>
  <si>
    <t>5107.10</t>
  </si>
  <si>
    <t>5107.10.1</t>
  </si>
  <si>
    <r>
      <rPr>
        <sz val="9"/>
        <rFont val="Arial"/>
        <family val="2"/>
      </rPr>
      <t>Retorcidos ou retorcidos múltiplos</t>
    </r>
  </si>
  <si>
    <t>5107.10.11</t>
  </si>
  <si>
    <r>
      <rPr>
        <sz val="9"/>
        <rFont val="Arial"/>
        <family val="2"/>
      </rPr>
      <t>De dois cabos, de título inferior ou igual a 184,58 decitex por cabo</t>
    </r>
  </si>
  <si>
    <t>5107.10.19</t>
  </si>
  <si>
    <t>5107.10.90</t>
  </si>
  <si>
    <t>5107.20.00</t>
  </si>
  <si>
    <t>51.08</t>
  </si>
  <si>
    <r>
      <rPr>
        <sz val="9"/>
        <rFont val="Arial"/>
        <family val="2"/>
      </rPr>
      <t>Fios de pelos finos, cardados ou penteados, não acondicionados para venda a retalho.</t>
    </r>
  </si>
  <si>
    <t>5108.10.00</t>
  </si>
  <si>
    <t>-Cardados</t>
  </si>
  <si>
    <t>5108.20.00</t>
  </si>
  <si>
    <t>-Penteados</t>
  </si>
  <si>
    <t>51.09</t>
  </si>
  <si>
    <r>
      <rPr>
        <sz val="9"/>
        <rFont val="Arial"/>
        <family val="2"/>
      </rPr>
      <t>Fios de lã ou de pelos finos, acondicionados para venda a retalho.</t>
    </r>
  </si>
  <si>
    <t>5109.10.00</t>
  </si>
  <si>
    <r>
      <rPr>
        <sz val="9"/>
        <rFont val="Arial"/>
        <family val="2"/>
      </rPr>
      <t>-Que contenham pelo menos 85 %, em peso, de lã ou de pelos finos</t>
    </r>
  </si>
  <si>
    <t>5109.90.00</t>
  </si>
  <si>
    <t>5110.00.00</t>
  </si>
  <si>
    <r>
      <rPr>
        <sz val="9"/>
        <rFont val="Arial"/>
        <family val="2"/>
      </rPr>
      <t>Fios de pelos grosseiros ou de crina (incluindo os fios de crina revestidos por enrolamento), mesmo acondicionados para venda a retalho.</t>
    </r>
  </si>
  <si>
    <t>51.11</t>
  </si>
  <si>
    <r>
      <rPr>
        <sz val="9"/>
        <rFont val="Arial"/>
        <family val="2"/>
      </rPr>
      <t>Tecidos de lã cardada ou de pelos finos cardados.</t>
    </r>
  </si>
  <si>
    <t>5111.1</t>
  </si>
  <si>
    <r>
      <rPr>
        <sz val="9"/>
        <rFont val="Arial"/>
        <family val="2"/>
      </rPr>
      <t>-Que contenham pelo menos 85 %, em peso, de lã ou de pelos finos:</t>
    </r>
  </si>
  <si>
    <t>5111.11</t>
  </si>
  <si>
    <r>
      <rPr>
        <sz val="9"/>
        <rFont val="Arial"/>
        <family val="2"/>
      </rPr>
      <t>--De peso não superior a 300 g/m2</t>
    </r>
  </si>
  <si>
    <t>5111.11.10</t>
  </si>
  <si>
    <r>
      <rPr>
        <sz val="9"/>
        <rFont val="Arial"/>
        <family val="2"/>
      </rPr>
      <t>De lã</t>
    </r>
  </si>
  <si>
    <t>5111.11.20</t>
  </si>
  <si>
    <r>
      <rPr>
        <sz val="9"/>
        <rFont val="Arial"/>
        <family val="2"/>
      </rPr>
      <t>De pelos finos</t>
    </r>
  </si>
  <si>
    <t>5111.19.00</t>
  </si>
  <si>
    <t>5111.20.00</t>
  </si>
  <si>
    <r>
      <rPr>
        <sz val="9"/>
        <rFont val="Arial"/>
        <family val="2"/>
      </rPr>
      <t>-Outros, combinados, principal ou unicamente, com filamentos sintéticos ou artificiais</t>
    </r>
  </si>
  <si>
    <t>5111.30</t>
  </si>
  <si>
    <r>
      <rPr>
        <sz val="9"/>
        <rFont val="Arial"/>
        <family val="2"/>
      </rPr>
      <t>-Outros, combinados, principal ou unicamente, com fibras sintéticas ou artificiais descontínuas</t>
    </r>
  </si>
  <si>
    <t>5111.30.10</t>
  </si>
  <si>
    <r>
      <rPr>
        <sz val="9"/>
        <rFont val="Arial"/>
        <family val="2"/>
      </rPr>
      <t>De lã, feltrados, com trama combinada exclusivamente com fibras sintéticas e urdidura exclusivamente de algodão, de peso igual ou superior a 600 g/m2, próprios para fabricação de bolas de tênis</t>
    </r>
  </si>
  <si>
    <t>5111.30.90</t>
  </si>
  <si>
    <t>5111.90.00</t>
  </si>
  <si>
    <t>51.12</t>
  </si>
  <si>
    <r>
      <rPr>
        <sz val="9"/>
        <rFont val="Arial"/>
        <family val="2"/>
      </rPr>
      <t>Tecidos de lã penteada ou de pelos finos penteados.</t>
    </r>
  </si>
  <si>
    <t>5112.1</t>
  </si>
  <si>
    <t>5112.11.00</t>
  </si>
  <si>
    <r>
      <rPr>
        <sz val="9"/>
        <rFont val="Arial"/>
        <family val="2"/>
      </rPr>
      <t>--De peso não superior a 200 g/m2</t>
    </r>
  </si>
  <si>
    <t>5112.19</t>
  </si>
  <si>
    <t>5112.19.10</t>
  </si>
  <si>
    <t>5112.19.20</t>
  </si>
  <si>
    <t>5112.20</t>
  </si>
  <si>
    <t>5112.20.10</t>
  </si>
  <si>
    <t>5112.20.20</t>
  </si>
  <si>
    <t>5112.30</t>
  </si>
  <si>
    <t>5112.30.10</t>
  </si>
  <si>
    <t>5112.30.20</t>
  </si>
  <si>
    <t>5112.90.00</t>
  </si>
  <si>
    <t>5113.00</t>
  </si>
  <si>
    <r>
      <rPr>
        <sz val="9"/>
        <rFont val="Arial"/>
        <family val="2"/>
      </rPr>
      <t>Tecidos de pelos grosseiros ou de crina.</t>
    </r>
  </si>
  <si>
    <t>5113.00.1</t>
  </si>
  <si>
    <r>
      <rPr>
        <sz val="9"/>
        <rFont val="Arial"/>
        <family val="2"/>
      </rPr>
      <t>De pelos grosseiros</t>
    </r>
  </si>
  <si>
    <t>5113.00.11</t>
  </si>
  <si>
    <r>
      <rPr>
        <sz val="9"/>
        <rFont val="Arial"/>
        <family val="2"/>
      </rPr>
      <t>Que contenham pelo menos 85 %, em peso, de pelos grosseiros</t>
    </r>
  </si>
  <si>
    <t>5113.00.12</t>
  </si>
  <si>
    <r>
      <rPr>
        <sz val="9"/>
        <rFont val="Arial"/>
        <family val="2"/>
      </rPr>
      <t>Que contenham menos de 85 %, em peso, de pelos grosseiros e que contenham algodão</t>
    </r>
  </si>
  <si>
    <t>5113.00.13</t>
  </si>
  <si>
    <r>
      <rPr>
        <sz val="9"/>
        <rFont val="Arial"/>
        <family val="2"/>
      </rPr>
      <t>Que contenham menos de 85 %, em peso, de pelos grosseiros e que não contenham algodão</t>
    </r>
  </si>
  <si>
    <t>5113.00.20</t>
  </si>
  <si>
    <r>
      <rPr>
        <sz val="9"/>
        <rFont val="Arial"/>
        <family val="2"/>
      </rPr>
      <t>De crina</t>
    </r>
  </si>
  <si>
    <r>
      <rPr>
        <sz val="10"/>
        <rFont val="Arial"/>
        <family val="2"/>
      </rPr>
      <t>Capítulo 52</t>
    </r>
  </si>
  <si>
    <t>Algodão</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</si>
  <si>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5209.42 e 5211.42, consideram-se "tecidos denominados </t>
    </r>
    <r>
      <rPr>
        <i/>
        <sz val="8"/>
        <rFont val="Arial"/>
        <family val="2"/>
      </rPr>
      <t>Denim</t>
    </r>
    <r>
      <rPr>
        <sz val="8"/>
        <rFont val="Arial"/>
        <family val="2"/>
      </rPr>
      <t>" os tecidos de fios de diversas cores, em ponto sarjado cuja relação de textura não seja superior a 4, compreendendo o sarjado quebrado (às vezes denominado cetim de 4), com urdidura pelo lado direito, apresentando os fios da urdidura uma mesma e única cor e os da trama crus, branqueados ou tingidos de cinzento ou de uma tonalidade mais clara do que a dos fios de urdidura.</t>
    </r>
  </si>
  <si>
    <t>5201.00</t>
  </si>
  <si>
    <r>
      <rPr>
        <sz val="9"/>
        <rFont val="Arial"/>
        <family val="2"/>
      </rPr>
      <t>Algodão não cardado nem penteado.</t>
    </r>
  </si>
  <si>
    <t>5201.00.10</t>
  </si>
  <si>
    <r>
      <rPr>
        <sz val="9"/>
        <rFont val="Arial"/>
        <family val="2"/>
      </rPr>
      <t>Não debulhado</t>
    </r>
  </si>
  <si>
    <t>5201.00.20</t>
  </si>
  <si>
    <r>
      <rPr>
        <sz val="9"/>
        <rFont val="Arial"/>
        <family val="2"/>
      </rPr>
      <t>Simplesmente debulhado</t>
    </r>
  </si>
  <si>
    <t>5201.00.90</t>
  </si>
  <si>
    <t>52.02</t>
  </si>
  <si>
    <r>
      <rPr>
        <sz val="9"/>
        <rFont val="Arial"/>
        <family val="2"/>
      </rPr>
      <t>Desperdícios de algodão (incluindo os desperdícios de fios e os fiapos).</t>
    </r>
  </si>
  <si>
    <t>5202.10.00</t>
  </si>
  <si>
    <r>
      <rPr>
        <sz val="9"/>
        <rFont val="Arial"/>
        <family val="2"/>
      </rPr>
      <t>-Desperdícios de fios</t>
    </r>
  </si>
  <si>
    <t>5202.9</t>
  </si>
  <si>
    <t>5202.91.00</t>
  </si>
  <si>
    <t>--Fiapos</t>
  </si>
  <si>
    <t>5202.99.00</t>
  </si>
  <si>
    <t>5203.00.00</t>
  </si>
  <si>
    <r>
      <rPr>
        <sz val="9"/>
        <rFont val="Arial"/>
        <family val="2"/>
      </rPr>
      <t>Algodão cardado ou penteado.</t>
    </r>
  </si>
  <si>
    <t>52.04</t>
  </si>
  <si>
    <r>
      <rPr>
        <sz val="9"/>
        <rFont val="Arial"/>
        <family val="2"/>
      </rPr>
      <t>Linhas para costurar, de algodão, mesmo acondicionadas para venda a retalho.</t>
    </r>
  </si>
  <si>
    <t>5204.1</t>
  </si>
  <si>
    <r>
      <rPr>
        <sz val="9"/>
        <rFont val="Arial"/>
        <family val="2"/>
      </rPr>
      <t>-Não acondicionadas para venda a retalho:</t>
    </r>
  </si>
  <si>
    <t>5204.11</t>
  </si>
  <si>
    <r>
      <rPr>
        <sz val="9"/>
        <rFont val="Arial"/>
        <family val="2"/>
      </rPr>
      <t>--Que contenham pelo menos 85 %, em peso, de algodão</t>
    </r>
  </si>
  <si>
    <t>5204.11.1</t>
  </si>
  <si>
    <r>
      <rPr>
        <sz val="9"/>
        <rFont val="Arial"/>
        <family val="2"/>
      </rPr>
      <t>De algodão cru, de título inferior ou igual a 5.000 decitex por fio simples</t>
    </r>
  </si>
  <si>
    <t>5204.11.11</t>
  </si>
  <si>
    <r>
      <rPr>
        <sz val="9"/>
        <rFont val="Arial"/>
        <family val="2"/>
      </rPr>
      <t>De dois cabos</t>
    </r>
  </si>
  <si>
    <t>5204.11.12</t>
  </si>
  <si>
    <r>
      <rPr>
        <sz val="9"/>
        <rFont val="Arial"/>
        <family val="2"/>
      </rPr>
      <t>De três ou mais cabos</t>
    </r>
  </si>
  <si>
    <t>5204.11.20</t>
  </si>
  <si>
    <r>
      <rPr>
        <sz val="9"/>
        <rFont val="Arial"/>
        <family val="2"/>
      </rPr>
      <t>De algodão cru, de título superior a 5.000 decitex por fio simples</t>
    </r>
  </si>
  <si>
    <t>5204.11.3</t>
  </si>
  <si>
    <r>
      <rPr>
        <sz val="9"/>
        <rFont val="Arial"/>
        <family val="2"/>
      </rPr>
      <t>De algodão branqueado ou colorido, de título inferior ou igual a 5.000 decitex por fio simples</t>
    </r>
  </si>
  <si>
    <t>5204.11.31</t>
  </si>
  <si>
    <t>5204.11.32</t>
  </si>
  <si>
    <t>5204.11.40</t>
  </si>
  <si>
    <r>
      <rPr>
        <sz val="9"/>
        <rFont val="Arial"/>
        <family val="2"/>
      </rPr>
      <t>De algodão branqueado ou colorido, de título superior a 5.000 decitex por fio simples</t>
    </r>
  </si>
  <si>
    <t>5204.19</t>
  </si>
  <si>
    <t>5204.19.1</t>
  </si>
  <si>
    <t>5204.19.11</t>
  </si>
  <si>
    <t>5204.19.12</t>
  </si>
  <si>
    <t>5204.19.20</t>
  </si>
  <si>
    <t>5204.19.3</t>
  </si>
  <si>
    <t>5204.19.31</t>
  </si>
  <si>
    <t>5204.19.32</t>
  </si>
  <si>
    <t>5204.19.40</t>
  </si>
  <si>
    <t>5204.20.00</t>
  </si>
  <si>
    <r>
      <rPr>
        <sz val="9"/>
        <rFont val="Arial"/>
        <family val="2"/>
      </rPr>
      <t>-Acondicionadas para venda a retalho</t>
    </r>
  </si>
  <si>
    <t>52.05</t>
  </si>
  <si>
    <r>
      <rPr>
        <sz val="9"/>
        <rFont val="Arial"/>
        <family val="2"/>
      </rPr>
      <t>Fios de algodão (exceto linhas para costurar) que contenham pelo menos 85 %, em peso, de algodão, não acondicionados para venda a retalho.</t>
    </r>
  </si>
  <si>
    <t>5205.1</t>
  </si>
  <si>
    <r>
      <rPr>
        <sz val="9"/>
        <rFont val="Arial"/>
        <family val="2"/>
      </rPr>
      <t>-Fios simples, de fibras não penteadas:</t>
    </r>
  </si>
  <si>
    <t>5205.11.00</t>
  </si>
  <si>
    <r>
      <rPr>
        <sz val="9"/>
        <rFont val="Arial"/>
        <family val="2"/>
      </rPr>
      <t>--De título igual ou superior a 714,29 decitex (número métrico não superior a 14)</t>
    </r>
  </si>
  <si>
    <t>5205.12.00</t>
  </si>
  <si>
    <r>
      <rPr>
        <sz val="9"/>
        <rFont val="Arial"/>
        <family val="2"/>
      </rPr>
      <t>--De título inferior a 714,29 decitex, mas não inferior a 232,56 decitex (número métrico superior a 14, mas não superior a 43)</t>
    </r>
  </si>
  <si>
    <t>5205.13</t>
  </si>
  <si>
    <r>
      <rPr>
        <sz val="9"/>
        <rFont val="Arial"/>
        <family val="2"/>
      </rPr>
      <t>--De título inferior a 232,56 decitex, mas não inferior a 192,31 decitex (número métrico superior a 43, mas não superior a 52)</t>
    </r>
  </si>
  <si>
    <t>5205.13.10</t>
  </si>
  <si>
    <t>Crus</t>
  </si>
  <si>
    <t>5205.13.90</t>
  </si>
  <si>
    <t>5205.14.00</t>
  </si>
  <si>
    <r>
      <rPr>
        <sz val="9"/>
        <rFont val="Arial"/>
        <family val="2"/>
      </rPr>
      <t>--De título inferior a 192,31 decitex, mas não inferior a 125 decitex (número métrico superior a 52, mas não superior a 80)</t>
    </r>
  </si>
  <si>
    <t>5205.15.00</t>
  </si>
  <si>
    <r>
      <rPr>
        <sz val="9"/>
        <rFont val="Arial"/>
        <family val="2"/>
      </rPr>
      <t>--De título inferior a 125 decitex (número métrico superior a 80)</t>
    </r>
  </si>
  <si>
    <t>5205.2</t>
  </si>
  <si>
    <r>
      <rPr>
        <sz val="9"/>
        <rFont val="Arial"/>
        <family val="2"/>
      </rPr>
      <t>-Fios simples, de fibras penteadas:</t>
    </r>
  </si>
  <si>
    <t>5205.21.00</t>
  </si>
  <si>
    <t>5205.22.00</t>
  </si>
  <si>
    <t>5205.23</t>
  </si>
  <si>
    <t>5205.23.10</t>
  </si>
  <si>
    <t>5205.23.90</t>
  </si>
  <si>
    <t>5205.24.00</t>
  </si>
  <si>
    <t>5205.26.00</t>
  </si>
  <si>
    <r>
      <rPr>
        <sz val="9"/>
        <rFont val="Arial"/>
        <family val="2"/>
      </rPr>
      <t>--De título inferior a 125 decitex, mas não inferior a 106,38 decitex (número métrico superior a 80, mas não superior a 94)</t>
    </r>
  </si>
  <si>
    <t>5205.27.00</t>
  </si>
  <si>
    <r>
      <rPr>
        <sz val="9"/>
        <rFont val="Arial"/>
        <family val="2"/>
      </rPr>
      <t>--De título inferior a 106,38 decitex, mas não inferior a 83,33 decitex (número métrico superior a 94, mas não superior a 120)</t>
    </r>
  </si>
  <si>
    <t>5205.28.00</t>
  </si>
  <si>
    <r>
      <rPr>
        <sz val="9"/>
        <rFont val="Arial"/>
        <family val="2"/>
      </rPr>
      <t>--De título inferior a 83,33 decitex (número métrico superior a 120)</t>
    </r>
  </si>
  <si>
    <t>5205.3</t>
  </si>
  <si>
    <r>
      <rPr>
        <sz val="9"/>
        <rFont val="Arial"/>
        <family val="2"/>
      </rPr>
      <t>-Fios retorcidos ou retorcidos múltiplos, de fibras não penteadas:</t>
    </r>
  </si>
  <si>
    <t>5205.31.00</t>
  </si>
  <si>
    <r>
      <rPr>
        <sz val="9"/>
        <rFont val="Arial"/>
        <family val="2"/>
      </rPr>
      <t>--De título igual ou superior a 714,29 decitex por fio simples (número métrico não superior a 14, por fio simples)</t>
    </r>
  </si>
  <si>
    <t>5205.32.00</t>
  </si>
  <si>
    <r>
      <rPr>
        <sz val="9"/>
        <rFont val="Arial"/>
        <family val="2"/>
      </rPr>
      <t>--De título inferior a 714,29 decitex, mas não inferior a 232,56 decitex por fio simples (número métrico superior a 14, mas não superior a 43, por fio simples)</t>
    </r>
  </si>
  <si>
    <t>5205.33.00</t>
  </si>
  <si>
    <r>
      <rPr>
        <sz val="9"/>
        <rFont val="Arial"/>
        <family val="2"/>
      </rPr>
      <t>--De título inferior a 232,56 decitex, mas não inferior a 192,31 decitex por fio simples (número métrico superior a 43, mas não superior a 52, por fio simples)</t>
    </r>
  </si>
  <si>
    <t>5205.34.00</t>
  </si>
  <si>
    <r>
      <rPr>
        <sz val="9"/>
        <rFont val="Arial"/>
        <family val="2"/>
      </rPr>
      <t>--De título inferior a 192,31 decitex, mas não inferior a 125 decitex por fio simples (número métrico superior a 52, mas não superior a 80, por fio simples)</t>
    </r>
  </si>
  <si>
    <t>5205.35.00</t>
  </si>
  <si>
    <r>
      <rPr>
        <sz val="9"/>
        <rFont val="Arial"/>
        <family val="2"/>
      </rPr>
      <t>--De título inferior a 125 decitex por fio simples (número métrico superior a 80, por fio simples)</t>
    </r>
  </si>
  <si>
    <t>5205.4</t>
  </si>
  <si>
    <r>
      <rPr>
        <sz val="9"/>
        <rFont val="Arial"/>
        <family val="2"/>
      </rPr>
      <t>-Fios retorcidos ou retorcidos múltiplos, de fibras penteadas:</t>
    </r>
  </si>
  <si>
    <t>5205.41.00</t>
  </si>
  <si>
    <t>5205.42.00</t>
  </si>
  <si>
    <t>5205.43.00</t>
  </si>
  <si>
    <t>5205.44.00</t>
  </si>
  <si>
    <t>5205.46.00</t>
  </si>
  <si>
    <r>
      <rPr>
        <sz val="9"/>
        <rFont val="Arial"/>
        <family val="2"/>
      </rPr>
      <t>--De título inferior a 125 decitex, mas não inferior a 106,38 decitex por fio simples (número métrico superior a 80, mas não superior a 94, por fio simples)</t>
    </r>
  </si>
  <si>
    <t>5205.47.00</t>
  </si>
  <si>
    <r>
      <rPr>
        <sz val="9"/>
        <rFont val="Arial"/>
        <family val="2"/>
      </rPr>
      <t>--De título inferior a 106,38 decitex, mas não inferior a 83,33 decitex por fio simples (número métrico superior a 94, mas não superior a 120, por fio simples)</t>
    </r>
  </si>
  <si>
    <t>5205.48.00</t>
  </si>
  <si>
    <r>
      <rPr>
        <sz val="9"/>
        <rFont val="Arial"/>
        <family val="2"/>
      </rPr>
      <t>--De título inferior a 83,33 decitex por fio simples (número métrico superior a 120, por fio simples)</t>
    </r>
  </si>
  <si>
    <t>52.06</t>
  </si>
  <si>
    <r>
      <rPr>
        <sz val="9"/>
        <rFont val="Arial"/>
        <family val="2"/>
      </rPr>
      <t>Fios de algodão (exceto linhas para costurar) que contenham menos de 85 %, em peso, de algodão, não acondicionados para venda a retalho.</t>
    </r>
  </si>
  <si>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</si>
  <si>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</si>
  <si>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</si>
  <si>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</si>
  <si>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</si>
  <si>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</si>
  <si>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</si>
  <si>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</si>
  <si>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</si>
  <si>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</si>
  <si>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</si>
  <si>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</si>
  <si>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</si>
  <si>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</si>
  <si>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</si>
  <si>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</si>
  <si>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</si>
  <si>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</si>
  <si>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</si>
  <si>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</si>
  <si>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</si>
  <si>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</si>
  <si>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</si>
  <si>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</si>
  <si>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</si>
  <si>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r>
      <rPr>
        <sz val="9"/>
        <rFont val="Arial"/>
        <family val="2"/>
      </rPr>
      <t>Fios de algodão (exceto linhas para costurar) acondicionados para venda a retalho.</t>
    </r>
  </si>
  <si>
    <t>5207.10.00</t>
  </si>
  <si>
    <r>
      <rPr>
        <sz val="9"/>
        <rFont val="Arial"/>
        <family val="2"/>
      </rPr>
      <t>-Que contenham pelo menos 85 %, em peso, de algodão</t>
    </r>
  </si>
  <si>
    <t>5207.90.00</t>
  </si>
  <si>
    <t>52.08</t>
  </si>
  <si>
    <r>
      <rPr>
        <sz val="9"/>
        <rFont val="Arial"/>
        <family val="2"/>
      </rPr>
      <t>Tecidos de algodão que contenham pelo menos 85 %, em peso, de algodão, de peso não superior a 200 g/m2.</t>
    </r>
  </si>
  <si>
    <t>5208.1</t>
  </si>
  <si>
    <t>-Crus:</t>
  </si>
  <si>
    <t>5208.11.00</t>
  </si>
  <si>
    <r>
      <rPr>
        <sz val="9"/>
        <rFont val="Arial"/>
        <family val="2"/>
      </rPr>
      <t>--Em ponto de tafetá, de peso não superior a 100 g/m2</t>
    </r>
  </si>
  <si>
    <t>5208.12.00</t>
  </si>
  <si>
    <r>
      <rPr>
        <sz val="9"/>
        <rFont val="Arial"/>
        <family val="2"/>
      </rPr>
      <t>--Em ponto de tafetá, de peso superior a 100 g/m2</t>
    </r>
  </si>
  <si>
    <t>5208.13.00</t>
  </si>
  <si>
    <r>
      <rPr>
        <sz val="9"/>
        <rFont val="Arial"/>
        <family val="2"/>
      </rPr>
      <t>--Em ponto sarjado, incluindo o diagonal, cuja relação de textura não seja superior a 4</t>
    </r>
  </si>
  <si>
    <t>5208.19.00</t>
  </si>
  <si>
    <r>
      <rPr>
        <sz val="9"/>
        <rFont val="Arial"/>
        <family val="2"/>
      </rPr>
      <t>--Outros tecidos</t>
    </r>
  </si>
  <si>
    <t>5208.2</t>
  </si>
  <si>
    <t>-Branqueados:</t>
  </si>
  <si>
    <t>5208.21.00</t>
  </si>
  <si>
    <t>5208.22.00</t>
  </si>
  <si>
    <t>5208.23.00</t>
  </si>
  <si>
    <t>5208.29.00</t>
  </si>
  <si>
    <t>5208.3</t>
  </si>
  <si>
    <t>-Tintos:</t>
  </si>
  <si>
    <t>5208.31.00</t>
  </si>
  <si>
    <t>5208.32.00</t>
  </si>
  <si>
    <t>5208.33.00</t>
  </si>
  <si>
    <t>5208.39.00</t>
  </si>
  <si>
    <t>5208.4</t>
  </si>
  <si>
    <r>
      <rPr>
        <sz val="9"/>
        <rFont val="Arial"/>
        <family val="2"/>
      </rPr>
      <t>-De fios de diversas cores:</t>
    </r>
  </si>
  <si>
    <t>5208.41.00</t>
  </si>
  <si>
    <t>5208.42.00</t>
  </si>
  <si>
    <t>5208.43.00</t>
  </si>
  <si>
    <t>5208.49.00</t>
  </si>
  <si>
    <t>5208.5</t>
  </si>
  <si>
    <t>-Estampados:</t>
  </si>
  <si>
    <t>5208.51.00</t>
  </si>
  <si>
    <t>5208.52.00</t>
  </si>
  <si>
    <t>5208.59</t>
  </si>
  <si>
    <t>5208.59.10</t>
  </si>
  <si>
    <r>
      <rPr>
        <sz val="9"/>
        <rFont val="Arial"/>
        <family val="2"/>
      </rPr>
      <t>Em ponto sarjado, incluindo o diagonal, cuja relação de textura não seja superior a 4</t>
    </r>
  </si>
  <si>
    <t>5208.59.90</t>
  </si>
  <si>
    <t>52.09</t>
  </si>
  <si>
    <r>
      <rPr>
        <sz val="9"/>
        <rFont val="Arial"/>
        <family val="2"/>
      </rPr>
      <t>Tecidos de algodão que contenham pelo menos 85 %, em peso, de algodão, de peso superior a 200 g/m2.</t>
    </r>
  </si>
  <si>
    <t>5209.1</t>
  </si>
  <si>
    <t>5209.11.00</t>
  </si>
  <si>
    <r>
      <rPr>
        <sz val="9"/>
        <rFont val="Arial"/>
        <family val="2"/>
      </rPr>
      <t>--Em ponto de tafetá</t>
    </r>
  </si>
  <si>
    <t>5209.12.00</t>
  </si>
  <si>
    <t>5209.19.00</t>
  </si>
  <si>
    <t>5209.2</t>
  </si>
  <si>
    <t>5209.21.00</t>
  </si>
  <si>
    <t>5209.22.00</t>
  </si>
  <si>
    <t>5209.29.00</t>
  </si>
  <si>
    <t>5209.3</t>
  </si>
  <si>
    <t>5209.31.00</t>
  </si>
  <si>
    <t>5209.32.00</t>
  </si>
  <si>
    <t>5209.39.00</t>
  </si>
  <si>
    <t>5209.4</t>
  </si>
  <si>
    <t>5209.41.00</t>
  </si>
  <si>
    <t>5209.42</t>
  </si>
  <si>
    <r>
      <rPr>
        <sz val="9"/>
        <rFont val="Arial"/>
        <family val="2"/>
      </rPr>
      <t>--Tecidos denominados Denim</t>
    </r>
  </si>
  <si>
    <t>5209.42.10</t>
  </si>
  <si>
    <r>
      <rPr>
        <sz val="9"/>
        <rFont val="Arial"/>
        <family val="2"/>
      </rPr>
      <t>Com fios tintos em indigo blue segundo Color Index 73000</t>
    </r>
  </si>
  <si>
    <t>5209.42.90</t>
  </si>
  <si>
    <t>5209.43.00</t>
  </si>
  <si>
    <r>
      <rPr>
        <sz val="9"/>
        <rFont val="Arial"/>
        <family val="2"/>
      </rPr>
      <t>--Outros tecidos em ponto sarjado, incluindo o diagonal, cuja relação de textura não seja superior a 4</t>
    </r>
  </si>
  <si>
    <t>5209.49.00</t>
  </si>
  <si>
    <t>5209.5</t>
  </si>
  <si>
    <t>5209.51.00</t>
  </si>
  <si>
    <t>5209.52.00</t>
  </si>
  <si>
    <t>5209.59.00</t>
  </si>
  <si>
    <t>52.10</t>
  </si>
  <si>
    <r>
      <rPr>
        <sz val="9"/>
        <rFont val="Arial"/>
        <family val="2"/>
      </rPr>
      <t>Tecidos de algodão que contenham menos de 85 %, em peso, de algodão, combinados, principal ou unicamente, com fibras sintéticas ou artificiais, de peso não superior a 200 g/m2.</t>
    </r>
  </si>
  <si>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</si>
  <si>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</si>
  <si>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</si>
  <si>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</si>
  <si>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</si>
  <si>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</si>
  <si>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</si>
  <si>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</si>
  <si>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</si>
  <si>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</si>
  <si>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</si>
  <si>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</si>
  <si>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</si>
  <si>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</si>
  <si>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</si>
  <si>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</si>
  <si>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</si>
  <si>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</si>
  <si>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</si>
  <si>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</si>
  <si>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</si>
  <si>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</si>
  <si>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</si>
  <si>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5210.59.90</t>
  </si>
  <si>
    <t>52.11</t>
  </si>
  <si>
    <r>
      <rPr>
        <sz val="9"/>
        <rFont val="Arial"/>
        <family val="2"/>
      </rPr>
      <t>Tecidos de algodão que contenham menos de 85 %, em peso, de algodão, combinados, principal ou unicamente, com fibras sintéticas ou artificiais, de peso superior a 200 g/m2.</t>
    </r>
  </si>
  <si>
    <t>5211.1</t>
  </si>
  <si>
    <t>5211.11.00</t>
  </si>
  <si>
    <t>5211.12.00</t>
  </si>
  <si>
    <t>5211.19.00</t>
  </si>
  <si>
    <t>5211.20</t>
  </si>
  <si>
    <t>-Branqueados</t>
  </si>
  <si>
    <t>5211.20.10</t>
  </si>
  <si>
    <r>
      <rPr>
        <sz val="9"/>
        <rFont val="Arial"/>
        <family val="2"/>
      </rPr>
      <t>Em ponto de tafetá</t>
    </r>
  </si>
  <si>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</si>
  <si>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</si>
  <si>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</si>
  <si>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</si>
  <si>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</si>
  <si>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</si>
  <si>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</si>
  <si>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</si>
  <si>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</si>
  <si>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</si>
  <si>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</si>
  <si>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</si>
  <si>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</si>
  <si>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</si>
  <si>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</si>
  <si>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</si>
  <si>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</si>
  <si>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</si>
  <si>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r>
      <rPr>
        <sz val="9"/>
        <rFont val="Arial"/>
        <family val="2"/>
      </rPr>
      <t>Outros tecidos de algodão.</t>
    </r>
  </si>
  <si>
    <t>5212.1</t>
  </si>
  <si>
    <r>
      <rPr>
        <sz val="9"/>
        <rFont val="Arial"/>
        <family val="2"/>
      </rPr>
      <t>-De peso não superior a 200 g/m2:</t>
    </r>
  </si>
  <si>
    <t>5212.11.00</t>
  </si>
  <si>
    <t>5212.12.00</t>
  </si>
  <si>
    <t>--Branqueados</t>
  </si>
  <si>
    <t>5212.13.00</t>
  </si>
  <si>
    <t>--Tintos</t>
  </si>
  <si>
    <t>5212.14.00</t>
  </si>
  <si>
    <r>
      <rPr>
        <sz val="9"/>
        <rFont val="Arial"/>
        <family val="2"/>
      </rPr>
      <t>--De fios de diversas cores</t>
    </r>
  </si>
  <si>
    <t>5212.15.00</t>
  </si>
  <si>
    <t>--Estampados</t>
  </si>
  <si>
    <t>5212.2</t>
  </si>
  <si>
    <r>
      <rPr>
        <sz val="9"/>
        <rFont val="Arial"/>
        <family val="2"/>
      </rPr>
      <t>-De peso superior a 200 g/m2:</t>
    </r>
  </si>
  <si>
    <t>5212.21.00</t>
  </si>
  <si>
    <t>5212.22.00</t>
  </si>
  <si>
    <t>5212.23.00</t>
  </si>
  <si>
    <t>5212.24.00</t>
  </si>
  <si>
    <t>5212.25.00</t>
  </si>
  <si>
    <r>
      <rPr>
        <sz val="10"/>
        <rFont val="Arial"/>
        <family val="2"/>
      </rPr>
      <t>Capítulo 53</t>
    </r>
  </si>
  <si>
    <r>
      <rPr>
        <b/>
        <sz val="10"/>
        <rFont val="Arial"/>
        <family val="2"/>
      </rPr>
      <t>Outras</t>
    </r>
    <r>
      <rPr>
        <sz val="10"/>
        <rFont val="Arial"/>
        <family val="2"/>
      </rPr>
      <t xml:space="preserve"> </t>
    </r>
    <r>
      <rPr>
        <b/>
        <sz val="10"/>
        <rFont val="Arial"/>
        <family val="2"/>
      </rPr>
      <t>fibras</t>
    </r>
    <r>
      <rPr>
        <sz val="10"/>
        <rFont val="Arial"/>
        <family val="2"/>
      </rPr>
      <t xml:space="preserve"> </t>
    </r>
    <r>
      <rPr>
        <b/>
        <sz val="10"/>
        <rFont val="Arial"/>
        <family val="2"/>
      </rPr>
      <t>têxteis</t>
    </r>
    <r>
      <rPr>
        <sz val="10"/>
        <rFont val="Arial"/>
        <family val="2"/>
      </rPr>
      <t xml:space="preserve"> </t>
    </r>
    <r>
      <rPr>
        <b/>
        <sz val="10"/>
        <rFont val="Arial"/>
        <family val="2"/>
      </rPr>
      <t>vegetais; fios</t>
    </r>
    <r>
      <rPr>
        <sz val="10"/>
        <rFont val="Arial"/>
        <family val="2"/>
      </rPr>
      <t xml:space="preserve"> </t>
    </r>
    <r>
      <rPr>
        <b/>
        <sz val="10"/>
        <rFont val="Arial"/>
        <family val="2"/>
      </rPr>
      <t>de</t>
    </r>
    <r>
      <rPr>
        <sz val="10"/>
        <rFont val="Arial"/>
        <family val="2"/>
      </rPr>
      <t xml:space="preserve"> </t>
    </r>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fios</t>
    </r>
    <r>
      <rPr>
        <sz val="10"/>
        <rFont val="Arial"/>
        <family val="2"/>
      </rPr>
      <t xml:space="preserve"> </t>
    </r>
    <r>
      <rPr>
        <b/>
        <sz val="10"/>
        <rFont val="Arial"/>
        <family val="2"/>
      </rPr>
      <t>de</t>
    </r>
    <r>
      <rPr>
        <sz val="10"/>
        <rFont val="Arial"/>
        <family val="2"/>
      </rPr>
      <t xml:space="preserve"> </t>
    </r>
    <r>
      <rPr>
        <b/>
        <sz val="10"/>
        <rFont val="Arial"/>
        <family val="2"/>
      </rPr>
      <t>papel</t>
    </r>
  </si>
  <si>
    <t>53.01</t>
  </si>
  <si>
    <r>
      <rPr>
        <sz val="9"/>
        <rFont val="Arial"/>
        <family val="2"/>
      </rPr>
      <t>Linho em bruto ou trabalhado, mas não fiado; estopas e desperdícios de linho (incluindo os desperdícios de fios e os fiapos).</t>
    </r>
  </si>
  <si>
    <t>5301.10.00</t>
  </si>
  <si>
    <r>
      <rPr>
        <sz val="9"/>
        <rFont val="Arial"/>
        <family val="2"/>
      </rPr>
      <t>-Linho em bruto ou macerado</t>
    </r>
  </si>
  <si>
    <t>5301.2</t>
  </si>
  <si>
    <r>
      <rPr>
        <sz val="9"/>
        <rFont val="Arial"/>
        <family val="2"/>
      </rPr>
      <t>-Linho quebrado, espadelado, penteado ou trabalhado de outra forma, mas não fiado:</t>
    </r>
  </si>
  <si>
    <t>5301.21</t>
  </si>
  <si>
    <r>
      <rPr>
        <sz val="9"/>
        <rFont val="Arial"/>
        <family val="2"/>
      </rPr>
      <t>--Quebrado ou espadelado</t>
    </r>
  </si>
  <si>
    <t>5301.21.10</t>
  </si>
  <si>
    <t>Quebrado</t>
  </si>
  <si>
    <t>5301.21.20</t>
  </si>
  <si>
    <t>Espadelado</t>
  </si>
  <si>
    <t>5301.29</t>
  </si>
  <si>
    <t>5301.29.10</t>
  </si>
  <si>
    <t>Penteado</t>
  </si>
  <si>
    <t>5301.29.90</t>
  </si>
  <si>
    <t>5301.30.00</t>
  </si>
  <si>
    <r>
      <rPr>
        <sz val="9"/>
        <rFont val="Arial"/>
        <family val="2"/>
      </rPr>
      <t>-Estopas e desperdícios de linho</t>
    </r>
  </si>
  <si>
    <t>53.02</t>
  </si>
  <si>
    <r>
      <rPr>
        <sz val="9"/>
        <rFont val="Arial"/>
        <family val="2"/>
      </rPr>
      <t>Cânhamo (Cannabis sativa L.), em bruto ou trabalhado, mas não fiado; estopas e desperdícios de cânhamo (incluindo os desperdícios de fios e os fiapos).</t>
    </r>
  </si>
  <si>
    <t>5302.10.00</t>
  </si>
  <si>
    <r>
      <rPr>
        <sz val="9"/>
        <rFont val="Arial"/>
        <family val="2"/>
      </rPr>
      <t>-Cânhamo em bruto ou macerado</t>
    </r>
  </si>
  <si>
    <t>5302.90.00</t>
  </si>
  <si>
    <t>53.03</t>
  </si>
  <si>
    <r>
      <rPr>
        <sz val="9"/>
        <rFont val="Arial"/>
        <family val="2"/>
      </rPr>
      <t>Juta e outras fibras têxteis liberianas (exceto linho, cânhamo e rami), em bruto ou trabalhadas, mas não fiadas; estopas e desperdícios destas fibras (incluindo os desperdícios de fios e os fiapos).</t>
    </r>
  </si>
  <si>
    <t>5303.10</t>
  </si>
  <si>
    <r>
      <rPr>
        <sz val="9"/>
        <rFont val="Arial"/>
        <family val="2"/>
      </rPr>
      <t>-Juta e outras fibras têxteis liberianas, em bruto ou maceradas</t>
    </r>
  </si>
  <si>
    <t>5303.10.10</t>
  </si>
  <si>
    <t>Juta</t>
  </si>
  <si>
    <t>5303.10.90</t>
  </si>
  <si>
    <t>5303.90</t>
  </si>
  <si>
    <t>5303.90.10</t>
  </si>
  <si>
    <t>5303.90.90</t>
  </si>
  <si>
    <t>5305.00</t>
  </si>
  <si>
    <r>
      <rPr>
        <sz val="9"/>
        <rFont val="Arial"/>
        <family val="2"/>
      </rPr>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r>
  </si>
  <si>
    <t>5305.00.10</t>
  </si>
  <si>
    <r>
      <rPr>
        <sz val="9"/>
        <rFont val="Arial"/>
        <family val="2"/>
      </rPr>
      <t>De abacá, em bruto</t>
    </r>
  </si>
  <si>
    <t>5305.00.90</t>
  </si>
  <si>
    <t>53.06</t>
  </si>
  <si>
    <r>
      <rPr>
        <sz val="9"/>
        <rFont val="Arial"/>
        <family val="2"/>
      </rPr>
      <t>Fios de linho.</t>
    </r>
  </si>
  <si>
    <t>5306.10.00</t>
  </si>
  <si>
    <t>-Simples</t>
  </si>
  <si>
    <t>5306.20.00</t>
  </si>
  <si>
    <r>
      <rPr>
        <sz val="9"/>
        <rFont val="Arial"/>
        <family val="2"/>
      </rPr>
      <t>-Retorcidos ou retorcidos múltiplos</t>
    </r>
  </si>
  <si>
    <t>53.07</t>
  </si>
  <si>
    <r>
      <rPr>
        <sz val="9"/>
        <rFont val="Arial"/>
        <family val="2"/>
      </rPr>
      <t>Fios de juta ou de outras fibras têxteis liberianas da posição 53.03.</t>
    </r>
  </si>
  <si>
    <t>5307.10</t>
  </si>
  <si>
    <t>5307.10.10</t>
  </si>
  <si>
    <r>
      <rPr>
        <sz val="9"/>
        <rFont val="Arial"/>
        <family val="2"/>
      </rPr>
      <t>De juta</t>
    </r>
  </si>
  <si>
    <t>5307.10.90</t>
  </si>
  <si>
    <t>5307.20</t>
  </si>
  <si>
    <t>5307.20.10</t>
  </si>
  <si>
    <t>5307.20.90</t>
  </si>
  <si>
    <t>53.08</t>
  </si>
  <si>
    <r>
      <rPr>
        <sz val="9"/>
        <rFont val="Arial"/>
        <family val="2"/>
      </rPr>
      <t>Fios de outras fibras têxteis vegetais; fios de papel.</t>
    </r>
  </si>
  <si>
    <t>5308.10.00</t>
  </si>
  <si>
    <r>
      <rPr>
        <sz val="9"/>
        <rFont val="Arial"/>
        <family val="2"/>
      </rPr>
      <t>-Fios de cairo (fibra de coco)</t>
    </r>
  </si>
  <si>
    <t>5308.20.00</t>
  </si>
  <si>
    <r>
      <rPr>
        <sz val="9"/>
        <rFont val="Arial"/>
        <family val="2"/>
      </rPr>
      <t>-Fios de cânhamo</t>
    </r>
  </si>
  <si>
    <t>5308.90.00</t>
  </si>
  <si>
    <t>53.09</t>
  </si>
  <si>
    <r>
      <rPr>
        <sz val="9"/>
        <rFont val="Arial"/>
        <family val="2"/>
      </rPr>
      <t>Tecidos de linho.</t>
    </r>
  </si>
  <si>
    <t>5309.1</t>
  </si>
  <si>
    <r>
      <rPr>
        <sz val="9"/>
        <rFont val="Arial"/>
        <family val="2"/>
      </rPr>
      <t>-Que contenham pelo menos 85 %, em peso, de linho:</t>
    </r>
  </si>
  <si>
    <t>5309.11.00</t>
  </si>
  <si>
    <r>
      <rPr>
        <sz val="9"/>
        <rFont val="Arial"/>
        <family val="2"/>
      </rPr>
      <t>--Crus ou branqueados</t>
    </r>
  </si>
  <si>
    <t>5309.19.00</t>
  </si>
  <si>
    <t>5309.2</t>
  </si>
  <si>
    <r>
      <rPr>
        <sz val="9"/>
        <rFont val="Arial"/>
        <family val="2"/>
      </rPr>
      <t>-Que contenham menos de 85 %, em peso, de linho:</t>
    </r>
  </si>
  <si>
    <t>5309.21.00</t>
  </si>
  <si>
    <t>5309.29.00</t>
  </si>
  <si>
    <t>53.10</t>
  </si>
  <si>
    <r>
      <rPr>
        <sz val="9"/>
        <rFont val="Arial"/>
        <family val="2"/>
      </rPr>
      <t>Tecidos de juta ou de outras fibras têxteis liberianas da posição 53.03.</t>
    </r>
  </si>
  <si>
    <t>5310.10</t>
  </si>
  <si>
    <t>-Crus</t>
  </si>
  <si>
    <t>5310.10.10</t>
  </si>
  <si>
    <r>
      <rPr>
        <sz val="9"/>
        <rFont val="Arial"/>
        <family val="2"/>
      </rPr>
      <t>Aniagem de juta</t>
    </r>
  </si>
  <si>
    <t>5310.10.90</t>
  </si>
  <si>
    <t>5310.90.00</t>
  </si>
  <si>
    <t>5311.00.00</t>
  </si>
  <si>
    <r>
      <rPr>
        <sz val="9"/>
        <rFont val="Arial"/>
        <family val="2"/>
      </rPr>
      <t>Tecidos de outras fibras têxteis vegetais; tecidos de fios de papel.</t>
    </r>
  </si>
  <si>
    <r>
      <rPr>
        <sz val="10"/>
        <rFont val="Arial"/>
        <family val="2"/>
      </rPr>
      <t>Capítulo 54</t>
    </r>
  </si>
  <si>
    <r>
      <rPr>
        <b/>
        <sz val="10"/>
        <rFont val="Arial"/>
        <family val="2"/>
      </rPr>
      <t>Filamentos</t>
    </r>
    <r>
      <rPr>
        <sz val="10"/>
        <rFont val="Arial"/>
        <family val="2"/>
      </rPr>
      <t xml:space="preserve"> </t>
    </r>
    <r>
      <rPr>
        <b/>
        <sz val="10"/>
        <rFont val="Arial"/>
        <family val="2"/>
      </rPr>
      <t>sintéticos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lâminas</t>
    </r>
    <r>
      <rPr>
        <sz val="10"/>
        <rFont val="Arial"/>
        <family val="2"/>
      </rPr>
      <t xml:space="preserve"> </t>
    </r>
    <r>
      <rPr>
        <b/>
        <sz val="10"/>
        <rFont val="Arial"/>
        <family val="2"/>
      </rPr>
      <t>e</t>
    </r>
    <r>
      <rPr>
        <sz val="10"/>
        <rFont val="Arial"/>
        <family val="2"/>
      </rPr>
      <t xml:space="preserve"> </t>
    </r>
    <r>
      <rPr>
        <b/>
        <sz val="10"/>
        <rFont val="Arial"/>
        <family val="2"/>
      </rPr>
      <t>formas</t>
    </r>
    <r>
      <rPr>
        <sz val="10"/>
        <rFont val="Arial"/>
        <family val="2"/>
      </rPr>
      <t xml:space="preserve"> </t>
    </r>
    <r>
      <rPr>
        <b/>
        <sz val="10"/>
        <rFont val="Arial"/>
        <family val="2"/>
      </rPr>
      <t>semelhantes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</si>
  <si>
    <r>
      <rPr>
        <b/>
        <sz val="8"/>
        <rFont val="Arial"/>
        <family val="2"/>
      </rPr>
      <t xml:space="preserve">Notas.
</t>
    </r>
    <r>
      <rPr>
        <sz val="8"/>
        <rFont val="Arial"/>
        <family val="2"/>
      </rPr>
      <t>1.-   Na  Nomenclatura,  a  expressão  "fibras  sintéticas  ou  artificiais"  refere-se  a  fibras  descontínuas  e  filamentos,  de polímeros orgânicos obtidos industrialmente:
a)    Por polimerização de monômeros orgânicos, para obter polímeros tais como poliamidas, poliésteres, poliolefinas ou poliuretanos, ou por modificação química de polímeros obtidos por este processo (poli(álcool vinílico) obtido por hidrólise do poli(acetato de vinila), por exemplo);
b)    Por  dissolução  ou  tratamento  químico  de  polímeros  orgânicos  naturais  (celulose,  por  exemplo),  para  obter polímeros tais como raiom cuproamoniacal (cupro) ou raiom viscose, ou por modificação química de polímeros orgânicos naturais (por exemplo, celulose, caseína e outras proteínas, ácido algínico) para obter polímeros tais como acetato de celulose ou alginato.
Consideram-se "sintéticas" as fibras definidas na alínea a) e "artificiais" as definidas na alínea b). As lâminas e formas semelhantes das posições 54.04 ou 54.05 não se consideram fibras sintéticas ou artificiais.
Os termos "sintéticas" e "artificiais" aplicam-se igualmente, com o mesmo sentido, à expressão "matérias têxteis".
2.-   As posições 54.02 e 54.03 não compreendem os cabos de filamentos sintéticos ou artificiais do Capítulo 55.</t>
    </r>
  </si>
  <si>
    <t>54.01</t>
  </si>
  <si>
    <r>
      <rPr>
        <sz val="9"/>
        <rFont val="Arial"/>
        <family val="2"/>
      </rPr>
      <t>Linhas para costurar de filamentos sintéticos ou artificiais, mesmo acondicionadas para venda a retalho.</t>
    </r>
  </si>
  <si>
    <t>5401.10</t>
  </si>
  <si>
    <r>
      <rPr>
        <sz val="9"/>
        <rFont val="Arial"/>
        <family val="2"/>
      </rPr>
      <t>-De filamentos sintéticos</t>
    </r>
  </si>
  <si>
    <t>5401.10.1</t>
  </si>
  <si>
    <t>5401.10.11</t>
  </si>
  <si>
    <r>
      <rPr>
        <sz val="9"/>
        <rFont val="Arial"/>
        <family val="2"/>
      </rPr>
      <t>Não acondicionadas para venda a retalho</t>
    </r>
  </si>
  <si>
    <t>5401.10.12</t>
  </si>
  <si>
    <r>
      <rPr>
        <sz val="9"/>
        <rFont val="Arial"/>
        <family val="2"/>
      </rPr>
      <t>Acondicionadas para venda a retalho</t>
    </r>
  </si>
  <si>
    <t>5401.10.90</t>
  </si>
  <si>
    <t>5401.20</t>
  </si>
  <si>
    <r>
      <rPr>
        <sz val="9"/>
        <rFont val="Arial"/>
        <family val="2"/>
      </rPr>
      <t>-De filamentos artificiais</t>
    </r>
  </si>
  <si>
    <t>5401.20.1</t>
  </si>
  <si>
    <r>
      <rPr>
        <sz val="9"/>
        <rFont val="Arial"/>
        <family val="2"/>
      </rPr>
      <t>De raiom viscose, de alta tenacidade</t>
    </r>
  </si>
  <si>
    <t>5401.20.11</t>
  </si>
  <si>
    <t>5401.20.12</t>
  </si>
  <si>
    <t>5401.20.90</t>
  </si>
  <si>
    <t>54.02</t>
  </si>
  <si>
    <r>
      <rPr>
        <sz val="9"/>
        <rFont val="Arial"/>
        <family val="2"/>
      </rPr>
      <t>Fios de filamentos sintéticos (exceto linhas para costurar), não acondicionados para venda a retalho, incluindo os monofilamentos sintéticos de título inferior a 67 decitex.</t>
    </r>
  </si>
  <si>
    <t>5402.1</t>
  </si>
  <si>
    <r>
      <rPr>
        <sz val="9"/>
        <rFont val="Arial"/>
        <family val="2"/>
      </rPr>
      <t>-Fios de alta tenacidade, de náilon ou de outras poliamidas, mesmo texturizados:</t>
    </r>
  </si>
  <si>
    <t>5402.11.00</t>
  </si>
  <si>
    <r>
      <rPr>
        <sz val="9"/>
        <rFont val="Arial"/>
        <family val="2"/>
      </rPr>
      <t>--De aramidas</t>
    </r>
  </si>
  <si>
    <t>5402.19</t>
  </si>
  <si>
    <t>5402.19.10</t>
  </si>
  <si>
    <r>
      <rPr>
        <sz val="9"/>
        <rFont val="Arial"/>
        <family val="2"/>
      </rPr>
      <t>De náilon</t>
    </r>
  </si>
  <si>
    <t>5402.19.90</t>
  </si>
  <si>
    <t>5402.20</t>
  </si>
  <si>
    <r>
      <rPr>
        <sz val="9"/>
        <rFont val="Arial"/>
        <family val="2"/>
      </rPr>
      <t>-Fios de alta tenacidade, de poliésteres, mesmo texturizados</t>
    </r>
  </si>
  <si>
    <t>5402.20.10</t>
  </si>
  <si>
    <r>
      <rPr>
        <sz val="9"/>
        <rFont val="Arial"/>
        <family val="2"/>
      </rPr>
      <t>De copolímero de ácido p-hidroxibenzoico e ácido hidroxinaftoico</t>
    </r>
  </si>
  <si>
    <t>5402.20.90</t>
  </si>
  <si>
    <t>5402.3</t>
  </si>
  <si>
    <r>
      <rPr>
        <sz val="9"/>
        <rFont val="Arial"/>
        <family val="2"/>
      </rPr>
      <t>-Fios texturizados:</t>
    </r>
  </si>
  <si>
    <t>5402.31</t>
  </si>
  <si>
    <r>
      <rPr>
        <sz val="9"/>
        <rFont val="Arial"/>
        <family val="2"/>
      </rPr>
      <t>--De náilon ou de outras poliamidas, de título não superior a 50 tex por fio simples</t>
    </r>
  </si>
  <si>
    <t>5402.31.1</t>
  </si>
  <si>
    <t>5402.31.11</t>
  </si>
  <si>
    <t>Tintos</t>
  </si>
  <si>
    <t>5402.31.19</t>
  </si>
  <si>
    <t>5402.31.90</t>
  </si>
  <si>
    <t>5402.32</t>
  </si>
  <si>
    <r>
      <rPr>
        <sz val="9"/>
        <rFont val="Arial"/>
        <family val="2"/>
      </rPr>
      <t>--De náilon ou de outras poliamidas, de título superior a 50 tex por fio simples</t>
    </r>
  </si>
  <si>
    <t>5402.32.1</t>
  </si>
  <si>
    <t>5402.32.11</t>
  </si>
  <si>
    <r>
      <rPr>
        <sz val="9"/>
        <rFont val="Arial"/>
        <family val="2"/>
      </rPr>
      <t>Multifilamento com efeito antiestático permanente, de título superior a 110 tex</t>
    </r>
  </si>
  <si>
    <t>5402.32.19</t>
  </si>
  <si>
    <t>5402.32.90</t>
  </si>
  <si>
    <t>5402.33</t>
  </si>
  <si>
    <r>
      <rPr>
        <sz val="9"/>
        <rFont val="Arial"/>
        <family val="2"/>
      </rPr>
      <t>--De poliésteres</t>
    </r>
  </si>
  <si>
    <t>5402.33.10</t>
  </si>
  <si>
    <t>5402.33.20</t>
  </si>
  <si>
    <t>5402.33.90</t>
  </si>
  <si>
    <t>5402.34.00</t>
  </si>
  <si>
    <r>
      <rPr>
        <sz val="9"/>
        <rFont val="Arial"/>
        <family val="2"/>
      </rPr>
      <t>--De polipropileno</t>
    </r>
  </si>
  <si>
    <t>5402.39.00</t>
  </si>
  <si>
    <t>5402.4</t>
  </si>
  <si>
    <r>
      <rPr>
        <sz val="9"/>
        <rFont val="Arial"/>
        <family val="2"/>
      </rPr>
      <t>-Outros fios, simples, sem torção ou com torção não superior a 50 voltas por metro:</t>
    </r>
  </si>
  <si>
    <t>5402.44.00</t>
  </si>
  <si>
    <r>
      <rPr>
        <sz val="9"/>
        <rFont val="Arial"/>
        <family val="2"/>
      </rPr>
      <t>--De elastômeros</t>
    </r>
  </si>
  <si>
    <t>5402.45</t>
  </si>
  <si>
    <r>
      <rPr>
        <sz val="9"/>
        <rFont val="Arial"/>
        <family val="2"/>
      </rPr>
      <t>--Outros, de náilon ou de outras poliamidas</t>
    </r>
  </si>
  <si>
    <t>5402.45.10</t>
  </si>
  <si>
    <r>
      <rPr>
        <sz val="9"/>
        <rFont val="Arial"/>
        <family val="2"/>
      </rPr>
      <t>De aramidas</t>
    </r>
  </si>
  <si>
    <t>5402.45.20</t>
  </si>
  <si>
    <t>5402.45.90</t>
  </si>
  <si>
    <t>5402.46.00</t>
  </si>
  <si>
    <r>
      <rPr>
        <sz val="9"/>
        <rFont val="Arial"/>
        <family val="2"/>
      </rPr>
      <t>--Outros, de poliésteres, parcialmente orientados</t>
    </r>
  </si>
  <si>
    <t>5402.47</t>
  </si>
  <si>
    <r>
      <rPr>
        <sz val="9"/>
        <rFont val="Arial"/>
        <family val="2"/>
      </rPr>
      <t>--Outros, de poliésteres</t>
    </r>
  </si>
  <si>
    <t>5402.47.10</t>
  </si>
  <si>
    <t>5402.47.20</t>
  </si>
  <si>
    <t>5402.47.90</t>
  </si>
  <si>
    <t>5402.48.00</t>
  </si>
  <si>
    <r>
      <rPr>
        <sz val="9"/>
        <rFont val="Arial"/>
        <family val="2"/>
      </rPr>
      <t>--Outros, de polipropileno</t>
    </r>
  </si>
  <si>
    <t>5402.49</t>
  </si>
  <si>
    <t>5402.49.10</t>
  </si>
  <si>
    <r>
      <rPr>
        <sz val="9"/>
        <rFont val="Arial"/>
        <family val="2"/>
      </rPr>
      <t>De polietileno, com tenacidade igual ou superior a 26 cN/tex</t>
    </r>
  </si>
  <si>
    <t>5402.49.90</t>
  </si>
  <si>
    <t>5402.5</t>
  </si>
  <si>
    <r>
      <rPr>
        <sz val="9"/>
        <rFont val="Arial"/>
        <family val="2"/>
      </rPr>
      <t>-Outros fios, simples, com torção superior a 50 voltas por metro:</t>
    </r>
  </si>
  <si>
    <t>5402.51</t>
  </si>
  <si>
    <r>
      <rPr>
        <sz val="9"/>
        <rFont val="Arial"/>
        <family val="2"/>
      </rPr>
      <t>--De náilon ou de outras poliamidas</t>
    </r>
  </si>
  <si>
    <t>5402.51.10</t>
  </si>
  <si>
    <t>5402.51.90</t>
  </si>
  <si>
    <t>5402.52.00</t>
  </si>
  <si>
    <t>5402.53.00</t>
  </si>
  <si>
    <t>5402.59.00</t>
  </si>
  <si>
    <t>5402.6</t>
  </si>
  <si>
    <r>
      <rPr>
        <sz val="9"/>
        <rFont val="Arial"/>
        <family val="2"/>
      </rPr>
      <t>-Outros fios, retorcidos ou retorcidos múltiplos:</t>
    </r>
  </si>
  <si>
    <t>5402.61</t>
  </si>
  <si>
    <t>5402.61.10</t>
  </si>
  <si>
    <t>5402.61.90</t>
  </si>
  <si>
    <t>5402.62.00</t>
  </si>
  <si>
    <t>5402.63.00</t>
  </si>
  <si>
    <t>5402.69.00</t>
  </si>
  <si>
    <t>54.03</t>
  </si>
  <si>
    <r>
      <rPr>
        <sz val="9"/>
        <rFont val="Arial"/>
        <family val="2"/>
      </rPr>
      <t>Fios de filamentos artificiais (exceto linhas para costurar), não acondicionados para venda a retalho, incluindo os monofilamentos artificiais de título inferior a 67 decitex.</t>
    </r>
  </si>
  <si>
    <t>5403.10.00</t>
  </si>
  <si>
    <r>
      <rPr>
        <sz val="9"/>
        <rFont val="Arial"/>
        <family val="2"/>
      </rPr>
      <t>-Fios de alta tenacidade, de raiom viscose</t>
    </r>
  </si>
  <si>
    <t>5403.3</t>
  </si>
  <si>
    <r>
      <rPr>
        <sz val="9"/>
        <rFont val="Arial"/>
        <family val="2"/>
      </rPr>
      <t>-Outros fios, simples:</t>
    </r>
  </si>
  <si>
    <t>5403.31</t>
  </si>
  <si>
    <r>
      <rPr>
        <sz val="9"/>
        <rFont val="Arial"/>
        <family val="2"/>
      </rPr>
      <t>--De raiom viscose, sem torção ou com torção não superior a 120 voltas por metro</t>
    </r>
  </si>
  <si>
    <t>5403.31.10</t>
  </si>
  <si>
    <r>
      <rPr>
        <sz val="9"/>
        <rFont val="Arial"/>
        <family val="2"/>
      </rPr>
      <t>Crus ou branqueados</t>
    </r>
  </si>
  <si>
    <t>5403.31.90</t>
  </si>
  <si>
    <t>5403.32.00</t>
  </si>
  <si>
    <r>
      <rPr>
        <sz val="9"/>
        <rFont val="Arial"/>
        <family val="2"/>
      </rPr>
      <t>--De raiom viscose, com torção superior a 120 voltas por metro</t>
    </r>
  </si>
  <si>
    <t>5403.33.00</t>
  </si>
  <si>
    <r>
      <rPr>
        <sz val="9"/>
        <rFont val="Arial"/>
        <family val="2"/>
      </rPr>
      <t>--De acetato de celulose</t>
    </r>
  </si>
  <si>
    <t>5403.39.00</t>
  </si>
  <si>
    <t>5403.4</t>
  </si>
  <si>
    <t>5403.41.00</t>
  </si>
  <si>
    <r>
      <rPr>
        <sz val="9"/>
        <rFont val="Arial"/>
        <family val="2"/>
      </rPr>
      <t>--De raiom viscose</t>
    </r>
  </si>
  <si>
    <t>5403.42.00</t>
  </si>
  <si>
    <t>5403.49.00</t>
  </si>
  <si>
    <t>54.04</t>
  </si>
  <si>
    <r>
      <rPr>
        <sz val="9"/>
        <rFont val="Arial"/>
        <family val="2"/>
      </rPr>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r>
  </si>
  <si>
    <t>5404.1</t>
  </si>
  <si>
    <t>-Monofilamentos:</t>
  </si>
  <si>
    <t>5404.11.00</t>
  </si>
  <si>
    <t>5404.12.00</t>
  </si>
  <si>
    <t>5404.19</t>
  </si>
  <si>
    <t>5404.19.1</t>
  </si>
  <si>
    <r>
      <rPr>
        <sz val="9"/>
        <rFont val="Arial"/>
        <family val="2"/>
      </rPr>
      <t>Imitações de categute</t>
    </r>
  </si>
  <si>
    <t>5404.19.11</t>
  </si>
  <si>
    <t>Reabsorvíveis</t>
  </si>
  <si>
    <t>5404.19.19</t>
  </si>
  <si>
    <t>5404.19.90</t>
  </si>
  <si>
    <t>5404.90.00</t>
  </si>
  <si>
    <t>5405.00.00</t>
  </si>
  <si>
    <r>
      <rPr>
        <sz val="9"/>
        <rFont val="Arial"/>
        <family val="2"/>
      </rPr>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r>
  </si>
  <si>
    <t>5406.00</t>
  </si>
  <si>
    <r>
      <rPr>
        <sz val="9"/>
        <rFont val="Arial"/>
        <family val="2"/>
      </rPr>
      <t>Fios de filamentos sintéticos ou artificiais (exceto linhas para costurar), acondicionados para venda a retalho.</t>
    </r>
  </si>
  <si>
    <t>5406.00.10</t>
  </si>
  <si>
    <r>
      <rPr>
        <sz val="9"/>
        <rFont val="Arial"/>
        <family val="2"/>
      </rPr>
      <t>Fios de filamentos sintéticos</t>
    </r>
  </si>
  <si>
    <t>5406.00.20</t>
  </si>
  <si>
    <r>
      <rPr>
        <sz val="9"/>
        <rFont val="Arial"/>
        <family val="2"/>
      </rPr>
      <t>Fios de filamentos artificiais</t>
    </r>
  </si>
  <si>
    <t>54.07</t>
  </si>
  <si>
    <r>
      <rPr>
        <sz val="9"/>
        <rFont val="Arial"/>
        <family val="2"/>
      </rPr>
      <t>Tecidos de fios de filamentos sintéticos, incluindo os tecidos obtidos a partir dos produtos da posição 54.04.</t>
    </r>
  </si>
  <si>
    <t>5407.10</t>
  </si>
  <si>
    <r>
      <rPr>
        <sz val="9"/>
        <rFont val="Arial"/>
        <family val="2"/>
      </rPr>
      <t>-Tecidos obtidos a partir de fios de alta tenacidade, de náilon ou de outras poliamidas ou de poliésteres</t>
    </r>
  </si>
  <si>
    <t>5407.10.1</t>
  </si>
  <si>
    <r>
      <rPr>
        <sz val="9"/>
        <rFont val="Arial"/>
        <family val="2"/>
      </rPr>
      <t>Sem fios de borracha</t>
    </r>
  </si>
  <si>
    <t>5407.10.11</t>
  </si>
  <si>
    <t>5407.10.19</t>
  </si>
  <si>
    <t>5407.10.2</t>
  </si>
  <si>
    <r>
      <rPr>
        <sz val="9"/>
        <rFont val="Arial"/>
        <family val="2"/>
      </rPr>
      <t>Com fios de borracha</t>
    </r>
  </si>
  <si>
    <t>5407.10.21</t>
  </si>
  <si>
    <t>5407.10.29</t>
  </si>
  <si>
    <t>5407.20.00</t>
  </si>
  <si>
    <r>
      <rPr>
        <sz val="9"/>
        <rFont val="Arial"/>
        <family val="2"/>
      </rPr>
      <t>-Tecidos obtidos a partir de lâminas ou de formas semelhantes</t>
    </r>
  </si>
  <si>
    <t>5407.30.00</t>
  </si>
  <si>
    <r>
      <rPr>
        <sz val="9"/>
        <rFont val="Arial"/>
        <family val="2"/>
      </rPr>
      <t>-"Tecidos" mencionados na Nota 9 da Seção XI</t>
    </r>
  </si>
  <si>
    <t>5407.4</t>
  </si>
  <si>
    <r>
      <rPr>
        <sz val="9"/>
        <rFont val="Arial"/>
        <family val="2"/>
      </rPr>
      <t>-Outros tecidos, que contenham pelo menos 85 %, em peso, de filamentos de náilon ou de outras poliamidas:</t>
    </r>
  </si>
  <si>
    <t>5407.41.00</t>
  </si>
  <si>
    <t>5407.42.00</t>
  </si>
  <si>
    <t>5407.43.00</t>
  </si>
  <si>
    <t>5407.44.00</t>
  </si>
  <si>
    <t>5407.5</t>
  </si>
  <si>
    <r>
      <rPr>
        <sz val="9"/>
        <rFont val="Arial"/>
        <family val="2"/>
      </rPr>
      <t>-Outros tecidos, que contenham pelo menos 85 %, em peso, de filamentos de poliéster texturizados:</t>
    </r>
  </si>
  <si>
    <t>5407.51.00</t>
  </si>
  <si>
    <t>5407.52</t>
  </si>
  <si>
    <t>5407.52.10</t>
  </si>
  <si>
    <t>5407.52.20</t>
  </si>
  <si>
    <t>5407.53.00</t>
  </si>
  <si>
    <t>5407.54.00</t>
  </si>
  <si>
    <t>5407.6</t>
  </si>
  <si>
    <r>
      <rPr>
        <sz val="9"/>
        <rFont val="Arial"/>
        <family val="2"/>
      </rPr>
      <t>-Outros tecidos, que contenham pelo menos 85 %, em peso, de filamentos de poliéster:</t>
    </r>
  </si>
  <si>
    <t>5407.61.00</t>
  </si>
  <si>
    <r>
      <rPr>
        <sz val="9"/>
        <rFont val="Arial"/>
        <family val="2"/>
      </rPr>
      <t>--Que contenham pelo menos 85 %, em peso, de filamentos de poliéster não texturizados</t>
    </r>
  </si>
  <si>
    <t>5407.69.00</t>
  </si>
  <si>
    <t>5407.7</t>
  </si>
  <si>
    <r>
      <rPr>
        <sz val="9"/>
        <rFont val="Arial"/>
        <family val="2"/>
      </rPr>
      <t>-Outros tecidos, que contenham pelo menos 85 %, em peso, de filamentos sintéticos:</t>
    </r>
  </si>
  <si>
    <t>5407.71.00</t>
  </si>
  <si>
    <t>5407.72.00</t>
  </si>
  <si>
    <t>5407.73.00</t>
  </si>
  <si>
    <t>5407.74.00</t>
  </si>
  <si>
    <t>5407.8</t>
  </si>
  <si>
    <r>
      <rPr>
        <sz val="9"/>
        <rFont val="Arial"/>
        <family val="2"/>
      </rPr>
      <t>-Outros tecidos, que contenham menos de 85 %, em peso, de filamentos sintéticos, combinados, principal ou unicamente, com algodão:</t>
    </r>
  </si>
  <si>
    <t>5407.81.00</t>
  </si>
  <si>
    <t>5407.82.00</t>
  </si>
  <si>
    <t>5407.83.00</t>
  </si>
  <si>
    <t>5407.84.00</t>
  </si>
  <si>
    <t>5407.9</t>
  </si>
  <si>
    <r>
      <rPr>
        <sz val="9"/>
        <rFont val="Arial"/>
        <family val="2"/>
      </rPr>
      <t>-Outros tecidos:</t>
    </r>
  </si>
  <si>
    <t>5407.91.00</t>
  </si>
  <si>
    <t>5407.92.00</t>
  </si>
  <si>
    <t>5407.93.00</t>
  </si>
  <si>
    <t>5407.94.00</t>
  </si>
  <si>
    <t>54.08</t>
  </si>
  <si>
    <r>
      <rPr>
        <sz val="9"/>
        <rFont val="Arial"/>
        <family val="2"/>
      </rPr>
      <t>Tecidos de fios de filamentos artificiais, incluindo os tecidos obtidos a partir dos produtos da posição 54.05.</t>
    </r>
  </si>
  <si>
    <t>5408.10.00</t>
  </si>
  <si>
    <r>
      <rPr>
        <sz val="9"/>
        <rFont val="Arial"/>
        <family val="2"/>
      </rPr>
      <t>-Tecidos obtidos a partir de fios de alta tenacidade, de raiom viscose</t>
    </r>
  </si>
  <si>
    <t>5408.2</t>
  </si>
  <si>
    <r>
      <rPr>
        <sz val="9"/>
        <rFont val="Arial"/>
        <family val="2"/>
      </rPr>
      <t>-Outros tecidos, que contenham pelo menos 85 %, em peso, de filamentos ou de lâminas ou formas semelhantes, artificiais:</t>
    </r>
  </si>
  <si>
    <t>5408.21.00</t>
  </si>
  <si>
    <t>5408.22.00</t>
  </si>
  <si>
    <t>5408.23.00</t>
  </si>
  <si>
    <t>5408.24.00</t>
  </si>
  <si>
    <t>5408.3</t>
  </si>
  <si>
    <t>5408.31.00</t>
  </si>
  <si>
    <t>5408.32.00</t>
  </si>
  <si>
    <t>5408.33.00</t>
  </si>
  <si>
    <t>5408.34.00</t>
  </si>
  <si>
    <r>
      <rPr>
        <sz val="10"/>
        <rFont val="Arial"/>
        <family val="2"/>
      </rPr>
      <t>Capítulo 55</t>
    </r>
  </si>
  <si>
    <r>
      <rPr>
        <b/>
        <sz val="10"/>
        <rFont val="Arial"/>
        <family val="2"/>
      </rPr>
      <t>Fibras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descontínuas</t>
    </r>
  </si>
  <si>
    <r>
      <rPr>
        <b/>
        <sz val="8"/>
        <rFont val="Arial"/>
        <family val="2"/>
      </rPr>
      <t xml:space="preserve">Nota.
</t>
    </r>
    <r>
      <rPr>
        <sz val="8"/>
        <rFont val="Arial"/>
        <family val="2"/>
      </rPr>
      <t>1.-   Na  acepção  das  posições  55.01  e  55.02,  consideram-se  "cabos  de  filamentos  sintéticos  ou  artificiais"  os  cabos constituídos por um conjunto de filamentos paralelos, de comprimento uniforme e igual ao dos cabos, que satisfaçam as seguintes condições:
a)    Comprimento do cabo superior a 2 m;
b)    Torção do cabo inferior a 5 voltas por metro;
c)    Título unitário dos filamentos inferior a 67 decitex;
d)    Cabos de filamentos sintéticos apenas: os cabos devem apresentar-se estirados, isto é, não devem poder ser alongados mais de 100 % do seu comprimento;
e)    Título total do cabo superior a 20.000 decitex.
Os cabos cujo comprimento não exceda 2 m incluem-se nas posições 55.03 ou 55.04.</t>
    </r>
  </si>
  <si>
    <t>55.01</t>
  </si>
  <si>
    <r>
      <rPr>
        <sz val="9"/>
        <rFont val="Arial"/>
        <family val="2"/>
      </rPr>
      <t>Cabos de filamentos sintéticos.</t>
    </r>
  </si>
  <si>
    <t>5501.1</t>
  </si>
  <si>
    <r>
      <rPr>
        <sz val="9"/>
        <rFont val="Arial"/>
        <family val="2"/>
      </rPr>
      <t>-De náilon ou de outras poliamidas:</t>
    </r>
  </si>
  <si>
    <t>5501.11.00</t>
  </si>
  <si>
    <t>5501.19.00</t>
  </si>
  <si>
    <t>5501.20.00</t>
  </si>
  <si>
    <r>
      <rPr>
        <sz val="9"/>
        <rFont val="Arial"/>
        <family val="2"/>
      </rPr>
      <t>-De poliésteres</t>
    </r>
  </si>
  <si>
    <t>5501.30.00</t>
  </si>
  <si>
    <r>
      <rPr>
        <sz val="9"/>
        <rFont val="Arial"/>
        <family val="2"/>
      </rPr>
      <t>-Acrílicos ou modacrílicos</t>
    </r>
  </si>
  <si>
    <t>5501.40.00</t>
  </si>
  <si>
    <r>
      <rPr>
        <sz val="9"/>
        <rFont val="Arial"/>
        <family val="2"/>
      </rPr>
      <t>-De polipropileno</t>
    </r>
  </si>
  <si>
    <t>5501.90.00</t>
  </si>
  <si>
    <t>55.02</t>
  </si>
  <si>
    <r>
      <rPr>
        <sz val="9"/>
        <rFont val="Arial"/>
        <family val="2"/>
      </rPr>
      <t>Cabos de filamentos artificiais.</t>
    </r>
  </si>
  <si>
    <t>5502.10.00</t>
  </si>
  <si>
    <r>
      <rPr>
        <sz val="9"/>
        <rFont val="Arial"/>
        <family val="2"/>
      </rPr>
      <t>-De acetato de celulose</t>
    </r>
  </si>
  <si>
    <t>5502.90</t>
  </si>
  <si>
    <t>5502.90.10</t>
  </si>
  <si>
    <r>
      <rPr>
        <sz val="9"/>
        <rFont val="Arial"/>
        <family val="2"/>
      </rPr>
      <t>De raiom viscose</t>
    </r>
  </si>
  <si>
    <t>5502.90.90</t>
  </si>
  <si>
    <t>55.03</t>
  </si>
  <si>
    <r>
      <rPr>
        <sz val="9"/>
        <rFont val="Arial"/>
        <family val="2"/>
      </rPr>
      <t>Fibras sintéticas descontínuas, não cardadas, não penteadas nem transformadas de outro modo para fiação.</t>
    </r>
  </si>
  <si>
    <t>5503.1</t>
  </si>
  <si>
    <t>5503.11.00</t>
  </si>
  <si>
    <t>5503.19</t>
  </si>
  <si>
    <t>5503.19.10</t>
  </si>
  <si>
    <r>
      <rPr>
        <sz val="9"/>
        <rFont val="Arial"/>
        <family val="2"/>
      </rPr>
      <t>Bicomponentes, de diferentes pontos de fusão</t>
    </r>
  </si>
  <si>
    <t>5503.19.90</t>
  </si>
  <si>
    <t>5503.20</t>
  </si>
  <si>
    <t>5503.20.10</t>
  </si>
  <si>
    <t>5503.20.90</t>
  </si>
  <si>
    <t>5503.30.00</t>
  </si>
  <si>
    <r>
      <rPr>
        <sz val="9"/>
        <rFont val="Arial"/>
        <family val="2"/>
      </rPr>
      <t>-Acrílicas ou modacrílicas</t>
    </r>
  </si>
  <si>
    <t>5503.40.00</t>
  </si>
  <si>
    <t>5503.90</t>
  </si>
  <si>
    <t>5503.90.10</t>
  </si>
  <si>
    <t>5503.90.20</t>
  </si>
  <si>
    <t>5503.90.90</t>
  </si>
  <si>
    <t>55.04</t>
  </si>
  <si>
    <r>
      <rPr>
        <sz val="9"/>
        <rFont val="Arial"/>
        <family val="2"/>
      </rPr>
      <t>Fibras artificiais descontínuas, não cardadas, não penteadas nem transformadas de outro modo para fiação.</t>
    </r>
  </si>
  <si>
    <t>5504.10.00</t>
  </si>
  <si>
    <r>
      <rPr>
        <sz val="9"/>
        <rFont val="Arial"/>
        <family val="2"/>
      </rPr>
      <t>-De raiom viscose</t>
    </r>
  </si>
  <si>
    <t>5504.90</t>
  </si>
  <si>
    <t>5504.90.10</t>
  </si>
  <si>
    <r>
      <rPr>
        <sz val="9"/>
        <rFont val="Arial"/>
        <family val="2"/>
      </rPr>
      <t>De liocel</t>
    </r>
  </si>
  <si>
    <t>5504.90.90</t>
  </si>
  <si>
    <t>55.05</t>
  </si>
  <si>
    <r>
      <rPr>
        <sz val="9"/>
        <rFont val="Arial"/>
        <family val="2"/>
      </rPr>
      <t>Desperdícios de fibras sintéticas ou artificiais (incluindo os desperdícios da penteação, os de fios e os fiapos).</t>
    </r>
  </si>
  <si>
    <t>5505.10.00</t>
  </si>
  <si>
    <r>
      <rPr>
        <sz val="9"/>
        <rFont val="Arial"/>
        <family val="2"/>
      </rPr>
      <t>-De fibras sintéticas</t>
    </r>
  </si>
  <si>
    <t>5505.20.00</t>
  </si>
  <si>
    <r>
      <rPr>
        <sz val="9"/>
        <rFont val="Arial"/>
        <family val="2"/>
      </rPr>
      <t>-De fibras artificiais</t>
    </r>
  </si>
  <si>
    <t>55.06</t>
  </si>
  <si>
    <r>
      <rPr>
        <sz val="9"/>
        <rFont val="Arial"/>
        <family val="2"/>
      </rPr>
      <t>Fibras sintéticas descontínuas, cardadas, penteadas ou transformadas de outro modo para fiação.</t>
    </r>
  </si>
  <si>
    <t>5506.10.00</t>
  </si>
  <si>
    <r>
      <rPr>
        <sz val="9"/>
        <rFont val="Arial"/>
        <family val="2"/>
      </rPr>
      <t>-De náilon ou de outras poliamidas</t>
    </r>
  </si>
  <si>
    <t>5506.20.00</t>
  </si>
  <si>
    <t>5506.30.00</t>
  </si>
  <si>
    <t>5506.40.00</t>
  </si>
  <si>
    <t>5506.90.00</t>
  </si>
  <si>
    <t>5507.00.00</t>
  </si>
  <si>
    <r>
      <rPr>
        <sz val="9"/>
        <rFont val="Arial"/>
        <family val="2"/>
      </rPr>
      <t>Fibras artificiais descontínuas, cardadas, penteadas ou transformadas de outro modo para fiação.</t>
    </r>
  </si>
  <si>
    <t>55.08</t>
  </si>
  <si>
    <r>
      <rPr>
        <sz val="9"/>
        <rFont val="Arial"/>
        <family val="2"/>
      </rPr>
      <t>Linhas para costurar, de fibras sintéticas ou artificiais descontínuas, mesmo acondicionadas para venda a retalho.</t>
    </r>
  </si>
  <si>
    <t>5508.10.00</t>
  </si>
  <si>
    <r>
      <rPr>
        <sz val="9"/>
        <rFont val="Arial"/>
        <family val="2"/>
      </rPr>
      <t>-De fibras sintéticas descontínuas</t>
    </r>
  </si>
  <si>
    <t>5508.20.00</t>
  </si>
  <si>
    <r>
      <rPr>
        <sz val="9"/>
        <rFont val="Arial"/>
        <family val="2"/>
      </rPr>
      <t>-De fibras artificiais descontínuas</t>
    </r>
  </si>
  <si>
    <t>55.09</t>
  </si>
  <si>
    <r>
      <rPr>
        <sz val="9"/>
        <rFont val="Arial"/>
        <family val="2"/>
      </rPr>
      <t>Fios de fibras sintéticas descontínuas (exceto linhas para costurar), não acondicionados para venda a retalho.</t>
    </r>
  </si>
  <si>
    <t>5509.1</t>
  </si>
  <si>
    <r>
      <rPr>
        <sz val="9"/>
        <rFont val="Arial"/>
        <family val="2"/>
      </rPr>
      <t>-Que contenham pelo menos 85 %, em peso, de fibras descontínuas de náilon ou de outras poliamidas:</t>
    </r>
  </si>
  <si>
    <t>5509.11.00</t>
  </si>
  <si>
    <t>--Simples</t>
  </si>
  <si>
    <t>5509.12</t>
  </si>
  <si>
    <r>
      <rPr>
        <sz val="9"/>
        <rFont val="Arial"/>
        <family val="2"/>
      </rPr>
      <t>--Retorcidos ou retorcidos múltiplos</t>
    </r>
  </si>
  <si>
    <t>5509.12.10</t>
  </si>
  <si>
    <t>5509.12.90</t>
  </si>
  <si>
    <t>5509.2</t>
  </si>
  <si>
    <r>
      <rPr>
        <sz val="9"/>
        <rFont val="Arial"/>
        <family val="2"/>
      </rPr>
      <t>-Que contenham pelo menos 85 %, em peso, de fibras descontínuas de poliéster:</t>
    </r>
  </si>
  <si>
    <t>5509.21.00</t>
  </si>
  <si>
    <t>5509.22.00</t>
  </si>
  <si>
    <t>5509.3</t>
  </si>
  <si>
    <r>
      <rPr>
        <sz val="9"/>
        <rFont val="Arial"/>
        <family val="2"/>
      </rPr>
      <t>-Que contenham pelo menos 85 %, em peso, de fibras descontínuas acrílicas ou modacrílicas:</t>
    </r>
  </si>
  <si>
    <t>5509.31.00</t>
  </si>
  <si>
    <t>5509.32.00</t>
  </si>
  <si>
    <t>5509.4</t>
  </si>
  <si>
    <r>
      <rPr>
        <sz val="9"/>
        <rFont val="Arial"/>
        <family val="2"/>
      </rPr>
      <t>-Outros fios, que contenham pelo menos 85 %, em peso, de fibras sintéticas descontínuas:</t>
    </r>
  </si>
  <si>
    <t>5509.41.00</t>
  </si>
  <si>
    <t>5509.42.00</t>
  </si>
  <si>
    <t>5509.5</t>
  </si>
  <si>
    <r>
      <rPr>
        <sz val="9"/>
        <rFont val="Arial"/>
        <family val="2"/>
      </rPr>
      <t>-Outros fios de fibras descontínuas de poliéster:</t>
    </r>
  </si>
  <si>
    <t>5509.51.00</t>
  </si>
  <si>
    <r>
      <rPr>
        <sz val="9"/>
        <rFont val="Arial"/>
        <family val="2"/>
      </rPr>
      <t>--Combinadas, principal ou unicamente, com fibras artificiais descontínuas</t>
    </r>
  </si>
  <si>
    <t>5509.52.00</t>
  </si>
  <si>
    <r>
      <rPr>
        <sz val="9"/>
        <rFont val="Arial"/>
        <family val="2"/>
      </rPr>
      <t>--Combinadas, principal ou unicamente, com lã ou pelos finos</t>
    </r>
  </si>
  <si>
    <t>5509.53.00</t>
  </si>
  <si>
    <r>
      <rPr>
        <sz val="9"/>
        <rFont val="Arial"/>
        <family val="2"/>
      </rPr>
      <t>--Combinadas, principal ou unicamente, com algodão</t>
    </r>
  </si>
  <si>
    <t>5509.59.00</t>
  </si>
  <si>
    <t>5509.6</t>
  </si>
  <si>
    <r>
      <rPr>
        <sz val="9"/>
        <rFont val="Arial"/>
        <family val="2"/>
      </rPr>
      <t>-Outros fios de fibras descontínuas acrílicas ou modacrílicas:</t>
    </r>
  </si>
  <si>
    <t>5509.61.00</t>
  </si>
  <si>
    <t>5509.62.00</t>
  </si>
  <si>
    <t>5509.69.00</t>
  </si>
  <si>
    <t>5509.9</t>
  </si>
  <si>
    <r>
      <rPr>
        <sz val="9"/>
        <rFont val="Arial"/>
        <family val="2"/>
      </rPr>
      <t>-Outros fios:</t>
    </r>
  </si>
  <si>
    <t>5509.91.00</t>
  </si>
  <si>
    <r>
      <rPr>
        <sz val="9"/>
        <rFont val="Arial"/>
        <family val="2"/>
      </rPr>
      <t>--Combinados, principal ou unicamente, com lã ou pelos finos</t>
    </r>
  </si>
  <si>
    <t>5509.92.00</t>
  </si>
  <si>
    <r>
      <rPr>
        <sz val="9"/>
        <rFont val="Arial"/>
        <family val="2"/>
      </rPr>
      <t>--Combinados, principal ou unicamente, com algodão</t>
    </r>
  </si>
  <si>
    <t>5509.99.00</t>
  </si>
  <si>
    <t>55.10</t>
  </si>
  <si>
    <r>
      <rPr>
        <sz val="9"/>
        <rFont val="Arial"/>
        <family val="2"/>
      </rPr>
      <t>Fios de fibras artificiais descontínuas (exceto linhas para costurar), não acondicionados para venda a retalho.</t>
    </r>
  </si>
  <si>
    <t>5510.1</t>
  </si>
  <si>
    <r>
      <rPr>
        <sz val="9"/>
        <rFont val="Arial"/>
        <family val="2"/>
      </rPr>
      <t>-Que contenham pelo menos 85 %, em peso, de fibras artificiais descontínuas:</t>
    </r>
  </si>
  <si>
    <t>5510.11</t>
  </si>
  <si>
    <t>5510.11.1</t>
  </si>
  <si>
    <r>
      <rPr>
        <sz val="9"/>
        <rFont val="Arial"/>
        <family val="2"/>
      </rPr>
      <t>Obtidos a partir de fibras de celulose</t>
    </r>
  </si>
  <si>
    <t>5510.11.11</t>
  </si>
  <si>
    <r>
      <rPr>
        <sz val="9"/>
        <rFont val="Arial"/>
        <family val="2"/>
      </rPr>
      <t>De raiom viscose, exceto modal</t>
    </r>
  </si>
  <si>
    <t>5510.11.12</t>
  </si>
  <si>
    <r>
      <rPr>
        <sz val="9"/>
        <rFont val="Arial"/>
        <family val="2"/>
      </rPr>
      <t>De modal</t>
    </r>
  </si>
  <si>
    <t>5510.11.13</t>
  </si>
  <si>
    <t>5510.11.19</t>
  </si>
  <si>
    <t>5510.11.90</t>
  </si>
  <si>
    <t>5510.12</t>
  </si>
  <si>
    <t>5510.12.1</t>
  </si>
  <si>
    <t>5510.12.11</t>
  </si>
  <si>
    <t>5510.12.12</t>
  </si>
  <si>
    <t>5510.12.13</t>
  </si>
  <si>
    <t>5510.12.19</t>
  </si>
  <si>
    <t>5510.12.90</t>
  </si>
  <si>
    <t>5510.20</t>
  </si>
  <si>
    <r>
      <rPr>
        <sz val="9"/>
        <rFont val="Arial"/>
        <family val="2"/>
      </rPr>
      <t>-Outros fios, combinados, principal ou unicamente, com lã ou pelos finos</t>
    </r>
  </si>
  <si>
    <t>5510.20.1</t>
  </si>
  <si>
    <t>5510.20.11</t>
  </si>
  <si>
    <t>5510.20.12</t>
  </si>
  <si>
    <t>5510.20.13</t>
  </si>
  <si>
    <t>5510.20.19</t>
  </si>
  <si>
    <t>5510.20.90</t>
  </si>
  <si>
    <t>5510.30</t>
  </si>
  <si>
    <r>
      <rPr>
        <sz val="9"/>
        <rFont val="Arial"/>
        <family val="2"/>
      </rPr>
      <t>-Outros fios, combinados, principal ou unicamente, com algodão</t>
    </r>
  </si>
  <si>
    <t>5510.30.1</t>
  </si>
  <si>
    <t>5510.30.11</t>
  </si>
  <si>
    <t>5510.30.12</t>
  </si>
  <si>
    <t>5510.30.13</t>
  </si>
  <si>
    <t>5510.30.19</t>
  </si>
  <si>
    <t>5510.30.90</t>
  </si>
  <si>
    <t>5510.90</t>
  </si>
  <si>
    <r>
      <rPr>
        <sz val="9"/>
        <rFont val="Arial"/>
        <family val="2"/>
      </rPr>
      <t>-Outros fios</t>
    </r>
  </si>
  <si>
    <t>5510.90.1</t>
  </si>
  <si>
    <t>5510.90.11</t>
  </si>
  <si>
    <t>5510.90.12</t>
  </si>
  <si>
    <t>5510.90.13</t>
  </si>
  <si>
    <t>5510.90.19</t>
  </si>
  <si>
    <t>5510.90.90</t>
  </si>
  <si>
    <t>55.11</t>
  </si>
  <si>
    <r>
      <rPr>
        <sz val="9"/>
        <rFont val="Arial"/>
        <family val="2"/>
      </rPr>
      <t>Fios de fibras sintéticas ou artificiais, descontínuas (exceto linhas para costurar), acondicionados para venda a retalho.</t>
    </r>
  </si>
  <si>
    <t>5511.10.00</t>
  </si>
  <si>
    <r>
      <rPr>
        <sz val="9"/>
        <rFont val="Arial"/>
        <family val="2"/>
      </rPr>
      <t>-De fibras sintéticas descontínuas, que contenham pelo menos 85 %, em peso, destas fibras</t>
    </r>
  </si>
  <si>
    <t>5511.20.00</t>
  </si>
  <si>
    <r>
      <rPr>
        <sz val="9"/>
        <rFont val="Arial"/>
        <family val="2"/>
      </rPr>
      <t>-De fibras sintéticas descontínuas, que contenham menos de 85 %, em peso, destas fibras</t>
    </r>
  </si>
  <si>
    <t>5511.30.00</t>
  </si>
  <si>
    <t>55.12</t>
  </si>
  <si>
    <r>
      <rPr>
        <sz val="9"/>
        <rFont val="Arial"/>
        <family val="2"/>
      </rPr>
      <t>Tecidos de fibras sintéticas descontínuas, que contenham pelo menos 85 %, em peso, destas fibras.</t>
    </r>
  </si>
  <si>
    <t>5512.1</t>
  </si>
  <si>
    <t>5512.11.00</t>
  </si>
  <si>
    <t>5512.19.00</t>
  </si>
  <si>
    <t>5512.2</t>
  </si>
  <si>
    <t>5512.21.00</t>
  </si>
  <si>
    <t>5512.29.00</t>
  </si>
  <si>
    <t>5512.9</t>
  </si>
  <si>
    <t>5512.91</t>
  </si>
  <si>
    <t>5512.91.10</t>
  </si>
  <si>
    <t>5512.91.90</t>
  </si>
  <si>
    <t>5512.99</t>
  </si>
  <si>
    <t>5512.99.10</t>
  </si>
  <si>
    <t>5512.99.90</t>
  </si>
  <si>
    <t>55.13</t>
  </si>
  <si>
    <r>
      <rPr>
        <sz val="9"/>
        <rFont val="Arial"/>
        <family val="2"/>
      </rPr>
      <t>Tecidos de fibras sintéticas descontínuas, que contenham menos de 85 %, em peso, destas fibras, combinados, principal ou unicamente, com algodão, de peso não superior a 170 g/m2.</t>
    </r>
  </si>
  <si>
    <t>5513.1</t>
  </si>
  <si>
    <r>
      <rPr>
        <sz val="9"/>
        <rFont val="Arial"/>
        <family val="2"/>
      </rPr>
      <t>-Crus ou branqueados:</t>
    </r>
  </si>
  <si>
    <t>5513.11.00</t>
  </si>
  <si>
    <r>
      <rPr>
        <sz val="9"/>
        <rFont val="Arial"/>
        <family val="2"/>
      </rPr>
      <t>--De fibras descontínuas de poliéster, em ponto de tafetá</t>
    </r>
  </si>
  <si>
    <t>5513.12.00</t>
  </si>
  <si>
    <r>
      <rPr>
        <sz val="9"/>
        <rFont val="Arial"/>
        <family val="2"/>
      </rPr>
      <t>--De fibras descontínuas de poliéster, em ponto sarjado, incluindo o diagonal, cuja relação de textura não seja superior a 4</t>
    </r>
  </si>
  <si>
    <t>5513.13.00</t>
  </si>
  <si>
    <r>
      <rPr>
        <sz val="9"/>
        <rFont val="Arial"/>
        <family val="2"/>
      </rPr>
      <t>--Outros tecidos de fibras descontínuas de poliéster</t>
    </r>
  </si>
  <si>
    <t>5513.19.00</t>
  </si>
  <si>
    <t>5513.2</t>
  </si>
  <si>
    <t>5513.21.00</t>
  </si>
  <si>
    <t>5513.23</t>
  </si>
  <si>
    <t>5513.23.10</t>
  </si>
  <si>
    <t>5513.23.90</t>
  </si>
  <si>
    <t>5513.29.00</t>
  </si>
  <si>
    <t>5513.3</t>
  </si>
  <si>
    <t>5513.31.00</t>
  </si>
  <si>
    <t>5513.39</t>
  </si>
  <si>
    <t>5513.39.1</t>
  </si>
  <si>
    <r>
      <rPr>
        <sz val="9"/>
        <rFont val="Arial"/>
        <family val="2"/>
      </rPr>
      <t>De fibras descontínuas de poliéster</t>
    </r>
  </si>
  <si>
    <t>5513.39.11</t>
  </si>
  <si>
    <t>5513.39.19</t>
  </si>
  <si>
    <t>5513.39.90</t>
  </si>
  <si>
    <t>5513.4</t>
  </si>
  <si>
    <t>5513.41.00</t>
  </si>
  <si>
    <t>5513.49</t>
  </si>
  <si>
    <t>5513.49.1</t>
  </si>
  <si>
    <t>5513.49.11</t>
  </si>
  <si>
    <t>5513.49.19</t>
  </si>
  <si>
    <t>5513.49.90</t>
  </si>
  <si>
    <t>55.14</t>
  </si>
  <si>
    <r>
      <rPr>
        <sz val="9"/>
        <rFont val="Arial"/>
        <family val="2"/>
      </rPr>
      <t>Tecidos de fibras sintéticas descontínuas, que contenham menos de 85 %, em peso, destas fibras, combinados, principal ou unicamente, com algodão, de peso superior a 170 g/m2.</t>
    </r>
  </si>
  <si>
    <t>5514.1</t>
  </si>
  <si>
    <t>5514.11.00</t>
  </si>
  <si>
    <t>5514.12.00</t>
  </si>
  <si>
    <t>5514.19</t>
  </si>
  <si>
    <t>5514.19.10</t>
  </si>
  <si>
    <t>5514.19.90</t>
  </si>
  <si>
    <t>5514.2</t>
  </si>
  <si>
    <t>5514.21.00</t>
  </si>
  <si>
    <t>5514.22.00</t>
  </si>
  <si>
    <t>5514.23.00</t>
  </si>
  <si>
    <t>5514.29.00</t>
  </si>
  <si>
    <t>5514.30</t>
  </si>
  <si>
    <r>
      <rPr>
        <sz val="9"/>
        <rFont val="Arial"/>
        <family val="2"/>
      </rPr>
      <t>-De fios de diversas cores</t>
    </r>
  </si>
  <si>
    <t>5514.30.1</t>
  </si>
  <si>
    <t>5514.30.11</t>
  </si>
  <si>
    <t>5514.30.12</t>
  </si>
  <si>
    <t>5514.30.19</t>
  </si>
  <si>
    <t>5514.30.90</t>
  </si>
  <si>
    <t>5514.4</t>
  </si>
  <si>
    <t>5514.41.00</t>
  </si>
  <si>
    <t>5514.42.00</t>
  </si>
  <si>
    <t>5514.43.00</t>
  </si>
  <si>
    <t>5514.49.00</t>
  </si>
  <si>
    <t>55.15</t>
  </si>
  <si>
    <r>
      <rPr>
        <sz val="9"/>
        <rFont val="Arial"/>
        <family val="2"/>
      </rPr>
      <t>Outros tecidos de fibras sintéticas descontínuas.</t>
    </r>
  </si>
  <si>
    <t>5515.1</t>
  </si>
  <si>
    <r>
      <rPr>
        <sz val="9"/>
        <rFont val="Arial"/>
        <family val="2"/>
      </rPr>
      <t>-De fibras descontínuas de poliéster:</t>
    </r>
  </si>
  <si>
    <t>5515.11.00</t>
  </si>
  <si>
    <r>
      <rPr>
        <sz val="9"/>
        <rFont val="Arial"/>
        <family val="2"/>
      </rPr>
      <t>--Combinadas, principal ou unicamente, com fibras descontínuas de raiom viscose</t>
    </r>
  </si>
  <si>
    <t>5515.12.00</t>
  </si>
  <si>
    <r>
      <rPr>
        <sz val="9"/>
        <rFont val="Arial"/>
        <family val="2"/>
      </rPr>
      <t>--Combinadas, principal ou unicamente, com filamentos sintéticos ou artificiais</t>
    </r>
  </si>
  <si>
    <t>5515.13.00</t>
  </si>
  <si>
    <t>5515.19.00</t>
  </si>
  <si>
    <t>5515.2</t>
  </si>
  <si>
    <r>
      <rPr>
        <sz val="9"/>
        <rFont val="Arial"/>
        <family val="2"/>
      </rPr>
      <t>-De fibras descontínuas acrílicas ou modacrílicas:</t>
    </r>
  </si>
  <si>
    <t>5515.21.00</t>
  </si>
  <si>
    <t>5515.22.00</t>
  </si>
  <si>
    <t>5515.29.00</t>
  </si>
  <si>
    <t>5515.9</t>
  </si>
  <si>
    <t>5515.91.00</t>
  </si>
  <si>
    <r>
      <rPr>
        <sz val="9"/>
        <rFont val="Arial"/>
        <family val="2"/>
      </rPr>
      <t>--Combinados, principal ou unicamente, com filamentos sintéticos ou artificiais</t>
    </r>
  </si>
  <si>
    <t>5515.99</t>
  </si>
  <si>
    <t>5515.99.10</t>
  </si>
  <si>
    <r>
      <rPr>
        <sz val="9"/>
        <rFont val="Arial"/>
        <family val="2"/>
      </rPr>
      <t>Combinados, principal ou unicamente, com lã ou pelos finos</t>
    </r>
  </si>
  <si>
    <t>5515.99.90</t>
  </si>
  <si>
    <t>55.16</t>
  </si>
  <si>
    <r>
      <rPr>
        <sz val="9"/>
        <rFont val="Arial"/>
        <family val="2"/>
      </rPr>
      <t>Tecidos de fibras artificiais descontínuas.</t>
    </r>
  </si>
  <si>
    <t>5516.1</t>
  </si>
  <si>
    <t>5516.11.00</t>
  </si>
  <si>
    <t>5516.12.00</t>
  </si>
  <si>
    <t>5516.13.00</t>
  </si>
  <si>
    <t>5516.14.00</t>
  </si>
  <si>
    <t>5516.2</t>
  </si>
  <si>
    <r>
      <rPr>
        <sz val="9"/>
        <rFont val="Arial"/>
        <family val="2"/>
      </rPr>
      <t>-Que contenham menos de 85 %, em peso, de fibras artificiais descontínuas, combinadas, principal ou unicamente, com filamentos sintéticos ou artificiais:</t>
    </r>
  </si>
  <si>
    <t>5516.21.00</t>
  </si>
  <si>
    <t>5516.22.00</t>
  </si>
  <si>
    <t>5516.23.00</t>
  </si>
  <si>
    <t>5516.24.00</t>
  </si>
  <si>
    <t>5516.3</t>
  </si>
  <si>
    <r>
      <rPr>
        <sz val="9"/>
        <rFont val="Arial"/>
        <family val="2"/>
      </rPr>
      <t>-Que contenham menos de 85 %, em peso, de fibras artificiais descontínuas, combinadas, principal ou unicamente, com lã ou pelos finos:</t>
    </r>
  </si>
  <si>
    <t>5516.31.00</t>
  </si>
  <si>
    <t>5516.32.00</t>
  </si>
  <si>
    <t>5516.33.00</t>
  </si>
  <si>
    <t>5516.34.00</t>
  </si>
  <si>
    <t>5516.4</t>
  </si>
  <si>
    <r>
      <rPr>
        <sz val="9"/>
        <rFont val="Arial"/>
        <family val="2"/>
      </rPr>
      <t>-Que contenham menos de 85 %, em peso, de fibras artificiais descontínuas, combinadas, principal ou unicamente, com algodão:</t>
    </r>
  </si>
  <si>
    <t>5516.41.00</t>
  </si>
  <si>
    <t>5516.42.00</t>
  </si>
  <si>
    <t>5516.43.00</t>
  </si>
  <si>
    <t>5516.44.00</t>
  </si>
  <si>
    <t>5516.9</t>
  </si>
  <si>
    <t>5516.91.00</t>
  </si>
  <si>
    <t>5516.92.00</t>
  </si>
  <si>
    <t>5516.93.00</t>
  </si>
  <si>
    <t>5516.94.00</t>
  </si>
  <si>
    <r>
      <rPr>
        <sz val="10"/>
        <rFont val="Arial"/>
        <family val="2"/>
      </rPr>
      <t>Capítulo 56</t>
    </r>
  </si>
  <si>
    <r>
      <rPr>
        <b/>
        <sz val="10"/>
        <rFont val="Arial"/>
        <family val="2"/>
      </rPr>
      <t>Pastas</t>
    </r>
    <r>
      <rPr>
        <sz val="10"/>
        <rFont val="Arial"/>
        <family val="2"/>
      </rPr>
      <t xml:space="preserve"> </t>
    </r>
    <r>
      <rPr>
        <b/>
        <sz val="10"/>
        <rFont val="Arial"/>
        <family val="2"/>
      </rPr>
      <t>(</t>
    </r>
    <r>
      <rPr>
        <b/>
        <i/>
        <sz val="10"/>
        <rFont val="Arial"/>
        <family val="2"/>
      </rPr>
      <t>ouates</t>
    </r>
    <r>
      <rPr>
        <b/>
        <sz val="10"/>
        <rFont val="Arial"/>
        <family val="2"/>
      </rPr>
      <t>),</t>
    </r>
    <r>
      <rPr>
        <sz val="10"/>
        <rFont val="Arial"/>
        <family val="2"/>
      </rPr>
      <t xml:space="preserve"> </t>
    </r>
    <r>
      <rPr>
        <b/>
        <sz val="10"/>
        <rFont val="Arial"/>
        <family val="2"/>
      </rPr>
      <t>feltros</t>
    </r>
    <r>
      <rPr>
        <sz val="10"/>
        <rFont val="Arial"/>
        <family val="2"/>
      </rPr>
      <t xml:space="preserve"> </t>
    </r>
    <r>
      <rPr>
        <b/>
        <sz val="10"/>
        <rFont val="Arial"/>
        <family val="2"/>
      </rPr>
      <t>e</t>
    </r>
    <r>
      <rPr>
        <sz val="10"/>
        <rFont val="Arial"/>
        <family val="2"/>
      </rPr>
      <t xml:space="preserve"> </t>
    </r>
    <r>
      <rPr>
        <b/>
        <sz val="10"/>
        <rFont val="Arial"/>
        <family val="2"/>
      </rPr>
      <t>falsos</t>
    </r>
    <r>
      <rPr>
        <sz val="10"/>
        <rFont val="Arial"/>
        <family val="2"/>
      </rPr>
      <t xml:space="preserve"> </t>
    </r>
    <r>
      <rPr>
        <b/>
        <sz val="10"/>
        <rFont val="Arial"/>
        <family val="2"/>
      </rPr>
      <t>tecidos</t>
    </r>
    <r>
      <rPr>
        <sz val="10"/>
        <rFont val="Arial"/>
        <family val="2"/>
      </rPr>
      <t xml:space="preserve"> </t>
    </r>
    <r>
      <rPr>
        <b/>
        <sz val="10"/>
        <rFont val="Arial"/>
        <family val="2"/>
      </rPr>
      <t>(tecidos</t>
    </r>
    <r>
      <rPr>
        <sz val="10"/>
        <rFont val="Arial"/>
        <family val="2"/>
      </rPr>
      <t xml:space="preserve"> </t>
    </r>
    <r>
      <rPr>
        <b/>
        <sz val="10"/>
        <rFont val="Arial"/>
        <family val="2"/>
      </rPr>
      <t>não</t>
    </r>
    <r>
      <rPr>
        <sz val="10"/>
        <rFont val="Arial"/>
        <family val="2"/>
      </rPr>
      <t xml:space="preserve"> </t>
    </r>
    <r>
      <rPr>
        <b/>
        <sz val="10"/>
        <rFont val="Arial"/>
        <family val="2"/>
      </rPr>
      <t>tecidos);</t>
    </r>
    <r>
      <rPr>
        <sz val="10"/>
        <rFont val="Arial"/>
        <family val="2"/>
      </rPr>
      <t xml:space="preserve"> </t>
    </r>
    <r>
      <rPr>
        <b/>
        <sz val="10"/>
        <rFont val="Arial"/>
        <family val="2"/>
      </rPr>
      <t>fios</t>
    </r>
    <r>
      <rPr>
        <sz val="10"/>
        <rFont val="Arial"/>
        <family val="2"/>
      </rPr>
      <t xml:space="preserve"> </t>
    </r>
    <r>
      <rPr>
        <b/>
        <sz val="10"/>
        <rFont val="Arial"/>
        <family val="2"/>
      </rPr>
      <t>especiais;</t>
    </r>
    <r>
      <rPr>
        <sz val="10"/>
        <rFont val="Arial"/>
        <family val="2"/>
      </rPr>
      <t xml:space="preserve"> </t>
    </r>
    <r>
      <rPr>
        <b/>
        <sz val="10"/>
        <rFont val="Arial"/>
        <family val="2"/>
      </rPr>
      <t>cordéis,</t>
    </r>
    <r>
      <rPr>
        <sz val="10"/>
        <rFont val="Arial"/>
        <family val="2"/>
      </rPr>
      <t xml:space="preserve"> </t>
    </r>
    <r>
      <rPr>
        <b/>
        <sz val="10"/>
        <rFont val="Arial"/>
        <family val="2"/>
      </rPr>
      <t>cordas</t>
    </r>
    <r>
      <rPr>
        <sz val="10"/>
        <rFont val="Arial"/>
        <family val="2"/>
      </rPr>
      <t xml:space="preserve"> </t>
    </r>
    <r>
      <rPr>
        <b/>
        <sz val="10"/>
        <rFont val="Arial"/>
        <family val="2"/>
      </rPr>
      <t>e</t>
    </r>
    <r>
      <rPr>
        <sz val="10"/>
        <rFont val="Arial"/>
        <family val="2"/>
      </rPr>
      <t xml:space="preserve"> </t>
    </r>
    <r>
      <rPr>
        <b/>
        <sz val="10"/>
        <rFont val="Arial"/>
        <family val="2"/>
      </rPr>
      <t>cabos;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cordoaria</t>
    </r>
  </si>
  <si>
    <r>
      <rPr>
        <b/>
        <sz val="8"/>
        <rFont val="Arial"/>
        <family val="2"/>
      </rPr>
      <t xml:space="preserve">Notas.
</t>
    </r>
    <r>
      <rPr>
        <sz val="8"/>
        <rFont val="Arial"/>
        <family val="2"/>
      </rPr>
      <t>1.-   O presente Capítulo não compreende:
a)    As  pastas  (</t>
    </r>
    <r>
      <rPr>
        <i/>
        <sz val="8"/>
        <rFont val="Arial"/>
        <family val="2"/>
      </rPr>
      <t>ouates</t>
    </r>
    <r>
      <rPr>
        <sz val="8"/>
        <rFont val="Arial"/>
        <family val="2"/>
      </rPr>
      <t>),  feltros  e  falsos  tecidos  (tecidos  não  tecidos),  impregnados,  revestidos  ou  recobertos  de substâncias ou preparações (por exemplo, perfumes ou cosméticos, do Capítulo 33, sabões ou detergentes, da posição  34.01,  pomadas,  cremes,  encáusticas,  preparações  para  dar brilho,  ou  preparações  semelhantes,  da posição 34.05, amaciadores de têxteis da posição 38.09), desde que essas matérias têxteis sirvam unicamente de suporte;
b)    Os produtos têxteis da posição 58.11;
c)    Os  abrasivos  naturais  ou  artificiais,  em  pó  ou  em  grãos,  aplicados  em  suporte  de  feltro  ou  de  falsos  tecidos (tecidos não tecidos) (posição 68.05);
d)    A  mica  aglomerada  ou  reconstituída,  em  suporte  de  feltro ou  de  falsos  tecidos  (tecidos não  tecidos)  (posição 68.14);
e)    As  folhas  e  tiras  delgadas  de  metal,  fixadas  em  suporte  de  feltro  ou  falsos  tecidos  (tecidos  não  tecidos) (geralmente Seções XIV ou XV);
f)     Os absorventes (pensos*) e tampões higiênicos, fraldas e artigos semelhantes da posição 96.19.
2.-   O termo "feltro" abrange o feltro agulhado, bem como os produtos constituídos por uma manta de fibras têxteis cuja coesão  tenha  sido  reforçada  por  um  processo  de  costura  por  entrelaçamento  (</t>
    </r>
    <r>
      <rPr>
        <i/>
        <sz val="8"/>
        <rFont val="Arial"/>
        <family val="2"/>
      </rPr>
      <t>couture-tricotage</t>
    </r>
    <r>
      <rPr>
        <sz val="8"/>
        <rFont val="Arial"/>
        <family val="2"/>
      </rPr>
      <t>),  utilizando-se  as fibras da própria manta.
3.-   As  posições  56.02  e  56.03  compreendem,  respectivamente,  os  feltros  e  os  falsos  tecidos  (tecidos  não  tecidos), impregnados,  revestidos,  recobertos  ou  estratificados,  com  plástico  ou  com  borracha,  qualquer  que  seja  a  sua natureza (compacta ou alveolar).
A posição 56.03 abrange, também, os falsos tecidos (tecidos não tecidos) que contenham plástico ou borracha como aglutinante.
As posições 56.02 e 56.03 não compreendem, todavia:
a)    Os feltros impregnados, revestidos, recobertos ou estratificados com plástico ou com borracha, que contenham, em peso, 50 % ou menos de matérias têxteis, bem como os feltros completamente imersos em plástico ou em borracha (Capítulos 39 ou 40);
b)    Os  falsos  tecidos  (tecidos  não  tecidos)  completamente  imersos  em  plástico  ou  em  borracha,  ou  totalmente revestidos  ou  recobertos  em  ambas  as  faces  por  estas  matérias,  desde  que  o  revestimento  ou  recobrimento sejam  perceptíveis  à  vista  desarmada,  considerando-se  irrelevantes,  para  aplicação  desta  disposição,  as mudanças de cor provocadas por estas operações (Capítulos 39 ou 40);
c)    As chapas, folhas ou tiras, de plástico alveolar ou de borracha alveolar, combinadas com feltro ou falso tecido (tecido não tecido), em que a matéria têxtil sirva unicamente de reforço (Capítulos 39 ou 40).
4.-   A posição 56.04 não compreende os fios têxteis nem as lâminas e formas semelhantes, das posições 54.04 ou 54.05, cuja impregnação, revestimento ou recobrimento não sejam perceptíveis à vista desarmada (geralmente, Capítulos 50  a  55);  para  aplicação  desta  disposição  consideram-se  irrelevantes  as  mudanças  de  cor  provocadas  por  estas operações.</t>
    </r>
  </si>
  <si>
    <t>56.01</t>
  </si>
  <si>
    <r>
      <rPr>
        <sz val="9"/>
        <rFont val="Arial"/>
        <family val="2"/>
      </rPr>
      <t>Pastas (ouates) de matérias têxteis e artigos destas pastas (ouates); fibras têxteis de comprimento não superior a 5 mm (tontisses), nós e bolotas (borbotos*) de matérias têxteis.</t>
    </r>
  </si>
  <si>
    <t>5601.2</t>
  </si>
  <si>
    <r>
      <rPr>
        <sz val="9"/>
        <rFont val="Arial"/>
        <family val="2"/>
      </rPr>
      <t>-Pastas (ouates) de matérias têxteis e artigos destas pastas (ouates):</t>
    </r>
  </si>
  <si>
    <t>5601.21</t>
  </si>
  <si>
    <r>
      <rPr>
        <sz val="9"/>
        <rFont val="Arial"/>
        <family val="2"/>
      </rPr>
      <t>--De algodão</t>
    </r>
  </si>
  <si>
    <t>5601.21.10</t>
  </si>
  <si>
    <r>
      <rPr>
        <sz val="9"/>
        <rFont val="Arial"/>
        <family val="2"/>
      </rPr>
      <t>Pastas (ouates)</t>
    </r>
  </si>
  <si>
    <t>5601.21.90</t>
  </si>
  <si>
    <r>
      <rPr>
        <sz val="9"/>
        <rFont val="Arial"/>
        <family val="2"/>
      </rPr>
      <t>Outros artigos de pastas (ouates)</t>
    </r>
  </si>
  <si>
    <t>5601.22</t>
  </si>
  <si>
    <r>
      <rPr>
        <sz val="9"/>
        <rFont val="Arial"/>
        <family val="2"/>
      </rPr>
      <t>--De fibras sintéticas ou artificiais</t>
    </r>
  </si>
  <si>
    <t>5601.22.1</t>
  </si>
  <si>
    <t>5601.22.11</t>
  </si>
  <si>
    <t>5601.22.19</t>
  </si>
  <si>
    <t>5601.22.9</t>
  </si>
  <si>
    <r>
      <rPr>
        <sz val="9"/>
        <rFont val="Arial"/>
        <family val="2"/>
      </rPr>
      <t>Outros artigos de pastas ( ouates)</t>
    </r>
  </si>
  <si>
    <t>5601.22.91</t>
  </si>
  <si>
    <r>
      <rPr>
        <sz val="9"/>
        <rFont val="Arial"/>
        <family val="2"/>
      </rPr>
      <t>Cilindros para filtros de cigarros</t>
    </r>
  </si>
  <si>
    <t>5601.22.99</t>
  </si>
  <si>
    <t>5601.29.00</t>
  </si>
  <si>
    <t>5601.30</t>
  </si>
  <si>
    <r>
      <rPr>
        <sz val="9"/>
        <rFont val="Arial"/>
        <family val="2"/>
      </rPr>
      <t>-Tontisses, nós e bolotas (borbotos*) de matérias têxteis</t>
    </r>
  </si>
  <si>
    <t>5601.30.10</t>
  </si>
  <si>
    <t>5601.30.90</t>
  </si>
  <si>
    <t>56.02</t>
  </si>
  <si>
    <r>
      <rPr>
        <sz val="9"/>
        <rFont val="Arial"/>
        <family val="2"/>
      </rPr>
      <t>Feltros, mesmo impregnados, revestidos, recobertos ou estratificados.</t>
    </r>
  </si>
  <si>
    <t>5602.10.00</t>
  </si>
  <si>
    <r>
      <rPr>
        <sz val="9"/>
        <rFont val="Arial"/>
        <family val="2"/>
      </rPr>
      <t>-Feltros agulhados e artigos obtidos por costura por entrelaçamento (cousus-tricotés)</t>
    </r>
  </si>
  <si>
    <t>5602.2</t>
  </si>
  <si>
    <r>
      <rPr>
        <sz val="9"/>
        <rFont val="Arial"/>
        <family val="2"/>
      </rPr>
      <t>-Outros feltros, não impregnados, nem revestidos, nem recobertos, nem estratificados:</t>
    </r>
  </si>
  <si>
    <t>5602.21.00</t>
  </si>
  <si>
    <r>
      <rPr>
        <sz val="9"/>
        <rFont val="Arial"/>
        <family val="2"/>
      </rPr>
      <t>--De lã ou de pelos finos</t>
    </r>
  </si>
  <si>
    <t>5602.29.00</t>
  </si>
  <si>
    <r>
      <rPr>
        <sz val="9"/>
        <rFont val="Arial"/>
        <family val="2"/>
      </rPr>
      <t>--De outras matérias têxteis</t>
    </r>
  </si>
  <si>
    <t>5602.90.00</t>
  </si>
  <si>
    <t>56.03</t>
  </si>
  <si>
    <r>
      <rPr>
        <sz val="9"/>
        <rFont val="Arial"/>
        <family val="2"/>
      </rPr>
      <t>Falsos tecidos (tecidos não tecidos), mesmo impregnados, revestidos, recobertos ou estratificados.</t>
    </r>
  </si>
  <si>
    <t>5603.1</t>
  </si>
  <si>
    <r>
      <rPr>
        <sz val="9"/>
        <rFont val="Arial"/>
        <family val="2"/>
      </rPr>
      <t>-De filamentos sintéticos ou artificiais:</t>
    </r>
  </si>
  <si>
    <t>5603.11</t>
  </si>
  <si>
    <r>
      <rPr>
        <sz val="9"/>
        <rFont val="Arial"/>
        <family val="2"/>
      </rPr>
      <t>--De peso não superior a 25 g/m2</t>
    </r>
  </si>
  <si>
    <t>5603.11.10</t>
  </si>
  <si>
    <t>5603.11.20</t>
  </si>
  <si>
    <t>5603.11.30</t>
  </si>
  <si>
    <t>5603.11.40</t>
  </si>
  <si>
    <t>5603.11.90</t>
  </si>
  <si>
    <t>5603.12</t>
  </si>
  <si>
    <r>
      <rPr>
        <sz val="9"/>
        <rFont val="Arial"/>
        <family val="2"/>
      </rPr>
      <t>--De peso superior a 25 g/m2, mas não superior a 70 g/m2</t>
    </r>
  </si>
  <si>
    <t>5603.12.10</t>
  </si>
  <si>
    <r>
      <rPr>
        <sz val="9"/>
        <rFont val="Arial"/>
        <family val="2"/>
      </rPr>
      <t>De polietileno de alta densidade</t>
    </r>
  </si>
  <si>
    <t>5603.12.20</t>
  </si>
  <si>
    <t>5603.12.30</t>
  </si>
  <si>
    <t>5603.12.40</t>
  </si>
  <si>
    <t>5603.12.50</t>
  </si>
  <si>
    <t>5603.12.90</t>
  </si>
  <si>
    <t>5603.13</t>
  </si>
  <si>
    <r>
      <rPr>
        <sz val="9"/>
        <rFont val="Arial"/>
        <family val="2"/>
      </rPr>
      <t>--De peso superior a 70 g/m2, mas não superior a 150 g/m2</t>
    </r>
  </si>
  <si>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</si>
  <si>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</si>
  <si>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</si>
  <si>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</si>
  <si>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</si>
  <si>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</si>
  <si>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</si>
  <si>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</si>
  <si>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</si>
  <si>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</si>
  <si>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</si>
  <si>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</si>
  <si>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</si>
  <si>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</si>
  <si>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</si>
  <si>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</si>
  <si>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</si>
  <si>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</si>
  <si>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</si>
  <si>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</si>
  <si>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</si>
  <si>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</si>
  <si>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</si>
  <si>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5603.92.90</t>
  </si>
  <si>
    <t>5603.93</t>
  </si>
  <si>
    <t>5603.93.10</t>
  </si>
  <si>
    <t>5603.93.20</t>
  </si>
  <si>
    <t>5603.93.30</t>
  </si>
  <si>
    <t>5603.93.40</t>
  </si>
  <si>
    <t>5603.93.90</t>
  </si>
  <si>
    <t>5603.94</t>
  </si>
  <si>
    <t>5603.94.10</t>
  </si>
  <si>
    <t>5603.94.20</t>
  </si>
  <si>
    <t>5603.94.30</t>
  </si>
  <si>
    <t>5603.94.90</t>
  </si>
  <si>
    <t>56.04</t>
  </si>
  <si>
    <r>
      <rPr>
        <sz val="9"/>
        <rFont val="Arial"/>
        <family val="2"/>
      </rPr>
      <t>Fios e cordas, de borracha, recobertos de têxteis; fios têxteis, lâminas e formas semelhantes das posições 54.04 ou 54.05, impregnados, revestidos, recobertos ou embainhados de borracha ou de plástico.</t>
    </r>
  </si>
  <si>
    <t>5604.10.00</t>
  </si>
  <si>
    <r>
      <rPr>
        <sz val="9"/>
        <rFont val="Arial"/>
        <family val="2"/>
      </rPr>
      <t>-Fios e cordas, de borracha, recobertos de têxteis</t>
    </r>
  </si>
  <si>
    <t>5604.90</t>
  </si>
  <si>
    <t>5604.90.10</t>
  </si>
  <si>
    <r>
      <rPr>
        <sz val="9"/>
        <rFont val="Arial"/>
        <family val="2"/>
      </rPr>
      <t>Imitações de categute constituídas por fios de seda</t>
    </r>
  </si>
  <si>
    <t>5604.90.2</t>
  </si>
  <si>
    <r>
      <rPr>
        <sz val="9"/>
        <rFont val="Arial"/>
        <family val="2"/>
      </rPr>
      <t>Fios de alta tenacidade, de poliésteres, náilon ou de outras poliamidas, ou de raiom viscose, impregnados ou revestidos</t>
    </r>
  </si>
  <si>
    <t>5604.90.21</t>
  </si>
  <si>
    <r>
      <rPr>
        <sz val="9"/>
        <rFont val="Arial"/>
        <family val="2"/>
      </rPr>
      <t>Com borracha</t>
    </r>
  </si>
  <si>
    <t>5604.90.22</t>
  </si>
  <si>
    <r>
      <rPr>
        <sz val="9"/>
        <rFont val="Arial"/>
        <family val="2"/>
      </rPr>
      <t>Com plástico</t>
    </r>
  </si>
  <si>
    <t>5604.90.90</t>
  </si>
  <si>
    <t>5605.00</t>
  </si>
  <si>
    <r>
      <rPr>
        <sz val="9"/>
        <rFont val="Arial"/>
        <family val="2"/>
      </rPr>
      <t>Fios metálicos e fios metalizados, mesmo revestidos por enrolamento, constituídos por fios têxteis, lâminas ou formas semelhantes das posições 54.04 ou 54.05, combinados com metal sob a forma de fios, de lâminas ou de pós, ou recobertos de metal.</t>
    </r>
  </si>
  <si>
    <t>5605.00.10</t>
  </si>
  <si>
    <r>
      <rPr>
        <sz val="9"/>
        <rFont val="Arial"/>
        <family val="2"/>
      </rPr>
      <t>Com metais preciosos</t>
    </r>
  </si>
  <si>
    <t>5605.00.20</t>
  </si>
  <si>
    <r>
      <rPr>
        <sz val="9"/>
        <rFont val="Arial"/>
        <family val="2"/>
      </rPr>
      <t>Revestidos por enrolamento, exceto com metais preciosos</t>
    </r>
  </si>
  <si>
    <t>5605.00.90</t>
  </si>
  <si>
    <t>5606.00.00</t>
  </si>
  <si>
    <r>
      <rPr>
        <sz val="9"/>
        <rFont val="Arial"/>
        <family val="2"/>
      </rPr>
      <t>Fios revestidos por enrolamento, lâminas e formas semelhantes das posições 54.04 ou 54.05, revestidas por enrolamento, exceto os da posição 56.05 e os fios de crina revestidos por
enrolamento; fios de froco (chenille); fios denominados "de cadeia" (chaînette).</t>
    </r>
  </si>
  <si>
    <t>56.07</t>
  </si>
  <si>
    <r>
      <rPr>
        <sz val="9"/>
        <rFont val="Arial"/>
        <family val="2"/>
      </rPr>
      <t>Cordéis, cordas e cabos, entrançados ou não, mesmo impregnados, revestidos, recobertos ou embainhados de borracha ou de plástico.</t>
    </r>
  </si>
  <si>
    <t>5607.2</t>
  </si>
  <si>
    <r>
      <rPr>
        <sz val="9"/>
        <rFont val="Arial"/>
        <family val="2"/>
      </rPr>
      <t>-De sisal ou de outras fibras têxteis do gênero Agave:</t>
    </r>
  </si>
  <si>
    <t>5607.21.00</t>
  </si>
  <si>
    <r>
      <rPr>
        <sz val="9"/>
        <rFont val="Arial"/>
        <family val="2"/>
      </rPr>
      <t>--Cordéis para atadeiras ou enfardadeiras</t>
    </r>
  </si>
  <si>
    <t>5607.29.00</t>
  </si>
  <si>
    <t>5607.4</t>
  </si>
  <si>
    <r>
      <rPr>
        <sz val="9"/>
        <rFont val="Arial"/>
        <family val="2"/>
      </rPr>
      <t>-De polietileno ou de polipropileno:</t>
    </r>
  </si>
  <si>
    <t>5607.41.00</t>
  </si>
  <si>
    <t>5607.49.00</t>
  </si>
  <si>
    <t>5607.50</t>
  </si>
  <si>
    <r>
      <rPr>
        <sz val="9"/>
        <rFont val="Arial"/>
        <family val="2"/>
      </rPr>
      <t>-De outras fibras sintéticas</t>
    </r>
  </si>
  <si>
    <t>5607.50.1</t>
  </si>
  <si>
    <r>
      <rPr>
        <sz val="9"/>
        <rFont val="Arial"/>
        <family val="2"/>
      </rPr>
      <t>De poliamidas</t>
    </r>
  </si>
  <si>
    <t>5607.50.11</t>
  </si>
  <si>
    <t>5607.50.19</t>
  </si>
  <si>
    <t>5607.50.90</t>
  </si>
  <si>
    <t>5607.90</t>
  </si>
  <si>
    <t>5607.90.10</t>
  </si>
  <si>
    <r>
      <rPr>
        <sz val="9"/>
        <rFont val="Arial"/>
        <family val="2"/>
      </rPr>
      <t>De algodão</t>
    </r>
  </si>
  <si>
    <t>5607.90.20</t>
  </si>
  <si>
    <r>
      <rPr>
        <sz val="9"/>
        <rFont val="Arial"/>
        <family val="2"/>
      </rPr>
      <t>De juta, inferior ao número métrico 0,75 por fio simples</t>
    </r>
  </si>
  <si>
    <t>5607.90.90</t>
  </si>
  <si>
    <t>56.08</t>
  </si>
  <si>
    <r>
      <rPr>
        <sz val="9"/>
        <rFont val="Arial"/>
        <family val="2"/>
      </rPr>
      <t>Redes de malhas com nós, em panos ou em peça, obtidas a partir de cordéis, cordas ou cabos; redes confeccionadas para a pesca e outras redes confeccionadas, de matérias têxteis.</t>
    </r>
  </si>
  <si>
    <t>5608.1</t>
  </si>
  <si>
    <r>
      <rPr>
        <sz val="9"/>
        <rFont val="Arial"/>
        <family val="2"/>
      </rPr>
      <t>-De matérias têxteis sintéticas ou artificiais:</t>
    </r>
  </si>
  <si>
    <t>5608.11.00</t>
  </si>
  <si>
    <r>
      <rPr>
        <sz val="9"/>
        <rFont val="Arial"/>
        <family val="2"/>
      </rPr>
      <t>--Redes confeccionadas para a pesca</t>
    </r>
  </si>
  <si>
    <t>5608.19.00</t>
  </si>
  <si>
    <t>5608.90.00</t>
  </si>
  <si>
    <t>5609.00</t>
  </si>
  <si>
    <r>
      <rPr>
        <sz val="9"/>
        <rFont val="Arial"/>
        <family val="2"/>
      </rPr>
      <t>Artigos de fios, lâminas ou formas semelhantes das posições 54.04 ou 54.05, cordéis, cordas ou cabos, não especificados nem compreendidos noutras posições.</t>
    </r>
  </si>
  <si>
    <t>5609.00.10</t>
  </si>
  <si>
    <t>5609.00.90</t>
  </si>
  <si>
    <r>
      <rPr>
        <sz val="10"/>
        <rFont val="Arial"/>
        <family val="2"/>
      </rPr>
      <t>Capítulo 57</t>
    </r>
  </si>
  <si>
    <r>
      <rPr>
        <b/>
        <sz val="10"/>
        <rFont val="Arial"/>
        <family val="2"/>
      </rPr>
      <t>Tapetes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revestimentos</t>
    </r>
    <r>
      <rPr>
        <sz val="10"/>
        <rFont val="Arial"/>
        <family val="2"/>
      </rPr>
      <t xml:space="preserve"> </t>
    </r>
    <r>
      <rPr>
        <b/>
        <sz val="10"/>
        <rFont val="Arial"/>
        <family val="2"/>
      </rPr>
      <t>para</t>
    </r>
    <r>
      <rPr>
        <sz val="10"/>
        <rFont val="Arial"/>
        <family val="2"/>
      </rPr>
      <t xml:space="preserve"> </t>
    </r>
    <r>
      <rPr>
        <b/>
        <sz val="10"/>
        <rFont val="Arial"/>
        <family val="2"/>
      </rPr>
      <t>pisos</t>
    </r>
    <r>
      <rPr>
        <sz val="10"/>
        <rFont val="Arial"/>
        <family val="2"/>
      </rPr>
      <t xml:space="preserve"> </t>
    </r>
    <r>
      <rPr>
        <b/>
        <sz val="10"/>
        <rFont val="Arial"/>
        <family val="2"/>
      </rPr>
      <t>(pavimentos),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</si>
  <si>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1.-   No presente Capítulo, entende-se por "tapetes e outros revestimentos para pisos (pavimentos), de matérias têxteis", qualquer revestimento cuja superfície de matéria têxtil seja a superfície exposta, quando aplicado. Consideram-se igualmente abrangidos os artigos que apresentem as características dos revestimentos para pisos (pavimentos), de matérias têxteis, utilizados para outros fins.
2.-   O presente Capítulo não abrange as mantas espessas que se interpõem entre o piso (pavimento) e os tapetes.</t>
    </r>
  </si>
  <si>
    <t>57.01</t>
  </si>
  <si>
    <r>
      <rPr>
        <sz val="9"/>
        <rFont val="Arial"/>
        <family val="2"/>
      </rPr>
      <t>Tapetes de matérias têxteis, de pontos nodados ou enrolados, mesmo confeccionados.</t>
    </r>
  </si>
  <si>
    <t>5701.10</t>
  </si>
  <si>
    <r>
      <rPr>
        <sz val="9"/>
        <rFont val="Arial"/>
        <family val="2"/>
      </rPr>
      <t>-De lã ou de pelos finos</t>
    </r>
  </si>
  <si>
    <t>5701.10.1</t>
  </si>
  <si>
    <t>5701.10.11</t>
  </si>
  <si>
    <r>
      <rPr>
        <sz val="9"/>
        <rFont val="Arial"/>
        <family val="2"/>
      </rPr>
      <t>Feitos à mão</t>
    </r>
  </si>
  <si>
    <t>5701.10.12</t>
  </si>
  <si>
    <r>
      <rPr>
        <sz val="9"/>
        <rFont val="Arial"/>
        <family val="2"/>
      </rPr>
      <t>Feitos a máquina</t>
    </r>
  </si>
  <si>
    <t>5701.10.20</t>
  </si>
  <si>
    <t>5701.90.00</t>
  </si>
  <si>
    <r>
      <rPr>
        <sz val="9"/>
        <rFont val="Arial"/>
        <family val="2"/>
      </rPr>
      <t>-De outras matérias têxteis</t>
    </r>
  </si>
  <si>
    <t>57.02</t>
  </si>
  <si>
    <r>
      <rPr>
        <sz val="9"/>
        <rFont val="Arial"/>
        <family val="2"/>
      </rPr>
      <t>Tapetes e outros revestimentos para pisos (pavimentos), de matérias têxteis, tecidos, não tufados nem flocados, mesmo confeccionados, incluindo os tapetes denominados Kelim ou Kilim, Schumacks ou Soumak, Karamanie e tapetes semelhantes tecidos à mão.</t>
    </r>
  </si>
  <si>
    <t>5702.10.00</t>
  </si>
  <si>
    <r>
      <rPr>
        <sz val="9"/>
        <rFont val="Arial"/>
        <family val="2"/>
      </rPr>
      <t>-Tapetes denominados Kelim ou Kilim, Schumacks ou Soumak, Karamanie e tapetes semelhantes tecidos à mão</t>
    </r>
  </si>
  <si>
    <t>5702.20.00</t>
  </si>
  <si>
    <r>
      <rPr>
        <sz val="9"/>
        <rFont val="Arial"/>
        <family val="2"/>
      </rPr>
      <t>-Revestimentos para pisos (pavimentos), de cairo (fibra de coco)</t>
    </r>
  </si>
  <si>
    <t>5702.3</t>
  </si>
  <si>
    <r>
      <rPr>
        <sz val="9"/>
        <rFont val="Arial"/>
        <family val="2"/>
      </rPr>
      <t>-Outros, aveludados, não confeccionados:</t>
    </r>
  </si>
  <si>
    <t>5702.31.00</t>
  </si>
  <si>
    <t>5702.32.00</t>
  </si>
  <si>
    <r>
      <rPr>
        <sz val="9"/>
        <rFont val="Arial"/>
        <family val="2"/>
      </rPr>
      <t>--De matérias têxteis sintéticas ou artificiais</t>
    </r>
  </si>
  <si>
    <t>5702.39.00</t>
  </si>
  <si>
    <t>5702.4</t>
  </si>
  <si>
    <r>
      <rPr>
        <sz val="9"/>
        <rFont val="Arial"/>
        <family val="2"/>
      </rPr>
      <t>-Outros, aveludados, confeccionados:</t>
    </r>
  </si>
  <si>
    <t>5702.41.00</t>
  </si>
  <si>
    <t>5702.42.00</t>
  </si>
  <si>
    <t>5702.49.00</t>
  </si>
  <si>
    <t>5702.50</t>
  </si>
  <si>
    <r>
      <rPr>
        <sz val="9"/>
        <rFont val="Arial"/>
        <family val="2"/>
      </rPr>
      <t>-Outros, não aveludados, não confeccionados</t>
    </r>
  </si>
  <si>
    <t>5702.50.10</t>
  </si>
  <si>
    <r>
      <rPr>
        <sz val="9"/>
        <rFont val="Arial"/>
        <family val="2"/>
      </rPr>
      <t>De lã ou de pelos finos</t>
    </r>
  </si>
  <si>
    <t>5702.50.20</t>
  </si>
  <si>
    <r>
      <rPr>
        <sz val="9"/>
        <rFont val="Arial"/>
        <family val="2"/>
      </rPr>
      <t>De matérias têxteis sintéticas ou artificiais</t>
    </r>
  </si>
  <si>
    <t>5702.50.90</t>
  </si>
  <si>
    <t>5702.9</t>
  </si>
  <si>
    <r>
      <rPr>
        <sz val="9"/>
        <rFont val="Arial"/>
        <family val="2"/>
      </rPr>
      <t>-Outros, não aveludados, confeccionados:</t>
    </r>
  </si>
  <si>
    <t>5702.91.00</t>
  </si>
  <si>
    <t>5702.92.00</t>
  </si>
  <si>
    <t>5702.99.00</t>
  </si>
  <si>
    <t>57.03</t>
  </si>
  <si>
    <r>
      <rPr>
        <sz val="9"/>
        <rFont val="Arial"/>
        <family val="2"/>
      </rPr>
      <t>Tapetes e outros revestimentos para pisos (pavimentos), de matérias têxteis (incluindo a grama (relva)), tufados, mesmo confeccionados.</t>
    </r>
  </si>
  <si>
    <t>5703.10.00</t>
  </si>
  <si>
    <t>5703.2</t>
  </si>
  <si>
    <t>5703.21.00</t>
  </si>
  <si>
    <r>
      <rPr>
        <sz val="9"/>
        <rFont val="Arial"/>
        <family val="2"/>
      </rPr>
      <t>--Grama (relva)</t>
    </r>
  </si>
  <si>
    <t>5703.29.00</t>
  </si>
  <si>
    <t>5703.3</t>
  </si>
  <si>
    <r>
      <rPr>
        <sz val="9"/>
        <rFont val="Arial"/>
        <family val="2"/>
      </rPr>
      <t>-De outras matérias têxteis sintéticas ou de matérias têxteis artificiais:</t>
    </r>
  </si>
  <si>
    <t>5703.31.00</t>
  </si>
  <si>
    <t>5703.39.00</t>
  </si>
  <si>
    <t>5703.90.00</t>
  </si>
  <si>
    <t>57.04</t>
  </si>
  <si>
    <r>
      <rPr>
        <sz val="9"/>
        <rFont val="Arial"/>
        <family val="2"/>
      </rPr>
      <t>Tapetes e outros revestimentos para pisos (pavimentos), de feltro, exceto os tufados e os flocados, mesmo confeccionados.</t>
    </r>
  </si>
  <si>
    <t>5704.10.00</t>
  </si>
  <si>
    <r>
      <rPr>
        <sz val="9"/>
        <rFont val="Arial"/>
        <family val="2"/>
      </rPr>
      <t>-"Ladrilhos" de área da superfície não superior a 0,3 m2</t>
    </r>
  </si>
  <si>
    <t>5704.20.00</t>
  </si>
  <si>
    <r>
      <rPr>
        <sz val="9"/>
        <rFont val="Arial"/>
        <family val="2"/>
      </rPr>
      <t>-"Ladrilhos" de área da superfície superior a 0,3 m2, mas não superior a 1 m2</t>
    </r>
  </si>
  <si>
    <t>5704.90.00</t>
  </si>
  <si>
    <t>5705.00.00</t>
  </si>
  <si>
    <r>
      <rPr>
        <sz val="9"/>
        <rFont val="Arial"/>
        <family val="2"/>
      </rPr>
      <t>Outros tapetes e revestimentos para pisos (pavimentos), de matérias têxteis, mesmo confeccionados.</t>
    </r>
  </si>
  <si>
    <r>
      <rPr>
        <sz val="10"/>
        <rFont val="Arial"/>
        <family val="2"/>
      </rPr>
      <t>Capítulo 58</t>
    </r>
  </si>
  <si>
    <r>
      <rPr>
        <b/>
        <sz val="10"/>
        <rFont val="Arial"/>
        <family val="2"/>
      </rPr>
      <t>Tecidos</t>
    </r>
    <r>
      <rPr>
        <sz val="10"/>
        <rFont val="Arial"/>
        <family val="2"/>
      </rPr>
      <t xml:space="preserve"> </t>
    </r>
    <r>
      <rPr>
        <b/>
        <sz val="10"/>
        <rFont val="Arial"/>
        <family val="2"/>
      </rPr>
      <t>especiais;</t>
    </r>
    <r>
      <rPr>
        <sz val="10"/>
        <rFont val="Arial"/>
        <family val="2"/>
      </rPr>
      <t xml:space="preserve"> </t>
    </r>
    <r>
      <rPr>
        <b/>
        <sz val="10"/>
        <rFont val="Arial"/>
        <family val="2"/>
      </rPr>
      <t>tecidos</t>
    </r>
    <r>
      <rPr>
        <sz val="10"/>
        <rFont val="Arial"/>
        <family val="2"/>
      </rPr>
      <t xml:space="preserve"> </t>
    </r>
    <r>
      <rPr>
        <b/>
        <sz val="10"/>
        <rFont val="Arial"/>
        <family val="2"/>
      </rPr>
      <t>tufados;</t>
    </r>
    <r>
      <rPr>
        <sz val="10"/>
        <rFont val="Arial"/>
        <family val="2"/>
      </rPr>
      <t xml:space="preserve"> </t>
    </r>
    <r>
      <rPr>
        <b/>
        <sz val="10"/>
        <rFont val="Arial"/>
        <family val="2"/>
      </rPr>
      <t>rendas;</t>
    </r>
    <r>
      <rPr>
        <sz val="10"/>
        <rFont val="Arial"/>
        <family val="2"/>
      </rPr>
      <t xml:space="preserve"> </t>
    </r>
    <r>
      <rPr>
        <b/>
        <sz val="10"/>
        <rFont val="Arial"/>
        <family val="2"/>
      </rPr>
      <t>tapeçarias;</t>
    </r>
    <r>
      <rPr>
        <sz val="10"/>
        <rFont val="Arial"/>
        <family val="2"/>
      </rPr>
      <t xml:space="preserve"> </t>
    </r>
    <r>
      <rPr>
        <b/>
        <sz val="10"/>
        <rFont val="Arial"/>
        <family val="2"/>
      </rPr>
      <t>passamanarias;</t>
    </r>
    <r>
      <rPr>
        <sz val="10"/>
        <rFont val="Arial"/>
        <family val="2"/>
      </rPr>
      <t xml:space="preserve"> </t>
    </r>
    <r>
      <rPr>
        <b/>
        <sz val="10"/>
        <rFont val="Arial"/>
        <family val="2"/>
      </rPr>
      <t>bordados</t>
    </r>
  </si>
  <si>
    <r>
      <rPr>
        <b/>
        <sz val="8"/>
        <rFont val="Arial"/>
        <family val="2"/>
      </rPr>
      <t xml:space="preserve">Notas.
</t>
    </r>
    <r>
      <rPr>
        <sz val="8"/>
        <rFont val="Arial"/>
        <family val="2"/>
      </rPr>
      <t>1.-   Não se incluem no presente Capítulo os tecidos especificados na Nota 1 do Capítulo 59, impregnados, revestidos, recobertos ou estratificados, nem outros artigos do Capítulo 59.
2.-   A posição 58.01 abrange também os veludos e pelúcias obtidos por trama, ainda não cortados, que não apresentem felpas ou pelos nem anéis (</t>
    </r>
    <r>
      <rPr>
        <i/>
        <sz val="8"/>
        <rFont val="Arial"/>
        <family val="2"/>
      </rPr>
      <t>boucles</t>
    </r>
    <r>
      <rPr>
        <sz val="8"/>
        <rFont val="Arial"/>
        <family val="2"/>
      </rPr>
      <t>) à superfície.
3.-   Entende-se por "tecidos em ponto de gaze", na acepção da posição 58.03, os tecidos cuja urdidura seja formada, no todo ou em parte, por fios fixos (fios retilíneos) e por fios móveis (fios de volta), fazendo estes últimos com os fios fixos, uma meia volta, uma volta completa ou mais de uma volta, de modo a formar um anel que prenda a trama.
4.-   Não são abrangidas pela posição 58.04 as redes com nós, em panos ou em peça, obtidas a partir de cordéis, cordas ou cabos, da posição 56.08.
5.-   Consideram-se "fitas" na acepção da posição 58.06:
a)    -      os tecidos com urdidura e trama (incluindo os veludos), em tiras de largura não superior a 30 cm, com ourelas verdadeiras;
-      as  tiras  de  largura  não  superior  a  30 cm,  provenientes  do  corte  de  tecidos  e  providas  de  falsas  ourelas tecidas, coladas ou obtidas de outro modo;
b)    Os tecidos tubulares com urdidura e trama, cuja largura, quando achatados, não exceda 30 cm;
c)    Os tecidos cortados em viés com orlas dobradas, de largura não superior a 30 cm, quando desdobradas. As fitas com franjas obtidas por tecelagem classificam-se na posição 58.08.
6.-   O termo "bordados" da posição 58.10 abrange também as aplicações por costura de lantejoulas, contas ou de motivos decorativos, em matérias têxteis ou outras matérias, sobre fundo visível de matérias têxteis, bem como os artigos confeccionados  com  fios para bordar, de  metal  ou  de  fibras de  vidro.  Excluem-se da  posição  58.10 as  tapeçarias feitas com agulha (posição 58.05).
7.-   Além  dos  produtos  da  posição  58.09,  estão  igualmente  incluídos  nas  posições  do  presente  Capítulo  os  artigos confeccionados com fios de metal e do tipo utilizado em vestuário, para guarnição de interiores ou usos semelhantes.</t>
    </r>
  </si>
  <si>
    <t>58.01</t>
  </si>
  <si>
    <r>
      <rPr>
        <sz val="9"/>
        <rFont val="Arial"/>
        <family val="2"/>
      </rPr>
      <t>Veludos e pelúcias tecidos e tecidos de froco (chenille), exceto os artigos das posições 58.02 ou 58.06.</t>
    </r>
  </si>
  <si>
    <t>5801.10.00</t>
  </si>
  <si>
    <t>5801.2</t>
  </si>
  <si>
    <r>
      <rPr>
        <sz val="9"/>
        <rFont val="Arial"/>
        <family val="2"/>
      </rPr>
      <t>-De algodão:</t>
    </r>
  </si>
  <si>
    <t>5801.21.00</t>
  </si>
  <si>
    <r>
      <rPr>
        <sz val="9"/>
        <rFont val="Arial"/>
        <family val="2"/>
      </rPr>
      <t>--Veludos e pelúcias obtidos por trama, não cortados</t>
    </r>
  </si>
  <si>
    <t>5801.22.00</t>
  </si>
  <si>
    <r>
      <rPr>
        <sz val="9"/>
        <rFont val="Arial"/>
        <family val="2"/>
      </rPr>
      <t>--Veludos e pelúcias obtidos por trama, cortados, canelados (côtelés)</t>
    </r>
  </si>
  <si>
    <t>5801.23.00</t>
  </si>
  <si>
    <r>
      <rPr>
        <sz val="9"/>
        <rFont val="Arial"/>
        <family val="2"/>
      </rPr>
      <t>--Outros veludos e pelúcias obtidos por trama</t>
    </r>
  </si>
  <si>
    <t>5801.26.00</t>
  </si>
  <si>
    <r>
      <rPr>
        <sz val="9"/>
        <rFont val="Arial"/>
        <family val="2"/>
      </rPr>
      <t>--Tecidos de froco (chenille)</t>
    </r>
  </si>
  <si>
    <t>5801.27.00</t>
  </si>
  <si>
    <r>
      <rPr>
        <sz val="9"/>
        <rFont val="Arial"/>
        <family val="2"/>
      </rPr>
      <t>--Veludos e pelúcias obtidos por urdidura</t>
    </r>
  </si>
  <si>
    <t>5801.3</t>
  </si>
  <si>
    <r>
      <rPr>
        <sz val="9"/>
        <rFont val="Arial"/>
        <family val="2"/>
      </rPr>
      <t>-De fibras sintéticas ou artificiais:</t>
    </r>
  </si>
  <si>
    <t>5801.31.00</t>
  </si>
  <si>
    <t>5801.32.00</t>
  </si>
  <si>
    <t>5801.33.00</t>
  </si>
  <si>
    <t>5801.36.00</t>
  </si>
  <si>
    <t>5801.37.00</t>
  </si>
  <si>
    <t>5801.90.00</t>
  </si>
  <si>
    <t>58.02</t>
  </si>
  <si>
    <r>
      <rPr>
        <sz val="9"/>
        <rFont val="Arial"/>
        <family val="2"/>
      </rPr>
      <t>Tecidos atoalhados (turcos), exceto os artigos da posição 58.06; tecidos tufados, exceto os artigos da posição 57.03.</t>
    </r>
  </si>
  <si>
    <t>5802.10.00</t>
  </si>
  <si>
    <r>
      <rPr>
        <sz val="9"/>
        <rFont val="Arial"/>
        <family val="2"/>
      </rPr>
      <t>-Tecidos atoalhados (turcos), de algodão</t>
    </r>
  </si>
  <si>
    <t>5802.20.00</t>
  </si>
  <si>
    <r>
      <rPr>
        <sz val="9"/>
        <rFont val="Arial"/>
        <family val="2"/>
      </rPr>
      <t>-Tecidos atoalhados (turcos), de outras matérias têxteis</t>
    </r>
  </si>
  <si>
    <t>5802.30.00</t>
  </si>
  <si>
    <r>
      <rPr>
        <sz val="9"/>
        <rFont val="Arial"/>
        <family val="2"/>
      </rPr>
      <t>-Tecidos tufados</t>
    </r>
  </si>
  <si>
    <t>5803.00</t>
  </si>
  <si>
    <r>
      <rPr>
        <sz val="9"/>
        <rFont val="Arial"/>
        <family val="2"/>
      </rPr>
      <t>Tecidos em ponto de gaze, exceto os artigos da posição 58.06.</t>
    </r>
  </si>
  <si>
    <t>5803.00.10</t>
  </si>
  <si>
    <t>5803.00.90</t>
  </si>
  <si>
    <t>58.04</t>
  </si>
  <si>
    <r>
      <rPr>
        <sz val="9"/>
        <rFont val="Arial"/>
        <family val="2"/>
      </rPr>
      <t>Tules, filó e tecidos de malhas com nós; rendas em peça, em tiras ou em motivos, para aplicar, exceto os produtos das posições 60.02 a 60.06.</t>
    </r>
  </si>
  <si>
    <t>5804.10</t>
  </si>
  <si>
    <r>
      <rPr>
        <sz val="9"/>
        <rFont val="Arial"/>
        <family val="2"/>
      </rPr>
      <t>-Tules, filó e tecidos de malhas com nós</t>
    </r>
  </si>
  <si>
    <t>5804.10.10</t>
  </si>
  <si>
    <t>5804.10.90</t>
  </si>
  <si>
    <t>5804.2</t>
  </si>
  <si>
    <r>
      <rPr>
        <sz val="9"/>
        <rFont val="Arial"/>
        <family val="2"/>
      </rPr>
      <t>-Rendas de fabricação mecânica:</t>
    </r>
  </si>
  <si>
    <t>5804.21.00</t>
  </si>
  <si>
    <t>5804.29</t>
  </si>
  <si>
    <t>5804.29.10</t>
  </si>
  <si>
    <t>5804.29.90</t>
  </si>
  <si>
    <t>5804.30</t>
  </si>
  <si>
    <r>
      <rPr>
        <sz val="9"/>
        <rFont val="Arial"/>
        <family val="2"/>
      </rPr>
      <t>-Rendas de fabricação manual</t>
    </r>
  </si>
  <si>
    <t>5804.30.10</t>
  </si>
  <si>
    <t>5804.30.90</t>
  </si>
  <si>
    <t>5805.00</t>
  </si>
  <si>
    <r>
      <rPr>
        <sz val="9"/>
        <rFont val="Arial"/>
        <family val="2"/>
      </rPr>
      <t>Tapeçarias tecidas à mão (gênero gobelino, flandres, aubusson, beauvais e semelhantes) e tapeçarias feitas à agulha (por exemplo, em petit point, ponto de cruz), mesmo confeccionadas.</t>
    </r>
  </si>
  <si>
    <t>5805.00.10</t>
  </si>
  <si>
    <t>5805.00.20</t>
  </si>
  <si>
    <r>
      <rPr>
        <sz val="9"/>
        <rFont val="Arial"/>
        <family val="2"/>
      </rPr>
      <t>De fibras sintéticas ou artificiais</t>
    </r>
  </si>
  <si>
    <t>5805.00.90</t>
  </si>
  <si>
    <r>
      <rPr>
        <sz val="9"/>
        <rFont val="Arial"/>
        <family val="2"/>
      </rPr>
      <t>De outras matérias têxteis</t>
    </r>
  </si>
  <si>
    <t>58.06</t>
  </si>
  <si>
    <r>
      <rPr>
        <sz val="9"/>
        <rFont val="Arial"/>
        <family val="2"/>
      </rPr>
      <t>Fitas, exceto os artigos da posição 58.07; fitas sem trama, de fios ou fibras paralelizados e colados (bolducs).</t>
    </r>
  </si>
  <si>
    <t>5806.10.00</t>
  </si>
  <si>
    <r>
      <rPr>
        <sz val="9"/>
        <rFont val="Arial"/>
        <family val="2"/>
      </rPr>
      <t>-Fitas de veludo, de pelúcias, de tecidos de froco (chenille) ou de tecidos atoalhados (turcos)</t>
    </r>
  </si>
  <si>
    <t>5806.20.00</t>
  </si>
  <si>
    <r>
      <rPr>
        <sz val="9"/>
        <rFont val="Arial"/>
        <family val="2"/>
      </rPr>
      <t>-Outras fitas que contenham, em peso, 5 % ou mais de fios de elastômeros ou de fios de borracha</t>
    </r>
  </si>
  <si>
    <t>5806.3</t>
  </si>
  <si>
    <r>
      <rPr>
        <sz val="9"/>
        <rFont val="Arial"/>
        <family val="2"/>
      </rPr>
      <t>-Outras fitas:</t>
    </r>
  </si>
  <si>
    <t>5806.31.00</t>
  </si>
  <si>
    <t>5806.32.00</t>
  </si>
  <si>
    <t>5806.39.00</t>
  </si>
  <si>
    <t>5806.40.00</t>
  </si>
  <si>
    <r>
      <rPr>
        <sz val="9"/>
        <rFont val="Arial"/>
        <family val="2"/>
      </rPr>
      <t>-Fitas sem trama, de fios ou fibras paralelizados e colados (bolducs)</t>
    </r>
  </si>
  <si>
    <t>58.07</t>
  </si>
  <si>
    <r>
      <rPr>
        <sz val="9"/>
        <rFont val="Arial"/>
        <family val="2"/>
      </rPr>
      <t>Etiquetas, emblemas e artigos semelhantes de matérias têxteis, em peça, em fitas ou recortados em forma própria, não bordados.</t>
    </r>
  </si>
  <si>
    <t>5807.10.00</t>
  </si>
  <si>
    <t>-Tecidos</t>
  </si>
  <si>
    <t>5807.90.00</t>
  </si>
  <si>
    <t>58.08</t>
  </si>
  <si>
    <r>
      <rPr>
        <sz val="9"/>
        <rFont val="Arial"/>
        <family val="2"/>
      </rPr>
      <t>Tranças em peça; artigos de passamanaria e artigos ornamentais análogos, em peça, não bordados, exceto de malha; borlas, pompons e artigos semelhantes.</t>
    </r>
  </si>
  <si>
    <t>5808.10.00</t>
  </si>
  <si>
    <r>
      <rPr>
        <sz val="9"/>
        <rFont val="Arial"/>
        <family val="2"/>
      </rPr>
      <t>-Tranças em peça</t>
    </r>
  </si>
  <si>
    <t>5808.90.00</t>
  </si>
  <si>
    <t>5809.00.00</t>
  </si>
  <si>
    <r>
      <rPr>
        <sz val="9"/>
        <rFont val="Arial"/>
        <family val="2"/>
      </rPr>
      <t>Tecidos de fios de metal e tecidos de fios metálicos ou de fios têxteis metalizados da posição 56.05, do tipo utilizado em vestuário, para guarnição de interiores ou usos semelhantes, não especificados nem compreendidos noutras posições.</t>
    </r>
  </si>
  <si>
    <t>58.10</t>
  </si>
  <si>
    <r>
      <rPr>
        <sz val="9"/>
        <rFont val="Arial"/>
        <family val="2"/>
      </rPr>
      <t>Bordados em peça, em tiras ou em motivos.</t>
    </r>
  </si>
  <si>
    <t>5810.10.00</t>
  </si>
  <si>
    <r>
      <rPr>
        <sz val="9"/>
        <rFont val="Arial"/>
        <family val="2"/>
      </rPr>
      <t>-Bordados químicos ou aéreos e bordados com fundo recortado</t>
    </r>
  </si>
  <si>
    <t>5810.9</t>
  </si>
  <si>
    <r>
      <rPr>
        <sz val="9"/>
        <rFont val="Arial"/>
        <family val="2"/>
      </rPr>
      <t>-Outros bordados:</t>
    </r>
  </si>
  <si>
    <t>5810.91.00</t>
  </si>
  <si>
    <t>5810.92.00</t>
  </si>
  <si>
    <t>5810.99.00</t>
  </si>
  <si>
    <t>5811.00.00</t>
  </si>
  <si>
    <r>
      <rPr>
        <sz val="9"/>
        <rFont val="Arial"/>
        <family val="2"/>
      </rPr>
      <t>Artigos têxteis acolchoados em peça, constituídos por uma ou mais camadas de matérias têxteis associadas a uma matéria de enchimento ou estofamento, acolchoados por qualquer processo, exceto os bordados da posição 58.10.</t>
    </r>
  </si>
  <si>
    <r>
      <rPr>
        <sz val="10"/>
        <rFont val="Arial"/>
        <family val="2"/>
      </rPr>
      <t>Capítulo 59</t>
    </r>
  </si>
  <si>
    <r>
      <rPr>
        <b/>
        <sz val="10"/>
        <rFont val="Arial"/>
        <family val="2"/>
      </rPr>
      <t>Tecidos</t>
    </r>
    <r>
      <rPr>
        <sz val="10"/>
        <rFont val="Arial"/>
        <family val="2"/>
      </rPr>
      <t xml:space="preserve"> </t>
    </r>
    <r>
      <rPr>
        <b/>
        <sz val="10"/>
        <rFont val="Arial"/>
        <family val="2"/>
      </rPr>
      <t>impregnados,</t>
    </r>
    <r>
      <rPr>
        <sz val="10"/>
        <rFont val="Arial"/>
        <family val="2"/>
      </rPr>
      <t xml:space="preserve"> </t>
    </r>
    <r>
      <rPr>
        <b/>
        <sz val="10"/>
        <rFont val="Arial"/>
        <family val="2"/>
      </rPr>
      <t>revestidos,</t>
    </r>
    <r>
      <rPr>
        <sz val="10"/>
        <rFont val="Arial"/>
        <family val="2"/>
      </rPr>
      <t xml:space="preserve"> </t>
    </r>
    <r>
      <rPr>
        <b/>
        <sz val="10"/>
        <rFont val="Arial"/>
        <family val="2"/>
      </rPr>
      <t>recobertos</t>
    </r>
    <r>
      <rPr>
        <sz val="10"/>
        <rFont val="Arial"/>
        <family val="2"/>
      </rPr>
      <t xml:space="preserve"> </t>
    </r>
    <r>
      <rPr>
        <b/>
        <sz val="10"/>
        <rFont val="Arial"/>
        <family val="2"/>
      </rPr>
      <t>ou</t>
    </r>
    <r>
      <rPr>
        <sz val="10"/>
        <rFont val="Arial"/>
        <family val="2"/>
      </rPr>
      <t xml:space="preserve"> </t>
    </r>
    <r>
      <rPr>
        <b/>
        <sz val="10"/>
        <rFont val="Arial"/>
        <family val="2"/>
      </rPr>
      <t>estratificados;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usos</t>
    </r>
    <r>
      <rPr>
        <sz val="10"/>
        <rFont val="Arial"/>
        <family val="2"/>
      </rPr>
      <t xml:space="preserve"> </t>
    </r>
    <r>
      <rPr>
        <b/>
        <sz val="10"/>
        <rFont val="Arial"/>
        <family val="2"/>
      </rPr>
      <t>técnicos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</si>
  <si>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 xml:space="preserve">1.-   Ressalvadas   as   disposições   em   contrário,   a   designação   "tecidos",   quando   utilizada   no   presente   Capítulo, compreende os tecidos dos Capítulos 50 a 55 e das posições 58.03 e 58.06, as tranças, os artigos de passamanaria e os artigos ornamentais análogos, em peça, da posição 58.08, e os tecidos de malha das posições 60.02 a 60.06.
2.-   A posição 59.03 compreende:
a)    Os tecidos impregnados, revestidos, recobertos ou estratificados, com plástico, quaisquer que sejam o seu peso por metro quadrado e a natureza do plástico (compacto ou alveolar), com exceção:
1)    Dos  tecidos  cuja  impregnação,  revestimento  ou  recobrimento  não  sejam  perceptíveis  à  vista  desarmada (geralmente, Capítulos 50 a 55, 58 ou 60), considerando-se irrelevantes, para aplicação desta disposição, as mudanças de cor provocadas por estas operações;
2)    Dos  produtos  que  não  possam  enrolar-se  manualmente,  sem  se  fenderem,  num  mandril  de  7 mm  de diâmetro, a uma temperatura compreendida entre 15 °C e 30 °C (geralmente, Capítulo 39);
3)    Dos produtos em que o tecido esteja, quer inteiramente embebido no plástico, quer totalmente revestido ou recoberto, em ambas as faces, desta matéria, desde que o revestimento ou recobrimento sejam perceptíveis à  vista  desarmada,  considerando-se  irrelevantes,  para  aplicação  desta  disposição,  as  mudanças  de  cor provocadas por estas operações (Capítulo 39);
4)    Dos  tecidos  revestidos  ou  recobertos  parcialmente  com  plástico,  que  apresentem  desenhos  resultantes desses tratamentos (geralmente, Capítulos 50 a 55, 58 ou 60);
5)    Das chapas, folhas ou tiras de plástico alveolar, combinadas com tecido, em que o tecido sirva unicamente de reforço (Capítulo 39);
6)    Dos produtos têxteis da posição 58.11;
b)    Os  tecidos  fabricados  com  fios,  lâminas  ou  formas  semelhantes,  impregnados,  revestidos,  recobertos  ou embainhados, com plástico, da posição 56.04.
3.-   Na  acepção  da  posição  59.03,  consideram-se  "tecidos  estratificados  com  plástico"  os  produtos  obtidos  pela montagem  de  uma  ou  mais  camadas  de  tecido  com  uma  ou  mais  camadas  de  folhas  ou  películas  de  plástico combinadas por qualquer processo que une as camadas em conjunto, quer as camadas de folhas ou películas de plástico sejam ou não visíveis à vista desarmada na seção transversal.
4.-   Na  acepção  da  posição  59.05,  consideram-se  "revestimentos  para  paredes,  de  matérias  têxteis",  os  produtos apresentados  em  rolos  de  largura  igual  ou  superior  a  45 cm,  próprios  para  a  decoração  de  paredes  ou  tetos, constituídos por uma superfície têxtil fixada num suporte ou, na falta deste, tendo sofrido um tratamento no avesso (impregnação ou revestimento que permita a colagem).
Todavia,  esta  posição  não  compreende  os  revestimentos  para  paredes  constituídos  por  </t>
    </r>
    <r>
      <rPr>
        <i/>
        <sz val="8"/>
        <rFont val="Arial"/>
        <family val="2"/>
      </rPr>
      <t>tontisses</t>
    </r>
    <r>
      <rPr>
        <sz val="8"/>
        <rFont val="Arial"/>
        <family val="2"/>
      </rPr>
      <t xml:space="preserve">  ou  por  poeiras têxteis,  fixadas  diretamente  num  suporte  de  papel  (posição  48.14)  ou  num  suporte  de  matéria  têxtil  (geralmente posição 59.07).
5.-   Consideram-se "tecidos com borracha", na acepção da posição 59.06:
a)    Os tecidos impregnados, revestidos, recobertos ou estratificados, com borracha:
-      de peso não superior a 1.500 g/m</t>
    </r>
    <r>
      <rPr>
        <vertAlign val="superscript"/>
        <sz val="8"/>
        <rFont val="Arial"/>
        <family val="2"/>
      </rPr>
      <t>2</t>
    </r>
    <r>
      <rPr>
        <sz val="8"/>
        <rFont val="Arial"/>
        <family val="2"/>
      </rPr>
      <t>; ou
-      de peso superior a 1.500 g/m</t>
    </r>
    <r>
      <rPr>
        <vertAlign val="superscript"/>
        <sz val="8"/>
        <rFont val="Arial"/>
        <family val="2"/>
      </rPr>
      <t xml:space="preserve">2  </t>
    </r>
    <r>
      <rPr>
        <sz val="8"/>
        <rFont val="Arial"/>
        <family val="2"/>
      </rPr>
      <t xml:space="preserve">e que contenham, em peso, mais de 50 % de matérias têxteis;
b)    Os  tecidos  fabricados  com  fios,  lâminas  ou  formas  semelhantes,  impregnados,  revestidos,  recobertos  ou embainhados, com borracha, da posição 56.04;
c)    As mantas de fios têxteis paralelizados e aglomerados entre si por meio de borracha.
Esta posição não compreende, todavia, as chapas, folhas ou tiras, de borracha alveolar, combinadas com tecido, em que o tecido constitua apenas um simples suporte (Capítulo 40) e os produtos têxteis da posição 58.11.
</t>
    </r>
  </si>
  <si>
    <t>6.-   A posição 59.07 não compreende:
a)    Os  tecidos  cuja  impregnação,  revestimento  ou  recobrimento  não  sejam  perceptíveis  à  vista  desarmada (geralmente,  Capítulos  50  a  55,  58  ou  60),  considerando-se  irrelevantes,  para  aplicação  desta  disposição,  as mudanças de cor provocadas por estas operações;
b)    Os  tecidos  pintados  (com exclusão  das  telas pintadas  para cenários  teatrais,  fundos  de estúdio  ou  para  usos semelhantes);
c)    Os  tecidos  parcialmente  recobertos  de  tontisses,  de  pó  de  cortiça  ou  de  produtos  análogos,  que  apresentem desenhos resultantes desses tratamentos; todavia, as imitações de veludos classificam-se nesta posição;                                                                                                                                                                                                                                                              d)    Os  tecidos  que  tenham  recebido  os  preparos  normais  de  acabamento  à  base  de  matérias  amiláceas  ou  de matérias análogas;
e)    As folhas para folheados, de madeira, aplicadas num suporte de tecido (posição 44.08);
f)     Os abrasivos naturais ou artificiais, em pó ou em grãos, aplicados em suporte de tecido (posição 68.05);
g)    A mica aglomerada ou reconstituída, em suporte de tecido (posição 68.14);
h)    As folhas e tiras delgadas de metal, em suporte de tecido (geralmente Seções XIV ou XV). 7.-   A posição 59.10 não compreende:
a)    As  correias  de  matérias  têxteis  com  menos  de  3 mm  de  espessura,  em  peça  ou  cortadas  em  comprimentos determinados;
b)    As correias de tecidos impregnados, revestidos ou recobertos de borracha ou estratificados com esta matéria, bem como as fabricadas com fios ou cordéis têxteis impregnados, revestidos, recobertos ou embainhados com borracha (posição 40.10).
8.-   A posição 59.11 compreende os seguintes produtos, que se consideram excluídos das outras posições da Seção XI:
a)    Os  produtos  têxteis  em  peça,  cortados  em  comprimentos  determinados  ou  simplesmente  cortados  na  forma quadrada   ou   retangular,   que   a   seguir   se   enumeram   limitativamente   (com   exceção   dos   que   tenham   a característica de produtos das posições 59.08 a 59.10):
-      os tecidos, feltros ou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
-      as gazes e telas para peneirar;
-      os  tecidos  filtrantes  e  tecidos  espessos,  do  tipo  utilizado  em  prensas  de  óleo  ou  outros  usos  técnicos análogos, incluindo os de cabelo;
-      os tecidos planos, com urdidura ou trama múltiplas, feltrados ou não, mesmo impregnados ou revestidos, para usos técnicos;
-      os tecidos reforçados com metal, do tipo utilizado para usos técnicos;
-      os  cordões  lubrificantes  e  tranças,  cordas  e  outros  produtos  têxteis  semelhantes,  para  vedar,  de  uso industrial, mesmo impregnados, revestidos ou reforçados com metal;
b)    Os  artigos  têxteis  (com  exceção  dos  incluídos  nas  posições  59.08  a  59.10) para  usos  técnicos,  tais  como  os tecidos e feltros, sem fim ou com dispositivos de união, do tipo utilizado nas máquinas para fabricação de papel ou máquinas semelhantes (por exemplo, para pasta de papel ou de fibrocimento), os discos para polir, juntas, arruelas (anilhas) e outras partes de máquinas ou aparelhos.</t>
  </si>
  <si>
    <t>59.01</t>
  </si>
  <si>
    <r>
      <rPr>
        <sz val="9"/>
        <rFont val="Arial"/>
        <family val="2"/>
      </rPr>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r>
  </si>
  <si>
    <t>5901.10.00</t>
  </si>
  <si>
    <r>
      <rPr>
        <sz val="9"/>
        <rFont val="Arial"/>
        <family val="2"/>
      </rPr>
      <t>-Tecidos revestidos de cola ou de matérias amiláceas, do tipo utilizado na encadernação, cartonagem ou usos semelhantes</t>
    </r>
  </si>
  <si>
    <t>5901.90.00</t>
  </si>
  <si>
    <t>59.02</t>
  </si>
  <si>
    <r>
      <rPr>
        <sz val="9"/>
        <rFont val="Arial"/>
        <family val="2"/>
      </rPr>
      <t>Telas para pneumáticos fabricadas com fios de alta tenacidade de náilon ou de outras poliamidas, de poliésteres ou de raiom viscose.</t>
    </r>
  </si>
  <si>
    <t>5902.10</t>
  </si>
  <si>
    <t>5902.10.10</t>
  </si>
  <si>
    <r>
      <rPr>
        <sz val="9"/>
        <rFont val="Arial"/>
        <family val="2"/>
      </rPr>
      <t>Impregnadas, recobertas ou revestidas com borracha</t>
    </r>
  </si>
  <si>
    <t>5902.10.90</t>
  </si>
  <si>
    <t>5902.20.00</t>
  </si>
  <si>
    <t>5902.90.00</t>
  </si>
  <si>
    <t>59.03</t>
  </si>
  <si>
    <r>
      <rPr>
        <sz val="9"/>
        <rFont val="Arial"/>
        <family val="2"/>
      </rPr>
      <t>Tecidos impregnados, revestidos, recobertos ou estratificados, com plástico, exceto os da posição 59.02.</t>
    </r>
  </si>
  <si>
    <t>5903.10.00</t>
  </si>
  <si>
    <r>
      <rPr>
        <sz val="9"/>
        <rFont val="Arial"/>
        <family val="2"/>
      </rPr>
      <t>-Com poli(cloreto de vinila)</t>
    </r>
  </si>
  <si>
    <t>5903.20.00</t>
  </si>
  <si>
    <r>
      <rPr>
        <sz val="9"/>
        <rFont val="Arial"/>
        <family val="2"/>
      </rPr>
      <t>-Com poliuretano</t>
    </r>
  </si>
  <si>
    <t>5903.90.00</t>
  </si>
  <si>
    <t>59.04</t>
  </si>
  <si>
    <r>
      <rPr>
        <sz val="9"/>
        <rFont val="Arial"/>
        <family val="2"/>
      </rPr>
      <t>Linóleos, mesmo recortados; revestimentos para pisos (pavimentos) constituídos por um revestimento ou recobrimento aplicado sobre suporte têxtil, mesmo recortados.</t>
    </r>
  </si>
  <si>
    <t>5904.10.00</t>
  </si>
  <si>
    <t>-Linóleos</t>
  </si>
  <si>
    <t>5904.90.00</t>
  </si>
  <si>
    <t>5905.00.00</t>
  </si>
  <si>
    <r>
      <rPr>
        <sz val="9"/>
        <rFont val="Arial"/>
        <family val="2"/>
      </rPr>
      <t>Revestimentos para paredes, de matérias têxteis.</t>
    </r>
  </si>
  <si>
    <t>59.06</t>
  </si>
  <si>
    <r>
      <rPr>
        <sz val="9"/>
        <rFont val="Arial"/>
        <family val="2"/>
      </rPr>
      <t>Tecidos com borracha, exceto os da posição 59.02.</t>
    </r>
  </si>
  <si>
    <t>5906.10.00</t>
  </si>
  <si>
    <r>
      <rPr>
        <sz val="9"/>
        <rFont val="Arial"/>
        <family val="2"/>
      </rPr>
      <t>-Fitas adesivas de largura não superior a 20 cm</t>
    </r>
  </si>
  <si>
    <t>5906.9</t>
  </si>
  <si>
    <t>5906.91.00</t>
  </si>
  <si>
    <r>
      <rPr>
        <sz val="9"/>
        <rFont val="Arial"/>
        <family val="2"/>
      </rPr>
      <t>--De malha</t>
    </r>
  </si>
  <si>
    <t>5906.99.00</t>
  </si>
  <si>
    <t>5907.00.00</t>
  </si>
  <si>
    <r>
      <rPr>
        <sz val="9"/>
        <rFont val="Arial"/>
        <family val="2"/>
      </rPr>
      <t>Outros tecidos impregnados, revestidos ou recobertos; telas pintadas para cenários teatrais, para fundos de estúdio ou para usos semelhantes.</t>
    </r>
  </si>
  <si>
    <t>5908.00.00</t>
  </si>
  <si>
    <r>
      <rPr>
        <sz val="9"/>
        <rFont val="Arial"/>
        <family val="2"/>
      </rPr>
      <t>Mechas de matérias têxteis, tecidas, entrançadas ou tricotadas, para candeeiros, fogareiros, isqueiros, velas e semelhantes; camisas de incandescência e tecidos tubulares tricotados para a sua fabricação, mesmo impregnados.</t>
    </r>
  </si>
  <si>
    <t>5909.00.00</t>
  </si>
  <si>
    <r>
      <rPr>
        <sz val="9"/>
        <rFont val="Arial"/>
        <family val="2"/>
      </rPr>
      <t>Mangueiras e tubos semelhantes, de matérias têxteis, mesmo com reforço ou acessórios de outras matérias.</t>
    </r>
  </si>
  <si>
    <t>5910.00.00</t>
  </si>
  <si>
    <r>
      <rPr>
        <sz val="9"/>
        <rFont val="Arial"/>
        <family val="2"/>
      </rPr>
      <t>Correias transportadoras ou de transmissão, de matérias têxteis, mesmo impregnadas, revestidas ou recobertas, de plástico, ou estratificadas com plástico ou reforçadas com metal ou com outras matérias.</t>
    </r>
  </si>
  <si>
    <t>59.11</t>
  </si>
  <si>
    <r>
      <rPr>
        <sz val="9"/>
        <rFont val="Arial"/>
        <family val="2"/>
      </rPr>
      <t>Produtos e artigos, de matérias têxteis, para usos técnicos, indicados na Nota 8 do presente Capítulo.</t>
    </r>
  </si>
  <si>
    <t>5911.10.00</t>
  </si>
  <si>
    <r>
      <rPr>
        <sz val="9"/>
        <rFont val="Arial"/>
        <family val="2"/>
      </rPr>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r>
  </si>
  <si>
    <t>5911.20</t>
  </si>
  <si>
    <r>
      <rPr>
        <sz val="9"/>
        <rFont val="Arial"/>
        <family val="2"/>
      </rPr>
      <t>-Gazes e telas para peneirar, mesmo confeccionadas</t>
    </r>
  </si>
  <si>
    <t>5911.20.10</t>
  </si>
  <si>
    <r>
      <rPr>
        <sz val="9"/>
        <rFont val="Arial"/>
        <family val="2"/>
      </rPr>
      <t>De matéria têxtil sintética ou artificial, em peça</t>
    </r>
  </si>
  <si>
    <t>5911.20.90</t>
  </si>
  <si>
    <t>5911.3</t>
  </si>
  <si>
    <r>
      <rPr>
        <sz val="9"/>
        <rFont val="Arial"/>
        <family val="2"/>
      </rPr>
      <t>-Tecidos e feltros, sem fim ou com dispositivos de união, do tipo utilizado nas máquinas para fabricação de papel ou máquinas semelhantes (por exemplo, para pasta ou fibrocimento):</t>
    </r>
  </si>
  <si>
    <t>5911.31.00</t>
  </si>
  <si>
    <r>
      <rPr>
        <sz val="9"/>
        <rFont val="Arial"/>
        <family val="2"/>
      </rPr>
      <t>--De peso inferior a 650 g/m2</t>
    </r>
  </si>
  <si>
    <t>5911.32.00</t>
  </si>
  <si>
    <r>
      <rPr>
        <sz val="9"/>
        <rFont val="Arial"/>
        <family val="2"/>
      </rPr>
      <t>--De peso igual ou superior a 650 g/m2</t>
    </r>
  </si>
  <si>
    <t>5911.40.00</t>
  </si>
  <si>
    <r>
      <rPr>
        <sz val="9"/>
        <rFont val="Arial"/>
        <family val="2"/>
      </rPr>
      <t>-Tecidos filtrantes e tecidos espessos, do tipo utilizado em prensas de óleo ou outros usos técnicos análogos, incluindo os de cabelo</t>
    </r>
  </si>
  <si>
    <t>5911.90.00</t>
  </si>
  <si>
    <r>
      <rPr>
        <sz val="10"/>
        <rFont val="Arial"/>
        <family val="2"/>
      </rPr>
      <t>Capítulo 60</t>
    </r>
  </si>
  <si>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</si>
  <si>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não compreende:
a)    As rendas de crochê da posição 58.04;
b)    As etiquetas, emblemas e artigos semelhantes, de malha, da posição 58.07;
c)    Os tecidos de malha impregnados, revestidos, recobertos ou estratificados, do Capítulo 59. Todavia, os veludos, pelúcias e os tecidos de anéis, de malha, impregnados, revestidos, recobertos ou estratificados, classificam-se na posição 60.01.
2.-   Este  Capítulo  compreende  igualmente  os  tecidos  de  malha  fabricados  com  fios  de  metal,  do  tipo  utilizado  em vestuário, para guarnição de interiores ou usos semelhantes.
3.-   Na  Nomenclatura,  o  termo  "malha"  abrange  também  os  artigos  obtidos  por  costura  por  entrelaçamento  (</t>
    </r>
    <r>
      <rPr>
        <i/>
        <sz val="8"/>
        <rFont val="Arial"/>
        <family val="2"/>
      </rPr>
      <t>cousus-</t>
    </r>
    <r>
      <rPr>
        <sz val="8"/>
        <rFont val="Arial"/>
        <family val="2"/>
      </rPr>
      <t xml:space="preserve"> </t>
    </r>
    <r>
      <rPr>
        <i/>
        <sz val="8"/>
        <rFont val="Arial"/>
        <family val="2"/>
      </rPr>
      <t>tricotés</t>
    </r>
    <r>
      <rPr>
        <sz val="8"/>
        <rFont val="Arial"/>
        <family val="2"/>
      </rPr>
      <t>), nos quais as malhas são constituídas por fios têxteis.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</si>
  <si>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6005.35 compreende os tecidos de monofilamentos de polietileno ou de multifilamentos de poliéster, com  um  peso  igual  ou  superior  a  30 g/m</t>
    </r>
    <r>
      <rPr>
        <vertAlign val="superscript"/>
        <sz val="8"/>
        <rFont val="Arial"/>
        <family val="2"/>
      </rPr>
      <t>2</t>
    </r>
    <r>
      <rPr>
        <sz val="8"/>
        <rFont val="Arial"/>
        <family val="2"/>
      </rPr>
      <t>,  mas  não  superior  a  55 g/m</t>
    </r>
    <r>
      <rPr>
        <vertAlign val="superscript"/>
        <sz val="8"/>
        <rFont val="Arial"/>
        <family val="2"/>
      </rPr>
      <t>2</t>
    </r>
    <r>
      <rPr>
        <sz val="8"/>
        <rFont val="Arial"/>
        <family val="2"/>
      </rPr>
      <t>,  cuja  malha  compreende,  pelo  menos,  20 orifícios/cm</t>
    </r>
    <r>
      <rPr>
        <vertAlign val="superscript"/>
        <sz val="8"/>
        <rFont val="Arial"/>
        <family val="2"/>
      </rPr>
      <t>2</t>
    </r>
    <r>
      <rPr>
        <sz val="8"/>
        <rFont val="Arial"/>
        <family val="2"/>
      </rPr>
      <t>, mas não mais de 100 orifícios/cm</t>
    </r>
    <r>
      <rPr>
        <vertAlign val="superscript"/>
        <sz val="8"/>
        <rFont val="Arial"/>
        <family val="2"/>
      </rPr>
      <t>2</t>
    </r>
    <r>
      <rPr>
        <sz val="8"/>
        <rFont val="Arial"/>
        <family val="2"/>
      </rPr>
      <t>, e impregnados ou revestidos de alfa-cipermetrina (ISO), clorfenapir (ISO), deltametrina (DCI, ISO), lambda-cialotrina (ISO), permetrina (ISO) ou pirimifós-metila (ISO).</t>
    </r>
  </si>
  <si>
    <t>60.01</t>
  </si>
  <si>
    <r>
      <rPr>
        <sz val="9"/>
        <rFont val="Arial"/>
        <family val="2"/>
      </rPr>
      <t>Veludos e pelúcias (incluindo os tecidos denominados de "felpa longa" ou "pelo comprido") e tecidos de anéis, de malha.</t>
    </r>
  </si>
  <si>
    <t>6001.10</t>
  </si>
  <si>
    <r>
      <rPr>
        <sz val="9"/>
        <rFont val="Arial"/>
        <family val="2"/>
      </rPr>
      <t>-Tecidos denominados de "felpa longa" ou "pelo comprido"</t>
    </r>
  </si>
  <si>
    <t>6001.10.10</t>
  </si>
  <si>
    <t>6001.10.20</t>
  </si>
  <si>
    <t>6001.10.90</t>
  </si>
  <si>
    <t>6001.2</t>
  </si>
  <si>
    <r>
      <rPr>
        <sz val="9"/>
        <rFont val="Arial"/>
        <family val="2"/>
      </rPr>
      <t>-Tecidos de anéis:</t>
    </r>
  </si>
  <si>
    <t>6001.21.00</t>
  </si>
  <si>
    <t>6001.22.00</t>
  </si>
  <si>
    <t>6001.29.00</t>
  </si>
  <si>
    <t>6001.9</t>
  </si>
  <si>
    <t>6001.91.00</t>
  </si>
  <si>
    <t>6001.92.00</t>
  </si>
  <si>
    <t>6001.99.00</t>
  </si>
  <si>
    <t>60.02</t>
  </si>
  <si>
    <r>
      <rPr>
        <sz val="9"/>
        <rFont val="Arial"/>
        <family val="2"/>
      </rPr>
      <t>Tecidos de malha de largura não superior a 30 cm, que contenham, em peso, 5 % ou mais de fios de elastômeros ou de fios de borracha, exceto os da posição 60.01.</t>
    </r>
  </si>
  <si>
    <t>6002.40</t>
  </si>
  <si>
    <r>
      <rPr>
        <sz val="9"/>
        <rFont val="Arial"/>
        <family val="2"/>
      </rPr>
      <t>-Que contenham, em peso, 5 % ou mais de fios de elastômeros, mas que não contenham fios de borracha</t>
    </r>
  </si>
  <si>
    <t>6002.40.10</t>
  </si>
  <si>
    <t>6002.40.20</t>
  </si>
  <si>
    <t>6002.40.90</t>
  </si>
  <si>
    <t>6002.90</t>
  </si>
  <si>
    <t>6002.90.10</t>
  </si>
  <si>
    <t>6002.90.20</t>
  </si>
  <si>
    <t>6002.90.90</t>
  </si>
  <si>
    <t>60.03</t>
  </si>
  <si>
    <r>
      <rPr>
        <sz val="9"/>
        <rFont val="Arial"/>
        <family val="2"/>
      </rPr>
      <t>Tecidos de malha de largura não superior a 30 cm, exceto os das posições 60.01 e 60.02.</t>
    </r>
  </si>
  <si>
    <t>6003.10.00</t>
  </si>
  <si>
    <t>6003.20.00</t>
  </si>
  <si>
    <r>
      <rPr>
        <sz val="9"/>
        <rFont val="Arial"/>
        <family val="2"/>
      </rPr>
      <t>-De algodão</t>
    </r>
  </si>
  <si>
    <t>6003.30.00</t>
  </si>
  <si>
    <t>6003.40.00</t>
  </si>
  <si>
    <t>6003.90.00</t>
  </si>
  <si>
    <t>60.04</t>
  </si>
  <si>
    <r>
      <rPr>
        <sz val="9"/>
        <rFont val="Arial"/>
        <family val="2"/>
      </rPr>
      <t>Tecidos de malha de largura superior a 30 cm, que contenham, em peso, 5 % ou mais de fios de elastômeros ou de fios de borracha, exceto os da posição 60.01.</t>
    </r>
  </si>
  <si>
    <t>6004.10</t>
  </si>
  <si>
    <t>6004.10.1</t>
  </si>
  <si>
    <t>6004.10.11</t>
  </si>
  <si>
    <t>6004.10.12</t>
  </si>
  <si>
    <t>6004.10.13</t>
  </si>
  <si>
    <r>
      <rPr>
        <sz val="9"/>
        <rFont val="Arial"/>
        <family val="2"/>
      </rPr>
      <t>De fios de diversas cores</t>
    </r>
  </si>
  <si>
    <t>6004.10.14</t>
  </si>
  <si>
    <t>Estampados</t>
  </si>
  <si>
    <t>6004.10.3</t>
  </si>
  <si>
    <r>
      <rPr>
        <sz val="9"/>
        <rFont val="Arial"/>
        <family val="2"/>
      </rPr>
      <t>De fibras sintéticas</t>
    </r>
  </si>
  <si>
    <t>6004.10.31</t>
  </si>
  <si>
    <t>6004.10.32</t>
  </si>
  <si>
    <t>6004.10.33</t>
  </si>
  <si>
    <t>6004.10.34</t>
  </si>
  <si>
    <t>6004.10.4</t>
  </si>
  <si>
    <r>
      <rPr>
        <sz val="9"/>
        <rFont val="Arial"/>
        <family val="2"/>
      </rPr>
      <t>De fibras artificiais</t>
    </r>
  </si>
  <si>
    <t>6004.10.41</t>
  </si>
  <si>
    <t>6004.10.42</t>
  </si>
  <si>
    <t>6004.10.43</t>
  </si>
  <si>
    <t>6004.10.44</t>
  </si>
  <si>
    <t>6004.10.9</t>
  </si>
  <si>
    <t>6004.10.91</t>
  </si>
  <si>
    <t>6004.10.92</t>
  </si>
  <si>
    <t>6004.10.93</t>
  </si>
  <si>
    <t>6004.10.94</t>
  </si>
  <si>
    <t>6004.90</t>
  </si>
  <si>
    <t>6004.90.10</t>
  </si>
  <si>
    <t>6004.90.30</t>
  </si>
  <si>
    <t>6004.90.40</t>
  </si>
  <si>
    <t>6004.90.90</t>
  </si>
  <si>
    <t>60.05</t>
  </si>
  <si>
    <r>
      <rPr>
        <sz val="9"/>
        <rFont val="Arial"/>
        <family val="2"/>
      </rPr>
      <t>Tecidos de malha-urdidura (incluindo os fabricados em teares para galões), exceto os das posições 60.01 a 60.04.</t>
    </r>
  </si>
  <si>
    <t>6005.2</t>
  </si>
  <si>
    <t>6005.21.00</t>
  </si>
  <si>
    <t>6005.22.00</t>
  </si>
  <si>
    <t>6005.23.00</t>
  </si>
  <si>
    <t>6005.24.00</t>
  </si>
  <si>
    <t>6005.3</t>
  </si>
  <si>
    <r>
      <rPr>
        <sz val="9"/>
        <rFont val="Arial"/>
        <family val="2"/>
      </rPr>
      <t>-De fibras sintéticas:</t>
    </r>
  </si>
  <si>
    <t>6005.35.00</t>
  </si>
  <si>
    <r>
      <rPr>
        <sz val="9"/>
        <rFont val="Arial"/>
        <family val="2"/>
      </rPr>
      <t>--Tecidos mencionados na Nota de subposição 1 do presente Capítulo</t>
    </r>
  </si>
  <si>
    <t>6005.36.00</t>
  </si>
  <si>
    <r>
      <rPr>
        <sz val="9"/>
        <rFont val="Arial"/>
        <family val="2"/>
      </rPr>
      <t>--Outros, crus ou branqueados</t>
    </r>
  </si>
  <si>
    <t>6005.37.00</t>
  </si>
  <si>
    <r>
      <rPr>
        <sz val="9"/>
        <rFont val="Arial"/>
        <family val="2"/>
      </rPr>
      <t>--Outros, tintos</t>
    </r>
  </si>
  <si>
    <t>6005.38.00</t>
  </si>
  <si>
    <r>
      <rPr>
        <sz val="9"/>
        <rFont val="Arial"/>
        <family val="2"/>
      </rPr>
      <t>--Outros, de fios de diversas cores</t>
    </r>
  </si>
  <si>
    <t>6005.39.00</t>
  </si>
  <si>
    <r>
      <rPr>
        <sz val="9"/>
        <rFont val="Arial"/>
        <family val="2"/>
      </rPr>
      <t>--Outros, estampados</t>
    </r>
  </si>
  <si>
    <t>6005.4</t>
  </si>
  <si>
    <r>
      <rPr>
        <sz val="9"/>
        <rFont val="Arial"/>
        <family val="2"/>
      </rPr>
      <t>-De fibras artificiais:</t>
    </r>
  </si>
  <si>
    <t>6005.41.00</t>
  </si>
  <si>
    <t>6005.42.00</t>
  </si>
  <si>
    <t>6005.43.00</t>
  </si>
  <si>
    <t>6005.44.00</t>
  </si>
  <si>
    <t>6005.90</t>
  </si>
  <si>
    <t>6005.90.10</t>
  </si>
  <si>
    <t>6005.90.90</t>
  </si>
  <si>
    <t>60.06</t>
  </si>
  <si>
    <r>
      <rPr>
        <sz val="9"/>
        <rFont val="Arial"/>
        <family val="2"/>
      </rPr>
      <t>Outros tecidos de malha.</t>
    </r>
  </si>
  <si>
    <t>6006.10.00</t>
  </si>
  <si>
    <t>6006.2</t>
  </si>
  <si>
    <t>6006.21.00</t>
  </si>
  <si>
    <t>6006.22.00</t>
  </si>
  <si>
    <t>6006.23.00</t>
  </si>
  <si>
    <t>6006.24.00</t>
  </si>
  <si>
    <t>6006.3</t>
  </si>
  <si>
    <t>6006.31</t>
  </si>
  <si>
    <t>6006.31.10</t>
  </si>
  <si>
    <r>
      <rPr>
        <sz val="9"/>
        <rFont val="Arial"/>
        <family val="2"/>
      </rPr>
      <t>De náilon ou de outras poliamidas</t>
    </r>
  </si>
  <si>
    <t>6006.31.20</t>
  </si>
  <si>
    <r>
      <rPr>
        <sz val="9"/>
        <rFont val="Arial"/>
        <family val="2"/>
      </rPr>
      <t>De poliésteres</t>
    </r>
  </si>
  <si>
    <t>6006.31.30</t>
  </si>
  <si>
    <r>
      <rPr>
        <sz val="9"/>
        <rFont val="Arial"/>
        <family val="2"/>
      </rPr>
      <t>Acrílicos ou modacrílicos</t>
    </r>
  </si>
  <si>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</si>
  <si>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</si>
  <si>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</si>
  <si>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</si>
  <si>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</si>
  <si>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</si>
  <si>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</si>
  <si>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</si>
  <si>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</si>
  <si>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</si>
  <si>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</si>
  <si>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</si>
  <si>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</si>
  <si>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</si>
  <si>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</si>
  <si>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</si>
  <si>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</si>
  <si>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</si>
  <si>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</si>
  <si>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</si>
  <si>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</si>
  <si>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</si>
  <si>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r>
      <rPr>
        <sz val="10"/>
        <rFont val="Arial"/>
        <family val="2"/>
      </rPr>
      <t>Capítulo 61</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</si>
  <si>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</si>
  <si>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de malha, confeccionados.                                                                                                                                                                              2.-   Este Capítulo não compreende:
a)    Os artigos da posição 62.12;
b)    Os artigos usados da posição 63.09;
c)    Os aparelhos ortopédicos, tais como fundas para hérnias e cintas médico-cirúrgicas (posição 90.21).                                                                                                                                            3.-   Na acepção das posições 61.03 e 61.04: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61.07, 61.08 e 61.09), compreendendo  várias  peças  confeccionadas  com  o  mesmo  tecido,  acondicionado  para  venda  a  retalho  e composto de:
-      uma peça concebida para cobrir a parte  superior do corpo, admitindo-se a  inclusão  de  um  pulôver, como segunda peça exterior no caso de "duas peças" (</t>
    </r>
    <r>
      <rPr>
        <i/>
        <sz val="8"/>
        <rFont val="Arial"/>
        <family val="2"/>
      </rPr>
      <t>twin-set</t>
    </r>
    <r>
      <rPr>
        <sz val="8"/>
        <rFont val="Arial"/>
        <family val="2"/>
      </rPr>
      <t xml:space="preserve">) ou de um colete como segunda peça nos outros casos;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61.12.
</t>
    </r>
  </si>
  <si>
    <t>4.-   As  posições  61.05  e  61.06  não  compreendem  o  vestuário  que  apresente  bolsos  abaixo  da  cintura,  cós  retrátil  ou outros meios que permitam apertar a parte inferior do vestuário, nem o vestuário que apresente, em média, menos de dez malhas por centímetro linear em cada direção, contados numa superfície de pelo menos 10 cm x 10 cm. A posição 61.05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A posição 61.09 não compreende o vestuário que apresente cós retrátil, um cordão embainhado ou outros dispositivos para apertar na parte inferior.                                                                                 6.-   Para a interpretação da posição 61.11:
a)    A expressão "vestuário e seus acessórios, para bebês", compreende os artigos para crianças de tenra idade de estatura não superior a 86 cm;
b)    Os artigos suscetíveis de inclusão simultânea na posição 61.11 e noutras posições do presente Capítulo devem ser classificados na posição 61.11.
7.-   Na acepção da posição 61.12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O vestuário suscetível de inclusão simultânea na posição 61.13 e noutras posições do presente Capítulo, exceto a posição 61.11, deve ser classificado na posição 61.13.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</si>
  <si>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61.01</t>
  </si>
  <si>
    <r>
      <rPr>
        <sz val="9"/>
        <rFont val="Arial"/>
        <family val="2"/>
      </rPr>
      <t>Sobretudos, japonas, gabões, capas, anoraques, casacos (blusões*) e semelhantes, de malha, de uso masculino, exceto os artigos da posição 61.03.</t>
    </r>
  </si>
  <si>
    <t>6101.20.00</t>
  </si>
  <si>
    <t>6101.30.00</t>
  </si>
  <si>
    <r>
      <rPr>
        <sz val="9"/>
        <rFont val="Arial"/>
        <family val="2"/>
      </rPr>
      <t>-De fibras sintéticas ou artificiais</t>
    </r>
  </si>
  <si>
    <t>6101.90</t>
  </si>
  <si>
    <t>6101.90.10</t>
  </si>
  <si>
    <t>6101.90.90</t>
  </si>
  <si>
    <t>61.02</t>
  </si>
  <si>
    <r>
      <rPr>
        <sz val="9"/>
        <rFont val="Arial"/>
        <family val="2"/>
      </rPr>
      <t>Mantôs (Casacos compridos*), capas, anoraques, casacos (blusões*) e semelhantes, de malha, de uso feminino, exceto os artigos da posição 61.04.</t>
    </r>
  </si>
  <si>
    <t>6102.10.00</t>
  </si>
  <si>
    <t>6102.20.00</t>
  </si>
  <si>
    <t>6102.30.00</t>
  </si>
  <si>
    <t>6102.90.00</t>
  </si>
  <si>
    <t>61.03</t>
  </si>
  <si>
    <r>
      <rPr>
        <sz val="9"/>
        <rFont val="Arial"/>
        <family val="2"/>
      </rPr>
      <t>Ternos (Fatos*), conjuntos, paletós (casacos*), calças, jardineiras, bermudas e shorts (calções) (exceto de banho), de malha, de uso masculino.</t>
    </r>
  </si>
  <si>
    <t>6103.10</t>
  </si>
  <si>
    <r>
      <rPr>
        <sz val="9"/>
        <rFont val="Arial"/>
        <family val="2"/>
      </rPr>
      <t>-Ternos (Fatos*)</t>
    </r>
  </si>
  <si>
    <t>6103.10.10</t>
  </si>
  <si>
    <t>6103.10.20</t>
  </si>
  <si>
    <t>6103.10.90</t>
  </si>
  <si>
    <t>6103.2</t>
  </si>
  <si>
    <t>-Conjuntos:</t>
  </si>
  <si>
    <t>6103.22.00</t>
  </si>
  <si>
    <t>6103.23.00</t>
  </si>
  <si>
    <r>
      <rPr>
        <sz val="9"/>
        <rFont val="Arial"/>
        <family val="2"/>
      </rPr>
      <t>--De fibras sintéticas</t>
    </r>
  </si>
  <si>
    <t>6103.29</t>
  </si>
  <si>
    <t>6103.29.10</t>
  </si>
  <si>
    <t>6103.29.90</t>
  </si>
  <si>
    <t>6103.3</t>
  </si>
  <si>
    <r>
      <rPr>
        <sz val="9"/>
        <rFont val="Arial"/>
        <family val="2"/>
      </rPr>
      <t>-Paletós (Casacos*):</t>
    </r>
  </si>
  <si>
    <t>6103.31.00</t>
  </si>
  <si>
    <t>6103.32.00</t>
  </si>
  <si>
    <t>6103.33.00</t>
  </si>
  <si>
    <t>6103.39.00</t>
  </si>
  <si>
    <t>6103.4</t>
  </si>
  <si>
    <r>
      <rPr>
        <sz val="9"/>
        <rFont val="Arial"/>
        <family val="2"/>
      </rPr>
      <t>-Calças, jardineiras, bermudas e shorts (calções):</t>
    </r>
  </si>
  <si>
    <t>6103.41.00</t>
  </si>
  <si>
    <t>6103.42.00</t>
  </si>
  <si>
    <t>6103.43.00</t>
  </si>
  <si>
    <t>6103.49.00</t>
  </si>
  <si>
    <t>61.04</t>
  </si>
  <si>
    <r>
      <rPr>
        <sz val="9"/>
        <rFont val="Arial"/>
        <family val="2"/>
      </rPr>
      <t>Tailleurs (Fatos de saia-casaco*), conjuntos, blazers (casacos*), vestidos, saias, saias-calças, calças, jardineiras, bermudas e shorts (calções) (exceto de banho), de malha, de uso feminino.</t>
    </r>
  </si>
  <si>
    <t>6104.1</t>
  </si>
  <si>
    <r>
      <rPr>
        <sz val="9"/>
        <rFont val="Arial"/>
        <family val="2"/>
      </rPr>
      <t>-Tailleurs (Fatos de saia-casaco*):</t>
    </r>
  </si>
  <si>
    <t>6104.13.00</t>
  </si>
  <si>
    <t>6104.19</t>
  </si>
  <si>
    <t>6104.19.10</t>
  </si>
  <si>
    <t>6104.19.20</t>
  </si>
  <si>
    <t>6104.19.90</t>
  </si>
  <si>
    <t>6104.2</t>
  </si>
  <si>
    <t>6104.22.00</t>
  </si>
  <si>
    <t>6104.23.00</t>
  </si>
  <si>
    <t>6104.29</t>
  </si>
  <si>
    <t>6104.29.10</t>
  </si>
  <si>
    <t>6104.29.90</t>
  </si>
  <si>
    <t>6104.3</t>
  </si>
  <si>
    <r>
      <rPr>
        <sz val="9"/>
        <rFont val="Arial"/>
        <family val="2"/>
      </rPr>
      <t>-Blazers (Casacos*):</t>
    </r>
  </si>
  <si>
    <t>6104.31.00</t>
  </si>
  <si>
    <t>6104.32.00</t>
  </si>
  <si>
    <t>6104.33.00</t>
  </si>
  <si>
    <t>6104.39.00</t>
  </si>
  <si>
    <t>6104.4</t>
  </si>
  <si>
    <t>-Vestidos:</t>
  </si>
  <si>
    <t>6104.41.00</t>
  </si>
  <si>
    <t>6104.42.00</t>
  </si>
  <si>
    <t>6104.43.00</t>
  </si>
  <si>
    <t>6104.44.00</t>
  </si>
  <si>
    <r>
      <rPr>
        <sz val="9"/>
        <rFont val="Arial"/>
        <family val="2"/>
      </rPr>
      <t>--De fibras artificiais</t>
    </r>
  </si>
  <si>
    <t>6104.49.00</t>
  </si>
  <si>
    <t>6104.5</t>
  </si>
  <si>
    <r>
      <rPr>
        <sz val="9"/>
        <rFont val="Arial"/>
        <family val="2"/>
      </rPr>
      <t>-Saias e saias-calças:</t>
    </r>
  </si>
  <si>
    <t>6104.51.00</t>
  </si>
  <si>
    <t>6104.52.00</t>
  </si>
  <si>
    <t>6104.53.00</t>
  </si>
  <si>
    <t>6104.59.00</t>
  </si>
  <si>
    <t>6104.6</t>
  </si>
  <si>
    <t>6104.61.00</t>
  </si>
  <si>
    <t>6104.62.00</t>
  </si>
  <si>
    <t>6104.63.00</t>
  </si>
  <si>
    <t>6104.69.00</t>
  </si>
  <si>
    <t>61.05</t>
  </si>
  <si>
    <r>
      <rPr>
        <sz val="9"/>
        <rFont val="Arial"/>
        <family val="2"/>
      </rPr>
      <t>Camisas de malha, de uso masculino.</t>
    </r>
  </si>
  <si>
    <t>6105.10.00</t>
  </si>
  <si>
    <t>6105.20.00</t>
  </si>
  <si>
    <t>6105.90.00</t>
  </si>
  <si>
    <t>61.06</t>
  </si>
  <si>
    <r>
      <rPr>
        <sz val="9"/>
        <rFont val="Arial"/>
        <family val="2"/>
      </rPr>
      <t>Camisas (Camiseiros*), blusas, blusas chemisiers (blusas-camiseiros*), de malha, de uso feminino.</t>
    </r>
  </si>
  <si>
    <t>6106.10.00</t>
  </si>
  <si>
    <t>6106.20.00</t>
  </si>
  <si>
    <t>6106.90.00</t>
  </si>
  <si>
    <t>61.07</t>
  </si>
  <si>
    <r>
      <rPr>
        <sz val="9"/>
        <rFont val="Arial"/>
        <family val="2"/>
      </rPr>
      <t>Cuecas, ceroulas, camisolões (camisas de noite*), pijamas, roupões de banho, robes e semelhantes, de malha, de uso masculino.</t>
    </r>
  </si>
  <si>
    <t>6107.1</t>
  </si>
  <si>
    <r>
      <rPr>
        <sz val="9"/>
        <rFont val="Arial"/>
        <family val="2"/>
      </rPr>
      <t>-Cuecas e ceroulas:</t>
    </r>
  </si>
  <si>
    <t>6107.11.00</t>
  </si>
  <si>
    <t>6107.12.00</t>
  </si>
  <si>
    <t>6107.19.00</t>
  </si>
  <si>
    <t>6107.2</t>
  </si>
  <si>
    <r>
      <rPr>
        <sz val="9"/>
        <rFont val="Arial"/>
        <family val="2"/>
      </rPr>
      <t>-Camisolões (Camisas de noite*) e pijamas:</t>
    </r>
  </si>
  <si>
    <t>6107.21.00</t>
  </si>
  <si>
    <t>6107.22.00</t>
  </si>
  <si>
    <t>6107.29.00</t>
  </si>
  <si>
    <t>6107.9</t>
  </si>
  <si>
    <t>6107.91.00</t>
  </si>
  <si>
    <t>6107.99</t>
  </si>
  <si>
    <t>6107.99.10</t>
  </si>
  <si>
    <t>6107.99.90</t>
  </si>
  <si>
    <t>61.08</t>
  </si>
  <si>
    <r>
      <rPr>
        <sz val="9"/>
        <rFont val="Arial"/>
        <family val="2"/>
      </rPr>
      <t>Combinações, anáguas (saiotes), calcinhas, camisolas (camisas de noite*), pijamas, déshabillés, roupões de banho, penhoares (robes de quarto*) e semelhantes, de malha, de uso feminino.</t>
    </r>
  </si>
  <si>
    <t>6108.1</t>
  </si>
  <si>
    <r>
      <rPr>
        <sz val="9"/>
        <rFont val="Arial"/>
        <family val="2"/>
      </rPr>
      <t>-Combinações e anáguas (saiotes):</t>
    </r>
  </si>
  <si>
    <t>6108.11.00</t>
  </si>
  <si>
    <t>6108.19.00</t>
  </si>
  <si>
    <t>6108.2</t>
  </si>
  <si>
    <t>-Calcinhas:</t>
  </si>
  <si>
    <t>6108.21.00</t>
  </si>
  <si>
    <t>6108.22.00</t>
  </si>
  <si>
    <t>6108.29.00</t>
  </si>
  <si>
    <t>6108.3</t>
  </si>
  <si>
    <r>
      <rPr>
        <sz val="9"/>
        <rFont val="Arial"/>
        <family val="2"/>
      </rPr>
      <t>-Camisolas (Camisas de noite*) e pijamas:</t>
    </r>
  </si>
  <si>
    <t>6108.31.00</t>
  </si>
  <si>
    <t>6108.32.00</t>
  </si>
  <si>
    <t>6108.39.00</t>
  </si>
  <si>
    <t>6108.9</t>
  </si>
  <si>
    <t>6108.91.00</t>
  </si>
  <si>
    <t>6108.92.00</t>
  </si>
  <si>
    <t>6108.99.00</t>
  </si>
  <si>
    <t>61.09</t>
  </si>
  <si>
    <r>
      <rPr>
        <sz val="9"/>
        <rFont val="Arial"/>
        <family val="2"/>
      </rPr>
      <t>Camisetas (T-shirts), camisetas interiores (camisolas interiores*), e artigos semelhantes, de malha.</t>
    </r>
  </si>
  <si>
    <t>6109.10.00</t>
  </si>
  <si>
    <t>6109.90.00</t>
  </si>
  <si>
    <t>61.10</t>
  </si>
  <si>
    <r>
      <rPr>
        <sz val="9"/>
        <rFont val="Arial"/>
        <family val="2"/>
      </rPr>
      <t>Suéteres (Camisolas*), pulôveres, cardigãs, coletes e artigos semelhantes, de malha.</t>
    </r>
  </si>
  <si>
    <t>6110.1</t>
  </si>
  <si>
    <r>
      <rPr>
        <sz val="9"/>
        <rFont val="Arial"/>
        <family val="2"/>
      </rPr>
      <t>-De lã ou de pelos finos:</t>
    </r>
  </si>
  <si>
    <t>6110.11.00</t>
  </si>
  <si>
    <r>
      <rPr>
        <sz val="9"/>
        <rFont val="Arial"/>
        <family val="2"/>
      </rPr>
      <t>--De lã</t>
    </r>
  </si>
  <si>
    <t>6110.12.00</t>
  </si>
  <si>
    <t>6110.19.00</t>
  </si>
  <si>
    <t>6110.20.00</t>
  </si>
  <si>
    <t>6110.30.00</t>
  </si>
  <si>
    <t>6110.90.00</t>
  </si>
  <si>
    <t>61.11</t>
  </si>
  <si>
    <r>
      <rPr>
        <sz val="9"/>
        <rFont val="Arial"/>
        <family val="2"/>
      </rPr>
      <t>Vestuário e seus acessórios, de malha, para bebês.</t>
    </r>
  </si>
  <si>
    <t>6111.20.00</t>
  </si>
  <si>
    <t>6111.30.00</t>
  </si>
  <si>
    <t>6111.90</t>
  </si>
  <si>
    <t>6111.90.10</t>
  </si>
  <si>
    <t>6111.90.90</t>
  </si>
  <si>
    <t>61.12</t>
  </si>
  <si>
    <r>
      <rPr>
        <sz val="9"/>
        <rFont val="Arial"/>
        <family val="2"/>
      </rPr>
      <t>Abrigos (Fatos de treino*) para esporte, macacões (fatos-macacos*) e conjuntos, de esqui, maiôs (fatos de banho*), biquínis, shorts (calções) e sungas (slips), de banho, de malha.</t>
    </r>
  </si>
  <si>
    <t>6112.1</t>
  </si>
  <si>
    <r>
      <rPr>
        <sz val="9"/>
        <rFont val="Arial"/>
        <family val="2"/>
      </rPr>
      <t>-Abrigos (Fatos de treino*) para esporte:</t>
    </r>
  </si>
  <si>
    <t>6112.11.00</t>
  </si>
  <si>
    <t>6112.12.00</t>
  </si>
  <si>
    <t>6112.19.00</t>
  </si>
  <si>
    <t>6112.20.00</t>
  </si>
  <si>
    <r>
      <rPr>
        <sz val="9"/>
        <rFont val="Arial"/>
        <family val="2"/>
      </rPr>
      <t>-Macacões (Fatos-macacos*) e conjuntos, de esqui</t>
    </r>
  </si>
  <si>
    <t>6112.3</t>
  </si>
  <si>
    <r>
      <rPr>
        <sz val="9"/>
        <rFont val="Arial"/>
        <family val="2"/>
      </rPr>
      <t>-Maiôs (Fatos de banho*), shorts (calções) e sungas (slips), de banho, de uso masculino:</t>
    </r>
  </si>
  <si>
    <t>6112.31.00</t>
  </si>
  <si>
    <t>6112.39.00</t>
  </si>
  <si>
    <t>6112.4</t>
  </si>
  <si>
    <r>
      <rPr>
        <sz val="9"/>
        <rFont val="Arial"/>
        <family val="2"/>
      </rPr>
      <t>-Maiôs (Fatos de banho*) e biquínis, de banho, de uso feminino:</t>
    </r>
  </si>
  <si>
    <t>6112.41.00</t>
  </si>
  <si>
    <t>6112.49.00</t>
  </si>
  <si>
    <t>6113.00.00</t>
  </si>
  <si>
    <r>
      <rPr>
        <sz val="9"/>
        <rFont val="Arial"/>
        <family val="2"/>
      </rPr>
      <t>Vestuário confeccionado com tecidos de malha das posições 59.03, 59.06 ou 59.07.</t>
    </r>
  </si>
  <si>
    <t>61.14</t>
  </si>
  <si>
    <r>
      <rPr>
        <sz val="9"/>
        <rFont val="Arial"/>
        <family val="2"/>
      </rPr>
      <t>Outro vestuário de malha.</t>
    </r>
  </si>
  <si>
    <t>6114.20.00</t>
  </si>
  <si>
    <t>6114.30.00</t>
  </si>
  <si>
    <t>6114.90</t>
  </si>
  <si>
    <t>6114.90.10</t>
  </si>
  <si>
    <t>6114.90.90</t>
  </si>
  <si>
    <t>61.15</t>
  </si>
  <si>
    <r>
      <rPr>
        <sz val="9"/>
        <rFont val="Arial"/>
        <family val="2"/>
      </rPr>
      <t>Meias-calças, meias acima do joelho, meias até o joelho e artigos semelhantes, incluindo as
meias-calças, meias acima do joelho e meias até o joelho, de compressão degressiva (as meias para varizes, por exemplo), de malha.</t>
    </r>
  </si>
  <si>
    <t>6115.10</t>
  </si>
  <si>
    <r>
      <rPr>
        <sz val="9"/>
        <rFont val="Arial"/>
        <family val="2"/>
      </rPr>
      <t>-Meias-calças, meias acima do joelho e meias até o joelho, de compressão degressiva (as meias para varizes, por exemplo)</t>
    </r>
  </si>
  <si>
    <t>6115.10.1</t>
  </si>
  <si>
    <t>Meias-calças</t>
  </si>
  <si>
    <t>6115.10.11</t>
  </si>
  <si>
    <r>
      <rPr>
        <sz val="9"/>
        <rFont val="Arial"/>
        <family val="2"/>
      </rPr>
      <t>De fibras sintéticas, de título inferior a 67 decitex por fio simples</t>
    </r>
  </si>
  <si>
    <t>6115.10.12</t>
  </si>
  <si>
    <r>
      <rPr>
        <sz val="9"/>
        <rFont val="Arial"/>
        <family val="2"/>
      </rPr>
      <t>De fibras sintéticas, de título igual ou superior a 67 decitex por fio simples</t>
    </r>
  </si>
  <si>
    <t>6115.10.13</t>
  </si>
  <si>
    <t>6115.10.14</t>
  </si>
  <si>
    <t>6115.10.19</t>
  </si>
  <si>
    <t>6115.10.2</t>
  </si>
  <si>
    <r>
      <rPr>
        <sz val="9"/>
        <rFont val="Arial"/>
        <family val="2"/>
      </rPr>
      <t>Meias acima do joelho e meias até o joelho, de uso feminino, de título inferior a 67 decitex por fio simples</t>
    </r>
  </si>
  <si>
    <t>6115.10.21</t>
  </si>
  <si>
    <t>6115.10.22</t>
  </si>
  <si>
    <t>6115.10.29</t>
  </si>
  <si>
    <t>6115.10.9</t>
  </si>
  <si>
    <t>6115.10.91</t>
  </si>
  <si>
    <t>6115.10.92</t>
  </si>
  <si>
    <t>6115.10.93</t>
  </si>
  <si>
    <t>6115.10.99</t>
  </si>
  <si>
    <t>6115.2</t>
  </si>
  <si>
    <r>
      <rPr>
        <sz val="9"/>
        <rFont val="Arial"/>
        <family val="2"/>
      </rPr>
      <t>-Outras meias-calças:</t>
    </r>
  </si>
  <si>
    <t>6115.21.00</t>
  </si>
  <si>
    <r>
      <rPr>
        <sz val="9"/>
        <rFont val="Arial"/>
        <family val="2"/>
      </rPr>
      <t>--De fibras sintéticas, de título inferior a 67 decitex por fio simples</t>
    </r>
  </si>
  <si>
    <t>6115.22.00</t>
  </si>
  <si>
    <r>
      <rPr>
        <sz val="9"/>
        <rFont val="Arial"/>
        <family val="2"/>
      </rPr>
      <t>--De fibras sintéticas, de título igual ou superior a 67 decitex por fio simples</t>
    </r>
  </si>
  <si>
    <t>6115.29</t>
  </si>
  <si>
    <t>6115.29.10</t>
  </si>
  <si>
    <t>6115.29.20</t>
  </si>
  <si>
    <t>6115.29.90</t>
  </si>
  <si>
    <t>6115.30</t>
  </si>
  <si>
    <r>
      <rPr>
        <sz val="9"/>
        <rFont val="Arial"/>
        <family val="2"/>
      </rPr>
      <t>-Outras meias acima do joelho e meias até o joelho, de uso feminino, de título inferior a 67 decitex por fio simples</t>
    </r>
  </si>
  <si>
    <t>6115.30.10</t>
  </si>
  <si>
    <t>6115.30.20</t>
  </si>
  <si>
    <t>6115.30.90</t>
  </si>
  <si>
    <t>6115.9</t>
  </si>
  <si>
    <t>6115.94.00</t>
  </si>
  <si>
    <t>6115.95.00</t>
  </si>
  <si>
    <t>6115.96.00</t>
  </si>
  <si>
    <t>6115.99.00</t>
  </si>
  <si>
    <t>61.16</t>
  </si>
  <si>
    <r>
      <rPr>
        <sz val="9"/>
        <rFont val="Arial"/>
        <family val="2"/>
      </rPr>
      <t>Luvas, mitenes e semelhantes, de malha.</t>
    </r>
  </si>
  <si>
    <t>6116.10.00</t>
  </si>
  <si>
    <r>
      <rPr>
        <sz val="9"/>
        <rFont val="Arial"/>
        <family val="2"/>
      </rPr>
      <t>-Impregnadas, revestidas, recobertas ou estratificadas, de plástico ou de borracha</t>
    </r>
  </si>
  <si>
    <t>6116.9</t>
  </si>
  <si>
    <t>6116.91.00</t>
  </si>
  <si>
    <t>6116.92.00</t>
  </si>
  <si>
    <t>6116.93.00</t>
  </si>
  <si>
    <t>6116.99.00</t>
  </si>
  <si>
    <t>61.17</t>
  </si>
  <si>
    <r>
      <rPr>
        <sz val="9"/>
        <rFont val="Arial"/>
        <family val="2"/>
      </rPr>
      <t>Outros acessórios de vestuário, confeccionados, de malha; partes de vestuário ou de seus acessórios, de malha.</t>
    </r>
  </si>
  <si>
    <t>6117.10.00</t>
  </si>
  <si>
    <r>
      <rPr>
        <sz val="9"/>
        <rFont val="Arial"/>
        <family val="2"/>
      </rPr>
      <t>-Xales, echarpes, lenços de pescoço, cachenês, cachecóis, mantilhas, véus e semelhantes</t>
    </r>
  </si>
  <si>
    <t>6117.80</t>
  </si>
  <si>
    <r>
      <rPr>
        <sz val="9"/>
        <rFont val="Arial"/>
        <family val="2"/>
      </rPr>
      <t>-Outros acessórios</t>
    </r>
  </si>
  <si>
    <t>6117.80.10</t>
  </si>
  <si>
    <r>
      <rPr>
        <sz val="9"/>
        <rFont val="Arial"/>
        <family val="2"/>
      </rPr>
      <t>Gravatas, gravatas-borboletas e plastrons</t>
    </r>
  </si>
  <si>
    <t>6117.80.90</t>
  </si>
  <si>
    <t>6117.90.00</t>
  </si>
  <si>
    <t>-Partes</t>
  </si>
  <si>
    <r>
      <rPr>
        <sz val="10"/>
        <rFont val="Arial"/>
        <family val="2"/>
      </rPr>
      <t>Capítulo 62</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</si>
  <si>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exceto</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</si>
  <si>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confeccionados de qualquer matéria têxtil, com exclusão dos de pastas (</t>
    </r>
    <r>
      <rPr>
        <i/>
        <sz val="8"/>
        <rFont val="Arial"/>
        <family val="2"/>
      </rPr>
      <t>ouates</t>
    </r>
    <r>
      <rPr>
        <sz val="8"/>
        <rFont val="Arial"/>
        <family val="2"/>
      </rPr>
      <t>) e dos artigos de malha não abrangidos pela posição 62.12.
2.-   Este Capítulo não compreende:
a)    Os artigos usados da posição 63.09;
b)    Os aparelhos ortopédicos, tais como fundas para hérnias e cintas médico-cirúrgicas (posição 90.21). 3.-   Na acepção das posições 62.03 e 62.04: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xml:space="preserve">,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62.07  ou  62.08), compreendendo  várias  peças  confeccionadas  com  o  mesmo  tecido,  acondicionado  para  venda  a  retalho  e composto de:
-      uma peça concebida para cobrir a parte superior do corpo, com exceção do colete que pode constituir uma segunda peça;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62.11.
</t>
    </r>
  </si>
  <si>
    <t>4.-   As  posições  62.05  e  62.06  não  compreendem  o  vestuário  que  apresente  bolsos  abaixo  da  cintura,  cós  retrátil  ou outros meios que permitam apertar a parte inferior do vestuário. A posição 62.05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Para a interpretação da posição 62.09:
a)    A expressão "vestuário e seus acessórios, para bebês", compreende os artigos para crianças de tenra idade de estatura não superior a 86 cm;                                                                               b)    Os artigos suscetíveis de inclusão simultânea na posição 62.09 e noutras posições do presente Capítulo devem ser classificados na posição 62.09.
6.-   O vestuário suscetível de inclusão simultânea na posição 62.10 e noutras posições do presente Capítulo, exceto o da posição 62.09, deve ser classificado na posição 62.10.
7.-   Na acepção da posição 62.11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São equiparados aos lenços de bolso da posição 62.13, os artigos da posição 62.14 do tipo dos lenços de pescoço, de forma quadrada ou aproximadamente quadrada, em que nenhum dos lados exceda 60 cm. Os lenços de assoar e de bolso em que um dos lados exceda 60 cm são classificados na posição 62.14.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</si>
  <si>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62.01</t>
  </si>
  <si>
    <r>
      <rPr>
        <sz val="9"/>
        <rFont val="Arial"/>
        <family val="2"/>
      </rPr>
      <t>Sobretudos, japonas, gabões, capas, anoraques, casacos (blusões*) e semelhantes, de uso masculino, exceto os artigos da posição 62.03.</t>
    </r>
  </si>
  <si>
    <t>6201.20.00</t>
  </si>
  <si>
    <t>6201.30.00</t>
  </si>
  <si>
    <t>6201.40.00</t>
  </si>
  <si>
    <t>6201.90.00</t>
  </si>
  <si>
    <t>62.02</t>
  </si>
  <si>
    <r>
      <rPr>
        <sz val="9"/>
        <rFont val="Arial"/>
        <family val="2"/>
      </rPr>
      <t>Mantôs (Casacos compridos*), capas, anoraques, casacos (blusões*) e semelhantes, de uso feminino, exceto os artigos da posição 62.04.</t>
    </r>
  </si>
  <si>
    <t>6202.20.00</t>
  </si>
  <si>
    <t>6202.30.00</t>
  </si>
  <si>
    <t>6202.40.00</t>
  </si>
  <si>
    <t>6202.90.00</t>
  </si>
  <si>
    <t>62.03</t>
  </si>
  <si>
    <r>
      <rPr>
        <sz val="9"/>
        <rFont val="Arial"/>
        <family val="2"/>
      </rPr>
      <t>Ternos (Fatos*), conjuntos, paletós (casacos*), calças, jardineiras, bermudas e shorts (calções) (exceto de banho), de uso masculino.</t>
    </r>
  </si>
  <si>
    <t>6203.1</t>
  </si>
  <si>
    <r>
      <rPr>
        <sz val="9"/>
        <rFont val="Arial"/>
        <family val="2"/>
      </rPr>
      <t>-Ternos (Fatos*):</t>
    </r>
  </si>
  <si>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</si>
  <si>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</si>
  <si>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</si>
  <si>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</si>
  <si>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</si>
  <si>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</si>
  <si>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</si>
  <si>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</si>
  <si>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</si>
  <si>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</si>
  <si>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</si>
  <si>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</si>
  <si>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</si>
  <si>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</si>
  <si>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</si>
  <si>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</si>
  <si>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</si>
  <si>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</si>
  <si>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</si>
  <si>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</si>
  <si>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r>
      <rPr>
        <sz val="9"/>
        <rFont val="Arial"/>
        <family val="2"/>
      </rPr>
      <t>Tailleurs (Fatos de saia-casaco*), conjuntos, blazers (casacos*), vestidos, saias, saias-calças, calças, jardineiras, bermudas e shorts (calções) (exceto de banho), de uso feminino.</t>
    </r>
  </si>
  <si>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</si>
  <si>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</si>
  <si>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</si>
  <si>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</si>
  <si>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</si>
  <si>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</si>
  <si>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</si>
  <si>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</si>
  <si>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</si>
  <si>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</si>
  <si>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</si>
  <si>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</si>
  <si>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</si>
  <si>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</si>
  <si>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</si>
  <si>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</si>
  <si>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</si>
  <si>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</si>
  <si>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</si>
  <si>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</si>
  <si>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</si>
  <si>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</si>
  <si>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</si>
  <si>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</si>
  <si>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</si>
  <si>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</si>
  <si>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</si>
  <si>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</si>
  <si>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</si>
  <si>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</si>
  <si>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</si>
  <si>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</si>
  <si>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r>
      <rPr>
        <sz val="9"/>
        <rFont val="Arial"/>
        <family val="2"/>
      </rPr>
      <t>Camisas de uso masculino.</t>
    </r>
  </si>
  <si>
    <t>6205.20.00</t>
  </si>
  <si>
    <t>6205.30.00</t>
  </si>
  <si>
    <t>6205.90</t>
  </si>
  <si>
    <t>6205.90.10</t>
  </si>
  <si>
    <t>6205.90.90</t>
  </si>
  <si>
    <t>62.06</t>
  </si>
  <si>
    <r>
      <rPr>
        <sz val="9"/>
        <rFont val="Arial"/>
        <family val="2"/>
      </rPr>
      <t>Camisas (Camiseiros*), blusas, blusas chemisiers (blusas-camiseiros*), de uso feminino.</t>
    </r>
  </si>
  <si>
    <t>6206.10.00</t>
  </si>
  <si>
    <r>
      <rPr>
        <sz val="9"/>
        <rFont val="Arial"/>
        <family val="2"/>
      </rPr>
      <t>-De seda ou de desperdícios de seda</t>
    </r>
  </si>
  <si>
    <t>6206.20.00</t>
  </si>
  <si>
    <t>6206.30.00</t>
  </si>
  <si>
    <t>6206.40.00</t>
  </si>
  <si>
    <t>6206.90.00</t>
  </si>
  <si>
    <t>62.07</t>
  </si>
  <si>
    <r>
      <rPr>
        <sz val="9"/>
        <rFont val="Arial"/>
        <family val="2"/>
      </rPr>
      <t>Camisetas interiores (Camisolas interiores*), cuecas, ceroulas, camisolões (camisas de noite*), pijamas, roupões de banho, robes, e artigos semelhantes, de uso masculino.</t>
    </r>
  </si>
  <si>
    <t>6207.1</t>
  </si>
  <si>
    <t>6207.11.00</t>
  </si>
  <si>
    <t>6207.19.00</t>
  </si>
  <si>
    <t>6207.2</t>
  </si>
  <si>
    <t>6207.21.00</t>
  </si>
  <si>
    <t>6207.22.00</t>
  </si>
  <si>
    <t>6207.29.00</t>
  </si>
  <si>
    <t>6207.9</t>
  </si>
  <si>
    <t>6207.91.00</t>
  </si>
  <si>
    <t>6207.99</t>
  </si>
  <si>
    <t>6207.99.10</t>
  </si>
  <si>
    <t>6207.99.90</t>
  </si>
  <si>
    <t>62.08</t>
  </si>
  <si>
    <r>
      <rPr>
        <sz val="9"/>
        <rFont val="Arial"/>
        <family val="2"/>
      </rPr>
      <t>Corpetes (Camisolas interiores*), combinações, anáguas (saiotes), calcinhas, camisolas (camisas de noite*), pijamas, déshabillés, roupões de banho, penhoares (robes de quarto*), e artigos semelhantes, de uso feminino.</t>
    </r>
  </si>
  <si>
    <t>6208.1</t>
  </si>
  <si>
    <t>6208.11.00</t>
  </si>
  <si>
    <t>6208.19.00</t>
  </si>
  <si>
    <t>6208.2</t>
  </si>
  <si>
    <t>6208.21.00</t>
  </si>
  <si>
    <t>6208.22.00</t>
  </si>
  <si>
    <t>6208.29.00</t>
  </si>
  <si>
    <t>6208.9</t>
  </si>
  <si>
    <t>6208.91.00</t>
  </si>
  <si>
    <t>6208.92.00</t>
  </si>
  <si>
    <t>6208.99.00</t>
  </si>
  <si>
    <t>62.09</t>
  </si>
  <si>
    <r>
      <rPr>
        <sz val="9"/>
        <rFont val="Arial"/>
        <family val="2"/>
      </rPr>
      <t>Vestuário e seus acessórios, para bebês.</t>
    </r>
  </si>
  <si>
    <t>6209.20.00</t>
  </si>
  <si>
    <t>6209.30.00</t>
  </si>
  <si>
    <t>6209.90</t>
  </si>
  <si>
    <t>6209.90.10</t>
  </si>
  <si>
    <t>6209.90.90</t>
  </si>
  <si>
    <t>62.10</t>
  </si>
  <si>
    <r>
      <rPr>
        <sz val="9"/>
        <rFont val="Arial"/>
        <family val="2"/>
      </rPr>
      <t>Vestuário confeccionado com as matérias das posições 56.02, 56.03, 59.03, 59.06 ou 59.07.</t>
    </r>
  </si>
  <si>
    <t>6210.10.00</t>
  </si>
  <si>
    <r>
      <rPr>
        <sz val="9"/>
        <rFont val="Arial"/>
        <family val="2"/>
      </rPr>
      <t>-Com as matérias das posições 56.02 ou 56.03</t>
    </r>
  </si>
  <si>
    <t>6210.20.00</t>
  </si>
  <si>
    <r>
      <rPr>
        <sz val="9"/>
        <rFont val="Arial"/>
        <family val="2"/>
      </rPr>
      <t>-Outro vestuário, do tipo abrangido pela posição 62.01</t>
    </r>
  </si>
  <si>
    <t>6210.30.00</t>
  </si>
  <si>
    <r>
      <rPr>
        <sz val="9"/>
        <rFont val="Arial"/>
        <family val="2"/>
      </rPr>
      <t>-Outro vestuário, do tipo abrangido pela posição 62.02</t>
    </r>
  </si>
  <si>
    <t>6210.40.00</t>
  </si>
  <si>
    <r>
      <rPr>
        <sz val="9"/>
        <rFont val="Arial"/>
        <family val="2"/>
      </rPr>
      <t>-Outro vestuário de uso masculino</t>
    </r>
  </si>
  <si>
    <t>6210.50.00</t>
  </si>
  <si>
    <r>
      <rPr>
        <sz val="9"/>
        <rFont val="Arial"/>
        <family val="2"/>
      </rPr>
      <t>-Outro vestuário de uso feminino</t>
    </r>
  </si>
  <si>
    <t>62.11</t>
  </si>
  <si>
    <r>
      <rPr>
        <sz val="9"/>
        <rFont val="Arial"/>
        <family val="2"/>
      </rPr>
      <t>Abrigos (Fatos de treino*) para esporte, macacões (fatos-macacos*) e conjuntos, de esqui, maiôs (fatos de banho*), biquínis, shorts (calções) e sungas (slips), de banho; outro vestuário.</t>
    </r>
  </si>
  <si>
    <t>6211.1</t>
  </si>
  <si>
    <r>
      <rPr>
        <sz val="9"/>
        <rFont val="Arial"/>
        <family val="2"/>
      </rPr>
      <t>-Maiôs (Fatos de banho*), biquínis, shorts (calções) e sungas (slips), de banho:</t>
    </r>
  </si>
  <si>
    <t>6211.11.00</t>
  </si>
  <si>
    <r>
      <rPr>
        <sz val="9"/>
        <rFont val="Arial"/>
        <family val="2"/>
      </rPr>
      <t>--De uso masculino</t>
    </r>
  </si>
  <si>
    <t>6211.12.00</t>
  </si>
  <si>
    <r>
      <rPr>
        <sz val="9"/>
        <rFont val="Arial"/>
        <family val="2"/>
      </rPr>
      <t>--De uso feminino</t>
    </r>
  </si>
  <si>
    <t>6211.20.00</t>
  </si>
  <si>
    <t>6211.3</t>
  </si>
  <si>
    <r>
      <rPr>
        <sz val="9"/>
        <rFont val="Arial"/>
        <family val="2"/>
      </rPr>
      <t>-Outro vestuário de uso masculino:</t>
    </r>
  </si>
  <si>
    <t>6211.32.00</t>
  </si>
  <si>
    <t>6211.33.00</t>
  </si>
  <si>
    <t>6211.39</t>
  </si>
  <si>
    <t>6211.39.10</t>
  </si>
  <si>
    <t>6211.39.90</t>
  </si>
  <si>
    <t>6211.4</t>
  </si>
  <si>
    <r>
      <rPr>
        <sz val="9"/>
        <rFont val="Arial"/>
        <family val="2"/>
      </rPr>
      <t>-Outro vestuário de uso feminino:</t>
    </r>
  </si>
  <si>
    <t>6211.42.00</t>
  </si>
  <si>
    <t>6211.43.00</t>
  </si>
  <si>
    <t>6211.49.00</t>
  </si>
  <si>
    <t>62.12</t>
  </si>
  <si>
    <r>
      <rPr>
        <sz val="9"/>
        <rFont val="Arial"/>
        <family val="2"/>
      </rPr>
      <t>Sutiãs, cintas, espartilhos, suspensórios, ligas e artigos semelhantes, e suas partes, mesmo de malha.</t>
    </r>
  </si>
  <si>
    <t>6212.10.00</t>
  </si>
  <si>
    <r>
      <rPr>
        <sz val="9"/>
        <rFont val="Arial"/>
        <family val="2"/>
      </rPr>
      <t>-Sutiãs e bustiês (sutiãs de cós alto*)</t>
    </r>
  </si>
  <si>
    <t>6212.20.00</t>
  </si>
  <si>
    <r>
      <rPr>
        <sz val="9"/>
        <rFont val="Arial"/>
        <family val="2"/>
      </rPr>
      <t>-Cintas e cintas-calças</t>
    </r>
  </si>
  <si>
    <t>6212.30.00</t>
  </si>
  <si>
    <r>
      <rPr>
        <sz val="9"/>
        <rFont val="Arial"/>
        <family val="2"/>
      </rPr>
      <t>-Modeladores de torso inteiro (Cintas-sutiãs*)</t>
    </r>
  </si>
  <si>
    <t>6212.90.00</t>
  </si>
  <si>
    <t>62.13</t>
  </si>
  <si>
    <r>
      <rPr>
        <sz val="9"/>
        <rFont val="Arial"/>
        <family val="2"/>
      </rPr>
      <t>Lenços de assoar e de bolso.</t>
    </r>
  </si>
  <si>
    <t>6213.20.00</t>
  </si>
  <si>
    <t>6213.90</t>
  </si>
  <si>
    <t>6213.90.10</t>
  </si>
  <si>
    <r>
      <rPr>
        <sz val="9"/>
        <rFont val="Arial"/>
        <family val="2"/>
      </rPr>
      <t>De seda ou de desperdícios de seda</t>
    </r>
  </si>
  <si>
    <t>6213.90.90</t>
  </si>
  <si>
    <t>62.14</t>
  </si>
  <si>
    <r>
      <rPr>
        <sz val="9"/>
        <rFont val="Arial"/>
        <family val="2"/>
      </rPr>
      <t>Xales, echarpes, lenços de pescoço, cachenês, cachecóis, mantilhas, véus e artigos semelhantes.</t>
    </r>
  </si>
  <si>
    <t>6214.10.00</t>
  </si>
  <si>
    <t>6214.20.00</t>
  </si>
  <si>
    <t>6214.30.00</t>
  </si>
  <si>
    <t>6214.40.00</t>
  </si>
  <si>
    <t>6214.90</t>
  </si>
  <si>
    <t>6214.90.10</t>
  </si>
  <si>
    <t>6214.90.90</t>
  </si>
  <si>
    <t>62.15</t>
  </si>
  <si>
    <r>
      <rPr>
        <sz val="9"/>
        <rFont val="Arial"/>
        <family val="2"/>
      </rPr>
      <t>Gravatas, gravatas-borboletas (laços*) e plastrões.</t>
    </r>
  </si>
  <si>
    <t>6215.10.00</t>
  </si>
  <si>
    <t>6215.20.00</t>
  </si>
  <si>
    <t>6215.90.00</t>
  </si>
  <si>
    <t>6216.00.00</t>
  </si>
  <si>
    <r>
      <rPr>
        <sz val="9"/>
        <rFont val="Arial"/>
        <family val="2"/>
      </rPr>
      <t>Luvas, mitenes e semelhantes.</t>
    </r>
  </si>
  <si>
    <t>62.17</t>
  </si>
  <si>
    <r>
      <rPr>
        <sz val="9"/>
        <rFont val="Arial"/>
        <family val="2"/>
      </rPr>
      <t>Outros acessórios confeccionados de vestuário; partes de vestuário ou dos seus acessórios, exceto as da posição 62.12.</t>
    </r>
  </si>
  <si>
    <t>6217.10.00</t>
  </si>
  <si>
    <t>6217.90.00</t>
  </si>
  <si>
    <r>
      <rPr>
        <sz val="10"/>
        <rFont val="Arial"/>
        <family val="2"/>
      </rPr>
      <t>Capítulo 63</t>
    </r>
  </si>
  <si>
    <r>
      <rPr>
        <b/>
        <sz val="10"/>
        <rFont val="Arial"/>
        <family val="2"/>
      </rPr>
      <t>Outros</t>
    </r>
    <r>
      <rPr>
        <sz val="10"/>
        <rFont val="Arial"/>
        <family val="2"/>
      </rPr>
      <t xml:space="preserve"> </t>
    </r>
    <r>
      <rPr>
        <b/>
        <sz val="10"/>
        <rFont val="Arial"/>
        <family val="2"/>
      </rPr>
      <t>artigos</t>
    </r>
    <r>
      <rPr>
        <sz val="10"/>
        <rFont val="Arial"/>
        <family val="2"/>
      </rPr>
      <t xml:space="preserve"> </t>
    </r>
    <r>
      <rPr>
        <b/>
        <sz val="10"/>
        <rFont val="Arial"/>
        <family val="2"/>
      </rPr>
      <t>têxteis</t>
    </r>
    <r>
      <rPr>
        <sz val="10"/>
        <rFont val="Arial"/>
        <family val="2"/>
      </rPr>
      <t xml:space="preserve"> </t>
    </r>
    <r>
      <rPr>
        <b/>
        <sz val="10"/>
        <rFont val="Arial"/>
        <family val="2"/>
      </rPr>
      <t>confeccionados;</t>
    </r>
    <r>
      <rPr>
        <sz val="10"/>
        <rFont val="Arial"/>
        <family val="2"/>
      </rPr>
      <t xml:space="preserve"> </t>
    </r>
    <r>
      <rPr>
        <b/>
        <sz val="10"/>
        <rFont val="Arial"/>
        <family val="2"/>
      </rPr>
      <t>sortidos;
artigos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usados;</t>
    </r>
    <r>
      <rPr>
        <sz val="10"/>
        <rFont val="Arial"/>
        <family val="2"/>
      </rPr>
      <t xml:space="preserve"> </t>
    </r>
    <r>
      <rPr>
        <b/>
        <sz val="10"/>
        <rFont val="Arial"/>
        <family val="2"/>
      </rPr>
      <t>trapos</t>
    </r>
  </si>
  <si>
    <r>
      <rPr>
        <b/>
        <sz val="8"/>
        <rFont val="Arial"/>
        <family val="2"/>
      </rPr>
      <t xml:space="preserve">Notas.
</t>
    </r>
    <r>
      <rPr>
        <sz val="8"/>
        <rFont val="Arial"/>
        <family val="2"/>
      </rPr>
      <t>1.-   O Subcapítulo I, que compreende artigos de qualquer matéria têxtil, só se aplica a artigos confeccionados. 2.-   O Subcapítulo I não compreende:
a)    Os produtos dos Capítulos 56 a 62;
b)    Os artigos usados da posição 63.09.
3.-   A posição 63.09 só compreende os artigos enumerados a seguir:
a)    Artigos de matérias têxteis:
-      vestuário e seus acessórios, e suas partes;
-      cobertores e mantas;
-      roupa de cama, de mesa, de toucador ou de cozinha;
-      artigos para guarnição de interiores, exceto os tapetes das posições 57.01 a 57.05 e as tapeçarias da posição 58.05;
b)    Calçado, chapéus e artigos de uso semelhante, de qualquer matéria, exceto de amianto.
Para serem classificados nesta posição os artigos acima devem satisfazer simultaneamente as seguintes condições:
-      apresentarem evidentes sinais de uso; e
-      apresentarem-se a granel ou em fardos, sacos ou embalagens semelhantes.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</si>
  <si>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6304.20 compreende os artigos confeccionados a partir de tecidos de malha-urdidura impregnados ou revestidos de alfa-cipermetrina (ISO), clorfenapir (ISO), deltametrina (DCI, ISO), lambda-cialotrina (ISO), permetrina (ISO) ou pirimifós-metila (ISO).</t>
    </r>
  </si>
  <si>
    <t>63.01</t>
  </si>
  <si>
    <r>
      <rPr>
        <sz val="9"/>
        <rFont val="Arial"/>
        <family val="2"/>
      </rPr>
      <t>Cobertores e mantas.</t>
    </r>
  </si>
  <si>
    <t>6301.10.00</t>
  </si>
  <si>
    <r>
      <rPr>
        <sz val="9"/>
        <rFont val="Arial"/>
        <family val="2"/>
      </rPr>
      <t>-Cobertores e mantas, elétricos</t>
    </r>
  </si>
  <si>
    <t>6301.20.00</t>
  </si>
  <si>
    <r>
      <rPr>
        <sz val="9"/>
        <rFont val="Arial"/>
        <family val="2"/>
      </rPr>
      <t>-Cobertores e mantas (exceto os elétricos), de lã ou de pelos finos</t>
    </r>
  </si>
  <si>
    <t>6301.30.00</t>
  </si>
  <si>
    <r>
      <rPr>
        <sz val="9"/>
        <rFont val="Arial"/>
        <family val="2"/>
      </rPr>
      <t>-Cobertores e mantas (exceto os elétricos), de algodão</t>
    </r>
  </si>
  <si>
    <t>6301.40.00</t>
  </si>
  <si>
    <r>
      <rPr>
        <sz val="9"/>
        <rFont val="Arial"/>
        <family val="2"/>
      </rPr>
      <t>-Cobertores e mantas (exceto os elétricos), de fibras sintéticas</t>
    </r>
  </si>
  <si>
    <t>6301.90.00</t>
  </si>
  <si>
    <r>
      <rPr>
        <sz val="9"/>
        <rFont val="Arial"/>
        <family val="2"/>
      </rPr>
      <t>-Outros cobertores e mantas</t>
    </r>
  </si>
  <si>
    <t>63.02</t>
  </si>
  <si>
    <r>
      <rPr>
        <sz val="9"/>
        <rFont val="Arial"/>
        <family val="2"/>
      </rPr>
      <t>Roupa de cama, mesa, toucador ou cozinha.</t>
    </r>
  </si>
  <si>
    <t>6302.10.00</t>
  </si>
  <si>
    <r>
      <rPr>
        <sz val="9"/>
        <rFont val="Arial"/>
        <family val="2"/>
      </rPr>
      <t>-Roupa de cama, de malha</t>
    </r>
  </si>
  <si>
    <t>6302.2</t>
  </si>
  <si>
    <r>
      <rPr>
        <sz val="9"/>
        <rFont val="Arial"/>
        <family val="2"/>
      </rPr>
      <t>-Outra roupa de cama, estampadas:</t>
    </r>
  </si>
  <si>
    <t>6302.21.00</t>
  </si>
  <si>
    <t>6302.22.00</t>
  </si>
  <si>
    <t>6302.29.00</t>
  </si>
  <si>
    <t>6302.3</t>
  </si>
  <si>
    <r>
      <rPr>
        <sz val="9"/>
        <rFont val="Arial"/>
        <family val="2"/>
      </rPr>
      <t>-Outra roupa de cama:</t>
    </r>
  </si>
  <si>
    <t>6302.31.00</t>
  </si>
  <si>
    <t>6302.32.00</t>
  </si>
  <si>
    <t>6302.39.00</t>
  </si>
  <si>
    <t>6302.40.00</t>
  </si>
  <si>
    <r>
      <rPr>
        <sz val="9"/>
        <rFont val="Arial"/>
        <family val="2"/>
      </rPr>
      <t>-Roupa de mesa, de malha</t>
    </r>
  </si>
  <si>
    <t>6302.5</t>
  </si>
  <si>
    <r>
      <rPr>
        <sz val="9"/>
        <rFont val="Arial"/>
        <family val="2"/>
      </rPr>
      <t>-Outra roupa de mesa:</t>
    </r>
  </si>
  <si>
    <t>6302.51.00</t>
  </si>
  <si>
    <t>6302.53.00</t>
  </si>
  <si>
    <t>6302.59</t>
  </si>
  <si>
    <t>6302.59.10</t>
  </si>
  <si>
    <r>
      <rPr>
        <sz val="9"/>
        <rFont val="Arial"/>
        <family val="2"/>
      </rPr>
      <t>De linho</t>
    </r>
  </si>
  <si>
    <t>6302.59.90</t>
  </si>
  <si>
    <t>6302.60.00</t>
  </si>
  <si>
    <r>
      <rPr>
        <sz val="9"/>
        <rFont val="Arial"/>
        <family val="2"/>
      </rPr>
      <t>-Roupa de toucador ou de cozinha, de tecidos atoalhados (turcos) de algodão</t>
    </r>
  </si>
  <si>
    <t>6302.9</t>
  </si>
  <si>
    <t>6302.91.00</t>
  </si>
  <si>
    <t>6302.93.00</t>
  </si>
  <si>
    <t>6302.99</t>
  </si>
  <si>
    <t>6302.99.10</t>
  </si>
  <si>
    <t>6302.99.90</t>
  </si>
  <si>
    <t>63.03</t>
  </si>
  <si>
    <r>
      <rPr>
        <sz val="9"/>
        <rFont val="Arial"/>
        <family val="2"/>
      </rPr>
      <t>Cortinados, cortinas, reposteiros e estores; sanefas.</t>
    </r>
  </si>
  <si>
    <t>6303.1</t>
  </si>
  <si>
    <r>
      <rPr>
        <sz val="9"/>
        <rFont val="Arial"/>
        <family val="2"/>
      </rPr>
      <t>-De malha:</t>
    </r>
  </si>
  <si>
    <t>6303.12.00</t>
  </si>
  <si>
    <t>6303.19</t>
  </si>
  <si>
    <t>6303.19.10</t>
  </si>
  <si>
    <t>6303.19.90</t>
  </si>
  <si>
    <t>6303.9</t>
  </si>
  <si>
    <t>6303.91.00</t>
  </si>
  <si>
    <t>6303.92.00</t>
  </si>
  <si>
    <t>6303.99.00</t>
  </si>
  <si>
    <t>63.04</t>
  </si>
  <si>
    <r>
      <rPr>
        <sz val="9"/>
        <rFont val="Arial"/>
        <family val="2"/>
      </rPr>
      <t>Outros artigos para guarnição de interiores, exceto os da posição 94.04.</t>
    </r>
  </si>
  <si>
    <t>6304.1</t>
  </si>
  <si>
    <t>-Colchas:</t>
  </si>
  <si>
    <t>6304.11.00</t>
  </si>
  <si>
    <t>6304.19</t>
  </si>
  <si>
    <t>6304.19.10</t>
  </si>
  <si>
    <t>6304.19.90</t>
  </si>
  <si>
    <t>6304.20.00</t>
  </si>
  <si>
    <r>
      <rPr>
        <sz val="9"/>
        <rFont val="Arial"/>
        <family val="2"/>
      </rPr>
      <t>-Mosquiteiros para camas mencionados na Nota de subposição 1 do presente Capítulo</t>
    </r>
  </si>
  <si>
    <t>6304.9</t>
  </si>
  <si>
    <t>6304.91.00</t>
  </si>
  <si>
    <t>6304.92.00</t>
  </si>
  <si>
    <r>
      <rPr>
        <sz val="9"/>
        <rFont val="Arial"/>
        <family val="2"/>
      </rPr>
      <t>--De algodão, exceto de malha</t>
    </r>
  </si>
  <si>
    <t>6304.93.00</t>
  </si>
  <si>
    <r>
      <rPr>
        <sz val="9"/>
        <rFont val="Arial"/>
        <family val="2"/>
      </rPr>
      <t>--De fibras sintéticas, exceto de malha</t>
    </r>
  </si>
  <si>
    <t>6304.99.00</t>
  </si>
  <si>
    <r>
      <rPr>
        <sz val="9"/>
        <rFont val="Arial"/>
        <family val="2"/>
      </rPr>
      <t>--De outras matérias têxteis, exceto de malha</t>
    </r>
  </si>
  <si>
    <t>63.05</t>
  </si>
  <si>
    <r>
      <rPr>
        <sz val="9"/>
        <rFont val="Arial"/>
        <family val="2"/>
      </rPr>
      <t>Sacos de quaisquer dimensões, para embalagem.</t>
    </r>
  </si>
  <si>
    <t>6305.10.00</t>
  </si>
  <si>
    <r>
      <rPr>
        <sz val="9"/>
        <rFont val="Arial"/>
        <family val="2"/>
      </rPr>
      <t>-De juta ou de outras fibras têxteis liberianas da posição 53.03</t>
    </r>
  </si>
  <si>
    <t>6305.20.00</t>
  </si>
  <si>
    <t>6305.3</t>
  </si>
  <si>
    <t>6305.32.00</t>
  </si>
  <si>
    <r>
      <rPr>
        <sz val="9"/>
        <rFont val="Arial"/>
        <family val="2"/>
      </rPr>
      <t>--Recipientes flexíveis para produtos a granel</t>
    </r>
  </si>
  <si>
    <t>6305.33</t>
  </si>
  <si>
    <r>
      <rPr>
        <sz val="9"/>
        <rFont val="Arial"/>
        <family val="2"/>
      </rPr>
      <t>--Outros, obtidos a partir de lâminas ou formas semelhantes de polietileno ou de polipropileno</t>
    </r>
  </si>
  <si>
    <t>6305.33.10</t>
  </si>
  <si>
    <r>
      <rPr>
        <sz val="9"/>
        <rFont val="Arial"/>
        <family val="2"/>
      </rPr>
      <t>De malha</t>
    </r>
  </si>
  <si>
    <t>6305.33.90</t>
  </si>
  <si>
    <t>6305.39.00</t>
  </si>
  <si>
    <t>6305.90.00</t>
  </si>
  <si>
    <t>63.06</t>
  </si>
  <si>
    <r>
      <rPr>
        <sz val="9"/>
        <rFont val="Arial"/>
        <family val="2"/>
      </rPr>
      <t>Encerados e toldos; tendas (incluindo os gazebos temporários e artigos semelhantes); velas para embarcações, para pranchas à vela ou para carros à vela; artigos para acampamento.</t>
    </r>
  </si>
  <si>
    <t>6306.1</t>
  </si>
  <si>
    <r>
      <rPr>
        <sz val="9"/>
        <rFont val="Arial"/>
        <family val="2"/>
      </rPr>
      <t>-Encerados e toldos:</t>
    </r>
  </si>
  <si>
    <t>6306.12.00</t>
  </si>
  <si>
    <t>6306.19</t>
  </si>
  <si>
    <t>6306.19.10</t>
  </si>
  <si>
    <t>6306.19.90</t>
  </si>
  <si>
    <t>6306.2</t>
  </si>
  <si>
    <r>
      <rPr>
        <sz val="9"/>
        <rFont val="Arial"/>
        <family val="2"/>
      </rPr>
      <t>-Tendas (incluindo os gazebos temporários e artigos semelhantes):</t>
    </r>
  </si>
  <si>
    <t>6306.22.00</t>
  </si>
  <si>
    <t>6306.29</t>
  </si>
  <si>
    <t>6306.29.10</t>
  </si>
  <si>
    <t>6306.29.90</t>
  </si>
  <si>
    <t>6306.30</t>
  </si>
  <si>
    <t>-Velas</t>
  </si>
  <si>
    <t>6306.30.10</t>
  </si>
  <si>
    <t>6306.30.90</t>
  </si>
  <si>
    <t>6306.40</t>
  </si>
  <si>
    <r>
      <rPr>
        <sz val="9"/>
        <rFont val="Arial"/>
        <family val="2"/>
      </rPr>
      <t>-Colchões pneumáticos</t>
    </r>
  </si>
  <si>
    <t>6306.40.10</t>
  </si>
  <si>
    <t>6306.40.90</t>
  </si>
  <si>
    <t>6306.90.00</t>
  </si>
  <si>
    <t>63.07</t>
  </si>
  <si>
    <r>
      <rPr>
        <sz val="9"/>
        <rFont val="Arial"/>
        <family val="2"/>
      </rPr>
      <t>Outros artigos confeccionados, incluindo os moldes para vestuário.</t>
    </r>
  </si>
  <si>
    <t>6307.10.00</t>
  </si>
  <si>
    <r>
      <rPr>
        <sz val="9"/>
        <rFont val="Arial"/>
        <family val="2"/>
      </rPr>
      <t>-Rodilhas, esfregões, panos de prato ou de cozinha, flanelas e artigos de limpeza semelhantes</t>
    </r>
  </si>
  <si>
    <t>6307.20.00</t>
  </si>
  <si>
    <r>
      <rPr>
        <sz val="9"/>
        <rFont val="Arial"/>
        <family val="2"/>
      </rPr>
      <t>-Cintos e coletes salva-vidas</t>
    </r>
  </si>
  <si>
    <t>6307.90</t>
  </si>
  <si>
    <t>6307.90.10</t>
  </si>
  <si>
    <r>
      <rPr>
        <sz val="9"/>
        <rFont val="Arial"/>
        <family val="2"/>
      </rPr>
      <t>De falso tecido (tecido não tecido)</t>
    </r>
  </si>
  <si>
    <t>6307.90.20</t>
  </si>
  <si>
    <r>
      <rPr>
        <sz val="9"/>
        <rFont val="Arial"/>
        <family val="2"/>
      </rPr>
      <t>Artigo tubular com tratamento ignífugo, próprio para saída de emergência de pessoas, mesmo com seus elementos de montagem</t>
    </r>
  </si>
  <si>
    <t>6307.90.90</t>
  </si>
  <si>
    <t>6308.00.00</t>
  </si>
  <si>
    <r>
      <rPr>
        <sz val="9"/>
        <rFont val="Arial"/>
        <family val="2"/>
      </rPr>
      <t>Sortidos constituídos por cortes de tecido e fios, mesmo com acessórios, para confecção de tapetes, tapeçarias, toalhas de mesa ou guardanapos, bordados, ou artigos têxteis semelhantes, em embalagens para venda a retalho.</t>
    </r>
  </si>
  <si>
    <t>6309.00</t>
  </si>
  <si>
    <r>
      <rPr>
        <sz val="9"/>
        <rFont val="Arial"/>
        <family val="2"/>
      </rPr>
      <t>Artigos de matérias têxteis e artigos de uso semelhante, usados.</t>
    </r>
  </si>
  <si>
    <t>6309.00.10</t>
  </si>
  <si>
    <r>
      <rPr>
        <sz val="9"/>
        <rFont val="Arial"/>
        <family val="2"/>
      </rPr>
      <t>Vestuário, seus acessórios, e suas partes</t>
    </r>
  </si>
  <si>
    <t>6309.00.90</t>
  </si>
  <si>
    <t>63.10</t>
  </si>
  <si>
    <r>
      <rPr>
        <sz val="9"/>
        <rFont val="Arial"/>
        <family val="2"/>
      </rPr>
      <t>Trapos, cordéis, cordas e cabos, de matérias têxteis, em forma de desperdícios ou de artigos inutilizados.</t>
    </r>
  </si>
  <si>
    <t>6310.10.00</t>
  </si>
  <si>
    <t>-Selecionados</t>
  </si>
  <si>
    <t>6310.90.00</t>
  </si>
  <si>
    <r>
      <rPr>
        <b/>
        <sz val="10"/>
        <rFont val="Arial"/>
        <family val="2"/>
      </rPr>
      <t>Seção</t>
    </r>
    <r>
      <rPr>
        <sz val="10"/>
        <rFont val="Arial"/>
        <family val="2"/>
      </rPr>
      <t xml:space="preserve"> </t>
    </r>
    <r>
      <rPr>
        <b/>
        <sz val="10"/>
        <rFont val="Arial"/>
        <family val="2"/>
      </rPr>
      <t>XII</t>
    </r>
  </si>
  <si>
    <r>
      <rPr>
        <b/>
        <sz val="10"/>
        <rFont val="Arial"/>
        <family val="2"/>
      </rPr>
      <t>CALÇADO,</t>
    </r>
    <r>
      <rPr>
        <sz val="10"/>
        <rFont val="Arial"/>
        <family val="2"/>
      </rPr>
      <t xml:space="preserve"> </t>
    </r>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GUARDA-CHUVAS,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CHICOTES,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
PENAS</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</si>
  <si>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sz val="10"/>
        <rFont val="Arial"/>
        <family val="2"/>
      </rPr>
      <t>Capítulo 64</t>
    </r>
  </si>
  <si>
    <r>
      <rPr>
        <b/>
        <sz val="10"/>
        <rFont val="Arial"/>
        <family val="2"/>
      </rPr>
      <t>Calçado,</t>
    </r>
    <r>
      <rPr>
        <sz val="10"/>
        <rFont val="Arial"/>
        <family val="2"/>
      </rPr>
      <t xml:space="preserve"> </t>
    </r>
    <r>
      <rPr>
        <b/>
        <sz val="10"/>
        <rFont val="Arial"/>
        <family val="2"/>
      </rPr>
      <t>polainas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</si>
  <si>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artigos descartáveis destinados a cobrir os pés ou o calçado, feitos de materiais frágeis ou pouco resistentes (por exemplo, papel, folhas de plástico) e sem solas aplicadas (regime da matéria constitutiva);
b)    O calçado de matérias têxteis, sem sola exterior colada, costurada (cosida) ou de outro modo fixada ou aplicada à parte superior (Seção XI);
c)    O calçado usado da posição 63.09;
d)    Os artigos de amianto (posição 68.12);
e)    O calçado e aparelhos ortopédicos, e suas partes (posição 90.21);
f)     O calçado com características de brinquedo e o calçado fixado em patins (para gelo ou de rodas); caneleiras e outros artigos de proteção utilizados na prática de esportes (Capítulo 95).
2.-   Não se consideram "partes", na acepção da posição 64.06, as cavilhas, protetores, ilhoses, colchetes, fivelas, galões, pompons,  cordões  para  calçado  e  outros  artigos  de  ornamentação  ou  de  passamanaria,  os  quais  seguem  o  seu próprio regime, nem os botões para calçado (posição 96.06).
3.-   Na acepção do presente Capítulo:
a)    Os  termos  "borracha"  e  "plástico"  compreendem  os  tecidos  e  outros  suportes  têxteis  que  apresentem  uma camada  exterior  de  borracha  ou  de  plástico  perceptível  à  vista  desarmada;  para  aplicação  desta  disposição consideram-se irrelevantes as mudanças de cor provocadas pelas operações de obtenção desta camada exterior;
b)    A expressão "couro natural" refere-se aos produtos das posições 41.07 e 41.12 a 41.14. 4.-   Ressalvadas as disposições da Nota 3 do presente Capítulo:
a)    A  matéria  da  parte  superior  do  calçado  é  determinada  pela  que  constitua  a  maior  superfície  do  revestimento exterior,  considerando-se  irrelevantes  os  acessórios  ou  reforços,  tais  como  orlas,  protetores  de  tornozelos, adornos, fivelas, presilhas, ilhoses ou dispositivos semelhantes;
b)    A matéria constitutiva da sola exterior é determinada pela que tenha a maior superfície de contato com o solo, considerando-se  irrelevantes  os  acessórios  ou  reforços  tais  como  pontas,  barras,  pregos,  protetores  ou dispositivos semelhantes.</t>
    </r>
  </si>
  <si>
    <r>
      <rPr>
        <b/>
        <sz val="8"/>
        <rFont val="Arial"/>
        <family val="2"/>
      </rPr>
      <t>Nota</t>
    </r>
    <r>
      <rPr>
        <sz val="8"/>
        <rFont val="Arial"/>
        <family val="2"/>
      </rPr>
      <t xml:space="preserve"> </t>
    </r>
    <r>
      <rPr>
        <b/>
        <sz val="8"/>
        <rFont val="Arial"/>
        <family val="2"/>
      </rPr>
      <t>d</t>
    </r>
    <r>
      <rPr>
        <sz val="8"/>
        <rFont val="Arial"/>
        <family val="2"/>
      </rPr>
      <t xml:space="preserve">e </t>
    </r>
    <r>
      <rPr>
        <b/>
        <sz val="8"/>
        <rFont val="Arial"/>
        <family val="2"/>
      </rPr>
      <t xml:space="preserve">subposições.
</t>
    </r>
    <r>
      <rPr>
        <sz val="8"/>
        <rFont val="Arial"/>
        <family val="2"/>
      </rPr>
      <t>1.-   Na acepção das subposições 6402.12, 6402.19, 6403.12, 6403.19 e 6404.11 considera-se "calçado para esporte", exclusivamente:
a)    O calçado concebido para a prática de uma atividade esportiva, munido de ou preparado para receber pontas, grampos (</t>
    </r>
    <r>
      <rPr>
        <i/>
        <sz val="8"/>
        <rFont val="Arial"/>
        <family val="2"/>
      </rPr>
      <t>crampons</t>
    </r>
    <r>
      <rPr>
        <sz val="8"/>
        <rFont val="Arial"/>
        <family val="2"/>
      </rPr>
      <t>), cravos, barras ou dispositivos semelhantes;
b)    O calçado para patinagem, esqui, surfe de neve, luta, boxe e ciclismo.</t>
    </r>
  </si>
  <si>
    <t>64.01</t>
  </si>
  <si>
    <r>
      <rPr>
        <sz val="9"/>
        <rFont val="Arial"/>
        <family val="2"/>
      </rPr>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r>
  </si>
  <si>
    <t>6401.10.00</t>
  </si>
  <si>
    <r>
      <rPr>
        <sz val="9"/>
        <rFont val="Arial"/>
        <family val="2"/>
      </rPr>
      <t>-Calçado com biqueira protetora de metal</t>
    </r>
  </si>
  <si>
    <t>6401.9</t>
  </si>
  <si>
    <r>
      <rPr>
        <sz val="9"/>
        <rFont val="Arial"/>
        <family val="2"/>
      </rPr>
      <t>-Outro calçado:</t>
    </r>
  </si>
  <si>
    <t>6401.92.00</t>
  </si>
  <si>
    <r>
      <rPr>
        <sz val="9"/>
        <rFont val="Arial"/>
        <family val="2"/>
      </rPr>
      <t>--Cobrindo o tornozelo, mas não o joelho</t>
    </r>
  </si>
  <si>
    <t>6401.99</t>
  </si>
  <si>
    <t>6401.99.10</t>
  </si>
  <si>
    <r>
      <rPr>
        <sz val="9"/>
        <rFont val="Arial"/>
        <family val="2"/>
      </rPr>
      <t>Cobrindo o joelho</t>
    </r>
  </si>
  <si>
    <t>6401.99.90</t>
  </si>
  <si>
    <t>64.02</t>
  </si>
  <si>
    <r>
      <rPr>
        <sz val="9"/>
        <rFont val="Arial"/>
        <family val="2"/>
      </rPr>
      <t>Outro calçado com sola exterior e parte superior de borracha ou plástico.</t>
    </r>
  </si>
  <si>
    <t>6402.1</t>
  </si>
  <si>
    <r>
      <rPr>
        <sz val="9"/>
        <rFont val="Arial"/>
        <family val="2"/>
      </rPr>
      <t>-Calçado para esporte:</t>
    </r>
  </si>
  <si>
    <t>6402.12.00</t>
  </si>
  <si>
    <r>
      <rPr>
        <sz val="9"/>
        <rFont val="Arial"/>
        <family val="2"/>
      </rPr>
      <t>--Calçado para esqui e para surfe de neve</t>
    </r>
  </si>
  <si>
    <t>6402.19.00</t>
  </si>
  <si>
    <t>6402.20.00</t>
  </si>
  <si>
    <r>
      <rPr>
        <sz val="9"/>
        <rFont val="Arial"/>
        <family val="2"/>
      </rPr>
      <t>-Calçado com parte superior em tiras ou correias, fixados à sola por pregos, tachas, pinos e semelhantes</t>
    </r>
  </si>
  <si>
    <t>6402.9</t>
  </si>
  <si>
    <t>6402.91</t>
  </si>
  <si>
    <r>
      <rPr>
        <sz val="9"/>
        <rFont val="Arial"/>
        <family val="2"/>
      </rPr>
      <t>--Cobrindo o tornozelo</t>
    </r>
  </si>
  <si>
    <t>6402.91.10</t>
  </si>
  <si>
    <r>
      <rPr>
        <sz val="9"/>
        <rFont val="Arial"/>
        <family val="2"/>
      </rPr>
      <t>Com biqueira protetora de metal</t>
    </r>
  </si>
  <si>
    <t>6402.91.90</t>
  </si>
  <si>
    <t>6402.99</t>
  </si>
  <si>
    <t>6402.99.10</t>
  </si>
  <si>
    <t>6402.99.90</t>
  </si>
  <si>
    <t>64.03</t>
  </si>
  <si>
    <r>
      <rPr>
        <sz val="9"/>
        <rFont val="Arial"/>
        <family val="2"/>
      </rPr>
      <t>Calçado com sola exterior de borracha, plástico, couro natural ou reconstituído e parte superior de couro natural.</t>
    </r>
  </si>
  <si>
    <t>6403.1</t>
  </si>
  <si>
    <t>6403.12.00</t>
  </si>
  <si>
    <t>6403.19.00</t>
  </si>
  <si>
    <t>6403.20.00</t>
  </si>
  <si>
    <r>
      <rPr>
        <sz val="9"/>
        <rFont val="Arial"/>
        <family val="2"/>
      </rPr>
      <t>-Calçado com sola exterior de couro natural e parte superior constituída por tiras de couro natural passando pelo peito do pé e envolvendo o dedo grande</t>
    </r>
  </si>
  <si>
    <t>6403.40.00</t>
  </si>
  <si>
    <r>
      <rPr>
        <sz val="9"/>
        <rFont val="Arial"/>
        <family val="2"/>
      </rPr>
      <t>-Outro calçado, com biqueira protetora de metal</t>
    </r>
  </si>
  <si>
    <t>6403.5</t>
  </si>
  <si>
    <r>
      <rPr>
        <sz val="9"/>
        <rFont val="Arial"/>
        <family val="2"/>
      </rPr>
      <t>-Outro calçado, com sola exterior de couro natural:</t>
    </r>
  </si>
  <si>
    <t>6403.51</t>
  </si>
  <si>
    <t>6403.51.10</t>
  </si>
  <si>
    <r>
      <rPr>
        <sz val="9"/>
        <rFont val="Arial"/>
        <family val="2"/>
      </rPr>
      <t>Com sola de madeira e desprovido de palmilha</t>
    </r>
  </si>
  <si>
    <t>6403.51.90</t>
  </si>
  <si>
    <t>6403.59</t>
  </si>
  <si>
    <t>6403.59.10</t>
  </si>
  <si>
    <t>6403.59.90</t>
  </si>
  <si>
    <t>6403.9</t>
  </si>
  <si>
    <t>6403.91</t>
  </si>
  <si>
    <t>6403.91.10</t>
  </si>
  <si>
    <t>6403.91.90</t>
  </si>
  <si>
    <t>6403.99</t>
  </si>
  <si>
    <t>6403.99.10</t>
  </si>
  <si>
    <t>6403.99.90</t>
  </si>
  <si>
    <t>64.04</t>
  </si>
  <si>
    <r>
      <rPr>
        <sz val="9"/>
        <rFont val="Arial"/>
        <family val="2"/>
      </rPr>
      <t>Calçado com sola exterior de borracha, plástico, couro natural ou reconstituído e parte superior de matérias têxteis.</t>
    </r>
  </si>
  <si>
    <t>6404.1</t>
  </si>
  <si>
    <r>
      <rPr>
        <sz val="9"/>
        <rFont val="Arial"/>
        <family val="2"/>
      </rPr>
      <t>-Calçado com sola exterior de borracha ou de plástico:</t>
    </r>
  </si>
  <si>
    <t>6404.11.00</t>
  </si>
  <si>
    <r>
      <rPr>
        <sz val="9"/>
        <rFont val="Arial"/>
        <family val="2"/>
      </rPr>
      <t>--Calçado para esporte; calçado para tênis, basquetebol, ginástica, treino e semelhantes</t>
    </r>
  </si>
  <si>
    <t>6404.19.00</t>
  </si>
  <si>
    <t>6404.20.00</t>
  </si>
  <si>
    <r>
      <rPr>
        <sz val="9"/>
        <rFont val="Arial"/>
        <family val="2"/>
      </rPr>
      <t>-Calçado com sola exterior de couro natural ou reconstituído</t>
    </r>
  </si>
  <si>
    <t>64.05</t>
  </si>
  <si>
    <r>
      <rPr>
        <sz val="9"/>
        <rFont val="Arial"/>
        <family val="2"/>
      </rPr>
      <t>Outro calçado.</t>
    </r>
  </si>
  <si>
    <t>6405.10</t>
  </si>
  <si>
    <r>
      <rPr>
        <sz val="9"/>
        <rFont val="Arial"/>
        <family val="2"/>
      </rPr>
      <t>-Com parte superior de couro natural ou reconstituído</t>
    </r>
  </si>
  <si>
    <t>6405.10.10</t>
  </si>
  <si>
    <r>
      <rPr>
        <sz val="9"/>
        <rFont val="Arial"/>
        <family val="2"/>
      </rPr>
      <t>Com sola exterior de borracha ou plástico e parte superior de couro reconstituído</t>
    </r>
  </si>
  <si>
    <t>6405.10.20</t>
  </si>
  <si>
    <r>
      <rPr>
        <sz val="9"/>
        <rFont val="Arial"/>
        <family val="2"/>
      </rPr>
      <t>Com sola exterior de couro natural ou reconstituído e parte superior de couro reconstituído</t>
    </r>
  </si>
  <si>
    <t>6405.10.90</t>
  </si>
  <si>
    <t>6405.20.00</t>
  </si>
  <si>
    <r>
      <rPr>
        <sz val="9"/>
        <rFont val="Arial"/>
        <family val="2"/>
      </rPr>
      <t>-Com parte superior de matérias têxteis</t>
    </r>
  </si>
  <si>
    <t>6405.90.00</t>
  </si>
  <si>
    <t>-Outro</t>
  </si>
  <si>
    <t>64.06</t>
  </si>
  <si>
    <r>
      <rPr>
        <sz val="9"/>
        <rFont val="Arial"/>
        <family val="2"/>
      </rPr>
      <t>Partes de calçado (incluindo as partes superiores, mesmo fixadas a solas que não sejam as solas exteriores); palmilhas, reforços interiores e artigos semelhantes, amovíveis; polainas,
perneiras e artigos semelhantes, e suas partes.</t>
    </r>
  </si>
  <si>
    <t>6406.10.00</t>
  </si>
  <si>
    <r>
      <rPr>
        <sz val="9"/>
        <rFont val="Arial"/>
        <family val="2"/>
      </rPr>
      <t>-Partes superiores de calçado e seus componentes, exceto contrafortes e biqueiras rígidas</t>
    </r>
  </si>
  <si>
    <t>6406.20.00</t>
  </si>
  <si>
    <r>
      <rPr>
        <sz val="9"/>
        <rFont val="Arial"/>
        <family val="2"/>
      </rPr>
      <t>-Solas exteriores e saltos, de borracha ou plástico</t>
    </r>
  </si>
  <si>
    <t>6406.90</t>
  </si>
  <si>
    <t>6406.90.10</t>
  </si>
  <si>
    <r>
      <rPr>
        <sz val="9"/>
        <rFont val="Arial"/>
        <family val="2"/>
      </rPr>
      <t>Solas exteriores e saltos, de couro natural ou reconstituído</t>
    </r>
  </si>
  <si>
    <t>6406.90.20</t>
  </si>
  <si>
    <t>Palmilhas</t>
  </si>
  <si>
    <t>6406.90.90</t>
  </si>
  <si>
    <r>
      <rPr>
        <sz val="10"/>
        <rFont val="Arial"/>
        <family val="2"/>
      </rPr>
      <t>Capítulo 65</t>
    </r>
  </si>
  <si>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</si>
  <si>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chapéus e artigos de uso semelhante, usados, da posição 63.09;
b)    Os chapéus e artigos de uso semelhante, de amianto (posição 68.12);
c)    Os  chapéus  com  características  de  brinquedos,  tais  como  os  chapéus  de  bonecos  e  os  artigos  para  festas (Capítulo 95).
2.-   A posição 65.02 não compreende os esboços confeccionados por costura, exceto os obtidos pela reunião de tiras simplesmente costuradas em espiral.</t>
    </r>
  </si>
  <si>
    <t>6501.00.00</t>
  </si>
  <si>
    <r>
      <rPr>
        <sz val="9"/>
        <rFont val="Arial"/>
        <family val="2"/>
      </rPr>
      <t>Esboços não enformados nem na copa nem na aba, discos e cilindros, mesmo cortados no sentido da altura, de feltro, para chapéus.</t>
    </r>
  </si>
  <si>
    <t>6502.00</t>
  </si>
  <si>
    <r>
      <rPr>
        <sz val="9"/>
        <rFont val="Arial"/>
        <family val="2"/>
      </rPr>
      <t>Esboços de chapéus, entrançados ou obtidos por reunião de tiras de qualquer matéria, sem copa nem aba enformadas e sem guarnições.</t>
    </r>
  </si>
  <si>
    <t>6502.00.10</t>
  </si>
  <si>
    <r>
      <rPr>
        <sz val="9"/>
        <rFont val="Arial"/>
        <family val="2"/>
      </rPr>
      <t>De palha fina (manila, panamá e semelhantes)</t>
    </r>
  </si>
  <si>
    <t>6502.00.90</t>
  </si>
  <si>
    <t>6504.00</t>
  </si>
  <si>
    <r>
      <rPr>
        <sz val="9"/>
        <rFont val="Arial"/>
        <family val="2"/>
      </rPr>
      <t>Chapéus e outros artigos de uso semelhante, entrançados ou obtidos por reunião de tiras, de qualquer matéria, mesmo guarnecidos.</t>
    </r>
  </si>
  <si>
    <t>6504.00.10</t>
  </si>
  <si>
    <t>6504.00.90</t>
  </si>
  <si>
    <t>6505.00</t>
  </si>
  <si>
    <r>
      <rPr>
        <sz val="9"/>
        <rFont val="Arial"/>
        <family val="2"/>
      </rPr>
      <t>Chapéus e outros artigos de uso semelhante, de malha ou confeccionados com rendas, feltro ou outros produtos têxteis, em peça (mas não em tiras), mesmo guarnecidos; coifas e redes,
para o cabelo, de qualquer matéria, mesmo guarnecidas.</t>
    </r>
  </si>
  <si>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</si>
  <si>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</si>
  <si>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</si>
  <si>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</si>
  <si>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</si>
  <si>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</si>
  <si>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</si>
  <si>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</si>
  <si>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</si>
  <si>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</si>
  <si>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</si>
  <si>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</si>
  <si>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</si>
  <si>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</si>
  <si>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</si>
  <si>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</si>
  <si>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</si>
  <si>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r>
      <rPr>
        <sz val="9"/>
        <rFont val="Arial"/>
        <family val="2"/>
      </rPr>
      <t>Outros chapéus e artigos de uso semelhante, mesmo guarnecidos.</t>
    </r>
  </si>
  <si>
    <t>6506.10.00</t>
  </si>
  <si>
    <r>
      <rPr>
        <sz val="9"/>
        <rFont val="Arial"/>
        <family val="2"/>
      </rPr>
      <t>-Capacetes e artigos de uso semelhante, de proteção</t>
    </r>
  </si>
  <si>
    <t>6506.9</t>
  </si>
  <si>
    <t>6506.91.00</t>
  </si>
  <si>
    <r>
      <rPr>
        <sz val="9"/>
        <rFont val="Arial"/>
        <family val="2"/>
      </rPr>
      <t>--De borracha ou de plástico</t>
    </r>
  </si>
  <si>
    <t>6506.99.00</t>
  </si>
  <si>
    <r>
      <rPr>
        <sz val="9"/>
        <rFont val="Arial"/>
        <family val="2"/>
      </rPr>
      <t>--De outras matérias</t>
    </r>
  </si>
  <si>
    <t>6507.00.00</t>
  </si>
  <si>
    <r>
      <rPr>
        <sz val="9"/>
        <rFont val="Arial"/>
        <family val="2"/>
      </rPr>
      <t>Carneiras, forros, capas, armações, palas e barbicachos (francaletes*), para chapéus e artigos de uso semelhante.</t>
    </r>
  </si>
  <si>
    <r>
      <rPr>
        <sz val="10"/>
        <rFont val="Arial"/>
        <family val="2"/>
      </rPr>
      <t>Capítulo 66</t>
    </r>
  </si>
  <si>
    <r>
      <rPr>
        <b/>
        <sz val="10"/>
        <rFont val="Arial"/>
        <family val="2"/>
      </rPr>
      <t>Guarda-chuvas,</t>
    </r>
    <r>
      <rPr>
        <sz val="10"/>
        <rFont val="Arial"/>
        <family val="2"/>
      </rPr>
      <t xml:space="preserve"> </t>
    </r>
    <r>
      <rPr>
        <b/>
        <sz val="10"/>
        <rFont val="Arial"/>
        <family val="2"/>
      </rPr>
      <t>sombrinhas,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bengalas-assentos,</t>
    </r>
    <r>
      <rPr>
        <sz val="10"/>
        <rFont val="Arial"/>
        <family val="2"/>
      </rPr>
      <t xml:space="preserve"> </t>
    </r>
    <r>
      <rPr>
        <b/>
        <sz val="10"/>
        <rFont val="Arial"/>
        <family val="2"/>
      </rPr>
      <t>chicotes,</t>
    </r>
    <r>
      <rPr>
        <sz val="10"/>
        <rFont val="Arial"/>
        <family val="2"/>
      </rPr>
      <t xml:space="preserve"> </t>
    </r>
    <r>
      <rPr>
        <b/>
        <sz val="10"/>
        <rFont val="Arial"/>
        <family val="2"/>
      </rPr>
      <t>pingalins,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</si>
  <si>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As bengalas métricas e semelhantes (posição 90.17);
b)    As bengalas-espingardas, bengalas-estoques, bengalas-chumbadas e semelhantes (Capítulo 93);
c)    Os artigos do Capítulo 95 (por exemplo, guarda-chuvas e sombrinhas, com características de brinquedos).
2.-   A  posição  66.03  não  compreende  as  partes,  guarnições  e  acessórios,  de  matérias  têxteis,  nem  as  bainhas, coberturas, borlas, franjas e semelhantes, de qualquer matéria, para os artigos das posições 66.01 e 66.02. Os artigos citados classificam-se separadamente, mesmo quando se apresentem com os artigos a que se destinam, desde que neles não estejam aplicados.</t>
    </r>
  </si>
  <si>
    <t>66.01</t>
  </si>
  <si>
    <r>
      <rPr>
        <sz val="9"/>
        <rFont val="Arial"/>
        <family val="2"/>
      </rPr>
      <t>Guarda-chuvas, sombrinhas e guarda-sóis (incluindo as bengalas-guarda-chuvas e os guarda-sóis de jardim e semelhantes).</t>
    </r>
  </si>
  <si>
    <t>6601.10.00</t>
  </si>
  <si>
    <r>
      <rPr>
        <sz val="9"/>
        <rFont val="Arial"/>
        <family val="2"/>
      </rPr>
      <t>-Guarda-sóis de jardim e artigos semelhantes</t>
    </r>
  </si>
  <si>
    <t>6601.9</t>
  </si>
  <si>
    <t>6601.91</t>
  </si>
  <si>
    <r>
      <rPr>
        <sz val="9"/>
        <rFont val="Arial"/>
        <family val="2"/>
      </rPr>
      <t>--De haste ou cabo telescópico</t>
    </r>
  </si>
  <si>
    <t>6601.91.10</t>
  </si>
  <si>
    <r>
      <rPr>
        <sz val="9"/>
        <rFont val="Arial"/>
        <family val="2"/>
      </rPr>
      <t>Cobertos de tecido de seda ou de matérias têxteis sintéticas ou artificiais</t>
    </r>
  </si>
  <si>
    <t>6601.91.90</t>
  </si>
  <si>
    <t>6601.99.00</t>
  </si>
  <si>
    <t>6602.00.00</t>
  </si>
  <si>
    <r>
      <rPr>
        <sz val="9"/>
        <rFont val="Arial"/>
        <family val="2"/>
      </rPr>
      <t>Bengalas, bengalas-assentos, chicotes, pingalins e artigos semelhantes.</t>
    </r>
  </si>
  <si>
    <t>66.03</t>
  </si>
  <si>
    <r>
      <rPr>
        <sz val="9"/>
        <rFont val="Arial"/>
        <family val="2"/>
      </rPr>
      <t>Partes, guarnições e acessórios, para os artigos das posições 66.01 ou 66.02.</t>
    </r>
  </si>
  <si>
    <t>6603.20.00</t>
  </si>
  <si>
    <r>
      <rPr>
        <sz val="9"/>
        <rFont val="Arial"/>
        <family val="2"/>
      </rPr>
      <t>-Armações montadas, mesmo com hastes ou cabos, para guarda-chuvas, sombrinhas ou guarda-sóis</t>
    </r>
  </si>
  <si>
    <t>6603.90.00</t>
  </si>
  <si>
    <r>
      <rPr>
        <sz val="10"/>
        <rFont val="Arial"/>
        <family val="2"/>
      </rPr>
      <t>Capítulo 67</t>
    </r>
  </si>
  <si>
    <r>
      <rPr>
        <b/>
        <sz val="10"/>
        <rFont val="Arial"/>
        <family val="2"/>
      </rPr>
      <t>Penas</t>
    </r>
    <r>
      <rPr>
        <sz val="10"/>
        <rFont val="Arial"/>
        <family val="2"/>
      </rPr>
      <t xml:space="preserve"> </t>
    </r>
    <r>
      <rPr>
        <b/>
        <sz val="10"/>
        <rFont val="Arial"/>
        <family val="2"/>
      </rPr>
      <t>e</t>
    </r>
    <r>
      <rPr>
        <sz val="10"/>
        <rFont val="Arial"/>
        <family val="2"/>
      </rPr>
      <t xml:space="preserve"> </t>
    </r>
    <r>
      <rPr>
        <b/>
        <sz val="10"/>
        <rFont val="Arial"/>
        <family val="2"/>
      </rPr>
      <t>penugem</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</si>
  <si>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b/>
        <sz val="8"/>
        <rFont val="Arial"/>
        <family val="2"/>
      </rPr>
      <t xml:space="preserve">Notas.
</t>
    </r>
    <r>
      <rPr>
        <sz val="8"/>
        <rFont val="Arial"/>
        <family val="2"/>
      </rPr>
      <t>1.-   O presente Capítulo não compreende:
a)    Os tecidos filtrantes e os tecidos espessos, de cabelo (posição 59.11);
b)    Os motivos florais de rendas, de bordados ou de outros tecidos (Seção XI);
c)    O calçado (Capítulo 64);
d)    Os chapéus e artigos de uso semelhante e as coifas e redes, para o cabelo (Capítulo 65);
e)    Os brinquedos, o material de esporte e os artigos para festas (Capítulo 95);
f)     Os espanadores, as borlas para pós e as peneiras de cabelo (Capítulo 96). 2.-   A posição 67.01 não compreende:
a)    Os artigos em que as penas ou penugem entrem unicamente como matérias de enchimento ou estofamento e especialmente os artigos de colchoaria da posição 94.04;
b)    O  vestuário  e  seus  acessórios  em  que  as  penas  ou  penugem  constituam  simples  guarnições  ou  matéria  de enchimento ou estofamento;
c)    As flores e folhagem artificiais, e suas partes e artigos confeccionados da posição 67.02. 3.-   A posição 67.02 não compreende:
a)    Os artigos de vidro (Capítulo 70);
b)    As  imitações  de  flores,  de  folhagem  ou  de  frutos,  em  cerâmica,  pedra,  metal,  madeira,  etc.,  obtidas  numa  só peça, por moldação, forjamento, cinzelagem, estampagem ou por qualquer outro processo, ou ainda formadas por  diversas  partes  reunidas  por  processos  que  não  sejam  a  amarração,  colagem,  encaixe  ou  processos semelhantes.</t>
    </r>
  </si>
  <si>
    <t>6701.00.00</t>
  </si>
  <si>
    <r>
      <rPr>
        <sz val="9"/>
        <rFont val="Arial"/>
        <family val="2"/>
      </rPr>
      <t>Peles e outras partes de aves, com as suas penas ou penugem, penas, partes de penas, penugem e artigos destas matérias, exceto os produtos da posição 05.05, bem como os cálamos e outros canos de penas, trabalhados.</t>
    </r>
  </si>
  <si>
    <t>67.02</t>
  </si>
  <si>
    <r>
      <rPr>
        <sz val="9"/>
        <rFont val="Arial"/>
        <family val="2"/>
      </rPr>
      <t>Flores, folhagem e frutos, artificiais, e suas partes; artigos confeccionados com flores, folhagem e frutos, artificiais.</t>
    </r>
  </si>
  <si>
    <t>6702.10.00</t>
  </si>
  <si>
    <r>
      <rPr>
        <sz val="9"/>
        <rFont val="Arial"/>
        <family val="2"/>
      </rPr>
      <t>-De plástico</t>
    </r>
  </si>
  <si>
    <t>6702.90.00</t>
  </si>
  <si>
    <r>
      <rPr>
        <sz val="9"/>
        <rFont val="Arial"/>
        <family val="2"/>
      </rPr>
      <t>-De outras matérias</t>
    </r>
  </si>
  <si>
    <t>6703.00.00</t>
  </si>
  <si>
    <r>
      <rPr>
        <sz val="9"/>
        <rFont val="Arial"/>
        <family val="2"/>
      </rPr>
      <t>Cabelo disposto no mesmo sentido, adelgaçado, branqueado ou preparado de outro modo; lã,
pelos e outras matérias têxteis, preparados para fabricação de perucas ou de artigos semelhantes.</t>
    </r>
  </si>
  <si>
    <t>67.04</t>
  </si>
  <si>
    <r>
      <rPr>
        <sz val="9"/>
        <rFont val="Arial"/>
        <family val="2"/>
      </rPr>
      <t>Perucas, barbas, sobrancelhas, pestanas, madeixas e artigos semelhantes, de cabelo, pelos
ou de matérias têxteis; outras obras de cabelo não especificadas nem compreendidas noutras posições.</t>
    </r>
  </si>
  <si>
    <t>6704.1</t>
  </si>
  <si>
    <r>
      <rPr>
        <sz val="9"/>
        <rFont val="Arial"/>
        <family val="2"/>
      </rPr>
      <t>-De matérias têxteis sintéticas:</t>
    </r>
  </si>
  <si>
    <t>6704.11.00</t>
  </si>
  <si>
    <r>
      <rPr>
        <sz val="9"/>
        <rFont val="Arial"/>
        <family val="2"/>
      </rPr>
      <t>--Perucas completas</t>
    </r>
  </si>
  <si>
    <t>6704.19.00</t>
  </si>
  <si>
    <t>6704.20.00</t>
  </si>
  <si>
    <r>
      <rPr>
        <sz val="9"/>
        <rFont val="Arial"/>
        <family val="2"/>
      </rPr>
      <t>-De cabelo</t>
    </r>
  </si>
  <si>
    <t>6704.90.00</t>
  </si>
  <si>
    <r>
      <rPr>
        <b/>
        <sz val="10"/>
        <rFont val="Arial"/>
        <family val="2"/>
      </rPr>
      <t>Seção</t>
    </r>
    <r>
      <rPr>
        <sz val="10"/>
        <rFont val="Arial"/>
        <family val="2"/>
      </rPr>
      <t xml:space="preserve"> </t>
    </r>
    <r>
      <rPr>
        <b/>
        <sz val="10"/>
        <rFont val="Arial"/>
        <family val="2"/>
      </rPr>
      <t>XIII</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</si>
  <si>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r>
      <rPr>
        <sz val="10"/>
        <rFont val="Arial"/>
        <family val="2"/>
      </rPr>
      <t xml:space="preserve"> </t>
    </r>
    <r>
      <rPr>
        <b/>
        <sz val="10"/>
        <rFont val="Arial"/>
        <family val="2"/>
      </rPr>
      <t>PRODUTOS</t>
    </r>
    <r>
      <rPr>
        <sz val="10"/>
        <rFont val="Arial"/>
        <family val="2"/>
      </rPr>
      <t xml:space="preserve"> </t>
    </r>
    <r>
      <rPr>
        <b/>
        <sz val="10"/>
        <rFont val="Arial"/>
        <family val="2"/>
      </rPr>
      <t>CERÂMICOS;</t>
    </r>
    <r>
      <rPr>
        <sz val="10"/>
        <rFont val="Arial"/>
        <family val="2"/>
      </rPr>
      <t xml:space="preserve"> </t>
    </r>
    <r>
      <rPr>
        <b/>
        <sz val="10"/>
        <rFont val="Arial"/>
        <family val="2"/>
      </rPr>
      <t>VIDRO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</si>
  <si>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68</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</si>
  <si>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</si>
  <si>
    <r>
      <rPr>
        <b/>
        <sz val="8"/>
        <rFont val="Arial"/>
        <family val="2"/>
      </rPr>
      <t xml:space="preserve">Notas.
</t>
    </r>
    <r>
      <rPr>
        <sz val="8"/>
        <rFont val="Arial"/>
        <family val="2"/>
      </rPr>
      <t>1.-   O presente Capítulo não compreende:
a)    Os produtos do Capítulo 25;
b)    O  papel  e  cartão  revestidos,  impregnados  ou  recobertos,  das  posições  48.10  ou  48.11  (por  exemplo,  os recobertos de mica em pó ou de grafita e os betumados ou asfaltados);
c)    Os  tecidos  e  outros  têxteis  revestidos,  impregnados  ou  recobertos,  dos  Capítulos  56  ou  59  (por  exemplo,  os recobertos de mica em pó, de betume ou de asfalto);
d)    Os artigos do Capítulo 71;
e)    As ferramentas e suas partes, do Capítulo 82;
f)     As pedras litográficas da posição 84.42;
g)    Os isoladores elétricos (posição 85.46) e as peças isolantes da posição 85.47;
h)    As mós para aparelhos dentários (posição 90.18);
ij)    Os artigos do Capítulo 91 (por exemplo, caixas e semelhantes de relógios ou de outros artigos de relojoaria);
k)    Os  artigos  do  Capítulo  94  (por  exemplo,  móveis,  luminárias  e  aparelhos  de  iluminação,  construções  pré- fabricadas);
l)     Os artigos do Capítulo 95 (por exemplo, brinquedos, jogos, material de esporte);
m)   Os artigos da posição 96.02, desde que constituídos pelas matérias mencionadas na Nota 2 b) do Capítulo 96, os artigos da posição 96.06 (os botões, por exemplo), da posição 96.09 (os lápis de ardósia, por exemplo), da posição 96.10 (as ardósias para escrita e desenho, por exemplo) ou da posição 96.20 (monopés, bipés, tripés e artigos semelhantes);
n)    Os artigos do Capítulo 97 (objetos de arte, por exemplo).
2.-   Na acepção da posição 68.02, a expressão "pedras de cantaria ou de construção trabalhadas" aplica-se não só às pedras  incluídas  nas  posições  25.15  ou  25.16,  mas  também  a  todas  as  outras  pedras  naturais  (por  exemplo, quartzitos, sílex, dolomita, esteatita) trabalhadas do mesmo modo, exceto a ardósia.</t>
    </r>
  </si>
  <si>
    <t>6801.00.00</t>
  </si>
  <si>
    <r>
      <rPr>
        <sz val="9"/>
        <rFont val="Arial"/>
        <family val="2"/>
      </rPr>
      <t>Pedras para calcetar, meios-fios (lancis) e placas (lajes) para pavimentação, de pedra natural (exceto a ardósia).</t>
    </r>
  </si>
  <si>
    <t>68.02</t>
  </si>
  <si>
    <r>
      <rPr>
        <sz val="9"/>
        <rFont val="Arial"/>
        <family val="2"/>
      </rPr>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r>
  </si>
  <si>
    <t>6802.10.00</t>
  </si>
  <si>
    <r>
      <rPr>
        <sz val="9"/>
        <rFont val="Arial"/>
        <family val="2"/>
      </rPr>
      <t>-Ladrilhos, cubos, pastilhas e artigos semelhantes, mesmo de forma diferente da quadrada ou
retangular, cuja maior superfície possa ser inscrita num quadrado de lado inferior a 7 cm; grânulos, fragmentos e pós, corados artificialmente</t>
    </r>
  </si>
  <si>
    <t>6802.2</t>
  </si>
  <si>
    <r>
      <rPr>
        <sz val="9"/>
        <rFont val="Arial"/>
        <family val="2"/>
      </rPr>
      <t>-Outras pedras de cantaria ou de construção e suas obras, simplesmente talhadas ou serradas, de superfície plana ou lisa:</t>
    </r>
  </si>
  <si>
    <t>6802.21.00</t>
  </si>
  <si>
    <r>
      <rPr>
        <sz val="9"/>
        <rFont val="Arial"/>
        <family val="2"/>
      </rPr>
      <t>--Mármore, travertino e alabastro</t>
    </r>
  </si>
  <si>
    <t>6802.23.00</t>
  </si>
  <si>
    <t>--Granito</t>
  </si>
  <si>
    <t>6802.29.00</t>
  </si>
  <si>
    <r>
      <rPr>
        <sz val="9"/>
        <rFont val="Arial"/>
        <family val="2"/>
      </rPr>
      <t>--Outras pedras</t>
    </r>
  </si>
  <si>
    <t>6802.9</t>
  </si>
  <si>
    <t>6802.91.00</t>
  </si>
  <si>
    <t>6802.92.00</t>
  </si>
  <si>
    <r>
      <rPr>
        <sz val="9"/>
        <rFont val="Arial"/>
        <family val="2"/>
      </rPr>
      <t>--Outras pedras calcárias</t>
    </r>
  </si>
  <si>
    <t>6802.93</t>
  </si>
  <si>
    <t>6802.93.10</t>
  </si>
  <si>
    <r>
      <rPr>
        <sz val="9"/>
        <rFont val="Arial"/>
        <family val="2"/>
      </rPr>
      <t>Esferas para moinho</t>
    </r>
  </si>
  <si>
    <t>6802.93.90</t>
  </si>
  <si>
    <t>6802.99</t>
  </si>
  <si>
    <t>6802.99.10</t>
  </si>
  <si>
    <t>6802.99.90</t>
  </si>
  <si>
    <t>6803.00.00</t>
  </si>
  <si>
    <r>
      <rPr>
        <sz val="9"/>
        <rFont val="Arial"/>
        <family val="2"/>
      </rPr>
      <t>Ardósia natural trabalhada e obras de ardósia natural ou aglomerada.</t>
    </r>
  </si>
  <si>
    <t>68.04</t>
  </si>
  <si>
    <r>
      <rPr>
        <sz val="9"/>
        <rFont val="Arial"/>
        <family val="2"/>
      </rPr>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r>
  </si>
  <si>
    <t>6804.10.00</t>
  </si>
  <si>
    <r>
      <rPr>
        <sz val="9"/>
        <rFont val="Arial"/>
        <family val="2"/>
      </rPr>
      <t>-Mós para moer ou desfibrar</t>
    </r>
  </si>
  <si>
    <t>6804.2</t>
  </si>
  <si>
    <r>
      <rPr>
        <sz val="9"/>
        <rFont val="Arial"/>
        <family val="2"/>
      </rPr>
      <t>-Outras mós e artigos semelhantes:</t>
    </r>
  </si>
  <si>
    <t>6804.21</t>
  </si>
  <si>
    <r>
      <rPr>
        <sz val="9"/>
        <rFont val="Arial"/>
        <family val="2"/>
      </rPr>
      <t>--De diamante natural ou sintético, aglomerado</t>
    </r>
  </si>
  <si>
    <t>6804.21.1</t>
  </si>
  <si>
    <r>
      <rPr>
        <sz val="9"/>
        <rFont val="Arial"/>
        <family val="2"/>
      </rPr>
      <t>De diâmetro inferior a 53,34 cm</t>
    </r>
  </si>
  <si>
    <t>6804.21.11</t>
  </si>
  <si>
    <r>
      <rPr>
        <sz val="9"/>
        <rFont val="Arial"/>
        <family val="2"/>
      </rPr>
      <t>Aglomerados com resina</t>
    </r>
  </si>
  <si>
    <t>6804.21.19</t>
  </si>
  <si>
    <t>6804.21.90</t>
  </si>
  <si>
    <t>6804.22</t>
  </si>
  <si>
    <r>
      <rPr>
        <sz val="9"/>
        <rFont val="Arial"/>
        <family val="2"/>
      </rPr>
      <t>--De outros abrasivos aglomerados ou de cerâmica</t>
    </r>
  </si>
  <si>
    <t>6804.22.1</t>
  </si>
  <si>
    <t>6804.22.11</t>
  </si>
  <si>
    <t>6804.22.19</t>
  </si>
  <si>
    <t>6804.22.90</t>
  </si>
  <si>
    <t>6804.23.00</t>
  </si>
  <si>
    <r>
      <rPr>
        <sz val="9"/>
        <rFont val="Arial"/>
        <family val="2"/>
      </rPr>
      <t>--De pedras naturais</t>
    </r>
  </si>
  <si>
    <t>6804.30.00</t>
  </si>
  <si>
    <r>
      <rPr>
        <sz val="9"/>
        <rFont val="Arial"/>
        <family val="2"/>
      </rPr>
      <t>-Pedras para amolar ou para polir, manualmente</t>
    </r>
  </si>
  <si>
    <t>68.05</t>
  </si>
  <si>
    <r>
      <rPr>
        <sz val="9"/>
        <rFont val="Arial"/>
        <family val="2"/>
      </rPr>
      <t>Abrasivos naturais ou artificiais, em pó ou em grãos, aplicados sobre matérias têxteis, papel, cartão ou outras matérias, mesmo recortados, costurados ou reunidos de outro modo.</t>
    </r>
  </si>
  <si>
    <t>6805.10.00</t>
  </si>
  <si>
    <r>
      <rPr>
        <sz val="9"/>
        <rFont val="Arial"/>
        <family val="2"/>
      </rPr>
      <t>-Aplicados apenas sobre tecidos de matérias têxteis</t>
    </r>
  </si>
  <si>
    <t>6805.20.00</t>
  </si>
  <si>
    <r>
      <rPr>
        <sz val="9"/>
        <rFont val="Arial"/>
        <family val="2"/>
      </rPr>
      <t>-Aplicados apenas sobre papel ou cartão</t>
    </r>
  </si>
  <si>
    <t>6805.30</t>
  </si>
  <si>
    <r>
      <rPr>
        <sz val="9"/>
        <rFont val="Arial"/>
        <family val="2"/>
      </rPr>
      <t>-Aplicados sobre outras matérias</t>
    </r>
  </si>
  <si>
    <t>6805.30.10</t>
  </si>
  <si>
    <r>
      <rPr>
        <sz val="9"/>
        <rFont val="Arial"/>
        <family val="2"/>
      </rPr>
      <t>Com suporte de papel ou cartão combinados com matérias têxteis</t>
    </r>
  </si>
  <si>
    <t>6805.30.20</t>
  </si>
  <si>
    <r>
      <rPr>
        <sz val="9"/>
        <rFont val="Arial"/>
        <family val="2"/>
      </rPr>
      <t>Discos de fibra vulcanizada recobertos com óxido de alumínio ou carboneto de silício</t>
    </r>
  </si>
  <si>
    <t>6805.30.90</t>
  </si>
  <si>
    <t>68.06</t>
  </si>
  <si>
    <r>
      <rPr>
        <sz val="9"/>
        <rFont val="Arial"/>
        <family val="2"/>
      </rPr>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r>
  </si>
  <si>
    <t>6806.10.00</t>
  </si>
  <si>
    <r>
      <rPr>
        <sz val="9"/>
        <rFont val="Arial"/>
        <family val="2"/>
      </rPr>
      <t>-Lãs de escórias de altos-fornos, lãs de outras escórias, lã de rocha e lãs minerais semelhantes, mesmo misturadas entre si, a granel, em folhas ou em rolos</t>
    </r>
  </si>
  <si>
    <t>6806.20.00</t>
  </si>
  <si>
    <r>
      <rPr>
        <sz val="9"/>
        <rFont val="Arial"/>
        <family val="2"/>
      </rPr>
      <t>-Vermiculita e argilas, expandidas, espuma de escórias e produtos minerais semelhantes, expandidos, mesmo misturados entre si</t>
    </r>
  </si>
  <si>
    <t>6806.90</t>
  </si>
  <si>
    <t>6806.90.10</t>
  </si>
  <si>
    <r>
      <rPr>
        <sz val="9"/>
        <rFont val="Arial"/>
        <family val="2"/>
      </rPr>
      <t>Aluminosos ou silicoaluminosos</t>
    </r>
  </si>
  <si>
    <t>6806.90.90</t>
  </si>
  <si>
    <t>68.07</t>
  </si>
  <si>
    <r>
      <rPr>
        <sz val="9"/>
        <rFont val="Arial"/>
        <family val="2"/>
      </rPr>
      <t>Obras de asfalto ou de produtos semelhantes (por exemplo, breu ou pez).</t>
    </r>
  </si>
  <si>
    <t>6807.10.00</t>
  </si>
  <si>
    <r>
      <rPr>
        <sz val="9"/>
        <rFont val="Arial"/>
        <family val="2"/>
      </rPr>
      <t>-Em rolos</t>
    </r>
  </si>
  <si>
    <t>6807.90.00</t>
  </si>
  <si>
    <t>6808.00.00</t>
  </si>
  <si>
    <r>
      <rPr>
        <sz val="9"/>
        <rFont val="Arial"/>
        <family val="2"/>
      </rPr>
      <t>Painéis, chapas, ladrilhos, blocos e semelhantes, de fibras vegetais, palha ou aparas, partículas, serragem (serradura) ou outros desperdícios de madeira, aglomerados com cimento, gesso ou outros aglutinantes minerais.</t>
    </r>
  </si>
  <si>
    <t>68.09</t>
  </si>
  <si>
    <r>
      <rPr>
        <sz val="9"/>
        <rFont val="Arial"/>
        <family val="2"/>
      </rPr>
      <t>Obras de gesso ou de composições à base de gesso.</t>
    </r>
  </si>
  <si>
    <t>6809.1</t>
  </si>
  <si>
    <r>
      <rPr>
        <sz val="9"/>
        <rFont val="Arial"/>
        <family val="2"/>
      </rPr>
      <t>-Chapas, placas, painéis, ladrilhos e semelhantes, não ornamentados:</t>
    </r>
  </si>
  <si>
    <t>6809.11.00</t>
  </si>
  <si>
    <r>
      <rPr>
        <sz val="9"/>
        <rFont val="Arial"/>
        <family val="2"/>
      </rPr>
      <t>--Revestidos ou reforçados exclusivamente com papel ou cartão</t>
    </r>
  </si>
  <si>
    <t>6809.19.00</t>
  </si>
  <si>
    <t>6809.90.00</t>
  </si>
  <si>
    <r>
      <rPr>
        <sz val="9"/>
        <rFont val="Arial"/>
        <family val="2"/>
      </rPr>
      <t>-Outras obras</t>
    </r>
  </si>
  <si>
    <t>68.10</t>
  </si>
  <si>
    <r>
      <rPr>
        <sz val="9"/>
        <rFont val="Arial"/>
        <family val="2"/>
      </rPr>
      <t>Obras de cimento, de concreto (betão) ou de pedra artificial, mesmo armadas.</t>
    </r>
  </si>
  <si>
    <t>6810.1</t>
  </si>
  <si>
    <r>
      <rPr>
        <sz val="9"/>
        <rFont val="Arial"/>
        <family val="2"/>
      </rPr>
      <t>-Telhas, ladrilhos, placas (lajes), tijolos e artigos semelhantes:</t>
    </r>
  </si>
  <si>
    <t>6810.11.00</t>
  </si>
  <si>
    <r>
      <rPr>
        <sz val="9"/>
        <rFont val="Arial"/>
        <family val="2"/>
      </rPr>
      <t>--Blocos e tijolos para a construção</t>
    </r>
  </si>
  <si>
    <t>6810.19.00</t>
  </si>
  <si>
    <t>6810.9</t>
  </si>
  <si>
    <r>
      <rPr>
        <sz val="9"/>
        <rFont val="Arial"/>
        <family val="2"/>
      </rPr>
      <t>-Outras obras:</t>
    </r>
  </si>
  <si>
    <t>6810.91.00</t>
  </si>
  <si>
    <r>
      <rPr>
        <sz val="9"/>
        <rFont val="Arial"/>
        <family val="2"/>
      </rPr>
      <t>--Elementos pré-fabricados para a construção ou engenharia civil</t>
    </r>
  </si>
  <si>
    <t>6810.99.00</t>
  </si>
  <si>
    <t>68.11</t>
  </si>
  <si>
    <r>
      <rPr>
        <sz val="9"/>
        <rFont val="Arial"/>
        <family val="2"/>
      </rPr>
      <t>Obras de fibrocimento, cimento-celulose ou produtos semelhantes.</t>
    </r>
  </si>
  <si>
    <t>6811.40.00</t>
  </si>
  <si>
    <r>
      <rPr>
        <sz val="9"/>
        <rFont val="Arial"/>
        <family val="2"/>
      </rPr>
      <t>-Que contenham amianto</t>
    </r>
  </si>
  <si>
    <t>6811.8</t>
  </si>
  <si>
    <r>
      <rPr>
        <sz val="9"/>
        <rFont val="Arial"/>
        <family val="2"/>
      </rPr>
      <t>-Que não contenham amianto:</t>
    </r>
  </si>
  <si>
    <t>6811.81.00</t>
  </si>
  <si>
    <r>
      <rPr>
        <sz val="9"/>
        <rFont val="Arial"/>
        <family val="2"/>
      </rPr>
      <t>--Placas onduladas</t>
    </r>
  </si>
  <si>
    <t>6811.82.00</t>
  </si>
  <si>
    <r>
      <rPr>
        <sz val="9"/>
        <rFont val="Arial"/>
        <family val="2"/>
      </rPr>
      <t>--Outras placas, painéis, ladrilhos, telhas e artigos semelhantes</t>
    </r>
  </si>
  <si>
    <t>6811.89.00</t>
  </si>
  <si>
    <r>
      <rPr>
        <sz val="9"/>
        <rFont val="Arial"/>
        <family val="2"/>
      </rPr>
      <t>--Outras obras</t>
    </r>
  </si>
  <si>
    <t>68.12</t>
  </si>
  <si>
    <r>
      <rPr>
        <sz val="9"/>
        <rFont val="Arial"/>
        <family val="2"/>
      </rPr>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r>
  </si>
  <si>
    <t>6812.80.00</t>
  </si>
  <si>
    <r>
      <rPr>
        <sz val="9"/>
        <rFont val="Arial"/>
        <family val="2"/>
      </rPr>
      <t>-De crocidolita</t>
    </r>
  </si>
  <si>
    <t>6812.9</t>
  </si>
  <si>
    <t>6812.91.00</t>
  </si>
  <si>
    <r>
      <rPr>
        <sz val="9"/>
        <rFont val="Arial"/>
        <family val="2"/>
      </rPr>
      <t>--Vestuário, acessórios de vestuário, calçado e chapéus</t>
    </r>
  </si>
  <si>
    <t>6812.99</t>
  </si>
  <si>
    <t>6812.99.10</t>
  </si>
  <si>
    <r>
      <rPr>
        <sz val="9"/>
        <rFont val="Arial"/>
        <family val="2"/>
      </rPr>
      <t>Juntas e outros elementos com função semelhante de vedação</t>
    </r>
  </si>
  <si>
    <t>6812.99.20</t>
  </si>
  <si>
    <r>
      <rPr>
        <sz val="9"/>
        <rFont val="Arial"/>
        <family val="2"/>
      </rPr>
      <t>Amianto trabalhado, em fibras</t>
    </r>
  </si>
  <si>
    <t>6812.99.30</t>
  </si>
  <si>
    <r>
      <rPr>
        <sz val="9"/>
        <rFont val="Arial"/>
        <family val="2"/>
      </rPr>
      <t>Misturas à base de amianto ou à base de amianto e carbonato de magnésio</t>
    </r>
  </si>
  <si>
    <t>6812.99.90</t>
  </si>
  <si>
    <t>68.13</t>
  </si>
  <si>
    <r>
      <rPr>
        <sz val="9"/>
        <rFont val="Arial"/>
        <family val="2"/>
      </rPr>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r>
  </si>
  <si>
    <t>6813.20.00</t>
  </si>
  <si>
    <t>6813.8</t>
  </si>
  <si>
    <t>6813.81</t>
  </si>
  <si>
    <r>
      <rPr>
        <sz val="9"/>
        <rFont val="Arial"/>
        <family val="2"/>
      </rPr>
      <t>--Guarnições para freios (travões)</t>
    </r>
  </si>
  <si>
    <t>6813.81.10</t>
  </si>
  <si>
    <t>Pastilhas</t>
  </si>
  <si>
    <t>6813.81.90</t>
  </si>
  <si>
    <t>6813.89</t>
  </si>
  <si>
    <t>6813.89.10</t>
  </si>
  <si>
    <r>
      <rPr>
        <sz val="9"/>
        <rFont val="Arial"/>
        <family val="2"/>
      </rPr>
      <t>Disco de fricção para embreagens</t>
    </r>
  </si>
  <si>
    <t>6813.89.90</t>
  </si>
  <si>
    <t>68.14</t>
  </si>
  <si>
    <r>
      <rPr>
        <sz val="9"/>
        <rFont val="Arial"/>
        <family val="2"/>
      </rPr>
      <t>Mica trabalhada e obras de mica, incluindo a mica aglomerada ou reconstituída, mesmo com suporte de papel, de cartão ou de outras matérias.</t>
    </r>
  </si>
  <si>
    <t>6814.10.00</t>
  </si>
  <si>
    <r>
      <rPr>
        <sz val="9"/>
        <rFont val="Arial"/>
        <family val="2"/>
      </rPr>
      <t>-Placas, folhas ou tiras, de mica aglomerada ou reconstituída, mesmo com suporte</t>
    </r>
  </si>
  <si>
    <t>6814.90.00</t>
  </si>
  <si>
    <t>68.15</t>
  </si>
  <si>
    <r>
      <rPr>
        <sz val="9"/>
        <rFont val="Arial"/>
        <family val="2"/>
      </rPr>
      <t>Obras de pedra ou de outras matérias minerais (incluindo as fibras de carbono, as obras destas matérias e as de turfa), não especificadas nem compreendidas noutras posições.</t>
    </r>
  </si>
  <si>
    <t>6815.1</t>
  </si>
  <si>
    <r>
      <rPr>
        <sz val="9"/>
        <rFont val="Arial"/>
        <family val="2"/>
      </rPr>
      <t>-Fibras de carbono; obras de fibras de carbono para usos não elétricos; outras obras de grafita ou de outros carbonos, para usos não elétricos:</t>
    </r>
  </si>
  <si>
    <t>6815.11.00</t>
  </si>
  <si>
    <r>
      <rPr>
        <sz val="9"/>
        <rFont val="Arial"/>
        <family val="2"/>
      </rPr>
      <t>--Fibras de carbono</t>
    </r>
  </si>
  <si>
    <t>6815.12.00</t>
  </si>
  <si>
    <r>
      <rPr>
        <sz val="9"/>
        <rFont val="Arial"/>
        <family val="2"/>
      </rPr>
      <t>--Têxteis de fibras de carbono</t>
    </r>
  </si>
  <si>
    <t>6815.13.00</t>
  </si>
  <si>
    <r>
      <rPr>
        <sz val="9"/>
        <rFont val="Arial"/>
        <family val="2"/>
      </rPr>
      <t>--Outras obras de fibras de carbono</t>
    </r>
  </si>
  <si>
    <t>6815.19.00</t>
  </si>
  <si>
    <t>6815.20.00</t>
  </si>
  <si>
    <r>
      <rPr>
        <sz val="9"/>
        <rFont val="Arial"/>
        <family val="2"/>
      </rPr>
      <t>-Obras de turfa</t>
    </r>
  </si>
  <si>
    <t>6815.9</t>
  </si>
  <si>
    <t>6815.91</t>
  </si>
  <si>
    <r>
      <rPr>
        <sz val="9"/>
        <rFont val="Arial"/>
        <family val="2"/>
      </rPr>
      <t>--Que contenham magnesita, magnésia sob a forma de periclásio, dolomita incluindo sob a forma de cal dolomítica, ou cromita</t>
    </r>
  </si>
  <si>
    <t>6815.91.10</t>
  </si>
  <si>
    <r>
      <rPr>
        <sz val="9"/>
        <rFont val="Arial"/>
        <family val="2"/>
      </rPr>
      <t>Crus, aglomerados com aglutinante químico</t>
    </r>
  </si>
  <si>
    <t>6815.91.90</t>
  </si>
  <si>
    <t>6815.99</t>
  </si>
  <si>
    <t>6815.99.1</t>
  </si>
  <si>
    <t>Eletrofundidas</t>
  </si>
  <si>
    <t>6815.99.11</t>
  </si>
  <si>
    <r>
      <rPr>
        <sz val="9"/>
        <rFont val="Arial"/>
        <family val="2"/>
      </rPr>
      <t>Com um teor de alumina (Al2O3), igual ou superior a 90 %, em peso</t>
    </r>
  </si>
  <si>
    <t>6815.99.12</t>
  </si>
  <si>
    <r>
      <rPr>
        <sz val="9"/>
        <rFont val="Arial"/>
        <family val="2"/>
      </rPr>
      <t>Com um teor de silica (SiO2) igual ou superior a 90 %, em peso</t>
    </r>
  </si>
  <si>
    <t>6815.99.13</t>
  </si>
  <si>
    <r>
      <rPr>
        <sz val="9"/>
        <rFont val="Arial"/>
        <family val="2"/>
      </rPr>
      <t>Com um teor, em peso, de óxido de zircônio (ZrO2) igual ou superior a 50 % mesmo com um conteúdo de alumina inferior a 45 %</t>
    </r>
  </si>
  <si>
    <t>6815.99.14</t>
  </si>
  <si>
    <r>
      <rPr>
        <sz val="9"/>
        <rFont val="Arial"/>
        <family val="2"/>
      </rPr>
      <t>Constituídas por uma mistura ou combinação de alumina (Al2O3), silica (SiO2) e óxido de zircônio (ZrO2), com um teor, em peso, de alumina igual ou superior a 45 %, mas inferior a 90
% ou com um conteúdo, em peso, de óxido de zircônio (ZrO2) igual ou superior a 20 %, mas inferior a 50 %</t>
    </r>
  </si>
  <si>
    <t>6815.99.19</t>
  </si>
  <si>
    <t>6815.99.90</t>
  </si>
  <si>
    <r>
      <rPr>
        <sz val="10"/>
        <rFont val="Arial"/>
        <family val="2"/>
      </rPr>
      <t>Capítulo 69</t>
    </r>
  </si>
  <si>
    <r>
      <rPr>
        <b/>
        <sz val="10"/>
        <rFont val="Arial"/>
        <family val="2"/>
      </rPr>
      <t>Produtos</t>
    </r>
    <r>
      <rPr>
        <sz val="10"/>
        <rFont val="Arial"/>
        <family val="2"/>
      </rPr>
      <t xml:space="preserve"> </t>
    </r>
    <r>
      <rPr>
        <b/>
        <sz val="10"/>
        <rFont val="Arial"/>
        <family val="2"/>
      </rPr>
      <t>cerâmicos</t>
    </r>
  </si>
  <si>
    <r>
      <rPr>
        <b/>
        <sz val="8"/>
        <rFont val="Arial"/>
        <family val="2"/>
      </rPr>
      <t xml:space="preserve">Notas.
</t>
    </r>
    <r>
      <rPr>
        <sz val="8"/>
        <rFont val="Arial"/>
        <family val="2"/>
      </rPr>
      <t xml:space="preserve">1.-   O  presente  Capítulo  apenas  compreende  os  produtos  cerâmicos  obtidos  por  cozedura  depois  de  previamente enformados ou trabalhados:
a)    As posições 69.04 a 69.14 compreendem unicamente os produtos não suscetíveis de serem classificados nas posições 69.01 a 69.03;
b)    Não se consideram cozidos os produtos que foram aquecidos a temperaturas inferiores a 800 °C para provocar a cura (endurecimento) das resinas que contenham, a aceleração das reações de hidratação ou a eliminação de água ou de outras substâncias voláteis eventualmente presentes. Estes produtos excluem-se do Capítulo 69;
c)    Os  artigos  cerâmicos  obtêm-se  por  cozedura  de  matérias  não  metálicas  inorgânicas,  depois  de  previamente preparadas e modeladas, geralmente à temperatura ambiente. As matérias-primas utilizadas são, entre outras, argilas, matérias siliciosas (incluindo a sílica fundida), matérias de elevado ponto de fusão tais como os óxidos, carbonetos,  nitretos,  grafita  ou  outro  carbono  e,  em  alguns  casos,  aglutinantes  tais  como  argilas  refratárias  e fosfatos.
2.-   O presente Capítulo não compreende:
a)    Os produtos da posição 28.44;
b)    Os artigos da posição 68.04;
c)    Os artigos do Capítulo 71, tais como os objetos que satisfaçam a definição de bijuterias;
d)    Os </t>
    </r>
    <r>
      <rPr>
        <i/>
        <sz val="8"/>
        <rFont val="Arial"/>
        <family val="2"/>
      </rPr>
      <t>cermets</t>
    </r>
    <r>
      <rPr>
        <sz val="8"/>
        <rFont val="Arial"/>
        <family val="2"/>
      </rPr>
      <t xml:space="preserve"> da posição 81.13;
e)    Os artigos do Capítulo 82;
f)     Os isoladores elétricos (posição 85.46) e as peças isolantes da posição 85.47;
g)    Os dentes artificiais de cerâmica (posição 90.21);
h)    Os artigos do Capítulo 91 (por exemplo, caixas e semelhantes de relógios ou de outros artigos de relojoaria);
ij)    Os  artigos  do  Capítulo  94  (por  exemplo,  móveis,  luminárias  e  aparelhos  de  iluminação,  construções  pré- fabricadas);
k)    Os artigos do Capítulo 95 (por exemplo, brinquedos, jogos, material de esporte);
l)     Os artigos da posição 96.06 (botões, por exemplo) ou da posição 96.14 (cachimbos, por exemplo);
m)   Os artigos do Capítulo 97 (objetos de arte, por exemplo).</t>
    </r>
  </si>
  <si>
    <t>6901.00.00</t>
  </si>
  <si>
    <r>
      <rPr>
        <sz val="9"/>
        <rFont val="Arial"/>
        <family val="2"/>
      </rPr>
      <t>Tijolos, placas (lajes), ladrilhos e outras peças cerâmicas de farinhas siliciosas fósseis (por exemplo, kieselguhr, tripolita, diatomita) ou de terras siliciosas semelhantes.</t>
    </r>
  </si>
  <si>
    <t>69.02</t>
  </si>
  <si>
    <r>
      <rPr>
        <sz val="9"/>
        <rFont val="Arial"/>
        <family val="2"/>
      </rPr>
      <t>Tijolos, placas (lajes), ladrilhos e peças cerâmicas semelhantes, para construção, refratários, que não sejam de farinhas siliciosas fósseis nem de terras siliciosas semelhantes.</t>
    </r>
  </si>
  <si>
    <t>6902.10</t>
  </si>
  <si>
    <r>
      <rPr>
        <sz val="9"/>
        <rFont val="Arial"/>
        <family val="2"/>
      </rPr>
      <t>-Que contenham, em peso, mais de 50 % dos elementos Mg, Ca ou Cr, tomados isoladamente ou em conjunto, expressos em MgO, CaO ou Cr2O3</t>
    </r>
  </si>
  <si>
    <t>6902.10.1</t>
  </si>
  <si>
    <r>
      <rPr>
        <sz val="9"/>
        <rFont val="Arial"/>
        <family val="2"/>
      </rPr>
      <t>Magnesianos ou à base de óxido de cromo</t>
    </r>
  </si>
  <si>
    <t>6902.10.11</t>
  </si>
  <si>
    <r>
      <rPr>
        <sz val="9"/>
        <rFont val="Arial"/>
        <family val="2"/>
      </rPr>
      <t>Tijolos ou placas, que contenham, em peso, mais de 90 % de trióxido de dicromo</t>
    </r>
  </si>
  <si>
    <t>6902.10.18</t>
  </si>
  <si>
    <r>
      <rPr>
        <sz val="9"/>
        <rFont val="Arial"/>
        <family val="2"/>
      </rPr>
      <t>Outros tijolos</t>
    </r>
  </si>
  <si>
    <t>6902.10.19</t>
  </si>
  <si>
    <t>6902.10.90</t>
  </si>
  <si>
    <t>6902.20</t>
  </si>
  <si>
    <r>
      <rPr>
        <sz val="9"/>
        <rFont val="Arial"/>
        <family val="2"/>
      </rPr>
      <t>-Que contenham, em peso, mais de 50 % de alumina (Al2O3), de sílica (SiO2) ou de uma mistura ou combinação destes produtos</t>
    </r>
  </si>
  <si>
    <t>6902.20.10</t>
  </si>
  <si>
    <r>
      <rPr>
        <sz val="9"/>
        <rFont val="Arial"/>
        <family val="2"/>
      </rPr>
      <t>Tijolos sílico-aluminosos</t>
    </r>
  </si>
  <si>
    <t>6902.20.9</t>
  </si>
  <si>
    <t>6902.20.91</t>
  </si>
  <si>
    <t>Sílico-aluminosos</t>
  </si>
  <si>
    <t>6902.20.92</t>
  </si>
  <si>
    <r>
      <rPr>
        <sz val="9"/>
        <rFont val="Arial"/>
        <family val="2"/>
      </rPr>
      <t>Silicoso, semi-silicoso ou de sílica</t>
    </r>
  </si>
  <si>
    <t>6902.20.93</t>
  </si>
  <si>
    <r>
      <rPr>
        <sz val="9"/>
        <rFont val="Arial"/>
        <family val="2"/>
      </rPr>
      <t>De silimanita</t>
    </r>
  </si>
  <si>
    <t>6902.20.99</t>
  </si>
  <si>
    <t>6902.90</t>
  </si>
  <si>
    <t>6902.90.10</t>
  </si>
  <si>
    <r>
      <rPr>
        <sz val="9"/>
        <rFont val="Arial"/>
        <family val="2"/>
      </rPr>
      <t>De grafita</t>
    </r>
  </si>
  <si>
    <t>6902.90.20</t>
  </si>
  <si>
    <r>
      <rPr>
        <sz val="9"/>
        <rFont val="Arial"/>
        <family val="2"/>
      </rPr>
      <t>Não fundidos, com um teor de óxido de zircônio (ZrO2) superior a 25 %, em peso</t>
    </r>
  </si>
  <si>
    <t>6902.90.30</t>
  </si>
  <si>
    <r>
      <rPr>
        <sz val="9"/>
        <rFont val="Arial"/>
        <family val="2"/>
      </rPr>
      <t>Com um teor de carbono superior a 85 %, em peso, e diâmetro médio de poro inferior ou igual a 5 micrômetros (mícrons), do tipo utilizado em altos-fornos</t>
    </r>
  </si>
  <si>
    <t>6902.90.40</t>
  </si>
  <si>
    <r>
      <rPr>
        <sz val="9"/>
        <rFont val="Arial"/>
        <family val="2"/>
      </rPr>
      <t>De carboneto de silício</t>
    </r>
  </si>
  <si>
    <t>6902.90.90</t>
  </si>
  <si>
    <t>69.03</t>
  </si>
  <si>
    <r>
      <rPr>
        <sz val="9"/>
        <rFont val="Arial"/>
        <family val="2"/>
      </rPr>
      <t>Outros produtos cerâmicos refratários (por exemplo, retortas, cadinhos, muflas, bocais, tampões, suportes, copelas, tubos, mangas, varetas, "portas" deslizantes (slide gates)) que
não sejam de farinhas siliciosas fósseis nem de terras siliciosas semelhantes.</t>
    </r>
  </si>
  <si>
    <t>6903.10</t>
  </si>
  <si>
    <r>
      <rPr>
        <sz val="9"/>
        <rFont val="Arial"/>
        <family val="2"/>
      </rPr>
      <t>-Que contenham, em peso, mais de 50 % de carbono livre</t>
    </r>
  </si>
  <si>
    <t>6903.10.1</t>
  </si>
  <si>
    <t>Cadinhos</t>
  </si>
  <si>
    <t>6903.10.11</t>
  </si>
  <si>
    <r>
      <rPr>
        <sz val="9"/>
        <rFont val="Arial"/>
        <family val="2"/>
      </rPr>
      <t>De grafita, exceto os do subitem 6903.10.12</t>
    </r>
  </si>
  <si>
    <t>6903.10.12</t>
  </si>
  <si>
    <r>
      <rPr>
        <sz val="9"/>
        <rFont val="Arial"/>
        <family val="2"/>
      </rPr>
      <t>Elaborados com uma mistura de grafita e carboneto de silício</t>
    </r>
  </si>
  <si>
    <t>6903.10.19</t>
  </si>
  <si>
    <t>6903.10.20</t>
  </si>
  <si>
    <r>
      <rPr>
        <sz val="9"/>
        <rFont val="Arial"/>
        <family val="2"/>
      </rPr>
      <t>Retortas elaboradas com uma mistura de grafita e carboneto de silício</t>
    </r>
  </si>
  <si>
    <t>6903.10.30</t>
  </si>
  <si>
    <r>
      <rPr>
        <sz val="9"/>
        <rFont val="Arial"/>
        <family val="2"/>
      </rPr>
      <t>Tampas e tampões</t>
    </r>
  </si>
  <si>
    <t>6903.10.40</t>
  </si>
  <si>
    <t>Tubos</t>
  </si>
  <si>
    <t>6903.10.90</t>
  </si>
  <si>
    <t>6903.20</t>
  </si>
  <si>
    <r>
      <rPr>
        <sz val="9"/>
        <rFont val="Arial"/>
        <family val="2"/>
      </rPr>
      <t>-Que contenham, em peso, mais de 50 % de alumina (Al2O3) ou de uma mistura ou combinação de alumina e sílica (SiO2)</t>
    </r>
  </si>
  <si>
    <t>6903.20.10</t>
  </si>
  <si>
    <t>6903.20.20</t>
  </si>
  <si>
    <t>6903.20.30</t>
  </si>
  <si>
    <t>6903.20.90</t>
  </si>
  <si>
    <t>6903.90</t>
  </si>
  <si>
    <t>6903.90.1</t>
  </si>
  <si>
    <t>6903.90.11</t>
  </si>
  <si>
    <t>6903.90.12</t>
  </si>
  <si>
    <r>
      <rPr>
        <sz val="9"/>
        <rFont val="Arial"/>
        <family val="2"/>
      </rPr>
      <t>De compostos de zircônio</t>
    </r>
  </si>
  <si>
    <t>6903.90.19</t>
  </si>
  <si>
    <t>6903.90.9</t>
  </si>
  <si>
    <t>6903.90.91</t>
  </si>
  <si>
    <t>6903.90.92</t>
  </si>
  <si>
    <t>6903.90.99</t>
  </si>
  <si>
    <t>69.04</t>
  </si>
  <si>
    <r>
      <rPr>
        <sz val="9"/>
        <rFont val="Arial"/>
        <family val="2"/>
      </rPr>
      <t>Tijolos para construção, tijoleiras, tapa-vigas e produtos semelhantes, de cerâmica.</t>
    </r>
  </si>
  <si>
    <t>6904.10.00</t>
  </si>
  <si>
    <r>
      <rPr>
        <sz val="9"/>
        <rFont val="Arial"/>
        <family val="2"/>
      </rPr>
      <t>-Tijolos para construção</t>
    </r>
  </si>
  <si>
    <t>6904.90.00</t>
  </si>
  <si>
    <t>69.05</t>
  </si>
  <si>
    <r>
      <rPr>
        <sz val="9"/>
        <rFont val="Arial"/>
        <family val="2"/>
      </rPr>
      <t>Telhas, elementos de chaminés, condutores de fumaça (fumo), ornamentos arquitetônicos, de cerâmica, e outros produtos cerâmicos para construção.</t>
    </r>
  </si>
  <si>
    <t>6905.10.00</t>
  </si>
  <si>
    <t>-Telhas</t>
  </si>
  <si>
    <t>6905.90.00</t>
  </si>
  <si>
    <t>6906.00.00</t>
  </si>
  <si>
    <r>
      <rPr>
        <sz val="9"/>
        <rFont val="Arial"/>
        <family val="2"/>
      </rPr>
      <t>Tubos, calhas ou algerozes e acessórios para canalizações, de cerâmica.</t>
    </r>
  </si>
  <si>
    <t>69.07</t>
  </si>
  <si>
    <r>
      <rPr>
        <sz val="9"/>
        <rFont val="Arial"/>
        <family val="2"/>
      </rPr>
      <t>Ladrilhos e placas (lajes), para pavimentação ou revestimento, de cerâmica; cubos, pastilhas e
artigos semelhantes, para mosaicos, de cerâmica, mesmo com suporte; peças de acabamento, de cerâmica.</t>
    </r>
  </si>
  <si>
    <t>6907.2</t>
  </si>
  <si>
    <r>
      <rPr>
        <sz val="9"/>
        <rFont val="Arial"/>
        <family val="2"/>
      </rPr>
      <t>-Ladrilhos e placas (lajes), para pavimentação ou revestimento, exceto os das subposições 6907.30 e 6907.40:</t>
    </r>
  </si>
  <si>
    <t>6907.21.00</t>
  </si>
  <si>
    <r>
      <rPr>
        <sz val="9"/>
        <rFont val="Arial"/>
        <family val="2"/>
      </rPr>
      <t>--Com um coeficiente de absorção de água, em peso, não superior a 0,5 %</t>
    </r>
  </si>
  <si>
    <t>6907.22.00</t>
  </si>
  <si>
    <r>
      <rPr>
        <sz val="9"/>
        <rFont val="Arial"/>
        <family val="2"/>
      </rPr>
      <t>--Com um coeficiente de absorção de água, em peso, superior a 0,5 %, mas não superior a 10
%</t>
    </r>
  </si>
  <si>
    <t>6907.23.00</t>
  </si>
  <si>
    <r>
      <rPr>
        <sz val="9"/>
        <rFont val="Arial"/>
        <family val="2"/>
      </rPr>
      <t>--Com um coeficiente de absorção de água, em peso, superior a 10 %</t>
    </r>
  </si>
  <si>
    <t>6907.30.00</t>
  </si>
  <si>
    <r>
      <rPr>
        <sz val="9"/>
        <rFont val="Arial"/>
        <family val="2"/>
      </rPr>
      <t>-Cubos, pastilhas e artigos semelhantes, para mosaicos, exceto os da subposição 6907.40</t>
    </r>
  </si>
  <si>
    <t>6907.40.00</t>
  </si>
  <si>
    <r>
      <rPr>
        <sz val="9"/>
        <rFont val="Arial"/>
        <family val="2"/>
      </rPr>
      <t>-Peças de acabamento</t>
    </r>
  </si>
  <si>
    <t>69.09</t>
  </si>
  <si>
    <r>
      <rPr>
        <sz val="9"/>
        <rFont val="Arial"/>
        <family val="2"/>
      </rPr>
      <t>Aparelhos e artigos para usos químicos ou para outros usos técnicos, de cerâmica; alguidares, gamelas e outros recipientes semelhantes para usos rurais, de cerâmica; bilhas e outras vasilhas próprias para transporte ou embalagem, de cerâmica.</t>
    </r>
  </si>
  <si>
    <t>6909.1</t>
  </si>
  <si>
    <r>
      <rPr>
        <sz val="9"/>
        <rFont val="Arial"/>
        <family val="2"/>
      </rPr>
      <t>-Aparelhos e artigos para usos químicos ou para outros usos técnicos:</t>
    </r>
  </si>
  <si>
    <t>6909.11.00</t>
  </si>
  <si>
    <r>
      <rPr>
        <sz val="9"/>
        <rFont val="Arial"/>
        <family val="2"/>
      </rPr>
      <t>--De porcelana</t>
    </r>
  </si>
  <si>
    <t>6909.12</t>
  </si>
  <si>
    <r>
      <rPr>
        <sz val="9"/>
        <rFont val="Arial"/>
        <family val="2"/>
      </rPr>
      <t>--Artigos com uma dureza equivalente a 9 ou mais na escala de Mohs</t>
    </r>
  </si>
  <si>
    <t>6909.12.10</t>
  </si>
  <si>
    <r>
      <rPr>
        <sz val="9"/>
        <rFont val="Arial"/>
        <family val="2"/>
      </rPr>
      <t>Guia-fios para máquina têxtil</t>
    </r>
  </si>
  <si>
    <t>6909.12.20</t>
  </si>
  <si>
    <r>
      <rPr>
        <sz val="9"/>
        <rFont val="Arial"/>
        <family val="2"/>
      </rPr>
      <t>Guias de agulhas para cabeças de impressão</t>
    </r>
  </si>
  <si>
    <t>6909.12.30</t>
  </si>
  <si>
    <r>
      <rPr>
        <sz val="9"/>
        <rFont val="Arial"/>
        <family val="2"/>
      </rPr>
      <t>Anéis de carboneto de silício para juntas de vedação mecânicas</t>
    </r>
  </si>
  <si>
    <t>6909.12.90</t>
  </si>
  <si>
    <t>6909.19</t>
  </si>
  <si>
    <t>6909.19.10</t>
  </si>
  <si>
    <t>6909.19.20</t>
  </si>
  <si>
    <t>6909.19.30</t>
  </si>
  <si>
    <r>
      <rPr>
        <sz val="9"/>
        <rFont val="Arial"/>
        <family val="2"/>
      </rPr>
      <t>Colmeia de cerâmica à base de alumina (Al2O3), sílica (SiO2) e óxido de magnésio (MgO), de depuradores por conversão catalítica de gases de escape de veículos</t>
    </r>
  </si>
  <si>
    <t>6909.19.90</t>
  </si>
  <si>
    <t>6909.90.00</t>
  </si>
  <si>
    <t>69.10</t>
  </si>
  <si>
    <r>
      <rPr>
        <sz val="9"/>
        <rFont val="Arial"/>
        <family val="2"/>
      </rPr>
      <t>Pias, lavatórios, colunas para lavatórios, banheiras, bidés, sanitários, caixas de descarga (autoclismos*), mictórios e aparelhos fixos semelhantes para usos sanitários, de cerâmica.</t>
    </r>
  </si>
  <si>
    <t>6910.10.00</t>
  </si>
  <si>
    <r>
      <rPr>
        <sz val="9"/>
        <rFont val="Arial"/>
        <family val="2"/>
      </rPr>
      <t>-De porcelana</t>
    </r>
  </si>
  <si>
    <t>6910.90.00</t>
  </si>
  <si>
    <t>69.11</t>
  </si>
  <si>
    <r>
      <rPr>
        <sz val="9"/>
        <rFont val="Arial"/>
        <family val="2"/>
      </rPr>
      <t>Serviços de mesa, artigos de cozinha, outros artigos de uso doméstico e artigos de higiene ou de toucador, de porcelana.</t>
    </r>
  </si>
  <si>
    <t>6911.10</t>
  </si>
  <si>
    <r>
      <rPr>
        <sz val="9"/>
        <rFont val="Arial"/>
        <family val="2"/>
      </rPr>
      <t>-Artigos para serviço de mesa ou de cozinha</t>
    </r>
  </si>
  <si>
    <t>6911.10.10</t>
  </si>
  <si>
    <r>
      <rPr>
        <sz val="9"/>
        <rFont val="Arial"/>
        <family val="2"/>
      </rPr>
      <t>Conjunto (jogo ou aparelho) para jantar, café ou chá, apresentado em embalagem comum</t>
    </r>
  </si>
  <si>
    <t>6911.10.90</t>
  </si>
  <si>
    <t>6911.90.00</t>
  </si>
  <si>
    <t>6912.00.00</t>
  </si>
  <si>
    <r>
      <rPr>
        <sz val="9"/>
        <rFont val="Arial"/>
        <family val="2"/>
      </rPr>
      <t>Serviços de mesa, artigos de cozinha, outros artigos de uso doméstico e artigos de higiene ou de toucador, de cerâmica, exceto de porcelana.</t>
    </r>
  </si>
  <si>
    <t>69.13</t>
  </si>
  <si>
    <r>
      <rPr>
        <sz val="9"/>
        <rFont val="Arial"/>
        <family val="2"/>
      </rPr>
      <t>Estatuetas e outros objetos de ornamentação, de cerâmica.</t>
    </r>
  </si>
  <si>
    <t>6913.10.00</t>
  </si>
  <si>
    <t>6913.90.00</t>
  </si>
  <si>
    <t>69.14</t>
  </si>
  <si>
    <r>
      <rPr>
        <sz val="9"/>
        <rFont val="Arial"/>
        <family val="2"/>
      </rPr>
      <t>Outras obras de cerâmica.</t>
    </r>
  </si>
  <si>
    <t>6914.10.00</t>
  </si>
  <si>
    <t>6914.90.00</t>
  </si>
  <si>
    <r>
      <rPr>
        <sz val="10"/>
        <rFont val="Arial"/>
        <family val="2"/>
      </rPr>
      <t>Capítulo 70</t>
    </r>
  </si>
  <si>
    <t>Vidro e suas obras</t>
  </si>
  <si>
    <r>
      <rPr>
        <b/>
        <sz val="8"/>
        <rFont val="Arial"/>
        <family val="2"/>
      </rPr>
      <t xml:space="preserve">Notas.
</t>
    </r>
    <r>
      <rPr>
        <sz val="8"/>
        <rFont val="Arial"/>
        <family val="2"/>
      </rPr>
      <t>1.-   O presente Capítulo não compreende:
a)    Os  artigos  da  posição  32.07  (por  exemplo,  composições  vitrificáveis,  fritas  de  vidro  e  outros  vidros  em  pó, grânulos, lamelas ou flocos);
b)    Os artigos do Capítulo 71 (bijuterias, por exemplo);
c)    Os  cabos  de  fibras  ópticas  da  posição  85.44,  os  isoladores  elétricos  (posição  85.46)  e as  peças  isolantes  da posição 85.47;
d)    Os para-brisas, vidros traseiros e outros vidros, emoldurados, para veículos dos Capítulos 86 a 88;
e)    Os   para-brisas,   vidros   traseiros   e   outros   vidros,   mesmo   emoldurados,   que   incorporem   dispositivos   de aquecimento ou outros dispositivos elétricos ou eletrônicos, para veículos dos Capítulos 86 a 88;
f)     As fibras ópticas, os elementos de óptica trabalhados opticamente, as seringas hipodérmicas, os olhos artificiais, bem como os termômetros, barômetros, areômetros, densímetros e outros artigos e instrumentos, do Capítulo 90;
g)    As luminárias e aparelhos de iluminação, os anúncios, tabuletas ou cartazes e placas indicadoras luminosos, e artigos semelhantes, que contenham uma fonte luminosa fixa permanente, e suas partes, da posição 94.05;
h)    Os jogos, brinquedos, acessórios para árvores de Natal, bem como outros artigos do Capítulo 95, exceto os olhos sem mecanismo para bonecos e para outros artigos do Capítulo 95;
ij)    Os botões, os vaporizadores, as garrafas térmicas montadas e outros artigos incluídos no Capítulo 96.
2.-   Na acepção das posições 70.03, 70.04 e 70.05:
a)    Não se consideram como "trabalhados" os vidros que tenham sido submetidos a qualquer operação antes do recozimento;
b)    O recorte em qualquer forma não afeta a classificação do vidro em chapas ou folhas;
c)    Consideram-se  "camadas  absorventes,  refletoras  ou  não",  as  camadas  metálicas  ou  de  compostos  químicos (óxidos   metálicos,   por   exemplo),   de   espessura   microscópica,   que   absorvam   especialmente   os   raios infravermelhos ou melhorem as qualidades refletoras do vidro, sem impedir a sua transparência ou translucidez, ou que impeçam a superfície do vidro de refletir a luz.
3.-   Os  produtos  indicados  na  posição  70.06  permanecem  classificados  nesta  posição,  mesmo  que  apresentem  a característica de artigos.
4.-   Na acepção da posição 70.19, consideram-se "lã de vidro":
a)    As lãs minerais cujo teor de sílica (SiO2) seja igual ou superior a 60 %, em peso;
b)    As lãs minerais cujo teor de sílica (SiO2), em peso, seja inferior a 60 %, mas cujo teor de óxidos alcalinos (K2O ou Na2O) seja superior a 5 %, em peso, ou cujo teor de anidrido bórico (B2O3) seja superior a 2 %, em peso.
As lãs minerais que não satisfaçam estas condições incluem-se na posição 68.06.
5.-   Na Nomenclatura, o quartzo e outras sílicas fundidos consideram-se "vidro".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</si>
  <si>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7013.22, 7013.33, 7013.41 e 7013.91, a expressão "cristal de chumbo" só compreende o vidro com um teor de monóxido de chumbo (PbO) igual ou superior a 24 %, em peso.</t>
    </r>
  </si>
  <si>
    <t>7001.00.00</t>
  </si>
  <si>
    <r>
      <rPr>
        <sz val="9"/>
        <rFont val="Arial"/>
        <family val="2"/>
      </rPr>
      <t>Cacos, fragmentos e outros desperdícios e resíduos de vidro, exceto o vidro de tubos catódicos e outros vidros ativados da posição 85.49; vidro em blocos ou massas.</t>
    </r>
  </si>
  <si>
    <t>70.02</t>
  </si>
  <si>
    <r>
      <rPr>
        <sz val="9"/>
        <rFont val="Arial"/>
        <family val="2"/>
      </rPr>
      <t>Vidro em esferas (exceto as microsferas da posição 70.18), barras, varetas ou tubos, não trabalhado.</t>
    </r>
  </si>
  <si>
    <t>7002.10.00</t>
  </si>
  <si>
    <t>-Esferas</t>
  </si>
  <si>
    <t>7002.20.00</t>
  </si>
  <si>
    <r>
      <rPr>
        <sz val="9"/>
        <rFont val="Arial"/>
        <family val="2"/>
      </rPr>
      <t>-Barras ou varetas</t>
    </r>
  </si>
  <si>
    <t>7002.3</t>
  </si>
  <si>
    <t>-Tubos:</t>
  </si>
  <si>
    <t>7002.31.00</t>
  </si>
  <si>
    <r>
      <rPr>
        <sz val="9"/>
        <rFont val="Arial"/>
        <family val="2"/>
      </rPr>
      <t>--De quartzo ou de outras sílicas fundidos</t>
    </r>
  </si>
  <si>
    <t>7002.32.00</t>
  </si>
  <si>
    <r>
      <rPr>
        <sz val="9"/>
        <rFont val="Arial"/>
        <family val="2"/>
      </rPr>
      <t>--De outro vidro com um coeficiente de dilatação linear não superior a 5 x 106 por Kelvin, entre 0 °C e 300 °C</t>
    </r>
  </si>
  <si>
    <t>7002.39.00</t>
  </si>
  <si>
    <t>70.03</t>
  </si>
  <si>
    <r>
      <rPr>
        <sz val="9"/>
        <rFont val="Arial"/>
        <family val="2"/>
      </rPr>
      <t>Vidro vazado ou laminado, em chapas, folhas ou perfis, mesmo com camada absorvente, refletora ou não, mas não trabalhado de outro modo.</t>
    </r>
  </si>
  <si>
    <t>7003.1</t>
  </si>
  <si>
    <r>
      <rPr>
        <sz val="9"/>
        <rFont val="Arial"/>
        <family val="2"/>
      </rPr>
      <t>-Chapas e folhas, não armadas:</t>
    </r>
  </si>
  <si>
    <t>7003.12.00</t>
  </si>
  <si>
    <r>
      <rPr>
        <sz val="9"/>
        <rFont val="Arial"/>
        <family val="2"/>
      </rPr>
      <t>--Coradas na massa, opacificadas, folheadas (chapeadas), ou com camada absorvente, refletora ou não</t>
    </r>
  </si>
  <si>
    <t>7003.19.00</t>
  </si>
  <si>
    <t>7003.20.00</t>
  </si>
  <si>
    <r>
      <rPr>
        <sz val="9"/>
        <rFont val="Arial"/>
        <family val="2"/>
      </rPr>
      <t>-Chapas e folhas, armadas</t>
    </r>
  </si>
  <si>
    <t>7003.30.00</t>
  </si>
  <si>
    <t>-Perfis</t>
  </si>
  <si>
    <t>70.04</t>
  </si>
  <si>
    <r>
      <rPr>
        <sz val="9"/>
        <rFont val="Arial"/>
        <family val="2"/>
      </rPr>
      <t>Vidro estirado ou soprado, em folhas, mesmo com camada absorvente, refletora ou não, mas não trabalhado de outro modo.</t>
    </r>
  </si>
  <si>
    <t>7004.20.00</t>
  </si>
  <si>
    <r>
      <rPr>
        <sz val="9"/>
        <rFont val="Arial"/>
        <family val="2"/>
      </rPr>
      <t>-Vidro corado na massa, opacificado, folheado (chapeado), ou com camada absorvente, refletora ou não</t>
    </r>
  </si>
  <si>
    <t>7004.90.00</t>
  </si>
  <si>
    <r>
      <rPr>
        <sz val="9"/>
        <rFont val="Arial"/>
        <family val="2"/>
      </rPr>
      <t>-Outro vidro</t>
    </r>
  </si>
  <si>
    <t>70.05</t>
  </si>
  <si>
    <r>
      <rPr>
        <sz val="9"/>
        <rFont val="Arial"/>
        <family val="2"/>
      </rPr>
      <t>Vidro flotado e vidro desbastado ou polido numa ou em ambas as faces, em chapas ou em folhas, mesmo com camada absorvente, refletora ou não, mas não trabalhado de outro modo.</t>
    </r>
  </si>
  <si>
    <t>7005.10.00</t>
  </si>
  <si>
    <r>
      <rPr>
        <sz val="9"/>
        <rFont val="Arial"/>
        <family val="2"/>
      </rPr>
      <t>-Vidro não armado, com camada absorvente, refletora ou não</t>
    </r>
  </si>
  <si>
    <t>7005.2</t>
  </si>
  <si>
    <r>
      <rPr>
        <sz val="9"/>
        <rFont val="Arial"/>
        <family val="2"/>
      </rPr>
      <t>-Outro vidro não armado:</t>
    </r>
  </si>
  <si>
    <t>7005.21.00</t>
  </si>
  <si>
    <r>
      <rPr>
        <sz val="9"/>
        <rFont val="Arial"/>
        <family val="2"/>
      </rPr>
      <t>--Corado na massa, opacificado, folheado (chapeado) ou simplesmente desbastado</t>
    </r>
  </si>
  <si>
    <t>7005.29.00</t>
  </si>
  <si>
    <t>7005.30.00</t>
  </si>
  <si>
    <r>
      <rPr>
        <sz val="9"/>
        <rFont val="Arial"/>
        <family val="2"/>
      </rPr>
      <t>-Vidro armado</t>
    </r>
  </si>
  <si>
    <t>7006.00.00</t>
  </si>
  <si>
    <r>
      <rPr>
        <sz val="9"/>
        <rFont val="Arial"/>
        <family val="2"/>
      </rPr>
      <t>Vidro das posições 70.03, 70.04 ou 70.05, recurvado, biselado, gravado, brocado, esmaltado ou trabalhado de outro modo, mas não emoldurado nem associado a outras matérias.</t>
    </r>
  </si>
  <si>
    <t>70.07</t>
  </si>
  <si>
    <r>
      <rPr>
        <sz val="9"/>
        <rFont val="Arial"/>
        <family val="2"/>
      </rPr>
      <t>Vidros de segurança consistindo em vidros temperados ou formados por folhas contracoladas.</t>
    </r>
  </si>
  <si>
    <t>7007.1</t>
  </si>
  <si>
    <r>
      <rPr>
        <sz val="9"/>
        <rFont val="Arial"/>
        <family val="2"/>
      </rPr>
      <t>-Vidros temperados:</t>
    </r>
  </si>
  <si>
    <t>7007.11.00</t>
  </si>
  <si>
    <r>
      <rPr>
        <sz val="9"/>
        <rFont val="Arial"/>
        <family val="2"/>
      </rPr>
      <t>--De dimensões e formatos que permitam a sua aplicação em automóveis, veículos aéreos, barcos ou outros veículos</t>
    </r>
  </si>
  <si>
    <t>7007.19.00</t>
  </si>
  <si>
    <t>7007.2</t>
  </si>
  <si>
    <r>
      <rPr>
        <sz val="9"/>
        <rFont val="Arial"/>
        <family val="2"/>
      </rPr>
      <t>-Vidros formados por folhas contracoladas:</t>
    </r>
  </si>
  <si>
    <t>7007.21.00</t>
  </si>
  <si>
    <t>7007.29.00</t>
  </si>
  <si>
    <t>7008.00.00</t>
  </si>
  <si>
    <r>
      <rPr>
        <sz val="9"/>
        <rFont val="Arial"/>
        <family val="2"/>
      </rPr>
      <t>Vidros isolantes de paredes múltiplas.</t>
    </r>
  </si>
  <si>
    <t>70.09</t>
  </si>
  <si>
    <r>
      <rPr>
        <sz val="9"/>
        <rFont val="Arial"/>
        <family val="2"/>
      </rPr>
      <t>Espelhos de vidro, mesmo emoldurados, incluindo os espelhos retrovisores.</t>
    </r>
  </si>
  <si>
    <t>7009.10.00</t>
  </si>
  <si>
    <r>
      <rPr>
        <sz val="9"/>
        <rFont val="Arial"/>
        <family val="2"/>
      </rPr>
      <t>-Espelhos retrovisores para veículos</t>
    </r>
  </si>
  <si>
    <t>7009.9</t>
  </si>
  <si>
    <t>7009.91.00</t>
  </si>
  <si>
    <r>
      <rPr>
        <sz val="9"/>
        <rFont val="Arial"/>
        <family val="2"/>
      </rPr>
      <t>--Não emoldurados</t>
    </r>
  </si>
  <si>
    <t>7009.92.00</t>
  </si>
  <si>
    <t>--Emoldurados</t>
  </si>
  <si>
    <t>70.10</t>
  </si>
  <si>
    <r>
      <rPr>
        <sz val="9"/>
        <rFont val="Arial"/>
        <family val="2"/>
      </rPr>
      <t>Garrafões, garrafas, frascos, boiões, vasos, embalagens tubulares, ampolas e outros recipientes de vidro próprios para transporte ou embalagem; boiões de vidro para conservas; rolhas, tampas e outros dispositivos para fechar recipientes, de vidro.</t>
    </r>
  </si>
  <si>
    <t>7010.10.00</t>
  </si>
  <si>
    <t>-Ampolas</t>
  </si>
  <si>
    <t>7010.20.00</t>
  </si>
  <si>
    <r>
      <rPr>
        <sz val="9"/>
        <rFont val="Arial"/>
        <family val="2"/>
      </rPr>
      <t>-Rolhas, tampas e outros dispositivos para fechar recipientes</t>
    </r>
  </si>
  <si>
    <t>7010.90</t>
  </si>
  <si>
    <t>7010.90.1</t>
  </si>
  <si>
    <r>
      <rPr>
        <sz val="9"/>
        <rFont val="Arial"/>
        <family val="2"/>
      </rPr>
      <t>De capacidade superior a 1 l</t>
    </r>
  </si>
  <si>
    <t>7010.90.11</t>
  </si>
  <si>
    <r>
      <rPr>
        <sz val="9"/>
        <rFont val="Arial"/>
        <family val="2"/>
      </rPr>
      <t>Garrafões e garrafas</t>
    </r>
  </si>
  <si>
    <t>7010.90.12</t>
  </si>
  <si>
    <r>
      <rPr>
        <sz val="9"/>
        <rFont val="Arial"/>
        <family val="2"/>
      </rPr>
      <t>Frascos, boiões, vasos, embalagens tubulares e outros recipientes próprios para transporte ou embalagem; boiões para conservas</t>
    </r>
  </si>
  <si>
    <t>7010.90.2</t>
  </si>
  <si>
    <r>
      <rPr>
        <sz val="9"/>
        <rFont val="Arial"/>
        <family val="2"/>
      </rPr>
      <t>De capacidade superior a 0,33 l, mas não superior a 1 l</t>
    </r>
  </si>
  <si>
    <t>7010.90.21</t>
  </si>
  <si>
    <t>7010.90.22</t>
  </si>
  <si>
    <t>7010.90.90</t>
  </si>
  <si>
    <t>70.11</t>
  </si>
  <si>
    <r>
      <rPr>
        <sz val="9"/>
        <rFont val="Arial"/>
        <family val="2"/>
      </rPr>
      <t>Ampolas e invólucros, mesmo tubulares, abertos, e suas partes, de vidro, sem guarnições, para lâmpadas e fontes de luz, elétricas, tubos catódicos ou semelhantes.</t>
    </r>
  </si>
  <si>
    <t>7011.10</t>
  </si>
  <si>
    <r>
      <rPr>
        <sz val="9"/>
        <rFont val="Arial"/>
        <family val="2"/>
      </rPr>
      <t>-Para iluminação elétrica</t>
    </r>
  </si>
  <si>
    <t>7011.10.10</t>
  </si>
  <si>
    <r>
      <rPr>
        <sz val="9"/>
        <rFont val="Arial"/>
        <family val="2"/>
      </rPr>
      <t>Para lâmpadas ou tubos de descarga, incluindo os de luz relâmpago (flash)</t>
    </r>
  </si>
  <si>
    <t>7011.10.2</t>
  </si>
  <si>
    <r>
      <rPr>
        <sz val="9"/>
        <rFont val="Arial"/>
        <family val="2"/>
      </rPr>
      <t>Para lâmpadas de incandescência</t>
    </r>
  </si>
  <si>
    <t>7011.10.21</t>
  </si>
  <si>
    <r>
      <rPr>
        <sz val="9"/>
        <rFont val="Arial"/>
        <family val="2"/>
      </rPr>
      <t>Bulbos de diâmetro inferior ou igual a 90 mm</t>
    </r>
  </si>
  <si>
    <t>7011.10.29</t>
  </si>
  <si>
    <t>7011.10.90</t>
  </si>
  <si>
    <t>7011.20.00</t>
  </si>
  <si>
    <r>
      <rPr>
        <sz val="9"/>
        <rFont val="Arial"/>
        <family val="2"/>
      </rPr>
      <t>-Para tubos catódicos</t>
    </r>
  </si>
  <si>
    <t>7011.90.00</t>
  </si>
  <si>
    <t>70.13</t>
  </si>
  <si>
    <r>
      <rPr>
        <sz val="9"/>
        <rFont val="Arial"/>
        <family val="2"/>
      </rPr>
      <t>Objetos de vidro para serviço de mesa, cozinha, toucador, escritório, ornamentação de interiores ou usos semelhantes (exceto os das posições 70.10 ou 70.18).</t>
    </r>
  </si>
  <si>
    <t>7013.10.00</t>
  </si>
  <si>
    <r>
      <rPr>
        <sz val="9"/>
        <rFont val="Arial"/>
        <family val="2"/>
      </rPr>
      <t>-Objetos de vitrocerâmica</t>
    </r>
  </si>
  <si>
    <t>7013.2</t>
  </si>
  <si>
    <r>
      <rPr>
        <sz val="9"/>
        <rFont val="Arial"/>
        <family val="2"/>
      </rPr>
      <t>-Copos com pé, exceto de vitrocerâmica:</t>
    </r>
  </si>
  <si>
    <t>7013.22.00</t>
  </si>
  <si>
    <r>
      <rPr>
        <sz val="9"/>
        <rFont val="Arial"/>
        <family val="2"/>
      </rPr>
      <t>--De cristal de chumbo</t>
    </r>
  </si>
  <si>
    <t>7013.28.00</t>
  </si>
  <si>
    <t>7013.3</t>
  </si>
  <si>
    <r>
      <rPr>
        <sz val="9"/>
        <rFont val="Arial"/>
        <family val="2"/>
      </rPr>
      <t>-Outros copos, exceto de vitrocerâmica:</t>
    </r>
  </si>
  <si>
    <t>7013.33.00</t>
  </si>
  <si>
    <t>7013.37.00</t>
  </si>
  <si>
    <t>7013.4</t>
  </si>
  <si>
    <r>
      <rPr>
        <sz val="9"/>
        <rFont val="Arial"/>
        <family val="2"/>
      </rPr>
      <t>-Objetos para serviço de mesa (exceto copos) ou de cozinha, exceto de vitrocerâmica:</t>
    </r>
  </si>
  <si>
    <t>7013.41.00</t>
  </si>
  <si>
    <t>7013.42</t>
  </si>
  <si>
    <r>
      <rPr>
        <sz val="9"/>
        <rFont val="Arial"/>
        <family val="2"/>
      </rPr>
      <t>--De vidro com um coeficiente de dilatação linear não superior a 5 x 106 por Kelvin, entre 0 °C e 300 °C</t>
    </r>
  </si>
  <si>
    <t>7013.42.10</t>
  </si>
  <si>
    <r>
      <rPr>
        <sz val="9"/>
        <rFont val="Arial"/>
        <family val="2"/>
      </rPr>
      <t>Cafeteiras e chaleiras</t>
    </r>
  </si>
  <si>
    <t>7013.42.90</t>
  </si>
  <si>
    <t>7013.49.00</t>
  </si>
  <si>
    <t>7013.9</t>
  </si>
  <si>
    <r>
      <rPr>
        <sz val="9"/>
        <rFont val="Arial"/>
        <family val="2"/>
      </rPr>
      <t>-Outros objetos:</t>
    </r>
  </si>
  <si>
    <t>7013.91</t>
  </si>
  <si>
    <t>7013.91.10</t>
  </si>
  <si>
    <r>
      <rPr>
        <sz val="9"/>
        <rFont val="Arial"/>
        <family val="2"/>
      </rPr>
      <t>Para ornamentação de interiores</t>
    </r>
  </si>
  <si>
    <t>7013.91.90</t>
  </si>
  <si>
    <t>7013.99.00</t>
  </si>
  <si>
    <t>7014.00.00</t>
  </si>
  <si>
    <r>
      <rPr>
        <sz val="9"/>
        <rFont val="Arial"/>
        <family val="2"/>
      </rPr>
      <t>Artigos de vidro para sinalização e elementos de óptica de vidro (exceto os da posição 70.15), não trabalhados opticamente.</t>
    </r>
  </si>
  <si>
    <t>70.15</t>
  </si>
  <si>
    <r>
      <rPr>
        <sz val="9"/>
        <rFont val="Arial"/>
        <family val="2"/>
      </rPr>
      <t>Vidros de relojoaria e vidros semelhantes, vidros para lentes, mesmo corretivas, curvos ou arqueados, ocos ou semelhantes, não trabalhados opticamente; esferas ocas e segmentos de esferas, de vidro, para fabricação desses vidros.</t>
    </r>
  </si>
  <si>
    <t>7015.10</t>
  </si>
  <si>
    <r>
      <rPr>
        <sz val="9"/>
        <rFont val="Arial"/>
        <family val="2"/>
      </rPr>
      <t>-Vidros para lentes corretivas</t>
    </r>
  </si>
  <si>
    <t>7015.10.10</t>
  </si>
  <si>
    <t>Fotocromáticos</t>
  </si>
  <si>
    <t>7015.10.9</t>
  </si>
  <si>
    <t>7015.10.91</t>
  </si>
  <si>
    <t>Brancos</t>
  </si>
  <si>
    <t>7015.10.92</t>
  </si>
  <si>
    <t>Coloridos</t>
  </si>
  <si>
    <t>7015.90</t>
  </si>
  <si>
    <t>7015.90.10</t>
  </si>
  <si>
    <r>
      <rPr>
        <sz val="9"/>
        <rFont val="Arial"/>
        <family val="2"/>
      </rPr>
      <t>Vidros de relojoaria</t>
    </r>
  </si>
  <si>
    <t>7015.90.20</t>
  </si>
  <si>
    <r>
      <rPr>
        <sz val="9"/>
        <rFont val="Arial"/>
        <family val="2"/>
      </rPr>
      <t>Vidros para máscaras, óculos ou anteparos, protetores</t>
    </r>
  </si>
  <si>
    <t>7015.90.30</t>
  </si>
  <si>
    <r>
      <rPr>
        <sz val="9"/>
        <rFont val="Arial"/>
        <family val="2"/>
      </rPr>
      <t>Vidros para os demais óculos</t>
    </r>
  </si>
  <si>
    <t>7015.90.90</t>
  </si>
  <si>
    <t>70.16</t>
  </si>
  <si>
    <r>
      <rPr>
        <sz val="9"/>
        <rFont val="Arial"/>
        <family val="2"/>
      </rPr>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r>
  </si>
  <si>
    <t>7016.10.00</t>
  </si>
  <si>
    <r>
      <rPr>
        <sz val="9"/>
        <rFont val="Arial"/>
        <family val="2"/>
      </rPr>
      <t>-Cubos, pastilhas e outros artigos semelhantes, de vidro, mesmo com suporte, para mosaicos ou decorações semelhantes</t>
    </r>
  </si>
  <si>
    <t>7016.90.00</t>
  </si>
  <si>
    <t>70.17</t>
  </si>
  <si>
    <r>
      <rPr>
        <sz val="9"/>
        <rFont val="Arial"/>
        <family val="2"/>
      </rPr>
      <t>Artigos de vidro para laboratório, higiene ou farmácia, mesmo graduados ou calibrados.</t>
    </r>
  </si>
  <si>
    <t>7017.10.00</t>
  </si>
  <si>
    <r>
      <rPr>
        <sz val="9"/>
        <rFont val="Arial"/>
        <family val="2"/>
      </rPr>
      <t>-De quartzo ou de outras sílicas, fundidos</t>
    </r>
  </si>
  <si>
    <t>7017.20.00</t>
  </si>
  <si>
    <r>
      <rPr>
        <sz val="9"/>
        <rFont val="Arial"/>
        <family val="2"/>
      </rPr>
      <t>-De outro vidro com um coeficiente de dilatação linear não superior a 5 x 106 por Kelvin, entre 0 °C e 300 °C</t>
    </r>
  </si>
  <si>
    <t>7017.90.00</t>
  </si>
  <si>
    <t>70.18</t>
  </si>
  <si>
    <r>
      <rPr>
        <sz val="9"/>
        <rFont val="Arial"/>
        <family val="2"/>
      </rPr>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r>
  </si>
  <si>
    <t>7018.10</t>
  </si>
  <si>
    <r>
      <rPr>
        <sz val="9"/>
        <rFont val="Arial"/>
        <family val="2"/>
      </rPr>
      <t>-Contas, imitações de pérolas naturais ou cultivadas, imitações de pedras preciosas ou semipreciosas e artigos semelhantes, de vidro</t>
    </r>
  </si>
  <si>
    <t>7018.10.10</t>
  </si>
  <si>
    <r>
      <rPr>
        <sz val="9"/>
        <rFont val="Arial"/>
        <family val="2"/>
      </rPr>
      <t>Contas de vidro</t>
    </r>
  </si>
  <si>
    <t>7018.10.20</t>
  </si>
  <si>
    <r>
      <rPr>
        <sz val="9"/>
        <rFont val="Arial"/>
        <family val="2"/>
      </rPr>
      <t>Imitações de pérolas naturais ou cultivadas, pedras preciosas ou semipreciosas</t>
    </r>
  </si>
  <si>
    <t>7018.10.90</t>
  </si>
  <si>
    <t>7018.20.00</t>
  </si>
  <si>
    <r>
      <rPr>
        <sz val="9"/>
        <rFont val="Arial"/>
        <family val="2"/>
      </rPr>
      <t>-Microsferas de vidro, de diâmetro não superior a 1 mm</t>
    </r>
  </si>
  <si>
    <t>7018.90.00</t>
  </si>
  <si>
    <t>70.19</t>
  </si>
  <si>
    <r>
      <rPr>
        <sz val="9"/>
        <rFont val="Arial"/>
        <family val="2"/>
      </rPr>
      <t>Fibras de vidro (incluindo a lã de vidro) e suas obras (por exemplo, fios, mechas ligeiramente torcidas (rovings), tecidos).</t>
    </r>
  </si>
  <si>
    <t>7019.1</t>
  </si>
  <si>
    <r>
      <rPr>
        <sz val="9"/>
        <rFont val="Arial"/>
        <family val="2"/>
      </rPr>
      <t>-Mechas, mesmo ligeiramente torcidas (rovings), fios cortados ou não e mantas (mats) dessas matérias:</t>
    </r>
  </si>
  <si>
    <t>7019.11.00</t>
  </si>
  <si>
    <r>
      <rPr>
        <sz val="9"/>
        <rFont val="Arial"/>
        <family val="2"/>
      </rPr>
      <t>--Fios cortados (chopped strands), de comprimento não superior a 50 mm</t>
    </r>
  </si>
  <si>
    <t>7019.12</t>
  </si>
  <si>
    <r>
      <rPr>
        <sz val="9"/>
        <rFont val="Arial"/>
        <family val="2"/>
      </rPr>
      <t>--Mechas ligeiramente torcidas (rovings)</t>
    </r>
  </si>
  <si>
    <t>7019.12.10</t>
  </si>
  <si>
    <r>
      <rPr>
        <sz val="9"/>
        <rFont val="Arial"/>
        <family val="2"/>
      </rPr>
      <t>Impregnadas ou recobertas com resina de poliuretano ou borracha de estireno-butadieno</t>
    </r>
  </si>
  <si>
    <t>7019.12.90</t>
  </si>
  <si>
    <t>7019.13.00</t>
  </si>
  <si>
    <r>
      <rPr>
        <sz val="9"/>
        <rFont val="Arial"/>
        <family val="2"/>
      </rPr>
      <t>--Outros fios, mechas</t>
    </r>
  </si>
  <si>
    <t>7019.14.00</t>
  </si>
  <si>
    <r>
      <rPr>
        <sz val="9"/>
        <rFont val="Arial"/>
        <family val="2"/>
      </rPr>
      <t>--Mantas (mats) consolidadas mecanicamente</t>
    </r>
  </si>
  <si>
    <t>7019.15.00</t>
  </si>
  <si>
    <r>
      <rPr>
        <sz val="9"/>
        <rFont val="Arial"/>
        <family val="2"/>
      </rPr>
      <t>--Mantas (mats) consolidadas quimicamente</t>
    </r>
  </si>
  <si>
    <t>7019.19.00</t>
  </si>
  <si>
    <t>7019.6</t>
  </si>
  <si>
    <r>
      <rPr>
        <sz val="9"/>
        <rFont val="Arial"/>
        <family val="2"/>
      </rPr>
      <t>-Tecidos consolidados mecanicamente:</t>
    </r>
  </si>
  <si>
    <t>7019.61.00</t>
  </si>
  <si>
    <r>
      <rPr>
        <sz val="9"/>
        <rFont val="Arial"/>
        <family val="2"/>
      </rPr>
      <t>--Tecidos de mechas ligeiramente torcidas (rovings) de malha fechada (closed woven fabrics)</t>
    </r>
  </si>
  <si>
    <t>7019.62.00</t>
  </si>
  <si>
    <r>
      <rPr>
        <sz val="9"/>
        <rFont val="Arial"/>
        <family val="2"/>
      </rPr>
      <t>--Outros, obtidos de mechas ligeiramente torcidas (rovings) de malha fechada (other closed fabrics)</t>
    </r>
  </si>
  <si>
    <t>7019.63.00</t>
  </si>
  <si>
    <r>
      <rPr>
        <sz val="9"/>
        <rFont val="Arial"/>
        <family val="2"/>
      </rPr>
      <t>--Tecidos de fios de malha fechada, em ponto de tafetá, não revestidos nem estratificados</t>
    </r>
  </si>
  <si>
    <t>7019.64.00</t>
  </si>
  <si>
    <r>
      <rPr>
        <sz val="9"/>
        <rFont val="Arial"/>
        <family val="2"/>
      </rPr>
      <t>--Tecidos de fios de malha fechada, em ponto de tafetá, revestidos ou estratificados</t>
    </r>
  </si>
  <si>
    <t>7019.65.00</t>
  </si>
  <si>
    <r>
      <rPr>
        <sz val="9"/>
        <rFont val="Arial"/>
        <family val="2"/>
      </rPr>
      <t>--Tecidos de malha aberta de largura não superior a 30 cm</t>
    </r>
  </si>
  <si>
    <t>7019.66.00</t>
  </si>
  <si>
    <r>
      <rPr>
        <sz val="9"/>
        <rFont val="Arial"/>
        <family val="2"/>
      </rPr>
      <t>--Tecidos de malha aberta de largura superior a 30 cm</t>
    </r>
  </si>
  <si>
    <t>7019.69.00</t>
  </si>
  <si>
    <t>7019.7</t>
  </si>
  <si>
    <r>
      <rPr>
        <sz val="9"/>
        <rFont val="Arial"/>
        <family val="2"/>
      </rPr>
      <t>-Tecidos consolidados quimicamente:</t>
    </r>
  </si>
  <si>
    <t>7019.71.00</t>
  </si>
  <si>
    <r>
      <rPr>
        <sz val="9"/>
        <rFont val="Arial"/>
        <family val="2"/>
      </rPr>
      <t>--Véus (camadas finas)</t>
    </r>
  </si>
  <si>
    <t>7019.72.00</t>
  </si>
  <si>
    <r>
      <rPr>
        <sz val="9"/>
        <rFont val="Arial"/>
        <family val="2"/>
      </rPr>
      <t>--Outros tecidos de malha fechada</t>
    </r>
  </si>
  <si>
    <t>7019.73</t>
  </si>
  <si>
    <r>
      <rPr>
        <sz val="9"/>
        <rFont val="Arial"/>
        <family val="2"/>
      </rPr>
      <t>--Outros tecidos de malha aberta</t>
    </r>
  </si>
  <si>
    <t>7019.73.10</t>
  </si>
  <si>
    <r>
      <rPr>
        <sz val="9"/>
        <rFont val="Arial"/>
        <family val="2"/>
      </rPr>
      <t>Constituídos por fios paralelizados e superpostos entre si em ângulo de 90°, impregnados e
soldados nos pontos de interseção com resina termoplástica, com densidade igual ou superior a 3 e inferior ou igual a 7 fios por centímetro</t>
    </r>
  </si>
  <si>
    <t>7019.73.90</t>
  </si>
  <si>
    <t>7019.80.00</t>
  </si>
  <si>
    <r>
      <rPr>
        <sz val="9"/>
        <rFont val="Arial"/>
        <family val="2"/>
      </rPr>
      <t>-Lã de vidro e suas obras</t>
    </r>
  </si>
  <si>
    <t>7019.90.00</t>
  </si>
  <si>
    <t>7020.00</t>
  </si>
  <si>
    <r>
      <rPr>
        <sz val="9"/>
        <rFont val="Arial"/>
        <family val="2"/>
      </rPr>
      <t>Outras obras de vidro.</t>
    </r>
  </si>
  <si>
    <t>7020.00.10</t>
  </si>
  <si>
    <r>
      <rPr>
        <sz val="9"/>
        <rFont val="Arial"/>
        <family val="2"/>
      </rPr>
      <t>Ampolas de vidro para garrafas térmicas ou para outros recipientes isotérmicos, cujo isolamento seja assegurado pelo vácuo</t>
    </r>
  </si>
  <si>
    <t>7020.00.90</t>
  </si>
  <si>
    <r>
      <rPr>
        <b/>
        <sz val="10"/>
        <rFont val="Arial"/>
        <family val="2"/>
      </rPr>
      <t>Seção</t>
    </r>
    <r>
      <rPr>
        <sz val="10"/>
        <rFont val="Arial"/>
        <family val="2"/>
      </rPr>
      <t xml:space="preserve"> </t>
    </r>
    <r>
      <rPr>
        <b/>
        <sz val="10"/>
        <rFont val="Arial"/>
        <family val="2"/>
      </rPr>
      <t>XIV</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</si>
  <si>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r>
      <rPr>
        <sz val="10"/>
        <rFont val="Arial"/>
        <family val="2"/>
      </rPr>
      <t xml:space="preserve"> </t>
    </r>
  </si>
  <si>
    <r>
      <rPr>
        <sz val="10"/>
        <rFont val="Arial"/>
        <family val="2"/>
      </rPr>
      <t>Capítulo 71</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</si>
  <si>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</si>
  <si>
    <r>
      <rPr>
        <b/>
        <sz val="8"/>
        <rFont val="Arial"/>
        <family val="2"/>
      </rPr>
      <t xml:space="preserve">Notas.
</t>
    </r>
    <r>
      <rPr>
        <sz val="8"/>
        <rFont val="Arial"/>
        <family val="2"/>
      </rPr>
      <t>1.-   Ressalvadas as disposições da alínea a) da Nota 1 da Seção VI e as exceções a seguir referidas, classificam-se no presente Capítulo os artigos, compostos total ou parcialmente:
a)    De   pérolas   naturais   ou   cultivadas,   de   pedras   preciosas   ou   semipreciosas,   ou   de   pedras   sintéticas   ou reconstituídas; ou
b)    De metais preciosos ou de metais folheados ou chapeados de metais preciosos (plaquê).
2.-   A)    As  posições  71.13,  71.14  e  71.15  não  compreendem  os  artigos  em  que  os  metais  preciosos  ou  os  metais folheados ou chapeados de metais preciosos (plaquê) constituam simples acessórios ou guarnições de mínima importância (por exemplo, iniciais, monogramas, virolas, cercaduras); a alínea b) da Nota 1 anterior não se aplica a esses artigos;
B)    Só estão compreendidos na posição 71.16 os artigos que não contenham metais preciosos nem metais folheados ou  chapeados  de  metais  preciosos  (plaquê),  ou  que  apenas  os  contenham  como  simples  acessórios  ou guarnições de mínima importância.
3.-   O presente Capítulo não compreende:
a)    As amálgamas de metais preciosos e os metais preciosos em estado coloidal (posição 28.43);
b)    Os  materiais esterilizados para  suturas cirúrgicas, os  produtos para obturação dentária e os outros artigos do Capítulo 30;
c)    Os produtos do Capítulo 32 (os polimentos (esmaltes metálicos*) líquidos, por exemplo);
d)    Os catalisadores em suporte (posição 38.15);
e)    Os artigos das posições 42.02 e 42.03, citados na Nota 3 B) do Capítulo 42;
f)     Os artigos das posições 43.03 e 43.04;
g)    Os produtos incluídos na Seção XI (matérias têxteis e suas obras);
h)    O calçado, os chapéus e artigos de uso semelhante e outros artigos dos Capítulos 64 ou 65; ij)    Os guarda-chuvas, bengalas e outros artigos do Capítulo 66;
k)    Os artigos guarnecidos de pó de diamantes, de pó de pedras preciosas ou semipreciosas ou de pó de pedras sintéticas,  que  constituam  artigos  abrasivos  das  posições  68.04  ou  68.05  ou  ferramentas  do  Capítulo  82;  as ferramentas  ou  artigos  do  Capítulo  82  cuja  parte  operante seja de  pedras  preciosas  ou semipreciosas,  ou  de pedras sintéticas ou reconstituídas; as máquinas, aparelhos e materiais, elétricos, e suas partes, da Seção XVI. Permanecem, no entanto, incluídos neste Capítulo, os artigos e suas partes, constituídos inteiramente de pedras preciosas ou semipreciosas, ou de pedras sintéticas ou reconstituídas, com exceção das safiras e dos diamantes, trabalhados, não montados, para agulhas de toca-discos (gira-discos*) (posição 85.22);
l)     Os artigos dos Capítulos 90, 91 ou 92 (instrumentos científicos, artigos de relojoaria e instrumentos musicais);
m)   As armas e suas partes (Capítulo 93);
n)    Os artigos mencionados na Nota 2 do Capítulo 95;
o)    Os artigos classificados no Capítulo 96 de acordo com a Nota 4 do referido Capítulo;
p)    As obras originais de arte estatuária e de escultura (posição 97.03), os objetos de coleção (posição 97.05) e as antiguidades  com  mais  de  100  anos  (posição  97.06).  Todavia,  as  pérolas  naturais  ou  cultivadas  e  as  pedras preciosas ou semipreciosas permanecem compreendidas no presente Capítulo.
4.-   A)    Consideram-se "metais preciosos" a prata, o ouro e a platina.
B)    O termo "platina" compreende também o irídio, o ósmio, o paládio, o ródio e o rutênio.</t>
    </r>
  </si>
  <si>
    <t>C)   As expressões "pedras preciosas ou semipreciosas" e "pedras sintéticas ou reconstituídas" não compreendem as substâncias mencionadas na alínea b) da Nota 2 do Capítulo 96.
5.-   Na acepção do presente Capítulo, consideram-se "ligas de metais preciosos" (incluindo as misturas sinterizadas e os compostos intermetálicos) aquelas que contenham um ou mais metais preciosos, desde que o peso do metal precioso ou de um dos metais preciosos seja pelo menos igual a 2 % do peso da liga. As ligas de metais preciosos classificam- se da seguinte maneira:
a)    As que contenham, em peso, pelo menos 2 % de platina, classificam-se como ligas de platina;
b)    As  que  contenham,  em  peso,  pelo  menos  2 %  de  ouro,  mas  não  contenham  platina  ou  a  contenham  em percentagem inferior, em peso, a 2 %, classificam-se como ligas de ouro;
c)    Qualquer outra liga que contenha, em peso, 2 % ou mais de prata, classifica-se como liga de prata.
6.-   Salvo disposição em contrário, a referência na Nomenclatura a metais preciosos ou a um ou mais metais preciosos especificamente designados, compreende também as ligas classificadas com os referidos metais por força da Nota
5.  A expressão "metais  preciosos"  não compreende os artigos  definidos na  Nota  7, nem os metais comuns ou  as matérias não metálicas, platinados, dourados ou prateados.
7.-   Na Nomenclatura, consideram-se "metais folheados ou chapeados de metais preciosos (plaquê)" os artigos com um suporte de metal que apresentem uma ou mais faces recobertas de metais preciosos, por soldadura, laminagem a quente  ou  por  processo  mecânico  semelhante.  Salvo  disposição  em  contrário,  os  artigos  de  metais  comuns incrustados de metais preciosos, consideram-se folheados ou chapeados de metais preciosos (plaquê).
8.-   Ressalvadas as disposições da Nota 1 a) da Seção VI, os produtos incluídos no texto da posição 71.12, classificam- se nesta posição e não em nenhuma outra da Nomenclatura.
9.-   Na acepção da posição 71.13 consideram-se "artigos de joalheria":
a)    Os pequenos objetos de adorno pessoal (por exemplo, anéis, braceletes ou pulseiras, colares, broches, brincos, correntes de relógio, berloques, pendentes, alfinetes e pregadores de gravata, abotoaduras (botões de punho), botões de peitilho, medalhas e insígnias religiosas ou outras);
b)    Os artigos de uso pessoal destinados a serem utilizados na própria pessoa, nos bolsos ou na bolsa (por exemplo, cigarreiras, charuteiras, tabaqueiras, caixinhas para bombons ou para pós ou comprimidos, bolsas em cota de malha, rosários).
Estes artigos podem conter, por exemplo, pérolas naturais, cultivadas ou imitações de pérolas, pedras preciosas ou semipreciosas,  imitações  dessas  pedras,  pedras  sintéticas  ou  reconstituídas  ou  ainda  partes  de  carapaças  de tartaruga, madrepérola, marfim, âmbar-amarelo natural ou reconstituído, azeviche ou coral.
10.- Na acepção da posição 71.14 consideram-se "artigos de ourivesaria" os objetos para serviço de mesa ou de toucador, as guarnições para escritório, os apetrechos para fumantes (fumadores), os objetos para ornamentação de interiores e os destinados ao exercício de cultos.
11.- Na acepção da posição 71.17 consideram-se "bijuterias" os artigos da mesma natureza dos definidos na alínea a) da Nota 9 (exceto botões e outros artigos da posição 96.06, pentes, travessas e semelhantes, bem como os grampos (ganchos)  e  alfinetes  para  cabelo,  da  posição  96.15),  que  não  contenham  pérolas  naturais  ou  cultivadas,  pedras preciosas  ou  semipreciosas,  pedras  sintéticas  ou  reconstituídas,  ou  só  contenham  metais  preciosos  ou  metais folheados ou chapeados de metais preciosos (plaquê) como guarnições ou acessórios de mínima importância.</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</si>
  <si>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7106.10, 7108.11, 7110.11, 7110.21, 7110.31 e 7110.41, os termos "pós" e "em pó" compreendem os produtos que passem através de uma peneira com abertura de malha de 0,5 mm numa proporção igual ou superior a 90 %, em peso.
2.-   Não obstante as disposições da alínea B) da Nota 4 do presente Capítulo, na acepção das subposições 7110.11 e 7110.19 o termo "platina" não compreende o irídio, o ósmio, o paládio, o ródio e o rutênio.
3.-   Para  classificação  das  ligas  nas  subposições  da  posição  71.10,  cada  liga  classifica-se  com  a  do  metal  (platina, paládio, ródio, irídio, ósmio ou rutênio) que predomine em peso sobre cada um dos outros.</t>
    </r>
  </si>
  <si>
    <t>71.01</t>
  </si>
  <si>
    <r>
      <rPr>
        <sz val="9"/>
        <rFont val="Arial"/>
        <family val="2"/>
      </rPr>
      <t>Pérolas naturais ou cultivadas, mesmo trabalhadas ou combinadas, mas não enfiadas, nem montadas, nem engastadas; pérolas naturais ou cultivadas, enfiadas temporariamente para facilidade de transporte.</t>
    </r>
  </si>
  <si>
    <t>7101.10.00</t>
  </si>
  <si>
    <r>
      <rPr>
        <sz val="9"/>
        <rFont val="Arial"/>
        <family val="2"/>
      </rPr>
      <t>-Pérolas naturais</t>
    </r>
  </si>
  <si>
    <t>7101.2</t>
  </si>
  <si>
    <r>
      <rPr>
        <sz val="9"/>
        <rFont val="Arial"/>
        <family val="2"/>
      </rPr>
      <t>-Pérolas cultivadas:</t>
    </r>
  </si>
  <si>
    <t>7101.21.00</t>
  </si>
  <si>
    <r>
      <rPr>
        <sz val="9"/>
        <rFont val="Arial"/>
        <family val="2"/>
      </rPr>
      <t>--Em bruto</t>
    </r>
  </si>
  <si>
    <t>7101.22.00</t>
  </si>
  <si>
    <t>--Trabalhadas</t>
  </si>
  <si>
    <t>71.02</t>
  </si>
  <si>
    <r>
      <rPr>
        <sz val="9"/>
        <rFont val="Arial"/>
        <family val="2"/>
      </rPr>
      <t>Diamantes, mesmo trabalhados, mas não montados nem engastados.</t>
    </r>
  </si>
  <si>
    <t>7102.10.00</t>
  </si>
  <si>
    <r>
      <rPr>
        <sz val="9"/>
        <rFont val="Arial"/>
        <family val="2"/>
      </rPr>
      <t>-Não selecionados</t>
    </r>
  </si>
  <si>
    <t>7102.2</t>
  </si>
  <si>
    <t>-Industriais:</t>
  </si>
  <si>
    <t>7102.21.00</t>
  </si>
  <si>
    <r>
      <rPr>
        <sz val="9"/>
        <rFont val="Arial"/>
        <family val="2"/>
      </rPr>
      <t>--Em bruto ou simplesmente serrados, clivados ou desbastados</t>
    </r>
  </si>
  <si>
    <t>7102.29.00</t>
  </si>
  <si>
    <t>7102.3</t>
  </si>
  <si>
    <r>
      <rPr>
        <sz val="9"/>
        <rFont val="Arial"/>
        <family val="2"/>
      </rPr>
      <t>-Não industriais:</t>
    </r>
  </si>
  <si>
    <t>7102.31.00</t>
  </si>
  <si>
    <t>7102.39.00</t>
  </si>
  <si>
    <t>71.03</t>
  </si>
  <si>
    <r>
      <rPr>
        <sz val="9"/>
        <rFont val="Arial"/>
        <family val="2"/>
      </rPr>
      <t>Pedras preciosas (exceto diamantes) ou semipreciosas, mesmo trabalhadas ou combinadas, mas não enfiadas, nem montadas, nem engastadas; pedras preciosas (exceto diamantes) ou semipreciosas, não combinadas, enfiadas temporariamente para facilidade de transporte.</t>
    </r>
  </si>
  <si>
    <t>7103.10.00</t>
  </si>
  <si>
    <r>
      <rPr>
        <sz val="9"/>
        <rFont val="Arial"/>
        <family val="2"/>
      </rPr>
      <t>-Em bruto ou simplesmente serradas ou desbastadas</t>
    </r>
  </si>
  <si>
    <t>7103.9</t>
  </si>
  <si>
    <r>
      <rPr>
        <sz val="9"/>
        <rFont val="Arial"/>
        <family val="2"/>
      </rPr>
      <t>-Trabalhadas de outro modo:</t>
    </r>
  </si>
  <si>
    <t>7103.91.00</t>
  </si>
  <si>
    <r>
      <rPr>
        <sz val="9"/>
        <rFont val="Arial"/>
        <family val="2"/>
      </rPr>
      <t>--Rubis, safiras e esmeraldas</t>
    </r>
  </si>
  <si>
    <t>7103.99.00</t>
  </si>
  <si>
    <t>71.04</t>
  </si>
  <si>
    <r>
      <rPr>
        <sz val="9"/>
        <rFont val="Arial"/>
        <family val="2"/>
      </rPr>
      <t>Pedras sintéticas ou reconstituídas, mesmo trabalhadas ou combinadas, mas não enfiadas, nem montadas, nem engastadas; pedras sintéticas ou reconstituídas, não combinadas, enfiadas temporariamente para facilidade de transporte.</t>
    </r>
  </si>
  <si>
    <t>7104.10.00</t>
  </si>
  <si>
    <r>
      <rPr>
        <sz val="9"/>
        <rFont val="Arial"/>
        <family val="2"/>
      </rPr>
      <t>-Quartzo piezelétrico</t>
    </r>
  </si>
  <si>
    <t>7104.2</t>
  </si>
  <si>
    <r>
      <rPr>
        <sz val="9"/>
        <rFont val="Arial"/>
        <family val="2"/>
      </rPr>
      <t>-Outras, em bruto ou simplesmente serradas ou desbastadas:</t>
    </r>
  </si>
  <si>
    <t>7104.21.00</t>
  </si>
  <si>
    <t>--Diamantes</t>
  </si>
  <si>
    <t>7104.29.00</t>
  </si>
  <si>
    <t>7104.9</t>
  </si>
  <si>
    <t>7104.91.00</t>
  </si>
  <si>
    <t>7104.99.00</t>
  </si>
  <si>
    <t>71.05</t>
  </si>
  <si>
    <r>
      <rPr>
        <sz val="9"/>
        <rFont val="Arial"/>
        <family val="2"/>
      </rPr>
      <t>Pó de diamantes, de pedras preciosas ou semipreciosas ou de pedras sintéticas.</t>
    </r>
  </si>
  <si>
    <t>7105.10.00</t>
  </si>
  <si>
    <r>
      <rPr>
        <sz val="9"/>
        <rFont val="Arial"/>
        <family val="2"/>
      </rPr>
      <t>-De diamantes</t>
    </r>
  </si>
  <si>
    <t>7105.90.00</t>
  </si>
  <si>
    <t>71.06</t>
  </si>
  <si>
    <r>
      <rPr>
        <sz val="9"/>
        <rFont val="Arial"/>
        <family val="2"/>
      </rPr>
      <t>Prata (incluindo a prata dourada ou platinada), em formas brutas ou semimanufaturadas, ou em pó.</t>
    </r>
  </si>
  <si>
    <t>7106.10.00</t>
  </si>
  <si>
    <t>-Pós</t>
  </si>
  <si>
    <t>7106.9</t>
  </si>
  <si>
    <t>7106.91.00</t>
  </si>
  <si>
    <r>
      <rPr>
        <sz val="9"/>
        <rFont val="Arial"/>
        <family val="2"/>
      </rPr>
      <t>--Em formas brutas</t>
    </r>
  </si>
  <si>
    <t>7106.92</t>
  </si>
  <si>
    <r>
      <rPr>
        <sz val="9"/>
        <rFont val="Arial"/>
        <family val="2"/>
      </rPr>
      <t>--Em formas semimanufaturadas</t>
    </r>
  </si>
  <si>
    <t>7106.92.10</t>
  </si>
  <si>
    <r>
      <rPr>
        <sz val="9"/>
        <rFont val="Arial"/>
        <family val="2"/>
      </rPr>
      <t>Barras, fios e perfis de seção maciça</t>
    </r>
  </si>
  <si>
    <t>7106.92.20</t>
  </si>
  <si>
    <r>
      <rPr>
        <sz val="9"/>
        <rFont val="Arial"/>
        <family val="2"/>
      </rPr>
      <t>Chapas, lâminas, folhas e tiras</t>
    </r>
  </si>
  <si>
    <t>7106.92.90</t>
  </si>
  <si>
    <t>7107.00.00</t>
  </si>
  <si>
    <r>
      <rPr>
        <sz val="9"/>
        <rFont val="Arial"/>
        <family val="2"/>
      </rPr>
      <t>Metais comuns folheados ou chapeados (plaquê) de prata, em formas brutas ou semimanufaturadas.</t>
    </r>
  </si>
  <si>
    <t>71.08</t>
  </si>
  <si>
    <r>
      <rPr>
        <sz val="9"/>
        <rFont val="Arial"/>
        <family val="2"/>
      </rPr>
      <t>Ouro (incluindo o ouro platinado), em formas brutas ou semimanufaturadas, ou em pó.</t>
    </r>
  </si>
  <si>
    <t>7108.1</t>
  </si>
  <si>
    <r>
      <rPr>
        <sz val="9"/>
        <rFont val="Arial"/>
        <family val="2"/>
      </rPr>
      <t>-Para usos não monetários:</t>
    </r>
  </si>
  <si>
    <t>7108.11.00</t>
  </si>
  <si>
    <t>--Pós</t>
  </si>
  <si>
    <t>7108.12</t>
  </si>
  <si>
    <r>
      <rPr>
        <sz val="9"/>
        <rFont val="Arial"/>
        <family val="2"/>
      </rPr>
      <t>--Noutras formas brutas</t>
    </r>
  </si>
  <si>
    <t>7108.12.10</t>
  </si>
  <si>
    <r>
      <rPr>
        <sz val="9"/>
        <rFont val="Arial"/>
        <family val="2"/>
      </rPr>
      <t>Bulhão dourado (bullion doré)</t>
    </r>
  </si>
  <si>
    <t>7108.12.90</t>
  </si>
  <si>
    <t>7108.13</t>
  </si>
  <si>
    <r>
      <rPr>
        <sz val="9"/>
        <rFont val="Arial"/>
        <family val="2"/>
      </rPr>
      <t>--Noutras formas semimanufaturadas</t>
    </r>
  </si>
  <si>
    <t>7108.13.10</t>
  </si>
  <si>
    <t>7108.13.90</t>
  </si>
  <si>
    <t>7108.20.00</t>
  </si>
  <si>
    <r>
      <rPr>
        <sz val="9"/>
        <rFont val="Arial"/>
        <family val="2"/>
      </rPr>
      <t>-Para uso monetário</t>
    </r>
  </si>
  <si>
    <t>7109.00.00</t>
  </si>
  <si>
    <r>
      <rPr>
        <sz val="9"/>
        <rFont val="Arial"/>
        <family val="2"/>
      </rPr>
      <t>Metais comuns ou prata, folheados ou chapeados (plaquê) de ouro, em formas brutas ou semimanufaturadas.</t>
    </r>
  </si>
  <si>
    <t>71.10</t>
  </si>
  <si>
    <r>
      <rPr>
        <sz val="9"/>
        <rFont val="Arial"/>
        <family val="2"/>
      </rPr>
      <t>Platina, em formas brutas ou semimanufaturadas, ou em pó.</t>
    </r>
  </si>
  <si>
    <t>7110.1</t>
  </si>
  <si>
    <t>-Platina:</t>
  </si>
  <si>
    <t>7110.11.00</t>
  </si>
  <si>
    <r>
      <rPr>
        <sz val="9"/>
        <rFont val="Arial"/>
        <family val="2"/>
      </rPr>
      <t>--Em formas brutas ou em pó</t>
    </r>
  </si>
  <si>
    <t>7110.19</t>
  </si>
  <si>
    <t>7110.19.10</t>
  </si>
  <si>
    <t>7110.19.90</t>
  </si>
  <si>
    <t>7110.2</t>
  </si>
  <si>
    <t>-Paládio:</t>
  </si>
  <si>
    <t>7110.21.00</t>
  </si>
  <si>
    <t>7110.29.00</t>
  </si>
  <si>
    <t>7110.3</t>
  </si>
  <si>
    <t>-Ródio:</t>
  </si>
  <si>
    <t>7110.31.00</t>
  </si>
  <si>
    <t>7110.39.00</t>
  </si>
  <si>
    <t>7110.4</t>
  </si>
  <si>
    <r>
      <rPr>
        <sz val="9"/>
        <rFont val="Arial"/>
        <family val="2"/>
      </rPr>
      <t>-Irídio, ósmio e rutênio:</t>
    </r>
  </si>
  <si>
    <t>7110.41.00</t>
  </si>
  <si>
    <t>7110.49.00</t>
  </si>
  <si>
    <t>7111.00.00</t>
  </si>
  <si>
    <r>
      <rPr>
        <sz val="9"/>
        <rFont val="Arial"/>
        <family val="2"/>
      </rPr>
      <t>Metais comuns, prata ou ouro, folheados ou chapeados (plaquê) de platina, em formas brutas ou semimanufaturadas.</t>
    </r>
  </si>
  <si>
    <t>71.12</t>
  </si>
  <si>
    <r>
      <rPr>
        <sz val="9"/>
        <rFont val="Arial"/>
        <family val="2"/>
      </rPr>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 exceto os produtos da posição 85.49.</t>
    </r>
  </si>
  <si>
    <t>7112.30</t>
  </si>
  <si>
    <r>
      <rPr>
        <sz val="9"/>
        <rFont val="Arial"/>
        <family val="2"/>
      </rPr>
      <t>-Cinzas que contenham metais preciosos ou compostos de metais preciosos</t>
    </r>
  </si>
  <si>
    <t>7112.30.10</t>
  </si>
  <si>
    <r>
      <rPr>
        <sz val="9"/>
        <rFont val="Arial"/>
        <family val="2"/>
      </rPr>
      <t>Que contenham ouro, mas que não contenham outros metais preciosos</t>
    </r>
  </si>
  <si>
    <t>7112.30.20</t>
  </si>
  <si>
    <r>
      <rPr>
        <sz val="9"/>
        <rFont val="Arial"/>
        <family val="2"/>
      </rPr>
      <t>Que contenham platina, mas que não contenham outros metais preciosos</t>
    </r>
  </si>
  <si>
    <t>7112.30.90</t>
  </si>
  <si>
    <t>7112.9</t>
  </si>
  <si>
    <t>7112.91.00</t>
  </si>
  <si>
    <r>
      <rPr>
        <sz val="9"/>
        <rFont val="Arial"/>
        <family val="2"/>
      </rPr>
      <t>--De ouro, de metais folheados ou chapeados (plaquê) de ouro, exceto varreduras de ourivesaria que contenham outros metais preciosos</t>
    </r>
  </si>
  <si>
    <t>7112.92.00</t>
  </si>
  <si>
    <r>
      <rPr>
        <sz val="9"/>
        <rFont val="Arial"/>
        <family val="2"/>
      </rPr>
      <t>--De platina, de metais folheados ou chapeados (plaquê) de platina, exceto varreduras de ourivesaria que contenham outros metais preciosos</t>
    </r>
  </si>
  <si>
    <t>7112.99.00</t>
  </si>
  <si>
    <t>71.13</t>
  </si>
  <si>
    <r>
      <rPr>
        <sz val="9"/>
        <rFont val="Arial"/>
        <family val="2"/>
      </rPr>
      <t>Artigos de joalheria e suas partes, de metais preciosos ou de metais folheados ou chapeados de metais preciosos (plaquê).</t>
    </r>
  </si>
  <si>
    <t>7113.1</t>
  </si>
  <si>
    <r>
      <rPr>
        <sz val="9"/>
        <rFont val="Arial"/>
        <family val="2"/>
      </rPr>
      <t>-De metais preciosos, mesmo revestidos, folheados ou chapeados de metais preciosos (plaquê):</t>
    </r>
  </si>
  <si>
    <t>7113.11.00</t>
  </si>
  <si>
    <r>
      <rPr>
        <sz val="9"/>
        <rFont val="Arial"/>
        <family val="2"/>
      </rPr>
      <t>--De prata, mesmo revestida, folheada ou chapeada de outros metais preciosos (plaquê)</t>
    </r>
  </si>
  <si>
    <t>7113.19.00</t>
  </si>
  <si>
    <r>
      <rPr>
        <sz val="9"/>
        <rFont val="Arial"/>
        <family val="2"/>
      </rPr>
      <t>--De outros metais preciosos, mesmo revestidos, folheados ou chapeados de metais preciosos (plaquê)</t>
    </r>
  </si>
  <si>
    <t>7113.20.00</t>
  </si>
  <si>
    <r>
      <rPr>
        <sz val="9"/>
        <rFont val="Arial"/>
        <family val="2"/>
      </rPr>
      <t>-De metais comuns folheados ou chapeados de metais preciosos (plaquê)</t>
    </r>
  </si>
  <si>
    <t>71.14</t>
  </si>
  <si>
    <r>
      <rPr>
        <sz val="9"/>
        <rFont val="Arial"/>
        <family val="2"/>
      </rPr>
      <t>Artigos de ourivesaria e suas partes, de metais preciosos ou de metais folheados ou chapeados de metais preciosos (plaquê).</t>
    </r>
  </si>
  <si>
    <t>7114.1</t>
  </si>
  <si>
    <t>7114.11.00</t>
  </si>
  <si>
    <t>7114.19.00</t>
  </si>
  <si>
    <t>7114.20.00</t>
  </si>
  <si>
    <t>71.15</t>
  </si>
  <si>
    <r>
      <rPr>
        <sz val="9"/>
        <rFont val="Arial"/>
        <family val="2"/>
      </rPr>
      <t>Outras obras de metais preciosos ou de metais folheados ou chapeados de metais preciosos (plaquê).</t>
    </r>
  </si>
  <si>
    <t>7115.10.00</t>
  </si>
  <si>
    <r>
      <rPr>
        <sz val="9"/>
        <rFont val="Arial"/>
        <family val="2"/>
      </rPr>
      <t>-Telas ou grades catalisadoras, de platina</t>
    </r>
  </si>
  <si>
    <t>7115.90.00</t>
  </si>
  <si>
    <t>71.16</t>
  </si>
  <si>
    <r>
      <rPr>
        <sz val="9"/>
        <rFont val="Arial"/>
        <family val="2"/>
      </rPr>
      <t>Obras de pérolas naturais ou cultivadas, de pedras preciosas ou semipreciosas ou de pedras sintéticas ou reconstituídas.</t>
    </r>
  </si>
  <si>
    <t>7116.10.00</t>
  </si>
  <si>
    <r>
      <rPr>
        <sz val="9"/>
        <rFont val="Arial"/>
        <family val="2"/>
      </rPr>
      <t>-De pérolas naturais ou cultivadas</t>
    </r>
  </si>
  <si>
    <t>7116.20</t>
  </si>
  <si>
    <r>
      <rPr>
        <sz val="9"/>
        <rFont val="Arial"/>
        <family val="2"/>
      </rPr>
      <t>-De pedras preciosas ou semipreciosas ou de pedras sintéticas ou reconstituídas</t>
    </r>
  </si>
  <si>
    <t>7116.20.10</t>
  </si>
  <si>
    <r>
      <rPr>
        <sz val="9"/>
        <rFont val="Arial"/>
        <family val="2"/>
      </rPr>
      <t>De diamantes sintéticos</t>
    </r>
  </si>
  <si>
    <t>7116.20.20</t>
  </si>
  <si>
    <r>
      <rPr>
        <sz val="9"/>
        <rFont val="Arial"/>
        <family val="2"/>
      </rPr>
      <t>Guias de agulhas, de rubi, para cabeças de impressão</t>
    </r>
  </si>
  <si>
    <t>7116.20.90</t>
  </si>
  <si>
    <t>71.17</t>
  </si>
  <si>
    <t>Bijuterias.</t>
  </si>
  <si>
    <t>7117.1</t>
  </si>
  <si>
    <r>
      <rPr>
        <sz val="9"/>
        <rFont val="Arial"/>
        <family val="2"/>
      </rPr>
      <t>-De metais comuns, mesmo prateados, dourados ou platinados:</t>
    </r>
  </si>
  <si>
    <t>7117.11.00</t>
  </si>
  <si>
    <r>
      <rPr>
        <sz val="9"/>
        <rFont val="Arial"/>
        <family val="2"/>
      </rPr>
      <t>--Abotoaduras (botões de punho) e artigos semelhantes</t>
    </r>
  </si>
  <si>
    <t>7117.19.00</t>
  </si>
  <si>
    <t>7117.90.00</t>
  </si>
  <si>
    <t>71.18</t>
  </si>
  <si>
    <t>Moedas.</t>
  </si>
  <si>
    <t>7118.10</t>
  </si>
  <si>
    <r>
      <rPr>
        <sz val="9"/>
        <rFont val="Arial"/>
        <family val="2"/>
      </rPr>
      <t>-Moedas sem curso legal, exceto de ouro</t>
    </r>
  </si>
  <si>
    <t>7118.10.10</t>
  </si>
  <si>
    <r>
      <rPr>
        <sz val="9"/>
        <rFont val="Arial"/>
        <family val="2"/>
      </rPr>
      <t>Destinadas a ter curso legal no país importador</t>
    </r>
  </si>
  <si>
    <t>7118.10.90</t>
  </si>
  <si>
    <t>7118.90.00</t>
  </si>
  <si>
    <r>
      <rPr>
        <b/>
        <sz val="10"/>
        <rFont val="Arial"/>
        <family val="2"/>
      </rPr>
      <t>Seção</t>
    </r>
    <r>
      <rPr>
        <sz val="10"/>
        <rFont val="Arial"/>
        <family val="2"/>
      </rPr>
      <t xml:space="preserve"> </t>
    </r>
    <r>
      <rPr>
        <b/>
        <sz val="10"/>
        <rFont val="Arial"/>
        <family val="2"/>
      </rPr>
      <t>XV</t>
    </r>
  </si>
  <si>
    <t>METAIS COMUNS E SUAS OBRAS</t>
  </si>
  <si>
    <r>
      <rPr>
        <b/>
        <sz val="8"/>
        <rFont val="Arial"/>
        <family val="2"/>
      </rPr>
      <t xml:space="preserve">Notas.
</t>
    </r>
    <r>
      <rPr>
        <sz val="8"/>
        <rFont val="Arial"/>
        <family val="2"/>
      </rPr>
      <t>1.-   A presente Seção não compreende:
a)    As  cores  e  tintas  preparadas  à  base  de  pó  ou  escamas,  metálicos,  bem  como  as  folhas  para  marcar  a  ferro (posições 32.07 a 32.10, 32.12, 32.13 ou 32.15);
b)    O ferrocério e outras ligas pirofóricas (posição 36.06);
c)    Os capacetes e artigos de uso semelhante, metálicos, e suas partes metálicas, das posições 65.06 ou 65.07;
d)    As armações de guarda-chuvas e outros artigos, da posição 66.03;
e)    Os produtos do Capítulo 71 (por exemplo, ligas de metais preciosos, metais comuns folheados ou chapeados de metais preciosos (plaquê), bijuterias);
f)     Os artigos da Seção XVI (máquinas e aparelhos; material elétrico);
g)    As vias férreas montadas (posição 86.08) e outros artigos da Seção XVII (veículos, embarcações, aeronaves);
h)    Os instrumentos e aparelhos da Seção XVIII, incluindo as molas de relojoaria;
ij)    Os chumbos de caça (posição 93.06) e outros artigos da Seção XIX (armas e munições);
k)    Os  artigos  do  Capítulo  94  (por  exemplo,  móveis,  suportes  para  camas  (somiês),  luminárias  e  aparelhos  de iluminação, cartazes ou tabuletas luminosos, construções pré-fabricadas);
l)     Os artigos do Capítulo 95 (por exemplo, brinquedos, jogos, material de esporte);
m)   As peneiras manuais, botões, canetas, lapiseiras, penas (aparos) de canetas, monopés, bipés, tripés e artigos semelhantes e outros artigos do Capítulo 96 (obras diversas);
n)    Os artigos do Capítulo 97 (objetos de arte, por exemplo). 2.-   Na Nomenclatura, consideram-se "partes de uso geral":
a)    Os artigos das posições 73.07, 73.12, 73.15, 73.17 ou 73.18, bem como os artigos semelhantes de outros metais comuns, exceto os artigos especialmente concebidos para serem utilizados exclusivamente como implantes em medicina, cirurgia, odontologia ou veterinária (posição 90.21);
b)    As molas e folhas de molas, de metais comuns, exceto molas de relojoaria (posição 91.14);
c)    Os artigos das posições 83.01, 83.02, 83.08 ou 83.10, bem como as molduras e espelhos, de metais comuns, da posição 83.06.
Nos Capítulos 73 a 76 e 78 a 82 (exceto a posição 73.15), a referência às partes não compreende as partes de uso geral acima definidas.
Ressalvadas as disposições do parágrafo precedente e da Nota 1 do Capítulo 83, as obras dos Capítulos 82 ou 83 estão excluídas dos Capítulos 72 a 76 e 78 a 81.
3.-   Na Nomenclatura, consideram-se "metais comuns": ferro fundido, ferro e aço, cobre, níquel, alumínio, chumbo, zinco, estanho, tungstênio (volfrâmio), molibdênio, tântalo, magnésio, cobalto, bismuto, cádmio, titânio, zircônio, antimônio, manganês, berílio, cromo, germânio, vanádio, gálio, háfnio (céltio), índio, nióbio (colômbio), rênio e o tálio.
4.-   Na Nomenclatura, o termo "</t>
    </r>
    <r>
      <rPr>
        <i/>
        <sz val="8"/>
        <rFont val="Arial"/>
        <family val="2"/>
      </rPr>
      <t>cermets</t>
    </r>
    <r>
      <rPr>
        <sz val="8"/>
        <rFont val="Arial"/>
        <family val="2"/>
      </rPr>
      <t xml:space="preserve">" significa um produto que contenha uma combinação heterogênea microscópica de  um composto metálico  e de  um composto cerâmico.  Este  termo inclui igualmente os metais duros (carbonetos metálicos sinterizados) que são carbonetos metálicos sinterizados com um metal.
5.-   Regra das ligas (excluindo as ferroligas e as ligas-mãe, definidas nos Capítulos 72 e 74):
a)    As  ligas  de  metais  comuns  classificam-se  como  o  metal  que  predomine  em  peso  sobre  cada  um  dos  outros componentes;
b)    As ligas de metais comuns da presente Seção com elementos nela não incluídos, classificam-se como ligas de metais comuns da presente Seção, desde que o peso total desses metais seja igual ou superior ao dos outros elementos;
c)    As misturas sinterizadas de pós metálicos, as misturas heterogêneas íntimas obtidas por fusão (exceto </t>
    </r>
    <r>
      <rPr>
        <i/>
        <sz val="8"/>
        <rFont val="Arial"/>
        <family val="2"/>
      </rPr>
      <t>cermets</t>
    </r>
    <r>
      <rPr>
        <sz val="8"/>
        <rFont val="Arial"/>
        <family val="2"/>
      </rPr>
      <t xml:space="preserve">) e os compostos intermetálicos seguem o regime das ligas.
</t>
    </r>
  </si>
  <si>
    <t xml:space="preserve">6.-   Salvo disposições em contrário, qualquer referência na Nomenclatura a um metal comum compreende igualmente as ligas classificadas como esse metal por força da Nota 5 precedente.
7.-   Regra dos artigos compostos:
Salvo disposições em contrário resultantes dos textos das posições, as obras de metais comuns (incluindo as obras de materiais misturados consideradas como tais de acordo com as Regras Gerais Interpretativas), constituídas de dois ou mais metais comuns, classificam-se como a obra correspondente do metal predominante em peso sobre cada um dos outros metais. Para aplicação desta regra, consideram-se:
a)    O ferro fundido, o ferro e o aço, como sendo um único metal;
b)    As  ligas  como  sendo  constituídas,  na  totalidade  do  seu  peso,  pelo  metal  definido  por  aplicação  da  Nota  5 precedente;
c)    Um cermet da posição 81.13, como constituindo um só metal comum. 8.-   Na presente Seção consideram-se:
a)    Desperdícios e resíduos, e sucata
1º)   Todos os desperdícios e resíduos metálicos;
2º)   As  obras  metálicas  definitivamente  inservíveis  como  tais  (sucata),  em  consequência  de  quebra,  corte, desgaste ou outros motivos. b)    Pós
Os  produtos  que  passem  através  de  uma  peneira  com  abertura  de  malha  de  1 mm,  em  proporção  igual  ou superior a 90 %, em peso.
9.-   Na acepção dos Capítulos 74 a 76 e 78 a 81, consideram-se:
a)    Barras
Os  produtos  laminados,  extrudados,  estirados  ou  forjados,  não  enrolados,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Também  se consideram  barras  os  produtos  com  as  referidas  formas  e  dimensões,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Todavia, considera-se "cobre em formas brutas" da posição 74.03 as barras para obtenção de fios (wire-bars) e as palanquilhas (lingotes*) (billets) do Capítulo 74 apontadas ou de outro modo trabalhadas nas extremidades, para facilitar a sua introdução nas máquinas utilizadas para a sua transformação, por exemplo, em fio-máquina ou em tubos. Esta disposição aplica-se, mutatis mutandis, aos produtos do Capítulo 81.
b)    Perfis
Os  produtos  laminados,  extrudados,  estirados,  forjados,  modelados  ou  dobrados,  mesmo  em  rolos,  de  seção transversal constante em todo o comprimento e que não correspondam a qualquer das definições de barras, fios, chapas, tiras, folhas ou tubos. Também se consideram perfis os produtos com as mesmas formas,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c)    Fios
Os produtos laminados, extrudados, estirados ou trefilados, em rolos,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
  </si>
  <si>
    <t>d)    Chapas, tiras e folhas
Os produtos de superfície plana (exceto os produtos em formas brutas), mesmo em rolos, de seção transversal maciça e retangular, mesmo com ângulos arredondados (incluindo os "retângulos modificados" em que dois dos lados opostos tenham a forma de arco de círculo convexo e os dois outros sejam retilíneos, iguais e paralelos), de espessura constante, que se apresentem:
-      na forma quadrada ou retangular, com espessura não superior à décima parte da largura;
-      em formas diferentes da quadrada ou retangular, qualquer que seja a dimensão, desde que não tenham as características de artigos ou obras incluídos noutras posições.
As posições referentes às chapas, tiras e folhas incluem, entre outras, as chapas, tiras e folhas que apresentem motivos (por exemplo, ranhuras, estrias, gofragens, lágrimas, botões, losangos) e as que tenham sido perfuradas, onduladas, polidas ou revestidas, desde que esses trabalhos não lhes confiram as características de artigos ou obras incluídos noutras posições.
e)    Tubos                                                                                                                                                                                                                                                                      Os produtos ocos, mesmo em rolos, de seção transversal constante em todo o comprimento, podendo apresentar uma única cavidade fechada, em forma circular, oval, quadrada, retangular, de triângulo equilátero ou de polígono convexo regular e com paredes de espessura constante. Também se consideram tubos os produtos de seção transversal quadrada, retangular, de triângulo equilátero ou de polígono convexo regular, mesmo com ângulos arredondados ao longo de todo o comprimento, desde que as seções transversais interior e exterior tenham a mesma  forma,  a  mesma  disposição  e  o  mesmo  centro.  Os  tubos  que  tenham  as  seções  transversais  acima
referidas  podem  apresentar-se  polidos,  revestidos,  curvados,  roscados,  perfurados,  estrangulados,  dilatados, cônicos ou providos de flanges, aros, anéis.</t>
  </si>
  <si>
    <r>
      <rPr>
        <sz val="10"/>
        <rFont val="Arial"/>
        <family val="2"/>
      </rPr>
      <t>Capítulo 72</t>
    </r>
  </si>
  <si>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e</t>
    </r>
    <r>
      <rPr>
        <sz val="10"/>
        <rFont val="Arial"/>
        <family val="2"/>
      </rPr>
      <t xml:space="preserve"> </t>
    </r>
    <r>
      <rPr>
        <b/>
        <sz val="10"/>
        <rFont val="Arial"/>
        <family val="2"/>
      </rPr>
      <t>aço</t>
    </r>
  </si>
  <si>
    <r>
      <rPr>
        <b/>
        <sz val="8"/>
        <rFont val="Arial"/>
        <family val="2"/>
      </rPr>
      <t xml:space="preserve">Notas.
</t>
    </r>
    <r>
      <rPr>
        <sz val="8"/>
        <rFont val="Arial"/>
        <family val="2"/>
      </rPr>
      <t xml:space="preserve">1.-   Neste Capítulo e, no que se refere às alíneas d), e) e f) da presente Nota, na Nomenclatura, consideram-se:
a)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As ligas de ferrocarbono praticamente insuscetíveis de deformação plástica, que contenham, em peso, mais de 2 % de carbono e podendo ainda conter, em peso, um ou mais elementos nas seguintes proporções:
-      10 % ou menos de cromo
-      6 % ou menos de manganês
-      3 % ou menos de fósforo
-      8 % ou menos de silício
-      10 % ou menos, no total, de outros elementos.
b)    </t>
    </r>
    <r>
      <rPr>
        <b/>
        <sz val="8"/>
        <rFont val="Arial"/>
        <family val="2"/>
      </rPr>
      <t>Ferro</t>
    </r>
    <r>
      <rPr>
        <sz val="8"/>
        <rFont val="Arial"/>
        <family val="2"/>
      </rPr>
      <t xml:space="preserve"> </t>
    </r>
    <r>
      <rPr>
        <b/>
        <i/>
        <sz val="8"/>
        <rFont val="Arial"/>
        <family val="2"/>
      </rPr>
      <t>spiegel</t>
    </r>
    <r>
      <rPr>
        <sz val="8"/>
        <rFont val="Arial"/>
        <family val="2"/>
      </rPr>
      <t xml:space="preserve"> </t>
    </r>
    <r>
      <rPr>
        <b/>
        <sz val="8"/>
        <rFont val="Arial"/>
        <family val="2"/>
      </rPr>
      <t xml:space="preserve">(especular)
</t>
    </r>
    <r>
      <rPr>
        <sz val="8"/>
        <rFont val="Arial"/>
        <family val="2"/>
      </rPr>
      <t xml:space="preserve">As  ligas  de  ferrocarbono  que  contenham,  em  peso,  mais  de  6 %  e  não  mais  de  30 %  de  manganês  e  que satisfaçam, relativamente às outras características, a definição da Nota 1 a).
c)    </t>
    </r>
    <r>
      <rPr>
        <b/>
        <sz val="8"/>
        <rFont val="Arial"/>
        <family val="2"/>
      </rPr>
      <t xml:space="preserve">Ferroligas
</t>
    </r>
    <r>
      <rPr>
        <sz val="8"/>
        <rFont val="Arial"/>
        <family val="2"/>
      </rPr>
      <t>As  ligas em lingotes, linguados,  massas ou formas primárias  semelhantes,  em  formas  obtidas  por vazamento contínuo, em granalha ou em pó, mesmo aglomerados, normalmente utilizadas, quer como produtos de adição na  preparação  de  outras  ligas,  quer  como  desoxidantes,  dessulfurantes  ou  em  aplicações  semelhantes  em siderurgia e geralmente insuscetíveis de deformação plástica, que contenham, em peso, 4 % ou mais de ferro e um ou mais elementos nas proporções seguintes:
-      mais de 10 % de cromo
-      mais de 30 % de manganês
-      mais de 3 % de fósforo
-      mais de 8 % de silício
-      mais de 10 %, no total, de outros elementos, exceto carbono, não podendo, todavia, a percentagem de cobre exceder 10 %.                                                                    d)    Aço
As matérias ferrosas, excluindo as da posição 72.03 que, com exceção de certos tipos de aços produzidos sob a forma de peças moldadas, sejam suscetíveis de deformação plástica e contenham, em peso, 2 % ou menos de carbono. Todavia, o aço ao cromo pode apresentar maior proporção de carbono.
e)    Aço inoxidável
As ligas de aço que contenham, em peso, 1,2 % ou menos de carbono e 10,5 % ou mais de cromo, mesmo com outros elementos.
f)     Outras ligas de aço
Os aços que não satisfaçam a definição de aço inoxidável e que contenham, em peso, um ou mais dos elementos a seguir discriminados nas proporções indicadas:
-      0,3 % ou mais de alumínio
-      0,0008 % ou mais de boro
-      0,3 % ou mais de cromo
-      0,3 % ou mais de cobalto</t>
    </r>
  </si>
  <si>
    <r>
      <rPr>
        <sz val="8"/>
        <rFont val="Arial"/>
        <family val="2"/>
      </rPr>
      <t xml:space="preserve">-      0,4 % ou mais de cobre
-      0,4 % ou mais de chumbo
-      1,65 % ou mais de manganês
-      0,08 % ou mais de molibdênio
-      0,3 % ou mais de níquel
-      0,06 % ou mais de nióbio (colômbio)
-      0,6 % ou mais de silício
-      0,05 % ou mais de titânio
-      0,3 % ou mais de tungstênio (volfrâmio)
-      0,1 % ou mais de vanádio
-      0,05 % ou mais de zircônio
-      0,1 % ou mais de outros elementos (exceto enxofre, fósforo, carbono e nitrogênio (azoto)), individualmente considerados.
g)    </t>
    </r>
    <r>
      <rPr>
        <b/>
        <sz val="8"/>
        <rFont val="Arial"/>
        <family val="2"/>
      </rPr>
      <t>Desperdícios</t>
    </r>
    <r>
      <rPr>
        <sz val="8"/>
        <rFont val="Arial"/>
        <family val="2"/>
      </rPr>
      <t xml:space="preserve"> </t>
    </r>
    <r>
      <rPr>
        <b/>
        <sz val="8"/>
        <rFont val="Arial"/>
        <family val="2"/>
      </rPr>
      <t>e</t>
    </r>
    <r>
      <rPr>
        <sz val="8"/>
        <rFont val="Arial"/>
        <family val="2"/>
      </rPr>
      <t xml:space="preserve"> </t>
    </r>
    <r>
      <rPr>
        <b/>
        <sz val="8"/>
        <rFont val="Arial"/>
        <family val="2"/>
      </rPr>
      <t>resíduos</t>
    </r>
    <r>
      <rPr>
        <sz val="8"/>
        <rFont val="Arial"/>
        <family val="2"/>
      </rPr>
      <t xml:space="preserve"> </t>
    </r>
    <r>
      <rPr>
        <b/>
        <sz val="8"/>
        <rFont val="Arial"/>
        <family val="2"/>
      </rPr>
      <t>em</t>
    </r>
    <r>
      <rPr>
        <sz val="8"/>
        <rFont val="Arial"/>
        <family val="2"/>
      </rPr>
      <t xml:space="preserve"> </t>
    </r>
    <r>
      <rPr>
        <b/>
        <sz val="8"/>
        <rFont val="Arial"/>
        <family val="2"/>
      </rPr>
      <t>lingotes,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ou</t>
    </r>
    <r>
      <rPr>
        <sz val="8"/>
        <rFont val="Arial"/>
        <family val="2"/>
      </rPr>
      <t xml:space="preserve"> </t>
    </r>
    <r>
      <rPr>
        <b/>
        <sz val="8"/>
        <rFont val="Arial"/>
        <family val="2"/>
      </rPr>
      <t xml:space="preserve">aço
</t>
    </r>
    <r>
      <rPr>
        <sz val="8"/>
        <rFont val="Arial"/>
        <family val="2"/>
      </rPr>
      <t xml:space="preserve">Os produtos grosseiramente obtidos por vazamento sob a forma de lingotes sem rebarbas, ou de linguados, que apresentem evidentes imperfeições à superfície e que não satisfaçam, relativamente à sua composição química, as definições de ferro fundido bruto, ferro </t>
    </r>
    <r>
      <rPr>
        <i/>
        <sz val="8"/>
        <rFont val="Arial"/>
        <family val="2"/>
      </rPr>
      <t>spiegel</t>
    </r>
    <r>
      <rPr>
        <sz val="8"/>
        <rFont val="Arial"/>
        <family val="2"/>
      </rPr>
      <t xml:space="preserve"> (especular) ou ferroligas.
h)    </t>
    </r>
    <r>
      <rPr>
        <b/>
        <sz val="8"/>
        <rFont val="Arial"/>
        <family val="2"/>
      </rPr>
      <t xml:space="preserve">Granalhas
</t>
    </r>
    <r>
      <rPr>
        <sz val="8"/>
        <rFont val="Arial"/>
        <family val="2"/>
      </rPr>
      <t xml:space="preserve">Os produtos que passem através de uma peneira com uma abertura de malha de 1 mm, em proporção inferior a 90 %, em peso, e através de uma peneira com uma abertura de malha de 5 mm, em proporção igual ou superior a 90 %, em peso.
ij)    </t>
    </r>
    <r>
      <rPr>
        <b/>
        <sz val="8"/>
        <rFont val="Arial"/>
        <family val="2"/>
      </rPr>
      <t>Produtos</t>
    </r>
    <r>
      <rPr>
        <sz val="8"/>
        <rFont val="Arial"/>
        <family val="2"/>
      </rPr>
      <t xml:space="preserve"> </t>
    </r>
    <r>
      <rPr>
        <b/>
        <sz val="8"/>
        <rFont val="Arial"/>
        <family val="2"/>
      </rPr>
      <t xml:space="preserve">semimanufaturados
</t>
    </r>
    <r>
      <rPr>
        <sz val="8"/>
        <rFont val="Arial"/>
        <family val="2"/>
      </rPr>
      <t xml:space="preserve">Os produtos maciços obtidos por vazamento contínuo, mesmo submetidos a uma laminagem primária a quente; e
Os  outros  produtos  maciços  simplesmente  submetidos  a  laminagem  primária  a  quente  ou  simplesmente trabalhados por forjamento ou por martelamento, incluindo os esboços de perfis.
Estes produtos não se apresentam em rolos.
k)    </t>
    </r>
    <r>
      <rPr>
        <b/>
        <sz val="8"/>
        <rFont val="Arial"/>
        <family val="2"/>
      </rPr>
      <t>Produtos</t>
    </r>
    <r>
      <rPr>
        <sz val="8"/>
        <rFont val="Arial"/>
        <family val="2"/>
      </rPr>
      <t xml:space="preserve"> </t>
    </r>
    <r>
      <rPr>
        <b/>
        <sz val="8"/>
        <rFont val="Arial"/>
        <family val="2"/>
      </rPr>
      <t>laminados</t>
    </r>
    <r>
      <rPr>
        <sz val="8"/>
        <rFont val="Arial"/>
        <family val="2"/>
      </rPr>
      <t xml:space="preserve"> </t>
    </r>
    <r>
      <rPr>
        <b/>
        <sz val="8"/>
        <rFont val="Arial"/>
        <family val="2"/>
      </rPr>
      <t xml:space="preserve">planos
</t>
    </r>
    <r>
      <rPr>
        <sz val="8"/>
        <rFont val="Arial"/>
        <family val="2"/>
      </rPr>
      <t xml:space="preserve">Os produtos laminados, maciços, de seção transversal retangular, que não satisfaçam a definição da Nota 1 ij) anterior:
-      em rolos de espiras sobrepostas, ou
-      não enrolados, de uma largura igual a pelo menos dez vezes a espessura, se esta for inferior a 4,75 mm, ou de uma largura superior a 150 mm, se a espessura for igual ou superior a 4,75 mm sem, no entanto, exceder a metade da largura.
Os produtos que apresentem motivos em relevo provenientes diretamente da laminagem (por exemplo, ranhuras, estrias, gofragens, lágrimas, botões, losangos) e os que tenham sido perfurados, ondulados, polidos, classificam- se  como  produtos  laminados  planos,  desde  que  aquelas  operações  não  lhes  confiram  as  características  de artigos ou obras incluídos noutras posições.
Os  produtos  laminados  planos,  de  quaisquer  formas  (excluindo  a  quadrada  ou  a  retangular)  e  dimensões, classificam-se como produtos de largura igual ou superior a 600 mm, desde que não tenham as características de artigos ou obras incluídos noutras posições.
l)     </t>
    </r>
    <r>
      <rPr>
        <b/>
        <sz val="8"/>
        <rFont val="Arial"/>
        <family val="2"/>
      </rPr>
      <t xml:space="preserve">Fio-máquina
</t>
    </r>
    <r>
      <rPr>
        <sz val="8"/>
        <rFont val="Arial"/>
        <family val="2"/>
      </rPr>
      <t xml:space="preserve">Os produtos laminados a quente, apresentados em rolos irregulares, maciços, com seção transversal em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 apresentar- se  dentados,  com  nervuras,  sulcos  (entalhes)  ou  relevos,  produzidos  durante  a  laminagem  (vergalhões  para concreto (betão)).
m)   </t>
    </r>
    <r>
      <rPr>
        <b/>
        <sz val="8"/>
        <rFont val="Arial"/>
        <family val="2"/>
      </rPr>
      <t xml:space="preserve">Barras
</t>
    </r>
    <r>
      <rPr>
        <sz val="8"/>
        <rFont val="Arial"/>
        <family val="2"/>
      </rPr>
      <t>Os  produtos  que  não  satisfaçam  qualquer  das  definições  constantes  das  alíneas  ij),  k)  ou  l),  acima,  nem  à definição de fios e cuja seção transversal, maciça e constante em todo o comprimento, tenha a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t>
    </r>
  </si>
  <si>
    <r>
      <rPr>
        <sz val="8"/>
        <rFont val="Arial"/>
        <family val="2"/>
      </rPr>
      <t xml:space="preserve">-      apresentar-se  dentados,  com  nervuras,  sulcos  (entalhes)  ou  relevos,  produzidos  durante  a  laminagem (vergalhões para concreto (betão)),
-      ter sido submetidos a torção após a laminagem.
n)    </t>
    </r>
    <r>
      <rPr>
        <b/>
        <sz val="8"/>
        <rFont val="Arial"/>
        <family val="2"/>
      </rPr>
      <t xml:space="preserve">Perfis
</t>
    </r>
    <r>
      <rPr>
        <sz val="8"/>
        <rFont val="Arial"/>
        <family val="2"/>
      </rPr>
      <t xml:space="preserve">Os produtos de seção transversal maciça e constante em todo o comprimento, que não satisfaçam qualquer das definições das alíneas ij), k), l) ou m), acima, nem à definição de fios.
O Capítulo 72 não abrange os produtos das posições 73.01 ou 73.02.
o)    </t>
    </r>
    <r>
      <rPr>
        <b/>
        <sz val="8"/>
        <rFont val="Arial"/>
        <family val="2"/>
      </rPr>
      <t xml:space="preserve">Fios
</t>
    </r>
    <r>
      <rPr>
        <sz val="8"/>
        <rFont val="Arial"/>
        <family val="2"/>
      </rPr>
      <t xml:space="preserve">Os produtos obtidos a frio, apresentados em rolos, com qualquer forma de seção transversal maciça e constante em todo o comprimento, que não satisfaçam a definição de produtos laminados planos.
p)    </t>
    </r>
    <r>
      <rPr>
        <b/>
        <sz val="8"/>
        <rFont val="Arial"/>
        <family val="2"/>
      </rPr>
      <t>Barras</t>
    </r>
    <r>
      <rPr>
        <sz val="8"/>
        <rFont val="Arial"/>
        <family val="2"/>
      </rPr>
      <t xml:space="preserve"> </t>
    </r>
    <r>
      <rPr>
        <b/>
        <sz val="8"/>
        <rFont val="Arial"/>
        <family val="2"/>
      </rPr>
      <t>ocas</t>
    </r>
    <r>
      <rPr>
        <sz val="8"/>
        <rFont val="Arial"/>
        <family val="2"/>
      </rPr>
      <t xml:space="preserve"> </t>
    </r>
    <r>
      <rPr>
        <b/>
        <sz val="8"/>
        <rFont val="Arial"/>
        <family val="2"/>
      </rPr>
      <t>para</t>
    </r>
    <r>
      <rPr>
        <sz val="8"/>
        <rFont val="Arial"/>
        <family val="2"/>
      </rPr>
      <t xml:space="preserve"> </t>
    </r>
    <r>
      <rPr>
        <b/>
        <sz val="8"/>
        <rFont val="Arial"/>
        <family val="2"/>
      </rPr>
      <t xml:space="preserve">perfuração
</t>
    </r>
    <r>
      <rPr>
        <sz val="8"/>
        <rFont val="Arial"/>
        <family val="2"/>
      </rPr>
      <t>As barras ocas de qualquer seção, próprias para fabricação de ferramentas de perfuração, cuja maior dimensão exterior da seção transversal seja superior a 15 mm, mas não superior a 52 mm e, pelo menos, o dobro da maior dimensão interior (parte oca). As barras ocas de ferro ou aço que não satisfaçam esta definição, classificam-se na posição 73.04.
2.-   Os metais ferrosos folheados ou chapeados de metal ferroso de composição diferente seguem o regime do metal ferroso predominante em peso.
3.-   Os  produtos de ferro ou  aço obtidos por eletrólise, vazamento sob pressão ou por sinterização, são classificados, segundo a sua forma, composição e aspecto, nas posições relativas aos produtos semelhantes laminados a quente.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</si>
  <si>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O  ferro  fundido  bruto,  que  contenha  um  ou  mais  dos  elementos  seguintes  nas  proporções,  em  peso,  abaixo indicadas:
-      mais de 0,2 % de cromo
-      mais de 0,3 % de cobre
-      mais de 0,3 % de níquel
-      mais  de  0,1 %  de  qualquer dos  seguintes  elementos:  alumínio,  molibdênio,  titânio,  tungstênio  (volfrâmio), vanádio.
b)    </t>
    </r>
    <r>
      <rPr>
        <b/>
        <sz val="8"/>
        <rFont val="Arial"/>
        <family val="2"/>
      </rPr>
      <t>Aço</t>
    </r>
    <r>
      <rPr>
        <sz val="8"/>
        <rFont val="Arial"/>
        <family val="2"/>
      </rPr>
      <t xml:space="preserve"> </t>
    </r>
    <r>
      <rPr>
        <b/>
        <sz val="8"/>
        <rFont val="Arial"/>
        <family val="2"/>
      </rPr>
      <t>não</t>
    </r>
    <r>
      <rPr>
        <sz val="8"/>
        <rFont val="Arial"/>
        <family val="2"/>
      </rPr>
      <t xml:space="preserve"> </t>
    </r>
    <r>
      <rPr>
        <b/>
        <sz val="8"/>
        <rFont val="Arial"/>
        <family val="2"/>
      </rPr>
      <t>ligado</t>
    </r>
    <r>
      <rPr>
        <sz val="8"/>
        <rFont val="Arial"/>
        <family val="2"/>
      </rPr>
      <t xml:space="preserve"> </t>
    </r>
    <r>
      <rPr>
        <b/>
        <sz val="8"/>
        <rFont val="Arial"/>
        <family val="2"/>
      </rPr>
      <t>para</t>
    </r>
    <r>
      <rPr>
        <sz val="8"/>
        <rFont val="Arial"/>
        <family val="2"/>
      </rPr>
      <t xml:space="preserve"> </t>
    </r>
    <r>
      <rPr>
        <b/>
        <sz val="8"/>
        <rFont val="Arial"/>
        <family val="2"/>
      </rPr>
      <t xml:space="preserve">tornear
</t>
    </r>
    <r>
      <rPr>
        <sz val="8"/>
        <rFont val="Arial"/>
        <family val="2"/>
      </rPr>
      <t xml:space="preserve">O aço não ligado que contenha, em peso, um ou mais dos seguintes elementos nas proporções indicadas:
-      0,08 % ou mais de enxofre
-      0,1 % ou mais de chumbo
-      mais de 0,05 % de selênio
-      mais de 0,01 % de telúrio
-      mais de 0,05 % de bismuto.
c)    </t>
    </r>
    <r>
      <rPr>
        <b/>
        <sz val="8"/>
        <rFont val="Arial"/>
        <family val="2"/>
      </rPr>
      <t>Aço</t>
    </r>
    <r>
      <rPr>
        <sz val="8"/>
        <rFont val="Arial"/>
        <family val="2"/>
      </rPr>
      <t xml:space="preserve"> </t>
    </r>
    <r>
      <rPr>
        <b/>
        <sz val="8"/>
        <rFont val="Arial"/>
        <family val="2"/>
      </rPr>
      <t>ao</t>
    </r>
    <r>
      <rPr>
        <sz val="8"/>
        <rFont val="Arial"/>
        <family val="2"/>
      </rPr>
      <t xml:space="preserve"> </t>
    </r>
    <r>
      <rPr>
        <b/>
        <sz val="8"/>
        <rFont val="Arial"/>
        <family val="2"/>
      </rPr>
      <t>silício,</t>
    </r>
    <r>
      <rPr>
        <sz val="8"/>
        <rFont val="Arial"/>
        <family val="2"/>
      </rPr>
      <t xml:space="preserve"> </t>
    </r>
    <r>
      <rPr>
        <b/>
        <sz val="8"/>
        <rFont val="Arial"/>
        <family val="2"/>
      </rPr>
      <t>denominado</t>
    </r>
    <r>
      <rPr>
        <sz val="8"/>
        <rFont val="Arial"/>
        <family val="2"/>
      </rPr>
      <t xml:space="preserve"> </t>
    </r>
    <r>
      <rPr>
        <b/>
        <sz val="8"/>
        <rFont val="Arial"/>
        <family val="2"/>
      </rPr>
      <t xml:space="preserve">"magnético"
</t>
    </r>
    <r>
      <rPr>
        <sz val="8"/>
        <rFont val="Arial"/>
        <family val="2"/>
      </rPr>
      <t xml:space="preserve">O aço que contenha, em peso, 0,6 % no mínimo e 6 % no máximo, de silício e 0,08 % no máximo, de carbono e podendo conter, em peso, 1 % ou menos de alumínio, com exclusão de qualquer outro elemento em proporção tal que lhe confira as características de outras ligas de aço.
d)    </t>
    </r>
    <r>
      <rPr>
        <b/>
        <sz val="8"/>
        <rFont val="Arial"/>
        <family val="2"/>
      </rPr>
      <t>Aço</t>
    </r>
    <r>
      <rPr>
        <sz val="8"/>
        <rFont val="Arial"/>
        <family val="2"/>
      </rPr>
      <t xml:space="preserve"> </t>
    </r>
    <r>
      <rPr>
        <b/>
        <sz val="8"/>
        <rFont val="Arial"/>
        <family val="2"/>
      </rPr>
      <t>de</t>
    </r>
    <r>
      <rPr>
        <sz val="8"/>
        <rFont val="Arial"/>
        <family val="2"/>
      </rPr>
      <t xml:space="preserve"> </t>
    </r>
    <r>
      <rPr>
        <b/>
        <sz val="8"/>
        <rFont val="Arial"/>
        <family val="2"/>
      </rPr>
      <t>corte</t>
    </r>
    <r>
      <rPr>
        <sz val="8"/>
        <rFont val="Arial"/>
        <family val="2"/>
      </rPr>
      <t xml:space="preserve"> </t>
    </r>
    <r>
      <rPr>
        <b/>
        <sz val="8"/>
        <rFont val="Arial"/>
        <family val="2"/>
      </rPr>
      <t xml:space="preserve">rápido
</t>
    </r>
    <r>
      <rPr>
        <sz val="8"/>
        <rFont val="Arial"/>
        <family val="2"/>
      </rPr>
      <t xml:space="preserve">As ligas de aço que contenham, mesmo com outros elementos, pelo menos dois dos três elementos seguintes: molibdênio, tungstênio (volfrâmio) e vanádio, com um teor total, em peso, igual ou superior a 7 % para o conjunto desses elementos, 0,6 % ou mais de carbono e 3 % a 6 % de cromo.
e)    </t>
    </r>
    <r>
      <rPr>
        <b/>
        <sz val="8"/>
        <rFont val="Arial"/>
        <family val="2"/>
      </rPr>
      <t>Aço</t>
    </r>
    <r>
      <rPr>
        <sz val="8"/>
        <rFont val="Arial"/>
        <family val="2"/>
      </rPr>
      <t xml:space="preserve"> </t>
    </r>
    <r>
      <rPr>
        <b/>
        <sz val="8"/>
        <rFont val="Arial"/>
        <family val="2"/>
      </rPr>
      <t xml:space="preserve">siliciomanganês
</t>
    </r>
    <r>
      <rPr>
        <sz val="8"/>
        <rFont val="Arial"/>
        <family val="2"/>
      </rPr>
      <t>As ligas de aço que contenham em peso:
-      não mais de 0,7 % de carbono,
-      de 0,5 % até 1,9 %, ambos inclusive, de manganês, e
-      de 0,6 % até 2,3 %, ambos inclusive, de silício, com exceção de qualquer outro elemento, em proporção tal que lhe confira as características de outras ligas de aço.
2.-   A classificação das ferroligas nas subposições da posição 72.02 obedece à seguinte regra:                                                                                                                                                         Uma ferroliga considera-se binária e classifica-se na subposição apropriada (se existir) quando só um dos elementos da  liga  apresente  um  teor  superior  à  percentagem  mínima  estabelecida  na  Nota  1 c)  do  presente  Capítulo.  Por analogia,  considera-se  ternária  ou  quaternária  quando  dois  ou  três  dos  elementos  da  liga  apresentem  teores superiores às percentagens mínimas indicadas na referida Nota.
Para aplicação desta regra, os elementos não especificamente citados na Nota 1 c) do presente Capítulo e abrangidos pela expressão "outros elementos" devem, contudo, apresentar individualmente um teor superior a 10 %, em peso.</t>
    </r>
  </si>
  <si>
    <t>72.01</t>
  </si>
  <si>
    <r>
      <rPr>
        <sz val="9"/>
        <rFont val="Arial"/>
        <family val="2"/>
      </rPr>
      <t>Ferro fundido bruto e ferro spiegel (especular), em lingotes, linguados ou outras formas primárias.</t>
    </r>
  </si>
  <si>
    <t>7201.10.00</t>
  </si>
  <si>
    <r>
      <rPr>
        <sz val="9"/>
        <rFont val="Arial"/>
        <family val="2"/>
      </rPr>
      <t>-Ferro fundido bruto não ligado, que contenha, em peso, 0,5 % ou menos de fósforo</t>
    </r>
  </si>
  <si>
    <t>7201.20.00</t>
  </si>
  <si>
    <r>
      <rPr>
        <sz val="9"/>
        <rFont val="Arial"/>
        <family val="2"/>
      </rPr>
      <t>-Ferro fundido bruto não ligado, que contenha, em peso, mais de 0,5 % de fósforo</t>
    </r>
  </si>
  <si>
    <t>7201.50.00</t>
  </si>
  <si>
    <r>
      <rPr>
        <sz val="9"/>
        <rFont val="Arial"/>
        <family val="2"/>
      </rPr>
      <t>-Ligas de ferro fundido bruto; ferro spiegel (especular)</t>
    </r>
  </si>
  <si>
    <t>72.02</t>
  </si>
  <si>
    <t>Ferroligas.</t>
  </si>
  <si>
    <t>7202.1</t>
  </si>
  <si>
    <t>-Ferromanganês:</t>
  </si>
  <si>
    <t>7202.11.00</t>
  </si>
  <si>
    <r>
      <rPr>
        <sz val="9"/>
        <rFont val="Arial"/>
        <family val="2"/>
      </rPr>
      <t>--Que contenha, em peso, mais de 2 % de carbono</t>
    </r>
  </si>
  <si>
    <t>7202.19.00</t>
  </si>
  <si>
    <t>7202.2</t>
  </si>
  <si>
    <t>-Ferrossilício:</t>
  </si>
  <si>
    <t>7202.21.00</t>
  </si>
  <si>
    <r>
      <rPr>
        <sz val="9"/>
        <rFont val="Arial"/>
        <family val="2"/>
      </rPr>
      <t>--Que contenha, em peso, mais de 55 % de silício</t>
    </r>
  </si>
  <si>
    <t>7202.29.00</t>
  </si>
  <si>
    <t>7202.30.00</t>
  </si>
  <si>
    <t>-Ferrossiliciomanganês</t>
  </si>
  <si>
    <t>7202.4</t>
  </si>
  <si>
    <t>-Ferrocromo:</t>
  </si>
  <si>
    <t>7202.41.00</t>
  </si>
  <si>
    <r>
      <rPr>
        <sz val="9"/>
        <rFont val="Arial"/>
        <family val="2"/>
      </rPr>
      <t>--Que contenha, em peso, mais de 4 % de carbono</t>
    </r>
  </si>
  <si>
    <t>7202.49.00</t>
  </si>
  <si>
    <t>7202.50.00</t>
  </si>
  <si>
    <t>-Ferrossiliciocromo</t>
  </si>
  <si>
    <t>7202.60.00</t>
  </si>
  <si>
    <t>-Ferroníquel</t>
  </si>
  <si>
    <t>7202.70.00</t>
  </si>
  <si>
    <t>-Ferromolibdênio</t>
  </si>
  <si>
    <t>7202.80.00</t>
  </si>
  <si>
    <r>
      <rPr>
        <sz val="9"/>
        <rFont val="Arial"/>
        <family val="2"/>
      </rPr>
      <t>-Ferrotungstênio (ferrovolfrâmio) e ferrossiliciotungstênio (ferrossiliciovolfrâmio)</t>
    </r>
  </si>
  <si>
    <t>7202.9</t>
  </si>
  <si>
    <t>7202.91.00</t>
  </si>
  <si>
    <r>
      <rPr>
        <sz val="9"/>
        <rFont val="Arial"/>
        <family val="2"/>
      </rPr>
      <t>--Ferrotitânio e ferrossiliciotitânio</t>
    </r>
  </si>
  <si>
    <t>7202.92.00</t>
  </si>
  <si>
    <t>--Ferrovanádio</t>
  </si>
  <si>
    <t>7202.93.00</t>
  </si>
  <si>
    <r>
      <rPr>
        <sz val="9"/>
        <rFont val="Arial"/>
        <family val="2"/>
      </rPr>
      <t>--Ferronióbio (ferrocolômbio)</t>
    </r>
  </si>
  <si>
    <t>7202.99</t>
  </si>
  <si>
    <t>7202.99.10</t>
  </si>
  <si>
    <t>Ferrofósforo</t>
  </si>
  <si>
    <t>7202.99.90</t>
  </si>
  <si>
    <t>72.03</t>
  </si>
  <si>
    <r>
      <rPr>
        <sz val="9"/>
        <rFont val="Arial"/>
        <family val="2"/>
      </rPr>
      <t>Produtos ferrosos obtidos por redução direta dos minérios de ferro e outros produtos ferrosos esponjosos, em pedaços, esferas ou formas semelhantes; ferro de pureza mínima, em peso, de 99,94 %, em pedaços, esferas ou formas semelhantes.</t>
    </r>
  </si>
  <si>
    <t>7203.10.00</t>
  </si>
  <si>
    <r>
      <rPr>
        <sz val="9"/>
        <rFont val="Arial"/>
        <family val="2"/>
      </rPr>
      <t>-Produtos ferrosos obtidos por redução direta dos minérios de ferro</t>
    </r>
  </si>
  <si>
    <t>7203.90.00</t>
  </si>
  <si>
    <t>72.04</t>
  </si>
  <si>
    <r>
      <rPr>
        <sz val="9"/>
        <rFont val="Arial"/>
        <family val="2"/>
      </rPr>
      <t>Desperdícios e resíduos, e sucata, de ferro fundido, ferro ou aço; desperdícios e resíduos, em lingotes, de ferro ou aço.</t>
    </r>
  </si>
  <si>
    <t>7204.10.00</t>
  </si>
  <si>
    <r>
      <rPr>
        <sz val="9"/>
        <rFont val="Arial"/>
        <family val="2"/>
      </rPr>
      <t>-Desperdícios e resíduos, e sucata, de ferro fundido</t>
    </r>
  </si>
  <si>
    <t>7204.2</t>
  </si>
  <si>
    <r>
      <rPr>
        <sz val="9"/>
        <rFont val="Arial"/>
        <family val="2"/>
      </rPr>
      <t>-Desperdícios e resíduos, e sucata, de ligas de aço:</t>
    </r>
  </si>
  <si>
    <t>7204.21.00</t>
  </si>
  <si>
    <r>
      <rPr>
        <sz val="9"/>
        <rFont val="Arial"/>
        <family val="2"/>
      </rPr>
      <t>--De aço inoxidável</t>
    </r>
  </si>
  <si>
    <t>7204.29.00</t>
  </si>
  <si>
    <t>7204.30.00</t>
  </si>
  <si>
    <r>
      <rPr>
        <sz val="9"/>
        <rFont val="Arial"/>
        <family val="2"/>
      </rPr>
      <t>-Desperdícios e resíduos, e sucata, de ferro ou aço, estanhados</t>
    </r>
  </si>
  <si>
    <t>7204.4</t>
  </si>
  <si>
    <r>
      <rPr>
        <sz val="9"/>
        <rFont val="Arial"/>
        <family val="2"/>
      </rPr>
      <t>-Outros desperdícios e resíduos, e sucata:</t>
    </r>
  </si>
  <si>
    <t>7204.41.00</t>
  </si>
  <si>
    <r>
      <rPr>
        <sz val="9"/>
        <rFont val="Arial"/>
        <family val="2"/>
      </rPr>
      <t>--Resíduos do torno e da fresa, aparas, lascas (meulures), pó de serra, limalhas e desperdícios da estampagem ou do corte, mesmo em fardos</t>
    </r>
  </si>
  <si>
    <t>7204.49.00</t>
  </si>
  <si>
    <t>7204.50.00</t>
  </si>
  <si>
    <r>
      <rPr>
        <sz val="9"/>
        <rFont val="Arial"/>
        <family val="2"/>
      </rPr>
      <t>-Desperdícios e resíduos, em lingotes</t>
    </r>
  </si>
  <si>
    <t>72.05</t>
  </si>
  <si>
    <r>
      <rPr>
        <sz val="9"/>
        <rFont val="Arial"/>
        <family val="2"/>
      </rPr>
      <t>Granalhas e pós de ferro fundido bruto, de ferro spiegel (especular), de ferro ou aço.</t>
    </r>
  </si>
  <si>
    <t>7205.10.00</t>
  </si>
  <si>
    <t>-Granalhas</t>
  </si>
  <si>
    <t>7205.2</t>
  </si>
  <si>
    <t>-Pós:</t>
  </si>
  <si>
    <t>7205.21.00</t>
  </si>
  <si>
    <r>
      <rPr>
        <sz val="9"/>
        <rFont val="Arial"/>
        <family val="2"/>
      </rPr>
      <t>--De ligas de aço</t>
    </r>
  </si>
  <si>
    <t>7205.29</t>
  </si>
  <si>
    <t>7205.29.10</t>
  </si>
  <si>
    <r>
      <rPr>
        <sz val="9"/>
        <rFont val="Arial"/>
        <family val="2"/>
      </rPr>
      <t>De ferro esponjoso, com um teor de ferro igual ou superior a 98 %, em peso</t>
    </r>
  </si>
  <si>
    <t>7205.29.20</t>
  </si>
  <si>
    <r>
      <rPr>
        <sz val="9"/>
        <rFont val="Arial"/>
        <family val="2"/>
      </rPr>
      <t>De ferro revestido com resina termoplástica, com um teor de ferro igual ou superior a 98 %, em peso</t>
    </r>
  </si>
  <si>
    <t>7205.29.90</t>
  </si>
  <si>
    <t>72.06</t>
  </si>
  <si>
    <r>
      <rPr>
        <sz val="9"/>
        <rFont val="Arial"/>
        <family val="2"/>
      </rPr>
      <t>Ferro e aço não ligado, em lingotes ou outras formas primárias, exceto o ferro da posição 72.03.</t>
    </r>
  </si>
  <si>
    <t>7206.10.00</t>
  </si>
  <si>
    <t>-Lingotes</t>
  </si>
  <si>
    <t>7206.90.00</t>
  </si>
  <si>
    <t>72.07</t>
  </si>
  <si>
    <r>
      <rPr>
        <sz val="9"/>
        <rFont val="Arial"/>
        <family val="2"/>
      </rPr>
      <t>Produtos semimanufaturados de ferro ou aço não ligado.</t>
    </r>
  </si>
  <si>
    <t>7207.1</t>
  </si>
  <si>
    <r>
      <rPr>
        <sz val="9"/>
        <rFont val="Arial"/>
        <family val="2"/>
      </rPr>
      <t>-Que contenham, em peso, menos de 0,25 % de carbono:</t>
    </r>
  </si>
  <si>
    <t>7207.11</t>
  </si>
  <si>
    <r>
      <rPr>
        <sz val="9"/>
        <rFont val="Arial"/>
        <family val="2"/>
      </rPr>
      <t>--De seção transversal quadrada ou retangular, com largura inferior a duas vezes a espessura</t>
    </r>
  </si>
  <si>
    <t>7207.11.10</t>
  </si>
  <si>
    <t>Billets</t>
  </si>
  <si>
    <t>7207.11.90</t>
  </si>
  <si>
    <t>7207.12.00</t>
  </si>
  <si>
    <r>
      <rPr>
        <sz val="9"/>
        <rFont val="Arial"/>
        <family val="2"/>
      </rPr>
      <t>--Outros, de seção transversal retangular</t>
    </r>
  </si>
  <si>
    <t>7207.19.00</t>
  </si>
  <si>
    <t>7207.20.00</t>
  </si>
  <si>
    <r>
      <rPr>
        <sz val="9"/>
        <rFont val="Arial"/>
        <family val="2"/>
      </rPr>
      <t>-Que contenham, em peso, 0,25 % ou mais de carbono</t>
    </r>
  </si>
  <si>
    <t>72.08</t>
  </si>
  <si>
    <r>
      <rPr>
        <sz val="9"/>
        <rFont val="Arial"/>
        <family val="2"/>
      </rPr>
      <t>Produtos laminados planos, de ferro ou aço não ligado, de largura igual ou superior a 600 mm, laminados a quente, não folheados ou chapeados, nem revestidos.</t>
    </r>
  </si>
  <si>
    <t>7208.10.00</t>
  </si>
  <si>
    <r>
      <rPr>
        <sz val="9"/>
        <rFont val="Arial"/>
        <family val="2"/>
      </rPr>
      <t>-Em rolos, simplesmente laminados a quente, apresentando motivos em relevo</t>
    </r>
  </si>
  <si>
    <t>7208.2</t>
  </si>
  <si>
    <r>
      <rPr>
        <sz val="9"/>
        <rFont val="Arial"/>
        <family val="2"/>
      </rPr>
      <t>-Outros, em rolos, simplesmente laminados a quente, decapados:</t>
    </r>
  </si>
  <si>
    <t>7208.25.00</t>
  </si>
  <si>
    <r>
      <rPr>
        <sz val="9"/>
        <rFont val="Arial"/>
        <family val="2"/>
      </rPr>
      <t>--De espessura igual ou superior a 4,75 mm</t>
    </r>
  </si>
  <si>
    <t>7208.26</t>
  </si>
  <si>
    <r>
      <rPr>
        <sz val="9"/>
        <rFont val="Arial"/>
        <family val="2"/>
      </rPr>
      <t>--De espessura igual ou superior a 3 mm, mas inferior a 4,75 mm</t>
    </r>
  </si>
  <si>
    <t>7208.26.10</t>
  </si>
  <si>
    <r>
      <rPr>
        <sz val="9"/>
        <rFont val="Arial"/>
        <family val="2"/>
      </rPr>
      <t>Com um limite mínimo de elasticidade de 355 MPa</t>
    </r>
  </si>
  <si>
    <t>7208.26.90</t>
  </si>
  <si>
    <t>7208.27</t>
  </si>
  <si>
    <r>
      <rPr>
        <sz val="9"/>
        <rFont val="Arial"/>
        <family val="2"/>
      </rPr>
      <t>--De espessura inferior a 3 mm</t>
    </r>
  </si>
  <si>
    <t>7208.27.10</t>
  </si>
  <si>
    <r>
      <rPr>
        <sz val="9"/>
        <rFont val="Arial"/>
        <family val="2"/>
      </rPr>
      <t>Com um limite mínimo de elasticidade de 275 MPa</t>
    </r>
  </si>
  <si>
    <t>7208.27.90</t>
  </si>
  <si>
    <t>7208.3</t>
  </si>
  <si>
    <r>
      <rPr>
        <sz val="9"/>
        <rFont val="Arial"/>
        <family val="2"/>
      </rPr>
      <t>-Outros, em rolos, simplesmente laminados a quente:</t>
    </r>
  </si>
  <si>
    <t>7208.36</t>
  </si>
  <si>
    <r>
      <rPr>
        <sz val="9"/>
        <rFont val="Arial"/>
        <family val="2"/>
      </rPr>
      <t>--De espessura superior a 10 mm</t>
    </r>
  </si>
  <si>
    <t>7208.36.10</t>
  </si>
  <si>
    <t>7208.36.90</t>
  </si>
  <si>
    <t>7208.37.00</t>
  </si>
  <si>
    <r>
      <rPr>
        <sz val="9"/>
        <rFont val="Arial"/>
        <family val="2"/>
      </rPr>
      <t>--De espessura igual ou superior a 4,75 mm, mas não superior a 10 mm</t>
    </r>
  </si>
  <si>
    <t>7208.38</t>
  </si>
  <si>
    <t>7208.38.10</t>
  </si>
  <si>
    <t>7208.38.90</t>
  </si>
  <si>
    <t>7208.39</t>
  </si>
  <si>
    <t>7208.39.10</t>
  </si>
  <si>
    <t>7208.39.90</t>
  </si>
  <si>
    <t>7208.40.00</t>
  </si>
  <si>
    <r>
      <rPr>
        <sz val="9"/>
        <rFont val="Arial"/>
        <family val="2"/>
      </rPr>
      <t>-Não enrolados, simplesmente laminados a quente, apresentando motivos em relevo</t>
    </r>
  </si>
  <si>
    <t>7208.5</t>
  </si>
  <si>
    <r>
      <rPr>
        <sz val="9"/>
        <rFont val="Arial"/>
        <family val="2"/>
      </rPr>
      <t>-Outros, não enrolados, simplesmente laminados a quente:</t>
    </r>
  </si>
  <si>
    <t>7208.51.00</t>
  </si>
  <si>
    <t>7208.52.00</t>
  </si>
  <si>
    <t>7208.53.00</t>
  </si>
  <si>
    <t>7208.54.00</t>
  </si>
  <si>
    <t>7208.90.00</t>
  </si>
  <si>
    <t>72.09</t>
  </si>
  <si>
    <r>
      <rPr>
        <sz val="9"/>
        <rFont val="Arial"/>
        <family val="2"/>
      </rPr>
      <t>Produtos laminados planos, de ferro ou aço não ligado, de largura igual ou superior a 600 mm, laminados a frio, não folheados ou chapeados, nem revestidos.</t>
    </r>
  </si>
  <si>
    <t>7209.1</t>
  </si>
  <si>
    <r>
      <rPr>
        <sz val="9"/>
        <rFont val="Arial"/>
        <family val="2"/>
      </rPr>
      <t>-Em rolos simplesmente laminados a frio:</t>
    </r>
  </si>
  <si>
    <t>7209.15.00</t>
  </si>
  <si>
    <r>
      <rPr>
        <sz val="9"/>
        <rFont val="Arial"/>
        <family val="2"/>
      </rPr>
      <t>--De espessura igual ou superior a 3 mm</t>
    </r>
  </si>
  <si>
    <t>7209.16.00</t>
  </si>
  <si>
    <r>
      <rPr>
        <sz val="9"/>
        <rFont val="Arial"/>
        <family val="2"/>
      </rPr>
      <t>--De espessura superior a 1 mm, mas inferior a 3 mm</t>
    </r>
  </si>
  <si>
    <t>7209.17.00</t>
  </si>
  <si>
    <r>
      <rPr>
        <sz val="9"/>
        <rFont val="Arial"/>
        <family val="2"/>
      </rPr>
      <t>--De espessura igual ou superior a 0,5 mm, mas não superior a 1 mm</t>
    </r>
  </si>
  <si>
    <t>7209.18.00</t>
  </si>
  <si>
    <r>
      <rPr>
        <sz val="9"/>
        <rFont val="Arial"/>
        <family val="2"/>
      </rPr>
      <t>--De espessura inferior a 0,5 mm</t>
    </r>
  </si>
  <si>
    <t>7209.2</t>
  </si>
  <si>
    <r>
      <rPr>
        <sz val="9"/>
        <rFont val="Arial"/>
        <family val="2"/>
      </rPr>
      <t>-Não enrolados, simplesmente laminados a frio:</t>
    </r>
  </si>
  <si>
    <t>7209.25.00</t>
  </si>
  <si>
    <t>7209.26.00</t>
  </si>
  <si>
    <t>7209.27.00</t>
  </si>
  <si>
    <t>7209.28.00</t>
  </si>
  <si>
    <t>7209.90.00</t>
  </si>
  <si>
    <t>72.10</t>
  </si>
  <si>
    <r>
      <rPr>
        <sz val="9"/>
        <rFont val="Arial"/>
        <family val="2"/>
      </rPr>
      <t>Produtos laminados planos, de ferro ou aço não ligado, de largura igual ou superior a 600 mm, folheados ou chapeados, ou revestidos.</t>
    </r>
  </si>
  <si>
    <t>7210.1</t>
  </si>
  <si>
    <t>-Estanhados:</t>
  </si>
  <si>
    <t>7210.11.00</t>
  </si>
  <si>
    <r>
      <rPr>
        <sz val="9"/>
        <rFont val="Arial"/>
        <family val="2"/>
      </rPr>
      <t>--De espessura igual ou superior a 0,5 mm</t>
    </r>
  </si>
  <si>
    <t>7210.12.00</t>
  </si>
  <si>
    <t>7210.20.00</t>
  </si>
  <si>
    <r>
      <rPr>
        <sz val="9"/>
        <rFont val="Arial"/>
        <family val="2"/>
      </rPr>
      <t>-Revestidos de chumbo, incluindo os revestidos de uma liga de chumboestanho</t>
    </r>
  </si>
  <si>
    <t>7210.30</t>
  </si>
  <si>
    <r>
      <rPr>
        <sz val="9"/>
        <rFont val="Arial"/>
        <family val="2"/>
      </rPr>
      <t>-Galvanizados eletroliticamente</t>
    </r>
  </si>
  <si>
    <t>7210.30.10</t>
  </si>
  <si>
    <r>
      <rPr>
        <sz val="9"/>
        <rFont val="Arial"/>
        <family val="2"/>
      </rPr>
      <t>De espessura inferior a 4,75 mm</t>
    </r>
  </si>
  <si>
    <t>7210.30.90</t>
  </si>
  <si>
    <t>7210.4</t>
  </si>
  <si>
    <r>
      <rPr>
        <sz val="9"/>
        <rFont val="Arial"/>
        <family val="2"/>
      </rPr>
      <t>-Galvanizados por outro processo:</t>
    </r>
  </si>
  <si>
    <t>7210.41</t>
  </si>
  <si>
    <t>--Ondulados</t>
  </si>
  <si>
    <t>7210.41.10</t>
  </si>
  <si>
    <t>7210.41.90</t>
  </si>
  <si>
    <t>7210.49</t>
  </si>
  <si>
    <t>7210.49.10</t>
  </si>
  <si>
    <t>7210.49.90</t>
  </si>
  <si>
    <t>7210.50.00</t>
  </si>
  <si>
    <r>
      <rPr>
        <sz val="9"/>
        <rFont val="Arial"/>
        <family val="2"/>
      </rPr>
      <t>-Revestidos de óxidos de cromo ou de cromo e óxidos de cromo</t>
    </r>
  </si>
  <si>
    <t>7210.6</t>
  </si>
  <si>
    <r>
      <rPr>
        <sz val="9"/>
        <rFont val="Arial"/>
        <family val="2"/>
      </rPr>
      <t>-Revestidos de alumínio:</t>
    </r>
  </si>
  <si>
    <t>7210.61.00</t>
  </si>
  <si>
    <r>
      <rPr>
        <sz val="9"/>
        <rFont val="Arial"/>
        <family val="2"/>
      </rPr>
      <t>--Revestidos de ligas de aluminiozinco</t>
    </r>
  </si>
  <si>
    <t>7210.69</t>
  </si>
  <si>
    <t>7210.69.1</t>
  </si>
  <si>
    <r>
      <rPr>
        <sz val="9"/>
        <rFont val="Arial"/>
        <family val="2"/>
      </rPr>
      <t>Revestidos de ligas de aluminiossilício</t>
    </r>
  </si>
  <si>
    <t>7210.69.11</t>
  </si>
  <si>
    <r>
      <rPr>
        <sz val="9"/>
        <rFont val="Arial"/>
        <family val="2"/>
      </rPr>
      <t>De peso igual ou superior a 120 g/m2 e com conteúdo de silício igual ou superior a 5 %, mas inferior ou igual a 11 %, em peso</t>
    </r>
  </si>
  <si>
    <t>7210.69.19</t>
  </si>
  <si>
    <t>7210.69.90</t>
  </si>
  <si>
    <t>7210.70</t>
  </si>
  <si>
    <r>
      <rPr>
        <sz val="9"/>
        <rFont val="Arial"/>
        <family val="2"/>
      </rPr>
      <t>-Pintados, envernizados ou revestidos de plástico</t>
    </r>
  </si>
  <si>
    <t>7210.70.10</t>
  </si>
  <si>
    <r>
      <rPr>
        <sz val="9"/>
        <rFont val="Arial"/>
        <family val="2"/>
      </rPr>
      <t>Pintados ou envernizados</t>
    </r>
  </si>
  <si>
    <t>7210.70.20</t>
  </si>
  <si>
    <r>
      <rPr>
        <sz val="9"/>
        <rFont val="Arial"/>
        <family val="2"/>
      </rPr>
      <t>Revestidos de plástico</t>
    </r>
  </si>
  <si>
    <t>7210.90.00</t>
  </si>
  <si>
    <t>72.11</t>
  </si>
  <si>
    <r>
      <rPr>
        <sz val="9"/>
        <rFont val="Arial"/>
        <family val="2"/>
      </rPr>
      <t>Produtos laminados planos, de ferro ou aço não ligado, de largura inferior a 600 mm, não folheados ou chapeados, nem revestidos.</t>
    </r>
  </si>
  <si>
    <t>7211.1</t>
  </si>
  <si>
    <r>
      <rPr>
        <sz val="9"/>
        <rFont val="Arial"/>
        <family val="2"/>
      </rPr>
      <t>-Simplesmente laminados a quente:</t>
    </r>
  </si>
  <si>
    <t>7211.13.00</t>
  </si>
  <si>
    <r>
      <rPr>
        <sz val="9"/>
        <rFont val="Arial"/>
        <family val="2"/>
      </rPr>
      <t>--Laminados nas quatro faces ou em caixa fechada, de largura superior a 150 mm e de espessura igual ou superior a 4 mm, não enrolados e não apresentando motivos em relevo</t>
    </r>
  </si>
  <si>
    <t>7211.14.00</t>
  </si>
  <si>
    <r>
      <rPr>
        <sz val="9"/>
        <rFont val="Arial"/>
        <family val="2"/>
      </rPr>
      <t>--Outros, de espessura igual ou superior a 4,75 mm</t>
    </r>
  </si>
  <si>
    <t>7211.19.00</t>
  </si>
  <si>
    <t>7211.2</t>
  </si>
  <si>
    <r>
      <rPr>
        <sz val="9"/>
        <rFont val="Arial"/>
        <family val="2"/>
      </rPr>
      <t>-Simplesmente laminados a frio:</t>
    </r>
  </si>
  <si>
    <t>7211.23.00</t>
  </si>
  <si>
    <r>
      <rPr>
        <sz val="9"/>
        <rFont val="Arial"/>
        <family val="2"/>
      </rPr>
      <t>--Que contenham, em peso, menos de 0,25 % de carbono</t>
    </r>
  </si>
  <si>
    <t>7211.29</t>
  </si>
  <si>
    <t>7211.29.10</t>
  </si>
  <si>
    <r>
      <rPr>
        <sz val="9"/>
        <rFont val="Arial"/>
        <family val="2"/>
      </rPr>
      <t>Com um teor de carbono igual ou superior a 0,25 %, mas inferior a 0,6 %, em peso</t>
    </r>
  </si>
  <si>
    <t>7211.29.20</t>
  </si>
  <si>
    <r>
      <rPr>
        <sz val="9"/>
        <rFont val="Arial"/>
        <family val="2"/>
      </rPr>
      <t>Com um teor de carbono igual ou superior a 0,6 %, em peso</t>
    </r>
  </si>
  <si>
    <t>7211.90</t>
  </si>
  <si>
    <t>7211.90.10</t>
  </si>
  <si>
    <t>7211.90.90</t>
  </si>
  <si>
    <t>72.12</t>
  </si>
  <si>
    <r>
      <rPr>
        <sz val="9"/>
        <rFont val="Arial"/>
        <family val="2"/>
      </rPr>
      <t>Produtos laminados planos, de ferro ou aço não ligado, de largura inferior a 600 mm, folheados ou chapeados, ou revestidos.</t>
    </r>
  </si>
  <si>
    <t>7212.10.00</t>
  </si>
  <si>
    <t>-Estanhados</t>
  </si>
  <si>
    <t>7212.20</t>
  </si>
  <si>
    <t>7212.20.10</t>
  </si>
  <si>
    <t>7212.20.90</t>
  </si>
  <si>
    <t>7212.30.00</t>
  </si>
  <si>
    <r>
      <rPr>
        <sz val="9"/>
        <rFont val="Arial"/>
        <family val="2"/>
      </rPr>
      <t>-Galvanizados por outro processo</t>
    </r>
  </si>
  <si>
    <t>7212.40</t>
  </si>
  <si>
    <t>7212.40.10</t>
  </si>
  <si>
    <t>7212.40.2</t>
  </si>
  <si>
    <t>7212.40.21</t>
  </si>
  <si>
    <r>
      <rPr>
        <sz val="9"/>
        <rFont val="Arial"/>
        <family val="2"/>
      </rPr>
      <t>Com uma camada intermediária de liga cobre-estanho ou cobre-estanho-chumbo, aplicada por sinterização</t>
    </r>
  </si>
  <si>
    <t>7212.40.29</t>
  </si>
  <si>
    <t>7212.50</t>
  </si>
  <si>
    <r>
      <rPr>
        <sz val="9"/>
        <rFont val="Arial"/>
        <family val="2"/>
      </rPr>
      <t>-Revestidos de outras matérias</t>
    </r>
  </si>
  <si>
    <t>7212.50.10</t>
  </si>
  <si>
    <r>
      <rPr>
        <sz val="9"/>
        <rFont val="Arial"/>
        <family val="2"/>
      </rPr>
      <t>Com uma camada de liga cobre-estanho ou cobre-estanho-chumbo, aplicada por sinterização, inclusive com revestimento misto metal-plástico ou metal-plástico-fibra de carbono</t>
    </r>
  </si>
  <si>
    <t>7212.50.90</t>
  </si>
  <si>
    <t>7212.60.00</t>
  </si>
  <si>
    <r>
      <rPr>
        <sz val="9"/>
        <rFont val="Arial"/>
        <family val="2"/>
      </rPr>
      <t>-Folheados ou chapeados</t>
    </r>
  </si>
  <si>
    <t>72.13</t>
  </si>
  <si>
    <r>
      <rPr>
        <sz val="9"/>
        <rFont val="Arial"/>
        <family val="2"/>
      </rPr>
      <t>Fio-máquina de ferro ou aço não ligado.</t>
    </r>
  </si>
  <si>
    <t>7213.10.00</t>
  </si>
  <si>
    <r>
      <rPr>
        <sz val="9"/>
        <rFont val="Arial"/>
        <family val="2"/>
      </rPr>
      <t>-Dentados, com nervuras, sulcos (entalhes) ou relevos, obtidos durante a laminagem</t>
    </r>
  </si>
  <si>
    <t>7213.20.00</t>
  </si>
  <si>
    <r>
      <rPr>
        <sz val="9"/>
        <rFont val="Arial"/>
        <family val="2"/>
      </rPr>
      <t>-Outros, de aço para tornear</t>
    </r>
  </si>
  <si>
    <t>7213.9</t>
  </si>
  <si>
    <t>7213.91</t>
  </si>
  <si>
    <r>
      <rPr>
        <sz val="9"/>
        <rFont val="Arial"/>
        <family val="2"/>
      </rPr>
      <t>--De seção circular, de diâmetro inferior a 14 mm</t>
    </r>
  </si>
  <si>
    <t>7213.91.10</t>
  </si>
  <si>
    <t>7213.91.90</t>
  </si>
  <si>
    <t>7213.99</t>
  </si>
  <si>
    <t>7213.99.10</t>
  </si>
  <si>
    <t>7213.99.90</t>
  </si>
  <si>
    <t>72.14</t>
  </si>
  <si>
    <r>
      <rPr>
        <sz val="9"/>
        <rFont val="Arial"/>
        <family val="2"/>
      </rPr>
      <t>Barras de ferro ou aço não ligado, simplesmente forjadas, laminadas, estiradas ou extrudadas, a quente, incluindo as que tenham sido submetidas a torção após laminagem.</t>
    </r>
  </si>
  <si>
    <t>7214.10</t>
  </si>
  <si>
    <t>-Forjadas</t>
  </si>
  <si>
    <t>7214.10.10</t>
  </si>
  <si>
    <r>
      <rPr>
        <sz val="9"/>
        <rFont val="Arial"/>
        <family val="2"/>
      </rPr>
      <t>Com um teor de carbono inferior ou igual a 0,6 %, em peso</t>
    </r>
  </si>
  <si>
    <t>7214.10.90</t>
  </si>
  <si>
    <t>7214.20.00</t>
  </si>
  <si>
    <r>
      <rPr>
        <sz val="9"/>
        <rFont val="Arial"/>
        <family val="2"/>
      </rPr>
      <t>-Dentadas, com nervuras, sulcos (entalhes) ou relevos, obtidos durante a laminagem, ou torcidas após laminagem</t>
    </r>
  </si>
  <si>
    <t>7214.30.00</t>
  </si>
  <si>
    <r>
      <rPr>
        <sz val="9"/>
        <rFont val="Arial"/>
        <family val="2"/>
      </rPr>
      <t>-Outras, de aço para tornear</t>
    </r>
  </si>
  <si>
    <t>7214.9</t>
  </si>
  <si>
    <t>7214.91.00</t>
  </si>
  <si>
    <r>
      <rPr>
        <sz val="9"/>
        <rFont val="Arial"/>
        <family val="2"/>
      </rPr>
      <t>--De seção transversal retangular</t>
    </r>
  </si>
  <si>
    <t>7214.99</t>
  </si>
  <si>
    <t>7214.99.10</t>
  </si>
  <si>
    <r>
      <rPr>
        <sz val="9"/>
        <rFont val="Arial"/>
        <family val="2"/>
      </rPr>
      <t>De seção circular</t>
    </r>
  </si>
  <si>
    <t>7214.99.90</t>
  </si>
  <si>
    <t>72.15</t>
  </si>
  <si>
    <r>
      <rPr>
        <sz val="9"/>
        <rFont val="Arial"/>
        <family val="2"/>
      </rPr>
      <t>Outras barras de ferro ou aço não ligado.</t>
    </r>
  </si>
  <si>
    <t>7215.10.00</t>
  </si>
  <si>
    <r>
      <rPr>
        <sz val="9"/>
        <rFont val="Arial"/>
        <family val="2"/>
      </rPr>
      <t>-De aço para tornear, simplesmente obtidas ou completamente acabadas a frio</t>
    </r>
  </si>
  <si>
    <t>7215.50.00</t>
  </si>
  <si>
    <r>
      <rPr>
        <sz val="9"/>
        <rFont val="Arial"/>
        <family val="2"/>
      </rPr>
      <t>-Outras, simplesmente obtidas ou completamente acabadas a frio</t>
    </r>
  </si>
  <si>
    <t>7215.90</t>
  </si>
  <si>
    <t>7215.90.10</t>
  </si>
  <si>
    <t>7215.90.90</t>
  </si>
  <si>
    <t>72.16</t>
  </si>
  <si>
    <r>
      <rPr>
        <sz val="9"/>
        <rFont val="Arial"/>
        <family val="2"/>
      </rPr>
      <t>Perfis de ferro ou aço não ligado.</t>
    </r>
  </si>
  <si>
    <t>7216.10.00</t>
  </si>
  <si>
    <r>
      <rPr>
        <sz val="9"/>
        <rFont val="Arial"/>
        <family val="2"/>
      </rPr>
      <t>-Perfis em U, I ou H, simplesmente laminados, estirados ou extrudados, a quente, de altura inferior a 80 mm</t>
    </r>
  </si>
  <si>
    <t>7216.2</t>
  </si>
  <si>
    <r>
      <rPr>
        <sz val="9"/>
        <rFont val="Arial"/>
        <family val="2"/>
      </rPr>
      <t>-Perfis em L ou T, simplesmente laminados, estirados ou extrudados, a quente, de altura inferior a 80 mm:</t>
    </r>
  </si>
  <si>
    <t>7216.21.00</t>
  </si>
  <si>
    <r>
      <rPr>
        <sz val="9"/>
        <rFont val="Arial"/>
        <family val="2"/>
      </rPr>
      <t>--Perfis em L</t>
    </r>
  </si>
  <si>
    <t>7216.22.00</t>
  </si>
  <si>
    <r>
      <rPr>
        <sz val="9"/>
        <rFont val="Arial"/>
        <family val="2"/>
      </rPr>
      <t>--Perfis em T</t>
    </r>
  </si>
  <si>
    <t>7216.3</t>
  </si>
  <si>
    <r>
      <rPr>
        <sz val="9"/>
        <rFont val="Arial"/>
        <family val="2"/>
      </rPr>
      <t>-Perfis em U, I ou H, simplesmente laminados, estirados ou extrudados, a quente, de altura igual ou superior a 80 mm:</t>
    </r>
  </si>
  <si>
    <t>7216.31.00</t>
  </si>
  <si>
    <r>
      <rPr>
        <sz val="9"/>
        <rFont val="Arial"/>
        <family val="2"/>
      </rPr>
      <t>--Perfis em U</t>
    </r>
  </si>
  <si>
    <t>7216.32.00</t>
  </si>
  <si>
    <r>
      <rPr>
        <sz val="9"/>
        <rFont val="Arial"/>
        <family val="2"/>
      </rPr>
      <t>--Perfis em I</t>
    </r>
  </si>
  <si>
    <t>7216.33.00</t>
  </si>
  <si>
    <r>
      <rPr>
        <sz val="9"/>
        <rFont val="Arial"/>
        <family val="2"/>
      </rPr>
      <t>--Perfis em H</t>
    </r>
  </si>
  <si>
    <t>7216.40</t>
  </si>
  <si>
    <r>
      <rPr>
        <sz val="9"/>
        <rFont val="Arial"/>
        <family val="2"/>
      </rPr>
      <t>-Perfis em L ou T, simplesmente laminados, estirados ou extrudados, a quente, de altura igual ou superior a 80 mm</t>
    </r>
  </si>
  <si>
    <t>7216.40.10</t>
  </si>
  <si>
    <r>
      <rPr>
        <sz val="9"/>
        <rFont val="Arial"/>
        <family val="2"/>
      </rPr>
      <t>De altura inferior ou igual a 200 mm</t>
    </r>
  </si>
  <si>
    <t>7216.40.90</t>
  </si>
  <si>
    <t>7216.50.00</t>
  </si>
  <si>
    <r>
      <rPr>
        <sz val="9"/>
        <rFont val="Arial"/>
        <family val="2"/>
      </rPr>
      <t>-Outros perfis, simplesmente laminados, estirados ou extrudados, a quente</t>
    </r>
  </si>
  <si>
    <t>7216.6</t>
  </si>
  <si>
    <r>
      <rPr>
        <sz val="9"/>
        <rFont val="Arial"/>
        <family val="2"/>
      </rPr>
      <t>-Perfis simplesmente obtidos ou completamente acabados a frio:</t>
    </r>
  </si>
  <si>
    <t>7216.61</t>
  </si>
  <si>
    <r>
      <rPr>
        <sz val="9"/>
        <rFont val="Arial"/>
        <family val="2"/>
      </rPr>
      <t>--Obtidos a partir de produtos laminados planos</t>
    </r>
  </si>
  <si>
    <t>7216.61.10</t>
  </si>
  <si>
    <r>
      <rPr>
        <sz val="9"/>
        <rFont val="Arial"/>
        <family val="2"/>
      </rPr>
      <t>De altura inferior a 80 mm</t>
    </r>
  </si>
  <si>
    <t>7216.61.90</t>
  </si>
  <si>
    <t>7216.69</t>
  </si>
  <si>
    <t>7216.69.10</t>
  </si>
  <si>
    <t>7216.69.90</t>
  </si>
  <si>
    <t>7216.9</t>
  </si>
  <si>
    <t>7216.91.00</t>
  </si>
  <si>
    <r>
      <rPr>
        <sz val="9"/>
        <rFont val="Arial"/>
        <family val="2"/>
      </rPr>
      <t>--Obtidos ou acabados a frio a partir de produtos laminados planos</t>
    </r>
  </si>
  <si>
    <t>7216.99.00</t>
  </si>
  <si>
    <t>72.17</t>
  </si>
  <si>
    <r>
      <rPr>
        <sz val="9"/>
        <rFont val="Arial"/>
        <family val="2"/>
      </rPr>
      <t>Fios de ferro ou aço não ligado.</t>
    </r>
  </si>
  <si>
    <t>7217.10</t>
  </si>
  <si>
    <r>
      <rPr>
        <sz val="9"/>
        <rFont val="Arial"/>
        <family val="2"/>
      </rPr>
      <t>-Não revestidos, mesmo polidos</t>
    </r>
  </si>
  <si>
    <t>7217.10.1</t>
  </si>
  <si>
    <t>7217.10.11</t>
  </si>
  <si>
    <r>
      <rPr>
        <sz val="9"/>
        <rFont val="Arial"/>
        <family val="2"/>
      </rPr>
      <t>Com um teor, em peso, de fósforo inferior a 0,035 % e de enxofre inferior a 0,035 %, temperado e revenido, flecha máxima sem carga de 1 cm em 1 m, resistência à tração igual ou superior a 1.960 MPa e cuja maior dimensão da seção transversal seja inferior ou igual a 2,25
mm</t>
    </r>
  </si>
  <si>
    <t>7217.10.19</t>
  </si>
  <si>
    <t>7217.10.90</t>
  </si>
  <si>
    <t>7217.20</t>
  </si>
  <si>
    <t>-Galvanizados</t>
  </si>
  <si>
    <t>7217.20.10</t>
  </si>
  <si>
    <t>7217.20.90</t>
  </si>
  <si>
    <t>7217.30</t>
  </si>
  <si>
    <r>
      <rPr>
        <sz val="9"/>
        <rFont val="Arial"/>
        <family val="2"/>
      </rPr>
      <t>-Revestidos de outros metais comuns</t>
    </r>
  </si>
  <si>
    <t>7217.30.10</t>
  </si>
  <si>
    <t>7217.30.90</t>
  </si>
  <si>
    <t>7217.90.00</t>
  </si>
  <si>
    <t>72.18</t>
  </si>
  <si>
    <r>
      <rPr>
        <sz val="9"/>
        <rFont val="Arial"/>
        <family val="2"/>
      </rPr>
      <t>Aço inoxidável em lingotes ou outras formas primárias; produtos semimanufaturados de aço inoxidável.</t>
    </r>
  </si>
  <si>
    <t>7218.10.00</t>
  </si>
  <si>
    <r>
      <rPr>
        <sz val="9"/>
        <rFont val="Arial"/>
        <family val="2"/>
      </rPr>
      <t>-Lingotes e outras formas primárias</t>
    </r>
  </si>
  <si>
    <t>7218.9</t>
  </si>
  <si>
    <t>7218.91.00</t>
  </si>
  <si>
    <t>7218.99.00</t>
  </si>
  <si>
    <t>72.19</t>
  </si>
  <si>
    <r>
      <rPr>
        <sz val="9"/>
        <rFont val="Arial"/>
        <family val="2"/>
      </rPr>
      <t>Produtos laminados planos de aço inoxidável, de largura igual ou superior a 600 mm.</t>
    </r>
  </si>
  <si>
    <t>7219.1</t>
  </si>
  <si>
    <r>
      <rPr>
        <sz val="9"/>
        <rFont val="Arial"/>
        <family val="2"/>
      </rPr>
      <t>-Simplesmente laminados a quente, em rolos:</t>
    </r>
  </si>
  <si>
    <t>7219.11.00</t>
  </si>
  <si>
    <t>7219.12.00</t>
  </si>
  <si>
    <t>7219.13.00</t>
  </si>
  <si>
    <t>7219.14.00</t>
  </si>
  <si>
    <t>7219.2</t>
  </si>
  <si>
    <r>
      <rPr>
        <sz val="9"/>
        <rFont val="Arial"/>
        <family val="2"/>
      </rPr>
      <t>-Simplesmente laminados a quente, não enrolados:</t>
    </r>
  </si>
  <si>
    <t>7219.21.00</t>
  </si>
  <si>
    <t>7219.22.00</t>
  </si>
  <si>
    <t>7219.23.00</t>
  </si>
  <si>
    <t>7219.24.00</t>
  </si>
  <si>
    <t>7219.3</t>
  </si>
  <si>
    <t>7219.31.00</t>
  </si>
  <si>
    <t>7219.32.00</t>
  </si>
  <si>
    <t>7219.33.00</t>
  </si>
  <si>
    <t>7219.34.00</t>
  </si>
  <si>
    <t>7219.35.00</t>
  </si>
  <si>
    <t>7219.90</t>
  </si>
  <si>
    <t>7219.90.10</t>
  </si>
  <si>
    <r>
      <rPr>
        <sz val="9"/>
        <rFont val="Arial"/>
        <family val="2"/>
      </rPr>
      <t>De espessura inferior a 4,75 mm e dureza igual ou superior a 42 HRC</t>
    </r>
  </si>
  <si>
    <t>7219.90.90</t>
  </si>
  <si>
    <t>72.20</t>
  </si>
  <si>
    <r>
      <rPr>
        <sz val="9"/>
        <rFont val="Arial"/>
        <family val="2"/>
      </rPr>
      <t>Produtos laminados planos de aço inoxidável, de largura inferior a 600 mm.</t>
    </r>
  </si>
  <si>
    <t>7220.1</t>
  </si>
  <si>
    <t>7220.11.00</t>
  </si>
  <si>
    <t>7220.12</t>
  </si>
  <si>
    <r>
      <rPr>
        <sz val="9"/>
        <rFont val="Arial"/>
        <family val="2"/>
      </rPr>
      <t>--De espessura inferior a 4,75 mm</t>
    </r>
  </si>
  <si>
    <t>7220.12.10</t>
  </si>
  <si>
    <r>
      <rPr>
        <sz val="9"/>
        <rFont val="Arial"/>
        <family val="2"/>
      </rPr>
      <t>De espessura inferior ou igual a 1,5 mm</t>
    </r>
  </si>
  <si>
    <t>7220.12.20</t>
  </si>
  <si>
    <r>
      <rPr>
        <sz val="9"/>
        <rFont val="Arial"/>
        <family val="2"/>
      </rPr>
      <t>De espessura superior a 1,5 mm, mas não superior a 3 mm</t>
    </r>
  </si>
  <si>
    <t>7220.12.90</t>
  </si>
  <si>
    <t>7220.20</t>
  </si>
  <si>
    <r>
      <rPr>
        <sz val="9"/>
        <rFont val="Arial"/>
        <family val="2"/>
      </rPr>
      <t>-Simplesmente laminados a frio</t>
    </r>
  </si>
  <si>
    <t>7220.20.10</t>
  </si>
  <si>
    <r>
      <rPr>
        <sz val="9"/>
        <rFont val="Arial"/>
        <family val="2"/>
      </rPr>
      <t>De largura inferior ou igual a 23 mm e espessura inferior ou igual a 0,1 mm</t>
    </r>
  </si>
  <si>
    <t>7220.20.90</t>
  </si>
  <si>
    <t>7220.90.00</t>
  </si>
  <si>
    <t>7221.00.00</t>
  </si>
  <si>
    <r>
      <rPr>
        <sz val="9"/>
        <rFont val="Arial"/>
        <family val="2"/>
      </rPr>
      <t>Fio-máquina de aço inoxidável.</t>
    </r>
  </si>
  <si>
    <t>72.22</t>
  </si>
  <si>
    <r>
      <rPr>
        <sz val="9"/>
        <rFont val="Arial"/>
        <family val="2"/>
      </rPr>
      <t>Barras e perfis, de aço inoxidável.</t>
    </r>
  </si>
  <si>
    <t>7222.1</t>
  </si>
  <si>
    <r>
      <rPr>
        <sz val="9"/>
        <rFont val="Arial"/>
        <family val="2"/>
      </rPr>
      <t>-Barras simplesmente laminadas, estiradas ou extrudadas, a quente:</t>
    </r>
  </si>
  <si>
    <t>7222.11.00</t>
  </si>
  <si>
    <r>
      <rPr>
        <sz val="9"/>
        <rFont val="Arial"/>
        <family val="2"/>
      </rPr>
      <t>--De seção circular</t>
    </r>
  </si>
  <si>
    <t>7222.19</t>
  </si>
  <si>
    <t>7222.19.10</t>
  </si>
  <si>
    <r>
      <rPr>
        <sz val="9"/>
        <rFont val="Arial"/>
        <family val="2"/>
      </rPr>
      <t>De seção transversal retangular</t>
    </r>
  </si>
  <si>
    <t>7222.19.90</t>
  </si>
  <si>
    <t>7222.20.00</t>
  </si>
  <si>
    <r>
      <rPr>
        <sz val="9"/>
        <rFont val="Arial"/>
        <family val="2"/>
      </rPr>
      <t>-Barras simplesmente obtidas ou completamente acabadas a frio</t>
    </r>
  </si>
  <si>
    <t>7222.30.00</t>
  </si>
  <si>
    <r>
      <rPr>
        <sz val="9"/>
        <rFont val="Arial"/>
        <family val="2"/>
      </rPr>
      <t>-Outras barras</t>
    </r>
  </si>
  <si>
    <t>7222.40</t>
  </si>
  <si>
    <t>7222.40.10</t>
  </si>
  <si>
    <r>
      <rPr>
        <sz val="9"/>
        <rFont val="Arial"/>
        <family val="2"/>
      </rPr>
      <t>De altura igual ou superior a 80 mm</t>
    </r>
  </si>
  <si>
    <t>7222.40.90</t>
  </si>
  <si>
    <t>7223.00.00</t>
  </si>
  <si>
    <r>
      <rPr>
        <sz val="9"/>
        <rFont val="Arial"/>
        <family val="2"/>
      </rPr>
      <t>Fios de aço inoxidável.</t>
    </r>
  </si>
  <si>
    <t>72.24</t>
  </si>
  <si>
    <r>
      <rPr>
        <sz val="9"/>
        <rFont val="Arial"/>
        <family val="2"/>
      </rPr>
      <t>Outras ligas de aço, em lingotes ou outras formas primárias; produtos semimanufaturados, de outras ligas de aço.</t>
    </r>
  </si>
  <si>
    <t>7224.10.00</t>
  </si>
  <si>
    <t>7224.90.00</t>
  </si>
  <si>
    <t>72.25</t>
  </si>
  <si>
    <r>
      <rPr>
        <sz val="9"/>
        <rFont val="Arial"/>
        <family val="2"/>
      </rPr>
      <t>Produtos laminados planos, de outras ligas de aço, de largura igual ou superior a 600 mm.</t>
    </r>
  </si>
  <si>
    <t>7225.1</t>
  </si>
  <si>
    <r>
      <rPr>
        <sz val="9"/>
        <rFont val="Arial"/>
        <family val="2"/>
      </rPr>
      <t>-De aço ao silício, denominado "magnético":</t>
    </r>
  </si>
  <si>
    <t>7225.11.00</t>
  </si>
  <si>
    <r>
      <rPr>
        <sz val="9"/>
        <rFont val="Arial"/>
        <family val="2"/>
      </rPr>
      <t>--De grãos orientados</t>
    </r>
  </si>
  <si>
    <t>7225.19.00</t>
  </si>
  <si>
    <t>7225.30.00</t>
  </si>
  <si>
    <r>
      <rPr>
        <sz val="9"/>
        <rFont val="Arial"/>
        <family val="2"/>
      </rPr>
      <t>-Outros, simplesmente laminados a quente, em rolos</t>
    </r>
  </si>
  <si>
    <t>7225.40</t>
  </si>
  <si>
    <r>
      <rPr>
        <sz val="9"/>
        <rFont val="Arial"/>
        <family val="2"/>
      </rPr>
      <t>-Outros, simplesmente laminados a quente, não enrolados</t>
    </r>
  </si>
  <si>
    <t>7225.40.10</t>
  </si>
  <si>
    <r>
      <rPr>
        <sz val="9"/>
        <rFont val="Arial"/>
        <family val="2"/>
      </rPr>
      <t>De aço, segundo normas AISI D2, D3 ou D6, de espessura inferior ou igual a 7 mm</t>
    </r>
  </si>
  <si>
    <t>7225.40.20</t>
  </si>
  <si>
    <r>
      <rPr>
        <sz val="9"/>
        <rFont val="Arial"/>
        <family val="2"/>
      </rPr>
      <t>De aços de corte rápido</t>
    </r>
  </si>
  <si>
    <t>7225.40.90</t>
  </si>
  <si>
    <t>7225.50</t>
  </si>
  <si>
    <r>
      <rPr>
        <sz val="9"/>
        <rFont val="Arial"/>
        <family val="2"/>
      </rPr>
      <t>-Outros, simplesmente laminados a frio</t>
    </r>
  </si>
  <si>
    <t>7225.50.10</t>
  </si>
  <si>
    <t>7225.50.90</t>
  </si>
  <si>
    <t>7225.9</t>
  </si>
  <si>
    <t>7225.91.00</t>
  </si>
  <si>
    <r>
      <rPr>
        <sz val="9"/>
        <rFont val="Arial"/>
        <family val="2"/>
      </rPr>
      <t>--Galvanizados eletroliticamente</t>
    </r>
  </si>
  <si>
    <t>7225.92.00</t>
  </si>
  <si>
    <r>
      <rPr>
        <sz val="9"/>
        <rFont val="Arial"/>
        <family val="2"/>
      </rPr>
      <t>--Galvanizados por outro processo</t>
    </r>
  </si>
  <si>
    <t>7225.99</t>
  </si>
  <si>
    <t>7225.99.10</t>
  </si>
  <si>
    <t>7225.99.90</t>
  </si>
  <si>
    <t>72.26</t>
  </si>
  <si>
    <r>
      <rPr>
        <sz val="9"/>
        <rFont val="Arial"/>
        <family val="2"/>
      </rPr>
      <t>Produtos laminados planos, de outras ligas de aço, de largura inferior a 600 mm.</t>
    </r>
  </si>
  <si>
    <t>7226.1</t>
  </si>
  <si>
    <t>7226.11.00</t>
  </si>
  <si>
    <t>7226.19.00</t>
  </si>
  <si>
    <t>7226.20</t>
  </si>
  <si>
    <r>
      <rPr>
        <sz val="9"/>
        <rFont val="Arial"/>
        <family val="2"/>
      </rPr>
      <t>-De aço de corte rápido</t>
    </r>
  </si>
  <si>
    <t>7226.20.10</t>
  </si>
  <si>
    <r>
      <rPr>
        <sz val="9"/>
        <rFont val="Arial"/>
        <family val="2"/>
      </rPr>
      <t>De espessura igual ou superior a 1 mm, mas não superior a 4 mm</t>
    </r>
  </si>
  <si>
    <t>7226.20.90</t>
  </si>
  <si>
    <t>7226.9</t>
  </si>
  <si>
    <t>7226.91.00</t>
  </si>
  <si>
    <r>
      <rPr>
        <sz val="9"/>
        <rFont val="Arial"/>
        <family val="2"/>
      </rPr>
      <t>--Simplesmente laminados a quente</t>
    </r>
  </si>
  <si>
    <t>7226.92.00</t>
  </si>
  <si>
    <r>
      <rPr>
        <sz val="9"/>
        <rFont val="Arial"/>
        <family val="2"/>
      </rPr>
      <t>--Simplesmente laminados a frio</t>
    </r>
  </si>
  <si>
    <t>7226.99.00</t>
  </si>
  <si>
    <t>72.27</t>
  </si>
  <si>
    <r>
      <rPr>
        <sz val="9"/>
        <rFont val="Arial"/>
        <family val="2"/>
      </rPr>
      <t>Fio-máquina de outras ligas de aço.</t>
    </r>
  </si>
  <si>
    <t>7227.10.00</t>
  </si>
  <si>
    <t>7227.20.00</t>
  </si>
  <si>
    <r>
      <rPr>
        <sz val="9"/>
        <rFont val="Arial"/>
        <family val="2"/>
      </rPr>
      <t>-De aço siliciomanganês</t>
    </r>
  </si>
  <si>
    <t>7227.90.00</t>
  </si>
  <si>
    <t>72.28</t>
  </si>
  <si>
    <r>
      <rPr>
        <sz val="9"/>
        <rFont val="Arial"/>
        <family val="2"/>
      </rPr>
      <t>Barras e perfis, de outras ligas de aço; barras ocas para perfuração, de ligas de aço ou de aço não ligado.</t>
    </r>
  </si>
  <si>
    <t>7228.10</t>
  </si>
  <si>
    <r>
      <rPr>
        <sz val="9"/>
        <rFont val="Arial"/>
        <family val="2"/>
      </rPr>
      <t>-Barras de aço de corte rápido</t>
    </r>
  </si>
  <si>
    <t>7228.10.10</t>
  </si>
  <si>
    <r>
      <rPr>
        <sz val="9"/>
        <rFont val="Arial"/>
        <family val="2"/>
      </rPr>
      <t>Simplesmente laminadas, estiradas ou extrudadas, a quente</t>
    </r>
  </si>
  <si>
    <t>7228.10.90</t>
  </si>
  <si>
    <t>7228.20.00</t>
  </si>
  <si>
    <r>
      <rPr>
        <sz val="9"/>
        <rFont val="Arial"/>
        <family val="2"/>
      </rPr>
      <t>-Barras de aço siliciomanganês</t>
    </r>
  </si>
  <si>
    <t>7228.30.00</t>
  </si>
  <si>
    <r>
      <rPr>
        <sz val="9"/>
        <rFont val="Arial"/>
        <family val="2"/>
      </rPr>
      <t>-Outras barras, simplesmente laminadas, estiradas ou extrudadas, a quente</t>
    </r>
  </si>
  <si>
    <t>7228.40.00</t>
  </si>
  <si>
    <r>
      <rPr>
        <sz val="9"/>
        <rFont val="Arial"/>
        <family val="2"/>
      </rPr>
      <t>-Outras barras, simplesmente forjadas</t>
    </r>
  </si>
  <si>
    <t>7228.50.00</t>
  </si>
  <si>
    <r>
      <rPr>
        <sz val="9"/>
        <rFont val="Arial"/>
        <family val="2"/>
      </rPr>
      <t>-Outras barras, simplesmente obtidas ou completamente acabadas a frio</t>
    </r>
  </si>
  <si>
    <t>7228.60.00</t>
  </si>
  <si>
    <t>7228.70.00</t>
  </si>
  <si>
    <t>7228.80.00</t>
  </si>
  <si>
    <r>
      <rPr>
        <sz val="9"/>
        <rFont val="Arial"/>
        <family val="2"/>
      </rPr>
      <t>-Barras ocas para perfuração</t>
    </r>
  </si>
  <si>
    <t>72.29</t>
  </si>
  <si>
    <r>
      <rPr>
        <sz val="9"/>
        <rFont val="Arial"/>
        <family val="2"/>
      </rPr>
      <t>Fios de outras ligas de aço.</t>
    </r>
  </si>
  <si>
    <t>7229.20.00</t>
  </si>
  <si>
    <t>7229.90.00</t>
  </si>
  <si>
    <r>
      <rPr>
        <sz val="10"/>
        <rFont val="Arial"/>
        <family val="2"/>
      </rPr>
      <t>Capítulo 73</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</si>
  <si>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ou</t>
    </r>
    <r>
      <rPr>
        <sz val="10"/>
        <rFont val="Arial"/>
        <family val="2"/>
      </rPr>
      <t xml:space="preserve"> </t>
    </r>
    <r>
      <rPr>
        <b/>
        <sz val="10"/>
        <rFont val="Arial"/>
        <family val="2"/>
      </rPr>
      <t>aço</t>
    </r>
  </si>
  <si>
    <r>
      <rPr>
        <b/>
        <sz val="8"/>
        <rFont val="Arial"/>
        <family val="2"/>
      </rPr>
      <t xml:space="preserve">Notas.
</t>
    </r>
    <r>
      <rPr>
        <sz val="8"/>
        <rFont val="Arial"/>
        <family val="2"/>
      </rPr>
      <t>1.-   Neste Capítulo, consideram-se de "ferro fundido" os produtos obtidos por moldação, nos quais o ferro predomina em peso sobre cada um dos outros elementos, e que  não correspondam à composição química  dos aços referida na Nota 1 d) do Capítulo 72.
2.-   Na acepção do presente Capítulo, consideram-se "fios" os produtos obtidos a quente ou a frio, cuja seção transversal, qualquer que seja a sua forma, não exceda 16 mm na sua maior dimensão.</t>
    </r>
  </si>
  <si>
    <t>73.01</t>
  </si>
  <si>
    <r>
      <rPr>
        <sz val="9"/>
        <rFont val="Arial"/>
        <family val="2"/>
      </rPr>
      <t>Estacas-pranchas de ferro ou aço, mesmo perfuradas ou feitas com elementos montados; perfis obtidos por soldadura, de ferro ou aço.</t>
    </r>
  </si>
  <si>
    <t>7301.10.00</t>
  </si>
  <si>
    <t>-Estacas-pranchas</t>
  </si>
  <si>
    <t>7301.20.00</t>
  </si>
  <si>
    <t>73.02</t>
  </si>
  <si>
    <r>
      <rPr>
        <sz val="9"/>
        <rFont val="Arial"/>
        <family val="2"/>
      </rPr>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r>
  </si>
  <si>
    <t>7302.10</t>
  </si>
  <si>
    <r>
      <rPr>
        <sz val="9"/>
        <rFont val="Arial"/>
        <family val="2"/>
      </rPr>
      <t>-Trilhos (carris)</t>
    </r>
  </si>
  <si>
    <t>7302.10.10</t>
  </si>
  <si>
    <r>
      <rPr>
        <sz val="9"/>
        <rFont val="Arial"/>
        <family val="2"/>
      </rPr>
      <t>De aço, de peso linear igual ou superior a 44,5 kg/m</t>
    </r>
  </si>
  <si>
    <t>7302.10.90</t>
  </si>
  <si>
    <t>7302.30.00</t>
  </si>
  <si>
    <r>
      <rPr>
        <sz val="9"/>
        <rFont val="Arial"/>
        <family val="2"/>
      </rPr>
      <t>-Agulhas, cróssimas, alavancas para comando de agulhas e outros elementos de cruzamentos e desvios</t>
    </r>
  </si>
  <si>
    <t>7302.40.00</t>
  </si>
  <si>
    <r>
      <rPr>
        <sz val="9"/>
        <rFont val="Arial"/>
        <family val="2"/>
      </rPr>
      <t>-Talas de junção (Eclissas*) e placas de apoio ou assentamento</t>
    </r>
  </si>
  <si>
    <t>7302.90.00</t>
  </si>
  <si>
    <t>7303.00.00</t>
  </si>
  <si>
    <r>
      <rPr>
        <sz val="9"/>
        <rFont val="Arial"/>
        <family val="2"/>
      </rPr>
      <t>Tubos e perfis ocos, de ferro fundido.</t>
    </r>
  </si>
  <si>
    <t>73.04</t>
  </si>
  <si>
    <r>
      <rPr>
        <sz val="9"/>
        <rFont val="Arial"/>
        <family val="2"/>
      </rPr>
      <t>Tubos e perfis ocos, sem costura, de ferro ou aço.</t>
    </r>
  </si>
  <si>
    <t>7304.1</t>
  </si>
  <si>
    <r>
      <rPr>
        <sz val="9"/>
        <rFont val="Arial"/>
        <family val="2"/>
      </rPr>
      <t>-Tubos do tipo utilizado em oleodutos ou gasodutos:</t>
    </r>
  </si>
  <si>
    <t>7304.11.00</t>
  </si>
  <si>
    <t>7304.19.00</t>
  </si>
  <si>
    <t>7304.2</t>
  </si>
  <si>
    <r>
      <rPr>
        <sz val="9"/>
        <rFont val="Arial"/>
        <family val="2"/>
      </rPr>
      <t>-Tubos para revestimento de poços, de produção ou suprimento e hastes de perfuração, do tipo utilizado na extração de petróleo ou de gás:</t>
    </r>
  </si>
  <si>
    <t>7304.22.00</t>
  </si>
  <si>
    <r>
      <rPr>
        <sz val="9"/>
        <rFont val="Arial"/>
        <family val="2"/>
      </rPr>
      <t>--Hastes de perfuração de aço inoxidável</t>
    </r>
  </si>
  <si>
    <t>7304.23</t>
  </si>
  <si>
    <r>
      <rPr>
        <sz val="9"/>
        <rFont val="Arial"/>
        <family val="2"/>
      </rPr>
      <t>--Outras hastes de perfuração</t>
    </r>
  </si>
  <si>
    <t>7304.23.10</t>
  </si>
  <si>
    <r>
      <rPr>
        <sz val="9"/>
        <rFont val="Arial"/>
        <family val="2"/>
      </rPr>
      <t>De aço não ligado</t>
    </r>
  </si>
  <si>
    <t>7304.23.90</t>
  </si>
  <si>
    <t>7304.24.00</t>
  </si>
  <si>
    <r>
      <rPr>
        <sz val="9"/>
        <rFont val="Arial"/>
        <family val="2"/>
      </rPr>
      <t>--Outros, de aço inoxidável</t>
    </r>
  </si>
  <si>
    <t>7304.29</t>
  </si>
  <si>
    <t>7304.29.10</t>
  </si>
  <si>
    <t>7304.29.3</t>
  </si>
  <si>
    <r>
      <rPr>
        <sz val="9"/>
        <rFont val="Arial"/>
        <family val="2"/>
      </rPr>
      <t>De outras ligas de aço não revestidos</t>
    </r>
  </si>
  <si>
    <t>7304.29.31</t>
  </si>
  <si>
    <r>
      <rPr>
        <sz val="9"/>
        <rFont val="Arial"/>
        <family val="2"/>
      </rPr>
      <t>De diâmetro exterior inferior ou igual a 229 mm</t>
    </r>
  </si>
  <si>
    <t>7304.29.39</t>
  </si>
  <si>
    <t>7304.29.90</t>
  </si>
  <si>
    <t>7304.3</t>
  </si>
  <si>
    <r>
      <rPr>
        <sz val="9"/>
        <rFont val="Arial"/>
        <family val="2"/>
      </rPr>
      <t>-Outros, de seção circular, de ferro ou aço não ligado:</t>
    </r>
  </si>
  <si>
    <t>7304.31</t>
  </si>
  <si>
    <r>
      <rPr>
        <sz val="9"/>
        <rFont val="Arial"/>
        <family val="2"/>
      </rPr>
      <t>--Estirados ou laminados, a frio</t>
    </r>
  </si>
  <si>
    <t>7304.31.10</t>
  </si>
  <si>
    <r>
      <rPr>
        <sz val="9"/>
        <rFont val="Arial"/>
        <family val="2"/>
      </rPr>
      <t>Tubos não revestidos</t>
    </r>
  </si>
  <si>
    <t>7304.31.90</t>
  </si>
  <si>
    <t>7304.39</t>
  </si>
  <si>
    <t>7304.39.10</t>
  </si>
  <si>
    <r>
      <rPr>
        <sz val="9"/>
        <rFont val="Arial"/>
        <family val="2"/>
      </rPr>
      <t>Tubos não revestidos, de diâmetro exterior inferior ou igual a 229 mm</t>
    </r>
  </si>
  <si>
    <t>7304.39.20</t>
  </si>
  <si>
    <r>
      <rPr>
        <sz val="9"/>
        <rFont val="Arial"/>
        <family val="2"/>
      </rPr>
      <t>Tubos revestidos, de diâmetro exterior inferior ou igual a 229 mm</t>
    </r>
  </si>
  <si>
    <t>7304.39.90</t>
  </si>
  <si>
    <t>7304.4</t>
  </si>
  <si>
    <r>
      <rPr>
        <sz val="9"/>
        <rFont val="Arial"/>
        <family val="2"/>
      </rPr>
      <t>-Outros, de seção circular, de aço inoxidável:</t>
    </r>
  </si>
  <si>
    <t>7304.41</t>
  </si>
  <si>
    <t>7304.41.10</t>
  </si>
  <si>
    <r>
      <rPr>
        <sz val="9"/>
        <rFont val="Arial"/>
        <family val="2"/>
      </rPr>
      <t>Tubos capilares de diâmetro exterior inferior ou igual a 3 mm e diâmetro interior inferior ou igual a 0,2 mm</t>
    </r>
  </si>
  <si>
    <t>7304.41.90</t>
  </si>
  <si>
    <t>7304.49.00</t>
  </si>
  <si>
    <t>7304.5</t>
  </si>
  <si>
    <r>
      <rPr>
        <sz val="9"/>
        <rFont val="Arial"/>
        <family val="2"/>
      </rPr>
      <t>-Outros, de seção circular, de outras ligas de aço:</t>
    </r>
  </si>
  <si>
    <t>7304.51</t>
  </si>
  <si>
    <t>7304.51.1</t>
  </si>
  <si>
    <r>
      <rPr>
        <sz val="9"/>
        <rFont val="Arial"/>
        <family val="2"/>
      </rPr>
      <t>Tubos de diâmetro exterior inferior ou igual a 229 mm</t>
    </r>
  </si>
  <si>
    <t>7304.51.11</t>
  </si>
  <si>
    <t>7304.51.19</t>
  </si>
  <si>
    <t>7304.51.90</t>
  </si>
  <si>
    <t>7304.59</t>
  </si>
  <si>
    <t>7304.59.10</t>
  </si>
  <si>
    <t>7304.59.90</t>
  </si>
  <si>
    <t>7304.90</t>
  </si>
  <si>
    <t>7304.90.1</t>
  </si>
  <si>
    <t>7304.90.11</t>
  </si>
  <si>
    <r>
      <rPr>
        <sz val="9"/>
        <rFont val="Arial"/>
        <family val="2"/>
      </rPr>
      <t>De aço inoxidável</t>
    </r>
  </si>
  <si>
    <t>7304.90.19</t>
  </si>
  <si>
    <t>7304.90.90</t>
  </si>
  <si>
    <t>73.05</t>
  </si>
  <si>
    <r>
      <rPr>
        <sz val="9"/>
        <rFont val="Arial"/>
        <family val="2"/>
      </rPr>
      <t>Outros tubos (por exemplo, soldados ou rebitados), de seção circular, de diâmetro exterior superior a 406,4 mm, de ferro ou aço.</t>
    </r>
  </si>
  <si>
    <t>7305.1</t>
  </si>
  <si>
    <t>7305.11.00</t>
  </si>
  <si>
    <r>
      <rPr>
        <sz val="9"/>
        <rFont val="Arial"/>
        <family val="2"/>
      </rPr>
      <t>--Soldados longitudinalmente por arco imerso</t>
    </r>
  </si>
  <si>
    <t>7305.12.00</t>
  </si>
  <si>
    <r>
      <rPr>
        <sz val="9"/>
        <rFont val="Arial"/>
        <family val="2"/>
      </rPr>
      <t>--Outros, soldados longitudinalmente</t>
    </r>
  </si>
  <si>
    <t>7305.19.00</t>
  </si>
  <si>
    <t>7305.20.00</t>
  </si>
  <si>
    <r>
      <rPr>
        <sz val="9"/>
        <rFont val="Arial"/>
        <family val="2"/>
      </rPr>
      <t>-Tubos para revestimento de poços, do tipo utilizado na extração de petróleo ou de gás</t>
    </r>
  </si>
  <si>
    <t>7305.3</t>
  </si>
  <si>
    <r>
      <rPr>
        <sz val="9"/>
        <rFont val="Arial"/>
        <family val="2"/>
      </rPr>
      <t>-Outros, soldados:</t>
    </r>
  </si>
  <si>
    <t>7305.31.00</t>
  </si>
  <si>
    <r>
      <rPr>
        <sz val="9"/>
        <rFont val="Arial"/>
        <family val="2"/>
      </rPr>
      <t>--Soldados longitudinalmente</t>
    </r>
  </si>
  <si>
    <t>7305.39.00</t>
  </si>
  <si>
    <t>7305.90.00</t>
  </si>
  <si>
    <t>73.06</t>
  </si>
  <si>
    <r>
      <rPr>
        <sz val="9"/>
        <rFont val="Arial"/>
        <family val="2"/>
      </rPr>
      <t>Outros tubos e perfis ocos (por exemplo, soldados, rebitados, grampeados ou com as bordas simplesmente aproximadas), de ferro ou aço.</t>
    </r>
  </si>
  <si>
    <t>7306.1</t>
  </si>
  <si>
    <t>7306.11.00</t>
  </si>
  <si>
    <r>
      <rPr>
        <sz val="9"/>
        <rFont val="Arial"/>
        <family val="2"/>
      </rPr>
      <t>--Soldados, de aço inoxidável</t>
    </r>
  </si>
  <si>
    <t>7306.19.00</t>
  </si>
  <si>
    <t>7306.2</t>
  </si>
  <si>
    <r>
      <rPr>
        <sz val="9"/>
        <rFont val="Arial"/>
        <family val="2"/>
      </rPr>
      <t>-Tubos para revestimento de poços, de produção ou suprimento, do tipo utilizado na extração de petróleo ou de gás:</t>
    </r>
  </si>
  <si>
    <t>7306.21.00</t>
  </si>
  <si>
    <t>7306.29.00</t>
  </si>
  <si>
    <t>7306.30.00</t>
  </si>
  <si>
    <r>
      <rPr>
        <sz val="9"/>
        <rFont val="Arial"/>
        <family val="2"/>
      </rPr>
      <t>-Outros, soldados, de seção circular, de ferro ou aço não ligado</t>
    </r>
  </si>
  <si>
    <t>7306.40.00</t>
  </si>
  <si>
    <r>
      <rPr>
        <sz val="9"/>
        <rFont val="Arial"/>
        <family val="2"/>
      </rPr>
      <t>-Outros, soldados, de seção circular, de aço inoxidável</t>
    </r>
  </si>
  <si>
    <t>7306.50.00</t>
  </si>
  <si>
    <r>
      <rPr>
        <sz val="9"/>
        <rFont val="Arial"/>
        <family val="2"/>
      </rPr>
      <t>-Outros, soldados, de seção circular, de outras ligas de aço</t>
    </r>
  </si>
  <si>
    <t>7306.6</t>
  </si>
  <si>
    <r>
      <rPr>
        <sz val="9"/>
        <rFont val="Arial"/>
        <family val="2"/>
      </rPr>
      <t>-Outros, soldados, de seção não circular:</t>
    </r>
  </si>
  <si>
    <t>7306.61.00</t>
  </si>
  <si>
    <r>
      <rPr>
        <sz val="9"/>
        <rFont val="Arial"/>
        <family val="2"/>
      </rPr>
      <t>--De seção quadrada ou retangular</t>
    </r>
  </si>
  <si>
    <t>7306.69.00</t>
  </si>
  <si>
    <r>
      <rPr>
        <sz val="9"/>
        <rFont val="Arial"/>
        <family val="2"/>
      </rPr>
      <t>--De outras seções</t>
    </r>
  </si>
  <si>
    <t>7306.90</t>
  </si>
  <si>
    <t>7306.90.10</t>
  </si>
  <si>
    <r>
      <rPr>
        <sz val="9"/>
        <rFont val="Arial"/>
        <family val="2"/>
      </rPr>
      <t>De ferro ou aço não ligado</t>
    </r>
  </si>
  <si>
    <t>7306.90.20</t>
  </si>
  <si>
    <t>7306.90.90</t>
  </si>
  <si>
    <t>73.07</t>
  </si>
  <si>
    <r>
      <rPr>
        <sz val="9"/>
        <rFont val="Arial"/>
        <family val="2"/>
      </rPr>
      <t>Acessórios para tubos (por exemplo, uniões, cotovelos, luvas (mangas*)), de ferro fundido, ferro ou aço.</t>
    </r>
  </si>
  <si>
    <t>7307.1</t>
  </si>
  <si>
    <t>-Moldados:</t>
  </si>
  <si>
    <t>7307.11.00</t>
  </si>
  <si>
    <r>
      <rPr>
        <sz val="9"/>
        <rFont val="Arial"/>
        <family val="2"/>
      </rPr>
      <t>--De ferro fundido não maleável</t>
    </r>
  </si>
  <si>
    <t>7307.19</t>
  </si>
  <si>
    <t>7307.19.10</t>
  </si>
  <si>
    <r>
      <rPr>
        <sz val="9"/>
        <rFont val="Arial"/>
        <family val="2"/>
      </rPr>
      <t>De ferro fundido maleável, de diâmetro interior superior a 50,8 mm</t>
    </r>
  </si>
  <si>
    <t>7307.19.20</t>
  </si>
  <si>
    <r>
      <rPr>
        <sz val="9"/>
        <rFont val="Arial"/>
        <family val="2"/>
      </rPr>
      <t>De aço</t>
    </r>
  </si>
  <si>
    <t>7307.19.90</t>
  </si>
  <si>
    <t>7307.2</t>
  </si>
  <si>
    <r>
      <rPr>
        <sz val="9"/>
        <rFont val="Arial"/>
        <family val="2"/>
      </rPr>
      <t>-Outros, de aço inoxidável:</t>
    </r>
  </si>
  <si>
    <t>7307.21.00</t>
  </si>
  <si>
    <t>--Flanges</t>
  </si>
  <si>
    <t>7307.22.00</t>
  </si>
  <si>
    <r>
      <rPr>
        <sz val="9"/>
        <rFont val="Arial"/>
        <family val="2"/>
      </rPr>
      <t>--Cotovelos, curvas e luvas (mangas*), roscados</t>
    </r>
  </si>
  <si>
    <t>7307.23.00</t>
  </si>
  <si>
    <r>
      <rPr>
        <sz val="9"/>
        <rFont val="Arial"/>
        <family val="2"/>
      </rPr>
      <t>--Acessórios para soldar topo a topo</t>
    </r>
  </si>
  <si>
    <t>7307.29.00</t>
  </si>
  <si>
    <t>7307.9</t>
  </si>
  <si>
    <t>7307.91.00</t>
  </si>
  <si>
    <t>7307.92.00</t>
  </si>
  <si>
    <t>7307.93.00</t>
  </si>
  <si>
    <t>7307.99.00</t>
  </si>
  <si>
    <t>73.08</t>
  </si>
  <si>
    <r>
      <rPr>
        <sz val="9"/>
        <rFont val="Arial"/>
        <family val="2"/>
      </rPr>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r>
  </si>
  <si>
    <t>7308.10.00</t>
  </si>
  <si>
    <r>
      <rPr>
        <sz val="9"/>
        <rFont val="Arial"/>
        <family val="2"/>
      </rPr>
      <t>-Pontes e elementos de pontes</t>
    </r>
  </si>
  <si>
    <t>12,6BK</t>
  </si>
  <si>
    <t>7308.20.00</t>
  </si>
  <si>
    <r>
      <rPr>
        <sz val="9"/>
        <rFont val="Arial"/>
        <family val="2"/>
      </rPr>
      <t>-Torres e pórticos</t>
    </r>
  </si>
  <si>
    <t>7308.30.00</t>
  </si>
  <si>
    <r>
      <rPr>
        <sz val="9"/>
        <rFont val="Arial"/>
        <family val="2"/>
      </rPr>
      <t>-Portas e janelas, e seus caixilhos, alizares e soleiras</t>
    </r>
  </si>
  <si>
    <t>7308.40.00</t>
  </si>
  <si>
    <r>
      <rPr>
        <sz val="9"/>
        <rFont val="Arial"/>
        <family val="2"/>
      </rPr>
      <t>-Material para andaimes, para cofragens ou para escoramentos</t>
    </r>
  </si>
  <si>
    <t>7308.90</t>
  </si>
  <si>
    <t>7308.90.10</t>
  </si>
  <si>
    <r>
      <rPr>
        <sz val="9"/>
        <rFont val="Arial"/>
        <family val="2"/>
      </rPr>
      <t>Chapas, barras, perfis, tubos e semelhantes, próprios para construções</t>
    </r>
  </si>
  <si>
    <t>7308.90.90</t>
  </si>
  <si>
    <t>7309.00</t>
  </si>
  <si>
    <r>
      <rPr>
        <sz val="9"/>
        <rFont val="Arial"/>
        <family val="2"/>
      </rPr>
      <t>Reservatórios, tonéis, cubas e recipientes semelhantes para quaisquer matérias (exceto gases comprimidos ou liquefeitos), de ferro fundido, ferro ou aço, de capacidade superior a
300 l, sem dispositivos mecânicos ou térmicos, mesmo com revestimento interior ou calorífugo.</t>
    </r>
  </si>
  <si>
    <t>7309.00.10</t>
  </si>
  <si>
    <r>
      <rPr>
        <sz val="9"/>
        <rFont val="Arial"/>
        <family val="2"/>
      </rPr>
      <t>Para armazenamento de grãos e outras matérias sólidas</t>
    </r>
  </si>
  <si>
    <t>7309.00.20</t>
  </si>
  <si>
    <r>
      <rPr>
        <sz val="9"/>
        <rFont val="Arial"/>
        <family val="2"/>
      </rPr>
      <t>Recipientes isotérmicos refrigerados a nitrogênio (azoto) líquido, do tipo utilizado para sêmen, sangue, tecidos biológicos e outros produtos semelhantes</t>
    </r>
  </si>
  <si>
    <t>0BK</t>
  </si>
  <si>
    <t>7309.00.90</t>
  </si>
  <si>
    <t>73.10</t>
  </si>
  <si>
    <r>
      <rPr>
        <sz val="9"/>
        <rFont val="Arial"/>
        <family val="2"/>
      </rPr>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r>
  </si>
  <si>
    <t>7310.10</t>
  </si>
  <si>
    <r>
      <rPr>
        <sz val="9"/>
        <rFont val="Arial"/>
        <family val="2"/>
      </rPr>
      <t>-De capacidade igual ou superior a 50 l</t>
    </r>
  </si>
  <si>
    <t>7310.10.10</t>
  </si>
  <si>
    <t>7310.10.90</t>
  </si>
  <si>
    <t>7310.2</t>
  </si>
  <si>
    <r>
      <rPr>
        <sz val="9"/>
        <rFont val="Arial"/>
        <family val="2"/>
      </rPr>
      <t>-De capacidade inferior a 50 l:</t>
    </r>
  </si>
  <si>
    <t>7310.21</t>
  </si>
  <si>
    <r>
      <rPr>
        <sz val="9"/>
        <rFont val="Arial"/>
        <family val="2"/>
      </rPr>
      <t>--Latas próprias para serem fechadas por soldadura ou cravação</t>
    </r>
  </si>
  <si>
    <t>7310.21.10</t>
  </si>
  <si>
    <r>
      <rPr>
        <sz val="9"/>
        <rFont val="Arial"/>
        <family val="2"/>
      </rPr>
      <t>Próprias para acondicionar produtos alimentícios</t>
    </r>
  </si>
  <si>
    <t>7310.21.90</t>
  </si>
  <si>
    <t>7310.29</t>
  </si>
  <si>
    <t>7310.29.10</t>
  </si>
  <si>
    <r>
      <rPr>
        <sz val="9"/>
        <rFont val="Arial"/>
        <family val="2"/>
      </rPr>
      <t>Próprios para acondicionar produtos alimentícios</t>
    </r>
  </si>
  <si>
    <t>7310.29.20</t>
  </si>
  <si>
    <t>7310.29.90</t>
  </si>
  <si>
    <t>7311.00.00</t>
  </si>
  <si>
    <r>
      <rPr>
        <sz val="9"/>
        <rFont val="Arial"/>
        <family val="2"/>
      </rPr>
      <t>Recipientes para gases comprimidos ou liquefeitos, de ferro fundido, ferro ou aço.</t>
    </r>
  </si>
  <si>
    <t>73.12</t>
  </si>
  <si>
    <r>
      <rPr>
        <sz val="9"/>
        <rFont val="Arial"/>
        <family val="2"/>
      </rPr>
      <t>Cordas, cabos, tranças (entrançados*), lingas e artigos semelhantes, de ferro ou aço, não isolados para usos elétricos.</t>
    </r>
  </si>
  <si>
    <t>7312.10</t>
  </si>
  <si>
    <r>
      <rPr>
        <sz val="9"/>
        <rFont val="Arial"/>
        <family val="2"/>
      </rPr>
      <t>-Cordas e cabos</t>
    </r>
  </si>
  <si>
    <t>7312.10.10</t>
  </si>
  <si>
    <r>
      <rPr>
        <sz val="9"/>
        <rFont val="Arial"/>
        <family val="2"/>
      </rPr>
      <t>De fios de aço revestidos de bronze ou latão</t>
    </r>
  </si>
  <si>
    <t>7312.10.90</t>
  </si>
  <si>
    <t>7312.90.00</t>
  </si>
  <si>
    <t>7313.00.00</t>
  </si>
  <si>
    <r>
      <rPr>
        <sz val="9"/>
        <rFont val="Arial"/>
        <family val="2"/>
      </rPr>
      <t>Arame farpado, de ferro ou aço; arames ou tiras, retorcidos, mesmo farpados, de ferro ou aço, do tipo utilizado em cercas.</t>
    </r>
  </si>
  <si>
    <t>73.14</t>
  </si>
  <si>
    <r>
      <rPr>
        <sz val="9"/>
        <rFont val="Arial"/>
        <family val="2"/>
      </rPr>
      <t>Telas metálicas (incluindo as telas contínuas ou sem fim), grades e redes, de fios de ferro ou aço; chapas e tiras, distendidas, de ferro ou aço.</t>
    </r>
  </si>
  <si>
    <t>7314.1</t>
  </si>
  <si>
    <r>
      <rPr>
        <sz val="9"/>
        <rFont val="Arial"/>
        <family val="2"/>
      </rPr>
      <t>-Telas metálicas tecidas:</t>
    </r>
  </si>
  <si>
    <t>7314.12.00</t>
  </si>
  <si>
    <r>
      <rPr>
        <sz val="9"/>
        <rFont val="Arial"/>
        <family val="2"/>
      </rPr>
      <t>--Telas metálicas, contínuas ou sem fim, para máquinas, de aço inoxidável</t>
    </r>
  </si>
  <si>
    <t>7314.14.00</t>
  </si>
  <si>
    <r>
      <rPr>
        <sz val="9"/>
        <rFont val="Arial"/>
        <family val="2"/>
      </rPr>
      <t>--Outras telas metálicas tecidas, de aço inoxidável</t>
    </r>
  </si>
  <si>
    <t>7314.19.00</t>
  </si>
  <si>
    <t>7314.20.00</t>
  </si>
  <si>
    <r>
      <rPr>
        <sz val="9"/>
        <rFont val="Arial"/>
        <family val="2"/>
      </rPr>
      <t>-Grades e redes, soldadas nos pontos de interseção, de fios com, pelo menos, 3 mm na maior dimensão da seção transversal e com malhas de 100 cm2 ou mais, de superfície</t>
    </r>
  </si>
  <si>
    <t>7314.3</t>
  </si>
  <si>
    <r>
      <rPr>
        <sz val="9"/>
        <rFont val="Arial"/>
        <family val="2"/>
      </rPr>
      <t>-Outras grades e redes, soldadas nos pontos de interseção:</t>
    </r>
  </si>
  <si>
    <t>7314.31.00</t>
  </si>
  <si>
    <t>--Galvanizadas</t>
  </si>
  <si>
    <t>7314.39.00</t>
  </si>
  <si>
    <t>7314.4</t>
  </si>
  <si>
    <r>
      <rPr>
        <sz val="9"/>
        <rFont val="Arial"/>
        <family val="2"/>
      </rPr>
      <t>-Outras telas metálicas, grades e redes:</t>
    </r>
  </si>
  <si>
    <t>7314.41.00</t>
  </si>
  <si>
    <t>7314.42.00</t>
  </si>
  <si>
    <r>
      <rPr>
        <sz val="9"/>
        <rFont val="Arial"/>
        <family val="2"/>
      </rPr>
      <t>--Revestidas de plástico</t>
    </r>
  </si>
  <si>
    <t>7314.49.00</t>
  </si>
  <si>
    <t>7314.50.00</t>
  </si>
  <si>
    <r>
      <rPr>
        <sz val="9"/>
        <rFont val="Arial"/>
        <family val="2"/>
      </rPr>
      <t>-Chapas e tiras, distendidas</t>
    </r>
  </si>
  <si>
    <t>73.15</t>
  </si>
  <si>
    <r>
      <rPr>
        <sz val="9"/>
        <rFont val="Arial"/>
        <family val="2"/>
      </rPr>
      <t>Correntes, cadeias, e suas partes, de ferro fundido, ferro ou aço.</t>
    </r>
  </si>
  <si>
    <t>7315.1</t>
  </si>
  <si>
    <r>
      <rPr>
        <sz val="9"/>
        <rFont val="Arial"/>
        <family val="2"/>
      </rPr>
      <t>-Correntes de elos articulados e suas partes:</t>
    </r>
  </si>
  <si>
    <t>7315.11</t>
  </si>
  <si>
    <t>--Correntes de rolos</t>
  </si>
  <si>
    <t>7315.11.10</t>
  </si>
  <si>
    <t>Do tipo utilizado em bicicletas, com passo de 12,7 mm (1/2") e largura interna igual ou superior a 1,98 mm (5/64"), mas inferior ou igual a 3,17 mm (1/8")</t>
  </si>
  <si>
    <t>7315.11.90</t>
  </si>
  <si>
    <t>7315.12</t>
  </si>
  <si>
    <r>
      <rPr>
        <sz val="9"/>
        <rFont val="Arial"/>
        <family val="2"/>
      </rPr>
      <t>--Outras correntes</t>
    </r>
  </si>
  <si>
    <t>7315.12.10</t>
  </si>
  <si>
    <t>7315.12.90</t>
  </si>
  <si>
    <t>7315.19.00</t>
  </si>
  <si>
    <t>--Partes</t>
  </si>
  <si>
    <t>7315.20.00</t>
  </si>
  <si>
    <r>
      <rPr>
        <sz val="9"/>
        <rFont val="Arial"/>
        <family val="2"/>
      </rPr>
      <t>-Correntes antiderrapantes</t>
    </r>
  </si>
  <si>
    <t>7315.8</t>
  </si>
  <si>
    <r>
      <rPr>
        <sz val="9"/>
        <rFont val="Arial"/>
        <family val="2"/>
      </rPr>
      <t>-Outras correntes e cadeias:</t>
    </r>
  </si>
  <si>
    <t>7315.81.00</t>
  </si>
  <si>
    <r>
      <rPr>
        <sz val="9"/>
        <rFont val="Arial"/>
        <family val="2"/>
      </rPr>
      <t>--Correntes de elos com suporte</t>
    </r>
  </si>
  <si>
    <t>7315.82.00</t>
  </si>
  <si>
    <r>
      <rPr>
        <sz val="9"/>
        <rFont val="Arial"/>
        <family val="2"/>
      </rPr>
      <t>--Outras correntes, de elos soldados</t>
    </r>
  </si>
  <si>
    <t>7315.89.00</t>
  </si>
  <si>
    <t>7315.90.00</t>
  </si>
  <si>
    <r>
      <rPr>
        <sz val="9"/>
        <rFont val="Arial"/>
        <family val="2"/>
      </rPr>
      <t>-Outras partes</t>
    </r>
  </si>
  <si>
    <t>7316.00.00</t>
  </si>
  <si>
    <r>
      <rPr>
        <sz val="9"/>
        <rFont val="Arial"/>
        <family val="2"/>
      </rPr>
      <t>Âncoras, fateixas, e suas partes, de ferro fundido, ferro ou aço.</t>
    </r>
  </si>
  <si>
    <t>7317.00</t>
  </si>
  <si>
    <r>
      <rPr>
        <sz val="9"/>
        <rFont val="Arial"/>
        <family val="2"/>
      </rPr>
      <t>Tachas, pregos, percevejos, escápulas (pregos para tacos), grampos ondulados ou
biselados e artigos semelhantes, de ferro fundido, ferro ou aço, mesmo com a cabeça de outra matéria, exceto cobre.</t>
    </r>
  </si>
  <si>
    <t>7317.00.10</t>
  </si>
  <si>
    <t>Tachas</t>
  </si>
  <si>
    <t>7317.00.20</t>
  </si>
  <si>
    <r>
      <rPr>
        <sz val="9"/>
        <rFont val="Arial"/>
        <family val="2"/>
      </rPr>
      <t>Grampos de fio curvado</t>
    </r>
  </si>
  <si>
    <t>7317.00.30</t>
  </si>
  <si>
    <r>
      <rPr>
        <sz val="9"/>
        <rFont val="Arial"/>
        <family val="2"/>
      </rPr>
      <t>Pontas ou dentes para máquinas têxteis</t>
    </r>
  </si>
  <si>
    <t>7317.00.90</t>
  </si>
  <si>
    <t>73.18</t>
  </si>
  <si>
    <r>
      <rPr>
        <sz val="9"/>
        <rFont val="Arial"/>
        <family val="2"/>
      </rPr>
      <t>Parafusos, pinos ou pernos, roscados, porcas, tira-fundos, ganchos roscados, rebites,
chavetas, contrapinos ou troços, arruelas (anilhas) (incluindo as de pressão) e artigos semelhantes, de ferro fundido, ferro ou aço.</t>
    </r>
  </si>
  <si>
    <t>7318.1</t>
  </si>
  <si>
    <r>
      <rPr>
        <sz val="9"/>
        <rFont val="Arial"/>
        <family val="2"/>
      </rPr>
      <t>-Artigos roscados:</t>
    </r>
  </si>
  <si>
    <t>7318.11.00</t>
  </si>
  <si>
    <t>--Tira-fundos</t>
  </si>
  <si>
    <t>7318.12.00</t>
  </si>
  <si>
    <r>
      <rPr>
        <sz val="9"/>
        <rFont val="Arial"/>
        <family val="2"/>
      </rPr>
      <t>--Outros parafusos para madeira</t>
    </r>
  </si>
  <si>
    <t>7318.13.00</t>
  </si>
  <si>
    <r>
      <rPr>
        <sz val="9"/>
        <rFont val="Arial"/>
        <family val="2"/>
      </rPr>
      <t>--Ganchos, escápulas e pitões</t>
    </r>
  </si>
  <si>
    <t>7318.14.00</t>
  </si>
  <si>
    <r>
      <rPr>
        <sz val="9"/>
        <rFont val="Arial"/>
        <family val="2"/>
      </rPr>
      <t>--Parafusos autoperfurantes</t>
    </r>
  </si>
  <si>
    <t>7318.15.00</t>
  </si>
  <si>
    <r>
      <rPr>
        <sz val="9"/>
        <rFont val="Arial"/>
        <family val="2"/>
      </rPr>
      <t>--Outros parafusos e pinos ou pernos, mesmo com as porcas e arruelas (anilhas)</t>
    </r>
  </si>
  <si>
    <t>7318.16.00</t>
  </si>
  <si>
    <t>--Porcas</t>
  </si>
  <si>
    <t>7318.19.00</t>
  </si>
  <si>
    <t>7318.2</t>
  </si>
  <si>
    <r>
      <rPr>
        <sz val="9"/>
        <rFont val="Arial"/>
        <family val="2"/>
      </rPr>
      <t>-Artigos não roscados:</t>
    </r>
  </si>
  <si>
    <t>7318.21.00</t>
  </si>
  <si>
    <r>
      <rPr>
        <sz val="9"/>
        <rFont val="Arial"/>
        <family val="2"/>
      </rPr>
      <t>--Arruelas (anilhas) de pressão e outras arruelas (anilhas) de segurança</t>
    </r>
  </si>
  <si>
    <t>7318.22.00</t>
  </si>
  <si>
    <r>
      <rPr>
        <sz val="9"/>
        <rFont val="Arial"/>
        <family val="2"/>
      </rPr>
      <t>--Outras arruelas (anilhas)</t>
    </r>
  </si>
  <si>
    <t>7318.23.00</t>
  </si>
  <si>
    <t>--Rebites</t>
  </si>
  <si>
    <t>7318.24.00</t>
  </si>
  <si>
    <r>
      <rPr>
        <sz val="9"/>
        <rFont val="Arial"/>
        <family val="2"/>
      </rPr>
      <t>--Chavetas e contrapinos ou troços</t>
    </r>
  </si>
  <si>
    <t>7318.29.00</t>
  </si>
  <si>
    <t>73.19</t>
  </si>
  <si>
    <r>
      <rPr>
        <sz val="9"/>
        <rFont val="Arial"/>
        <family val="2"/>
      </rPr>
      <t>Agulhas de costura, agulhas de tricô, agulhas-passadoras, agulhas de crochê, furadores para bordar e artigos semelhantes, para uso manual, de ferro ou aço; alfinetes de segurança
e outros alfinetes, de ferro ou aço, não especificados nem compreendidos noutras posições.</t>
    </r>
  </si>
  <si>
    <t>7319.40.00</t>
  </si>
  <si>
    <r>
      <rPr>
        <sz val="9"/>
        <rFont val="Arial"/>
        <family val="2"/>
      </rPr>
      <t>-Alfinetes de segurança e outros alfinetes</t>
    </r>
  </si>
  <si>
    <t>7319.90.00</t>
  </si>
  <si>
    <t>73.20</t>
  </si>
  <si>
    <r>
      <rPr>
        <sz val="9"/>
        <rFont val="Arial"/>
        <family val="2"/>
      </rPr>
      <t>Molas e folhas de molas, de ferro ou aço.</t>
    </r>
  </si>
  <si>
    <t>7320.10.00</t>
  </si>
  <si>
    <r>
      <rPr>
        <sz val="9"/>
        <rFont val="Arial"/>
        <family val="2"/>
      </rPr>
      <t>-Molas de folhas e suas folhas</t>
    </r>
  </si>
  <si>
    <t>7320.20</t>
  </si>
  <si>
    <r>
      <rPr>
        <sz val="9"/>
        <rFont val="Arial"/>
        <family val="2"/>
      </rPr>
      <t>-Molas helicoidais</t>
    </r>
  </si>
  <si>
    <t>7320.20.10</t>
  </si>
  <si>
    <t>Cilíndricas</t>
  </si>
  <si>
    <t>7320.20.90</t>
  </si>
  <si>
    <t>7320.90.00</t>
  </si>
  <si>
    <t>73.21</t>
  </si>
  <si>
    <r>
      <rPr>
        <sz val="9"/>
        <rFont val="Arial"/>
        <family val="2"/>
      </rPr>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r>
  </si>
  <si>
    <t>7321.1</t>
  </si>
  <si>
    <r>
      <rPr>
        <sz val="9"/>
        <rFont val="Arial"/>
        <family val="2"/>
      </rPr>
      <t>-Aparelhos para cozinhar e aquecedores de pratos:</t>
    </r>
  </si>
  <si>
    <t>7321.11.00</t>
  </si>
  <si>
    <r>
      <rPr>
        <sz val="9"/>
        <rFont val="Arial"/>
        <family val="2"/>
      </rPr>
      <t>--A combustíveis gasosos, ou a gás e outros combustíveis</t>
    </r>
  </si>
  <si>
    <t>7321.12.00</t>
  </si>
  <si>
    <r>
      <rPr>
        <sz val="9"/>
        <rFont val="Arial"/>
        <family val="2"/>
      </rPr>
      <t>--A combustíveis líquidos</t>
    </r>
  </si>
  <si>
    <t>7321.19.00</t>
  </si>
  <si>
    <r>
      <rPr>
        <sz val="9"/>
        <rFont val="Arial"/>
        <family val="2"/>
      </rPr>
      <t>--Outros, incluindo os aparelhos a combustíveis sólidos</t>
    </r>
  </si>
  <si>
    <t>7321.8</t>
  </si>
  <si>
    <r>
      <rPr>
        <sz val="9"/>
        <rFont val="Arial"/>
        <family val="2"/>
      </rPr>
      <t>-Outros aparelhos:</t>
    </r>
  </si>
  <si>
    <t>7321.81.00</t>
  </si>
  <si>
    <t>7321.82.00</t>
  </si>
  <si>
    <t>7321.89.00</t>
  </si>
  <si>
    <t>7321.90.00</t>
  </si>
  <si>
    <t>73.22</t>
  </si>
  <si>
    <r>
      <rPr>
        <sz val="9"/>
        <rFont val="Arial"/>
        <family val="2"/>
      </rPr>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r>
  </si>
  <si>
    <t>7322.1</t>
  </si>
  <si>
    <r>
      <rPr>
        <sz val="9"/>
        <rFont val="Arial"/>
        <family val="2"/>
      </rPr>
      <t>-Radiadores e suas partes:</t>
    </r>
  </si>
  <si>
    <t>7322.11.00</t>
  </si>
  <si>
    <r>
      <rPr>
        <sz val="9"/>
        <rFont val="Arial"/>
        <family val="2"/>
      </rPr>
      <t>--De ferro fundido</t>
    </r>
  </si>
  <si>
    <t>7322.19.00</t>
  </si>
  <si>
    <t>7322.90</t>
  </si>
  <si>
    <t>7322.90.10</t>
  </si>
  <si>
    <r>
      <rPr>
        <sz val="9"/>
        <rFont val="Arial"/>
        <family val="2"/>
      </rPr>
      <t>Geradores de ar quente a combustível líquido, com capacidade igual ou superior a 1.500 kcal/h, mas não superior a 10.400 kcal/h, do tipo utilizado em veículos automóveis</t>
    </r>
  </si>
  <si>
    <t>7322.90.90</t>
  </si>
  <si>
    <t>73.23</t>
  </si>
  <si>
    <r>
      <rPr>
        <sz val="9"/>
        <rFont val="Arial"/>
        <family val="2"/>
      </rPr>
      <t>Serviços de mesa, artigos de cozinha e outros artigos de uso doméstico, e suas partes, de ferro fundido, ferro ou aço; palha de ferro ou aço; esponjas, esfregões, luvas e artigos semelhantes para limpeza, polimento ou usos semelhantes, de ferro ou aço.</t>
    </r>
  </si>
  <si>
    <t>7323.10.00</t>
  </si>
  <si>
    <r>
      <rPr>
        <sz val="9"/>
        <rFont val="Arial"/>
        <family val="2"/>
      </rPr>
      <t>-Palha de ferro ou aço; esponjas, esfregões, luvas e artigos semelhantes para limpeza, polimento ou usos semelhantes</t>
    </r>
  </si>
  <si>
    <t>7323.9</t>
  </si>
  <si>
    <t>7323.91.00</t>
  </si>
  <si>
    <r>
      <rPr>
        <sz val="9"/>
        <rFont val="Arial"/>
        <family val="2"/>
      </rPr>
      <t>--De ferro fundido, não esmaltados</t>
    </r>
  </si>
  <si>
    <t>7323.92.00</t>
  </si>
  <si>
    <r>
      <rPr>
        <sz val="9"/>
        <rFont val="Arial"/>
        <family val="2"/>
      </rPr>
      <t>--De ferro fundido, esmaltados</t>
    </r>
  </si>
  <si>
    <t>7323.93.00</t>
  </si>
  <si>
    <t>7323.94.00</t>
  </si>
  <si>
    <r>
      <rPr>
        <sz val="9"/>
        <rFont val="Arial"/>
        <family val="2"/>
      </rPr>
      <t>--De ferro ou aço, esmaltados</t>
    </r>
  </si>
  <si>
    <t>7323.99.00</t>
  </si>
  <si>
    <t>73.24</t>
  </si>
  <si>
    <r>
      <rPr>
        <sz val="9"/>
        <rFont val="Arial"/>
        <family val="2"/>
      </rPr>
      <t>Artigos de higiene ou de toucador, e suas partes, de ferro fundido, ferro ou aço.</t>
    </r>
  </si>
  <si>
    <t>7324.10.00</t>
  </si>
  <si>
    <r>
      <rPr>
        <sz val="9"/>
        <rFont val="Arial"/>
        <family val="2"/>
      </rPr>
      <t>-Pias e lavatórios, de aço inoxidável</t>
    </r>
  </si>
  <si>
    <t>7324.2</t>
  </si>
  <si>
    <t>-Banheiras:</t>
  </si>
  <si>
    <t>7324.21.00</t>
  </si>
  <si>
    <r>
      <rPr>
        <sz val="9"/>
        <rFont val="Arial"/>
        <family val="2"/>
      </rPr>
      <t>--De ferro fundido, mesmo esmaltadas</t>
    </r>
  </si>
  <si>
    <t>7324.29.00</t>
  </si>
  <si>
    <t>7324.90.00</t>
  </si>
  <si>
    <r>
      <rPr>
        <sz val="9"/>
        <rFont val="Arial"/>
        <family val="2"/>
      </rPr>
      <t>-Outros, incluindo as partes</t>
    </r>
  </si>
  <si>
    <t>73.25</t>
  </si>
  <si>
    <r>
      <rPr>
        <sz val="9"/>
        <rFont val="Arial"/>
        <family val="2"/>
      </rPr>
      <t>Outras obras moldadas, de ferro fundido, ferro ou aço.</t>
    </r>
  </si>
  <si>
    <t>7325.10.00</t>
  </si>
  <si>
    <r>
      <rPr>
        <sz val="9"/>
        <rFont val="Arial"/>
        <family val="2"/>
      </rPr>
      <t>-De ferro fundido, não maleável</t>
    </r>
  </si>
  <si>
    <t>7325.9</t>
  </si>
  <si>
    <t>7325.91.00</t>
  </si>
  <si>
    <r>
      <rPr>
        <sz val="9"/>
        <rFont val="Arial"/>
        <family val="2"/>
      </rPr>
      <t>--Esferas e artigos semelhantes, para moinhos</t>
    </r>
  </si>
  <si>
    <t>7325.99</t>
  </si>
  <si>
    <t>7325.99.10</t>
  </si>
  <si>
    <t>7325.99.90</t>
  </si>
  <si>
    <t>73.26</t>
  </si>
  <si>
    <r>
      <rPr>
        <sz val="9"/>
        <rFont val="Arial"/>
        <family val="2"/>
      </rPr>
      <t>Outras obras de ferro ou aço.</t>
    </r>
  </si>
  <si>
    <t>7326.1</t>
  </si>
  <si>
    <r>
      <rPr>
        <sz val="9"/>
        <rFont val="Arial"/>
        <family val="2"/>
      </rPr>
      <t>-Simplesmente forjadas ou estampadas:</t>
    </r>
  </si>
  <si>
    <t>7326.11.00</t>
  </si>
  <si>
    <t>7326.19.00</t>
  </si>
  <si>
    <t>7326.20.00</t>
  </si>
  <si>
    <r>
      <rPr>
        <sz val="9"/>
        <rFont val="Arial"/>
        <family val="2"/>
      </rPr>
      <t>-Obras de fio de ferro ou aço</t>
    </r>
  </si>
  <si>
    <t>7326.90</t>
  </si>
  <si>
    <t>7326.90.10</t>
  </si>
  <si>
    <t>Calotas elípticas de aço ao níquel, segundo Norma ASME SA 353, do tipo utilizado na fabricação de recipientes para gases comprimidos ou liquefeitos</t>
  </si>
  <si>
    <t>7326.90.20</t>
  </si>
  <si>
    <r>
      <rPr>
        <sz val="9"/>
        <rFont val="Arial"/>
        <family val="2"/>
      </rPr>
      <t>Discos próprios para cunhagem de moedas</t>
    </r>
  </si>
  <si>
    <t>7326.90.90</t>
  </si>
  <si>
    <r>
      <rPr>
        <sz val="10"/>
        <rFont val="Arial"/>
        <family val="2"/>
      </rPr>
      <t>Capítulo 74</t>
    </r>
  </si>
  <si>
    <r>
      <rPr>
        <b/>
        <sz val="10"/>
        <rFont val="Arial"/>
        <family val="2"/>
      </rPr>
      <t>Cobre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</si>
  <si>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 xml:space="preserve">1.-   Neste Capítulo consideram-se:
a)    </t>
    </r>
    <r>
      <rPr>
        <b/>
        <sz val="8"/>
        <rFont val="Arial"/>
        <family val="2"/>
      </rPr>
      <t>Cobre</t>
    </r>
    <r>
      <rPr>
        <sz val="8"/>
        <rFont val="Arial"/>
        <family val="2"/>
      </rPr>
      <t xml:space="preserve"> </t>
    </r>
    <r>
      <rPr>
        <b/>
        <sz val="8"/>
        <rFont val="Arial"/>
        <family val="2"/>
      </rPr>
      <t>refinado</t>
    </r>
    <r>
      <rPr>
        <sz val="8"/>
        <rFont val="Arial"/>
        <family val="2"/>
      </rPr>
      <t xml:space="preserve"> </t>
    </r>
    <r>
      <rPr>
        <b/>
        <sz val="8"/>
        <rFont val="Arial"/>
        <family val="2"/>
      </rPr>
      <t xml:space="preserve">(afinado)
</t>
    </r>
    <r>
      <rPr>
        <sz val="8"/>
        <rFont val="Arial"/>
        <family val="2"/>
      </rPr>
      <t xml:space="preserve">O metal de teor mínimo, em peso, de 99,85 % de cobre; ou
O metal de teor mínimo, em peso, de 97,5 % de cobre, desde que o teor de qualquer outro elemento não exceda os limites.                                                                                                                      b)   </t>
    </r>
    <r>
      <rPr>
        <b/>
        <sz val="8"/>
        <rFont val="Arial"/>
        <family val="2"/>
      </rPr>
      <t xml:space="preserve"> Ligas de cobre</t>
    </r>
    <r>
      <rPr>
        <sz val="8"/>
        <rFont val="Arial"/>
        <family val="2"/>
      </rPr>
      <t xml:space="preserve">
As matérias metálicas, exceto cobre não refinado (afinado), em que o cobre predomine, em peso, sobre cada um dos outros elementos, desde que:
1)    O  teor,  em  peso,  de  pelo  menos  um  dos  outros  elementos  exceda  os  limites  indicados  no  quadro  acima referido, ou
2)    O teor total, em peso, dos outros elementos exceda 2,5 %.
c)    </t>
    </r>
    <r>
      <rPr>
        <b/>
        <sz val="8"/>
        <rFont val="Arial"/>
        <family val="2"/>
      </rPr>
      <t xml:space="preserve">Ligas-mãe de cobre
</t>
    </r>
    <r>
      <rPr>
        <sz val="8"/>
        <rFont val="Arial"/>
        <family val="2"/>
      </rPr>
      <t>As ligas que contenham cobre, numa proporção superior a 10 %, em peso, e outros elementos, não suscetíveis de  deformação  plástica  e  utilizadas  como  produtos  de  adição  na  preparação  de  outras  ligas,  ou  como desoxidantes,  dessulfurantes  ou  em  usos  semelhantes  na  metalurgia  dos  metais  não  ferrosos.  Todavia,  as combinações de fósforo e cobre (fosfetos de cobre) que contenham mais de 15 %, em peso, de fósforo, incluem- se na posição 28.53.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</si>
  <si>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cobrezinco</t>
    </r>
    <r>
      <rPr>
        <sz val="8"/>
        <rFont val="Arial"/>
        <family val="2"/>
      </rPr>
      <t xml:space="preserve"> </t>
    </r>
    <r>
      <rPr>
        <b/>
        <sz val="8"/>
        <rFont val="Arial"/>
        <family val="2"/>
      </rPr>
      <t xml:space="preserve">(latão)
</t>
    </r>
    <r>
      <rPr>
        <sz val="8"/>
        <rFont val="Arial"/>
        <family val="2"/>
      </rPr>
      <t>Qualquer liga de cobre e zinco, mesmo com outros elementos. Quando existam outros elementos:
-      o zinco predomina, em peso, sobre cada um dos outros elementos;
-      o eventual teor de níquel é inferior, em peso, a 5 % (ver as ligas à base de cobreniquelzinco (</t>
    </r>
    <r>
      <rPr>
        <i/>
        <sz val="8"/>
        <rFont val="Arial"/>
        <family val="2"/>
      </rPr>
      <t>maillechort</t>
    </r>
    <r>
      <rPr>
        <sz val="8"/>
        <rFont val="Arial"/>
        <family val="2"/>
      </rPr>
      <t xml:space="preserve">));
-      o eventual teor de estanho é inferior, em peso, a 3 % (ver as ligas à base de cobre-estanho (bronze)).
b)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cobre-estanho</t>
    </r>
    <r>
      <rPr>
        <sz val="8"/>
        <rFont val="Arial"/>
        <family val="2"/>
      </rPr>
      <t xml:space="preserve"> </t>
    </r>
    <r>
      <rPr>
        <b/>
        <sz val="8"/>
        <rFont val="Arial"/>
        <family val="2"/>
      </rPr>
      <t xml:space="preserve">(bronze)                                                                                                                                                                                                                                 </t>
    </r>
    <r>
      <rPr>
        <sz val="8"/>
        <rFont val="Arial"/>
        <family val="2"/>
      </rPr>
      <t>Qualquer liga de cobre e estanho, mesmo com outros elementos. Quando existam outros elementos, o estanho predomina, em peso, sobre cada um deles. Todavia, quando o teor de estanho seja pelo menos de 3 %, em peso, o teor de zinco pode predominar, mas deve ser inferior a 10 %, em peso.</t>
    </r>
    <r>
      <rPr>
        <b/>
        <sz val="8"/>
        <rFont val="Arial"/>
        <family val="2"/>
      </rPr>
      <t xml:space="preserve">
c)    Ligas à base de cobreniquelzinco (maillechort)
</t>
    </r>
    <r>
      <rPr>
        <sz val="8"/>
        <rFont val="Arial"/>
        <family val="2"/>
      </rPr>
      <t>Qualquer liga de cobre, níquel e zinco, mesmo com outros elementos. O teor de níquel é igual ou superior, em peso, a 5 % (ver as ligas à base de cobrezinco (latão)).</t>
    </r>
    <r>
      <rPr>
        <b/>
        <sz val="8"/>
        <rFont val="Arial"/>
        <family val="2"/>
      </rPr>
      <t xml:space="preserve">
d)    Ligas à base de cobreníquel
</t>
    </r>
    <r>
      <rPr>
        <sz val="8"/>
        <rFont val="Arial"/>
        <family val="2"/>
      </rPr>
      <t>Qualquer liga de cobre e níquel, mesmo com outros elementos, que não contenha mais de 1 %, em peso, de zinco. Quando existam outros elementos, o níquel predomina, em peso, sobre cada um deles.</t>
    </r>
  </si>
  <si>
    <t>7401.00.00</t>
  </si>
  <si>
    <r>
      <rPr>
        <sz val="9"/>
        <rFont val="Arial"/>
        <family val="2"/>
      </rPr>
      <t>Mates de cobre; cobre de cementação (precipitado de cobre).</t>
    </r>
  </si>
  <si>
    <t>7402.00.00</t>
  </si>
  <si>
    <r>
      <rPr>
        <sz val="9"/>
        <rFont val="Arial"/>
        <family val="2"/>
      </rPr>
      <t>Cobre não refinado (afinado); ânodos de cobre para refinação (afinação) eletrolítica.</t>
    </r>
  </si>
  <si>
    <t>74.03</t>
  </si>
  <si>
    <r>
      <rPr>
        <sz val="9"/>
        <rFont val="Arial"/>
        <family val="2"/>
      </rPr>
      <t>Cobre refinado (afinado) e ligas de cobre em formas brutas.</t>
    </r>
  </si>
  <si>
    <t>7403.1</t>
  </si>
  <si>
    <r>
      <rPr>
        <sz val="9"/>
        <rFont val="Arial"/>
        <family val="2"/>
      </rPr>
      <t>-Cobre refinado (afinado):</t>
    </r>
  </si>
  <si>
    <t>7403.11.00</t>
  </si>
  <si>
    <r>
      <rPr>
        <sz val="9"/>
        <rFont val="Arial"/>
        <family val="2"/>
      </rPr>
      <t>--Cátodos e seus elementos</t>
    </r>
  </si>
  <si>
    <t>7403.12.00</t>
  </si>
  <si>
    <r>
      <rPr>
        <sz val="9"/>
        <rFont val="Arial"/>
        <family val="2"/>
      </rPr>
      <t>--Barras para obtenção de fios (wire-bars)</t>
    </r>
  </si>
  <si>
    <t>7403.13.00</t>
  </si>
  <si>
    <r>
      <rPr>
        <sz val="9"/>
        <rFont val="Arial"/>
        <family val="2"/>
      </rPr>
      <t>--Palanquilhas (Lingotes*) (billets)</t>
    </r>
  </si>
  <si>
    <t>7403.19.00</t>
  </si>
  <si>
    <t>7403.2</t>
  </si>
  <si>
    <r>
      <rPr>
        <sz val="9"/>
        <rFont val="Arial"/>
        <family val="2"/>
      </rPr>
      <t>-Ligas de cobre:</t>
    </r>
  </si>
  <si>
    <t>7403.21.00</t>
  </si>
  <si>
    <r>
      <rPr>
        <sz val="9"/>
        <rFont val="Arial"/>
        <family val="2"/>
      </rPr>
      <t>--À base de cobrezinco (latão)</t>
    </r>
  </si>
  <si>
    <t>7403.22.00</t>
  </si>
  <si>
    <r>
      <rPr>
        <sz val="9"/>
        <rFont val="Arial"/>
        <family val="2"/>
      </rPr>
      <t>--À base de cobre-estanho (bronze)</t>
    </r>
  </si>
  <si>
    <t>7403.29.00</t>
  </si>
  <si>
    <r>
      <rPr>
        <sz val="9"/>
        <rFont val="Arial"/>
        <family val="2"/>
      </rPr>
      <t>--Outras ligas de cobre (exceto ligas-mãe da posição 74.05)</t>
    </r>
  </si>
  <si>
    <t>7404.00.00</t>
  </si>
  <si>
    <r>
      <rPr>
        <sz val="9"/>
        <rFont val="Arial"/>
        <family val="2"/>
      </rPr>
      <t>Desperdícios e resíduos, e sucata, de cobre.</t>
    </r>
  </si>
  <si>
    <t>7405.00.00</t>
  </si>
  <si>
    <r>
      <rPr>
        <sz val="9"/>
        <rFont val="Arial"/>
        <family val="2"/>
      </rPr>
      <t>Ligas-mãe de cobre.</t>
    </r>
  </si>
  <si>
    <t>74.06</t>
  </si>
  <si>
    <r>
      <rPr>
        <sz val="9"/>
        <rFont val="Arial"/>
        <family val="2"/>
      </rPr>
      <t>Pós e escamas, de cobre.</t>
    </r>
  </si>
  <si>
    <t>7406.10.00</t>
  </si>
  <si>
    <r>
      <rPr>
        <sz val="9"/>
        <rFont val="Arial"/>
        <family val="2"/>
      </rPr>
      <t>-Pós de estrutura não lamelar</t>
    </r>
  </si>
  <si>
    <t>7406.20.00</t>
  </si>
  <si>
    <r>
      <rPr>
        <sz val="9"/>
        <rFont val="Arial"/>
        <family val="2"/>
      </rPr>
      <t>-Pós de estrutura lamelar; escamas</t>
    </r>
  </si>
  <si>
    <t>74.07</t>
  </si>
  <si>
    <r>
      <rPr>
        <sz val="9"/>
        <rFont val="Arial"/>
        <family val="2"/>
      </rPr>
      <t>Barras e perfis, de cobre.</t>
    </r>
  </si>
  <si>
    <t>7407.10</t>
  </si>
  <si>
    <r>
      <rPr>
        <sz val="9"/>
        <rFont val="Arial"/>
        <family val="2"/>
      </rPr>
      <t>-De cobre refinado (afinado)</t>
    </r>
  </si>
  <si>
    <t>7407.10.10</t>
  </si>
  <si>
    <t>Barras</t>
  </si>
  <si>
    <t>7407.10.2</t>
  </si>
  <si>
    <t>Perfis</t>
  </si>
  <si>
    <t>7407.10.21</t>
  </si>
  <si>
    <t>Ocos</t>
  </si>
  <si>
    <t>7407.10.29</t>
  </si>
  <si>
    <t>7407.2</t>
  </si>
  <si>
    <r>
      <rPr>
        <sz val="9"/>
        <rFont val="Arial"/>
        <family val="2"/>
      </rPr>
      <t>-De ligas de cobre:</t>
    </r>
  </si>
  <si>
    <t>7407.21</t>
  </si>
  <si>
    <t>7407.21.10</t>
  </si>
  <si>
    <t>7407.21.20</t>
  </si>
  <si>
    <t>7407.29</t>
  </si>
  <si>
    <t>7407.29.10</t>
  </si>
  <si>
    <t>7407.29.2</t>
  </si>
  <si>
    <t>7407.29.21</t>
  </si>
  <si>
    <t>7407.29.29</t>
  </si>
  <si>
    <t>74.08</t>
  </si>
  <si>
    <r>
      <rPr>
        <sz val="9"/>
        <rFont val="Arial"/>
        <family val="2"/>
      </rPr>
      <t>Fios de cobre.</t>
    </r>
  </si>
  <si>
    <t>7408.1</t>
  </si>
  <si>
    <r>
      <rPr>
        <sz val="9"/>
        <rFont val="Arial"/>
        <family val="2"/>
      </rPr>
      <t>-De cobre refinado (afinado):</t>
    </r>
  </si>
  <si>
    <t>7408.11.00</t>
  </si>
  <si>
    <r>
      <rPr>
        <sz val="9"/>
        <rFont val="Arial"/>
        <family val="2"/>
      </rPr>
      <t>--Com a maior dimensão da seção transversal superior a 6 mm</t>
    </r>
  </si>
  <si>
    <t>7408.19.00</t>
  </si>
  <si>
    <t>7408.2</t>
  </si>
  <si>
    <t>7408.21.00</t>
  </si>
  <si>
    <t>7408.22.00</t>
  </si>
  <si>
    <r>
      <rPr>
        <sz val="9"/>
        <rFont val="Arial"/>
        <family val="2"/>
      </rPr>
      <t>--À base de cobreníquel (cuproníquel) ou de cobreniquelzinco (maillechort)</t>
    </r>
  </si>
  <si>
    <t>7408.29</t>
  </si>
  <si>
    <t>7408.29.1</t>
  </si>
  <si>
    <r>
      <rPr>
        <sz val="9"/>
        <rFont val="Arial"/>
        <family val="2"/>
      </rPr>
      <t>À base de cobre-estanho (bronze)</t>
    </r>
  </si>
  <si>
    <t>7408.29.12</t>
  </si>
  <si>
    <r>
      <rPr>
        <sz val="9"/>
        <rFont val="Arial"/>
        <family val="2"/>
      </rPr>
      <t>Fosforoso, de seção transversal circular, de diâmetro inferior ou igual a 0,8 mm</t>
    </r>
  </si>
  <si>
    <t>7408.29.13</t>
  </si>
  <si>
    <r>
      <rPr>
        <sz val="9"/>
        <rFont val="Arial"/>
        <family val="2"/>
      </rPr>
      <t>Outros, fosforosos</t>
    </r>
  </si>
  <si>
    <t>7408.29.19</t>
  </si>
  <si>
    <t>7408.29.90</t>
  </si>
  <si>
    <t>74.09</t>
  </si>
  <si>
    <r>
      <rPr>
        <sz val="9"/>
        <rFont val="Arial"/>
        <family val="2"/>
      </rPr>
      <t>Chapas e tiras, de cobre, de espessura superior a 0,15 mm.</t>
    </r>
  </si>
  <si>
    <t>7409.1</t>
  </si>
  <si>
    <t>7409.11.00</t>
  </si>
  <si>
    <t>7409.19.00</t>
  </si>
  <si>
    <t>7409.2</t>
  </si>
  <si>
    <r>
      <rPr>
        <sz val="9"/>
        <rFont val="Arial"/>
        <family val="2"/>
      </rPr>
      <t>-De ligas à base de cobrezinco (latão):</t>
    </r>
  </si>
  <si>
    <t>7409.21.00</t>
  </si>
  <si>
    <t>7409.29.00</t>
  </si>
  <si>
    <t>7409.3</t>
  </si>
  <si>
    <r>
      <rPr>
        <sz val="9"/>
        <rFont val="Arial"/>
        <family val="2"/>
      </rPr>
      <t>-De ligas à base de cobre-estanho (bronze):</t>
    </r>
  </si>
  <si>
    <t>7409.31</t>
  </si>
  <si>
    <t>7409.31.1</t>
  </si>
  <si>
    <r>
      <rPr>
        <sz val="9"/>
        <rFont val="Arial"/>
        <family val="2"/>
      </rPr>
      <t>Revestidas de plástico</t>
    </r>
  </si>
  <si>
    <t>7409.31.11</t>
  </si>
  <si>
    <r>
      <rPr>
        <sz val="9"/>
        <rFont val="Arial"/>
        <family val="2"/>
      </rPr>
      <t>Com uma camada intermediária de liga de cobre-estanho ou cobre-estanho-chumbo, aplicada por sinterização</t>
    </r>
  </si>
  <si>
    <t>7409.31.19</t>
  </si>
  <si>
    <t>7409.31.90</t>
  </si>
  <si>
    <t>7409.39.00</t>
  </si>
  <si>
    <t>7409.40</t>
  </si>
  <si>
    <r>
      <rPr>
        <sz val="9"/>
        <rFont val="Arial"/>
        <family val="2"/>
      </rPr>
      <t>-De ligas à base de cobreníquel (cuproníquel) ou de cobreniquelzinco (maillechort)</t>
    </r>
  </si>
  <si>
    <t>7409.40.1</t>
  </si>
  <si>
    <t>7409.40.11</t>
  </si>
  <si>
    <t>De liga de cobreniquelsilício, galvanizadas</t>
  </si>
  <si>
    <t>7409.40.19</t>
  </si>
  <si>
    <t>7409.40.90</t>
  </si>
  <si>
    <t>7409.90.00</t>
  </si>
  <si>
    <r>
      <rPr>
        <sz val="9"/>
        <rFont val="Arial"/>
        <family val="2"/>
      </rPr>
      <t>-De outras ligas de cobre</t>
    </r>
  </si>
  <si>
    <t>74.10</t>
  </si>
  <si>
    <r>
      <rPr>
        <sz val="9"/>
        <rFont val="Arial"/>
        <family val="2"/>
      </rPr>
      <t>Folhas e tiras, delgadas, de cobre (mesmo impressas ou com suporte de papel, cartão, plástico ou semelhantes), de espessura não superior a 0,15 mm (excluindo o suporte).</t>
    </r>
  </si>
  <si>
    <t>7410.1</t>
  </si>
  <si>
    <r>
      <rPr>
        <sz val="9"/>
        <rFont val="Arial"/>
        <family val="2"/>
      </rPr>
      <t>-Sem suporte:</t>
    </r>
  </si>
  <si>
    <t>7410.11</t>
  </si>
  <si>
    <r>
      <rPr>
        <sz val="9"/>
        <rFont val="Arial"/>
        <family val="2"/>
      </rPr>
      <t>--De cobre refinado (afinado)</t>
    </r>
  </si>
  <si>
    <t>7410.11.1</t>
  </si>
  <si>
    <r>
      <rPr>
        <sz val="9"/>
        <rFont val="Arial"/>
        <family val="2"/>
      </rPr>
      <t>Folha de espessura inferior ou igual a 0,07 mm e com pureza igual ou superior a 99,85 %, em peso</t>
    </r>
  </si>
  <si>
    <t>7410.11.12</t>
  </si>
  <si>
    <r>
      <rPr>
        <sz val="9"/>
        <rFont val="Arial"/>
        <family val="2"/>
      </rPr>
      <t>De espessura inferior ou igual a 0,04 mm e uma resistividade elétrica inferior ou igual a 0,017241 ohm.mm2/m</t>
    </r>
  </si>
  <si>
    <t>7410.11.13</t>
  </si>
  <si>
    <r>
      <rPr>
        <sz val="9"/>
        <rFont val="Arial"/>
        <family val="2"/>
      </rPr>
      <t>Outras, de espessura inferior ou igual a 0,04 mm</t>
    </r>
  </si>
  <si>
    <t>10,8BIT</t>
  </si>
  <si>
    <t>7410.11.19</t>
  </si>
  <si>
    <t>7410.11.90</t>
  </si>
  <si>
    <t>7410.12.00</t>
  </si>
  <si>
    <r>
      <rPr>
        <sz val="9"/>
        <rFont val="Arial"/>
        <family val="2"/>
      </rPr>
      <t>--De ligas de cobre</t>
    </r>
  </si>
  <si>
    <t>7410.2</t>
  </si>
  <si>
    <r>
      <rPr>
        <sz val="9"/>
        <rFont val="Arial"/>
        <family val="2"/>
      </rPr>
      <t>-Com suporte:</t>
    </r>
  </si>
  <si>
    <t>7410.21</t>
  </si>
  <si>
    <t>7410.21.10</t>
  </si>
  <si>
    <r>
      <rPr>
        <sz val="9"/>
        <rFont val="Arial"/>
        <family val="2"/>
      </rPr>
      <t>Com suporte isolante de resina epóxida e fibra de vidro, do tipo utilizado para circuitos impressos</t>
    </r>
  </si>
  <si>
    <t>3,6BIT</t>
  </si>
  <si>
    <t>7410.21.20</t>
  </si>
  <si>
    <r>
      <rPr>
        <sz val="9"/>
        <rFont val="Arial"/>
        <family val="2"/>
      </rPr>
      <t>Com espessura superior a 0,012 mm, sobre suporte de poliéster ou poliimida e com espessura total, incluindo o suporte, inferior ou igual a 0,195 mm</t>
    </r>
  </si>
  <si>
    <t>7410.21.30</t>
  </si>
  <si>
    <r>
      <rPr>
        <sz val="9"/>
        <rFont val="Arial"/>
        <family val="2"/>
      </rPr>
      <t>Com suporte isolante de resina fenólica e papel, do tipo utilizado para circuitos impressos</t>
    </r>
  </si>
  <si>
    <t>7410.21.90</t>
  </si>
  <si>
    <t>7410.22.00</t>
  </si>
  <si>
    <t>74.11</t>
  </si>
  <si>
    <r>
      <rPr>
        <sz val="9"/>
        <rFont val="Arial"/>
        <family val="2"/>
      </rPr>
      <t>Tubos de cobre.</t>
    </r>
  </si>
  <si>
    <t>7411.10</t>
  </si>
  <si>
    <t>7411.10.10</t>
  </si>
  <si>
    <r>
      <rPr>
        <sz val="9"/>
        <rFont val="Arial"/>
        <family val="2"/>
      </rPr>
      <t>Não aletados nem ranhurados</t>
    </r>
  </si>
  <si>
    <t>7411.10.90</t>
  </si>
  <si>
    <t>7411.2</t>
  </si>
  <si>
    <t>7411.21</t>
  </si>
  <si>
    <t>7411.21.10</t>
  </si>
  <si>
    <t>7411.21.90</t>
  </si>
  <si>
    <t>7411.22</t>
  </si>
  <si>
    <t>7411.22.10</t>
  </si>
  <si>
    <t>7411.22.90</t>
  </si>
  <si>
    <t>7411.29</t>
  </si>
  <si>
    <t>7411.29.10</t>
  </si>
  <si>
    <t>7411.29.90</t>
  </si>
  <si>
    <t>74.12</t>
  </si>
  <si>
    <r>
      <rPr>
        <sz val="9"/>
        <rFont val="Arial"/>
        <family val="2"/>
      </rPr>
      <t>Acessórios para tubos (por exemplo, uniões, cotovelos, luvas (mangas*)), de cobre.</t>
    </r>
  </si>
  <si>
    <t>7412.10.00</t>
  </si>
  <si>
    <t>7412.20.00</t>
  </si>
  <si>
    <r>
      <rPr>
        <sz val="9"/>
        <rFont val="Arial"/>
        <family val="2"/>
      </rPr>
      <t>-De ligas de cobre</t>
    </r>
  </si>
  <si>
    <t>7413.00.00</t>
  </si>
  <si>
    <r>
      <rPr>
        <sz val="9"/>
        <rFont val="Arial"/>
        <family val="2"/>
      </rPr>
      <t>Cordas, cabos, tranças (entrançados*) e artigos semelhantes, de cobre, não isolados para usos elétricos.</t>
    </r>
  </si>
  <si>
    <t>74.15</t>
  </si>
  <si>
    <r>
      <rPr>
        <sz val="9"/>
        <rFont val="Arial"/>
        <family val="2"/>
      </rPr>
      <t>Tachas, pregos, percevejos, escápulas (pregos para tacos) e artigos semelhantes, de cobre ou de ferro ou aço com cabeça de cobre; parafusos, pinos ou pernos, roscados, porcas, ganchos roscados, rebites, chavetas, cavilhas, contrapinos ou troços, arruelas (anilhas)
(incluindo as de pressão), e artigos semelhantes, de cobre.</t>
    </r>
  </si>
  <si>
    <t>7415.10.00</t>
  </si>
  <si>
    <r>
      <rPr>
        <sz val="9"/>
        <rFont val="Arial"/>
        <family val="2"/>
      </rPr>
      <t>-Tachas, pregos, percevejos, escápulas (pregos para tacos) e artigos semelhantes</t>
    </r>
  </si>
  <si>
    <t>7415.2</t>
  </si>
  <si>
    <r>
      <rPr>
        <sz val="9"/>
        <rFont val="Arial"/>
        <family val="2"/>
      </rPr>
      <t>-Outros artigos, não roscados:</t>
    </r>
  </si>
  <si>
    <t>7415.21.00</t>
  </si>
  <si>
    <r>
      <rPr>
        <sz val="9"/>
        <rFont val="Arial"/>
        <family val="2"/>
      </rPr>
      <t>--Arruelas (anilhas) (incluindo as de pressão)</t>
    </r>
  </si>
  <si>
    <t>7415.29.00</t>
  </si>
  <si>
    <t>7415.3</t>
  </si>
  <si>
    <r>
      <rPr>
        <sz val="9"/>
        <rFont val="Arial"/>
        <family val="2"/>
      </rPr>
      <t>-Outros artigos, roscados:</t>
    </r>
  </si>
  <si>
    <t>7415.33.00</t>
  </si>
  <si>
    <r>
      <rPr>
        <sz val="9"/>
        <rFont val="Arial"/>
        <family val="2"/>
      </rPr>
      <t>--Parafusos; pinos ou pernos e porcas</t>
    </r>
  </si>
  <si>
    <t>7415.39.00</t>
  </si>
  <si>
    <t>74.18</t>
  </si>
  <si>
    <r>
      <rPr>
        <sz val="9"/>
        <rFont val="Arial"/>
        <family val="2"/>
      </rPr>
      <t>Serviços de mesa, artigos de cozinha e outros artigos de uso doméstico, e suas partes, de
cobre; esponjas, esfregões, luvas e artigos semelhantes, para limpeza, polimento ou usos semelhantes, de cobre; artigos de higiene ou de toucador, e suas partes, de cobre.</t>
    </r>
  </si>
  <si>
    <t>7418.10.00</t>
  </si>
  <si>
    <r>
      <rPr>
        <sz val="9"/>
        <rFont val="Arial"/>
        <family val="2"/>
      </rPr>
      <t>-Serviços de mesa, artigos de cozinha e outros artigos de uso doméstico, e suas partes;
esponjas, esfregões, luvas e artigos semelhantes, para limpeza, polimento ou usos semelhantes</t>
    </r>
  </si>
  <si>
    <t>7418.20.00</t>
  </si>
  <si>
    <r>
      <rPr>
        <sz val="9"/>
        <rFont val="Arial"/>
        <family val="2"/>
      </rPr>
      <t>-Artigos de higiene ou de toucador, e suas partes</t>
    </r>
  </si>
  <si>
    <t>74.19</t>
  </si>
  <si>
    <r>
      <rPr>
        <sz val="9"/>
        <rFont val="Arial"/>
        <family val="2"/>
      </rPr>
      <t>Outras obras de cobre.</t>
    </r>
  </si>
  <si>
    <t>7419.20.00</t>
  </si>
  <si>
    <r>
      <rPr>
        <sz val="9"/>
        <rFont val="Arial"/>
        <family val="2"/>
      </rPr>
      <t>-Vazadas, moldadas, estampadas ou forjadas, mas não trabalhadas de outro modo</t>
    </r>
  </si>
  <si>
    <t>7419.80</t>
  </si>
  <si>
    <t>7419.80.10</t>
  </si>
  <si>
    <r>
      <rPr>
        <sz val="9"/>
        <rFont val="Arial"/>
        <family val="2"/>
      </rPr>
      <t>Telas metálicas de fio de cobre</t>
    </r>
  </si>
  <si>
    <t>7419.80.20</t>
  </si>
  <si>
    <r>
      <rPr>
        <sz val="9"/>
        <rFont val="Arial"/>
        <family val="2"/>
      </rPr>
      <t>Grades e redes, de fio de cobre; chapas e tiras, distendidas</t>
    </r>
  </si>
  <si>
    <t>7419.80.30</t>
  </si>
  <si>
    <t>Molas</t>
  </si>
  <si>
    <t>7419.80.40</t>
  </si>
  <si>
    <t>7419.80.90</t>
  </si>
  <si>
    <r>
      <rPr>
        <sz val="10"/>
        <rFont val="Arial"/>
        <family val="2"/>
      </rPr>
      <t>Capítulo 75</t>
    </r>
  </si>
  <si>
    <r>
      <rPr>
        <b/>
        <sz val="10"/>
        <rFont val="Arial"/>
        <family val="2"/>
      </rPr>
      <t>Níquel</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</si>
  <si>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Níquel</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no total, 99 % no mínimo, em peso, de níquel e cobalto, desde que:
1)    O teor de cobalto não ultrapasse 1,5 %, em peso, e
2)    O teor de qualquer outro elemento não ultrapasse os limites.                                                                                                                                                                                                       
b)   </t>
    </r>
    <r>
      <rPr>
        <b/>
        <sz val="8"/>
        <rFont val="Arial"/>
        <family val="2"/>
      </rPr>
      <t xml:space="preserve"> Ligas de níquel</t>
    </r>
    <r>
      <rPr>
        <sz val="8"/>
        <rFont val="Arial"/>
        <family val="2"/>
      </rPr>
      <t xml:space="preserve">
As matérias metálicas em que o níquel predomine, em peso, sobre cada um dos outros elementos, desde que:
1)    O teor de cobalto exceda 1,5 %, em peso,
2)    O teor, em peso, de pelo menos um dos outros elementos exceda o limite que figura no quadro precedente, ou
3)    O teor total, em peso, dos outros elementos, exceto níquel e cobalto, exceda 1 %.
2.-   Não obstante as disposições da Nota 9 c) da Seção XV, para interpretação da subposição 7508.10, consideram-se "fios" apenas os produtos, mesmo em rolos, cuja seção transversal, qualquer que seja a sua forma, não exceda 6 mm na sua maior dimensão.</t>
    </r>
  </si>
  <si>
    <t>75.01</t>
  </si>
  <si>
    <r>
      <rPr>
        <sz val="9"/>
        <rFont val="Arial"/>
        <family val="2"/>
      </rPr>
      <t>Mates de níquel, sinters de óxidos de níquel e outros produtos intermediários da metalurgia do níquel.</t>
    </r>
  </si>
  <si>
    <t>7501.10.00</t>
  </si>
  <si>
    <r>
      <rPr>
        <sz val="9"/>
        <rFont val="Arial"/>
        <family val="2"/>
      </rPr>
      <t>-Mates de níquel</t>
    </r>
  </si>
  <si>
    <t>7501.20.00</t>
  </si>
  <si>
    <r>
      <rPr>
        <sz val="9"/>
        <rFont val="Arial"/>
        <family val="2"/>
      </rPr>
      <t>-Sinters de óxidos de níquel e outros produtos intermediários da metalurgia do níquel</t>
    </r>
  </si>
  <si>
    <t>75.02</t>
  </si>
  <si>
    <r>
      <rPr>
        <sz val="9"/>
        <rFont val="Arial"/>
        <family val="2"/>
      </rPr>
      <t>Níquel em formas brutas.</t>
    </r>
  </si>
  <si>
    <t>7502.10</t>
  </si>
  <si>
    <r>
      <rPr>
        <sz val="9"/>
        <rFont val="Arial"/>
        <family val="2"/>
      </rPr>
      <t>-Níquel não ligado</t>
    </r>
  </si>
  <si>
    <t>7502.10.10</t>
  </si>
  <si>
    <t>Catodos</t>
  </si>
  <si>
    <t>7502.10.90</t>
  </si>
  <si>
    <t>7502.20.00</t>
  </si>
  <si>
    <r>
      <rPr>
        <sz val="9"/>
        <rFont val="Arial"/>
        <family val="2"/>
      </rPr>
      <t>-Ligas de níquel</t>
    </r>
  </si>
  <si>
    <t>7503.00.00</t>
  </si>
  <si>
    <r>
      <rPr>
        <sz val="9"/>
        <rFont val="Arial"/>
        <family val="2"/>
      </rPr>
      <t>Desperdícios e resíduos, e sucata, de níquel.</t>
    </r>
  </si>
  <si>
    <t>7504.00</t>
  </si>
  <si>
    <r>
      <rPr>
        <sz val="9"/>
        <rFont val="Arial"/>
        <family val="2"/>
      </rPr>
      <t>Pós e escamas, de níquel.</t>
    </r>
  </si>
  <si>
    <t>7504.00.10</t>
  </si>
  <si>
    <r>
      <rPr>
        <sz val="9"/>
        <rFont val="Arial"/>
        <family val="2"/>
      </rPr>
      <t>Não ligado</t>
    </r>
  </si>
  <si>
    <t>7504.00.90</t>
  </si>
  <si>
    <t>75.05</t>
  </si>
  <si>
    <r>
      <rPr>
        <sz val="9"/>
        <rFont val="Arial"/>
        <family val="2"/>
      </rPr>
      <t>Barras, perfis e fios, de níquel.</t>
    </r>
  </si>
  <si>
    <t>7505.1</t>
  </si>
  <si>
    <r>
      <rPr>
        <sz val="9"/>
        <rFont val="Arial"/>
        <family val="2"/>
      </rPr>
      <t>-Barras e perfis:</t>
    </r>
  </si>
  <si>
    <t>7505.11</t>
  </si>
  <si>
    <r>
      <rPr>
        <sz val="9"/>
        <rFont val="Arial"/>
        <family val="2"/>
      </rPr>
      <t>--De níquel não ligado</t>
    </r>
  </si>
  <si>
    <t>7505.11.10</t>
  </si>
  <si>
    <t>7505.11.2</t>
  </si>
  <si>
    <t>7505.11.21</t>
  </si>
  <si>
    <t>7505.11.29</t>
  </si>
  <si>
    <t>7505.12</t>
  </si>
  <si>
    <r>
      <rPr>
        <sz val="9"/>
        <rFont val="Arial"/>
        <family val="2"/>
      </rPr>
      <t>--De ligas de níquel</t>
    </r>
  </si>
  <si>
    <t>7505.12.10</t>
  </si>
  <si>
    <t>7505.12.2</t>
  </si>
  <si>
    <t>7505.12.21</t>
  </si>
  <si>
    <t>7505.12.29</t>
  </si>
  <si>
    <t>7505.2</t>
  </si>
  <si>
    <t>-Fios:</t>
  </si>
  <si>
    <t>7505.21.00</t>
  </si>
  <si>
    <t>7505.22</t>
  </si>
  <si>
    <t>7505.22.10</t>
  </si>
  <si>
    <r>
      <rPr>
        <sz val="9"/>
        <rFont val="Arial"/>
        <family val="2"/>
      </rPr>
      <t>À base de niqueltitânio (nitinol)</t>
    </r>
  </si>
  <si>
    <t>7505.22.90</t>
  </si>
  <si>
    <t>75.06</t>
  </si>
  <si>
    <r>
      <rPr>
        <sz val="9"/>
        <rFont val="Arial"/>
        <family val="2"/>
      </rPr>
      <t>Chapas, tiras e folhas, de níquel.</t>
    </r>
  </si>
  <si>
    <t>7506.10.00</t>
  </si>
  <si>
    <r>
      <rPr>
        <sz val="9"/>
        <rFont val="Arial"/>
        <family val="2"/>
      </rPr>
      <t>-De níquel não ligado</t>
    </r>
  </si>
  <si>
    <t>7506.20.00</t>
  </si>
  <si>
    <r>
      <rPr>
        <sz val="9"/>
        <rFont val="Arial"/>
        <family val="2"/>
      </rPr>
      <t>-De ligas de níquel</t>
    </r>
  </si>
  <si>
    <t>75.07</t>
  </si>
  <si>
    <r>
      <rPr>
        <sz val="9"/>
        <rFont val="Arial"/>
        <family val="2"/>
      </rPr>
      <t>Tubos e seus acessórios (por exemplo, uniões, cotovelos, luvas (mangas*)), de níquel.</t>
    </r>
  </si>
  <si>
    <t>7507.1</t>
  </si>
  <si>
    <t>7507.11.00</t>
  </si>
  <si>
    <t>7507.12.00</t>
  </si>
  <si>
    <t>7507.20.00</t>
  </si>
  <si>
    <r>
      <rPr>
        <sz val="9"/>
        <rFont val="Arial"/>
        <family val="2"/>
      </rPr>
      <t>-Acessórios para tubos</t>
    </r>
  </si>
  <si>
    <t>75.08</t>
  </si>
  <si>
    <r>
      <rPr>
        <sz val="9"/>
        <rFont val="Arial"/>
        <family val="2"/>
      </rPr>
      <t>Outras obras de níquel.</t>
    </r>
  </si>
  <si>
    <t>7508.10.00</t>
  </si>
  <si>
    <r>
      <rPr>
        <sz val="9"/>
        <rFont val="Arial"/>
        <family val="2"/>
      </rPr>
      <t>-Telas metálicas e grades, de fios de níquel</t>
    </r>
  </si>
  <si>
    <t>7508.90</t>
  </si>
  <si>
    <t>7508.90.10</t>
  </si>
  <si>
    <r>
      <rPr>
        <sz val="9"/>
        <rFont val="Arial"/>
        <family val="2"/>
      </rPr>
      <t>Cilindros ocos de seção variável, obtidos por centrifugação, do tipo utilizado em reformadores estequiométricos de gás natural</t>
    </r>
  </si>
  <si>
    <t>7508.90.90</t>
  </si>
  <si>
    <r>
      <rPr>
        <sz val="10"/>
        <rFont val="Arial"/>
        <family val="2"/>
      </rPr>
      <t>Capítulo 76</t>
    </r>
  </si>
  <si>
    <r>
      <rPr>
        <b/>
        <sz val="10"/>
        <rFont val="Arial"/>
        <family val="2"/>
      </rPr>
      <t>Alumínio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</si>
  <si>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Alumínio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alumínio, desde que o teor, em peso, de qualquer outro elemento não exceda os limites.                                                                                 
b)    </t>
    </r>
    <r>
      <rPr>
        <b/>
        <sz val="8"/>
        <rFont val="Arial"/>
        <family val="2"/>
      </rPr>
      <t>Ligas de alumínio</t>
    </r>
    <r>
      <rPr>
        <sz val="8"/>
        <rFont val="Arial"/>
        <family val="2"/>
      </rPr>
      <t xml:space="preserve">
As matérias metálicas em que o alumínio predomine, em peso, sobre cada um dos outros elementos, desde que:
1)    O teor, em peso, de pelo menos um dos outros elementos, ou do total de ferro e silício, exceda os limites indicados no quadro precedente; ou
2)    O teor total, em peso, dos outros elementos exceda 1 %.
2.-   Não obstante as disposições da Nota 9 c) da Seção XV, para interpretação da subposição 7616.91, consideram-se "fios" apenas os produtos, mesmo em rolos, cuja seção transversal, qualquer que seja a sua forma, não exceda 6 mm na sua maior dimensão.</t>
    </r>
  </si>
  <si>
    <t>76.01</t>
  </si>
  <si>
    <r>
      <rPr>
        <sz val="9"/>
        <rFont val="Arial"/>
        <family val="2"/>
      </rPr>
      <t>Alumínio em formas brutas.</t>
    </r>
  </si>
  <si>
    <t>7601.10.00</t>
  </si>
  <si>
    <r>
      <rPr>
        <sz val="9"/>
        <rFont val="Arial"/>
        <family val="2"/>
      </rPr>
      <t>-Alumínio não ligado</t>
    </r>
  </si>
  <si>
    <t>7601.20.00</t>
  </si>
  <si>
    <r>
      <rPr>
        <sz val="9"/>
        <rFont val="Arial"/>
        <family val="2"/>
      </rPr>
      <t>-Ligas de alumínio</t>
    </r>
  </si>
  <si>
    <t>7602.00.00</t>
  </si>
  <si>
    <r>
      <rPr>
        <sz val="9"/>
        <rFont val="Arial"/>
        <family val="2"/>
      </rPr>
      <t>Desperdícios e resíduos, e sucata, de alumínio.</t>
    </r>
  </si>
  <si>
    <t>76.03</t>
  </si>
  <si>
    <r>
      <rPr>
        <sz val="9"/>
        <rFont val="Arial"/>
        <family val="2"/>
      </rPr>
      <t>Pós e escamas, de alumínio.</t>
    </r>
  </si>
  <si>
    <t>7603.10.00</t>
  </si>
  <si>
    <t>7603.20.00</t>
  </si>
  <si>
    <t>76.04</t>
  </si>
  <si>
    <r>
      <rPr>
        <sz val="9"/>
        <rFont val="Arial"/>
        <family val="2"/>
      </rPr>
      <t>Barras e perfis, de alumínio.</t>
    </r>
  </si>
  <si>
    <t>7604.10</t>
  </si>
  <si>
    <r>
      <rPr>
        <sz val="9"/>
        <rFont val="Arial"/>
        <family val="2"/>
      </rPr>
      <t>-De alumínio não ligado</t>
    </r>
  </si>
  <si>
    <t>7604.10.10</t>
  </si>
  <si>
    <t>7604.10.2</t>
  </si>
  <si>
    <t>7604.10.21</t>
  </si>
  <si>
    <t>7604.10.29</t>
  </si>
  <si>
    <t>7604.2</t>
  </si>
  <si>
    <r>
      <rPr>
        <sz val="9"/>
        <rFont val="Arial"/>
        <family val="2"/>
      </rPr>
      <t>-De ligas de alumínio:</t>
    </r>
  </si>
  <si>
    <t>7604.21.00</t>
  </si>
  <si>
    <r>
      <rPr>
        <sz val="9"/>
        <rFont val="Arial"/>
        <family val="2"/>
      </rPr>
      <t>--Perfis ocos</t>
    </r>
  </si>
  <si>
    <t>7604.29</t>
  </si>
  <si>
    <t>7604.29.1</t>
  </si>
  <si>
    <t>7604.29.11</t>
  </si>
  <si>
    <r>
      <rPr>
        <sz val="9"/>
        <rFont val="Arial"/>
        <family val="2"/>
      </rPr>
      <t>Forjadas, de seção transversal circular, de diâmetro igual ou superior a 400 mm, mas não superior a 760 mm</t>
    </r>
  </si>
  <si>
    <t>7604.29.19</t>
  </si>
  <si>
    <t>7604.29.20</t>
  </si>
  <si>
    <t>76.05</t>
  </si>
  <si>
    <r>
      <rPr>
        <sz val="9"/>
        <rFont val="Arial"/>
        <family val="2"/>
      </rPr>
      <t>Fios de alumínio.</t>
    </r>
  </si>
  <si>
    <t>7605.1</t>
  </si>
  <si>
    <r>
      <rPr>
        <sz val="9"/>
        <rFont val="Arial"/>
        <family val="2"/>
      </rPr>
      <t>-De alumínio não ligado:</t>
    </r>
  </si>
  <si>
    <t>7605.11</t>
  </si>
  <si>
    <r>
      <rPr>
        <sz val="9"/>
        <rFont val="Arial"/>
        <family val="2"/>
      </rPr>
      <t>--Com a maior dimensão da seção transversal superior a 7 mm</t>
    </r>
  </si>
  <si>
    <t>7605.11.10</t>
  </si>
  <si>
    <r>
      <rPr>
        <sz val="9"/>
        <rFont val="Arial"/>
        <family val="2"/>
      </rPr>
      <t>Com um teor de alumínio igual ou superior a 99,45 %, em peso, e uma resistividade elétrica inferior ou igual a 0,0283 ohm.mm2/m</t>
    </r>
  </si>
  <si>
    <t>7605.11.90</t>
  </si>
  <si>
    <t>7605.19</t>
  </si>
  <si>
    <t>7605.19.10</t>
  </si>
  <si>
    <t>7605.19.90</t>
  </si>
  <si>
    <t>7605.2</t>
  </si>
  <si>
    <t>7605.21</t>
  </si>
  <si>
    <t>7605.21.10</t>
  </si>
  <si>
    <r>
      <rPr>
        <sz val="9"/>
        <rFont val="Arial"/>
        <family val="2"/>
      </rPr>
      <t>Com um teor, em peso, de alumínio igual ou superior a 98,45 %, e de magnésio e silício, considerados individualmente, igual ou superior a 0,45 % e inferior ou igual a 0,55 % e uma resistividade elétrica inferior ou igual a 0,0328 ohm.mm2/m</t>
    </r>
  </si>
  <si>
    <t>7605.21.90</t>
  </si>
  <si>
    <t>7605.29</t>
  </si>
  <si>
    <t>7605.29.10</t>
  </si>
  <si>
    <t>7605.29.90</t>
  </si>
  <si>
    <t>76.06</t>
  </si>
  <si>
    <r>
      <rPr>
        <sz val="9"/>
        <rFont val="Arial"/>
        <family val="2"/>
      </rPr>
      <t>Chapas e tiras, de alumínio, de espessura superior a 0,2 mm.</t>
    </r>
  </si>
  <si>
    <t>7606.1</t>
  </si>
  <si>
    <r>
      <rPr>
        <sz val="9"/>
        <rFont val="Arial"/>
        <family val="2"/>
      </rPr>
      <t>-De forma quadrada ou retangular:</t>
    </r>
  </si>
  <si>
    <t>7606.11</t>
  </si>
  <si>
    <r>
      <rPr>
        <sz val="9"/>
        <rFont val="Arial"/>
        <family val="2"/>
      </rPr>
      <t>--De alumínio não ligado</t>
    </r>
  </si>
  <si>
    <t>7606.11.10</t>
  </si>
  <si>
    <r>
      <rPr>
        <sz val="9"/>
        <rFont val="Arial"/>
        <family val="2"/>
      </rPr>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r>
  </si>
  <si>
    <t>7606.11.90</t>
  </si>
  <si>
    <t>7606.12</t>
  </si>
  <si>
    <r>
      <rPr>
        <sz val="9"/>
        <rFont val="Arial"/>
        <family val="2"/>
      </rPr>
      <t>--De ligas de alumínio</t>
    </r>
  </si>
  <si>
    <t>7606.12.10</t>
  </si>
  <si>
    <r>
      <rPr>
        <sz val="9"/>
        <rFont val="Arial"/>
        <family val="2"/>
      </rPr>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r>
  </si>
  <si>
    <t>7606.12.20</t>
  </si>
  <si>
    <r>
      <rPr>
        <sz val="9"/>
        <rFont val="Arial"/>
        <family val="2"/>
      </rPr>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r>
  </si>
  <si>
    <t>7606.12.30</t>
  </si>
  <si>
    <r>
      <rPr>
        <sz val="9"/>
        <rFont val="Arial"/>
        <family val="2"/>
      </rPr>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</si>
  <si>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7606.12.90</t>
  </si>
  <si>
    <t>7606.9</t>
  </si>
  <si>
    <t>7606.91.00</t>
  </si>
  <si>
    <t>7606.92.00</t>
  </si>
  <si>
    <t>76.07</t>
  </si>
  <si>
    <r>
      <rPr>
        <sz val="9"/>
        <rFont val="Arial"/>
        <family val="2"/>
      </rPr>
      <t>Folhas e tiras, delgadas, de alumínio (mesmo impressas ou com suporte de papel, cartão, plástico ou semelhantes), de espessura não superior a 0,2 mm (excluindo o suporte).</t>
    </r>
  </si>
  <si>
    <t>7607.1</t>
  </si>
  <si>
    <t>7607.11</t>
  </si>
  <si>
    <r>
      <rPr>
        <sz val="9"/>
        <rFont val="Arial"/>
        <family val="2"/>
      </rPr>
      <t>--Simplesmente laminadas</t>
    </r>
  </si>
  <si>
    <t>7607.11.10</t>
  </si>
  <si>
    <r>
      <rPr>
        <sz val="9"/>
        <rFont val="Arial"/>
        <family val="2"/>
      </rPr>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r>
  </si>
  <si>
    <t>7607.11.20</t>
  </si>
  <si>
    <r>
      <rPr>
        <sz val="9"/>
        <rFont val="Arial"/>
        <family val="2"/>
      </rPr>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t>
    </r>
    <r>
      <rPr>
        <sz val="10"/>
        <color rgb="FF000000"/>
        <rFont val="Arial"/>
        <family val="2"/>
      </rPr>
      <t xml:space="preserve">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</si>
  <si>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7607.11.90</t>
  </si>
  <si>
    <t>7607.19</t>
  </si>
  <si>
    <t>7607.19.10</t>
  </si>
  <si>
    <r>
      <rPr>
        <sz val="9"/>
        <rFont val="Arial"/>
        <family val="2"/>
      </rPr>
      <t>Gravadas por processo eletroquímico de corrosão, mesmo com camada de óxido de alumínio, de espessura inferior ou igual a 110 micrômetros (mícrons) e com um conteúdo de alumínio
igual ou superior a 98 %, em peso</t>
    </r>
  </si>
  <si>
    <t>7607.19.90</t>
  </si>
  <si>
    <t>7607.20.00</t>
  </si>
  <si>
    <r>
      <rPr>
        <sz val="9"/>
        <rFont val="Arial"/>
        <family val="2"/>
      </rPr>
      <t>-Com suporte</t>
    </r>
  </si>
  <si>
    <t>76.08</t>
  </si>
  <si>
    <r>
      <rPr>
        <sz val="9"/>
        <rFont val="Arial"/>
        <family val="2"/>
      </rPr>
      <t>Tubos de alumínio.</t>
    </r>
  </si>
  <si>
    <t>7608.10.00</t>
  </si>
  <si>
    <t>7608.20</t>
  </si>
  <si>
    <r>
      <rPr>
        <sz val="9"/>
        <rFont val="Arial"/>
        <family val="2"/>
      </rPr>
      <t>-De ligas de alumínio</t>
    </r>
  </si>
  <si>
    <t>7608.20.10</t>
  </si>
  <si>
    <r>
      <rPr>
        <sz val="9"/>
        <rFont val="Arial"/>
        <family val="2"/>
      </rPr>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r>
  </si>
  <si>
    <t>7608.20.90</t>
  </si>
  <si>
    <t>7609.00.00</t>
  </si>
  <si>
    <r>
      <rPr>
        <sz val="9"/>
        <rFont val="Arial"/>
        <family val="2"/>
      </rPr>
      <t>Acessórios para tubos (por exemplo, uniões, cotovelos, luvas (mangas*)), de alumínio.</t>
    </r>
  </si>
  <si>
    <t>76.10</t>
  </si>
  <si>
    <r>
      <rPr>
        <sz val="9"/>
        <rFont val="Arial"/>
        <family val="2"/>
      </rPr>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r>
  </si>
  <si>
    <t>7610.10.00</t>
  </si>
  <si>
    <t>7610.90.00</t>
  </si>
  <si>
    <t>7611.00.00</t>
  </si>
  <si>
    <r>
      <rPr>
        <sz val="9"/>
        <rFont val="Arial"/>
        <family val="2"/>
      </rPr>
      <t>Reservatórios, tonéis, cubas e recipientes semelhantes para quaisquer matérias (exceto gases
comprimidos ou liquefeitos), de alumínio, de capacidade superior a 300 l, sem dispositivos mecânicos ou térmicos, mesmo com revestimento interior ou calorífugo.</t>
    </r>
  </si>
  <si>
    <t>76.12</t>
  </si>
  <si>
    <r>
      <rPr>
        <sz val="9"/>
        <rFont val="Arial"/>
        <family val="2"/>
      </rPr>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r>
  </si>
  <si>
    <t>7612.10.00</t>
  </si>
  <si>
    <r>
      <rPr>
        <sz val="9"/>
        <rFont val="Arial"/>
        <family val="2"/>
      </rPr>
      <t>-Recipientes tubulares, flexíveis</t>
    </r>
  </si>
  <si>
    <t>7612.90</t>
  </si>
  <si>
    <t>7612.90.1</t>
  </si>
  <si>
    <r>
      <rPr>
        <sz val="9"/>
        <rFont val="Arial"/>
        <family val="2"/>
      </rPr>
      <t>Recipientes tubulares</t>
    </r>
  </si>
  <si>
    <t>7612.90.11</t>
  </si>
  <si>
    <r>
      <rPr>
        <sz val="9"/>
        <rFont val="Arial"/>
        <family val="2"/>
      </rPr>
      <t>Para aerossóis, com capacidade inferior ou igual a 700 cm3</t>
    </r>
  </si>
  <si>
    <t>7612.90.12</t>
  </si>
  <si>
    <r>
      <rPr>
        <sz val="9"/>
        <rFont val="Arial"/>
        <family val="2"/>
      </rPr>
      <t>Isotérmicos, refrigerados a nitrogênio (azoto) líquido, do tipo utilizado para sêmen, sangue, tecidos biológicos e outros produtos semelhantes</t>
    </r>
  </si>
  <si>
    <t>7612.90.19</t>
  </si>
  <si>
    <t>7612.90.90</t>
  </si>
  <si>
    <t>7613.00.00</t>
  </si>
  <si>
    <r>
      <rPr>
        <sz val="9"/>
        <rFont val="Arial"/>
        <family val="2"/>
      </rPr>
      <t>Recipientes para gases comprimidos ou liquefeitos, de alumínio.</t>
    </r>
  </si>
  <si>
    <t>76.14</t>
  </si>
  <si>
    <r>
      <rPr>
        <sz val="9"/>
        <rFont val="Arial"/>
        <family val="2"/>
      </rPr>
      <t>Cordas, cabos, tranças (entrançados*) e semelhantes, de alumínio, não isolados para usos elétricos.</t>
    </r>
  </si>
  <si>
    <t>7614.10</t>
  </si>
  <si>
    <r>
      <rPr>
        <sz val="9"/>
        <rFont val="Arial"/>
        <family val="2"/>
      </rPr>
      <t>-Com alma de aço</t>
    </r>
  </si>
  <si>
    <t>7614.10.10</t>
  </si>
  <si>
    <r>
      <rPr>
        <sz val="9"/>
        <rFont val="Arial"/>
        <family val="2"/>
      </rPr>
      <t>Cordas e cabos</t>
    </r>
  </si>
  <si>
    <t>7614.10.90</t>
  </si>
  <si>
    <t>7614.90</t>
  </si>
  <si>
    <t>7614.90.10</t>
  </si>
  <si>
    <t>Cabos</t>
  </si>
  <si>
    <t>7614.90.90</t>
  </si>
  <si>
    <t>76.15</t>
  </si>
  <si>
    <r>
      <rPr>
        <sz val="9"/>
        <rFont val="Arial"/>
        <family val="2"/>
      </rPr>
      <t>Serviços de mesa, artigos de cozinha e outros artigos de uso doméstico, e suas partes, de
alumínio; esponjas, esfregões, luvas e artigos semelhantes, para limpeza, polimento ou usos semelhantes, de alumínio; artigos de higiene ou de toucador, e suas partes, de alumínio.</t>
    </r>
  </si>
  <si>
    <t>7615.10.00</t>
  </si>
  <si>
    <t>7615.20.00</t>
  </si>
  <si>
    <t>76.16</t>
  </si>
  <si>
    <r>
      <rPr>
        <sz val="9"/>
        <rFont val="Arial"/>
        <family val="2"/>
      </rPr>
      <t>Outras obras de alumínio.</t>
    </r>
  </si>
  <si>
    <t>7616.10.00</t>
  </si>
  <si>
    <r>
      <rPr>
        <sz val="9"/>
        <rFont val="Arial"/>
        <family val="2"/>
      </rPr>
      <t>-Tachas, pregos, escápulas (pregos para tacos), parafusos, pinos ou pernos roscados, porcas,
ganchos roscados, rebites, chavetas, cavilhas, contrapinos ou troços, arruelas (anilhas) e artigos semelhantes</t>
    </r>
  </si>
  <si>
    <t>7616.9</t>
  </si>
  <si>
    <t>7616.91.00</t>
  </si>
  <si>
    <r>
      <rPr>
        <sz val="9"/>
        <rFont val="Arial"/>
        <family val="2"/>
      </rPr>
      <t>--Telas metálicas, grades e redes, de fios de alumínio</t>
    </r>
  </si>
  <si>
    <t>7616.99.00</t>
  </si>
  <si>
    <r>
      <rPr>
        <sz val="10"/>
        <rFont val="Arial"/>
        <family val="2"/>
      </rPr>
      <t>Capítulo 77</t>
    </r>
  </si>
  <si>
    <r>
      <rPr>
        <i/>
        <sz val="10"/>
        <rFont val="Arial"/>
        <family val="2"/>
      </rPr>
      <t>(Reservado</t>
    </r>
    <r>
      <rPr>
        <sz val="10"/>
        <rFont val="Arial"/>
        <family val="2"/>
      </rPr>
      <t xml:space="preserve"> </t>
    </r>
    <r>
      <rPr>
        <i/>
        <sz val="10"/>
        <rFont val="Arial"/>
        <family val="2"/>
      </rPr>
      <t>para</t>
    </r>
    <r>
      <rPr>
        <sz val="10"/>
        <rFont val="Arial"/>
        <family val="2"/>
      </rPr>
      <t xml:space="preserve"> </t>
    </r>
    <r>
      <rPr>
        <i/>
        <sz val="10"/>
        <rFont val="Arial"/>
        <family val="2"/>
      </rPr>
      <t>uma</t>
    </r>
    <r>
      <rPr>
        <sz val="10"/>
        <rFont val="Arial"/>
        <family val="2"/>
      </rPr>
      <t xml:space="preserve"> </t>
    </r>
    <r>
      <rPr>
        <i/>
        <sz val="10"/>
        <rFont val="Arial"/>
        <family val="2"/>
      </rPr>
      <t>eventual</t>
    </r>
    <r>
      <rPr>
        <sz val="10"/>
        <rFont val="Arial"/>
        <family val="2"/>
      </rPr>
      <t xml:space="preserve"> </t>
    </r>
    <r>
      <rPr>
        <i/>
        <sz val="10"/>
        <rFont val="Arial"/>
        <family val="2"/>
      </rPr>
      <t>utilização</t>
    </r>
    <r>
      <rPr>
        <sz val="10"/>
        <rFont val="Arial"/>
        <family val="2"/>
      </rPr>
      <t xml:space="preserve"> </t>
    </r>
    <r>
      <rPr>
        <i/>
        <sz val="10"/>
        <rFont val="Arial"/>
        <family val="2"/>
      </rPr>
      <t>futura</t>
    </r>
    <r>
      <rPr>
        <sz val="10"/>
        <rFont val="Arial"/>
        <family val="2"/>
      </rPr>
      <t xml:space="preserve"> </t>
    </r>
    <r>
      <rPr>
        <i/>
        <sz val="10"/>
        <rFont val="Arial"/>
        <family val="2"/>
      </rPr>
      <t>no</t>
    </r>
    <r>
      <rPr>
        <sz val="10"/>
        <rFont val="Arial"/>
        <family val="2"/>
      </rPr>
      <t xml:space="preserve"> </t>
    </r>
    <r>
      <rPr>
        <i/>
        <sz val="10"/>
        <rFont val="Arial"/>
        <family val="2"/>
      </rPr>
      <t>Sistema</t>
    </r>
    <r>
      <rPr>
        <sz val="10"/>
        <rFont val="Arial"/>
        <family val="2"/>
      </rPr>
      <t xml:space="preserve"> </t>
    </r>
    <r>
      <rPr>
        <i/>
        <sz val="10"/>
        <rFont val="Arial"/>
        <family val="2"/>
      </rPr>
      <t>Harmonizado)</t>
    </r>
  </si>
  <si>
    <r>
      <rPr>
        <sz val="10"/>
        <rFont val="Arial"/>
        <family val="2"/>
      </rPr>
      <t>Capítulo 78</t>
    </r>
  </si>
  <si>
    <r>
      <rPr>
        <b/>
        <sz val="10"/>
        <rFont val="Arial"/>
        <family val="2"/>
      </rPr>
      <t>Chumbo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</si>
  <si>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Neste Capítulo considera-se "chumbo refinado (afinado)":
O  metal  que  contenha,  em  peso,  pelo  menos  99,9 %  de  chumbo,  desde  que  o  teor,  em  peso,  de  qualquer  outro elemento não exceda os limites.</t>
    </r>
  </si>
  <si>
    <t>78.01</t>
  </si>
  <si>
    <r>
      <rPr>
        <sz val="9"/>
        <rFont val="Arial"/>
        <family val="2"/>
      </rPr>
      <t>Chumbo em formas brutas.</t>
    </r>
  </si>
  <si>
    <t>7801.10</t>
  </si>
  <si>
    <r>
      <rPr>
        <sz val="9"/>
        <rFont val="Arial"/>
        <family val="2"/>
      </rPr>
      <t>-Chumbo refinado (afinado)</t>
    </r>
  </si>
  <si>
    <t>7801.10.1</t>
  </si>
  <si>
    <t>Eletrolítico</t>
  </si>
  <si>
    <t>7801.10.11</t>
  </si>
  <si>
    <r>
      <rPr>
        <sz val="9"/>
        <rFont val="Arial"/>
        <family val="2"/>
      </rPr>
      <t>Em lingotes</t>
    </r>
  </si>
  <si>
    <t>7801.10.19</t>
  </si>
  <si>
    <t>7801.10.90</t>
  </si>
  <si>
    <t>7801.9</t>
  </si>
  <si>
    <t>-Outro:</t>
  </si>
  <si>
    <t>7801.91.00</t>
  </si>
  <si>
    <r>
      <rPr>
        <sz val="9"/>
        <rFont val="Arial"/>
        <family val="2"/>
      </rPr>
      <t>--Que contenha antimônio como segundo elemento predominante em peso</t>
    </r>
  </si>
  <si>
    <t>7801.99.00</t>
  </si>
  <si>
    <t>7802.00.00</t>
  </si>
  <si>
    <r>
      <rPr>
        <sz val="9"/>
        <rFont val="Arial"/>
        <family val="2"/>
      </rPr>
      <t>Desperdícios e resíduos, e sucata, de chumbo.</t>
    </r>
  </si>
  <si>
    <t>78.04</t>
  </si>
  <si>
    <r>
      <rPr>
        <sz val="9"/>
        <rFont val="Arial"/>
        <family val="2"/>
      </rPr>
      <t>Chapas, folhas e tiras, de chumbo; pós e escamas, de chumbo.</t>
    </r>
  </si>
  <si>
    <t>7804.1</t>
  </si>
  <si>
    <r>
      <rPr>
        <sz val="9"/>
        <rFont val="Arial"/>
        <family val="2"/>
      </rPr>
      <t>-Chapas, folhas e tiras:</t>
    </r>
  </si>
  <si>
    <t>7804.11.00</t>
  </si>
  <si>
    <r>
      <rPr>
        <sz val="9"/>
        <rFont val="Arial"/>
        <family val="2"/>
      </rPr>
      <t>--Folhas e tiras, de espessura não superior a 0,2 mm (excluindo o suporte)</t>
    </r>
  </si>
  <si>
    <t>7804.19.00</t>
  </si>
  <si>
    <t>7804.20.00</t>
  </si>
  <si>
    <r>
      <rPr>
        <sz val="9"/>
        <rFont val="Arial"/>
        <family val="2"/>
      </rPr>
      <t>-Pós e escamas</t>
    </r>
  </si>
  <si>
    <t>7806.00</t>
  </si>
  <si>
    <r>
      <rPr>
        <sz val="9"/>
        <rFont val="Arial"/>
        <family val="2"/>
      </rPr>
      <t>Outras obras de chumbo.</t>
    </r>
  </si>
  <si>
    <t>7806.00.10</t>
  </si>
  <si>
    <r>
      <rPr>
        <sz val="9"/>
        <rFont val="Arial"/>
        <family val="2"/>
      </rPr>
      <t>Barras, perfis e fios</t>
    </r>
  </si>
  <si>
    <t>7806.00.20</t>
  </si>
  <si>
    <r>
      <rPr>
        <sz val="9"/>
        <rFont val="Arial"/>
        <family val="2"/>
      </rPr>
      <t>Tubos e seus acessórios</t>
    </r>
  </si>
  <si>
    <t>7806.00.90</t>
  </si>
  <si>
    <r>
      <rPr>
        <sz val="10"/>
        <rFont val="Arial"/>
        <family val="2"/>
      </rPr>
      <t>Capítulo 79</t>
    </r>
  </si>
  <si>
    <r>
      <rPr>
        <b/>
        <sz val="10"/>
        <rFont val="Arial"/>
        <family val="2"/>
      </rPr>
      <t>Zinco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</si>
  <si>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Zinco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pelo menos 97,5 %, em peso, de zinco.
b)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 xml:space="preserve">As matérias metálicas em que o zinco predomine, em peso, sobre cada um dos outros elementos, desde que o teor total, em peso, dos outros elementos exceda 2,5 %.
c)    </t>
    </r>
    <r>
      <rPr>
        <b/>
        <sz val="8"/>
        <rFont val="Arial"/>
        <family val="2"/>
      </rPr>
      <t>Poeiras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As poeiras obtidas pela condensação de vapores de zinco e que apresentem partículas esféricas mais finas que os  pós.  Pelo  menos  80 %,  em  peso,  dentre  elas,  devem  passar  na  peneira  com  abertura  de  malha  de  63 micrômetros (mícrons). Devem conter pelo menos 85 %, em peso, de zinco metálico.</t>
    </r>
  </si>
  <si>
    <t>79.01</t>
  </si>
  <si>
    <r>
      <rPr>
        <sz val="9"/>
        <rFont val="Arial"/>
        <family val="2"/>
      </rPr>
      <t>Zinco em formas brutas.</t>
    </r>
  </si>
  <si>
    <t>7901.1</t>
  </si>
  <si>
    <r>
      <rPr>
        <sz val="9"/>
        <rFont val="Arial"/>
        <family val="2"/>
      </rPr>
      <t>-Zinco não ligado:</t>
    </r>
  </si>
  <si>
    <t>7901.11</t>
  </si>
  <si>
    <r>
      <rPr>
        <sz val="9"/>
        <rFont val="Arial"/>
        <family val="2"/>
      </rPr>
      <t>--Que contenha, em peso, 99,99 % ou mais de zinco</t>
    </r>
  </si>
  <si>
    <t>7901.11.1</t>
  </si>
  <si>
    <t>7901.11.11</t>
  </si>
  <si>
    <t>7901.11.19</t>
  </si>
  <si>
    <t>7901.11.9</t>
  </si>
  <si>
    <t>7901.11.91</t>
  </si>
  <si>
    <t>7901.11.99</t>
  </si>
  <si>
    <t>7901.12</t>
  </si>
  <si>
    <r>
      <rPr>
        <sz val="9"/>
        <rFont val="Arial"/>
        <family val="2"/>
      </rPr>
      <t>--Que contenha, em peso, menos de 99,99 % de zinco</t>
    </r>
  </si>
  <si>
    <t>7901.12.10</t>
  </si>
  <si>
    <t>7901.12.90</t>
  </si>
  <si>
    <t>7901.20</t>
  </si>
  <si>
    <r>
      <rPr>
        <sz val="9"/>
        <rFont val="Arial"/>
        <family val="2"/>
      </rPr>
      <t>-Ligas de zinco</t>
    </r>
  </si>
  <si>
    <t>7901.20.10</t>
  </si>
  <si>
    <t>7901.20.90</t>
  </si>
  <si>
    <t>7902.00.00</t>
  </si>
  <si>
    <r>
      <rPr>
        <sz val="9"/>
        <rFont val="Arial"/>
        <family val="2"/>
      </rPr>
      <t>Desperdícios e resíduos, e sucata, de zinco.</t>
    </r>
  </si>
  <si>
    <t>79.03</t>
  </si>
  <si>
    <r>
      <rPr>
        <sz val="9"/>
        <rFont val="Arial"/>
        <family val="2"/>
      </rPr>
      <t>Poeiras, pós e escamas, de zinco.</t>
    </r>
  </si>
  <si>
    <t>7903.10.00</t>
  </si>
  <si>
    <r>
      <rPr>
        <sz val="9"/>
        <rFont val="Arial"/>
        <family val="2"/>
      </rPr>
      <t>-Poeiras de zinco</t>
    </r>
  </si>
  <si>
    <t>7903.90.00</t>
  </si>
  <si>
    <t>7904.00.00</t>
  </si>
  <si>
    <r>
      <rPr>
        <sz val="9"/>
        <rFont val="Arial"/>
        <family val="2"/>
      </rPr>
      <t>Barras, perfis e fios, de zinco.</t>
    </r>
  </si>
  <si>
    <t>7905.00.00</t>
  </si>
  <si>
    <r>
      <rPr>
        <sz val="9"/>
        <rFont val="Arial"/>
        <family val="2"/>
      </rPr>
      <t>Chapas, folhas e tiras, de zinco.</t>
    </r>
  </si>
  <si>
    <t>7907.00</t>
  </si>
  <si>
    <r>
      <rPr>
        <sz val="9"/>
        <rFont val="Arial"/>
        <family val="2"/>
      </rPr>
      <t>Outras obras de zinco.</t>
    </r>
  </si>
  <si>
    <t>7907.00.10</t>
  </si>
  <si>
    <t>7907.00.90</t>
  </si>
  <si>
    <r>
      <rPr>
        <sz val="10"/>
        <rFont val="Arial"/>
        <family val="2"/>
      </rPr>
      <t>Capítulo 80</t>
    </r>
  </si>
  <si>
    <r>
      <rPr>
        <b/>
        <sz val="10"/>
        <rFont val="Arial"/>
        <family val="2"/>
      </rPr>
      <t>Estanho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</si>
  <si>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Estanho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estanho, desde que o teor, em peso, de bismuto ou de cobre eventualmente presentes seja inferior aos limites.                                                    b)    </t>
    </r>
    <r>
      <rPr>
        <b/>
        <sz val="8"/>
        <rFont val="Arial"/>
        <family val="2"/>
      </rPr>
      <t>Ligas de estanho</t>
    </r>
    <r>
      <rPr>
        <sz val="8"/>
        <rFont val="Arial"/>
        <family val="2"/>
      </rPr>
      <t xml:space="preserve">
As matérias metálicas em que o estanho predomine, em peso, sobre cada um dos outros elementos, desde que:
1)    O teor total, em peso, dos outros elementos exceda 1 %; ou
2)    O teor, em peso, de bismuto ou de cobre seja igual ou superior aos limites indicados no quadro precedente.</t>
    </r>
  </si>
  <si>
    <t>80.01</t>
  </si>
  <si>
    <r>
      <rPr>
        <sz val="9"/>
        <rFont val="Arial"/>
        <family val="2"/>
      </rPr>
      <t>Estanho em formas brutas.</t>
    </r>
  </si>
  <si>
    <t>8001.10.00</t>
  </si>
  <si>
    <r>
      <rPr>
        <sz val="9"/>
        <rFont val="Arial"/>
        <family val="2"/>
      </rPr>
      <t>-Estanho não ligado</t>
    </r>
  </si>
  <si>
    <t>8001.20.00</t>
  </si>
  <si>
    <r>
      <rPr>
        <sz val="9"/>
        <rFont val="Arial"/>
        <family val="2"/>
      </rPr>
      <t>-Ligas de estanho</t>
    </r>
  </si>
  <si>
    <t>8002.00.00</t>
  </si>
  <si>
    <r>
      <rPr>
        <sz val="9"/>
        <rFont val="Arial"/>
        <family val="2"/>
      </rPr>
      <t>Desperdícios e resíduos, e sucata, de estanho.</t>
    </r>
  </si>
  <si>
    <t>8003.00.00</t>
  </si>
  <si>
    <r>
      <rPr>
        <sz val="9"/>
        <rFont val="Arial"/>
        <family val="2"/>
      </rPr>
      <t>Barras, perfis e fios, de estanho.</t>
    </r>
  </si>
  <si>
    <t>8007.00</t>
  </si>
  <si>
    <r>
      <rPr>
        <sz val="9"/>
        <rFont val="Arial"/>
        <family val="2"/>
      </rPr>
      <t>Outras obras de estanho.</t>
    </r>
  </si>
  <si>
    <t>8007.00.10</t>
  </si>
  <si>
    <r>
      <rPr>
        <sz val="9"/>
        <rFont val="Arial"/>
        <family val="2"/>
      </rPr>
      <t>Chapas, folhas e tiras</t>
    </r>
  </si>
  <si>
    <t>8007.00.20</t>
  </si>
  <si>
    <r>
      <rPr>
        <sz val="9"/>
        <rFont val="Arial"/>
        <family val="2"/>
      </rPr>
      <t>Pós e escamas</t>
    </r>
  </si>
  <si>
    <t>8007.00.30</t>
  </si>
  <si>
    <t>8007.00.90</t>
  </si>
  <si>
    <r>
      <rPr>
        <sz val="10"/>
        <rFont val="Arial"/>
        <family val="2"/>
      </rPr>
      <t>Capítulo 81</t>
    </r>
  </si>
  <si>
    <r>
      <rPr>
        <b/>
        <sz val="10"/>
        <rFont val="Arial"/>
        <family val="2"/>
      </rPr>
      <t>Outros</t>
    </r>
    <r>
      <rPr>
        <sz val="10"/>
        <rFont val="Arial"/>
        <family val="2"/>
      </rPr>
      <t xml:space="preserve"> </t>
    </r>
    <r>
      <rPr>
        <b/>
        <sz val="10"/>
        <rFont val="Arial"/>
        <family val="2"/>
      </rPr>
      <t>metais</t>
    </r>
    <r>
      <rPr>
        <sz val="10"/>
        <rFont val="Arial"/>
        <family val="2"/>
      </rPr>
      <t xml:space="preserve"> </t>
    </r>
    <r>
      <rPr>
        <b/>
        <sz val="10"/>
        <rFont val="Arial"/>
        <family val="2"/>
      </rPr>
      <t>comuns;</t>
    </r>
    <r>
      <rPr>
        <sz val="10"/>
        <rFont val="Arial"/>
        <family val="2"/>
      </rPr>
      <t xml:space="preserve"> </t>
    </r>
    <r>
      <rPr>
        <b/>
        <i/>
        <sz val="10"/>
        <rFont val="Arial"/>
        <family val="2"/>
      </rPr>
      <t>cermets</t>
    </r>
    <r>
      <rPr>
        <b/>
        <sz val="10"/>
        <rFont val="Arial"/>
        <family val="2"/>
      </rPr>
      <t>;</t>
    </r>
    <r>
      <rPr>
        <sz val="10"/>
        <rFont val="Arial"/>
        <family val="2"/>
      </rPr>
      <t xml:space="preserve"> </t>
    </r>
    <r>
      <rPr>
        <b/>
        <sz val="10"/>
        <rFont val="Arial"/>
        <family val="2"/>
      </rPr>
      <t>obras</t>
    </r>
    <r>
      <rPr>
        <sz val="10"/>
        <rFont val="Arial"/>
        <family val="2"/>
      </rPr>
      <t xml:space="preserve"> </t>
    </r>
    <r>
      <rPr>
        <b/>
        <sz val="10"/>
        <rFont val="Arial"/>
        <family val="2"/>
      </rPr>
      <t>dessas</t>
    </r>
    <r>
      <rPr>
        <sz val="10"/>
        <rFont val="Arial"/>
        <family val="2"/>
      </rPr>
      <t xml:space="preserve"> </t>
    </r>
    <r>
      <rPr>
        <b/>
        <sz val="10"/>
        <rFont val="Arial"/>
        <family val="2"/>
      </rPr>
      <t>matérias</t>
    </r>
  </si>
  <si>
    <t>81.01</t>
  </si>
  <si>
    <r>
      <rPr>
        <sz val="9"/>
        <rFont val="Arial"/>
        <family val="2"/>
      </rPr>
      <t>Tungstênio (volfrâmio) e suas obras, incluindo os desperdícios e resíduos, e sucata.</t>
    </r>
  </si>
  <si>
    <t>8101.10.00</t>
  </si>
  <si>
    <t>8101.9</t>
  </si>
  <si>
    <t>8101.94.00</t>
  </si>
  <si>
    <r>
      <rPr>
        <sz val="9"/>
        <rFont val="Arial"/>
        <family val="2"/>
      </rPr>
      <t>--Tungstênio (volfrâmio) em formas brutas, incluindo as barras simplesmente obtidas por sinterização</t>
    </r>
  </si>
  <si>
    <t>8101.96.00</t>
  </si>
  <si>
    <t>--Fios</t>
  </si>
  <si>
    <t>8101.97.00</t>
  </si>
  <si>
    <r>
      <rPr>
        <sz val="9"/>
        <rFont val="Arial"/>
        <family val="2"/>
      </rPr>
      <t>--Desperdícios e resíduos, e sucata</t>
    </r>
  </si>
  <si>
    <t>8101.99</t>
  </si>
  <si>
    <t>8101.99.10</t>
  </si>
  <si>
    <r>
      <rPr>
        <sz val="9"/>
        <rFont val="Arial"/>
        <family val="2"/>
      </rPr>
      <t>Do tipo utilizado na fabricação de contatos elétricos</t>
    </r>
  </si>
  <si>
    <t>8101.99.90</t>
  </si>
  <si>
    <t>81.02</t>
  </si>
  <si>
    <r>
      <rPr>
        <sz val="9"/>
        <rFont val="Arial"/>
        <family val="2"/>
      </rPr>
      <t>Molibdênio e suas obras, incluindo os desperdícios e resíduos, e sucata.</t>
    </r>
  </si>
  <si>
    <t>8102.10.00</t>
  </si>
  <si>
    <t>8102.9</t>
  </si>
  <si>
    <t>8102.94.00</t>
  </si>
  <si>
    <r>
      <rPr>
        <sz val="9"/>
        <rFont val="Arial"/>
        <family val="2"/>
      </rPr>
      <t>--Molibdênio em formas brutas, incluindo as barras simplesmente obtidas por sinterização</t>
    </r>
  </si>
  <si>
    <t>8102.95.00</t>
  </si>
  <si>
    <r>
      <rPr>
        <sz val="9"/>
        <rFont val="Arial"/>
        <family val="2"/>
      </rPr>
      <t>--Barras, exceto as simplesmente obtidas por sinterização, perfis, chapas, tiras e folhas</t>
    </r>
  </si>
  <si>
    <t>8102.96.00</t>
  </si>
  <si>
    <t>8102.97.00</t>
  </si>
  <si>
    <t>8102.99.00</t>
  </si>
  <si>
    <t>81.03</t>
  </si>
  <si>
    <r>
      <rPr>
        <sz val="9"/>
        <rFont val="Arial"/>
        <family val="2"/>
      </rPr>
      <t>Tântalo e suas obras, incluindo os desperdícios e resíduos, e sucata.</t>
    </r>
  </si>
  <si>
    <t>8103.20.00</t>
  </si>
  <si>
    <r>
      <rPr>
        <sz val="9"/>
        <rFont val="Arial"/>
        <family val="2"/>
      </rPr>
      <t>-Tântalo em formas brutas, incluindo as barras simplesmente obtidas por sinterização; pós</t>
    </r>
  </si>
  <si>
    <t>8103.30.00</t>
  </si>
  <si>
    <r>
      <rPr>
        <sz val="9"/>
        <rFont val="Arial"/>
        <family val="2"/>
      </rPr>
      <t>-Desperdícios e resíduos, e sucata</t>
    </r>
  </si>
  <si>
    <t>8103.9</t>
  </si>
  <si>
    <t>8103.91.00</t>
  </si>
  <si>
    <t>--Cadinhos</t>
  </si>
  <si>
    <t>8103.99.00</t>
  </si>
  <si>
    <t>81.04</t>
  </si>
  <si>
    <r>
      <rPr>
        <sz val="9"/>
        <rFont val="Arial"/>
        <family val="2"/>
      </rPr>
      <t>Magnésio e suas obras, incluindo os desperdícios e resíduos, e sucata.</t>
    </r>
  </si>
  <si>
    <t>8104.1</t>
  </si>
  <si>
    <r>
      <rPr>
        <sz val="9"/>
        <rFont val="Arial"/>
        <family val="2"/>
      </rPr>
      <t>-Magnésio em formas brutas:</t>
    </r>
  </si>
  <si>
    <t>8104.11.00</t>
  </si>
  <si>
    <r>
      <rPr>
        <sz val="9"/>
        <rFont val="Arial"/>
        <family val="2"/>
      </rPr>
      <t>--Que contenha pelo menos 99,8 %, em peso, de magnésio</t>
    </r>
  </si>
  <si>
    <t>8104.19.00</t>
  </si>
  <si>
    <t>8104.20.00</t>
  </si>
  <si>
    <t>8104.30.00</t>
  </si>
  <si>
    <r>
      <rPr>
        <sz val="9"/>
        <rFont val="Arial"/>
        <family val="2"/>
      </rPr>
      <t>-Aparas, resíduos de torno e grânulos, calibrados; pós</t>
    </r>
  </si>
  <si>
    <t>8104.90.00</t>
  </si>
  <si>
    <t>81.05</t>
  </si>
  <si>
    <r>
      <rPr>
        <sz val="9"/>
        <rFont val="Arial"/>
        <family val="2"/>
      </rPr>
      <t>Mates de cobalto e outros produtos intermediários da metalurgia do cobalto; cobalto e suas obras, incluindo os desperdícios e resíduos, e sucata.</t>
    </r>
  </si>
  <si>
    <t>8105.20</t>
  </si>
  <si>
    <r>
      <rPr>
        <sz val="9"/>
        <rFont val="Arial"/>
        <family val="2"/>
      </rPr>
      <t>-Mates de cobalto e outros produtos intermediários da metalurgia do cobalto; cobalto em formas brutas; pós</t>
    </r>
  </si>
  <si>
    <t>8105.20.10</t>
  </si>
  <si>
    <r>
      <rPr>
        <sz val="9"/>
        <rFont val="Arial"/>
        <family val="2"/>
      </rPr>
      <t>Em formas brutas</t>
    </r>
  </si>
  <si>
    <t>8105.20.2</t>
  </si>
  <si>
    <t>Pós</t>
  </si>
  <si>
    <t>8105.20.21</t>
  </si>
  <si>
    <r>
      <rPr>
        <sz val="9"/>
        <rFont val="Arial"/>
        <family val="2"/>
      </rPr>
      <t>De ligas à base de cobalto-cromo-tungstênio (volfrâmio) (estelites)</t>
    </r>
  </si>
  <si>
    <t>8105.20.29</t>
  </si>
  <si>
    <t>8105.20.90</t>
  </si>
  <si>
    <t>8105.30.00</t>
  </si>
  <si>
    <t>8105.90</t>
  </si>
  <si>
    <t>8105.90.10</t>
  </si>
  <si>
    <r>
      <rPr>
        <sz val="9"/>
        <rFont val="Arial"/>
        <family val="2"/>
      </rPr>
      <t>Chapas, folhas, tiras, fios, hastes, pastilhas e plaquetas</t>
    </r>
  </si>
  <si>
    <t>8105.90.90</t>
  </si>
  <si>
    <t>81.06</t>
  </si>
  <si>
    <r>
      <rPr>
        <sz val="9"/>
        <rFont val="Arial"/>
        <family val="2"/>
      </rPr>
      <t>Bismuto e suas obras, incluindo os desperdícios e resíduos, e sucata.</t>
    </r>
  </si>
  <si>
    <t>8106.10.00</t>
  </si>
  <si>
    <r>
      <rPr>
        <sz val="9"/>
        <rFont val="Arial"/>
        <family val="2"/>
      </rPr>
      <t>-Que contenham mais de 99,99 %, em peso, de bismuto</t>
    </r>
  </si>
  <si>
    <t>8106.90.00</t>
  </si>
  <si>
    <t>81.08</t>
  </si>
  <si>
    <r>
      <rPr>
        <sz val="9"/>
        <rFont val="Arial"/>
        <family val="2"/>
      </rPr>
      <t>Titânio e suas obras, incluindo os desperdícios e resíduos, e sucata.</t>
    </r>
  </si>
  <si>
    <t>8108.20.00</t>
  </si>
  <si>
    <r>
      <rPr>
        <sz val="9"/>
        <rFont val="Arial"/>
        <family val="2"/>
      </rPr>
      <t>-Titânio em formas brutas; pós</t>
    </r>
  </si>
  <si>
    <t>8108.30.00</t>
  </si>
  <si>
    <t>8108.90.00</t>
  </si>
  <si>
    <t>81.09</t>
  </si>
  <si>
    <r>
      <rPr>
        <sz val="9"/>
        <rFont val="Arial"/>
        <family val="2"/>
      </rPr>
      <t>Zircônio e suas obras, incluindo os desperdícios e resíduos, e sucata.</t>
    </r>
  </si>
  <si>
    <t>8109.2</t>
  </si>
  <si>
    <r>
      <rPr>
        <sz val="9"/>
        <rFont val="Arial"/>
        <family val="2"/>
      </rPr>
      <t>-Zircônio em formas brutas; pós:</t>
    </r>
  </si>
  <si>
    <t>8109.21.00</t>
  </si>
  <si>
    <r>
      <rPr>
        <sz val="9"/>
        <rFont val="Arial"/>
        <family val="2"/>
      </rPr>
      <t>--Que contenham menos de uma parte de háfnio para 500 partes, em peso, de zircônio</t>
    </r>
  </si>
  <si>
    <t>8109.29.00</t>
  </si>
  <si>
    <t>8109.3</t>
  </si>
  <si>
    <r>
      <rPr>
        <sz val="9"/>
        <rFont val="Arial"/>
        <family val="2"/>
      </rPr>
      <t>-Desperdícios e resíduos, e sucata:</t>
    </r>
  </si>
  <si>
    <t>8109.31.00</t>
  </si>
  <si>
    <t>8109.39.00</t>
  </si>
  <si>
    <t>8109.9</t>
  </si>
  <si>
    <t>8109.91.00</t>
  </si>
  <si>
    <t>8109.99.00</t>
  </si>
  <si>
    <t>81.10</t>
  </si>
  <si>
    <r>
      <rPr>
        <sz val="9"/>
        <rFont val="Arial"/>
        <family val="2"/>
      </rPr>
      <t>Antimônio e suas obras, incluindo os desperdícios e resíduos, e sucata.</t>
    </r>
  </si>
  <si>
    <t>8110.10</t>
  </si>
  <si>
    <r>
      <rPr>
        <sz val="9"/>
        <rFont val="Arial"/>
        <family val="2"/>
      </rPr>
      <t>-Antimônio em formas brutas; pós</t>
    </r>
  </si>
  <si>
    <t>8110.10.10</t>
  </si>
  <si>
    <t>8110.10.20</t>
  </si>
  <si>
    <t>8110.20.00</t>
  </si>
  <si>
    <t>8110.90.00</t>
  </si>
  <si>
    <t>8111.00</t>
  </si>
  <si>
    <r>
      <rPr>
        <sz val="9"/>
        <rFont val="Arial"/>
        <family val="2"/>
      </rPr>
      <t>Manganês e suas obras, incluindo os desperdícios e resíduos, e sucata.</t>
    </r>
  </si>
  <si>
    <t>8111.00.10</t>
  </si>
  <si>
    <t>8111.00.20</t>
  </si>
  <si>
    <t>8111.00.90</t>
  </si>
  <si>
    <t>81.12</t>
  </si>
  <si>
    <r>
      <rPr>
        <sz val="9"/>
        <rFont val="Arial"/>
        <family val="2"/>
      </rPr>
      <t>Berílio, cromo, háfnio (céltio), rênio, tálio, cádmio, germânio, vanádio, gálio, índio e nióbio (colômbio), e suas obras, incluindo os desperdícios e resíduos, e sucata.</t>
    </r>
  </si>
  <si>
    <t>8112.1</t>
  </si>
  <si>
    <t>-Berílio:</t>
  </si>
  <si>
    <t>8112.12.00</t>
  </si>
  <si>
    <r>
      <rPr>
        <sz val="9"/>
        <rFont val="Arial"/>
        <family val="2"/>
      </rPr>
      <t>--Em formas brutas; pós</t>
    </r>
  </si>
  <si>
    <t>8112.13.00</t>
  </si>
  <si>
    <t>8112.19.00</t>
  </si>
  <si>
    <t>8112.2</t>
  </si>
  <si>
    <t>-Cromo:</t>
  </si>
  <si>
    <t>8112.21</t>
  </si>
  <si>
    <t>8112.21.10</t>
  </si>
  <si>
    <t>8112.21.20</t>
  </si>
  <si>
    <t>8112.22.00</t>
  </si>
  <si>
    <t>8112.29.00</t>
  </si>
  <si>
    <t>8112.3</t>
  </si>
  <si>
    <r>
      <rPr>
        <sz val="9"/>
        <rFont val="Arial"/>
        <family val="2"/>
      </rPr>
      <t>-Háfnio (céltio):</t>
    </r>
  </si>
  <si>
    <t>8112.31.00</t>
  </si>
  <si>
    <r>
      <rPr>
        <sz val="9"/>
        <rFont val="Arial"/>
        <family val="2"/>
      </rPr>
      <t>--Em formas brutas; desperdícios e resíduos, e sucata; pós</t>
    </r>
  </si>
  <si>
    <t>8112.39.00</t>
  </si>
  <si>
    <t>8112.4</t>
  </si>
  <si>
    <t>-Rênio:</t>
  </si>
  <si>
    <t>8112.41.00</t>
  </si>
  <si>
    <t>8112.49.00</t>
  </si>
  <si>
    <t>8112.5</t>
  </si>
  <si>
    <t>-Tálio:</t>
  </si>
  <si>
    <t>8112.51.00</t>
  </si>
  <si>
    <t>8112.52.00</t>
  </si>
  <si>
    <t>8112.59.00</t>
  </si>
  <si>
    <t>8112.6</t>
  </si>
  <si>
    <t>-Cádmio:</t>
  </si>
  <si>
    <t>8112.61.00</t>
  </si>
  <si>
    <t>8112.69.00</t>
  </si>
  <si>
    <t>8112.9</t>
  </si>
  <si>
    <t>8112.92.00</t>
  </si>
  <si>
    <t>8112.99.00</t>
  </si>
  <si>
    <t>8113.00</t>
  </si>
  <si>
    <r>
      <rPr>
        <sz val="9"/>
        <rFont val="Arial"/>
        <family val="2"/>
      </rPr>
      <t>Cermets e suas obras, incluindo os desperdícios e resíduos, e sucata.</t>
    </r>
  </si>
  <si>
    <t>8113.00.10</t>
  </si>
  <si>
    <t>8113.00.90</t>
  </si>
  <si>
    <r>
      <rPr>
        <sz val="10"/>
        <rFont val="Arial"/>
        <family val="2"/>
      </rPr>
      <t>Capítulo 82</t>
    </r>
  </si>
  <si>
    <r>
      <rPr>
        <b/>
        <sz val="10"/>
        <rFont val="Arial"/>
        <family val="2"/>
      </rPr>
      <t>Ferramentas,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cutelaria</t>
    </r>
    <r>
      <rPr>
        <sz val="10"/>
        <rFont val="Arial"/>
        <family val="2"/>
      </rPr>
      <t xml:space="preserve"> </t>
    </r>
    <r>
      <rPr>
        <b/>
        <sz val="10"/>
        <rFont val="Arial"/>
        <family val="2"/>
      </rPr>
      <t>e</t>
    </r>
    <r>
      <rPr>
        <sz val="10"/>
        <rFont val="Arial"/>
        <family val="2"/>
      </rPr>
      <t xml:space="preserve"> </t>
    </r>
    <r>
      <rPr>
        <b/>
        <sz val="10"/>
        <rFont val="Arial"/>
        <family val="2"/>
      </rPr>
      <t>talheres,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</si>
  <si>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 xml:space="preserve">1.-   Ressalvadas  as  lamparinas  ou  lâmpadas  de  soldar  (maçaricos),  forjas  portáteis,  mós  com  armação  e  sortidos  de manicuros ou pedicuros, bem como os artigos da posição 82.09, o presente Capítulo compreende somente os artigos providos de uma lâmina ou de uma parte operante:
a)    De metal comum;
b)    De carbonetos metálicos ou de </t>
    </r>
    <r>
      <rPr>
        <i/>
        <sz val="8"/>
        <rFont val="Arial"/>
        <family val="2"/>
      </rPr>
      <t>cermets</t>
    </r>
    <r>
      <rPr>
        <sz val="8"/>
        <rFont val="Arial"/>
        <family val="2"/>
      </rPr>
      <t xml:space="preserve">;
c)    De pedras preciosas ou semipreciosas ou de pedras sintéticas ou reconstituídas, em suportes de metais comuns, de carbonetos metálicos ou de </t>
    </r>
    <r>
      <rPr>
        <i/>
        <sz val="8"/>
        <rFont val="Arial"/>
        <family val="2"/>
      </rPr>
      <t>cermets</t>
    </r>
    <r>
      <rPr>
        <sz val="8"/>
        <rFont val="Arial"/>
        <family val="2"/>
      </rPr>
      <t>;
d)    De matérias abrasivas em suporte de metais comuns, desde que se trate de ferramentas cujos dentes, arestas ou outras partes operantes ou cortantes não tenham perdido a sua função própria em virtude da adição de pós abrasivos.
2.-   As partes de metais comuns dos artigos do presente Capítulo classificam-se na mesma posição dos artigos a que se destinam,  exceto  as  partes  especificamente  designadas  e  os  porta-ferramentas  para  ferramentas  manuais,  da posição 84.66. Todavia, estão excluídas deste Capítulo, em todos os casos, as partes de uso geral, na acepção da Nota 2 da presente Seção.
Estão excluídos do presente Capítulo as cabeças, pentes, contrapentes e lâminas, de aparelhos de barbear, de cortar cabelo ou de tosquiar, elétricos (posição 85.10).
3.-   Os sortidos constituídos por uma ou mais facas da posição 82.11 e de quantidade pelo menos igual de artigos da posição 82.15 classificam-se nesta última posição.</t>
    </r>
  </si>
  <si>
    <t>82.01</t>
  </si>
  <si>
    <r>
      <rPr>
        <sz val="9"/>
        <rFont val="Arial"/>
        <family val="2"/>
      </rPr>
      <t>Pás, alviões, picaretas, enxadas, sachos, forcados, forquilhas, ancinhos e raspadeiras; machados, podões e ferramentas semelhantes com gume; tesouras de podar de qualquer tipo; foices e foicinhas, facas para feno ou para palha, tesouras para sebes, cunhas e outras ferramentas manuais para agricultura, horticultura ou silvicultura.</t>
    </r>
  </si>
  <si>
    <t>8201.10.00</t>
  </si>
  <si>
    <t>-Pás</t>
  </si>
  <si>
    <t>8201.30.00</t>
  </si>
  <si>
    <r>
      <rPr>
        <sz val="9"/>
        <rFont val="Arial"/>
        <family val="2"/>
      </rPr>
      <t>-Alviões, picaretas, enxadas, sachos, ancinhos e raspadeiras</t>
    </r>
  </si>
  <si>
    <t>8201.40.00</t>
  </si>
  <si>
    <r>
      <rPr>
        <sz val="9"/>
        <rFont val="Arial"/>
        <family val="2"/>
      </rPr>
      <t>-Machados, podões e ferramentas semelhantes com gume</t>
    </r>
  </si>
  <si>
    <t>8201.50.00</t>
  </si>
  <si>
    <r>
      <rPr>
        <sz val="9"/>
        <rFont val="Arial"/>
        <family val="2"/>
      </rPr>
      <t>-Tesouras de podar (incluindo as tesouras para aves) manipuladas com uma das mãos</t>
    </r>
  </si>
  <si>
    <t>8201.60.00</t>
  </si>
  <si>
    <r>
      <rPr>
        <sz val="9"/>
        <rFont val="Arial"/>
        <family val="2"/>
      </rPr>
      <t>-Tesouras para sebes, tesouras de podar e ferramentas semelhantes, manipuladas com as duas mãos</t>
    </r>
  </si>
  <si>
    <t>8201.90.00</t>
  </si>
  <si>
    <r>
      <rPr>
        <sz val="9"/>
        <rFont val="Arial"/>
        <family val="2"/>
      </rPr>
      <t>-Outras ferramentas manuais para agricultura, horticultura e silvicultura</t>
    </r>
  </si>
  <si>
    <t>82.02</t>
  </si>
  <si>
    <r>
      <rPr>
        <sz val="9"/>
        <rFont val="Arial"/>
        <family val="2"/>
      </rPr>
      <t>Serras manuais; folhas de serras de qualquer tipo (incluindo as fresas-serras e as folhas não dentadas para serrar).</t>
    </r>
  </si>
  <si>
    <t>8202.10.00</t>
  </si>
  <si>
    <r>
      <rPr>
        <sz val="9"/>
        <rFont val="Arial"/>
        <family val="2"/>
      </rPr>
      <t>-Serras manuais</t>
    </r>
  </si>
  <si>
    <t>8202.20.00</t>
  </si>
  <si>
    <r>
      <rPr>
        <sz val="9"/>
        <rFont val="Arial"/>
        <family val="2"/>
      </rPr>
      <t>-Folhas de serras de fita</t>
    </r>
  </si>
  <si>
    <t>8202.3</t>
  </si>
  <si>
    <r>
      <rPr>
        <sz val="9"/>
        <rFont val="Arial"/>
        <family val="2"/>
      </rPr>
      <t>-Folhas de serras circulares (incluindo as fresas-serras):</t>
    </r>
  </si>
  <si>
    <t>8202.31.00</t>
  </si>
  <si>
    <r>
      <rPr>
        <sz val="9"/>
        <rFont val="Arial"/>
        <family val="2"/>
      </rPr>
      <t>--Com parte operante de aço</t>
    </r>
  </si>
  <si>
    <t>8202.39.00</t>
  </si>
  <si>
    <r>
      <rPr>
        <sz val="9"/>
        <rFont val="Arial"/>
        <family val="2"/>
      </rPr>
      <t>--Outras, incluindo as partes</t>
    </r>
  </si>
  <si>
    <t>8202.40.00</t>
  </si>
  <si>
    <r>
      <rPr>
        <sz val="9"/>
        <rFont val="Arial"/>
        <family val="2"/>
      </rPr>
      <t>-Correntes cortantes de serras</t>
    </r>
  </si>
  <si>
    <t>8202.9</t>
  </si>
  <si>
    <r>
      <rPr>
        <sz val="9"/>
        <rFont val="Arial"/>
        <family val="2"/>
      </rPr>
      <t>-Outras folhas de serras:</t>
    </r>
  </si>
  <si>
    <t>8202.91.00</t>
  </si>
  <si>
    <r>
      <rPr>
        <sz val="9"/>
        <rFont val="Arial"/>
        <family val="2"/>
      </rPr>
      <t>--Folhas de serras retilíneas, para trabalhar metais</t>
    </r>
  </si>
  <si>
    <t>8202.99</t>
  </si>
  <si>
    <t>8202.99.10</t>
  </si>
  <si>
    <r>
      <rPr>
        <sz val="9"/>
        <rFont val="Arial"/>
        <family val="2"/>
      </rPr>
      <t>Retas, não dentadas, para serrar pedras</t>
    </r>
  </si>
  <si>
    <t>8202.99.90</t>
  </si>
  <si>
    <t>82.03</t>
  </si>
  <si>
    <r>
      <rPr>
        <sz val="9"/>
        <rFont val="Arial"/>
        <family val="2"/>
      </rPr>
      <t>Limas, grosas, alicates (mesmo cortantes), tenazes, pinças, cisalhas para metais, corta- tubos, corta-pinos, saca-bocados e ferramentas semelhantes, manuais.</t>
    </r>
  </si>
  <si>
    <t>8203.10</t>
  </si>
  <si>
    <r>
      <rPr>
        <sz val="9"/>
        <rFont val="Arial"/>
        <family val="2"/>
      </rPr>
      <t>-Limas, grosas e ferramentas semelhantes</t>
    </r>
  </si>
  <si>
    <t>8203.10.10</t>
  </si>
  <si>
    <r>
      <rPr>
        <sz val="9"/>
        <rFont val="Arial"/>
        <family val="2"/>
      </rPr>
      <t>Limas e grosas</t>
    </r>
  </si>
  <si>
    <t>8203.10.90</t>
  </si>
  <si>
    <t>8203.20</t>
  </si>
  <si>
    <r>
      <rPr>
        <sz val="9"/>
        <rFont val="Arial"/>
        <family val="2"/>
      </rPr>
      <t>-Alicates (mesmo cortantes), tenazes, pinças e ferramentas semelhantes</t>
    </r>
  </si>
  <si>
    <t>8203.20.10</t>
  </si>
  <si>
    <r>
      <rPr>
        <sz val="9"/>
        <rFont val="Arial"/>
        <family val="2"/>
      </rPr>
      <t>Alicates (mesmo cortantes)</t>
    </r>
  </si>
  <si>
    <t>8203.20.90</t>
  </si>
  <si>
    <t>8203.30.00</t>
  </si>
  <si>
    <r>
      <rPr>
        <sz val="9"/>
        <rFont val="Arial"/>
        <family val="2"/>
      </rPr>
      <t>-Cisalhas para metais e ferramentas semelhantes</t>
    </r>
  </si>
  <si>
    <t>8203.40.00</t>
  </si>
  <si>
    <r>
      <rPr>
        <sz val="9"/>
        <rFont val="Arial"/>
        <family val="2"/>
      </rPr>
      <t>-Corta-tubos, corta-pinos, saca-bocados e ferramentas semelhantes</t>
    </r>
  </si>
  <si>
    <t>82.04</t>
  </si>
  <si>
    <r>
      <rPr>
        <sz val="9"/>
        <rFont val="Arial"/>
        <family val="2"/>
      </rPr>
      <t>Chaves de porcas, manuais (incluindo as chaves dinamométricas); chaves de caixa intercambiáveis, mesmo com cabos.</t>
    </r>
  </si>
  <si>
    <t>8204.1</t>
  </si>
  <si>
    <r>
      <rPr>
        <sz val="9"/>
        <rFont val="Arial"/>
        <family val="2"/>
      </rPr>
      <t>-Chaves de porcas, manuais:</t>
    </r>
  </si>
  <si>
    <t>8204.11.00</t>
  </si>
  <si>
    <r>
      <rPr>
        <sz val="9"/>
        <rFont val="Arial"/>
        <family val="2"/>
      </rPr>
      <t>--De abertura fixa</t>
    </r>
  </si>
  <si>
    <t>8204.12.00</t>
  </si>
  <si>
    <r>
      <rPr>
        <sz val="9"/>
        <rFont val="Arial"/>
        <family val="2"/>
      </rPr>
      <t>--De abertura variável</t>
    </r>
  </si>
  <si>
    <t>8204.20.00</t>
  </si>
  <si>
    <r>
      <rPr>
        <sz val="9"/>
        <rFont val="Arial"/>
        <family val="2"/>
      </rPr>
      <t>-Chaves de caixa intercambiáveis, mesmo com cabos</t>
    </r>
  </si>
  <si>
    <t>82.05</t>
  </si>
  <si>
    <r>
      <rPr>
        <sz val="9"/>
        <rFont val="Arial"/>
        <family val="2"/>
      </rPr>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r>
  </si>
  <si>
    <t>8205.10.00</t>
  </si>
  <si>
    <r>
      <rPr>
        <sz val="9"/>
        <rFont val="Arial"/>
        <family val="2"/>
      </rPr>
      <t>-Ferramentas de furar ou de roscar</t>
    </r>
  </si>
  <si>
    <t>8205.20.00</t>
  </si>
  <si>
    <r>
      <rPr>
        <sz val="9"/>
        <rFont val="Arial"/>
        <family val="2"/>
      </rPr>
      <t>-Martelos e marretas</t>
    </r>
  </si>
  <si>
    <t>8205.30.00</t>
  </si>
  <si>
    <r>
      <rPr>
        <sz val="9"/>
        <rFont val="Arial"/>
        <family val="2"/>
      </rPr>
      <t>-Plainas, formões, goivas e ferramentas cortantes semelhantes, para trabalhar madeira</t>
    </r>
  </si>
  <si>
    <t>8205.40.00</t>
  </si>
  <si>
    <r>
      <rPr>
        <sz val="9"/>
        <rFont val="Arial"/>
        <family val="2"/>
      </rPr>
      <t>-Chaves de fenda</t>
    </r>
  </si>
  <si>
    <t>8205.5</t>
  </si>
  <si>
    <r>
      <rPr>
        <sz val="9"/>
        <rFont val="Arial"/>
        <family val="2"/>
      </rPr>
      <t>-Outras ferramentas manuais (incluindo os corta-vidros (diamantes de vidraceiro)):</t>
    </r>
  </si>
  <si>
    <t>8205.51.00</t>
  </si>
  <si>
    <r>
      <rPr>
        <sz val="9"/>
        <rFont val="Arial"/>
        <family val="2"/>
      </rPr>
      <t>--De uso doméstico</t>
    </r>
  </si>
  <si>
    <t>8205.59.00</t>
  </si>
  <si>
    <t>8205.60.00</t>
  </si>
  <si>
    <r>
      <rPr>
        <sz val="9"/>
        <rFont val="Arial"/>
        <family val="2"/>
      </rPr>
      <t>-Lâmpadas ou lamparinas de soldar (maçaricos) e semelhantes</t>
    </r>
  </si>
  <si>
    <t>8205.70.00</t>
  </si>
  <si>
    <r>
      <rPr>
        <sz val="9"/>
        <rFont val="Arial"/>
        <family val="2"/>
      </rPr>
      <t>-Tornos de apertar, sargentos e semelhantes</t>
    </r>
  </si>
  <si>
    <t>8205.90.00</t>
  </si>
  <si>
    <r>
      <rPr>
        <sz val="9"/>
        <rFont val="Arial"/>
        <family val="2"/>
      </rPr>
      <t>-Outros, incluindo os sortidos constituídos por artigos incluídos em pelo menos duas das subposições da presente posição</t>
    </r>
  </si>
  <si>
    <t>8206.00.00</t>
  </si>
  <si>
    <r>
      <rPr>
        <sz val="9"/>
        <rFont val="Arial"/>
        <family val="2"/>
      </rPr>
      <t>Ferramentas de pelo menos duas das posições 82.02 a 82.05, acondicionadas em sortidos para venda a retalho.</t>
    </r>
  </si>
  <si>
    <t>82.07</t>
  </si>
  <si>
    <r>
      <rPr>
        <sz val="9"/>
        <rFont val="Arial"/>
        <family val="2"/>
      </rPr>
      <t>Ferramentas intercambiáveis para ferramentas manuais, mesmo mecânicas, ou para máquinas-ferramentas (por exemplo, de embutir, estampar, puncionar, roscar (incluindo atarraxar), furar, escarear, mandrilar, brochar, fresar, tornear, aparafusar), incluindo as fieiras de estiramento ou de extrusão, para metais, e as ferramentas de perfuração ou de
sondagem.</t>
    </r>
  </si>
  <si>
    <t>8207.1</t>
  </si>
  <si>
    <r>
      <rPr>
        <sz val="9"/>
        <rFont val="Arial"/>
        <family val="2"/>
      </rPr>
      <t>-Ferramentas de perfuração ou de sondagem:</t>
    </r>
  </si>
  <si>
    <t>8207.13.00</t>
  </si>
  <si>
    <r>
      <rPr>
        <sz val="9"/>
        <rFont val="Arial"/>
        <family val="2"/>
      </rPr>
      <t>--Com parte operante de cermets</t>
    </r>
  </si>
  <si>
    <t>8207.19</t>
  </si>
  <si>
    <t>8207.19.10</t>
  </si>
  <si>
    <r>
      <rPr>
        <sz val="9"/>
        <rFont val="Arial"/>
        <family val="2"/>
      </rPr>
      <t>Brocas (drill bits)</t>
    </r>
  </si>
  <si>
    <t>8207.19.90</t>
  </si>
  <si>
    <t>8207.20.00</t>
  </si>
  <si>
    <r>
      <rPr>
        <sz val="9"/>
        <rFont val="Arial"/>
        <family val="2"/>
      </rPr>
      <t>-Fieiras de estiramento ou de extrusão, para metais</t>
    </r>
  </si>
  <si>
    <t>8207.30.00</t>
  </si>
  <si>
    <r>
      <rPr>
        <sz val="9"/>
        <rFont val="Arial"/>
        <family val="2"/>
      </rPr>
      <t>-Ferramentas de embutir, de estampar ou de puncionar</t>
    </r>
  </si>
  <si>
    <t>8207.40</t>
  </si>
  <si>
    <r>
      <rPr>
        <sz val="9"/>
        <rFont val="Arial"/>
        <family val="2"/>
      </rPr>
      <t>-Ferramentas de roscar (incluindo atarraxar) interior ou exteriormente</t>
    </r>
  </si>
  <si>
    <t>8207.40.10</t>
  </si>
  <si>
    <r>
      <rPr>
        <sz val="9"/>
        <rFont val="Arial"/>
        <family val="2"/>
      </rPr>
      <t>De roscar interiormente</t>
    </r>
  </si>
  <si>
    <t>8207.40.20</t>
  </si>
  <si>
    <r>
      <rPr>
        <sz val="9"/>
        <rFont val="Arial"/>
        <family val="2"/>
      </rPr>
      <t>De roscar exteriormente</t>
    </r>
  </si>
  <si>
    <t>8207.50</t>
  </si>
  <si>
    <r>
      <rPr>
        <sz val="9"/>
        <rFont val="Arial"/>
        <family val="2"/>
      </rPr>
      <t>-Ferramentas de furar</t>
    </r>
  </si>
  <si>
    <t>8207.50.1</t>
  </si>
  <si>
    <r>
      <rPr>
        <sz val="9"/>
        <rFont val="Arial"/>
        <family val="2"/>
      </rPr>
      <t>Brocas, mesmo diamantadas</t>
    </r>
  </si>
  <si>
    <t>8207.50.11</t>
  </si>
  <si>
    <r>
      <rPr>
        <sz val="9"/>
        <rFont val="Arial"/>
        <family val="2"/>
      </rPr>
      <t>Helicoidais, de diâmetro inferior ou igual a 52 mm</t>
    </r>
  </si>
  <si>
    <t>8207.50.19</t>
  </si>
  <si>
    <t>8207.50.90</t>
  </si>
  <si>
    <t>8207.60.00</t>
  </si>
  <si>
    <r>
      <rPr>
        <sz val="9"/>
        <rFont val="Arial"/>
        <family val="2"/>
      </rPr>
      <t>-Ferramentas de escarear, mandrilar ou de brochar</t>
    </r>
  </si>
  <si>
    <t>8207.70</t>
  </si>
  <si>
    <r>
      <rPr>
        <sz val="9"/>
        <rFont val="Arial"/>
        <family val="2"/>
      </rPr>
      <t>-Ferramentas de fresar</t>
    </r>
  </si>
  <si>
    <t>8207.70.10</t>
  </si>
  <si>
    <r>
      <rPr>
        <sz val="9"/>
        <rFont val="Arial"/>
        <family val="2"/>
      </rPr>
      <t>De topo</t>
    </r>
  </si>
  <si>
    <t>8207.70.20</t>
  </si>
  <si>
    <r>
      <rPr>
        <sz val="9"/>
        <rFont val="Arial"/>
        <family val="2"/>
      </rPr>
      <t>Para cortar engrenagens</t>
    </r>
  </si>
  <si>
    <t>8207.70.90</t>
  </si>
  <si>
    <t>8207.80.00</t>
  </si>
  <si>
    <r>
      <rPr>
        <sz val="9"/>
        <rFont val="Arial"/>
        <family val="2"/>
      </rPr>
      <t>-Ferramentas de tornear</t>
    </r>
  </si>
  <si>
    <t>8207.90.00</t>
  </si>
  <si>
    <r>
      <rPr>
        <sz val="9"/>
        <rFont val="Arial"/>
        <family val="2"/>
      </rPr>
      <t>-Outras ferramentas intercambiáveis</t>
    </r>
  </si>
  <si>
    <t>82.08</t>
  </si>
  <si>
    <r>
      <rPr>
        <sz val="9"/>
        <rFont val="Arial"/>
        <family val="2"/>
      </rPr>
      <t>Facas e lâminas cortantes, para máquinas ou para aparelhos mecânicos.</t>
    </r>
  </si>
  <si>
    <t>8208.10.00</t>
  </si>
  <si>
    <r>
      <rPr>
        <sz val="9"/>
        <rFont val="Arial"/>
        <family val="2"/>
      </rPr>
      <t>-Para trabalhar metais</t>
    </r>
  </si>
  <si>
    <t>8208.20.00</t>
  </si>
  <si>
    <r>
      <rPr>
        <sz val="9"/>
        <rFont val="Arial"/>
        <family val="2"/>
      </rPr>
      <t>-Para trabalhar madeira</t>
    </r>
  </si>
  <si>
    <t>8208.30.00</t>
  </si>
  <si>
    <r>
      <rPr>
        <sz val="9"/>
        <rFont val="Arial"/>
        <family val="2"/>
      </rPr>
      <t>-Para aparelhos de cozinha ou para máquinas das indústrias alimentares</t>
    </r>
  </si>
  <si>
    <t>8208.40.00</t>
  </si>
  <si>
    <r>
      <rPr>
        <sz val="9"/>
        <rFont val="Arial"/>
        <family val="2"/>
      </rPr>
      <t>-Para máquinas de agricultura, horticultura ou silvicultura</t>
    </r>
  </si>
  <si>
    <t>8208.90.00</t>
  </si>
  <si>
    <t>8209.00</t>
  </si>
  <si>
    <r>
      <rPr>
        <sz val="9"/>
        <rFont val="Arial"/>
        <family val="2"/>
      </rPr>
      <t>Plaquetas, varetas, pontas e objetos semelhantes para ferramentas, não montados, de cermets.</t>
    </r>
  </si>
  <si>
    <t>8209.00.1</t>
  </si>
  <si>
    <r>
      <rPr>
        <sz val="9"/>
        <rFont val="Arial"/>
        <family val="2"/>
      </rPr>
      <t>Plaquetas ou pastilhas</t>
    </r>
  </si>
  <si>
    <t>8209.00.11</t>
  </si>
  <si>
    <t>Intercambiáveis</t>
  </si>
  <si>
    <t>8209.00.19</t>
  </si>
  <si>
    <t>8209.00.90</t>
  </si>
  <si>
    <t>8210.00</t>
  </si>
  <si>
    <r>
      <rPr>
        <sz val="9"/>
        <rFont val="Arial"/>
        <family val="2"/>
      </rPr>
      <t>Aparelhos mecânicos de acionamento manual, pesando até 10 kg, utilizados para preparar, acondicionar ou servir alimentos ou bebidas.</t>
    </r>
  </si>
  <si>
    <t>8210.00.10</t>
  </si>
  <si>
    <t>Moinhos</t>
  </si>
  <si>
    <t>8210.00.90</t>
  </si>
  <si>
    <t>82.11</t>
  </si>
  <si>
    <r>
      <rPr>
        <sz val="9"/>
        <rFont val="Arial"/>
        <family val="2"/>
      </rPr>
      <t>Facas (exceto as da posição 82.08) de lâmina cortante ou serrilhada, incluindo as podadeiras de lâmina móvel, e suas lâminas.</t>
    </r>
  </si>
  <si>
    <t>8211.10.00</t>
  </si>
  <si>
    <t>-Sortidos</t>
  </si>
  <si>
    <t>8211.9</t>
  </si>
  <si>
    <t>8211.91.00</t>
  </si>
  <si>
    <r>
      <rPr>
        <sz val="9"/>
        <rFont val="Arial"/>
        <family val="2"/>
      </rPr>
      <t>--Facas de mesa, de lâmina fixa</t>
    </r>
  </si>
  <si>
    <t>8211.92</t>
  </si>
  <si>
    <r>
      <rPr>
        <sz val="9"/>
        <rFont val="Arial"/>
        <family val="2"/>
      </rPr>
      <t>--Outras facas de lâmina fixa</t>
    </r>
  </si>
  <si>
    <t>8211.92.10</t>
  </si>
  <si>
    <r>
      <rPr>
        <sz val="9"/>
        <rFont val="Arial"/>
        <family val="2"/>
      </rPr>
      <t>Para cozinha e açougue</t>
    </r>
  </si>
  <si>
    <t>8211.92.20</t>
  </si>
  <si>
    <r>
      <rPr>
        <sz val="9"/>
        <rFont val="Arial"/>
        <family val="2"/>
      </rPr>
      <t>Para caça</t>
    </r>
  </si>
  <si>
    <t>8211.92.90</t>
  </si>
  <si>
    <t>8211.93</t>
  </si>
  <si>
    <r>
      <rPr>
        <sz val="9"/>
        <rFont val="Arial"/>
        <family val="2"/>
      </rPr>
      <t>--Facas, exceto as de lâmina fixa, incluindo as podadeiras de lâmina móvel</t>
    </r>
  </si>
  <si>
    <t>8211.93.10</t>
  </si>
  <si>
    <r>
      <rPr>
        <sz val="9"/>
        <rFont val="Arial"/>
        <family val="2"/>
      </rPr>
      <t>Podadeiras e suas partes</t>
    </r>
  </si>
  <si>
    <t>8211.93.20</t>
  </si>
  <si>
    <r>
      <rPr>
        <sz val="9"/>
        <rFont val="Arial"/>
        <family val="2"/>
      </rPr>
      <t>Canivetes com uma ou várias lâminas ou outras peças</t>
    </r>
  </si>
  <si>
    <t>8211.93.90</t>
  </si>
  <si>
    <t>8211.94.00</t>
  </si>
  <si>
    <t>--Lâminas</t>
  </si>
  <si>
    <t>8211.95.00</t>
  </si>
  <si>
    <r>
      <rPr>
        <sz val="9"/>
        <rFont val="Arial"/>
        <family val="2"/>
      </rPr>
      <t>--Cabos de metais comuns</t>
    </r>
  </si>
  <si>
    <t>82.12</t>
  </si>
  <si>
    <r>
      <rPr>
        <sz val="9"/>
        <rFont val="Arial"/>
        <family val="2"/>
      </rPr>
      <t>Navalhas e aparelhos, de barbear, e suas lâminas (incluindo os esboços em tiras).</t>
    </r>
  </si>
  <si>
    <t>8212.10</t>
  </si>
  <si>
    <r>
      <rPr>
        <sz val="9"/>
        <rFont val="Arial"/>
        <family val="2"/>
      </rPr>
      <t>-Navalhas e aparelhos, de barbear</t>
    </r>
  </si>
  <si>
    <t>8212.10.10</t>
  </si>
  <si>
    <t>Navalhas</t>
  </si>
  <si>
    <t>8212.10.20</t>
  </si>
  <si>
    <t>Aparelhos</t>
  </si>
  <si>
    <t>8212.20</t>
  </si>
  <si>
    <r>
      <rPr>
        <sz val="9"/>
        <rFont val="Arial"/>
        <family val="2"/>
      </rPr>
      <t>-Lâminas de barbear de segurança, incluindo os esboços em tiras</t>
    </r>
  </si>
  <si>
    <t>8212.20.10</t>
  </si>
  <si>
    <t>Lâminas</t>
  </si>
  <si>
    <t>8212.20.20</t>
  </si>
  <si>
    <r>
      <rPr>
        <sz val="9"/>
        <rFont val="Arial"/>
        <family val="2"/>
      </rPr>
      <t>Esboços em tiras</t>
    </r>
  </si>
  <si>
    <t>8212.90.00</t>
  </si>
  <si>
    <t>8213.00.00</t>
  </si>
  <si>
    <r>
      <rPr>
        <sz val="9"/>
        <rFont val="Arial"/>
        <family val="2"/>
      </rPr>
      <t>Tesouras e suas lâminas.</t>
    </r>
  </si>
  <si>
    <t>82.14</t>
  </si>
  <si>
    <r>
      <rPr>
        <sz val="9"/>
        <rFont val="Arial"/>
        <family val="2"/>
      </rPr>
      <t>Outros artigos de cutelaria (por exemplo, máquinas de cortar o cabelo ou tosquiar, fendeleiras, cutelos, incluindo os de açougue (talho) e de cozinha, e espátulas (corta- papéis)); utensílios e sortidos de utensílios de manicuros ou de pedicuros (incluindo as limas para unhas).</t>
    </r>
  </si>
  <si>
    <t>8214.10.00</t>
  </si>
  <si>
    <r>
      <rPr>
        <sz val="9"/>
        <rFont val="Arial"/>
        <family val="2"/>
      </rPr>
      <t>-Espátulas (corta-papéis), abre-cartas, raspadeiras, apontadores de lápis (apara-lápis) e suas lâminas</t>
    </r>
  </si>
  <si>
    <t>8214.20.00</t>
  </si>
  <si>
    <r>
      <rPr>
        <sz val="9"/>
        <rFont val="Arial"/>
        <family val="2"/>
      </rPr>
      <t>-Utensílios e sortidos de utensílios de manicuros ou de pedicuros (incluindo as limas para unhas)</t>
    </r>
  </si>
  <si>
    <t>8214.90</t>
  </si>
  <si>
    <t>8214.90.10</t>
  </si>
  <si>
    <r>
      <rPr>
        <sz val="9"/>
        <rFont val="Arial"/>
        <family val="2"/>
      </rPr>
      <t>Máquinas de tosquiar e suas partes</t>
    </r>
  </si>
  <si>
    <t>8214.90.90</t>
  </si>
  <si>
    <t>82.15</t>
  </si>
  <si>
    <r>
      <rPr>
        <sz val="9"/>
        <rFont val="Arial"/>
        <family val="2"/>
      </rPr>
      <t>Colheres, garfos, conchas, escumadeiras, pás para tortas, facas especiais para peixe ou para manteiga, pinças para açúcar e artigos semelhantes.</t>
    </r>
  </si>
  <si>
    <t>8215.10.00</t>
  </si>
  <si>
    <r>
      <rPr>
        <sz val="9"/>
        <rFont val="Arial"/>
        <family val="2"/>
      </rPr>
      <t>-Sortidos que contenham pelo menos um objeto prateado, dourado ou platinado</t>
    </r>
  </si>
  <si>
    <t>8215.20.00</t>
  </si>
  <si>
    <r>
      <rPr>
        <sz val="9"/>
        <rFont val="Arial"/>
        <family val="2"/>
      </rPr>
      <t>-Outros sortidos</t>
    </r>
  </si>
  <si>
    <t>8215.9</t>
  </si>
  <si>
    <t>8215.91.00</t>
  </si>
  <si>
    <r>
      <rPr>
        <sz val="9"/>
        <rFont val="Arial"/>
        <family val="2"/>
      </rPr>
      <t>--Prateados, dourados ou platinados</t>
    </r>
  </si>
  <si>
    <t>8215.99</t>
  </si>
  <si>
    <t>8215.99.10</t>
  </si>
  <si>
    <t>8215.99.90</t>
  </si>
  <si>
    <t>Capítulo 83</t>
  </si>
  <si>
    <r>
      <rPr>
        <b/>
        <sz val="10"/>
        <rFont val="Arial"/>
        <family val="2"/>
      </rPr>
      <t>Obras</t>
    </r>
    <r>
      <rPr>
        <sz val="10"/>
        <rFont val="Arial"/>
        <family val="2"/>
      </rPr>
      <t xml:space="preserve"> </t>
    </r>
    <r>
      <rPr>
        <b/>
        <sz val="10"/>
        <rFont val="Arial"/>
        <family val="2"/>
      </rPr>
      <t>diversas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</si>
  <si>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1.-   Na acepção do presente Capítulo, as partes de metais comuns devem ser classificadas na posição correspondente aos artigos a que se referem. Todavia, não se consideram como partes de obras do presente Capítulo os artigos de ferro fundido, ferro ou aço das posições 73.12, 73.15, 73.17, 73.18 ou 73.20, nem os mesmos artigos de outros metais comuns (Capítulos 74 a 76 e 78 a 81).
2.-   Na acepção da posição 83.02, consideram-se "rodízios" os artigos com diâmetro (compreendendo a eventual banda de  rodagem)  não  superior  a  75 mm  ou  com  diâmetro  (compreendendo  a  eventual  banda  de  rodagem)  superior a 75 mm, desde que a largura da roda ou da banda de rodagem que lhe é adaptada seja inferior a 30 mm.</t>
    </r>
  </si>
  <si>
    <t>83.01</t>
  </si>
  <si>
    <r>
      <rPr>
        <sz val="9"/>
        <rFont val="Arial"/>
        <family val="2"/>
      </rPr>
      <t>Cadeados, fechaduras e ferrolhos (de chave, de segredo ou elétricos), de metais comuns; fechos e armações com fecho, com fechadura, de metais comuns; chaves para estes artigos,
de metais comuns.</t>
    </r>
  </si>
  <si>
    <t>8301.10.00</t>
  </si>
  <si>
    <t>-Cadeados</t>
  </si>
  <si>
    <t>8301.20.00</t>
  </si>
  <si>
    <r>
      <rPr>
        <sz val="9"/>
        <rFont val="Arial"/>
        <family val="2"/>
      </rPr>
      <t>-Fechaduras do tipo utilizado em veículos automóveis</t>
    </r>
  </si>
  <si>
    <t>8301.30.00</t>
  </si>
  <si>
    <r>
      <rPr>
        <sz val="9"/>
        <rFont val="Arial"/>
        <family val="2"/>
      </rPr>
      <t>-Fechaduras do tipo utilizado em móveis</t>
    </r>
  </si>
  <si>
    <t>8301.40.00</t>
  </si>
  <si>
    <r>
      <rPr>
        <sz val="9"/>
        <rFont val="Arial"/>
        <family val="2"/>
      </rPr>
      <t>-Outras fechaduras; ferrolhos</t>
    </r>
  </si>
  <si>
    <t>8301.50.00</t>
  </si>
  <si>
    <r>
      <rPr>
        <sz val="9"/>
        <rFont val="Arial"/>
        <family val="2"/>
      </rPr>
      <t>-Fechos e armações com fecho, com fechadura</t>
    </r>
  </si>
  <si>
    <t>8301.60.00</t>
  </si>
  <si>
    <t>8301.70.00</t>
  </si>
  <si>
    <r>
      <rPr>
        <sz val="9"/>
        <rFont val="Arial"/>
        <family val="2"/>
      </rPr>
      <t>-Chaves apresentadas isoladamente</t>
    </r>
  </si>
  <si>
    <t>83.02</t>
  </si>
  <si>
    <r>
      <rPr>
        <sz val="9"/>
        <rFont val="Arial"/>
        <family val="2"/>
      </rPr>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r>
  </si>
  <si>
    <t>8302.10.00</t>
  </si>
  <si>
    <r>
      <rPr>
        <sz val="9"/>
        <rFont val="Arial"/>
        <family val="2"/>
      </rPr>
      <t>-Dobradiças de qualquer espécie (incluindo os gonzos e as charneiras)</t>
    </r>
  </si>
  <si>
    <t>8302.20.00</t>
  </si>
  <si>
    <t>-Rodízios</t>
  </si>
  <si>
    <t>8302.30.00</t>
  </si>
  <si>
    <r>
      <rPr>
        <sz val="9"/>
        <rFont val="Arial"/>
        <family val="2"/>
      </rPr>
      <t>-Outras guarnições, ferragens e artigos semelhantes, para veículos automóveis</t>
    </r>
  </si>
  <si>
    <t>8302.4</t>
  </si>
  <si>
    <r>
      <rPr>
        <sz val="9"/>
        <rFont val="Arial"/>
        <family val="2"/>
      </rPr>
      <t>-Outras guarnições, ferragens e artigos semelhantes:</t>
    </r>
  </si>
  <si>
    <t>8302.41.00</t>
  </si>
  <si>
    <r>
      <rPr>
        <sz val="9"/>
        <rFont val="Arial"/>
        <family val="2"/>
      </rPr>
      <t>--Para construções</t>
    </r>
  </si>
  <si>
    <t>8302.42.00</t>
  </si>
  <si>
    <r>
      <rPr>
        <sz val="9"/>
        <rFont val="Arial"/>
        <family val="2"/>
      </rPr>
      <t>--Outros, para móveis</t>
    </r>
  </si>
  <si>
    <t>8302.49.00</t>
  </si>
  <si>
    <t>8302.50.00</t>
  </si>
  <si>
    <r>
      <rPr>
        <sz val="9"/>
        <rFont val="Arial"/>
        <family val="2"/>
      </rPr>
      <t>-Pateras, porta-chapéus, cabides e artigos semelhantes</t>
    </r>
  </si>
  <si>
    <t>8302.60.00</t>
  </si>
  <si>
    <r>
      <rPr>
        <sz val="9"/>
        <rFont val="Arial"/>
        <family val="2"/>
      </rPr>
      <t>-Fechos automáticos para portas</t>
    </r>
  </si>
  <si>
    <t>8303.00.00</t>
  </si>
  <si>
    <r>
      <rPr>
        <sz val="9"/>
        <rFont val="Arial"/>
        <family val="2"/>
      </rPr>
      <t>Cofres-fortes, portas blindadas e compartimentos para casas-fortes, cofres e caixas de segurança e artigos semelhantes, de metais comuns.</t>
    </r>
  </si>
  <si>
    <t>8304.00.00</t>
  </si>
  <si>
    <r>
      <rPr>
        <sz val="9"/>
        <rFont val="Arial"/>
        <family val="2"/>
      </rPr>
      <t>Classificadores, fichários (ficheiros), caixas de classificação, porta-cópias, porta-canetas, porta- carimbos e artigos semelhantes, de escritório, de metais comuns, excluindo os móveis de
escritório da posição 94.03.</t>
    </r>
  </si>
  <si>
    <t>83.05</t>
  </si>
  <si>
    <r>
      <rPr>
        <sz val="9"/>
        <rFont val="Arial"/>
        <family val="2"/>
      </rPr>
      <t>Ferragens para encadernação de folhas soltas ou para classificadores, prendedores (molas*) para papéis, cantos para cartas, clipes, indicadores para fichas ou cavaleiros e objetos
semelhantes de escritório, de metais comuns; grampos (agrafos*) apresentados em barretas (por exemplo, de escritório, para atapetar, para embalagem), de metais comuns.</t>
    </r>
  </si>
  <si>
    <t>8305.10.00</t>
  </si>
  <si>
    <r>
      <rPr>
        <sz val="9"/>
        <rFont val="Arial"/>
        <family val="2"/>
      </rPr>
      <t>-Ferragens para encadernação de folhas soltas ou para classificadores</t>
    </r>
  </si>
  <si>
    <t>8305.20.00</t>
  </si>
  <si>
    <r>
      <rPr>
        <sz val="9"/>
        <rFont val="Arial"/>
        <family val="2"/>
      </rPr>
      <t>-Grampos (Agrafos*) apresentados em barretas</t>
    </r>
  </si>
  <si>
    <t>8305.90.00</t>
  </si>
  <si>
    <t>83.06</t>
  </si>
  <si>
    <r>
      <rPr>
        <sz val="9"/>
        <rFont val="Arial"/>
        <family val="2"/>
      </rPr>
      <t>Sinos, campainhas, gongos e artigos semelhantes, não elétricos, de metais comuns; estatuetas e outros objetos de ornamentação, de metais comuns; molduras para fotografias, gravuras ou semelhantes, de metais comuns; espelhos de metais comuns.</t>
    </r>
  </si>
  <si>
    <t>8306.10.00</t>
  </si>
  <si>
    <r>
      <rPr>
        <sz val="9"/>
        <rFont val="Arial"/>
        <family val="2"/>
      </rPr>
      <t>-Sinos, campainhas, gongos e artigos semelhantes</t>
    </r>
  </si>
  <si>
    <t>8306.2</t>
  </si>
  <si>
    <t>8306.21.00</t>
  </si>
  <si>
    <t>8306.29.00</t>
  </si>
  <si>
    <t>8306.30.00</t>
  </si>
  <si>
    <r>
      <rPr>
        <sz val="9"/>
        <rFont val="Arial"/>
        <family val="2"/>
      </rPr>
      <t>-Molduras para fotografias, gravuras ou semelhantes; espelhos</t>
    </r>
  </si>
  <si>
    <t>83.07</t>
  </si>
  <si>
    <r>
      <rPr>
        <sz val="9"/>
        <rFont val="Arial"/>
        <family val="2"/>
      </rPr>
      <t>Tubos flexíveis de metais comuns, mesmo com acessórios.</t>
    </r>
  </si>
  <si>
    <t>8307.10</t>
  </si>
  <si>
    <r>
      <rPr>
        <sz val="9"/>
        <rFont val="Arial"/>
        <family val="2"/>
      </rPr>
      <t>-De ferro ou aço</t>
    </r>
  </si>
  <si>
    <t>8307.10.10</t>
  </si>
  <si>
    <r>
      <rPr>
        <sz val="9"/>
        <rFont val="Arial"/>
        <family val="2"/>
      </rPr>
      <t>Do tipo utilizado na exploração submarina de petróleo ou gás, constituídos por camadas flexíveis de aço e camadas de plástico, de diâmetro interior superior a 254 mm</t>
    </r>
  </si>
  <si>
    <t>8307.10.90</t>
  </si>
  <si>
    <t>8307.90.00</t>
  </si>
  <si>
    <r>
      <rPr>
        <sz val="9"/>
        <rFont val="Arial"/>
        <family val="2"/>
      </rPr>
      <t>-De outros metais comuns</t>
    </r>
  </si>
  <si>
    <t>83.08</t>
  </si>
  <si>
    <r>
      <rPr>
        <sz val="9"/>
        <rFont val="Arial"/>
        <family val="2"/>
      </rPr>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r>
  </si>
  <si>
    <t>8308.10.00</t>
  </si>
  <si>
    <r>
      <rPr>
        <sz val="9"/>
        <rFont val="Arial"/>
        <family val="2"/>
      </rPr>
      <t>-Grampos, colchetes e ilhoses</t>
    </r>
  </si>
  <si>
    <t>8308.20.00</t>
  </si>
  <si>
    <r>
      <rPr>
        <sz val="9"/>
        <rFont val="Arial"/>
        <family val="2"/>
      </rPr>
      <t>-Rebites tubulares ou de haste fendida</t>
    </r>
  </si>
  <si>
    <t>8308.90</t>
  </si>
  <si>
    <t>8308.90.10</t>
  </si>
  <si>
    <t>Fivelas</t>
  </si>
  <si>
    <t>8308.90.20</t>
  </si>
  <si>
    <r>
      <rPr>
        <sz val="9"/>
        <rFont val="Arial"/>
        <family val="2"/>
      </rPr>
      <t>Contas e lantejoulas</t>
    </r>
  </si>
  <si>
    <t>8308.90.90</t>
  </si>
  <si>
    <t>83.09</t>
  </si>
  <si>
    <r>
      <rPr>
        <sz val="9"/>
        <rFont val="Arial"/>
        <family val="2"/>
      </rPr>
      <t>Rolhas, tampas e cápsulas para garrafas (incluindo as cápsulas de coroa, as rolhas e cápsulas, de rosca, e as rolhas vertedoras), batoques ou tampões roscados, protetores de batoques ou de tampões, selos de garantia e outros acessórios para embalagem, de metais
comuns.</t>
    </r>
  </si>
  <si>
    <t>8309.10.00</t>
  </si>
  <si>
    <r>
      <rPr>
        <sz val="9"/>
        <rFont val="Arial"/>
        <family val="2"/>
      </rPr>
      <t>-Cápsulas de coroa</t>
    </r>
  </si>
  <si>
    <t>8309.90.00</t>
  </si>
  <si>
    <t>8310.00.00</t>
  </si>
  <si>
    <r>
      <rPr>
        <sz val="9"/>
        <rFont val="Arial"/>
        <family val="2"/>
      </rPr>
      <t>Placas indicadoras, placas sinalizadoras, placas-endereços e placas semelhantes, números, letras e sinais diversos, de metais comuns, exceto os da posição 94.05.</t>
    </r>
  </si>
  <si>
    <t>83.11</t>
  </si>
  <si>
    <r>
      <rPr>
        <sz val="9"/>
        <rFont val="Arial"/>
        <family val="2"/>
      </rPr>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r>
  </si>
  <si>
    <t>8311.10.00</t>
  </si>
  <si>
    <r>
      <rPr>
        <sz val="9"/>
        <rFont val="Arial"/>
        <family val="2"/>
      </rPr>
      <t>-Eletrodos revestidos exteriormente para soldar a arco, de metais comuns</t>
    </r>
  </si>
  <si>
    <t>8311.20.00</t>
  </si>
  <si>
    <r>
      <rPr>
        <sz val="9"/>
        <rFont val="Arial"/>
        <family val="2"/>
      </rPr>
      <t>-Fios revestidos interiormente para soldar a arco, de metais comuns</t>
    </r>
  </si>
  <si>
    <t>8311.30.00</t>
  </si>
  <si>
    <r>
      <rPr>
        <sz val="9"/>
        <rFont val="Arial"/>
        <family val="2"/>
      </rPr>
      <t>-Varetas revestidas exteriormente e fios revestidos interiormente, para soldar à chama, de metais comuns</t>
    </r>
  </si>
  <si>
    <t>8311.90.00</t>
  </si>
  <si>
    <r>
      <rPr>
        <b/>
        <sz val="10"/>
        <rFont val="Arial"/>
        <family val="2"/>
      </rPr>
      <t>Seção</t>
    </r>
    <r>
      <rPr>
        <sz val="10"/>
        <rFont val="Arial"/>
        <family val="2"/>
      </rPr>
      <t xml:space="preserve"> </t>
    </r>
    <r>
      <rPr>
        <b/>
        <sz val="10"/>
        <rFont val="Arial"/>
        <family val="2"/>
      </rPr>
      <t>XVI</t>
    </r>
  </si>
  <si>
    <r>
      <rPr>
        <b/>
        <sz val="10"/>
        <rFont val="Arial"/>
        <family val="2"/>
      </rPr>
      <t>MÁQUINAS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MATERIAL</t>
    </r>
    <r>
      <rPr>
        <sz val="10"/>
        <rFont val="Arial"/>
        <family val="2"/>
      </rPr>
      <t xml:space="preserve"> </t>
    </r>
    <r>
      <rPr>
        <b/>
        <sz val="10"/>
        <rFont val="Arial"/>
        <family val="2"/>
      </rPr>
      <t>ELÉTRICO,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 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</si>
  <si>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A presente Seção não compreende:
a)    As correias transportadoras ou de transmissão, de plástico do Capítulo 39 ou de borracha vulcanizada (posição 40.10), ou outros artigos do tipo utilizado em máquinas ou aparelhos mecânicos ou elétricos ou para outros usos técnicos, de borracha vulcanizada não endurecida (posição 40.16);
b)    Os artigos para usos técnicos, de couro natural ou reconstituído (posição 42.05) ou de peles com pelo (posição 43.03);
c)    Os carretéis, fusos, tubos, bobinas e suportes semelhantes, de qualquer matéria (por exemplo, Capítulos 39, 40, 44, 48 ou Seção XV);
d)    Os cartões perfurados para mecanismos Jacquard ou máquinas semelhantes (por exemplo, Capítulos 39 ou 48 ou Seção XV);
e)    As correias transportadoras ou de transmissão, de matérias têxteis (posição 59.10), bem como os artigos para usos técnicos, de matérias têxteis (posição 59.11);
f)     As pedras preciosas ou semipreciosas e as pedras sintéticas ou reconstituídas, das posições 71.02 a 71.04, bem como  as  obras  fabricadas  inteiramente  dessas  matérias,  da  posição  71.16,  exceto  as  safiras  e  diamantes, trabalhados, não montados, para agulhas de toca-discos (gira-discos*) (posição 85.22);
g)    As  partes  de  uso  geral,  na  acepção  da  Nota  2  da  Seção  XV,  de  metais  comuns  (Seção  XV)  e  os  artigos semelhantes de plástico (Capítulo 39);
h)    Os tubos de perfuração (posição 73.04);
ij)    As telas e correias, sem fim, de fios ou tiras metálicos (Seção XV);
k)    Os artigos dos Capítulos 82 e 83;
l)     Os artigos da Seção XVII;
m)   Os artigos do Capítulo 90;
n)    Os artigos de relojoaria (Capítulo 91);
o)    As ferramentas intercambiáveis da posição 82.07 e as escovas que constituam elementos de máquinas (posição 96.03),  bem  como  as  ferramentas  intercambiáveis  semelhantes  que  se  classificam  de  acordo  com  a  matéria constitutiva da sua parte operante (por exemplo, Capítulos 40, 42, 43, 45, 59, posições 68.04, 69.09);
p)    Os artigos do Capítulo 95;
q)    As fitas impressoras para máquinas de escrever e fitas impressoras semelhantes, montadas ou não em bobinas ou em cartuchos (regime da matéria constitutiva, ou posição 96.12, caso estejam com tinta ou de outra forma preparadas para imprimir), ou os monopés, bipés, tripés e artigos semelhantes, da posição 96.20.
2.-   Ressalvadas as disposições da Nota 1 da presente Seção e da Nota 1 dos Capítulos 84 e 85, as partes de máquinas (exceto as partes dos artigos das posições 84.84, 85.44, 85.45, 85.46 ou 85.47) classificam-se de acordo com as regras seguintes:
a)    As partes que constituam artigos compreendidos em qualquer das posições dos Capítulos 84 ou 85 (exceto as posições  84.09,  84.31,  84.48,  84.66,  84.73,  84.87,  85.03,  85.22,  85.29,  85.38  e  85.48)  incluem-se  nessas
posições, qualquer que seja a máquina a que se destinem;
b)    Quando se possam identificar como exclusiva ou principalmente destinadas a uma máquina determinada ou a várias máquinas compreendidas numa mesma posição (mesmo nas posições 84.79 ou 85.43), as partes que não sejam as consideradas na alínea a) anterior classificam-se na posição correspondente a esta ou a estas máquinas ou, conforme o caso, nas posições 84.09, 84.31, 84.48, 84.66, 84.73, 85.03, 85.22, 85.29 ou 85.38; todavia, as partes  destinadas  principalmente  tanto  aos  artigos  da  posição  85.17  como  aos  das  posições  85.25  a  85.28, classificam-se na posição 85.17, e as outras partes exclusiva ou principalmente destinadas aos artigos da posição
85.24 classificam-se na posição 85.29;
c)    As outras partes classificam-se nas posições 84.09, 84.31, 84.48, 84.66, 84.73, 85.03, 85.22, 85.29 ou 85.38, conforme o caso, ou, não sendo possível tal classificação, nas posições 84.87 ou 85.48.
3.-   Salvo  disposições  em  contrário,  as  combinações  de  máquinas  de  espécies  diferentes,  destinadas  a  funcionar em conjunto e constituindo um corpo  único, bem como as máquinas concebidas para executar duas ou mais  funções diferentes,  alternativas  ou  complementares,  classificam-se  de  acordo  com  a  função  principal  que  caracterize  o conjunto.</t>
    </r>
  </si>
  <si>
    <t>4.-   Quando uma máquina ou combinação de máquinas seja constituída de elementos distintos (mesmo separados ou ligados  entre  si  por  condutos,  dispositivos  de  transmissão,  cabos  elétricos  ou  outros  dispositivos),  de  forma  a desempenhar conjuntamente uma função bem determinada, compreendida em uma das posições do Capítulo 84 ou do Capítulo 85, o conjunto classifica-se na posição correspondente à função que desempenha.
5.-   Para a aplicação destas Notas, a denominação "máquinas" compreende quaisquer máquinas, aparelhos, dispositivos, instrumentos e materiais diversos citados nas posições dos Capítulos 84 ou 85.
6.-   A)    Na Nomenclatura, a expressão "desperdícios e resíduos, e sucata, elétricos e eletrônicos" designa as montagens elétricas e eletrônicas, as placas de circuito impresso e os artigos elétricos ou eletrônicos que:
a)    Foram inutilizados para a sua função original como resultado de quebra, corte ou outros processos, ou para os   quais   a   reparação,   a   restauração   ou   a   renovação   para   restabelecer   a   função   original   seria economicamente inadequada;
b)    Sejam  embalados  ou  expedidos  de  tal  maneira  que  os  artigos  não  estão  protegidos  separadamente  de eventuais danos que possam ocorrer durante o transporte, carga ou descarga.
B)    As remessas que contenham uma mistura de "desperdícios e resíduos, e sucata, elétricos e eletrônicos" e outros desperdícios e resíduos, e sucata, classificam-se na posição 85.49.
C)   A presente Seção não compreende os resíduos municipais tais como definidos na Nota 4 do Capítulo 38.</t>
  </si>
  <si>
    <r>
      <rPr>
        <b/>
        <sz val="8"/>
        <rFont val="Arial"/>
        <family val="2"/>
      </rPr>
      <t>Nota</t>
    </r>
    <r>
      <rPr>
        <sz val="8"/>
        <rFont val="Arial"/>
        <family val="2"/>
      </rPr>
      <t xml:space="preserve"> </t>
    </r>
    <r>
      <rPr>
        <b/>
        <sz val="8"/>
        <rFont val="Arial"/>
        <family val="2"/>
      </rPr>
      <t xml:space="preserve">Complementar.
</t>
    </r>
    <r>
      <rPr>
        <sz val="8"/>
        <rFont val="Arial"/>
        <family val="2"/>
      </rPr>
      <t>1.-   As  ferramentas  para  montagem  ou  manutenção  e  os  utensílios  intercambiáveis  seguirão  o  regime  das  máquinas sempre que se apresentem para despacho juntamente com estas e que sejam do tipo e quantidade normalmente vendidos  com  a  máquina,  não  se  somando  seu  peso  ao  da  máquina,  quando  a  classificação  desta  estiver condicionada ao peso. Será aplicado o mesmo regime aos catálogos, folhetos e plantas que contenham informações relativas ao funcionamento, manutenção, reparo ou utilização das máquinas que acompanham.</t>
    </r>
  </si>
  <si>
    <r>
      <rPr>
        <sz val="10"/>
        <rFont val="Arial"/>
        <family val="2"/>
      </rPr>
      <t>Capítulo 84</t>
    </r>
  </si>
  <si>
    <r>
      <rPr>
        <b/>
        <sz val="10"/>
        <rFont val="Arial"/>
        <family val="2"/>
      </rPr>
      <t>Reatores</t>
    </r>
    <r>
      <rPr>
        <sz val="10"/>
        <rFont val="Arial"/>
        <family val="2"/>
      </rPr>
      <t xml:space="preserve"> </t>
    </r>
    <r>
      <rPr>
        <b/>
        <sz val="10"/>
        <rFont val="Arial"/>
        <family val="2"/>
      </rPr>
      <t>nucleares,</t>
    </r>
    <r>
      <rPr>
        <sz val="10"/>
        <rFont val="Arial"/>
        <family val="2"/>
      </rPr>
      <t xml:space="preserve"> </t>
    </r>
    <r>
      <rPr>
        <b/>
        <sz val="10"/>
        <rFont val="Arial"/>
        <family val="2"/>
      </rPr>
      <t>caldeiras,</t>
    </r>
    <r>
      <rPr>
        <sz val="10"/>
        <rFont val="Arial"/>
        <family val="2"/>
      </rPr>
      <t xml:space="preserve"> </t>
    </r>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instrumentos</t>
    </r>
    <r>
      <rPr>
        <sz val="10"/>
        <rFont val="Arial"/>
        <family val="2"/>
      </rPr>
      <t xml:space="preserve"> </t>
    </r>
    <r>
      <rPr>
        <b/>
        <sz val="10"/>
        <rFont val="Arial"/>
        <family val="2"/>
      </rPr>
      <t>mecânicos,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</si>
  <si>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Este Capítulo não compreende:
a)    As mós e artigos semelhantes para moer e outros artigos do Capítulo 68;
b)    As  máquinas,  aparelhos  ou  instrumentos  (bombas,  por  exemplo),  de  cerâmica  e  as  partes  de  cerâmica  das máquinas, aparelhos ou instrumentos, de qualquer matéria (Capítulo 69);
c)    As  obras  de  vidro  para  laboratório  (posição  70.17);  as  obras  de  vidro  para  usos  técnicos  (posições  70.19  ou 70.20);
d)    Os artigos das posições 73.21 ou 73.22, bem como os artigos semelhantes de outros metais comuns (Capítulos 74 a 76 ou 78 a 81);
e)    Os aspiradores da posição 85.08;
f)     Os aparelhos eletromecânicos de uso doméstico da posição 85.09; as câmeras fotográficas digitais da posição 85.25;
g)    Os radiadores para os artigos da Seção XVII;
h)    As vassouras mecânicas de uso manual, não motorizadas (posição 96.03).
2.-   Ressalvadas as disposições da Nota 3 da Seção XVI e da Nota 11 do presente Capítulo, as máquinas e aparelhos suscetíveis de se incluírem nas posições 84.01 a 84.24 ou 84.86 e, simultaneamente, nas posições 84.25 a 84.80, classificam-se nas posições 84.01 a 84.24 ou 84.86, conforme o caso.
Todavia,
A)    A posição 84.19 não compreende:
1º)   As chocadeiras e criadeiras artificiais para avicultura e os armários e estufas de germinação (posição 84.36); 2º)   Os aparelhos umidificadores de grãos para a indústria de moagem (posição 84.37);
3º)   Os difusores para a indústria do açúcar (posição 84.38);
4º)   As  máquinas  e  aparelhos  para  tratamento  térmico  de  fios,  tecidos  ou  obras  de  matérias  têxteis  (posição 84.51);</t>
    </r>
  </si>
  <si>
    <r>
      <t>5º)   Os aparelhos, dispositivos ou equipamentos de laboratório concebidos para realizar uma operação mecânica em que a mudança de temperatura, ainda que necessária, desempenhe apenas um papel acessório.
B)    A posição 84.22 não compreende:
1º)   As máquinas de costura para fechar embalagens (posição 84.52);                                                                                                                                                                                                                                                                2º)   As máquinas e aparelhos de escritório, da posição 84.72.
C)   A posição 84.24 não compreende:
1º)   As máquinas de impressão de jato de tinta (posição 84.43);                                                                                                                                                                                                            2º)   As máquinas de corte a jato de água (posição 84.56).
3.-   As  máquinas-ferramentas  que  trabalhem  por  eliminação  de  qualquer  matéria,  suscetíveis  de  se  classificarem  na posição 84.56 e, simultaneamente, nas posições 84.57, 84.58, 84.59, 84.60, 84.61, 84.64 ou 84.65, classificam-se na posição 84.56.
4.-   A posição  84.57  compreende apenas  as  máquinas-ferramentas  para  trabalhar metais,  exceto  tornos  (incluindo  os centros  de  torneamento),  capazes  de  efetuar  diferentes  tipos  de  operações  de  usinagem  (fabricação*),  a  saber, alternadamente:
a)    Troca  automática  de  ferramentas  a  partir  de  um  magazine  (depósito),  segundo  um  programa  de  usinagem (fabricação*) (centros de usinagem (fabricação*)),
b)    Utilização automática, simultânea ou sequencial, de diversas unidades de usinagem (fabricação*) operando sobre uma peça em posição fixa (</t>
    </r>
    <r>
      <rPr>
        <i/>
        <sz val="8"/>
        <rFont val="Arial"/>
        <family val="2"/>
      </rPr>
      <t>single</t>
    </r>
    <r>
      <rPr>
        <sz val="8"/>
        <rFont val="Arial"/>
        <family val="2"/>
      </rPr>
      <t xml:space="preserve"> </t>
    </r>
    <r>
      <rPr>
        <i/>
        <sz val="8"/>
        <rFont val="Arial"/>
        <family val="2"/>
      </rPr>
      <t>station</t>
    </r>
    <r>
      <rPr>
        <sz val="8"/>
        <rFont val="Arial"/>
        <family val="2"/>
      </rPr>
      <t>, máquinas de sistema monostático), ou
c)    Transferência automática da peça a trabalhar entre diferentes unidades de usinagem (fabricação*) (máquinas de estações múltiplas).
5.-   Na  acepção  da  posição  84.62,  uma  "linha  de  corte  longitudinal"  para  produtos  planos  é  uma  linha  de  produção composta  por um  desbobinador,  um  dispositivo  de endireitar,  um cortador e  um  rebobinador.  Uma  "linha de  corte transversal" para produtos planos é composta por um desbobinador, um dispositivo de endireitar e uma máquina para cisalhar.
6.-   A)    Consideram-se  "máquinas  automáticas  para  processamento  de  dados",  na  acepção  da  posição  84.71,  as máquinas capazes de:
1º)   Registrar em memória programa ou programas de processamento e, pelo menos, os dados imediatamente necessários para a execução de tal ou tais programas;
2º)   Ser livremente programadas segundo as necessidades do seu operador;                                                                                                                                                                                        3º)   Executar operações aritméticas definidas pelo operador;
4º)   Executar, sem intervenção humana, um programa de processamento podendo modificar-lhe a execução, por decisão lógica, no decurso do processamento.
B)    As  máquinas  automáticas  para  processamento  de  dados  podem  apresentar-se  sob  a  forma  de  sistemas compreendendo um número variável de unidades distintas.
C)   Ressalvadas  as  disposições  das  alíneas  D)  e  E),  abaixo,  considera-se  como  fazendo  parte  de  um  sistema automático  para  processamento  de  dados,  qualquer  unidade  que  satisfaça  simultaneamente  as  seguintes condições:
1º)   Ser do tipo exclusiva ou principalmente utilizado num sistema automático para processamento de dados;                                                                                                                                                                                     2º)   Ser conectável à unidade central de processamento, seja diretamente, seja por intermédio de uma ou mais unidades;
3º)   Ser capaz de receber ou fornecer dados em forma - códigos ou sinais - utilizável pelo sistema.
As   unidades   de   uma   máquina   automática   para   processamento   de   dados,   apresentadas   isoladamente, classificam-se na posição 84.71.
Contudo, os teclados, os dispositivos de entrada de coordenadas x, y e as unidades de memória de discos, que satisfaçam as condições referidas nas alíneas C) 2º) e C) 3º), acima, classificam-se sempre como unidades na posição 84.71.
D)   A posição 84.71 não compreende os aparelhos a seguir indicados quando apresentados isoladamente, mesmo que estes satisfaçam todas as condições referidas na Nota 6 C):
1º)   As impressoras, os aparelhos de copiar, os aparelhos de telecopiar (fax), mesmo combinados entre si;
2º)   Os aparelhos para transmissão ou recepção de voz, imagens ou outros dados, incluindo os aparelhos para comunicação  em  redes  por  fio  ou  redes  sem  fio  (tal  como  uma  rede  local  (LAN)  ou  uma  rede  de  área estendida (longa distância) (WAN));
3º)   Os alto-falantes (altifalantes) e microfones;
4º)   As câmeras de televisão, as câmeras fotográficas digitais e as câmeras de vídeo;                                                                                                                                                                                                                                  5º)   Os monitores e projetores que não incorporem aparelhos de recepção de televisão.</t>
    </r>
  </si>
  <si>
    <r>
      <t xml:space="preserve">E)    As  máquinas  que  incorporem  uma  máquina  automática  para  processamento  de  dados  ou  que  trabalhem  em ligação com ela e que exerçam uma função própria que não seja o processamento de dados, classificam-se na posição correspondente à sua função ou, caso não exista, numa posição residual.
7.-   A posição 84.82 compreende as esferas de aço calibradas, isto é, polidas e cujos diâmetros máximo e mínimo não difiram mais do que 1 % do diâmetro nominal, devendo ainda esta tolerância não exceder 0,05 mm.
As esferas de aço que não satisfaçam as condições acima classificam-se na posição 73.26.
8.-   Salvo disposições em contrário, e ressalvadas as prescrições da Nota 2, acima, bem como as da Nota 3 da Seção XVI, as máquinas com utilizações múltiplas classificam-se na posição correspondente à sua utilização principal. Não existindo tal posição, ou na impossibilidade de se determinar a sua utilização principal, tais máquinas classificam-se na posição 84.79.
A  posição  84.79  compreende  ainda  as  máquinas  para  fabricar  cordas  ou  cabos  (por  exemplo,  torcedeiras, retorcedeiras e máquinas para fazer cabos), de qualquer matéria.
9.-   Para  aplicação  da  posição  84.70,  a  expressão  "de  bolso"  aplica-se  apenas  às  máquinas  cujas  dimensões  não excedam 170 mm x 100 mm x 45 mm.
10.- Na  acepção  da  posição  84.85,  a  expressão  "fabricação  aditiva"  (também  denominada  impressão  3D)  designa  a formação, com base num modelo digital, de objetos físicos pela adição e deposição sucessiva de camadas de matéria (por exemplo, metal, plástico, cerâmica), seguidas de consolidação e solidificação da matéria.
Ressalvadas as disposições da Nota 1 da Seção XVI e da Nota 1 do Capítulo 84, as máquinas que correspondam às especificações do texto da posição 84.85 devem ser classificadas nessa posição e não em qualquer outra posição da Nomenclatura.
11.- A)    As  Notas  12 a)  e  12 b)  do  Capítulo  85  aplicam-se  igualmente  às  expressões  "dispositivos  semicondutores"  e "circuitos  integrados  eletrônicos"  utilizadas  na  presente  Nota  e  na  posição  84.86.  Contudo,  na  acepção  desta Nota  e  da  posição  84.86,  a  expressão  "dispositivos  semicondutores"  compreende  também  os  dispositivos fotossensíveis semicondutores e os diodos emissores de luz (LED).
B)    Para aplicação desta Nota e da posição 84.86, a expressão "fabricação de dispositivos de visualização de tela (ecrã*)  plana"  compreende  a  fabricação  dos  substratos  utilizados  em  tais  dispositivos.  Essa  expressão  não compreende a fabricação de vidro ou a montagem de placas de circuitos impressos ou de outros componentes eletrônicos na tela (ecrã*) plana. A expressão "dispositivos de visualização de tela (ecrã*) plana" não compreende a tecnologia de tubos de raios catódicos.
C)   A  posição  84.86  compreende  também  as  máquinas  e  aparelhos  do  tipo  exclusiva  ou  principalmente  utilizado para:
1º)   A fabricação ou reparação de máscaras e retículos;
2º)   A montagem de dispositivos semicondutores ou de circuitos integrados eletrônicos;
3º)   A  elevação,  movimentação,  carga  e  descarga  de  </t>
    </r>
    <r>
      <rPr>
        <i/>
        <sz val="8"/>
        <rFont val="Arial"/>
        <family val="2"/>
      </rPr>
      <t>boules</t>
    </r>
    <r>
      <rPr>
        <sz val="8"/>
        <rFont val="Arial"/>
        <family val="2"/>
      </rPr>
      <t xml:space="preserve">,  </t>
    </r>
    <r>
      <rPr>
        <i/>
        <sz val="8"/>
        <rFont val="Arial"/>
        <family val="2"/>
      </rPr>
      <t>wafers</t>
    </r>
    <r>
      <rPr>
        <sz val="8"/>
        <rFont val="Arial"/>
        <family val="2"/>
      </rPr>
      <t>,  dispositivos  semicondutores,  circuitos integrados eletrônicos e de dispositivos de visualização de tela (ecrã*) plana.
D)   Ressalvadas as disposições da Nota 1 da Seção XVI e da Nota 1 do Capítulo 84, as máquinas e aparelhos que correspondam  às  especificações  do  texto  da  posição  84.86  devem  ser classificados nessa  posição  e  não  em qualquer outra posição da Nomenclatura.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</si>
  <si>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8465.20,  a  expressão  "centros  de  usinagem  (fabricação*)"  aplica-se  unicamente  às máquinas-ferramentas para trabalhar madeira, cortiça, osso, borracha endurecida, plástico duro ou matérias duras semelhantes, suscetíveis de efetuar diferentes tipos de operações de usinagem (fabricação*) por troca automática de ferramentas a partir de um magazine (depósito), segundo um programa de usinagem (fabricação*).
2.-   Na  acepção  da  subposição  8471.49,  consideram-se  "sistemas"  as  máquinas  automáticas  para  processamento  de dados  cujas  unidades  satisfaçam  simultaneamente  as  condições  enunciadas  na  Nota 6 C)  do  Capítulo  84  e  que contenham, pelo menos, uma unidade central para processamento, uma unidade de entrada (por exemplo, um teclado ou  um  </t>
    </r>
    <r>
      <rPr>
        <i/>
        <sz val="8"/>
        <rFont val="Arial"/>
        <family val="2"/>
      </rPr>
      <t>scanner</t>
    </r>
    <r>
      <rPr>
        <sz val="8"/>
        <rFont val="Arial"/>
        <family val="2"/>
      </rPr>
      <t>)  e  uma  unidade  de  saída  (por  exemplo,  uma  tela  (ecrã*)  de  visualização  (</t>
    </r>
    <r>
      <rPr>
        <i/>
        <sz val="8"/>
        <rFont val="Arial"/>
        <family val="2"/>
      </rPr>
      <t>visual</t>
    </r>
    <r>
      <rPr>
        <sz val="8"/>
        <rFont val="Arial"/>
        <family val="2"/>
      </rPr>
      <t xml:space="preserve">  </t>
    </r>
    <r>
      <rPr>
        <i/>
        <sz val="8"/>
        <rFont val="Arial"/>
        <family val="2"/>
      </rPr>
      <t>display</t>
    </r>
    <r>
      <rPr>
        <sz val="8"/>
        <rFont val="Arial"/>
        <family val="2"/>
      </rPr>
      <t>)  ou  uma impressora).
3.-   Na  acepção  da  subposição  8481.20,  a  expressão  "válvulas  para  transmissões  óleo-hidráulicas  ou  pneumáticas" significa  que  são  utilizadas  especificamente  para  transmissão  de  um  "fluido  motor"  num  sistema  hidráulico  ou pneumático onde a fonte de energia é um fluido sob pressão (líquido ou gás). Estas válvulas podem ser de qualquer tipo  (por  exemplo,  válvulas  redutoras  de  pressão,  reguladores  de  pressão,  válvulas  de  retenção).  A  subposição 8481.20 tem prioridade sobre qualquer outra subposição da posição 84.81.
4.-   A subposição 8482.40 compreende somente os rolamentos que contenham roletes cilíndricos de diâmetro uniforme não  superior  a  5 mm  e  cujo  comprimento  seja  igual  ou  superior  a  três  vezes  o  diâmetro.  Tais  roletes  podem  ter extremidades arredondadas.</t>
    </r>
  </si>
  <si>
    <t>84.01</t>
  </si>
  <si>
    <r>
      <rPr>
        <sz val="9"/>
        <rFont val="Arial"/>
        <family val="2"/>
      </rPr>
      <t>Reatores nucleares; elementos combustíveis (cartuchos) não irradiados, para reatores nucleares; máquinas e aparelhos para a separação de isótopos.</t>
    </r>
  </si>
  <si>
    <t>8401.10.00</t>
  </si>
  <si>
    <r>
      <rPr>
        <sz val="9"/>
        <rFont val="Arial"/>
        <family val="2"/>
      </rPr>
      <t>-Reatores nucleares</t>
    </r>
  </si>
  <si>
    <t>8401.20.00</t>
  </si>
  <si>
    <r>
      <rPr>
        <sz val="9"/>
        <rFont val="Arial"/>
        <family val="2"/>
      </rPr>
      <t>-Máquinas e aparelhos para a separação de isótopos, e suas partes</t>
    </r>
  </si>
  <si>
    <t>8401.30.00</t>
  </si>
  <si>
    <r>
      <rPr>
        <sz val="9"/>
        <rFont val="Arial"/>
        <family val="2"/>
      </rPr>
      <t>-Elementos combustíveis (cartuchos) não irradiados</t>
    </r>
  </si>
  <si>
    <t>8401.40.00</t>
  </si>
  <si>
    <r>
      <rPr>
        <sz val="9"/>
        <rFont val="Arial"/>
        <family val="2"/>
      </rPr>
      <t>-Partes de reatores nucleares</t>
    </r>
  </si>
  <si>
    <t>84.02</t>
  </si>
  <si>
    <r>
      <rPr>
        <sz val="9"/>
        <rFont val="Arial"/>
        <family val="2"/>
      </rPr>
      <t>Caldeiras de vapor (geradores de vapor), excluindo as caldeiras para aquecimento central concebidas para produção de água quente e vapor de baixa pressão; caldeiras
denominadas "de água superaquecida".</t>
    </r>
  </si>
  <si>
    <t>8402.1</t>
  </si>
  <si>
    <r>
      <rPr>
        <sz val="9"/>
        <rFont val="Arial"/>
        <family val="2"/>
      </rPr>
      <t>-Caldeiras de vapor:</t>
    </r>
  </si>
  <si>
    <t>8402.11.00</t>
  </si>
  <si>
    <r>
      <rPr>
        <sz val="9"/>
        <rFont val="Arial"/>
        <family val="2"/>
      </rPr>
      <t>--Caldeiras aquatubulares com produção de vapor superior a 45 t por hora</t>
    </r>
  </si>
  <si>
    <t>8402.12.00</t>
  </si>
  <si>
    <r>
      <rPr>
        <sz val="9"/>
        <rFont val="Arial"/>
        <family val="2"/>
      </rPr>
      <t>--Caldeiras aquatubulares com produção de vapor não superior a 45 t por hora</t>
    </r>
  </si>
  <si>
    <t>8402.19.00</t>
  </si>
  <si>
    <r>
      <rPr>
        <sz val="9"/>
        <rFont val="Arial"/>
        <family val="2"/>
      </rPr>
      <t>--Outras caldeiras para produção de vapor, incluindo as caldeiras mistas</t>
    </r>
  </si>
  <si>
    <t>8402.20.00</t>
  </si>
  <si>
    <r>
      <rPr>
        <sz val="9"/>
        <rFont val="Arial"/>
        <family val="2"/>
      </rPr>
      <t>-Caldeiras denominadas "de água superaquecida"</t>
    </r>
  </si>
  <si>
    <t>8402.90.00</t>
  </si>
  <si>
    <t>84.03</t>
  </si>
  <si>
    <r>
      <rPr>
        <sz val="9"/>
        <rFont val="Arial"/>
        <family val="2"/>
      </rPr>
      <t>Caldeiras para aquecimento central, exceto as da posição 84.02.</t>
    </r>
  </si>
  <si>
    <t>8403.10</t>
  </si>
  <si>
    <t>-Caldeiras</t>
  </si>
  <si>
    <t>8403.10.10</t>
  </si>
  <si>
    <r>
      <rPr>
        <sz val="9"/>
        <rFont val="Arial"/>
        <family val="2"/>
      </rPr>
      <t>Com capacidade inferior ou igual a 200.000 kcal/hora</t>
    </r>
  </si>
  <si>
    <t>8403.10.90</t>
  </si>
  <si>
    <t>8403.90.00</t>
  </si>
  <si>
    <t>84.04</t>
  </si>
  <si>
    <r>
      <rPr>
        <sz val="9"/>
        <rFont val="Arial"/>
        <family val="2"/>
      </rPr>
      <t>Aparelhos auxiliares para caldeiras das posições 84.02 ou 84.03 (por exemplo,
economizadores, superaquecedores, aparelhos de limpeza de tubos ou de recuperação de gás); condensadores para máquinas a vapor.</t>
    </r>
  </si>
  <si>
    <t>8404.10</t>
  </si>
  <si>
    <r>
      <rPr>
        <sz val="9"/>
        <rFont val="Arial"/>
        <family val="2"/>
      </rPr>
      <t>-Aparelhos auxiliares para caldeiras das posições 84.02 ou 84.03</t>
    </r>
  </si>
  <si>
    <t>8404.10.10</t>
  </si>
  <si>
    <r>
      <rPr>
        <sz val="9"/>
        <rFont val="Arial"/>
        <family val="2"/>
      </rPr>
      <t>Da posição 84.02</t>
    </r>
  </si>
  <si>
    <t>8404.10.20</t>
  </si>
  <si>
    <r>
      <rPr>
        <sz val="9"/>
        <rFont val="Arial"/>
        <family val="2"/>
      </rPr>
      <t>Da posição 84.03</t>
    </r>
  </si>
  <si>
    <t>8404.20.00</t>
  </si>
  <si>
    <r>
      <rPr>
        <sz val="9"/>
        <rFont val="Arial"/>
        <family val="2"/>
      </rPr>
      <t>-Condensadores para máquinas a vapor</t>
    </r>
  </si>
  <si>
    <t>8404.90</t>
  </si>
  <si>
    <t>8404.90.10</t>
  </si>
  <si>
    <r>
      <rPr>
        <sz val="9"/>
        <rFont val="Arial"/>
        <family val="2"/>
      </rPr>
      <t>De aparelhos auxiliares para caldeiras da posição 84.02</t>
    </r>
  </si>
  <si>
    <t>8404.90.90</t>
  </si>
  <si>
    <t>84.05</t>
  </si>
  <si>
    <r>
      <rPr>
        <sz val="9"/>
        <rFont val="Arial"/>
        <family val="2"/>
      </rPr>
      <t>Geradores de gás de ar (gás pobre) ou de gás de água, mesmo com depuradores; geradores de acetileno e geradores semelhantes de gás, operados a água, mesmo com depuradores.</t>
    </r>
  </si>
  <si>
    <t>8405.10.00</t>
  </si>
  <si>
    <r>
      <rPr>
        <sz val="9"/>
        <rFont val="Arial"/>
        <family val="2"/>
      </rPr>
      <t>-Geradores de gás de ar (gás pobre) ou de gás de água, mesmo com depuradores; geradores de acetileno e geradores semelhantes de gás, operados a água, mesmo com depuradores</t>
    </r>
  </si>
  <si>
    <t>8405.90.00</t>
  </si>
  <si>
    <t>84.06</t>
  </si>
  <si>
    <r>
      <rPr>
        <sz val="9"/>
        <rFont val="Arial"/>
        <family val="2"/>
      </rPr>
      <t>Turbinas a vapor.</t>
    </r>
  </si>
  <si>
    <t>8406.10.00</t>
  </si>
  <si>
    <r>
      <rPr>
        <sz val="9"/>
        <rFont val="Arial"/>
        <family val="2"/>
      </rPr>
      <t>-Turbinas para propulsão de embarcações</t>
    </r>
  </si>
  <si>
    <t>8406.8</t>
  </si>
  <si>
    <r>
      <rPr>
        <sz val="9"/>
        <rFont val="Arial"/>
        <family val="2"/>
      </rPr>
      <t>-Outras turbinas:</t>
    </r>
  </si>
  <si>
    <t>8406.81.00</t>
  </si>
  <si>
    <r>
      <rPr>
        <sz val="9"/>
        <rFont val="Arial"/>
        <family val="2"/>
      </rPr>
      <t>--De potência superior a 40 MW</t>
    </r>
  </si>
  <si>
    <t>8406.82.00</t>
  </si>
  <si>
    <r>
      <rPr>
        <sz val="9"/>
        <rFont val="Arial"/>
        <family val="2"/>
      </rPr>
      <t>--De potência não superior a 40 MW</t>
    </r>
  </si>
  <si>
    <t>8406.90</t>
  </si>
  <si>
    <t>8406.90.1</t>
  </si>
  <si>
    <t>Rotores</t>
  </si>
  <si>
    <t>8406.90.11</t>
  </si>
  <si>
    <r>
      <rPr>
        <sz val="9"/>
        <rFont val="Arial"/>
        <family val="2"/>
      </rPr>
      <t>De turbinas a reação, de múltiplos estágios</t>
    </r>
  </si>
  <si>
    <t>8406.90.19</t>
  </si>
  <si>
    <t>8406.90.2</t>
  </si>
  <si>
    <t>Palhetas</t>
  </si>
  <si>
    <t>8406.90.21</t>
  </si>
  <si>
    <r>
      <rPr>
        <sz val="9"/>
        <rFont val="Arial"/>
        <family val="2"/>
      </rPr>
      <t>Fixas (de estator)</t>
    </r>
  </si>
  <si>
    <t>8406.90.29</t>
  </si>
  <si>
    <t>8406.90.90</t>
  </si>
  <si>
    <t>84.07</t>
  </si>
  <si>
    <r>
      <rPr>
        <sz val="9"/>
        <rFont val="Arial"/>
        <family val="2"/>
      </rPr>
      <t>Motores de pistão, alternativo ou rotativo, de ignição por centelha (faísca) (motores de explosão).</t>
    </r>
  </si>
  <si>
    <t>8407.10.00</t>
  </si>
  <si>
    <r>
      <rPr>
        <sz val="9"/>
        <rFont val="Arial"/>
        <family val="2"/>
      </rPr>
      <t>-Motores para aviação</t>
    </r>
  </si>
  <si>
    <t>8407.2</t>
  </si>
  <si>
    <r>
      <rPr>
        <sz val="9"/>
        <rFont val="Arial"/>
        <family val="2"/>
      </rPr>
      <t>-Motores para propulsão de embarcações:</t>
    </r>
  </si>
  <si>
    <t>8407.21</t>
  </si>
  <si>
    <r>
      <rPr>
        <sz val="9"/>
        <rFont val="Arial"/>
        <family val="2"/>
      </rPr>
      <t>--Do tipo fora de borda</t>
    </r>
  </si>
  <si>
    <t>8407.21.10</t>
  </si>
  <si>
    <t>Monocilíndricos</t>
  </si>
  <si>
    <t>8407.21.90</t>
  </si>
  <si>
    <t>8407.29</t>
  </si>
  <si>
    <t>8407.29.10</t>
  </si>
  <si>
    <t>8407.29.90</t>
  </si>
  <si>
    <t>8407.3</t>
  </si>
  <si>
    <r>
      <rPr>
        <sz val="9"/>
        <rFont val="Arial"/>
        <family val="2"/>
      </rPr>
      <t>-Motores de pistão alternativo do tipo utilizado para propulsão de veículos do Capítulo 87:</t>
    </r>
  </si>
  <si>
    <t>8407.31</t>
  </si>
  <si>
    <r>
      <rPr>
        <sz val="9"/>
        <rFont val="Arial"/>
        <family val="2"/>
      </rPr>
      <t>--De cilindrada não superior a 50 cm3</t>
    </r>
  </si>
  <si>
    <t>8407.31.10</t>
  </si>
  <si>
    <t>8407.31.90</t>
  </si>
  <si>
    <t>8407.32.00</t>
  </si>
  <si>
    <r>
      <rPr>
        <sz val="9"/>
        <rFont val="Arial"/>
        <family val="2"/>
      </rPr>
      <t>--De cilindrada superior a 50 cm3, mas não superior a 250 cm3</t>
    </r>
  </si>
  <si>
    <t>8407.33</t>
  </si>
  <si>
    <r>
      <rPr>
        <sz val="9"/>
        <rFont val="Arial"/>
        <family val="2"/>
      </rPr>
      <t>--De cilindrada superior a 250 cm3, mas não superior a 1.000 cm3</t>
    </r>
  </si>
  <si>
    <t>8407.33.10</t>
  </si>
  <si>
    <t>8407.33.90</t>
  </si>
  <si>
    <t>8407.34</t>
  </si>
  <si>
    <r>
      <rPr>
        <sz val="9"/>
        <rFont val="Arial"/>
        <family val="2"/>
      </rPr>
      <t>--De cilindrada superior a 1.000 cm3</t>
    </r>
  </si>
  <si>
    <t>8407.34.10</t>
  </si>
  <si>
    <t>8407.34.90</t>
  </si>
  <si>
    <t>8407.90.00</t>
  </si>
  <si>
    <r>
      <rPr>
        <sz val="9"/>
        <rFont val="Arial"/>
        <family val="2"/>
      </rPr>
      <t>-Outros motores</t>
    </r>
  </si>
  <si>
    <t>84.08</t>
  </si>
  <si>
    <r>
      <rPr>
        <sz val="9"/>
        <rFont val="Arial"/>
        <family val="2"/>
      </rPr>
      <t>Motores de pistão, de ignição por compressão (motores diesel ou semidiesel).</t>
    </r>
  </si>
  <si>
    <t>8408.10</t>
  </si>
  <si>
    <r>
      <rPr>
        <sz val="9"/>
        <rFont val="Arial"/>
        <family val="2"/>
      </rPr>
      <t>-Motores para propulsão de embarcações</t>
    </r>
  </si>
  <si>
    <t>8408.10.10</t>
  </si>
  <si>
    <r>
      <rPr>
        <sz val="9"/>
        <rFont val="Arial"/>
        <family val="2"/>
      </rPr>
      <t>Do tipo fora de borda</t>
    </r>
  </si>
  <si>
    <t>8408.10.90</t>
  </si>
  <si>
    <t>8408.20</t>
  </si>
  <si>
    <r>
      <rPr>
        <sz val="9"/>
        <rFont val="Arial"/>
        <family val="2"/>
      </rPr>
      <t>-Motores do tipo utilizado para propulsão de veículos do Capítulo 87</t>
    </r>
  </si>
  <si>
    <t>8408.20.10</t>
  </si>
  <si>
    <r>
      <rPr>
        <sz val="9"/>
        <rFont val="Arial"/>
        <family val="2"/>
      </rPr>
      <t>De cilindrada inferior ou igual a 1.500 cm3</t>
    </r>
  </si>
  <si>
    <t>8408.20.20</t>
  </si>
  <si>
    <r>
      <rPr>
        <sz val="9"/>
        <rFont val="Arial"/>
        <family val="2"/>
      </rPr>
      <t>De cilindrada superior a 1.500 cm3, mas não superior a 2.500 cm3</t>
    </r>
  </si>
  <si>
    <t>8408.20.30</t>
  </si>
  <si>
    <r>
      <rPr>
        <sz val="9"/>
        <rFont val="Arial"/>
        <family val="2"/>
      </rPr>
      <t>De cilindrada superior a 2.500 cm3, mas não superior a 3.500 cm3</t>
    </r>
  </si>
  <si>
    <t>8408.20.90</t>
  </si>
  <si>
    <t>8408.90</t>
  </si>
  <si>
    <t>8408.90.10</t>
  </si>
  <si>
    <r>
      <rPr>
        <sz val="9"/>
        <rFont val="Arial"/>
        <family val="2"/>
      </rPr>
      <t>Estacionários, de potência normal ISO superior a 497,5 kW (663 HP), segundo Norma ISO 3046/1</t>
    </r>
  </si>
  <si>
    <t>8408.90.90</t>
  </si>
  <si>
    <t>84.09</t>
  </si>
  <si>
    <r>
      <rPr>
        <sz val="9"/>
        <rFont val="Arial"/>
        <family val="2"/>
      </rPr>
      <t>Partes reconhecíveis como exclusiva ou principalmente destinadas aos motores das posições 84.07 ou 84.08.</t>
    </r>
  </si>
  <si>
    <t>8409.10.00</t>
  </si>
  <si>
    <r>
      <rPr>
        <sz val="9"/>
        <rFont val="Arial"/>
        <family val="2"/>
      </rPr>
      <t>-De motores para aviação</t>
    </r>
  </si>
  <si>
    <t>8409.9</t>
  </si>
  <si>
    <t>8409.91</t>
  </si>
  <si>
    <r>
      <rPr>
        <sz val="9"/>
        <rFont val="Arial"/>
        <family val="2"/>
      </rPr>
      <t>--Reconhecíveis como exclusiva ou principalmente destinadas aos motores de pistão, de ignição por centelha (faísca)</t>
    </r>
  </si>
  <si>
    <t>8409.91.1</t>
  </si>
  <si>
    <r>
      <rPr>
        <sz val="9"/>
        <rFont val="Arial"/>
        <family val="2"/>
      </rPr>
      <t>Bielas, blocos de cilindros, cabeçotes, cárteres, carburadores, válvulas de admissão ou de escape, coletores de admissão ou de escape, anéis de segmento e guias de válvulas</t>
    </r>
  </si>
  <si>
    <t>8409.91.11</t>
  </si>
  <si>
    <t>Bielas</t>
  </si>
  <si>
    <t>8409.91.12</t>
  </si>
  <si>
    <r>
      <rPr>
        <sz val="9"/>
        <rFont val="Arial"/>
        <family val="2"/>
      </rPr>
      <t>Blocos de cilindros, cabeçotes e cárteres</t>
    </r>
  </si>
  <si>
    <t>8409.91.13</t>
  </si>
  <si>
    <r>
      <rPr>
        <sz val="9"/>
        <rFont val="Arial"/>
        <family val="2"/>
      </rPr>
      <t>Carburadores, com bomba e dispositivo de compensação de nível de combustível incorporados, ambos a membrana, de diâmetro de venturi inferior ou igual a 22,8 mm e peso inferior ou igual a 280 g</t>
    </r>
  </si>
  <si>
    <t>8409.91.14</t>
  </si>
  <si>
    <r>
      <rPr>
        <sz val="9"/>
        <rFont val="Arial"/>
        <family val="2"/>
      </rPr>
      <t>Válvulas de admissão ou de escape</t>
    </r>
  </si>
  <si>
    <t>8409.91.15</t>
  </si>
  <si>
    <r>
      <rPr>
        <sz val="9"/>
        <rFont val="Arial"/>
        <family val="2"/>
      </rPr>
      <t>Coletores de admissão ou de escape</t>
    </r>
  </si>
  <si>
    <t>8409.91.16</t>
  </si>
  <si>
    <r>
      <rPr>
        <sz val="9"/>
        <rFont val="Arial"/>
        <family val="2"/>
      </rPr>
      <t>Anéis de segmento</t>
    </r>
  </si>
  <si>
    <t>8409.91.17</t>
  </si>
  <si>
    <r>
      <rPr>
        <sz val="9"/>
        <rFont val="Arial"/>
        <family val="2"/>
      </rPr>
      <t>Guias de válvulas</t>
    </r>
  </si>
  <si>
    <t>8409.91.18</t>
  </si>
  <si>
    <r>
      <rPr>
        <sz val="9"/>
        <rFont val="Arial"/>
        <family val="2"/>
      </rPr>
      <t>Outros carburadores</t>
    </r>
  </si>
  <si>
    <t>8409.91.20</t>
  </si>
  <si>
    <r>
      <rPr>
        <sz val="9"/>
        <rFont val="Arial"/>
        <family val="2"/>
      </rPr>
      <t>Pistões ou êmbolos</t>
    </r>
  </si>
  <si>
    <t>8409.91.30</t>
  </si>
  <si>
    <r>
      <rPr>
        <sz val="9"/>
        <rFont val="Arial"/>
        <family val="2"/>
      </rPr>
      <t>Camisas de cilindro</t>
    </r>
  </si>
  <si>
    <t>8409.91.40</t>
  </si>
  <si>
    <r>
      <rPr>
        <sz val="9"/>
        <rFont val="Arial"/>
        <family val="2"/>
      </rPr>
      <t>Sistema de injeção eletrônica</t>
    </r>
  </si>
  <si>
    <t>16BIT</t>
  </si>
  <si>
    <t>8409.91.90</t>
  </si>
  <si>
    <t>8409.99</t>
  </si>
  <si>
    <t>8409.99.1</t>
  </si>
  <si>
    <r>
      <rPr>
        <sz val="9"/>
        <rFont val="Arial"/>
        <family val="2"/>
      </rPr>
      <t>Blocos de cilindros, cárteres, válvulas de admissão ou de escape, coletores de admissão ou escape e guias de válvulas</t>
    </r>
  </si>
  <si>
    <t>8409.99.12</t>
  </si>
  <si>
    <r>
      <rPr>
        <sz val="9"/>
        <rFont val="Arial"/>
        <family val="2"/>
      </rPr>
      <t>Blocos de cilindros e cárteres</t>
    </r>
  </si>
  <si>
    <t>8409.99.14</t>
  </si>
  <si>
    <t>8409.99.15</t>
  </si>
  <si>
    <t>8409.99.17</t>
  </si>
  <si>
    <t>8409.99.2</t>
  </si>
  <si>
    <t>8409.99.21</t>
  </si>
  <si>
    <r>
      <rPr>
        <sz val="9"/>
        <rFont val="Arial"/>
        <family val="2"/>
      </rPr>
      <t>De diâmetro igual ou superior a 200 mm</t>
    </r>
  </si>
  <si>
    <t>8409.99.29</t>
  </si>
  <si>
    <t>8409.99.30</t>
  </si>
  <si>
    <t>8409.99.4</t>
  </si>
  <si>
    <t>8409.99.41</t>
  </si>
  <si>
    <r>
      <rPr>
        <sz val="9"/>
        <rFont val="Arial"/>
        <family val="2"/>
      </rPr>
      <t>De peso igual ou superior a 30 kg</t>
    </r>
  </si>
  <si>
    <t>8409.99.49</t>
  </si>
  <si>
    <t>8409.99.5</t>
  </si>
  <si>
    <t>Cabeçotes</t>
  </si>
  <si>
    <t>8409.99.51</t>
  </si>
  <si>
    <t>8409.99.59</t>
  </si>
  <si>
    <t>8409.99.6</t>
  </si>
  <si>
    <r>
      <rPr>
        <sz val="9"/>
        <rFont val="Arial"/>
        <family val="2"/>
      </rPr>
      <t>Bicos injetores (incluindo os porta-injetores)</t>
    </r>
  </si>
  <si>
    <t>8409.99.61</t>
  </si>
  <si>
    <r>
      <rPr>
        <sz val="9"/>
        <rFont val="Arial"/>
        <family val="2"/>
      </rPr>
      <t>De diâmetro igual ou superior a 20 mm</t>
    </r>
  </si>
  <si>
    <t>8409.99.69</t>
  </si>
  <si>
    <t>8409.99.7</t>
  </si>
  <si>
    <t>8409.99.71</t>
  </si>
  <si>
    <t>8409.99.79</t>
  </si>
  <si>
    <t>8409.99.9</t>
  </si>
  <si>
    <t>8409.99.91</t>
  </si>
  <si>
    <r>
      <rPr>
        <sz val="9"/>
        <rFont val="Arial"/>
        <family val="2"/>
      </rPr>
      <t>Camisas de cilindro soldadas a cabeçotes, de diâmetro igual ou superior a 200 mm</t>
    </r>
  </si>
  <si>
    <t>8409.99.99</t>
  </si>
  <si>
    <t>84.10</t>
  </si>
  <si>
    <r>
      <rPr>
        <sz val="9"/>
        <rFont val="Arial"/>
        <family val="2"/>
      </rPr>
      <t>Turbinas hidráulicas, rodas hidráulicas, e seus reguladores.</t>
    </r>
  </si>
  <si>
    <t>8410.1</t>
  </si>
  <si>
    <r>
      <rPr>
        <sz val="9"/>
        <rFont val="Arial"/>
        <family val="2"/>
      </rPr>
      <t>-Turbinas e rodas hidráulicas:</t>
    </r>
  </si>
  <si>
    <t>8410.11.00</t>
  </si>
  <si>
    <r>
      <rPr>
        <sz val="9"/>
        <rFont val="Arial"/>
        <family val="2"/>
      </rPr>
      <t>--De potência não superior a 1.000 kW</t>
    </r>
  </si>
  <si>
    <t>8410.12.00</t>
  </si>
  <si>
    <r>
      <rPr>
        <sz val="9"/>
        <rFont val="Arial"/>
        <family val="2"/>
      </rPr>
      <t>--De potência superior a 1.000 kW, mas não superior a 10.000 kW</t>
    </r>
  </si>
  <si>
    <t>8410.13.00</t>
  </si>
  <si>
    <r>
      <rPr>
        <sz val="9"/>
        <rFont val="Arial"/>
        <family val="2"/>
      </rPr>
      <t>--De potência superior a 10.000 kW</t>
    </r>
  </si>
  <si>
    <t>8410.90.00</t>
  </si>
  <si>
    <r>
      <rPr>
        <sz val="9"/>
        <rFont val="Arial"/>
        <family val="2"/>
      </rPr>
      <t>-Partes, incluindo os reguladores</t>
    </r>
  </si>
  <si>
    <t>84.11</t>
  </si>
  <si>
    <r>
      <rPr>
        <sz val="9"/>
        <rFont val="Arial"/>
        <family val="2"/>
      </rPr>
      <t>Turborreatores, turbopropulsores e outras turbinas a gás.</t>
    </r>
  </si>
  <si>
    <t>8411.1</t>
  </si>
  <si>
    <t>-Turborreatores:</t>
  </si>
  <si>
    <t>8411.11.00</t>
  </si>
  <si>
    <r>
      <rPr>
        <sz val="9"/>
        <rFont val="Arial"/>
        <family val="2"/>
      </rPr>
      <t>--De empuxo (impulso*) não superior a 25 kN</t>
    </r>
  </si>
  <si>
    <t>8411.12.00</t>
  </si>
  <si>
    <r>
      <rPr>
        <sz val="9"/>
        <rFont val="Arial"/>
        <family val="2"/>
      </rPr>
      <t>--De empuxo (impulso*) superior a 25 kN</t>
    </r>
  </si>
  <si>
    <t>8411.2</t>
  </si>
  <si>
    <t>-Turbopropulsores:</t>
  </si>
  <si>
    <t>8411.21.00</t>
  </si>
  <si>
    <r>
      <rPr>
        <sz val="9"/>
        <rFont val="Arial"/>
        <family val="2"/>
      </rPr>
      <t>--De potência não superior a 1.100 kW</t>
    </r>
  </si>
  <si>
    <t>8411.22.00</t>
  </si>
  <si>
    <r>
      <rPr>
        <sz val="9"/>
        <rFont val="Arial"/>
        <family val="2"/>
      </rPr>
      <t>--De potência superior a 1.100 kW</t>
    </r>
  </si>
  <si>
    <t>8411.8</t>
  </si>
  <si>
    <r>
      <rPr>
        <sz val="9"/>
        <rFont val="Arial"/>
        <family val="2"/>
      </rPr>
      <t>-Outras turbinas a gás:</t>
    </r>
  </si>
  <si>
    <t>8411.81.00</t>
  </si>
  <si>
    <r>
      <rPr>
        <sz val="9"/>
        <rFont val="Arial"/>
        <family val="2"/>
      </rPr>
      <t>--De potência não superior a 5.000 kW</t>
    </r>
  </si>
  <si>
    <t>8411.82.00</t>
  </si>
  <si>
    <r>
      <rPr>
        <sz val="9"/>
        <rFont val="Arial"/>
        <family val="2"/>
      </rPr>
      <t>--De potência superior a 5.000 kW</t>
    </r>
  </si>
  <si>
    <t>8411.9</t>
  </si>
  <si>
    <t>-Partes:</t>
  </si>
  <si>
    <t>8411.91.00</t>
  </si>
  <si>
    <r>
      <rPr>
        <sz val="9"/>
        <rFont val="Arial"/>
        <family val="2"/>
      </rPr>
      <t>--De turborreatores ou de turbopropulsores</t>
    </r>
  </si>
  <si>
    <t>8411.99.00</t>
  </si>
  <si>
    <t>84.12</t>
  </si>
  <si>
    <r>
      <rPr>
        <sz val="9"/>
        <rFont val="Arial"/>
        <family val="2"/>
      </rPr>
      <t>Outros motores e máquinas motrizes.</t>
    </r>
  </si>
  <si>
    <t>8412.10.00</t>
  </si>
  <si>
    <r>
      <rPr>
        <sz val="9"/>
        <rFont val="Arial"/>
        <family val="2"/>
      </rPr>
      <t>-Propulsores a reação, excluindo os turborreatores</t>
    </r>
  </si>
  <si>
    <t>8412.2</t>
  </si>
  <si>
    <r>
      <rPr>
        <sz val="9"/>
        <rFont val="Arial"/>
        <family val="2"/>
      </rPr>
      <t>-Motores hidráulicos:</t>
    </r>
  </si>
  <si>
    <t>8412.21</t>
  </si>
  <si>
    <r>
      <rPr>
        <sz val="9"/>
        <rFont val="Arial"/>
        <family val="2"/>
      </rPr>
      <t>--De movimento retilíneo (cilindros)</t>
    </r>
  </si>
  <si>
    <t>8412.21.10</t>
  </si>
  <si>
    <r>
      <rPr>
        <sz val="9"/>
        <rFont val="Arial"/>
        <family val="2"/>
      </rPr>
      <t>Cilindros hidráulicos</t>
    </r>
  </si>
  <si>
    <t>8412.21.90</t>
  </si>
  <si>
    <t>8412.29.00</t>
  </si>
  <si>
    <t>8412.3</t>
  </si>
  <si>
    <r>
      <rPr>
        <sz val="9"/>
        <rFont val="Arial"/>
        <family val="2"/>
      </rPr>
      <t>-Motores pneumáticos:</t>
    </r>
  </si>
  <si>
    <t>8412.31</t>
  </si>
  <si>
    <t>8412.31.10</t>
  </si>
  <si>
    <r>
      <rPr>
        <sz val="9"/>
        <rFont val="Arial"/>
        <family val="2"/>
      </rPr>
      <t>Cilindros pneumáticos</t>
    </r>
  </si>
  <si>
    <t>8412.31.90</t>
  </si>
  <si>
    <t>8412.39.00</t>
  </si>
  <si>
    <t>8412.80.00</t>
  </si>
  <si>
    <t>8412.90</t>
  </si>
  <si>
    <t>8412.90.10</t>
  </si>
  <si>
    <r>
      <rPr>
        <sz val="9"/>
        <rFont val="Arial"/>
        <family val="2"/>
      </rPr>
      <t>De propulsores a reação</t>
    </r>
  </si>
  <si>
    <t>8412.90.20</t>
  </si>
  <si>
    <r>
      <rPr>
        <sz val="9"/>
        <rFont val="Arial"/>
        <family val="2"/>
      </rPr>
      <t>De máquinas a vapor de movimento retilíneo (cilindros)</t>
    </r>
  </si>
  <si>
    <t>8412.90.80</t>
  </si>
  <si>
    <r>
      <rPr>
        <sz val="9"/>
        <rFont val="Arial"/>
        <family val="2"/>
      </rPr>
      <t>Outras, de máquinas das subposições 8412.21 ou 8412.31</t>
    </r>
  </si>
  <si>
    <t>8412.90.90</t>
  </si>
  <si>
    <t>84.13</t>
  </si>
  <si>
    <r>
      <rPr>
        <sz val="9"/>
        <rFont val="Arial"/>
        <family val="2"/>
      </rPr>
      <t>Bombas para líquidos, mesmo com dispositivo medidor; elevadores de líquidos.</t>
    </r>
  </si>
  <si>
    <t>8413.1</t>
  </si>
  <si>
    <r>
      <rPr>
        <sz val="9"/>
        <rFont val="Arial"/>
        <family val="2"/>
      </rPr>
      <t>-Bombas com dispositivo medidor ou concebidas para comportá-lo:</t>
    </r>
  </si>
  <si>
    <t>8413.11.00</t>
  </si>
  <si>
    <r>
      <rPr>
        <sz val="9"/>
        <rFont val="Arial"/>
        <family val="2"/>
      </rPr>
      <t>--Bombas para distribuição de combustíveis ou lubrificantes, do tipo utilizado em postos (estações) de serviço ou garagens</t>
    </r>
  </si>
  <si>
    <t>8413.19.00</t>
  </si>
  <si>
    <t>8413.20.00</t>
  </si>
  <si>
    <r>
      <rPr>
        <sz val="9"/>
        <rFont val="Arial"/>
        <family val="2"/>
      </rPr>
      <t>-Bombas manuais, exceto das subposições 8413.11 ou 8413.19</t>
    </r>
  </si>
  <si>
    <t>8413.30</t>
  </si>
  <si>
    <r>
      <rPr>
        <sz val="9"/>
        <rFont val="Arial"/>
        <family val="2"/>
      </rPr>
      <t>-Bombas para combustíveis, lubrificantes ou líquidos de arrefecimento, próprias para motores de ignição por centelha (faísca) ou por compressão</t>
    </r>
  </si>
  <si>
    <t>8413.30.10</t>
  </si>
  <si>
    <r>
      <rPr>
        <sz val="9"/>
        <rFont val="Arial"/>
        <family val="2"/>
      </rPr>
      <t>Para gasolina ou álcool</t>
    </r>
  </si>
  <si>
    <t>8413.30.20</t>
  </si>
  <si>
    <r>
      <rPr>
        <sz val="9"/>
        <rFont val="Arial"/>
        <family val="2"/>
      </rPr>
      <t>Injetoras de combustível para motor de ignição por compressão</t>
    </r>
  </si>
  <si>
    <t>8413.30.30</t>
  </si>
  <si>
    <r>
      <rPr>
        <sz val="9"/>
        <rFont val="Arial"/>
        <family val="2"/>
      </rPr>
      <t>Para óleo lubrificante</t>
    </r>
  </si>
  <si>
    <t>8413.30.90</t>
  </si>
  <si>
    <t>8413.40.00</t>
  </si>
  <si>
    <r>
      <rPr>
        <sz val="9"/>
        <rFont val="Arial"/>
        <family val="2"/>
      </rPr>
      <t>-Bombas para concreto (betão)</t>
    </r>
  </si>
  <si>
    <t>8413.50</t>
  </si>
  <si>
    <r>
      <rPr>
        <sz val="9"/>
        <rFont val="Arial"/>
        <family val="2"/>
      </rPr>
      <t>-Outras bombas volumétricas alternativas</t>
    </r>
  </si>
  <si>
    <t>8413.50.10</t>
  </si>
  <si>
    <r>
      <rPr>
        <sz val="9"/>
        <rFont val="Arial"/>
        <family val="2"/>
      </rPr>
      <t>De potência superior a 3,73 kW (5 HP), mas não superior a 447,42 kW (600 HP), excluídas as para oxigênio líquido</t>
    </r>
  </si>
  <si>
    <t>8413.50.90</t>
  </si>
  <si>
    <t>8413.60</t>
  </si>
  <si>
    <r>
      <rPr>
        <sz val="9"/>
        <rFont val="Arial"/>
        <family val="2"/>
      </rPr>
      <t>-Outras bombas volumétricas rotativas</t>
    </r>
  </si>
  <si>
    <t>8413.60.1</t>
  </si>
  <si>
    <r>
      <rPr>
        <sz val="9"/>
        <rFont val="Arial"/>
        <family val="2"/>
      </rPr>
      <t>De vazão inferior ou igual a 300 l/min</t>
    </r>
  </si>
  <si>
    <t>8413.60.11</t>
  </si>
  <si>
    <r>
      <rPr>
        <sz val="9"/>
        <rFont val="Arial"/>
        <family val="2"/>
      </rPr>
      <t>De engrenagem</t>
    </r>
  </si>
  <si>
    <t>8413.60.19</t>
  </si>
  <si>
    <t>8413.60.90</t>
  </si>
  <si>
    <t>8413.70</t>
  </si>
  <si>
    <r>
      <rPr>
        <sz val="9"/>
        <rFont val="Arial"/>
        <family val="2"/>
      </rPr>
      <t>-Outras bombas centrífugas</t>
    </r>
  </si>
  <si>
    <t>8413.70.10</t>
  </si>
  <si>
    <r>
      <rPr>
        <sz val="9"/>
        <rFont val="Arial"/>
        <family val="2"/>
      </rPr>
      <t>Eletrobombas submersíveis</t>
    </r>
  </si>
  <si>
    <t>8413.70.80</t>
  </si>
  <si>
    <r>
      <rPr>
        <sz val="9"/>
        <rFont val="Arial"/>
        <family val="2"/>
      </rPr>
      <t>Outras, de vazão inferior ou igual a 300 l/min</t>
    </r>
  </si>
  <si>
    <t>8413.70.90</t>
  </si>
  <si>
    <t>8413.8</t>
  </si>
  <si>
    <r>
      <rPr>
        <sz val="9"/>
        <rFont val="Arial"/>
        <family val="2"/>
      </rPr>
      <t>-Outras bombas; elevadores de líquidos:</t>
    </r>
  </si>
  <si>
    <t>8413.81.00</t>
  </si>
  <si>
    <t>--Bombas</t>
  </si>
  <si>
    <t>8413.82.00</t>
  </si>
  <si>
    <r>
      <rPr>
        <sz val="9"/>
        <rFont val="Arial"/>
        <family val="2"/>
      </rPr>
      <t>--Elevadores de líquidos</t>
    </r>
  </si>
  <si>
    <t>8413.9</t>
  </si>
  <si>
    <t>8413.91</t>
  </si>
  <si>
    <r>
      <rPr>
        <sz val="9"/>
        <rFont val="Arial"/>
        <family val="2"/>
      </rPr>
      <t>--De bombas</t>
    </r>
  </si>
  <si>
    <t>8413.91.10</t>
  </si>
  <si>
    <r>
      <rPr>
        <sz val="9"/>
        <rFont val="Arial"/>
        <family val="2"/>
      </rPr>
      <t>Hastes de bombeamento, do tipo utilizado para extração de petróleo</t>
    </r>
  </si>
  <si>
    <t>8413.91.90</t>
  </si>
  <si>
    <t>8413.92.00</t>
  </si>
  <si>
    <r>
      <rPr>
        <sz val="9"/>
        <rFont val="Arial"/>
        <family val="2"/>
      </rPr>
      <t>--De elevadores de líquidos</t>
    </r>
  </si>
  <si>
    <t>84.14</t>
  </si>
  <si>
    <r>
      <rPr>
        <sz val="9"/>
        <rFont val="Arial"/>
        <family val="2"/>
      </rPr>
      <t>Bombas de ar ou de vácuo, compressores de ar ou de outros gases e ventiladores; coifas aspirantes (exaustores) para extração ou reciclagem, com ventilador incorporado, mesmo filtrantes; cabinas (câmaras) de segurança biológica estanques aos gases, mesmo filtrantes.</t>
    </r>
  </si>
  <si>
    <t>8414.10.00</t>
  </si>
  <si>
    <r>
      <rPr>
        <sz val="9"/>
        <rFont val="Arial"/>
        <family val="2"/>
      </rPr>
      <t>-Bombas de vácuo</t>
    </r>
  </si>
  <si>
    <t>8414.20.00</t>
  </si>
  <si>
    <r>
      <rPr>
        <sz val="9"/>
        <rFont val="Arial"/>
        <family val="2"/>
      </rPr>
      <t>-Bombas de ar, de mão ou de pé</t>
    </r>
  </si>
  <si>
    <t>8414.30</t>
  </si>
  <si>
    <r>
      <rPr>
        <sz val="9"/>
        <rFont val="Arial"/>
        <family val="2"/>
      </rPr>
      <t>-Compressores do tipo utilizado nos equipamentos frigoríficos</t>
    </r>
  </si>
  <si>
    <t>8414.30.1</t>
  </si>
  <si>
    <r>
      <rPr>
        <sz val="9"/>
        <rFont val="Arial"/>
        <family val="2"/>
      </rPr>
      <t>Motocompressores herméticos</t>
    </r>
  </si>
  <si>
    <t>8414.30.11</t>
  </si>
  <si>
    <r>
      <rPr>
        <sz val="9"/>
        <rFont val="Arial"/>
        <family val="2"/>
      </rPr>
      <t>Com capacidade inferior a 4.700 frigorias/hora</t>
    </r>
  </si>
  <si>
    <t>8414.30.19</t>
  </si>
  <si>
    <t>8414.30.9</t>
  </si>
  <si>
    <t>8414.30.91</t>
  </si>
  <si>
    <r>
      <rPr>
        <sz val="9"/>
        <rFont val="Arial"/>
        <family val="2"/>
      </rPr>
      <t>Com capacidade inferior ou igual a 16.000 frigorias/hora</t>
    </r>
  </si>
  <si>
    <t>8414.30.99</t>
  </si>
  <si>
    <t>8414.40</t>
  </si>
  <si>
    <r>
      <rPr>
        <sz val="9"/>
        <rFont val="Arial"/>
        <family val="2"/>
      </rPr>
      <t>-Compressores de ar montados sobre chassis com rodas e rebocáveis</t>
    </r>
  </si>
  <si>
    <t>8414.40.10</t>
  </si>
  <si>
    <r>
      <rPr>
        <sz val="9"/>
        <rFont val="Arial"/>
        <family val="2"/>
      </rPr>
      <t>De deslocamento alternativo</t>
    </r>
  </si>
  <si>
    <t>8414.40.20</t>
  </si>
  <si>
    <r>
      <rPr>
        <sz val="9"/>
        <rFont val="Arial"/>
        <family val="2"/>
      </rPr>
      <t>De parafuso</t>
    </r>
  </si>
  <si>
    <t>8414.40.90</t>
  </si>
  <si>
    <t>8414.5</t>
  </si>
  <si>
    <t>-Ventiladores:</t>
  </si>
  <si>
    <t>8414.51</t>
  </si>
  <si>
    <r>
      <rPr>
        <sz val="9"/>
        <rFont val="Arial"/>
        <family val="2"/>
      </rPr>
      <t>--Ventiladores de mesa, de assentar no solo, de parede, de teto ou de janela, com motor elétrico incorporado de potência não superior a 125 W</t>
    </r>
  </si>
  <si>
    <t>8414.51.10</t>
  </si>
  <si>
    <r>
      <rPr>
        <sz val="9"/>
        <rFont val="Arial"/>
        <family val="2"/>
      </rPr>
      <t>De mesa</t>
    </r>
  </si>
  <si>
    <t>8414.51.20</t>
  </si>
  <si>
    <r>
      <rPr>
        <sz val="9"/>
        <rFont val="Arial"/>
        <family val="2"/>
      </rPr>
      <t>De teto</t>
    </r>
  </si>
  <si>
    <t>8414.51.90</t>
  </si>
  <si>
    <t>8414.59</t>
  </si>
  <si>
    <t>8414.59.10</t>
  </si>
  <si>
    <r>
      <rPr>
        <sz val="9"/>
        <rFont val="Arial"/>
        <family val="2"/>
      </rPr>
      <t>Microventiladores com área de carcaça inferior a 90 cm2</t>
    </r>
  </si>
  <si>
    <t>8414.59.90</t>
  </si>
  <si>
    <t>8414.60.00</t>
  </si>
  <si>
    <r>
      <rPr>
        <sz val="9"/>
        <rFont val="Arial"/>
        <family val="2"/>
      </rPr>
      <t>-Coifas aspirantes (exaustores) com dimensão horizontal máxima não superior a 120 cm</t>
    </r>
  </si>
  <si>
    <t>8414.70.00</t>
  </si>
  <si>
    <r>
      <rPr>
        <sz val="9"/>
        <rFont val="Arial"/>
        <family val="2"/>
      </rPr>
      <t>-Cabinas (câmaras) de segurança biológica estanques aos gases</t>
    </r>
  </si>
  <si>
    <t>8414.80</t>
  </si>
  <si>
    <t>8414.80.1</t>
  </si>
  <si>
    <r>
      <rPr>
        <sz val="9"/>
        <rFont val="Arial"/>
        <family val="2"/>
      </rPr>
      <t>Compressores de ar</t>
    </r>
  </si>
  <si>
    <t>8414.80.11</t>
  </si>
  <si>
    <r>
      <rPr>
        <sz val="9"/>
        <rFont val="Arial"/>
        <family val="2"/>
      </rPr>
      <t>Estacionários, de pistão</t>
    </r>
  </si>
  <si>
    <t>8414.80.12</t>
  </si>
  <si>
    <t>8414.80.13</t>
  </si>
  <si>
    <r>
      <rPr>
        <sz val="9"/>
        <rFont val="Arial"/>
        <family val="2"/>
      </rPr>
      <t>De lóbulos paralelos (tipo Roots)</t>
    </r>
  </si>
  <si>
    <t>8414.80.19</t>
  </si>
  <si>
    <t>8414.80.2</t>
  </si>
  <si>
    <r>
      <rPr>
        <sz val="9"/>
        <rFont val="Arial"/>
        <family val="2"/>
      </rPr>
      <t>Turbocompressores de ar</t>
    </r>
  </si>
  <si>
    <t>8414.80.21</t>
  </si>
  <si>
    <r>
      <rPr>
        <sz val="9"/>
        <rFont val="Arial"/>
        <family val="2"/>
      </rPr>
      <t>Turboalimentadores de ar, de peso inferior ou igual a 50 kg para motores das posições
84.07 ou 84.08, acionado pelos gases de escapamento dos mesmos</t>
    </r>
  </si>
  <si>
    <t>8414.80.22</t>
  </si>
  <si>
    <r>
      <rPr>
        <sz val="9"/>
        <rFont val="Arial"/>
        <family val="2"/>
      </rPr>
      <t>Turboalimentadores de ar, de peso superior a 50 kg para motores das posições 84.07 ou 84.08, acionados pelos gases de escapamento dos mesmos</t>
    </r>
  </si>
  <si>
    <t>8414.80.29</t>
  </si>
  <si>
    <t>8414.80.3</t>
  </si>
  <si>
    <r>
      <rPr>
        <sz val="9"/>
        <rFont val="Arial"/>
        <family val="2"/>
      </rPr>
      <t>Compressores de gases (exceto ar)</t>
    </r>
  </si>
  <si>
    <t>8414.80.31</t>
  </si>
  <si>
    <r>
      <rPr>
        <sz val="9"/>
        <rFont val="Arial"/>
        <family val="2"/>
      </rPr>
      <t>De pistão</t>
    </r>
  </si>
  <si>
    <t>8414.80.32</t>
  </si>
  <si>
    <t>8414.80.33</t>
  </si>
  <si>
    <r>
      <rPr>
        <sz val="9"/>
        <rFont val="Arial"/>
        <family val="2"/>
      </rPr>
      <t>Centrífugos, de vazão máxima inferior a 22.000 m3/h</t>
    </r>
  </si>
  <si>
    <t>8414.80.38</t>
  </si>
  <si>
    <r>
      <rPr>
        <sz val="9"/>
        <rFont val="Arial"/>
        <family val="2"/>
      </rPr>
      <t>Outros compressores centrífugos</t>
    </r>
  </si>
  <si>
    <t>8414.80.39</t>
  </si>
  <si>
    <t>8414.80.90</t>
  </si>
  <si>
    <t>8414.90</t>
  </si>
  <si>
    <t>8414.90.10</t>
  </si>
  <si>
    <r>
      <rPr>
        <sz val="9"/>
        <rFont val="Arial"/>
        <family val="2"/>
      </rPr>
      <t>De bombas</t>
    </r>
  </si>
  <si>
    <t>8414.90.20</t>
  </si>
  <si>
    <r>
      <rPr>
        <sz val="9"/>
        <rFont val="Arial"/>
        <family val="2"/>
      </rPr>
      <t>De ventiladores ou coifas aspirantes</t>
    </r>
  </si>
  <si>
    <t>8414.90.3</t>
  </si>
  <si>
    <r>
      <rPr>
        <sz val="9"/>
        <rFont val="Arial"/>
        <family val="2"/>
      </rPr>
      <t>De compressores</t>
    </r>
  </si>
  <si>
    <t>8414.90.31</t>
  </si>
  <si>
    <t>8414.90.32</t>
  </si>
  <si>
    <t>8414.90.33</t>
  </si>
  <si>
    <t>8414.90.34</t>
  </si>
  <si>
    <t>Válvulas</t>
  </si>
  <si>
    <t>8414.90.39</t>
  </si>
  <si>
    <t>8414.90.40</t>
  </si>
  <si>
    <r>
      <rPr>
        <sz val="9"/>
        <rFont val="Arial"/>
        <family val="2"/>
      </rPr>
      <t>De cabinas (câmaras) de segurança</t>
    </r>
  </si>
  <si>
    <t>84.15</t>
  </si>
  <si>
    <r>
      <rPr>
        <sz val="9"/>
        <rFont val="Arial"/>
        <family val="2"/>
      </rPr>
      <t>Máquinas e aparelhos de ar-condicionado que contenham um ventilador motorizado e
dispositivos próprios para modificar a temperatura e a umidade, incluindo as máquinas e aparelhos em que a umidade não seja regulável separadamente.</t>
    </r>
  </si>
  <si>
    <t>8415.10</t>
  </si>
  <si>
    <r>
      <rPr>
        <sz val="9"/>
        <rFont val="Arial"/>
        <family val="2"/>
      </rPr>
      <t>-Do tipo concebido para ser fixado numa janela, parede, teto ou piso (pavimento), formando um corpo único ou do tipo split-system (sistema com elementos separados)</t>
    </r>
  </si>
  <si>
    <t>8415.10.1</t>
  </si>
  <si>
    <r>
      <rPr>
        <sz val="9"/>
        <rFont val="Arial"/>
        <family val="2"/>
      </rPr>
      <t>Com capacidade inferior ou igual a 30.000 frigorias/hora</t>
    </r>
  </si>
  <si>
    <t>8415.10.11</t>
  </si>
  <si>
    <r>
      <rPr>
        <sz val="9"/>
        <rFont val="Arial"/>
        <family val="2"/>
      </rPr>
      <t>Do tipo split-system (sistema com elementos separados)</t>
    </r>
  </si>
  <si>
    <t>8415.10.19</t>
  </si>
  <si>
    <t>8415.10.90</t>
  </si>
  <si>
    <t>8415.20</t>
  </si>
  <si>
    <r>
      <rPr>
        <sz val="9"/>
        <rFont val="Arial"/>
        <family val="2"/>
      </rPr>
      <t>-Do tipo utilizado para o conforto dos passageiros nos veículos automóveis</t>
    </r>
  </si>
  <si>
    <t>8415.20.10</t>
  </si>
  <si>
    <t>8415.20.90</t>
  </si>
  <si>
    <t>8415.8</t>
  </si>
  <si>
    <t>8415.81</t>
  </si>
  <si>
    <r>
      <rPr>
        <sz val="9"/>
        <rFont val="Arial"/>
        <family val="2"/>
      </rPr>
      <t>--Com dispositivo de refrigeração e válvula de inversão do ciclo térmico (bombas de calor reversíveis)</t>
    </r>
  </si>
  <si>
    <t>8415.81.10</t>
  </si>
  <si>
    <t>8415.81.90</t>
  </si>
  <si>
    <t>8415.82</t>
  </si>
  <si>
    <r>
      <rPr>
        <sz val="9"/>
        <rFont val="Arial"/>
        <family val="2"/>
      </rPr>
      <t>--Outros, com dispositivo de refrigeração</t>
    </r>
  </si>
  <si>
    <t>8415.82.10</t>
  </si>
  <si>
    <t>8415.82.90</t>
  </si>
  <si>
    <t>8415.83.00</t>
  </si>
  <si>
    <r>
      <rPr>
        <sz val="9"/>
        <rFont val="Arial"/>
        <family val="2"/>
      </rPr>
      <t>--Sem dispositivo de refrigeração</t>
    </r>
  </si>
  <si>
    <t>8415.90</t>
  </si>
  <si>
    <t>8415.90.10</t>
  </si>
  <si>
    <r>
      <rPr>
        <sz val="9"/>
        <rFont val="Arial"/>
        <family val="2"/>
      </rPr>
      <t>Unidades evaporadoras (internas) de aparelho de ar-condicionado do tipo split-system
(sistema com elementos separados), com capacidade inferior ou igual a 30.000 frigorias/hora</t>
    </r>
  </si>
  <si>
    <t>8415.90.20</t>
  </si>
  <si>
    <r>
      <rPr>
        <sz val="9"/>
        <rFont val="Arial"/>
        <family val="2"/>
      </rPr>
      <t>Unidades condensadoras (externas) de aparelho de ar-condicionado do tipo split-system (sistema com elementos separados), com capacidade inferior ou igual a 30.000
frigorias/hora</t>
    </r>
  </si>
  <si>
    <t>8415.90.90</t>
  </si>
  <si>
    <t>84.16</t>
  </si>
  <si>
    <r>
      <rPr>
        <sz val="9"/>
        <rFont val="Arial"/>
        <family val="2"/>
      </rPr>
      <t>Queimadores para alimentação de fornalhas de combustíveis líquidos, combustíveis sólidos pulverizados ou de gás; fornalhas automáticas, incluindo as antefornalhas, grelhas mecânicas, descarregadores mecânicos de cinzas e dispositivos semelhantes.</t>
    </r>
  </si>
  <si>
    <t>8416.10.00</t>
  </si>
  <si>
    <r>
      <rPr>
        <sz val="9"/>
        <rFont val="Arial"/>
        <family val="2"/>
      </rPr>
      <t>-Queimadores de combustíveis líquidos</t>
    </r>
  </si>
  <si>
    <t>8416.20</t>
  </si>
  <si>
    <r>
      <rPr>
        <sz val="9"/>
        <rFont val="Arial"/>
        <family val="2"/>
      </rPr>
      <t>-Outros queimadores, incluindo os mistos</t>
    </r>
  </si>
  <si>
    <t>8416.20.10</t>
  </si>
  <si>
    <r>
      <rPr>
        <sz val="9"/>
        <rFont val="Arial"/>
        <family val="2"/>
      </rPr>
      <t>De gases</t>
    </r>
  </si>
  <si>
    <t>8416.20.90</t>
  </si>
  <si>
    <t>8416.30.00</t>
  </si>
  <si>
    <r>
      <rPr>
        <sz val="9"/>
        <rFont val="Arial"/>
        <family val="2"/>
      </rPr>
      <t>-Fornalhas automáticas, incluindo as antefornalhas, grelhas mecânicas, descarregadores mecânicos de cinzas e dispositivos semelhantes</t>
    </r>
  </si>
  <si>
    <t>8416.90.00</t>
  </si>
  <si>
    <t>84.17</t>
  </si>
  <si>
    <r>
      <rPr>
        <sz val="9"/>
        <rFont val="Arial"/>
        <family val="2"/>
      </rPr>
      <t>Fornos industriais ou de laboratório, incluindo os incineradores, não elétricos.</t>
    </r>
  </si>
  <si>
    <t>8417.10</t>
  </si>
  <si>
    <r>
      <rPr>
        <sz val="9"/>
        <rFont val="Arial"/>
        <family val="2"/>
      </rPr>
      <t>-Fornos para ustulação, fusão ou outros tratamentos térmicos de minérios ou de metais</t>
    </r>
  </si>
  <si>
    <t>8417.10.10</t>
  </si>
  <si>
    <r>
      <rPr>
        <sz val="9"/>
        <rFont val="Arial"/>
        <family val="2"/>
      </rPr>
      <t>Fornos industriais para fusão de metais</t>
    </r>
  </si>
  <si>
    <t>8417.10.20</t>
  </si>
  <si>
    <r>
      <rPr>
        <sz val="9"/>
        <rFont val="Arial"/>
        <family val="2"/>
      </rPr>
      <t>Fornos industriais para tratamento térmico de metais</t>
    </r>
  </si>
  <si>
    <t>8417.10.90</t>
  </si>
  <si>
    <t>8417.20.00</t>
  </si>
  <si>
    <r>
      <rPr>
        <sz val="9"/>
        <rFont val="Arial"/>
        <family val="2"/>
      </rPr>
      <t>-Fornos de padaria, pastelaria ou para a indústria de bolachas e biscoitos</t>
    </r>
  </si>
  <si>
    <t>8417.80</t>
  </si>
  <si>
    <t>8417.80.10</t>
  </si>
  <si>
    <r>
      <rPr>
        <sz val="9"/>
        <rFont val="Arial"/>
        <family val="2"/>
      </rPr>
      <t>Fornos industriais para cerâmica</t>
    </r>
  </si>
  <si>
    <t>8417.80.20</t>
  </si>
  <si>
    <r>
      <rPr>
        <sz val="9"/>
        <rFont val="Arial"/>
        <family val="2"/>
      </rPr>
      <t>Fornos industriais para fusão de vidro</t>
    </r>
  </si>
  <si>
    <t>8417.80.90</t>
  </si>
  <si>
    <t>8417.90.00</t>
  </si>
  <si>
    <t>84.18</t>
  </si>
  <si>
    <r>
      <rPr>
        <sz val="9"/>
        <rFont val="Arial"/>
        <family val="2"/>
      </rPr>
      <t>Refrigeradores, congeladores (freezers) e outros materiais, máquinas e aparelhos, para a
produção de frio, com equipamento elétrico ou outro; bombas de calor, exceto as máquinas e aparelhos de ar-condicionado da posição 84.15.</t>
    </r>
  </si>
  <si>
    <t>8418.10.00</t>
  </si>
  <si>
    <r>
      <rPr>
        <sz val="9"/>
        <rFont val="Arial"/>
        <family val="2"/>
      </rPr>
      <t>-Combinações de refrigeradores e congeladores (freezers), munidos de portas ou gavetas exteriores separadas, ou de uma combinação desses elementos</t>
    </r>
  </si>
  <si>
    <t>8418.2</t>
  </si>
  <si>
    <r>
      <rPr>
        <sz val="9"/>
        <rFont val="Arial"/>
        <family val="2"/>
      </rPr>
      <t>-Refrigeradores do tipo doméstico:</t>
    </r>
  </si>
  <si>
    <t>8418.21.00</t>
  </si>
  <si>
    <r>
      <rPr>
        <sz val="9"/>
        <rFont val="Arial"/>
        <family val="2"/>
      </rPr>
      <t>--De compressão</t>
    </r>
  </si>
  <si>
    <t>8418.29.00</t>
  </si>
  <si>
    <t>8418.30.00</t>
  </si>
  <si>
    <r>
      <rPr>
        <sz val="9"/>
        <rFont val="Arial"/>
        <family val="2"/>
      </rPr>
      <t>-Congeladores (freezers) horizontais (arcas), de capacidade não superior a 800 l</t>
    </r>
  </si>
  <si>
    <t>8418.40.00</t>
  </si>
  <si>
    <r>
      <rPr>
        <sz val="9"/>
        <rFont val="Arial"/>
        <family val="2"/>
      </rPr>
      <t>-Congeladores (freezers) verticais, de capacidade não superior a 900 l</t>
    </r>
  </si>
  <si>
    <t>8418.50</t>
  </si>
  <si>
    <r>
      <rPr>
        <sz val="9"/>
        <rFont val="Arial"/>
        <family val="2"/>
      </rPr>
      <t>-Outros móveis (arcas, armários, vitrines, balcões e móveis semelhantes) para a
conservação e exposição de produtos, que incorporem um equipamento para a produção de frio</t>
    </r>
  </si>
  <si>
    <t>8418.50.10</t>
  </si>
  <si>
    <r>
      <rPr>
        <sz val="9"/>
        <rFont val="Arial"/>
        <family val="2"/>
      </rPr>
      <t>Congeladores (freezers)</t>
    </r>
  </si>
  <si>
    <t>8418.50.90</t>
  </si>
  <si>
    <t>8418.6</t>
  </si>
  <si>
    <r>
      <rPr>
        <sz val="9"/>
        <rFont val="Arial"/>
        <family val="2"/>
      </rPr>
      <t>-Outros materiais, máquinas e aparelhos, para a produção de frio; bombas de calor:</t>
    </r>
  </si>
  <si>
    <t>8418.61.00</t>
  </si>
  <si>
    <r>
      <rPr>
        <sz val="9"/>
        <rFont val="Arial"/>
        <family val="2"/>
      </rPr>
      <t>--Bombas de calor, exceto as máquinas e aparelhos de ar-condicionado da posição 84.15</t>
    </r>
  </si>
  <si>
    <t>8418.69</t>
  </si>
  <si>
    <t>8418.69.10</t>
  </si>
  <si>
    <r>
      <rPr>
        <sz val="9"/>
        <rFont val="Arial"/>
        <family val="2"/>
      </rPr>
      <t>Máquinas não domésticas para preparação de sorvetes</t>
    </r>
  </si>
  <si>
    <t>8418.69.20</t>
  </si>
  <si>
    <r>
      <rPr>
        <sz val="9"/>
        <rFont val="Arial"/>
        <family val="2"/>
      </rPr>
      <t>Resfriadores de leite</t>
    </r>
  </si>
  <si>
    <t>8418.69.3</t>
  </si>
  <si>
    <r>
      <rPr>
        <sz val="9"/>
        <rFont val="Arial"/>
        <family val="2"/>
      </rPr>
      <t>Unidades fornecedoras de água, sucos ou bebidas carbonatadas</t>
    </r>
  </si>
  <si>
    <t>8418.69.31</t>
  </si>
  <si>
    <r>
      <rPr>
        <sz val="9"/>
        <rFont val="Arial"/>
        <family val="2"/>
      </rPr>
      <t>De água ou sucos</t>
    </r>
  </si>
  <si>
    <t>8418.69.32</t>
  </si>
  <si>
    <r>
      <rPr>
        <sz val="9"/>
        <rFont val="Arial"/>
        <family val="2"/>
      </rPr>
      <t>De bebidas carbonatadas</t>
    </r>
  </si>
  <si>
    <t>8418.69.40</t>
  </si>
  <si>
    <r>
      <rPr>
        <sz val="9"/>
        <rFont val="Arial"/>
        <family val="2"/>
      </rPr>
      <t>Grupos frigoríficos de compressão com capacidade inferior ou igual a 30.000 frigorias/hora</t>
    </r>
  </si>
  <si>
    <t>8418.69.9</t>
  </si>
  <si>
    <t>8418.69.91</t>
  </si>
  <si>
    <r>
      <rPr>
        <sz val="9"/>
        <rFont val="Arial"/>
        <family val="2"/>
      </rPr>
      <t>Resfriadores de água, de absorção por brometo de lítio</t>
    </r>
  </si>
  <si>
    <t>8418.69.99</t>
  </si>
  <si>
    <t>8418.9</t>
  </si>
  <si>
    <t>8418.91.00</t>
  </si>
  <si>
    <r>
      <rPr>
        <sz val="9"/>
        <rFont val="Arial"/>
        <family val="2"/>
      </rPr>
      <t>--Móveis concebidos para receber um equipamento para a produção de frio</t>
    </r>
  </si>
  <si>
    <t>8418.99.00</t>
  </si>
  <si>
    <t>84.19</t>
  </si>
  <si>
    <r>
      <rPr>
        <sz val="9"/>
        <rFont val="Arial"/>
        <family val="2"/>
      </rPr>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r>
  </si>
  <si>
    <t>8419.1</t>
  </si>
  <si>
    <r>
      <rPr>
        <sz val="9"/>
        <rFont val="Arial"/>
        <family val="2"/>
      </rPr>
      <t>-Aquecedores de água não elétricos, de aquecimento instantâneo ou de acumulação:</t>
    </r>
  </si>
  <si>
    <t>8419.11.00</t>
  </si>
  <si>
    <r>
      <rPr>
        <sz val="9"/>
        <rFont val="Arial"/>
        <family val="2"/>
      </rPr>
      <t>--De aquecimento instantâneo, a gás</t>
    </r>
  </si>
  <si>
    <t>8419.12.00</t>
  </si>
  <si>
    <r>
      <rPr>
        <sz val="9"/>
        <rFont val="Arial"/>
        <family val="2"/>
      </rPr>
      <t>--Aquecedores de água solares</t>
    </r>
  </si>
  <si>
    <t>8419.19.00</t>
  </si>
  <si>
    <t>8419.20.00</t>
  </si>
  <si>
    <r>
      <rPr>
        <sz val="9"/>
        <rFont val="Arial"/>
        <family val="2"/>
      </rPr>
      <t>-Esterilizadores médico-cirúrgicos ou de laboratório</t>
    </r>
  </si>
  <si>
    <t>8419.3</t>
  </si>
  <si>
    <t>-Secadores:</t>
  </si>
  <si>
    <t>8419.33.00</t>
  </si>
  <si>
    <r>
      <rPr>
        <sz val="9"/>
        <rFont val="Arial"/>
        <family val="2"/>
      </rPr>
      <t>--Aparelhos de liofilização, aparelhos de criodessecação e secadores por pulverização</t>
    </r>
  </si>
  <si>
    <t>8419.34.00</t>
  </si>
  <si>
    <r>
      <rPr>
        <sz val="9"/>
        <rFont val="Arial"/>
        <family val="2"/>
      </rPr>
      <t>--Outros, para produtos agrícolas</t>
    </r>
  </si>
  <si>
    <t>8419.35.00</t>
  </si>
  <si>
    <r>
      <rPr>
        <sz val="9"/>
        <rFont val="Arial"/>
        <family val="2"/>
      </rPr>
      <t>--Outros, para madeiras, pastas de papel, papel ou cartão</t>
    </r>
  </si>
  <si>
    <t>8419.39.00</t>
  </si>
  <si>
    <t>8419.40</t>
  </si>
  <si>
    <r>
      <rPr>
        <sz val="9"/>
        <rFont val="Arial"/>
        <family val="2"/>
      </rPr>
      <t>-Aparelhos de destilação ou de retificação</t>
    </r>
  </si>
  <si>
    <t>8419.40.10</t>
  </si>
  <si>
    <r>
      <rPr>
        <sz val="9"/>
        <rFont val="Arial"/>
        <family val="2"/>
      </rPr>
      <t>De destilação de água</t>
    </r>
  </si>
  <si>
    <t>8419.40.20</t>
  </si>
  <si>
    <t>De destilação ou retificação de álcoois e outros fluidos voláteis ou de hidrocarbonetos</t>
  </si>
  <si>
    <t>8419.40.90</t>
  </si>
  <si>
    <t>8419.50</t>
  </si>
  <si>
    <r>
      <rPr>
        <sz val="9"/>
        <rFont val="Arial"/>
        <family val="2"/>
      </rPr>
      <t>-Trocadores (permutadores) de calor</t>
    </r>
  </si>
  <si>
    <t>8419.50.10</t>
  </si>
  <si>
    <r>
      <rPr>
        <sz val="9"/>
        <rFont val="Arial"/>
        <family val="2"/>
      </rPr>
      <t>De placas</t>
    </r>
  </si>
  <si>
    <t>8419.50.2</t>
  </si>
  <si>
    <t>Tubulares</t>
  </si>
  <si>
    <t>8419.50.21</t>
  </si>
  <si>
    <t>Metálicos</t>
  </si>
  <si>
    <t>8419.50.22</t>
  </si>
  <si>
    <t>8419.50.29</t>
  </si>
  <si>
    <t>8419.50.90</t>
  </si>
  <si>
    <t>8419.60.00</t>
  </si>
  <si>
    <r>
      <rPr>
        <sz val="9"/>
        <rFont val="Arial"/>
        <family val="2"/>
      </rPr>
      <t>-Aparelhos e dispositivos para liquefação do ar ou de outros gases</t>
    </r>
  </si>
  <si>
    <t>8419.8</t>
  </si>
  <si>
    <r>
      <rPr>
        <sz val="9"/>
        <rFont val="Arial"/>
        <family val="2"/>
      </rPr>
      <t>-Outros aparelhos e dispositivos:</t>
    </r>
  </si>
  <si>
    <t>8419.81</t>
  </si>
  <si>
    <r>
      <rPr>
        <sz val="9"/>
        <rFont val="Arial"/>
        <family val="2"/>
      </rPr>
      <t>--Para preparação de bebidas quentes ou para cozimento ou aquecimento de alimentos</t>
    </r>
  </si>
  <si>
    <t>8419.81.10</t>
  </si>
  <si>
    <t>Autoclaves</t>
  </si>
  <si>
    <t>8419.81.90</t>
  </si>
  <si>
    <t>8419.89</t>
  </si>
  <si>
    <t>8419.89.1</t>
  </si>
  <si>
    <t>Esterilizadores</t>
  </si>
  <si>
    <t>8419.89.11</t>
  </si>
  <si>
    <r>
      <rPr>
        <sz val="9"/>
        <rFont val="Arial"/>
        <family val="2"/>
      </rPr>
      <t>De alimentos, mediante Ultra Alta Temperatura (UHT - Ultra High Temperature) por injeção direta de vapor, com capacidade igual ou superior a 6.500 l/h</t>
    </r>
  </si>
  <si>
    <t>8419.89.19</t>
  </si>
  <si>
    <t>8419.89.20</t>
  </si>
  <si>
    <t>Estufas</t>
  </si>
  <si>
    <t>8419.89.30</t>
  </si>
  <si>
    <t>Torrefadores</t>
  </si>
  <si>
    <t>8419.89.40</t>
  </si>
  <si>
    <t>Evaporadores</t>
  </si>
  <si>
    <t>8419.89.9</t>
  </si>
  <si>
    <t>8419.89.91</t>
  </si>
  <si>
    <r>
      <rPr>
        <sz val="9"/>
        <rFont val="Arial"/>
        <family val="2"/>
      </rPr>
      <t>Recipiente refrigerador, com dispositivo de circulação de fluido refrigerante</t>
    </r>
  </si>
  <si>
    <t>8419.89.99</t>
  </si>
  <si>
    <t>8419.90</t>
  </si>
  <si>
    <t>8419.90.10</t>
  </si>
  <si>
    <r>
      <rPr>
        <sz val="9"/>
        <rFont val="Arial"/>
        <family val="2"/>
      </rPr>
      <t>De aquecedores de água das subposições 8419.11 ou 8419.19</t>
    </r>
  </si>
  <si>
    <t>8419.90.20</t>
  </si>
  <si>
    <r>
      <rPr>
        <sz val="9"/>
        <rFont val="Arial"/>
        <family val="2"/>
      </rPr>
      <t>De colunas de destilação ou de retificação</t>
    </r>
  </si>
  <si>
    <t>8419.90.3</t>
  </si>
  <si>
    <r>
      <rPr>
        <sz val="9"/>
        <rFont val="Arial"/>
        <family val="2"/>
      </rPr>
      <t>De trocadores de calor, de placas</t>
    </r>
  </si>
  <si>
    <t>8419.90.31</t>
  </si>
  <si>
    <r>
      <rPr>
        <sz val="9"/>
        <rFont val="Arial"/>
        <family val="2"/>
      </rPr>
      <t>Placa corrugada, de aço inoxidável ou de alumínio, com superfície de troca térmica de área superior a 0,4 m2</t>
    </r>
  </si>
  <si>
    <t>8419.90.39</t>
  </si>
  <si>
    <t>8419.90.40</t>
  </si>
  <si>
    <r>
      <rPr>
        <sz val="9"/>
        <rFont val="Arial"/>
        <family val="2"/>
      </rPr>
      <t>De aparelhos ou dispositivos das subposições 8419.81 ou 8419.89</t>
    </r>
  </si>
  <si>
    <t>8419.90.90</t>
  </si>
  <si>
    <t>84.20</t>
  </si>
  <si>
    <r>
      <rPr>
        <sz val="9"/>
        <rFont val="Arial"/>
        <family val="2"/>
      </rPr>
      <t>Calandras e laminadores, exceto os destinados ao tratamento de metais ou vidro, e seus cilindros.</t>
    </r>
  </si>
  <si>
    <t>8420.10</t>
  </si>
  <si>
    <r>
      <rPr>
        <sz val="9"/>
        <rFont val="Arial"/>
        <family val="2"/>
      </rPr>
      <t>-Calandras e laminadores</t>
    </r>
  </si>
  <si>
    <t>8420.10.10</t>
  </si>
  <si>
    <r>
      <rPr>
        <sz val="9"/>
        <rFont val="Arial"/>
        <family val="2"/>
      </rPr>
      <t>Para papel ou cartão</t>
    </r>
  </si>
  <si>
    <t>8420.10.90</t>
  </si>
  <si>
    <t>8420.9</t>
  </si>
  <si>
    <t>8420.91.00</t>
  </si>
  <si>
    <t>--Cilindros</t>
  </si>
  <si>
    <t>8420.99.00</t>
  </si>
  <si>
    <t>84.21</t>
  </si>
  <si>
    <r>
      <rPr>
        <sz val="9"/>
        <rFont val="Arial"/>
        <family val="2"/>
      </rPr>
      <t>Centrifugadores, incluindo os secadores centrífugos; aparelhos para filtrar ou depurar líquidos ou gases.</t>
    </r>
  </si>
  <si>
    <t>8421.1</t>
  </si>
  <si>
    <r>
      <rPr>
        <sz val="9"/>
        <rFont val="Arial"/>
        <family val="2"/>
      </rPr>
      <t>-Centrifugadores, incluindo os secadores centrífugos:</t>
    </r>
  </si>
  <si>
    <t>8421.11</t>
  </si>
  <si>
    <t>--Desnatadeiras</t>
  </si>
  <si>
    <t>8421.11.10</t>
  </si>
  <si>
    <r>
      <rPr>
        <sz val="9"/>
        <rFont val="Arial"/>
        <family val="2"/>
      </rPr>
      <t>Com capacidade de processamento de leite igual ou superior a 30.000 l/h</t>
    </r>
  </si>
  <si>
    <t>8421.11.90</t>
  </si>
  <si>
    <t>8421.12</t>
  </si>
  <si>
    <r>
      <rPr>
        <sz val="9"/>
        <rFont val="Arial"/>
        <family val="2"/>
      </rPr>
      <t>--Secadores de roupa</t>
    </r>
  </si>
  <si>
    <t>8421.12.10</t>
  </si>
  <si>
    <r>
      <rPr>
        <sz val="9"/>
        <rFont val="Arial"/>
        <family val="2"/>
      </rPr>
      <t>Com tambor de capacidade inferior ou igual a 23 l</t>
    </r>
  </si>
  <si>
    <t>8421.12.90</t>
  </si>
  <si>
    <t>8421.19</t>
  </si>
  <si>
    <t>8421.19.10</t>
  </si>
  <si>
    <r>
      <rPr>
        <sz val="9"/>
        <rFont val="Arial"/>
        <family val="2"/>
      </rPr>
      <t>Centrifugadores para laboratórios de análises, ensaios ou pesquisas científicas</t>
    </r>
  </si>
  <si>
    <t>8421.19.90</t>
  </si>
  <si>
    <t>8421.2</t>
  </si>
  <si>
    <r>
      <rPr>
        <sz val="9"/>
        <rFont val="Arial"/>
        <family val="2"/>
      </rPr>
      <t>-Aparelhos para filtrar ou depurar líquidos:</t>
    </r>
  </si>
  <si>
    <t>8421.21.00</t>
  </si>
  <si>
    <r>
      <rPr>
        <sz val="9"/>
        <rFont val="Arial"/>
        <family val="2"/>
      </rPr>
      <t>--Para filtrar ou depurar água</t>
    </r>
  </si>
  <si>
    <t>8421.22.00</t>
  </si>
  <si>
    <r>
      <rPr>
        <sz val="9"/>
        <rFont val="Arial"/>
        <family val="2"/>
      </rPr>
      <t>--Para filtrar ou depurar bebidas, exceto água</t>
    </r>
  </si>
  <si>
    <t>8421.23.00</t>
  </si>
  <si>
    <r>
      <rPr>
        <sz val="9"/>
        <rFont val="Arial"/>
        <family val="2"/>
      </rPr>
      <t>--Para filtrar carburantes ou óleos lubrificantes nos motores de ignição por centelha (faísca) ou por compressão</t>
    </r>
  </si>
  <si>
    <t>8421.29</t>
  </si>
  <si>
    <t>8421.29.1</t>
  </si>
  <si>
    <r>
      <rPr>
        <sz val="9"/>
        <rFont val="Arial"/>
        <family val="2"/>
      </rPr>
      <t>Do tipo utilizado em hemodiálise</t>
    </r>
  </si>
  <si>
    <t>8421.29.11</t>
  </si>
  <si>
    <t>Capilares</t>
  </si>
  <si>
    <t>8421.29.19</t>
  </si>
  <si>
    <t>8421.29.20</t>
  </si>
  <si>
    <r>
      <rPr>
        <sz val="9"/>
        <rFont val="Arial"/>
        <family val="2"/>
      </rPr>
      <t>Aparelho de osmose inversa</t>
    </r>
  </si>
  <si>
    <t>8421.29.30</t>
  </si>
  <si>
    <t>Filtros-prensa</t>
  </si>
  <si>
    <t>8421.29.90</t>
  </si>
  <si>
    <t>8421.3</t>
  </si>
  <si>
    <r>
      <rPr>
        <sz val="9"/>
        <rFont val="Arial"/>
        <family val="2"/>
      </rPr>
      <t>-Aparelhos para filtrar ou depurar gases:</t>
    </r>
  </si>
  <si>
    <t>8421.31.00</t>
  </si>
  <si>
    <r>
      <rPr>
        <sz val="9"/>
        <rFont val="Arial"/>
        <family val="2"/>
      </rPr>
      <t>--Filtros de entrada de ar para motores de ignição por centelha (faísca) ou por compressão</t>
    </r>
  </si>
  <si>
    <t>8421.32.00</t>
  </si>
  <si>
    <r>
      <rPr>
        <sz val="9"/>
        <rFont val="Arial"/>
        <family val="2"/>
      </rPr>
      <t>--Conversores catalíticos e filtros de partículas, mesmo combinados, para depurar ou filtrar os gases de escape dos motores de ignição por centelha (faísca) ou por compressão</t>
    </r>
  </si>
  <si>
    <t>8421.39</t>
  </si>
  <si>
    <t>8421.39.10</t>
  </si>
  <si>
    <r>
      <rPr>
        <sz val="9"/>
        <rFont val="Arial"/>
        <family val="2"/>
      </rPr>
      <t>Filtros eletrostáticos</t>
    </r>
  </si>
  <si>
    <t>8421.39.30</t>
  </si>
  <si>
    <r>
      <rPr>
        <sz val="9"/>
        <rFont val="Arial"/>
        <family val="2"/>
      </rPr>
      <t>Concentradores de oxigênio por depuração do ar, com capacidade de saída inferior ou igual a 6 l/min</t>
    </r>
  </si>
  <si>
    <t>8421.39.90</t>
  </si>
  <si>
    <t>8421.9</t>
  </si>
  <si>
    <t>8421.91</t>
  </si>
  <si>
    <r>
      <rPr>
        <sz val="9"/>
        <rFont val="Arial"/>
        <family val="2"/>
      </rPr>
      <t>--De centrifugadores, incluindo as dos secadores centrífugos</t>
    </r>
  </si>
  <si>
    <t>8421.91.10</t>
  </si>
  <si>
    <r>
      <rPr>
        <sz val="9"/>
        <rFont val="Arial"/>
        <family val="2"/>
      </rPr>
      <t>De secadores de roupa do item 8421.12.10</t>
    </r>
  </si>
  <si>
    <t>8421.91.9</t>
  </si>
  <si>
    <t>8421.91.91</t>
  </si>
  <si>
    <r>
      <rPr>
        <sz val="9"/>
        <rFont val="Arial"/>
        <family val="2"/>
      </rPr>
      <t>Tambores rotativos com pratos ou discos separadores, de peso superior a 300 kg</t>
    </r>
  </si>
  <si>
    <t>8421.91.99</t>
  </si>
  <si>
    <t>8421.99</t>
  </si>
  <si>
    <t>8421.99.10</t>
  </si>
  <si>
    <r>
      <rPr>
        <sz val="9"/>
        <rFont val="Arial"/>
        <family val="2"/>
      </rPr>
      <t>De aparelhos para filtrar ou depurar gases, da subposição 8421.39</t>
    </r>
  </si>
  <si>
    <t>8421.99.20</t>
  </si>
  <si>
    <t>8421.99.9</t>
  </si>
  <si>
    <t>8421.99.91</t>
  </si>
  <si>
    <r>
      <rPr>
        <sz val="9"/>
        <rFont val="Arial"/>
        <family val="2"/>
      </rPr>
      <t>Cartuchos de membrana de aparelhos de osmose inversa</t>
    </r>
  </si>
  <si>
    <t>8421.99.99</t>
  </si>
  <si>
    <t>84.22</t>
  </si>
  <si>
    <r>
      <rPr>
        <sz val="9"/>
        <rFont val="Arial"/>
        <family val="2"/>
      </rPr>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termorretrátil);
máquinas e aparelhos para gaseificar bebidas.</t>
    </r>
  </si>
  <si>
    <t>8422.1</t>
  </si>
  <si>
    <r>
      <rPr>
        <sz val="9"/>
        <rFont val="Arial"/>
        <family val="2"/>
      </rPr>
      <t>-Máquinas de lavar louça:</t>
    </r>
  </si>
  <si>
    <t>8422.11.00</t>
  </si>
  <si>
    <r>
      <rPr>
        <sz val="9"/>
        <rFont val="Arial"/>
        <family val="2"/>
      </rPr>
      <t>--Do tipo doméstico</t>
    </r>
  </si>
  <si>
    <t>8422.19.00</t>
  </si>
  <si>
    <t>8422.20.00</t>
  </si>
  <si>
    <r>
      <rPr>
        <sz val="9"/>
        <rFont val="Arial"/>
        <family val="2"/>
      </rPr>
      <t>-Máquinas e aparelhos para limpar ou secar garrafas ou outros recipientes</t>
    </r>
  </si>
  <si>
    <t>8422.30</t>
  </si>
  <si>
    <r>
      <rPr>
        <sz val="9"/>
        <rFont val="Arial"/>
        <family val="2"/>
      </rPr>
      <t>-Máquinas e aparelhos para encher, fechar, arrolhar ou rotular garrafas, caixas, latas, sacos ou outros recipientes; máquinas e aparelhos para capsular garrafas, vasos, tubos e
recipientes semelhantes; máquinas e aparelhos para gaseificar bebidas</t>
    </r>
  </si>
  <si>
    <t>8422.30.10</t>
  </si>
  <si>
    <r>
      <rPr>
        <sz val="9"/>
        <rFont val="Arial"/>
        <family val="2"/>
      </rPr>
      <t>Máquinas e aparelhos para encher, fechar, arrolhar, capsular ou rotular garrafas</t>
    </r>
  </si>
  <si>
    <t>8422.30.2</t>
  </si>
  <si>
    <r>
      <rPr>
        <sz val="9"/>
        <rFont val="Arial"/>
        <family val="2"/>
      </rPr>
      <t>Máquinas e aparelhos para encher, fechar, arrolhar ou rotular caixas, latas, sacos ou outros recipientes; Máquinas e aparelhos para capsular vasos, tubos e recipientes semelhantes</t>
    </r>
  </si>
  <si>
    <t>8422.30.21</t>
  </si>
  <si>
    <r>
      <rPr>
        <sz val="9"/>
        <rFont val="Arial"/>
        <family val="2"/>
      </rPr>
      <t>Para encher caixas ou sacos com pó ou grãos</t>
    </r>
  </si>
  <si>
    <t>8422.30.22</t>
  </si>
  <si>
    <r>
      <rPr>
        <sz val="9"/>
        <rFont val="Arial"/>
        <family val="2"/>
      </rPr>
      <t>Para encher e fechar embalagens confeccionadas com papel ou cartão dos subitens 4811.51.22 ou 4811.59.23, mesmo com dispositivo de rotulagem</t>
    </r>
  </si>
  <si>
    <t>8422.30.23</t>
  </si>
  <si>
    <r>
      <rPr>
        <sz val="9"/>
        <rFont val="Arial"/>
        <family val="2"/>
      </rPr>
      <t>Para encher e fechar recipientes tubulares flexíveis (bisnagas), com capacidade igual ou superior a 100 unidades por minuto</t>
    </r>
  </si>
  <si>
    <t>8422.30.29</t>
  </si>
  <si>
    <t>8422.30.30</t>
  </si>
  <si>
    <r>
      <rPr>
        <sz val="9"/>
        <rFont val="Arial"/>
        <family val="2"/>
      </rPr>
      <t>Para gaseificar bebidas</t>
    </r>
  </si>
  <si>
    <t>8422.40</t>
  </si>
  <si>
    <r>
      <rPr>
        <sz val="9"/>
        <rFont val="Arial"/>
        <family val="2"/>
      </rPr>
      <t>-Outras máquinas e aparelhos para empacotar ou embalar mercadorias (incluindo as máquinas e aparelhos para embalar com película termorretrátil)</t>
    </r>
  </si>
  <si>
    <t>8422.40.10</t>
  </si>
  <si>
    <r>
      <rPr>
        <sz val="9"/>
        <rFont val="Arial"/>
        <family val="2"/>
      </rPr>
      <t>Horizontais, próprias para empacotamento de massas alimentícias longas (comprimento superior a 200 mm) em pacotes tipo almofadas (pillow pack), com capacidade de produção
superior a 100 pacotes por minuto e controlador lógico programável (CLP)</t>
    </r>
  </si>
  <si>
    <t>8422.40.20</t>
  </si>
  <si>
    <r>
      <rPr>
        <sz val="9"/>
        <rFont val="Arial"/>
        <family val="2"/>
      </rPr>
      <t>Automática, para embalar tubos ou barras de metal, em atados de peso inferior ou igual a
2.000 kg e comprimento inferior ou igual a 12 m</t>
    </r>
  </si>
  <si>
    <t>8422.40.30</t>
  </si>
  <si>
    <r>
      <rPr>
        <sz val="9"/>
        <rFont val="Arial"/>
        <family val="2"/>
      </rPr>
      <t>De empacotar embalagens confeccionadas com papel ou cartão dos subitens 4811.51.22 ou 4811.59.23 em caixas ou bandejas de papel ou cartão dobráveis, com capacidade igual ou superior a 5.000 embalagens por hora</t>
    </r>
  </si>
  <si>
    <t>8422.40.90</t>
  </si>
  <si>
    <t>8422.90</t>
  </si>
  <si>
    <t>8422.90.10</t>
  </si>
  <si>
    <r>
      <rPr>
        <sz val="9"/>
        <rFont val="Arial"/>
        <family val="2"/>
      </rPr>
      <t>De máquinas de lavar louça, de uso doméstico</t>
    </r>
  </si>
  <si>
    <t>8422.90.90</t>
  </si>
  <si>
    <t>84.23</t>
  </si>
  <si>
    <r>
      <rPr>
        <sz val="9"/>
        <rFont val="Arial"/>
        <family val="2"/>
      </rPr>
      <t>Aparelhos e instrumentos de pesagem, incluindo as básculas e balanças para verificar peças usinadas (fabricadas*), excluindo as balanças sensíveis a pesos não superiores a 5 cg; pesos para quaisquer balanças.</t>
    </r>
  </si>
  <si>
    <t>8423.10.00</t>
  </si>
  <si>
    <r>
      <rPr>
        <sz val="9"/>
        <rFont val="Arial"/>
        <family val="2"/>
      </rPr>
      <t>-Balanças para pessoas, incluindo as balanças para bebês; balanças de uso doméstico</t>
    </r>
  </si>
  <si>
    <t>8423.20.00</t>
  </si>
  <si>
    <r>
      <rPr>
        <sz val="9"/>
        <rFont val="Arial"/>
        <family val="2"/>
      </rPr>
      <t>-Básculas de pesagem contínua em transportadores</t>
    </r>
  </si>
  <si>
    <t>8423.30</t>
  </si>
  <si>
    <r>
      <rPr>
        <sz val="9"/>
        <rFont val="Arial"/>
        <family val="2"/>
      </rPr>
      <t>-Básculas de pesagem constante e balanças e básculas ensacadoras ou doseadoras</t>
    </r>
  </si>
  <si>
    <t>8423.30.1</t>
  </si>
  <si>
    <t>Dosadoras</t>
  </si>
  <si>
    <t>8423.30.11</t>
  </si>
  <si>
    <r>
      <rPr>
        <sz val="9"/>
        <rFont val="Arial"/>
        <family val="2"/>
      </rPr>
      <t>Com aparelhos periféricos, que constituam unidade funcional</t>
    </r>
  </si>
  <si>
    <t>8423.30.19</t>
  </si>
  <si>
    <t>8423.30.90</t>
  </si>
  <si>
    <t>8423.8</t>
  </si>
  <si>
    <r>
      <rPr>
        <sz val="9"/>
        <rFont val="Arial"/>
        <family val="2"/>
      </rPr>
      <t>-Outros aparelhos e instrumentos de pesagem:</t>
    </r>
  </si>
  <si>
    <t>8423.81</t>
  </si>
  <si>
    <r>
      <rPr>
        <sz val="9"/>
        <rFont val="Arial"/>
        <family val="2"/>
      </rPr>
      <t>--De capacidade não superior a 30 kg</t>
    </r>
  </si>
  <si>
    <t>8423.81.10</t>
  </si>
  <si>
    <r>
      <rPr>
        <sz val="9"/>
        <rFont val="Arial"/>
        <family val="2"/>
      </rPr>
      <t>De mesa, com dispositivo registrador ou impressor de etiquetas</t>
    </r>
  </si>
  <si>
    <t>8423.81.90</t>
  </si>
  <si>
    <t>8423.82.00</t>
  </si>
  <si>
    <r>
      <rPr>
        <sz val="9"/>
        <rFont val="Arial"/>
        <family val="2"/>
      </rPr>
      <t>--De capacidade superior a 30 kg, mas não superior a 5.000 kg</t>
    </r>
  </si>
  <si>
    <t>8423.89.00</t>
  </si>
  <si>
    <t>8423.90</t>
  </si>
  <si>
    <r>
      <rPr>
        <sz val="9"/>
        <rFont val="Arial"/>
        <family val="2"/>
      </rPr>
      <t>-Pesos para quaisquer balanças; partes de aparelhos ou instrumentos de pesagem</t>
    </r>
  </si>
  <si>
    <t>8423.90.10</t>
  </si>
  <si>
    <t>Pesos</t>
  </si>
  <si>
    <t>8423.90.2</t>
  </si>
  <si>
    <t>Partes</t>
  </si>
  <si>
    <t>8423.90.21</t>
  </si>
  <si>
    <r>
      <rPr>
        <sz val="9"/>
        <rFont val="Arial"/>
        <family val="2"/>
      </rPr>
      <t>De aparelhos ou instrumentos da subposição 8423.10</t>
    </r>
  </si>
  <si>
    <t>8423.90.29</t>
  </si>
  <si>
    <t>84.24</t>
  </si>
  <si>
    <r>
      <rPr>
        <sz val="9"/>
        <rFont val="Arial"/>
        <family val="2"/>
      </rPr>
      <t>Aparelhos mecânicos (mesmo manuais) para projetar, dispersar ou pulverizar líquidos ou pós; extintores, mesmo carregados; pistolas aerográficas e aparelhos semelhantes; máquinas e aparelhos de jato de areia, de jato de vapor e aparelhos de jato semelhantes.</t>
    </r>
  </si>
  <si>
    <t>8424.10.00</t>
  </si>
  <si>
    <r>
      <rPr>
        <sz val="9"/>
        <rFont val="Arial"/>
        <family val="2"/>
      </rPr>
      <t>-Extintores, mesmo carregados</t>
    </r>
  </si>
  <si>
    <t>8424.20.00</t>
  </si>
  <si>
    <r>
      <rPr>
        <sz val="9"/>
        <rFont val="Arial"/>
        <family val="2"/>
      </rPr>
      <t>-Pistolas aerográficas e aparelhos semelhantes</t>
    </r>
  </si>
  <si>
    <t>8424.30</t>
  </si>
  <si>
    <r>
      <rPr>
        <sz val="9"/>
        <rFont val="Arial"/>
        <family val="2"/>
      </rPr>
      <t>-Máquinas e aparelhos de jato de areia, de jato de vapor e aparelhos de jato semelhantes</t>
    </r>
  </si>
  <si>
    <t>8424.30.10</t>
  </si>
  <si>
    <r>
      <rPr>
        <sz val="9"/>
        <rFont val="Arial"/>
        <family val="2"/>
      </rPr>
      <t>Máquinas e aparelhos de desobstrução de tubulação ou de limpeza, por jato de água</t>
    </r>
  </si>
  <si>
    <t>8424.30.20</t>
  </si>
  <si>
    <r>
      <rPr>
        <sz val="9"/>
        <rFont val="Arial"/>
        <family val="2"/>
      </rPr>
      <t>De jato de areia própria para desgaste localizado de peças de vestuário</t>
    </r>
  </si>
  <si>
    <t>8424.30.30</t>
  </si>
  <si>
    <r>
      <rPr>
        <sz val="9"/>
        <rFont val="Arial"/>
        <family val="2"/>
      </rPr>
      <t>Perfuradoras por jato de água com pressão de trabalho máxima igual ou superior a 10 MPa</t>
    </r>
  </si>
  <si>
    <t>8424.30.90</t>
  </si>
  <si>
    <t>8424.4</t>
  </si>
  <si>
    <r>
      <rPr>
        <sz val="9"/>
        <rFont val="Arial"/>
        <family val="2"/>
      </rPr>
      <t>-Pulverizadores para agricultura ou horticultura:</t>
    </r>
  </si>
  <si>
    <t>8424.41.00</t>
  </si>
  <si>
    <r>
      <rPr>
        <sz val="9"/>
        <rFont val="Arial"/>
        <family val="2"/>
      </rPr>
      <t>--Pulverizadores portáteis</t>
    </r>
  </si>
  <si>
    <t>8424.49.00</t>
  </si>
  <si>
    <t>8424.8</t>
  </si>
  <si>
    <t>8424.82</t>
  </si>
  <si>
    <r>
      <rPr>
        <sz val="9"/>
        <rFont val="Arial"/>
        <family val="2"/>
      </rPr>
      <t>--Para agricultura ou horticultura</t>
    </r>
  </si>
  <si>
    <t>8424.82.2</t>
  </si>
  <si>
    <r>
      <rPr>
        <sz val="9"/>
        <rFont val="Arial"/>
        <family val="2"/>
      </rPr>
      <t>Irrigadores e sistemas de irrigação</t>
    </r>
  </si>
  <si>
    <t>8424.82.21</t>
  </si>
  <si>
    <r>
      <rPr>
        <sz val="9"/>
        <rFont val="Arial"/>
        <family val="2"/>
      </rPr>
      <t>Por aspersão</t>
    </r>
  </si>
  <si>
    <t>8424.82.29</t>
  </si>
  <si>
    <t>8424.82.90</t>
  </si>
  <si>
    <t>8424.89</t>
  </si>
  <si>
    <t>8424.89.10</t>
  </si>
  <si>
    <r>
      <rPr>
        <sz val="9"/>
        <rFont val="Arial"/>
        <family val="2"/>
      </rPr>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r>
  </si>
  <si>
    <t>8424.89.20</t>
  </si>
  <si>
    <r>
      <rPr>
        <sz val="9"/>
        <rFont val="Arial"/>
        <family val="2"/>
      </rPr>
      <t>Aparelhos automáticos para projetar lubrificantes sobre pneumáticos, que contenham uma estação de secagem por ar preaquecido e dispositivos para agarrar e movimentar pneumáticos</t>
    </r>
  </si>
  <si>
    <t>8424.89.90</t>
  </si>
  <si>
    <t>8424.90</t>
  </si>
  <si>
    <t>8424.90.10</t>
  </si>
  <si>
    <r>
      <rPr>
        <sz val="9"/>
        <rFont val="Arial"/>
        <family val="2"/>
      </rPr>
      <t>De aparelhos da subposição 8424.10 ou do item 8424.89.10</t>
    </r>
  </si>
  <si>
    <t>8424.90.90</t>
  </si>
  <si>
    <t>84.25</t>
  </si>
  <si>
    <r>
      <rPr>
        <sz val="9"/>
        <rFont val="Arial"/>
        <family val="2"/>
      </rPr>
      <t>Talhas, cadernais e moitões; guinchos e cabrestantes; macacos.</t>
    </r>
  </si>
  <si>
    <t>8425.1</t>
  </si>
  <si>
    <r>
      <rPr>
        <sz val="9"/>
        <rFont val="Arial"/>
        <family val="2"/>
      </rPr>
      <t>-Talhas, cadernais e moitões:</t>
    </r>
  </si>
  <si>
    <t>8425.11.00</t>
  </si>
  <si>
    <r>
      <rPr>
        <sz val="9"/>
        <rFont val="Arial"/>
        <family val="2"/>
      </rPr>
      <t>--De motor elétrico</t>
    </r>
  </si>
  <si>
    <t>8425.19</t>
  </si>
  <si>
    <t>8425.19.10</t>
  </si>
  <si>
    <r>
      <rPr>
        <sz val="9"/>
        <rFont val="Arial"/>
        <family val="2"/>
      </rPr>
      <t>Talhas, cadernais e moitões, manuais</t>
    </r>
  </si>
  <si>
    <t>8425.19.90</t>
  </si>
  <si>
    <t>8425.3</t>
  </si>
  <si>
    <r>
      <rPr>
        <sz val="9"/>
        <rFont val="Arial"/>
        <family val="2"/>
      </rPr>
      <t>-Guinchos; cabrestantes:</t>
    </r>
  </si>
  <si>
    <t>8425.31</t>
  </si>
  <si>
    <t>8425.31.10</t>
  </si>
  <si>
    <r>
      <rPr>
        <sz val="9"/>
        <rFont val="Arial"/>
        <family val="2"/>
      </rPr>
      <t>Com capacidade inferior ou igual a 100 t</t>
    </r>
  </si>
  <si>
    <t>8425.31.90</t>
  </si>
  <si>
    <t>8425.39</t>
  </si>
  <si>
    <t>8425.39.10</t>
  </si>
  <si>
    <t>8425.39.90</t>
  </si>
  <si>
    <t>8425.4</t>
  </si>
  <si>
    <t>-Macacos:</t>
  </si>
  <si>
    <t>8425.41.00</t>
  </si>
  <si>
    <r>
      <rPr>
        <sz val="9"/>
        <rFont val="Arial"/>
        <family val="2"/>
      </rPr>
      <t>--Elevadores fixos de veículos, para garagens (oficinas)</t>
    </r>
  </si>
  <si>
    <t>8425.42.00</t>
  </si>
  <si>
    <r>
      <rPr>
        <sz val="9"/>
        <rFont val="Arial"/>
        <family val="2"/>
      </rPr>
      <t>--Outros macacos, hidráulicos</t>
    </r>
  </si>
  <si>
    <t>8425.49</t>
  </si>
  <si>
    <t>8425.49.10</t>
  </si>
  <si>
    <t>Manuais</t>
  </si>
  <si>
    <t>8425.49.90</t>
  </si>
  <si>
    <t>84.26</t>
  </si>
  <si>
    <r>
      <rPr>
        <sz val="9"/>
        <rFont val="Arial"/>
        <family val="2"/>
      </rPr>
      <t>Cábreas; guindastes, incluindo os de cabo; pontes rolantes, pórticos de descarga ou de movimentação, pontes-guindastes, carros-pórticos e carros-guindastes.</t>
    </r>
  </si>
  <si>
    <t>8426.1</t>
  </si>
  <si>
    <r>
      <rPr>
        <sz val="9"/>
        <rFont val="Arial"/>
        <family val="2"/>
      </rPr>
      <t>-Pontes e vigas, rolantes, pórticos, pontes-guindastes e carros-pórticos:</t>
    </r>
  </si>
  <si>
    <t>8426.11.00</t>
  </si>
  <si>
    <r>
      <rPr>
        <sz val="9"/>
        <rFont val="Arial"/>
        <family val="2"/>
      </rPr>
      <t>--Pontes e vigas, rolantes, de suportes fixos</t>
    </r>
  </si>
  <si>
    <t>8426.12.00</t>
  </si>
  <si>
    <r>
      <rPr>
        <sz val="9"/>
        <rFont val="Arial"/>
        <family val="2"/>
      </rPr>
      <t>--Pórticos móveis de pneumáticos e carros-pórticos</t>
    </r>
  </si>
  <si>
    <t>8426.19.00</t>
  </si>
  <si>
    <t>8426.20.00</t>
  </si>
  <si>
    <r>
      <rPr>
        <sz val="9"/>
        <rFont val="Arial"/>
        <family val="2"/>
      </rPr>
      <t>-Guindastes de torre</t>
    </r>
  </si>
  <si>
    <t>8426.30.00</t>
  </si>
  <si>
    <r>
      <rPr>
        <sz val="9"/>
        <rFont val="Arial"/>
        <family val="2"/>
      </rPr>
      <t>-Guindastes de pórtico</t>
    </r>
  </si>
  <si>
    <t>8426.4</t>
  </si>
  <si>
    <r>
      <rPr>
        <sz val="9"/>
        <rFont val="Arial"/>
        <family val="2"/>
      </rPr>
      <t>-Outras máquinas e aparelhos, autopropulsados:</t>
    </r>
  </si>
  <si>
    <t>8426.41</t>
  </si>
  <si>
    <r>
      <rPr>
        <sz val="9"/>
        <rFont val="Arial"/>
        <family val="2"/>
      </rPr>
      <t>--De pneumáticos</t>
    </r>
  </si>
  <si>
    <t>8426.41.10</t>
  </si>
  <si>
    <r>
      <rPr>
        <sz val="9"/>
        <rFont val="Arial"/>
        <family val="2"/>
      </rPr>
      <t>Com deslocamento em sentido longitudinal, transversal e diagonal (tipo caranguejo) com capacidade de carga igual ou superior a 60 t</t>
    </r>
  </si>
  <si>
    <t>8426.41.90</t>
  </si>
  <si>
    <t>8426.49</t>
  </si>
  <si>
    <t>8426.49.10</t>
  </si>
  <si>
    <r>
      <rPr>
        <sz val="9"/>
        <rFont val="Arial"/>
        <family val="2"/>
      </rPr>
      <t>De lagartas (esteiras), com capacidade de elevação igual ou superior a 70 t</t>
    </r>
  </si>
  <si>
    <t>8426.49.90</t>
  </si>
  <si>
    <t>8426.9</t>
  </si>
  <si>
    <r>
      <rPr>
        <sz val="9"/>
        <rFont val="Arial"/>
        <family val="2"/>
      </rPr>
      <t>-Outras máquinas e aparelhos:</t>
    </r>
  </si>
  <si>
    <t>8426.91.00</t>
  </si>
  <si>
    <r>
      <rPr>
        <sz val="9"/>
        <rFont val="Arial"/>
        <family val="2"/>
      </rPr>
      <t>--Próprios para serem montados em veículos rodoviários</t>
    </r>
  </si>
  <si>
    <t>8426.99.00</t>
  </si>
  <si>
    <t>84.27</t>
  </si>
  <si>
    <r>
      <rPr>
        <sz val="9"/>
        <rFont val="Arial"/>
        <family val="2"/>
      </rPr>
      <t>Empilhadeiras; outros veículos para movimentação de carga e semelhantes, equipados com dispositivos de elevação.</t>
    </r>
  </si>
  <si>
    <t>8427.10</t>
  </si>
  <si>
    <r>
      <rPr>
        <sz val="9"/>
        <rFont val="Arial"/>
        <family val="2"/>
      </rPr>
      <t>-Autopropulsados, de motor elétrico</t>
    </r>
  </si>
  <si>
    <t>8427.10.1</t>
  </si>
  <si>
    <t>Empilhadeiras</t>
  </si>
  <si>
    <t>8427.10.11</t>
  </si>
  <si>
    <r>
      <rPr>
        <sz val="9"/>
        <rFont val="Arial"/>
        <family val="2"/>
      </rPr>
      <t>De capacidade de carga superior a 6,5 t</t>
    </r>
  </si>
  <si>
    <t>8427.10.19</t>
  </si>
  <si>
    <t>8427.10.90</t>
  </si>
  <si>
    <t>8427.20</t>
  </si>
  <si>
    <r>
      <rPr>
        <sz val="9"/>
        <rFont val="Arial"/>
        <family val="2"/>
      </rPr>
      <t>-Outros, autopropulsados</t>
    </r>
  </si>
  <si>
    <t>8427.20.10</t>
  </si>
  <si>
    <r>
      <rPr>
        <sz val="9"/>
        <rFont val="Arial"/>
        <family val="2"/>
      </rPr>
      <t>Empilhadeiras com capacidade de carga superior a 6,5 t</t>
    </r>
  </si>
  <si>
    <t>8427.20.90</t>
  </si>
  <si>
    <t>8427.90.00</t>
  </si>
  <si>
    <t>84.28</t>
  </si>
  <si>
    <r>
      <rPr>
        <sz val="9"/>
        <rFont val="Arial"/>
        <family val="2"/>
      </rPr>
      <t>Outras máquinas e aparelhos de elevação, de carga, de descarga ou de movimentação (por exemplo, elevadores, escadas rolantes, transportadores, teleféricos).</t>
    </r>
  </si>
  <si>
    <t>8428.10.00</t>
  </si>
  <si>
    <r>
      <rPr>
        <sz val="9"/>
        <rFont val="Arial"/>
        <family val="2"/>
      </rPr>
      <t>-Elevadores e monta-cargas</t>
    </r>
  </si>
  <si>
    <t>8428.20</t>
  </si>
  <si>
    <r>
      <rPr>
        <sz val="9"/>
        <rFont val="Arial"/>
        <family val="2"/>
      </rPr>
      <t>-Aparelhos elevadores ou transportadores, pneumáticos</t>
    </r>
  </si>
  <si>
    <t>8428.20.10</t>
  </si>
  <si>
    <r>
      <rPr>
        <sz val="9"/>
        <rFont val="Arial"/>
        <family val="2"/>
      </rPr>
      <t>Transportadores tubulares (transvasadores) móveis, acionados com motor de potência superior a 90 kW (120 HP)</t>
    </r>
  </si>
  <si>
    <t>8428.20.90</t>
  </si>
  <si>
    <t>8428.3</t>
  </si>
  <si>
    <r>
      <rPr>
        <sz val="9"/>
        <rFont val="Arial"/>
        <family val="2"/>
      </rPr>
      <t>-Outros aparelhos elevadores ou transportadores, de ação contínua, para mercadorias:</t>
    </r>
  </si>
  <si>
    <t>8428.31.00</t>
  </si>
  <si>
    <r>
      <rPr>
        <sz val="9"/>
        <rFont val="Arial"/>
        <family val="2"/>
      </rPr>
      <t>--Especialmente concebidos para uso subterrâneo</t>
    </r>
  </si>
  <si>
    <t>8428.32.00</t>
  </si>
  <si>
    <r>
      <rPr>
        <sz val="9"/>
        <rFont val="Arial"/>
        <family val="2"/>
      </rPr>
      <t>--Outros, de caçamba (balde*)</t>
    </r>
  </si>
  <si>
    <t>8428.33.00</t>
  </si>
  <si>
    <r>
      <rPr>
        <sz val="9"/>
        <rFont val="Arial"/>
        <family val="2"/>
      </rPr>
      <t>--Outros, de correia</t>
    </r>
  </si>
  <si>
    <t>8428.39</t>
  </si>
  <si>
    <t>8428.39.10</t>
  </si>
  <si>
    <r>
      <rPr>
        <sz val="9"/>
        <rFont val="Arial"/>
        <family val="2"/>
      </rPr>
      <t>De correntes</t>
    </r>
  </si>
  <si>
    <t>8428.39.20</t>
  </si>
  <si>
    <r>
      <rPr>
        <sz val="9"/>
        <rFont val="Arial"/>
        <family val="2"/>
      </rPr>
      <t>De rolos motores</t>
    </r>
  </si>
  <si>
    <t>8428.39.30</t>
  </si>
  <si>
    <r>
      <rPr>
        <sz val="9"/>
        <rFont val="Arial"/>
        <family val="2"/>
      </rPr>
      <t>De pinças laterais, do tipo utilizado para o transporte de jornais</t>
    </r>
  </si>
  <si>
    <t>8428.39.90</t>
  </si>
  <si>
    <t>8428.40.00</t>
  </si>
  <si>
    <r>
      <rPr>
        <sz val="9"/>
        <rFont val="Arial"/>
        <family val="2"/>
      </rPr>
      <t>-Escadas e tapetes, rolantes</t>
    </r>
  </si>
  <si>
    <t>8428.60.00</t>
  </si>
  <si>
    <r>
      <rPr>
        <sz val="9"/>
        <rFont val="Arial"/>
        <family val="2"/>
      </rPr>
      <t>-Teleféricos (incluindo as telecadeiras e os telesquis); mecanismos de tração para funiculares</t>
    </r>
  </si>
  <si>
    <t>8428.70.00</t>
  </si>
  <si>
    <r>
      <rPr>
        <sz val="9"/>
        <rFont val="Arial"/>
        <family val="2"/>
      </rPr>
      <t>-Robôs industriais</t>
    </r>
  </si>
  <si>
    <t>8428.90</t>
  </si>
  <si>
    <r>
      <rPr>
        <sz val="9"/>
        <rFont val="Arial"/>
        <family val="2"/>
      </rPr>
      <t>-Outras máquinas e aparelhos</t>
    </r>
  </si>
  <si>
    <t>8428.90.10</t>
  </si>
  <si>
    <r>
      <rPr>
        <sz val="9"/>
        <rFont val="Arial"/>
        <family val="2"/>
      </rPr>
      <t>Do tipo utilizado para desembarque de botes salva-vidas, motorizados ou providos de dispositivo de compensação de inclinação</t>
    </r>
  </si>
  <si>
    <t>8428.90.20</t>
  </si>
  <si>
    <r>
      <rPr>
        <sz val="9"/>
        <rFont val="Arial"/>
        <family val="2"/>
      </rPr>
      <t>Transportadores-elevadores (transelevadores) automáticos, de deslocamento horizontal sobre guias</t>
    </r>
  </si>
  <si>
    <t>8428.90.30</t>
  </si>
  <si>
    <r>
      <rPr>
        <sz val="9"/>
        <rFont val="Arial"/>
        <family val="2"/>
      </rPr>
      <t>Máquina para formação de pilhas de jornais, dispostos em sentido alternado, de capacidade igual ou superior a 80.000 exemplares/h</t>
    </r>
  </si>
  <si>
    <t>8428.90.90</t>
  </si>
  <si>
    <t>84.29</t>
  </si>
  <si>
    <r>
      <rPr>
        <sz val="9"/>
        <rFont val="Arial"/>
        <family val="2"/>
      </rPr>
      <t>Bulldozers, angledozers, niveladores, raspo-transportadores (scrapers), pás mecânicas,
escavadores, carregadores e pás carregadoras, compactadores e rolos ou cilindros compressores, autopropulsados.</t>
    </r>
  </si>
  <si>
    <t>8429.1</t>
  </si>
  <si>
    <r>
      <rPr>
        <sz val="9"/>
        <rFont val="Arial"/>
        <family val="2"/>
      </rPr>
      <t>-Bulldozers e angledozers:</t>
    </r>
  </si>
  <si>
    <t>8429.11</t>
  </si>
  <si>
    <r>
      <rPr>
        <sz val="9"/>
        <rFont val="Arial"/>
        <family val="2"/>
      </rPr>
      <t>--De lagartas (esteiras)</t>
    </r>
  </si>
  <si>
    <t>8429.11.10</t>
  </si>
  <si>
    <r>
      <rPr>
        <sz val="9"/>
        <rFont val="Arial"/>
        <family val="2"/>
      </rPr>
      <t>De potência no volante igual ou superior a 387,76 kW (520 HP)</t>
    </r>
  </si>
  <si>
    <t>8429.11.90</t>
  </si>
  <si>
    <t>9BK</t>
  </si>
  <si>
    <t>8429.19</t>
  </si>
  <si>
    <t>8429.19.10</t>
  </si>
  <si>
    <r>
      <rPr>
        <sz val="9"/>
        <rFont val="Arial"/>
        <family val="2"/>
      </rPr>
      <t>Bulldozers de potência no volante igual ou superior a 234,90 kW (315 HP)</t>
    </r>
  </si>
  <si>
    <t>8429.19.90</t>
  </si>
  <si>
    <t>8429.20</t>
  </si>
  <si>
    <t>-Niveladores</t>
  </si>
  <si>
    <t>8429.20.10</t>
  </si>
  <si>
    <r>
      <rPr>
        <sz val="9"/>
        <rFont val="Arial"/>
        <family val="2"/>
      </rPr>
      <t>Motoniveladores articulados, de potência no volante igual ou superior a 205,07 kW (275 HP)</t>
    </r>
  </si>
  <si>
    <t>8429.20.90</t>
  </si>
  <si>
    <t>8429.30.00</t>
  </si>
  <si>
    <r>
      <rPr>
        <sz val="9"/>
        <rFont val="Arial"/>
        <family val="2"/>
      </rPr>
      <t>-Raspo-transportadores (scrapers)</t>
    </r>
  </si>
  <si>
    <t>8429.40.00</t>
  </si>
  <si>
    <r>
      <rPr>
        <sz val="9"/>
        <rFont val="Arial"/>
        <family val="2"/>
      </rPr>
      <t>-Compactadores e rolos ou cilindros compressores</t>
    </r>
  </si>
  <si>
    <t>8429.5</t>
  </si>
  <si>
    <r>
      <rPr>
        <sz val="9"/>
        <rFont val="Arial"/>
        <family val="2"/>
      </rPr>
      <t>-Pás mecânicas, escavadores, carregadores e pás carregadoras:</t>
    </r>
  </si>
  <si>
    <t>8429.51</t>
  </si>
  <si>
    <r>
      <rPr>
        <sz val="9"/>
        <rFont val="Arial"/>
        <family val="2"/>
      </rPr>
      <t>--Carregadores e pás carregadoras, de carregamento frontal</t>
    </r>
  </si>
  <si>
    <t>8429.51.1</t>
  </si>
  <si>
    <t>Carregadores-transportadores</t>
  </si>
  <si>
    <t>8429.51.11</t>
  </si>
  <si>
    <r>
      <rPr>
        <sz val="9"/>
        <rFont val="Arial"/>
        <family val="2"/>
      </rPr>
      <t>Do tipo utilizado em minas subterrâneas</t>
    </r>
  </si>
  <si>
    <t>8429.51.19</t>
  </si>
  <si>
    <t>8429.51.2</t>
  </si>
  <si>
    <r>
      <rPr>
        <sz val="9"/>
        <rFont val="Arial"/>
        <family val="2"/>
      </rPr>
      <t>Infraestruturas motoras, próprias para receber equipamentos do item 8430.69.1</t>
    </r>
  </si>
  <si>
    <t>8429.51.21</t>
  </si>
  <si>
    <r>
      <rPr>
        <sz val="9"/>
        <rFont val="Arial"/>
        <family val="2"/>
      </rPr>
      <t>De potência no volante igual ou superior a 454,13 kW (609 HP)</t>
    </r>
  </si>
  <si>
    <t>8429.51.29</t>
  </si>
  <si>
    <t>8429.51.9</t>
  </si>
  <si>
    <t>8429.51.91</t>
  </si>
  <si>
    <r>
      <rPr>
        <sz val="9"/>
        <rFont val="Arial"/>
        <family val="2"/>
      </rPr>
      <t>De potência no volante igual ou superior a 297,5 kW (399 HP)</t>
    </r>
  </si>
  <si>
    <t>8429.51.92</t>
  </si>
  <si>
    <r>
      <rPr>
        <sz val="9"/>
        <rFont val="Arial"/>
        <family val="2"/>
      </rPr>
      <t>De potência no volante inferior ou igual a 43,99 kW (59 HP)</t>
    </r>
  </si>
  <si>
    <t>8429.51.99</t>
  </si>
  <si>
    <t>8429.52</t>
  </si>
  <si>
    <r>
      <rPr>
        <sz val="9"/>
        <rFont val="Arial"/>
        <family val="2"/>
      </rPr>
      <t>--Máquinas cuja superestrutura é capaz de efetuar uma rotação de 360°</t>
    </r>
  </si>
  <si>
    <t>8429.52.1</t>
  </si>
  <si>
    <t>Escavadores</t>
  </si>
  <si>
    <t>8429.52.11</t>
  </si>
  <si>
    <r>
      <rPr>
        <sz val="9"/>
        <rFont val="Arial"/>
        <family val="2"/>
      </rPr>
      <t>De potência no volante igual ou superior a 484,7 kW (650 HP)</t>
    </r>
  </si>
  <si>
    <t>8429.52.12</t>
  </si>
  <si>
    <r>
      <rPr>
        <sz val="9"/>
        <rFont val="Arial"/>
        <family val="2"/>
      </rPr>
      <t>De potência no volante inferior ou igual a 40,3 kW (54 HP)</t>
    </r>
  </si>
  <si>
    <t>8429.52.19</t>
  </si>
  <si>
    <t>8429.52.20</t>
  </si>
  <si>
    <r>
      <rPr>
        <sz val="9"/>
        <rFont val="Arial"/>
        <family val="2"/>
      </rPr>
      <t>Infraestruturas motoras, próprias para receber equipamentos das subposições 8430.49, 8430.61 ou 8430.69, mesmo com dispositivo de deslocamento sobre trilhos</t>
    </r>
  </si>
  <si>
    <t>8429.52.90</t>
  </si>
  <si>
    <t>8429.59.00</t>
  </si>
  <si>
    <t>84.30</t>
  </si>
  <si>
    <r>
      <rPr>
        <sz val="9"/>
        <rFont val="Arial"/>
        <family val="2"/>
      </rPr>
      <t>Outras máquinas e aparelhos de terraplenagem, nivelamento, raspagem, escavação, compactação, extração ou perfuração da terra, de minerais ou minérios; bate-estacas e
arranca-estacas; limpa-neves.</t>
    </r>
  </si>
  <si>
    <t>8430.10.00</t>
  </si>
  <si>
    <r>
      <rPr>
        <sz val="9"/>
        <rFont val="Arial"/>
        <family val="2"/>
      </rPr>
      <t>-Bate-estacas e arranca-estacas</t>
    </r>
  </si>
  <si>
    <t>8430.20.00</t>
  </si>
  <si>
    <t>-Limpa-neves</t>
  </si>
  <si>
    <t>8430.3</t>
  </si>
  <si>
    <r>
      <rPr>
        <sz val="9"/>
        <rFont val="Arial"/>
        <family val="2"/>
      </rPr>
      <t>-Cortadores de carvão ou de rocha e máquinas para perfuração de túneis ou de galerias:</t>
    </r>
  </si>
  <si>
    <t>8430.31</t>
  </si>
  <si>
    <t>--Autopropulsados</t>
  </si>
  <si>
    <t>8430.31.10</t>
  </si>
  <si>
    <r>
      <rPr>
        <sz val="9"/>
        <rFont val="Arial"/>
        <family val="2"/>
      </rPr>
      <t>Cortadores de carvão ou de rocha</t>
    </r>
  </si>
  <si>
    <t>8430.31.90</t>
  </si>
  <si>
    <t>8430.39</t>
  </si>
  <si>
    <t>8430.39.10</t>
  </si>
  <si>
    <t>8430.39.90</t>
  </si>
  <si>
    <t>8430.4</t>
  </si>
  <si>
    <r>
      <rPr>
        <sz val="9"/>
        <rFont val="Arial"/>
        <family val="2"/>
      </rPr>
      <t>-Outras máquinas de sondagem ou de perfuração:</t>
    </r>
  </si>
  <si>
    <t>8430.41</t>
  </si>
  <si>
    <t>--Autopropulsadas</t>
  </si>
  <si>
    <t>8430.41.10</t>
  </si>
  <si>
    <r>
      <rPr>
        <sz val="9"/>
        <rFont val="Arial"/>
        <family val="2"/>
      </rPr>
      <t>Perfuratriz de percussão</t>
    </r>
  </si>
  <si>
    <t>8430.41.20</t>
  </si>
  <si>
    <r>
      <rPr>
        <sz val="9"/>
        <rFont val="Arial"/>
        <family val="2"/>
      </rPr>
      <t>Perfuratriz rotativa</t>
    </r>
  </si>
  <si>
    <t>8430.41.30</t>
  </si>
  <si>
    <r>
      <rPr>
        <sz val="9"/>
        <rFont val="Arial"/>
        <family val="2"/>
      </rPr>
      <t>Máquinas de sondagem, rotativas</t>
    </r>
  </si>
  <si>
    <t>8430.41.90</t>
  </si>
  <si>
    <t>8430.49</t>
  </si>
  <si>
    <t>8430.49.10</t>
  </si>
  <si>
    <t>8430.49.20</t>
  </si>
  <si>
    <t>8430.49.90</t>
  </si>
  <si>
    <t>8430.50.00</t>
  </si>
  <si>
    <r>
      <rPr>
        <sz val="9"/>
        <rFont val="Arial"/>
        <family val="2"/>
      </rPr>
      <t>-Outras máquinas e aparelhos, autopropulsados</t>
    </r>
  </si>
  <si>
    <t>8430.6</t>
  </si>
  <si>
    <r>
      <rPr>
        <sz val="9"/>
        <rFont val="Arial"/>
        <family val="2"/>
      </rPr>
      <t>-Outras máquinas e aparelhos, exceto autopropulsados:</t>
    </r>
  </si>
  <si>
    <t>8430.61.00</t>
  </si>
  <si>
    <r>
      <rPr>
        <sz val="9"/>
        <rFont val="Arial"/>
        <family val="2"/>
      </rPr>
      <t>--Máquinas de comprimir ou de compactar</t>
    </r>
  </si>
  <si>
    <t>8430.69</t>
  </si>
  <si>
    <t>8430.69.1</t>
  </si>
  <si>
    <r>
      <rPr>
        <sz val="9"/>
        <rFont val="Arial"/>
        <family val="2"/>
      </rPr>
      <t>Equipamentos frontais para escavo-carregadores ou carregadores</t>
    </r>
  </si>
  <si>
    <t>8430.69.11</t>
  </si>
  <si>
    <r>
      <rPr>
        <sz val="9"/>
        <rFont val="Arial"/>
        <family val="2"/>
      </rPr>
      <t>Com capacidade de carga superior a 4 m3</t>
    </r>
  </si>
  <si>
    <t>8430.69.19</t>
  </si>
  <si>
    <t>8430.69.90</t>
  </si>
  <si>
    <t>84.31</t>
  </si>
  <si>
    <r>
      <rPr>
        <sz val="9"/>
        <rFont val="Arial"/>
        <family val="2"/>
      </rPr>
      <t>Partes reconhecíveis como exclusiva ou principalmente destinadas às máquinas e aparelhos das posições 84.25 a 84.30.</t>
    </r>
  </si>
  <si>
    <t>8431.10</t>
  </si>
  <si>
    <r>
      <rPr>
        <sz val="9"/>
        <rFont val="Arial"/>
        <family val="2"/>
      </rPr>
      <t>-De máquinas ou aparelhos da posição 84.25</t>
    </r>
  </si>
  <si>
    <t>8431.10.10</t>
  </si>
  <si>
    <r>
      <rPr>
        <sz val="9"/>
        <rFont val="Arial"/>
        <family val="2"/>
      </rPr>
      <t>Do item 8425.19.10 ou das subposições 8425.39, 8425.42 ou 8425.49</t>
    </r>
  </si>
  <si>
    <t>8431.10.90</t>
  </si>
  <si>
    <t>8431.20</t>
  </si>
  <si>
    <r>
      <rPr>
        <sz val="9"/>
        <rFont val="Arial"/>
        <family val="2"/>
      </rPr>
      <t>-De máquinas ou aparelhos da posição 84.27</t>
    </r>
  </si>
  <si>
    <t>8431.20.1</t>
  </si>
  <si>
    <r>
      <rPr>
        <sz val="9"/>
        <rFont val="Arial"/>
        <family val="2"/>
      </rPr>
      <t>De empilhadeiras</t>
    </r>
  </si>
  <si>
    <t>8431.20.11</t>
  </si>
  <si>
    <t>Autopropulsadas</t>
  </si>
  <si>
    <t>8431.20.19</t>
  </si>
  <si>
    <r>
      <rPr>
        <sz val="9"/>
        <rFont val="Arial"/>
        <family val="2"/>
      </rPr>
      <t>De outras empilhadeiras</t>
    </r>
  </si>
  <si>
    <t>8431.20.90</t>
  </si>
  <si>
    <t>8431.3</t>
  </si>
  <si>
    <r>
      <rPr>
        <sz val="9"/>
        <rFont val="Arial"/>
        <family val="2"/>
      </rPr>
      <t>-De máquinas ou aparelhos da posição 84.28:</t>
    </r>
  </si>
  <si>
    <t>8431.31</t>
  </si>
  <si>
    <r>
      <rPr>
        <sz val="9"/>
        <rFont val="Arial"/>
        <family val="2"/>
      </rPr>
      <t>--De elevadores, monta-cargas ou de escadas rolantes</t>
    </r>
  </si>
  <si>
    <t>8431.31.10</t>
  </si>
  <si>
    <r>
      <rPr>
        <sz val="9"/>
        <rFont val="Arial"/>
        <family val="2"/>
      </rPr>
      <t>De elevadores</t>
    </r>
  </si>
  <si>
    <t>8431.31.90</t>
  </si>
  <si>
    <t>8431.39.00</t>
  </si>
  <si>
    <t>8431.4</t>
  </si>
  <si>
    <r>
      <rPr>
        <sz val="9"/>
        <rFont val="Arial"/>
        <family val="2"/>
      </rPr>
      <t>-De máquinas ou aparelhos das posições 84.26, 84.29 ou 84.30:</t>
    </r>
  </si>
  <si>
    <t>8431.41.00</t>
  </si>
  <si>
    <r>
      <rPr>
        <sz val="9"/>
        <rFont val="Arial"/>
        <family val="2"/>
      </rPr>
      <t>--Caçambas (Baldes*), mesmo de mandíbulas, pás, ganchos e tenazes</t>
    </r>
  </si>
  <si>
    <t>8431.42.00</t>
  </si>
  <si>
    <r>
      <rPr>
        <sz val="9"/>
        <rFont val="Arial"/>
        <family val="2"/>
      </rPr>
      <t>--Lâminas para bulldozers ou angledozers</t>
    </r>
  </si>
  <si>
    <t>8431.43</t>
  </si>
  <si>
    <r>
      <rPr>
        <sz val="9"/>
        <rFont val="Arial"/>
        <family val="2"/>
      </rPr>
      <t>--Partes de máquinas de sondagem ou de perfuração das subposições 8430.41 ou 8430.49</t>
    </r>
  </si>
  <si>
    <t>8431.43.10</t>
  </si>
  <si>
    <r>
      <rPr>
        <sz val="9"/>
        <rFont val="Arial"/>
        <family val="2"/>
      </rPr>
      <t>De máquinas de sondagem rotativas</t>
    </r>
  </si>
  <si>
    <t>8431.43.90</t>
  </si>
  <si>
    <t>8431.49</t>
  </si>
  <si>
    <t>8431.49.10</t>
  </si>
  <si>
    <r>
      <rPr>
        <sz val="9"/>
        <rFont val="Arial"/>
        <family val="2"/>
      </rPr>
      <t>De máquinas ou aparelhos da posição 84.26</t>
    </r>
  </si>
  <si>
    <t>8431.49.2</t>
  </si>
  <si>
    <r>
      <rPr>
        <sz val="9"/>
        <rFont val="Arial"/>
        <family val="2"/>
      </rPr>
      <t>De máquinas ou aparelhos das posições 84.29 ou 84.30</t>
    </r>
  </si>
  <si>
    <t>8431.49.21</t>
  </si>
  <si>
    <t>Cabinas</t>
  </si>
  <si>
    <t>8431.49.22</t>
  </si>
  <si>
    <r>
      <rPr>
        <sz val="9"/>
        <rFont val="Arial"/>
        <family val="2"/>
      </rPr>
      <t>Lagartas (esteiras)</t>
    </r>
  </si>
  <si>
    <t>8431.49.23</t>
  </si>
  <si>
    <r>
      <rPr>
        <sz val="9"/>
        <rFont val="Arial"/>
        <family val="2"/>
      </rPr>
      <t>Tanques de combustível e demais reservatórios</t>
    </r>
  </si>
  <si>
    <t>8431.49.29</t>
  </si>
  <si>
    <t>84.32</t>
  </si>
  <si>
    <r>
      <rPr>
        <sz val="9"/>
        <rFont val="Arial"/>
        <family val="2"/>
      </rPr>
      <t>Máquinas e aparelhos de uso agrícola, hortícola ou florestal, para preparação ou trabalho do solo ou para cultura; rolos para gramados (relvados) ou para campos de esporte.</t>
    </r>
  </si>
  <si>
    <t>8432.10.00</t>
  </si>
  <si>
    <r>
      <rPr>
        <sz val="9"/>
        <rFont val="Arial"/>
        <family val="2"/>
      </rPr>
      <t>-Arados e charruas</t>
    </r>
  </si>
  <si>
    <t>8432.2</t>
  </si>
  <si>
    <r>
      <rPr>
        <sz val="9"/>
        <rFont val="Arial"/>
        <family val="2"/>
      </rPr>
      <t>-Grades, escarificadores, cultivadores, extirpadores, enxadas e sachadores:</t>
    </r>
  </si>
  <si>
    <t>8432.21.00</t>
  </si>
  <si>
    <r>
      <rPr>
        <sz val="9"/>
        <rFont val="Arial"/>
        <family val="2"/>
      </rPr>
      <t>--Grades de discos</t>
    </r>
  </si>
  <si>
    <t>8432.29.00</t>
  </si>
  <si>
    <t>8432.3</t>
  </si>
  <si>
    <r>
      <rPr>
        <sz val="9"/>
        <rFont val="Arial"/>
        <family val="2"/>
      </rPr>
      <t>-Semeadores, plantadores e transplantadores:</t>
    </r>
  </si>
  <si>
    <t>8432.31</t>
  </si>
  <si>
    <r>
      <rPr>
        <sz val="9"/>
        <rFont val="Arial"/>
        <family val="2"/>
      </rPr>
      <t>--Semeadores, plantadores e transplantadores, de plantio direto</t>
    </r>
  </si>
  <si>
    <t>8432.31.10</t>
  </si>
  <si>
    <t>Semeadores-adubadores</t>
  </si>
  <si>
    <t>8432.31.90</t>
  </si>
  <si>
    <t>8432.39</t>
  </si>
  <si>
    <t>8432.39.10</t>
  </si>
  <si>
    <t>8432.39.90</t>
  </si>
  <si>
    <t>8432.4</t>
  </si>
  <si>
    <r>
      <rPr>
        <sz val="9"/>
        <rFont val="Arial"/>
        <family val="2"/>
      </rPr>
      <t>-Espalhadores de estrume e distribuidores de adubos (fertilizantes):</t>
    </r>
  </si>
  <si>
    <t>8432.41.00</t>
  </si>
  <si>
    <r>
      <rPr>
        <sz val="9"/>
        <rFont val="Arial"/>
        <family val="2"/>
      </rPr>
      <t>--Espalhadores de estrume</t>
    </r>
  </si>
  <si>
    <t>8432.42.00</t>
  </si>
  <si>
    <r>
      <rPr>
        <sz val="9"/>
        <rFont val="Arial"/>
        <family val="2"/>
      </rPr>
      <t>--Distribuidores de adubos (fertilizantes)</t>
    </r>
  </si>
  <si>
    <t>8432.80.00</t>
  </si>
  <si>
    <t>8432.90.00</t>
  </si>
  <si>
    <t>84.33</t>
  </si>
  <si>
    <r>
      <rPr>
        <sz val="9"/>
        <rFont val="Arial"/>
        <family val="2"/>
      </rPr>
      <t>Máquinas e aparelhos para colheita ou debulha de produtos agrícolas, incluindo as enfardadeiras de palha ou forragem; cortadores de grama (relva) e ceifeiras; máquinas para limpar ou selecionar ovos, fruta ou outros produtos agrícolas, exceto as da posição 84.37.</t>
    </r>
  </si>
  <si>
    <t>8433.1</t>
  </si>
  <si>
    <r>
      <rPr>
        <sz val="9"/>
        <rFont val="Arial"/>
        <family val="2"/>
      </rPr>
      <t>-Cortadores de grama (relva):</t>
    </r>
  </si>
  <si>
    <t>8433.11.00</t>
  </si>
  <si>
    <r>
      <rPr>
        <sz val="9"/>
        <rFont val="Arial"/>
        <family val="2"/>
      </rPr>
      <t>--Motorizados, cujo dispositivo de corte gira num plano horizontal</t>
    </r>
  </si>
  <si>
    <t>8433.19.00</t>
  </si>
  <si>
    <t>8433.20</t>
  </si>
  <si>
    <r>
      <rPr>
        <sz val="9"/>
        <rFont val="Arial"/>
        <family val="2"/>
      </rPr>
      <t>-Ceifeiras, incluindo as barras de corte para montagem em tratores</t>
    </r>
  </si>
  <si>
    <t>8433.20.10</t>
  </si>
  <si>
    <r>
      <rPr>
        <sz val="9"/>
        <rFont val="Arial"/>
        <family val="2"/>
      </rPr>
      <t>Com dispositivo de acondicionamento em fileiras constituído por rotor de dedos e pente</t>
    </r>
  </si>
  <si>
    <t>8433.20.90</t>
  </si>
  <si>
    <t>8433.30.00</t>
  </si>
  <si>
    <r>
      <rPr>
        <sz val="9"/>
        <rFont val="Arial"/>
        <family val="2"/>
      </rPr>
      <t>-Outras máquinas e aparelhos para colher e dispor o feno</t>
    </r>
  </si>
  <si>
    <t>8433.40.00</t>
  </si>
  <si>
    <r>
      <rPr>
        <sz val="9"/>
        <rFont val="Arial"/>
        <family val="2"/>
      </rPr>
      <t>-Enfardadeiras de palha ou de forragem, incluindo as enfardadeiras-apanhadeiras</t>
    </r>
  </si>
  <si>
    <t>8433.5</t>
  </si>
  <si>
    <r>
      <rPr>
        <sz val="9"/>
        <rFont val="Arial"/>
        <family val="2"/>
      </rPr>
      <t>-Outras máquinas e aparelhos para colheita; máquinas e aparelhos para debulha:</t>
    </r>
  </si>
  <si>
    <t>8433.51.00</t>
  </si>
  <si>
    <r>
      <rPr>
        <sz val="9"/>
        <rFont val="Arial"/>
        <family val="2"/>
      </rPr>
      <t>--Colheitadeiras combinadas com debulhadoras (ceifeiras-debulhadoras)</t>
    </r>
  </si>
  <si>
    <t>8433.52.00</t>
  </si>
  <si>
    <r>
      <rPr>
        <sz val="9"/>
        <rFont val="Arial"/>
        <family val="2"/>
      </rPr>
      <t>--Outras máquinas e aparelhos para debulha</t>
    </r>
  </si>
  <si>
    <t>8433.53.00</t>
  </si>
  <si>
    <r>
      <rPr>
        <sz val="9"/>
        <rFont val="Arial"/>
        <family val="2"/>
      </rPr>
      <t>--Máquinas para colheita de raízes ou tubérculos</t>
    </r>
  </si>
  <si>
    <t>8433.59</t>
  </si>
  <si>
    <t>8433.59.1</t>
  </si>
  <si>
    <r>
      <rPr>
        <sz val="9"/>
        <rFont val="Arial"/>
        <family val="2"/>
      </rPr>
      <t>Colheitadeiras de algodão</t>
    </r>
  </si>
  <si>
    <t>8433.59.11</t>
  </si>
  <si>
    <r>
      <rPr>
        <sz val="9"/>
        <rFont val="Arial"/>
        <family val="2"/>
      </rPr>
      <t>Com capacidade para trabalhar até dois sulcos de colheita e potência no volante inferior ou igual a 59,7 kW (80 HP)</t>
    </r>
  </si>
  <si>
    <t>8433.59.19</t>
  </si>
  <si>
    <t>8433.59.90</t>
  </si>
  <si>
    <t>8433.60</t>
  </si>
  <si>
    <r>
      <rPr>
        <sz val="9"/>
        <rFont val="Arial"/>
        <family val="2"/>
      </rPr>
      <t>-Máquinas para limpar ou selecionar ovos, fruta ou outros produtos agrícolas</t>
    </r>
  </si>
  <si>
    <t>8433.60.10</t>
  </si>
  <si>
    <r>
      <rPr>
        <sz val="9"/>
        <rFont val="Arial"/>
        <family val="2"/>
      </rPr>
      <t>Selecionadores de fruta</t>
    </r>
  </si>
  <si>
    <t>8433.60.2</t>
  </si>
  <si>
    <r>
      <rPr>
        <sz val="9"/>
        <rFont val="Arial"/>
        <family val="2"/>
      </rPr>
      <t>Para limpar ou selecionar ovos</t>
    </r>
  </si>
  <si>
    <t>8433.60.21</t>
  </si>
  <si>
    <r>
      <rPr>
        <sz val="9"/>
        <rFont val="Arial"/>
        <family val="2"/>
      </rPr>
      <t>Com capacidade superior a 250.000 ovos por hora</t>
    </r>
  </si>
  <si>
    <t>8433.60.29</t>
  </si>
  <si>
    <t>8433.60.90</t>
  </si>
  <si>
    <t>8433.90</t>
  </si>
  <si>
    <t>8433.90.10</t>
  </si>
  <si>
    <r>
      <rPr>
        <sz val="9"/>
        <rFont val="Arial"/>
        <family val="2"/>
      </rPr>
      <t>De cortadores de grama (relva)</t>
    </r>
  </si>
  <si>
    <t>8433.90.90</t>
  </si>
  <si>
    <t>84.34</t>
  </si>
  <si>
    <r>
      <rPr>
        <sz val="9"/>
        <rFont val="Arial"/>
        <family val="2"/>
      </rPr>
      <t>Máquinas de ordenhar e máquinas e aparelhos para a indústria de laticínios.</t>
    </r>
  </si>
  <si>
    <t>8434.10.00</t>
  </si>
  <si>
    <r>
      <rPr>
        <sz val="9"/>
        <rFont val="Arial"/>
        <family val="2"/>
      </rPr>
      <t>-Máquinas de ordenhar</t>
    </r>
  </si>
  <si>
    <t>8434.20</t>
  </si>
  <si>
    <r>
      <rPr>
        <sz val="9"/>
        <rFont val="Arial"/>
        <family val="2"/>
      </rPr>
      <t>-Máquinas e aparelhos para a indústria de laticínios</t>
    </r>
  </si>
  <si>
    <t>8434.20.10</t>
  </si>
  <si>
    <r>
      <rPr>
        <sz val="9"/>
        <rFont val="Arial"/>
        <family val="2"/>
      </rPr>
      <t>Para tratamento do leite</t>
    </r>
  </si>
  <si>
    <t>8434.20.90</t>
  </si>
  <si>
    <t>8434.90.00</t>
  </si>
  <si>
    <t>84.35</t>
  </si>
  <si>
    <r>
      <rPr>
        <sz val="9"/>
        <rFont val="Arial"/>
        <family val="2"/>
      </rPr>
      <t>Prensas, esmagadores e máquinas e aparelhos semelhantes, para fabricação de vinho, sidra, sucos (sumos) de fruta ou bebidas semelhantes.</t>
    </r>
  </si>
  <si>
    <t>8435.10.00</t>
  </si>
  <si>
    <r>
      <rPr>
        <sz val="9"/>
        <rFont val="Arial"/>
        <family val="2"/>
      </rPr>
      <t>-Máquinas e aparelhos</t>
    </r>
  </si>
  <si>
    <t>8435.90.00</t>
  </si>
  <si>
    <t>84.36</t>
  </si>
  <si>
    <r>
      <rPr>
        <sz val="9"/>
        <rFont val="Arial"/>
        <family val="2"/>
      </rPr>
      <t>Outras máquinas e aparelhos para agricultura, horticultura, silvicultura, avicultura ou
apicultura, incluindo os germinadores equipados com dispositivos mecânicos ou térmicos e as chocadeiras e criadeiras para avicultura.</t>
    </r>
  </si>
  <si>
    <t>8436.10.00</t>
  </si>
  <si>
    <r>
      <rPr>
        <sz val="9"/>
        <rFont val="Arial"/>
        <family val="2"/>
      </rPr>
      <t>-Máquinas e aparelhos para preparação de alimentos ou rações para animais</t>
    </r>
  </si>
  <si>
    <t>8436.2</t>
  </si>
  <si>
    <r>
      <rPr>
        <sz val="9"/>
        <rFont val="Arial"/>
        <family val="2"/>
      </rPr>
      <t>-Máquinas e aparelhos para avicultura, incluindo as chocadeiras e criadeiras:</t>
    </r>
  </si>
  <si>
    <t>8436.21.00</t>
  </si>
  <si>
    <r>
      <rPr>
        <sz val="9"/>
        <rFont val="Arial"/>
        <family val="2"/>
      </rPr>
      <t>--Chocadeiras e criadeiras</t>
    </r>
  </si>
  <si>
    <t>8436.29.00</t>
  </si>
  <si>
    <t>8436.80.00</t>
  </si>
  <si>
    <t>8436.9</t>
  </si>
  <si>
    <t>8436.91.00</t>
  </si>
  <si>
    <r>
      <rPr>
        <sz val="9"/>
        <rFont val="Arial"/>
        <family val="2"/>
      </rPr>
      <t>--De máquinas ou aparelhos para avicultura</t>
    </r>
  </si>
  <si>
    <t>8436.99.00</t>
  </si>
  <si>
    <t>84.37</t>
  </si>
  <si>
    <r>
      <rPr>
        <sz val="9"/>
        <rFont val="Arial"/>
        <family val="2"/>
      </rPr>
      <t>Máquinas para limpeza, seleção ou peneiração de grãos ou de produtos hortícolas secos;
máquinas e aparelhos para a indústria de moagem ou tratamento de cereais ou de produtos hortícolas secos, exceto do tipo utilizado em fazendas.</t>
    </r>
  </si>
  <si>
    <t>8437.10.00</t>
  </si>
  <si>
    <r>
      <rPr>
        <sz val="9"/>
        <rFont val="Arial"/>
        <family val="2"/>
      </rPr>
      <t>-Máquinas para limpeza, seleção ou peneiração de grãos ou de produtos hortícolas secos</t>
    </r>
  </si>
  <si>
    <t>8437.80</t>
  </si>
  <si>
    <t>8437.80.10</t>
  </si>
  <si>
    <r>
      <rPr>
        <sz val="9"/>
        <rFont val="Arial"/>
        <family val="2"/>
      </rPr>
      <t>Para trituração ou moagem de grãos</t>
    </r>
  </si>
  <si>
    <t>8437.80.90</t>
  </si>
  <si>
    <t>8437.90.00</t>
  </si>
  <si>
    <t>84.38</t>
  </si>
  <si>
    <r>
      <rPr>
        <sz val="9"/>
        <rFont val="Arial"/>
        <family val="2"/>
      </rPr>
      <t>Máquinas e aparelhos não especificados nem compreendidos noutras posições do presente Capítulo, para preparação ou fabricação industrial de alimentos ou de bebidas, exceto as máquinas e aparelhos para extração ou preparação de óleos ou gorduras vegetais ou de
origem microbiana, fixos, ou de animais.</t>
    </r>
  </si>
  <si>
    <t>8438.10.00</t>
  </si>
  <si>
    <r>
      <rPr>
        <sz val="9"/>
        <rFont val="Arial"/>
        <family val="2"/>
      </rPr>
      <t>-Máquinas e aparelhos para as indústrias de panificação, pastelaria, bolachas e biscoitos e de massas alimentícias</t>
    </r>
  </si>
  <si>
    <t>8438.20</t>
  </si>
  <si>
    <r>
      <rPr>
        <sz val="9"/>
        <rFont val="Arial"/>
        <family val="2"/>
      </rPr>
      <t>-Máquinas e aparelhos para as indústrias de confeitaria e de cacau ou de chocolate</t>
    </r>
  </si>
  <si>
    <t>8438.20.1</t>
  </si>
  <si>
    <r>
      <rPr>
        <sz val="9"/>
        <rFont val="Arial"/>
        <family val="2"/>
      </rPr>
      <t>Para as indústrias de confeitaria</t>
    </r>
  </si>
  <si>
    <t>8438.20.11</t>
  </si>
  <si>
    <r>
      <rPr>
        <sz val="9"/>
        <rFont val="Arial"/>
        <family val="2"/>
      </rPr>
      <t>Para fabricar bombons de chocolate por moldagem, de capacidade de produção igual ou superior a 150 kg/h</t>
    </r>
  </si>
  <si>
    <t>8438.20.19</t>
  </si>
  <si>
    <t>8438.20.90</t>
  </si>
  <si>
    <t>8438.30.00</t>
  </si>
  <si>
    <r>
      <rPr>
        <sz val="9"/>
        <rFont val="Arial"/>
        <family val="2"/>
      </rPr>
      <t>-Máquinas e aparelhos para a indústria de açúcar</t>
    </r>
  </si>
  <si>
    <t>8438.40.00</t>
  </si>
  <si>
    <r>
      <rPr>
        <sz val="9"/>
        <rFont val="Arial"/>
        <family val="2"/>
      </rPr>
      <t>-Máquinas e aparelhos para a indústria cervejeira</t>
    </r>
  </si>
  <si>
    <t>8438.50.00</t>
  </si>
  <si>
    <r>
      <rPr>
        <sz val="9"/>
        <rFont val="Arial"/>
        <family val="2"/>
      </rPr>
      <t>-Máquinas e aparelhos para preparação de carnes</t>
    </r>
  </si>
  <si>
    <t>8438.60.00</t>
  </si>
  <si>
    <r>
      <rPr>
        <sz val="9"/>
        <rFont val="Arial"/>
        <family val="2"/>
      </rPr>
      <t>-Máquinas e aparelhos para preparação de fruta ou de produtos hortícolas</t>
    </r>
  </si>
  <si>
    <t>8438.80</t>
  </si>
  <si>
    <t>8438.80.10</t>
  </si>
  <si>
    <r>
      <rPr>
        <sz val="9"/>
        <rFont val="Arial"/>
        <family val="2"/>
      </rPr>
      <t>Máquinas para extração de óleo essencial de citros</t>
    </r>
  </si>
  <si>
    <t>8438.80.20</t>
  </si>
  <si>
    <r>
      <rPr>
        <sz val="9"/>
        <rFont val="Arial"/>
        <family val="2"/>
      </rPr>
      <t>Automática, para descabeçar, cortar a cauda e eviscerar peixes, com capacidade superior a 350 unidades por minuto</t>
    </r>
  </si>
  <si>
    <t>8438.80.90</t>
  </si>
  <si>
    <t>8438.90.00</t>
  </si>
  <si>
    <t>84.39</t>
  </si>
  <si>
    <r>
      <rPr>
        <sz val="9"/>
        <rFont val="Arial"/>
        <family val="2"/>
      </rPr>
      <t>Máquinas e aparelhos para fabricação de pasta de matérias fibrosas celulósicas ou para fabricação ou acabamento de papel ou cartão.</t>
    </r>
  </si>
  <si>
    <t>8439.10</t>
  </si>
  <si>
    <r>
      <rPr>
        <sz val="9"/>
        <rFont val="Arial"/>
        <family val="2"/>
      </rPr>
      <t>-Máquinas e aparelhos para fabricação de pasta de matérias fibrosas celulósicas</t>
    </r>
  </si>
  <si>
    <t>8439.10.10</t>
  </si>
  <si>
    <r>
      <rPr>
        <sz val="9"/>
        <rFont val="Arial"/>
        <family val="2"/>
      </rPr>
      <t>Para tratamento preliminar das matérias-primas</t>
    </r>
  </si>
  <si>
    <t>8439.10.20</t>
  </si>
  <si>
    <r>
      <rPr>
        <sz val="9"/>
        <rFont val="Arial"/>
        <family val="2"/>
      </rPr>
      <t>Classificadoras e classificadoras-depuradoras de pasta</t>
    </r>
  </si>
  <si>
    <t>8439.10.30</t>
  </si>
  <si>
    <t>Refinadoras</t>
  </si>
  <si>
    <t>8439.10.90</t>
  </si>
  <si>
    <t>8439.20.00</t>
  </si>
  <si>
    <r>
      <rPr>
        <sz val="9"/>
        <rFont val="Arial"/>
        <family val="2"/>
      </rPr>
      <t>-Máquinas e aparelhos para fabricação de papel ou cartão</t>
    </r>
  </si>
  <si>
    <t>8439.30</t>
  </si>
  <si>
    <r>
      <rPr>
        <sz val="9"/>
        <rFont val="Arial"/>
        <family val="2"/>
      </rPr>
      <t>-Máquinas e aparelhos para acabamento de papel ou cartão</t>
    </r>
  </si>
  <si>
    <t>8439.30.10</t>
  </si>
  <si>
    <t>Bobinadoras-esticadoras</t>
  </si>
  <si>
    <t>8439.30.20</t>
  </si>
  <si>
    <r>
      <rPr>
        <sz val="9"/>
        <rFont val="Arial"/>
        <family val="2"/>
      </rPr>
      <t>Para impregnar</t>
    </r>
  </si>
  <si>
    <t>8439.30.30</t>
  </si>
  <si>
    <r>
      <rPr>
        <sz val="9"/>
        <rFont val="Arial"/>
        <family val="2"/>
      </rPr>
      <t>Para ondular</t>
    </r>
  </si>
  <si>
    <t>8439.30.90</t>
  </si>
  <si>
    <t>8439.9</t>
  </si>
  <si>
    <t>8439.91.00</t>
  </si>
  <si>
    <r>
      <rPr>
        <sz val="9"/>
        <rFont val="Arial"/>
        <family val="2"/>
      </rPr>
      <t>--De máquinas ou aparelhos para fabricação de pasta de matérias fibrosas celulósicas</t>
    </r>
  </si>
  <si>
    <t>8439.99</t>
  </si>
  <si>
    <t>8439.99.10</t>
  </si>
  <si>
    <r>
      <rPr>
        <sz val="9"/>
        <rFont val="Arial"/>
        <family val="2"/>
      </rPr>
      <t>Rolos, corrugadores ou de pressão, de máquinas para ondular, com largura útil igual ou superior a 2.500 mm</t>
    </r>
  </si>
  <si>
    <t>8439.99.90</t>
  </si>
  <si>
    <t>84.40</t>
  </si>
  <si>
    <r>
      <rPr>
        <sz val="9"/>
        <rFont val="Arial"/>
        <family val="2"/>
      </rPr>
      <t>Máquinas e aparelhos para brochura ou encadernação, incluindo as máquinas de costurar cadernos.</t>
    </r>
  </si>
  <si>
    <t>8440.10</t>
  </si>
  <si>
    <t>8440.10.1</t>
  </si>
  <si>
    <r>
      <rPr>
        <sz val="9"/>
        <rFont val="Arial"/>
        <family val="2"/>
      </rPr>
      <t>De costurar cadernos</t>
    </r>
  </si>
  <si>
    <t>8440.10.11</t>
  </si>
  <si>
    <r>
      <rPr>
        <sz val="9"/>
        <rFont val="Arial"/>
        <family val="2"/>
      </rPr>
      <t>Com alimentação automática</t>
    </r>
  </si>
  <si>
    <t>8440.10.19</t>
  </si>
  <si>
    <t>8440.10.20</t>
  </si>
  <si>
    <r>
      <rPr>
        <sz val="9"/>
        <rFont val="Arial"/>
        <family val="2"/>
      </rPr>
      <t>Máquinas para fabricar capas de papelão, com dispositivo de colagem e capacidade de produção superior a 60 unidades por minuto</t>
    </r>
  </si>
  <si>
    <t>8440.10.90</t>
  </si>
  <si>
    <t>8440.90.00</t>
  </si>
  <si>
    <t>84.41</t>
  </si>
  <si>
    <r>
      <rPr>
        <sz val="9"/>
        <rFont val="Arial"/>
        <family val="2"/>
      </rPr>
      <t>Outras máquinas e aparelhos para o trabalho de pasta de papel, papel ou cartão, incluindo as cortadeiras de qualquer tipo.</t>
    </r>
  </si>
  <si>
    <t>8441.10</t>
  </si>
  <si>
    <t>-Cortadeiras</t>
  </si>
  <si>
    <t>8441.10.10</t>
  </si>
  <si>
    <r>
      <rPr>
        <sz val="9"/>
        <rFont val="Arial"/>
        <family val="2"/>
      </rPr>
      <t>Cortadeiras bobinadoras com velocidade de bobinado superior a 2.000 m/min</t>
    </r>
  </si>
  <si>
    <t>8441.10.90</t>
  </si>
  <si>
    <t>8441.20.00</t>
  </si>
  <si>
    <r>
      <rPr>
        <sz val="9"/>
        <rFont val="Arial"/>
        <family val="2"/>
      </rPr>
      <t>-Máquinas para fabricação de sacos de quaisquer dimensões ou de envelopes</t>
    </r>
  </si>
  <si>
    <t>8441.30</t>
  </si>
  <si>
    <r>
      <rPr>
        <sz val="9"/>
        <rFont val="Arial"/>
        <family val="2"/>
      </rPr>
      <t>-Máquinas para fabricação de caixas, tubos, tambores ou de recipientes semelhantes, por qualquer processo, exceto moldagem</t>
    </r>
  </si>
  <si>
    <t>8441.30.10</t>
  </si>
  <si>
    <r>
      <rPr>
        <sz val="9"/>
        <rFont val="Arial"/>
        <family val="2"/>
      </rPr>
      <t>De dobrar e colar, para fabricação de caixas</t>
    </r>
  </si>
  <si>
    <t>8441.30.90</t>
  </si>
  <si>
    <t>8441.40.00</t>
  </si>
  <si>
    <r>
      <rPr>
        <sz val="9"/>
        <rFont val="Arial"/>
        <family val="2"/>
      </rPr>
      <t>-Máquinas de moldar artigos de pasta de papel, papel ou cartão</t>
    </r>
  </si>
  <si>
    <t>8441.80.00</t>
  </si>
  <si>
    <t>8441.90.00</t>
  </si>
  <si>
    <t>84.42</t>
  </si>
  <si>
    <r>
      <rPr>
        <sz val="9"/>
        <rFont val="Arial"/>
        <family val="2"/>
      </rPr>
      <t>Máquinas, aparelhos e equipamentos (exceto as máquinas das posições 84.56 a 84.65), para preparação ou fabricação de clichês, placas, cilindros ou outros elementos de impressão; clichês, placas, cilindros e outros elementos de impressão; pedras litográficas, placas e cilindros, preparados para impressão (por exemplo, aplainados, granulados ou
polidos).</t>
    </r>
  </si>
  <si>
    <t>8442.30</t>
  </si>
  <si>
    <r>
      <rPr>
        <sz val="9"/>
        <rFont val="Arial"/>
        <family val="2"/>
      </rPr>
      <t>-Máquinas, aparelhos e equipamentos</t>
    </r>
  </si>
  <si>
    <t>8442.30.10</t>
  </si>
  <si>
    <r>
      <rPr>
        <sz val="9"/>
        <rFont val="Arial"/>
        <family val="2"/>
      </rPr>
      <t>De compor por processo fotográfico</t>
    </r>
  </si>
  <si>
    <t>8442.30.20</t>
  </si>
  <si>
    <r>
      <rPr>
        <sz val="9"/>
        <rFont val="Arial"/>
        <family val="2"/>
      </rPr>
      <t>De compor caracteres tipográficos por outros processos, mesmo com dispositivo de fundir</t>
    </r>
  </si>
  <si>
    <t>8442.30.90</t>
  </si>
  <si>
    <t>8442.40</t>
  </si>
  <si>
    <r>
      <rPr>
        <sz val="9"/>
        <rFont val="Arial"/>
        <family val="2"/>
      </rPr>
      <t>-Partes dessas máquinas, aparelhos e equipamentos</t>
    </r>
  </si>
  <si>
    <t>8442.40.10</t>
  </si>
  <si>
    <r>
      <rPr>
        <sz val="9"/>
        <rFont val="Arial"/>
        <family val="2"/>
      </rPr>
      <t>De máquinas do item 8442.30.10</t>
    </r>
  </si>
  <si>
    <t>8442.40.20</t>
  </si>
  <si>
    <r>
      <rPr>
        <sz val="9"/>
        <rFont val="Arial"/>
        <family val="2"/>
      </rPr>
      <t>De máquinas do item 8442.30.20</t>
    </r>
  </si>
  <si>
    <t>8442.40.90</t>
  </si>
  <si>
    <t>8442.50.00</t>
  </si>
  <si>
    <r>
      <rPr>
        <sz val="9"/>
        <rFont val="Arial"/>
        <family val="2"/>
      </rPr>
      <t>-Clichês, placas, cilindros e outros elementos de impressão; pedras litográficas, placas e cilindros, preparados para impressão (por exemplo, aplainados, granulados ou polidos)</t>
    </r>
  </si>
  <si>
    <t>84.43</t>
  </si>
  <si>
    <r>
      <rPr>
        <sz val="9"/>
        <rFont val="Arial"/>
        <family val="2"/>
      </rPr>
      <t>Máquinas e aparelhos de impressão por meio de placas, cilindros e outros elementos de impressão da posição 84.42; outras impressoras, aparelhos de copiar e aparelhos de
telecopiar (fax), mesmo combinados entre si; partes e acessórios.</t>
    </r>
  </si>
  <si>
    <t>8443.1</t>
  </si>
  <si>
    <r>
      <rPr>
        <sz val="9"/>
        <rFont val="Arial"/>
        <family val="2"/>
      </rPr>
      <t>-Máquinas e aparelhos de impressão por meio de placas, cilindros e outros elementos de impressão da posição 84.42:</t>
    </r>
  </si>
  <si>
    <t>8443.11</t>
  </si>
  <si>
    <r>
      <rPr>
        <sz val="9"/>
        <rFont val="Arial"/>
        <family val="2"/>
      </rPr>
      <t>--Máquinas e aparelhos de impressão, por ofsete, alimentados por bobinas</t>
    </r>
  </si>
  <si>
    <t>8443.11.10</t>
  </si>
  <si>
    <r>
      <rPr>
        <sz val="9"/>
        <rFont val="Arial"/>
        <family val="2"/>
      </rPr>
      <t>Para impressão multicolor de jornais, de largura igual ou superior a 900 mm, com unidades de impressão em configuração torre e dispositivos automáticos de emendar bobinas</t>
    </r>
  </si>
  <si>
    <t>8443.11.90</t>
  </si>
  <si>
    <t>8443.12.00</t>
  </si>
  <si>
    <r>
      <rPr>
        <sz val="9"/>
        <rFont val="Arial"/>
        <family val="2"/>
      </rPr>
      <t>--Máquinas e aparelhos de impressão, por ofsete, do tipo utilizado em escritórios, alimentados por folhas em que um lado não seja superior a 22 cm e que o outro não seja superior a 36 cm, quando não dobradas</t>
    </r>
  </si>
  <si>
    <t>8443.13</t>
  </si>
  <si>
    <r>
      <rPr>
        <sz val="9"/>
        <rFont val="Arial"/>
        <family val="2"/>
      </rPr>
      <t>--Outras máquinas e aparelhos de impressão, por ofsete</t>
    </r>
  </si>
  <si>
    <t>8443.13.10</t>
  </si>
  <si>
    <r>
      <rPr>
        <sz val="9"/>
        <rFont val="Arial"/>
        <family val="2"/>
      </rPr>
      <t>Para impressão multicolor de recipientes de matérias plásticas, cilíndricos, cônicos ou de faces planas</t>
    </r>
  </si>
  <si>
    <t>8443.13.2</t>
  </si>
  <si>
    <r>
      <rPr>
        <sz val="9"/>
        <rFont val="Arial"/>
        <family val="2"/>
      </rPr>
      <t>Alimentados por folhas de formato inferior ou igual a 37,5 cm x 51 cm</t>
    </r>
  </si>
  <si>
    <t>8443.13.21</t>
  </si>
  <si>
    <r>
      <rPr>
        <sz val="9"/>
        <rFont val="Arial"/>
        <family val="2"/>
      </rPr>
      <t>Com velocidade de impressão igual ou superior a 12.000 folhas por hora</t>
    </r>
  </si>
  <si>
    <t>8443.13.29</t>
  </si>
  <si>
    <t>8443.13.90</t>
  </si>
  <si>
    <t>8443.14.00</t>
  </si>
  <si>
    <r>
      <rPr>
        <sz val="9"/>
        <rFont val="Arial"/>
        <family val="2"/>
      </rPr>
      <t>--Máquinas e aparelhos de impressão, tipográficos, alimentados por bobinas, excluindo as máquinas e aparelhos flexográficos</t>
    </r>
  </si>
  <si>
    <t>8443.15.00</t>
  </si>
  <si>
    <r>
      <rPr>
        <sz val="9"/>
        <rFont val="Arial"/>
        <family val="2"/>
      </rPr>
      <t>--Máquinas e aparelhos de impressão, tipográficos, não alimentados por bobinas, excluindo as máquinas e aparelhos flexográficos</t>
    </r>
  </si>
  <si>
    <t>8443.16.00</t>
  </si>
  <si>
    <r>
      <rPr>
        <sz val="9"/>
        <rFont val="Arial"/>
        <family val="2"/>
      </rPr>
      <t>--Máquinas e aparelhos de impressão, flexográficos</t>
    </r>
  </si>
  <si>
    <t>8443.17</t>
  </si>
  <si>
    <r>
      <rPr>
        <sz val="9"/>
        <rFont val="Arial"/>
        <family val="2"/>
      </rPr>
      <t>--Máquinas e aparelhos de impressão, heliográficos</t>
    </r>
  </si>
  <si>
    <t>8443.17.10</t>
  </si>
  <si>
    <r>
      <rPr>
        <sz val="9"/>
        <rFont val="Arial"/>
        <family val="2"/>
      </rPr>
      <t>Rotativas para heliogravura</t>
    </r>
  </si>
  <si>
    <t>8443.17.90</t>
  </si>
  <si>
    <t>8443.19</t>
  </si>
  <si>
    <t>8443.19.10</t>
  </si>
  <si>
    <r>
      <rPr>
        <sz val="9"/>
        <rFont val="Arial"/>
        <family val="2"/>
      </rPr>
      <t>Para serigrafia</t>
    </r>
  </si>
  <si>
    <t>8443.19.90</t>
  </si>
  <si>
    <t>8443.3</t>
  </si>
  <si>
    <r>
      <rPr>
        <sz val="9"/>
        <rFont val="Arial"/>
        <family val="2"/>
      </rPr>
      <t>-Outras impressoras, aparelhos de copiar e aparelhos de telecopiar (fax), mesmo combinados entre si:</t>
    </r>
  </si>
  <si>
    <t>8443.31</t>
  </si>
  <si>
    <r>
      <rPr>
        <sz val="9"/>
        <rFont val="Arial"/>
        <family val="2"/>
      </rPr>
      <t>--Máquinas que executem pelo menos duas das seguintes funções: impressão, cópia ou transmissão de telecópia (fax), capazes de ser conectadas a uma máquina automática para
processamento de dados ou a uma rede</t>
    </r>
  </si>
  <si>
    <t>8443.31.1</t>
  </si>
  <si>
    <r>
      <rPr>
        <sz val="9"/>
        <rFont val="Arial"/>
        <family val="2"/>
      </rPr>
      <t>Alimentadas por folhas, com velocidade de impressão, medida no formato A4 (210 mm x 297 mm), inferior ou igual a 45 páginas por minuto (ppm)</t>
    </r>
  </si>
  <si>
    <t>8443.31.11</t>
  </si>
  <si>
    <r>
      <rPr>
        <sz val="9"/>
        <rFont val="Arial"/>
        <family val="2"/>
      </rPr>
      <t>De jato de tinta líquida, com largura de impressão inferior ou igual a 420 mm</t>
    </r>
  </si>
  <si>
    <t>8443.31.12</t>
  </si>
  <si>
    <r>
      <rPr>
        <sz val="9"/>
        <rFont val="Arial"/>
        <family val="2"/>
      </rPr>
      <t>De transferência térmica de cera sólida (por exemplo, solid ink e dye sublimation)</t>
    </r>
  </si>
  <si>
    <t>8443.31.13</t>
  </si>
  <si>
    <r>
      <rPr>
        <sz val="9"/>
        <rFont val="Arial"/>
        <family val="2"/>
      </rPr>
      <t>A laser, LED (Diodos Emissores de Luz) ou LCS (Sistema de Cristal Líquido), monocromáticas, com largura de impressão inferior ou igual a 280 mm</t>
    </r>
  </si>
  <si>
    <t>8443.31.14</t>
  </si>
  <si>
    <r>
      <rPr>
        <sz val="9"/>
        <rFont val="Arial"/>
        <family val="2"/>
      </rPr>
      <t>A laser, LED (Diodos Emissores de Luz) ou LCS (Sistema de Cristal Líquido), monocromáticas, com largura de impressão superior a 280 mm, mas não superior a 420 mm</t>
    </r>
  </si>
  <si>
    <t>8443.31.15</t>
  </si>
  <si>
    <r>
      <rPr>
        <sz val="9"/>
        <rFont val="Arial"/>
        <family val="2"/>
      </rPr>
      <t>A laser, LED (Diodos Emissores de Luz) ou LCS (Sistema de Cristal Líquido), policromáticas</t>
    </r>
  </si>
  <si>
    <t>8443.31.16</t>
  </si>
  <si>
    <r>
      <rPr>
        <sz val="9"/>
        <rFont val="Arial"/>
        <family val="2"/>
      </rPr>
      <t>Outras, com largura de impressão superior a 420 mm</t>
    </r>
  </si>
  <si>
    <t>8443.31.19</t>
  </si>
  <si>
    <t>8443.31.9</t>
  </si>
  <si>
    <t>8443.31.91</t>
  </si>
  <si>
    <r>
      <rPr>
        <sz val="9"/>
        <rFont val="Arial"/>
        <family val="2"/>
      </rPr>
      <t>Com impressão por sistema térmico</t>
    </r>
  </si>
  <si>
    <t>8443.31.99</t>
  </si>
  <si>
    <t>8443.32</t>
  </si>
  <si>
    <r>
      <rPr>
        <sz val="9"/>
        <rFont val="Arial"/>
        <family val="2"/>
      </rPr>
      <t>--Outros, capazes de ser conectados a uma máquina automática para processamento de dados ou a uma rede</t>
    </r>
  </si>
  <si>
    <t>8443.32.2</t>
  </si>
  <si>
    <r>
      <rPr>
        <sz val="9"/>
        <rFont val="Arial"/>
        <family val="2"/>
      </rPr>
      <t>Impressoras de impacto</t>
    </r>
  </si>
  <si>
    <t>8443.32.21</t>
  </si>
  <si>
    <r>
      <rPr>
        <sz val="9"/>
        <rFont val="Arial"/>
        <family val="2"/>
      </rPr>
      <t>De linha</t>
    </r>
  </si>
  <si>
    <t>8443.32.22</t>
  </si>
  <si>
    <r>
      <rPr>
        <sz val="9"/>
        <rFont val="Arial"/>
        <family val="2"/>
      </rPr>
      <t>De caracteres Braille</t>
    </r>
  </si>
  <si>
    <t>8443.32.23</t>
  </si>
  <si>
    <r>
      <rPr>
        <sz val="9"/>
        <rFont val="Arial"/>
        <family val="2"/>
      </rPr>
      <t>Outras matriciais (por pontos)</t>
    </r>
  </si>
  <si>
    <t>8443.32.29</t>
  </si>
  <si>
    <t>8443.32.3</t>
  </si>
  <si>
    <r>
      <rPr>
        <sz val="9"/>
        <rFont val="Arial"/>
        <family val="2"/>
      </rPr>
      <t>Outras impressoras, alimentadas por folhas, com velocidade de impressão, medida no formato A4 (210 mm x 297 mm), inferior ou igual a 45 páginas por minuto (ppm)</t>
    </r>
  </si>
  <si>
    <t>8443.32.31</t>
  </si>
  <si>
    <t>8443.32.32</t>
  </si>
  <si>
    <t>8443.32.33</t>
  </si>
  <si>
    <t>8443.32.34</t>
  </si>
  <si>
    <t>8443.32.35</t>
  </si>
  <si>
    <r>
      <rPr>
        <sz val="9"/>
        <rFont val="Arial"/>
        <family val="2"/>
      </rPr>
      <t>A laser, LED (Diodos Emissores de Luz) ou LCS (Sistema de Cristal Líquido),  policromáticas, com velocidade de impressão inferior ou igual a 20 páginas por minuto (ppm)</t>
    </r>
  </si>
  <si>
    <t>8443.32.36</t>
  </si>
  <si>
    <r>
      <rPr>
        <sz val="9"/>
        <rFont val="Arial"/>
        <family val="2"/>
      </rPr>
      <t>A laser, LED (Diodos Emissores de Luz) ou LCS (Sistema de Cristal Líquido), policromáticas, com velocidade de impressão superior a 20 páginas por minuto (ppm)</t>
    </r>
  </si>
  <si>
    <t>8443.32.37</t>
  </si>
  <si>
    <r>
      <rPr>
        <sz val="9"/>
        <rFont val="Arial"/>
        <family val="2"/>
      </rPr>
      <t>Térmicas, do tipo utilizado em impressão de imagens para diagnóstico médico em folhas revestidas com camada termossensível</t>
    </r>
  </si>
  <si>
    <t>8443.32.38</t>
  </si>
  <si>
    <t>8443.32.39</t>
  </si>
  <si>
    <t>8443.32.40</t>
  </si>
  <si>
    <r>
      <rPr>
        <sz val="9"/>
        <rFont val="Arial"/>
        <family val="2"/>
      </rPr>
      <t>Outras impressoras alimentadas por folhas</t>
    </r>
  </si>
  <si>
    <t>8443.32.5</t>
  </si>
  <si>
    <r>
      <rPr>
        <sz val="9"/>
        <rFont val="Arial"/>
        <family val="2"/>
      </rPr>
      <t>Traçadores gráficos (plotters)</t>
    </r>
  </si>
  <si>
    <t>8443.32.51</t>
  </si>
  <si>
    <r>
      <rPr>
        <sz val="9"/>
        <rFont val="Arial"/>
        <family val="2"/>
      </rPr>
      <t>Por meio de penas</t>
    </r>
  </si>
  <si>
    <t>8443.32.52</t>
  </si>
  <si>
    <r>
      <rPr>
        <sz val="9"/>
        <rFont val="Arial"/>
        <family val="2"/>
      </rPr>
      <t>Outros, com largura de impressão superior a 580 mm</t>
    </r>
  </si>
  <si>
    <t>8443.32.59</t>
  </si>
  <si>
    <t>8443.32.9</t>
  </si>
  <si>
    <t>8443.32.91</t>
  </si>
  <si>
    <r>
      <rPr>
        <sz val="9"/>
        <rFont val="Arial"/>
        <family val="2"/>
      </rPr>
      <t>Impressoras de código de barras postais, tipo 3 em 5, a jato de tinta fluorescente, com velocidade de até 4,5 m/s e passo de 1,4 mm</t>
    </r>
  </si>
  <si>
    <t>8443.32.99</t>
  </si>
  <si>
    <t>8443.39</t>
  </si>
  <si>
    <t>8443.39.10</t>
  </si>
  <si>
    <r>
      <rPr>
        <sz val="9"/>
        <rFont val="Arial"/>
        <family val="2"/>
      </rPr>
      <t>Máquinas de impressão por jato de tinta</t>
    </r>
  </si>
  <si>
    <t>8443.39.2</t>
  </si>
  <si>
    <r>
      <rPr>
        <sz val="9"/>
        <rFont val="Arial"/>
        <family val="2"/>
      </rPr>
      <t>Máquinas copiadoras eletrostáticas</t>
    </r>
  </si>
  <si>
    <t>8443.39.21</t>
  </si>
  <si>
    <r>
      <rPr>
        <sz val="9"/>
        <rFont val="Arial"/>
        <family val="2"/>
      </rPr>
      <t>De reprodução da imagem do original sobre a cópia por meio de um suporte intermediário (processo indireto), monocromáticas, para cópias de superfície inferior ou igual a 1 m2, com velocidade inferior a 100 cópias por minuto</t>
    </r>
  </si>
  <si>
    <t>8443.39.28</t>
  </si>
  <si>
    <r>
      <rPr>
        <sz val="9"/>
        <rFont val="Arial"/>
        <family val="2"/>
      </rPr>
      <t>Outras, por processo indireto</t>
    </r>
  </si>
  <si>
    <t>8443.39.29</t>
  </si>
  <si>
    <t>8443.39.30</t>
  </si>
  <si>
    <r>
      <rPr>
        <sz val="9"/>
        <rFont val="Arial"/>
        <family val="2"/>
      </rPr>
      <t>Outras máquinas copiadoras</t>
    </r>
  </si>
  <si>
    <t>8443.39.90</t>
  </si>
  <si>
    <t>8443.9</t>
  </si>
  <si>
    <r>
      <rPr>
        <sz val="9"/>
        <rFont val="Arial"/>
        <family val="2"/>
      </rPr>
      <t>-Partes e acessórios:</t>
    </r>
  </si>
  <si>
    <t>8443.91</t>
  </si>
  <si>
    <r>
      <rPr>
        <sz val="9"/>
        <rFont val="Arial"/>
        <family val="2"/>
      </rPr>
      <t>--Partes e acessórios de máquinas e aparelhos de impressão por meio de blocos, cilindros e outros elementos de impressão da posição 84.42</t>
    </r>
  </si>
  <si>
    <t>8443.91.10</t>
  </si>
  <si>
    <r>
      <rPr>
        <sz val="9"/>
        <rFont val="Arial"/>
        <family val="2"/>
      </rPr>
      <t>De máquinas e aparelhos da subposição 8443.12</t>
    </r>
  </si>
  <si>
    <t>8443.91.9</t>
  </si>
  <si>
    <t>8443.91.91</t>
  </si>
  <si>
    <t>Dobradoras</t>
  </si>
  <si>
    <t>8443.91.92</t>
  </si>
  <si>
    <r>
      <rPr>
        <sz val="9"/>
        <rFont val="Arial"/>
        <family val="2"/>
      </rPr>
      <t>Numeradores automáticos</t>
    </r>
  </si>
  <si>
    <t>8443.91.99</t>
  </si>
  <si>
    <t>8443.99</t>
  </si>
  <si>
    <t>8443.99.1</t>
  </si>
  <si>
    <r>
      <rPr>
        <sz val="9"/>
        <rFont val="Arial"/>
        <family val="2"/>
      </rPr>
      <t>Mecanismos de impressão por impacto, suas partes e acessórios</t>
    </r>
  </si>
  <si>
    <t>8443.99.11</t>
  </si>
  <si>
    <r>
      <rPr>
        <sz val="9"/>
        <rFont val="Arial"/>
        <family val="2"/>
      </rPr>
      <t>Mecanismos de impressão, mesmo sem cabeça de impressão incorporada</t>
    </r>
  </si>
  <si>
    <t>8443.99.12</t>
  </si>
  <si>
    <r>
      <rPr>
        <sz val="9"/>
        <rFont val="Arial"/>
        <family val="2"/>
      </rPr>
      <t>Cabeças de impressão</t>
    </r>
  </si>
  <si>
    <t>8443.99.19</t>
  </si>
  <si>
    <t>7,2BIT</t>
  </si>
  <si>
    <t>8443.99.2</t>
  </si>
  <si>
    <r>
      <rPr>
        <sz val="9"/>
        <rFont val="Arial"/>
        <family val="2"/>
      </rPr>
      <t>Mecanismos de impressão por jato de tinta, suas partes e acessórios</t>
    </r>
  </si>
  <si>
    <t>8443.99.21</t>
  </si>
  <si>
    <t>8443.99.22</t>
  </si>
  <si>
    <t>8443.99.23</t>
  </si>
  <si>
    <r>
      <rPr>
        <sz val="9"/>
        <rFont val="Arial"/>
        <family val="2"/>
      </rPr>
      <t>Cartuchos de tinta</t>
    </r>
  </si>
  <si>
    <t>8443.99.29</t>
  </si>
  <si>
    <t>8443.99.3</t>
  </si>
  <si>
    <r>
      <rPr>
        <sz val="9"/>
        <rFont val="Arial"/>
        <family val="2"/>
      </rPr>
      <t>Mecanismos de impressão a laser, a LED (Diodos Emissores de Luz) ou a LCS (Sistema de Cristal Líquido), suas partes e acessórios</t>
    </r>
  </si>
  <si>
    <t>8443.99.31</t>
  </si>
  <si>
    <r>
      <rPr>
        <sz val="9"/>
        <rFont val="Arial"/>
        <family val="2"/>
      </rPr>
      <t>Mecanismos de impressão, mesmo sem cilindro fotossensível incorporado</t>
    </r>
  </si>
  <si>
    <t>8443.99.32</t>
  </si>
  <si>
    <r>
      <rPr>
        <sz val="9"/>
        <rFont val="Arial"/>
        <family val="2"/>
      </rPr>
      <t>Cilindros recobertos de matéria semicondutora fotoelétrica</t>
    </r>
  </si>
  <si>
    <t>8443.99.33</t>
  </si>
  <si>
    <r>
      <rPr>
        <sz val="9"/>
        <rFont val="Arial"/>
        <family val="2"/>
      </rPr>
      <t>Cartuchos de revelador (toners)</t>
    </r>
  </si>
  <si>
    <t>8443.99.39</t>
  </si>
  <si>
    <t>8443.99.4</t>
  </si>
  <si>
    <r>
      <rPr>
        <sz val="9"/>
        <rFont val="Arial"/>
        <family val="2"/>
      </rPr>
      <t>Mecanismos de impressão por sistema térmico, suas partes e acessórios</t>
    </r>
  </si>
  <si>
    <t>8443.99.41</t>
  </si>
  <si>
    <t>8443.99.42</t>
  </si>
  <si>
    <t>8443.99.49</t>
  </si>
  <si>
    <t>8443.99.50</t>
  </si>
  <si>
    <r>
      <rPr>
        <sz val="9"/>
        <rFont val="Arial"/>
        <family val="2"/>
      </rPr>
      <t>Outros mecanismos de impressão, suas partes e acessórios</t>
    </r>
  </si>
  <si>
    <t>8443.99.60</t>
  </si>
  <si>
    <r>
      <rPr>
        <sz val="9"/>
        <rFont val="Arial"/>
        <family val="2"/>
      </rPr>
      <t>Circuitos impressos com componentes elétricos ou eletrônicos, montados</t>
    </r>
  </si>
  <si>
    <t>8443.99.70</t>
  </si>
  <si>
    <r>
      <rPr>
        <sz val="9"/>
        <rFont val="Arial"/>
        <family val="2"/>
      </rPr>
      <t>Bandejas e gavetas, suas partes e acessórios</t>
    </r>
  </si>
  <si>
    <t>8443.99.80</t>
  </si>
  <si>
    <r>
      <rPr>
        <sz val="9"/>
        <rFont val="Arial"/>
        <family val="2"/>
      </rPr>
      <t>Mecanismos de alimentação ou de triagem de papéis ou documentos, suas partes e acessórios</t>
    </r>
  </si>
  <si>
    <t>8443.99.90</t>
  </si>
  <si>
    <t>8444.00</t>
  </si>
  <si>
    <r>
      <rPr>
        <sz val="9"/>
        <rFont val="Arial"/>
        <family val="2"/>
      </rPr>
      <t>Máquinas para extrudar, estirar, texturizar ou cortar matérias têxteis sintéticas ou artificiais.</t>
    </r>
  </si>
  <si>
    <t>8444.00.10</t>
  </si>
  <si>
    <r>
      <rPr>
        <sz val="9"/>
        <rFont val="Arial"/>
        <family val="2"/>
      </rPr>
      <t>Para extrudar</t>
    </r>
  </si>
  <si>
    <t>8444.00.20</t>
  </si>
  <si>
    <r>
      <rPr>
        <sz val="9"/>
        <rFont val="Arial"/>
        <family val="2"/>
      </rPr>
      <t>Para corte ou ruptura de fibras</t>
    </r>
  </si>
  <si>
    <t>8444.00.90</t>
  </si>
  <si>
    <t>84.45</t>
  </si>
  <si>
    <r>
      <rPr>
        <sz val="9"/>
        <rFont val="Arial"/>
        <family val="2"/>
      </rPr>
      <t>Máquinas para preparação de matérias têxteis; máquinas para fiação, dobragem ou torção, de matérias têxteis e outras máquinas e aparelhos para fabricação de fios têxteis; máquinas de bobinar (incluindo as bobinadoras de trama) ou de dobar matérias têxteis e máquinas para preparação de fios têxteis para a sua utilização nas máquinas das posições 84.46 ou
84.47.</t>
    </r>
  </si>
  <si>
    <t>8445.1</t>
  </si>
  <si>
    <r>
      <rPr>
        <sz val="9"/>
        <rFont val="Arial"/>
        <family val="2"/>
      </rPr>
      <t>-Máquinas para preparação de matérias têxteis:</t>
    </r>
  </si>
  <si>
    <t>8445.11</t>
  </si>
  <si>
    <t>--Cardas</t>
  </si>
  <si>
    <t>8445.11.10</t>
  </si>
  <si>
    <r>
      <rPr>
        <sz val="9"/>
        <rFont val="Arial"/>
        <family val="2"/>
      </rPr>
      <t>Para lã</t>
    </r>
  </si>
  <si>
    <t>8445.11.20</t>
  </si>
  <si>
    <r>
      <rPr>
        <sz val="9"/>
        <rFont val="Arial"/>
        <family val="2"/>
      </rPr>
      <t>Para fibras do Capítulo 53</t>
    </r>
  </si>
  <si>
    <t>8445.11.90</t>
  </si>
  <si>
    <t>8445.12.00</t>
  </si>
  <si>
    <t>--Penteadoras</t>
  </si>
  <si>
    <t>8445.13.00</t>
  </si>
  <si>
    <r>
      <rPr>
        <sz val="9"/>
        <rFont val="Arial"/>
        <family val="2"/>
      </rPr>
      <t>--Bancos de estiramento (fusos)</t>
    </r>
  </si>
  <si>
    <t>8445.19</t>
  </si>
  <si>
    <t>8445.19.10</t>
  </si>
  <si>
    <r>
      <rPr>
        <sz val="9"/>
        <rFont val="Arial"/>
        <family val="2"/>
      </rPr>
      <t>Máquinas para a preparação da seda</t>
    </r>
  </si>
  <si>
    <t>8445.19.2</t>
  </si>
  <si>
    <r>
      <rPr>
        <sz val="9"/>
        <rFont val="Arial"/>
        <family val="2"/>
      </rPr>
      <t>Máquinas para a preparação de outras matérias têxteis</t>
    </r>
  </si>
  <si>
    <t>8445.19.21</t>
  </si>
  <si>
    <r>
      <rPr>
        <sz val="9"/>
        <rFont val="Arial"/>
        <family val="2"/>
      </rPr>
      <t>Para recuperação de cordas, fios, trapos ou qualquer outro desperdício, transformando-os em fibras adequadas para cardagem</t>
    </r>
  </si>
  <si>
    <t>8445.19.22</t>
  </si>
  <si>
    <r>
      <rPr>
        <sz val="9"/>
        <rFont val="Arial"/>
        <family val="2"/>
      </rPr>
      <t>Descaroçadeiras e deslintadeiras de algodão</t>
    </r>
  </si>
  <si>
    <t>8445.19.23</t>
  </si>
  <si>
    <r>
      <rPr>
        <sz val="9"/>
        <rFont val="Arial"/>
        <family val="2"/>
      </rPr>
      <t>Para desengordurar, lavar, alvejar ou tingir fibras têxteis em massa ou rama</t>
    </r>
  </si>
  <si>
    <t>8445.19.24</t>
  </si>
  <si>
    <r>
      <rPr>
        <sz val="9"/>
        <rFont val="Arial"/>
        <family val="2"/>
      </rPr>
      <t>Abridoras de fibras de lã</t>
    </r>
  </si>
  <si>
    <t>8445.19.25</t>
  </si>
  <si>
    <r>
      <rPr>
        <sz val="9"/>
        <rFont val="Arial"/>
        <family val="2"/>
      </rPr>
      <t>Abridoras de fibras do Capítulo 53</t>
    </r>
  </si>
  <si>
    <t>8445.19.26</t>
  </si>
  <si>
    <r>
      <rPr>
        <sz val="9"/>
        <rFont val="Arial"/>
        <family val="2"/>
      </rPr>
      <t>Máquinas de carbonizar a lã</t>
    </r>
  </si>
  <si>
    <t>8445.19.27</t>
  </si>
  <si>
    <r>
      <rPr>
        <sz val="9"/>
        <rFont val="Arial"/>
        <family val="2"/>
      </rPr>
      <t>Para estirar a lã</t>
    </r>
  </si>
  <si>
    <t>8445.19.29</t>
  </si>
  <si>
    <t>8445.20.00</t>
  </si>
  <si>
    <r>
      <rPr>
        <sz val="9"/>
        <rFont val="Arial"/>
        <family val="2"/>
      </rPr>
      <t>-Máquinas para fiação de matérias têxteis</t>
    </r>
  </si>
  <si>
    <t>8445.30</t>
  </si>
  <si>
    <r>
      <rPr>
        <sz val="9"/>
        <rFont val="Arial"/>
        <family val="2"/>
      </rPr>
      <t>-Máquinas para dobragem ou torção, de matérias têxteis</t>
    </r>
  </si>
  <si>
    <t>8445.30.10</t>
  </si>
  <si>
    <t>Retorcedeiras</t>
  </si>
  <si>
    <t>8445.30.90</t>
  </si>
  <si>
    <t>8445.40</t>
  </si>
  <si>
    <r>
      <rPr>
        <sz val="9"/>
        <rFont val="Arial"/>
        <family val="2"/>
      </rPr>
      <t>-Máquinas de bobinar (incluindo as bobinadoras de trama) ou de dobar matérias têxteis</t>
    </r>
  </si>
  <si>
    <t>8445.40.1</t>
  </si>
  <si>
    <r>
      <rPr>
        <sz val="9"/>
        <rFont val="Arial"/>
        <family val="2"/>
      </rPr>
      <t>Bobinadoras automáticas</t>
    </r>
  </si>
  <si>
    <t>8445.40.11</t>
  </si>
  <si>
    <r>
      <rPr>
        <sz val="9"/>
        <rFont val="Arial"/>
        <family val="2"/>
      </rPr>
      <t>Bobinadoras de trama (espuladeiras)</t>
    </r>
  </si>
  <si>
    <t>8445.40.12</t>
  </si>
  <si>
    <r>
      <rPr>
        <sz val="9"/>
        <rFont val="Arial"/>
        <family val="2"/>
      </rPr>
      <t>Para fios elastanos</t>
    </r>
  </si>
  <si>
    <t>8445.40.18</t>
  </si>
  <si>
    <r>
      <rPr>
        <sz val="9"/>
        <rFont val="Arial"/>
        <family val="2"/>
      </rPr>
      <t>Outras, com atador automático</t>
    </r>
  </si>
  <si>
    <t>8445.40.19</t>
  </si>
  <si>
    <t>8445.40.2</t>
  </si>
  <si>
    <r>
      <rPr>
        <sz val="9"/>
        <rFont val="Arial"/>
        <family val="2"/>
      </rPr>
      <t>Bobinadoras não automáticas</t>
    </r>
  </si>
  <si>
    <t>8445.40.21</t>
  </si>
  <si>
    <r>
      <rPr>
        <sz val="9"/>
        <rFont val="Arial"/>
        <family val="2"/>
      </rPr>
      <t>Com velocidade de bobinado igual ou superior a 4.000 m/min</t>
    </r>
  </si>
  <si>
    <t>8445.40.29</t>
  </si>
  <si>
    <t>8445.40.3</t>
  </si>
  <si>
    <t>Meadeiras</t>
  </si>
  <si>
    <t>8445.40.31</t>
  </si>
  <si>
    <r>
      <rPr>
        <sz val="9"/>
        <rFont val="Arial"/>
        <family val="2"/>
      </rPr>
      <t>Com controle de comprimento ou peso e atador automático</t>
    </r>
  </si>
  <si>
    <t>8445.40.39</t>
  </si>
  <si>
    <t>8445.40.40</t>
  </si>
  <si>
    <r>
      <rPr>
        <sz val="9"/>
        <rFont val="Arial"/>
        <family val="2"/>
      </rPr>
      <t>Noveleiras automáticas</t>
    </r>
  </si>
  <si>
    <t>8445.40.90</t>
  </si>
  <si>
    <t>8445.90</t>
  </si>
  <si>
    <t>8445.90.10</t>
  </si>
  <si>
    <t>Urdideiras</t>
  </si>
  <si>
    <t>8445.90.20</t>
  </si>
  <si>
    <r>
      <rPr>
        <sz val="9"/>
        <rFont val="Arial"/>
        <family val="2"/>
      </rPr>
      <t>Passadeiras para liço e pente</t>
    </r>
  </si>
  <si>
    <t>8445.90.30</t>
  </si>
  <si>
    <r>
      <rPr>
        <sz val="9"/>
        <rFont val="Arial"/>
        <family val="2"/>
      </rPr>
      <t>Para amarrar urdideiras</t>
    </r>
  </si>
  <si>
    <t>8445.90.40</t>
  </si>
  <si>
    <r>
      <rPr>
        <sz val="9"/>
        <rFont val="Arial"/>
        <family val="2"/>
      </rPr>
      <t>Automáticas, para colocar lamelas</t>
    </r>
  </si>
  <si>
    <t>8445.90.90</t>
  </si>
  <si>
    <t>84.46</t>
  </si>
  <si>
    <r>
      <rPr>
        <sz val="9"/>
        <rFont val="Arial"/>
        <family val="2"/>
      </rPr>
      <t>Teares para tecidos.</t>
    </r>
  </si>
  <si>
    <t>8446.10</t>
  </si>
  <si>
    <r>
      <rPr>
        <sz val="9"/>
        <rFont val="Arial"/>
        <family val="2"/>
      </rPr>
      <t>-Para tecidos de largura não superior a 30 cm</t>
    </r>
  </si>
  <si>
    <t>8446.10.10</t>
  </si>
  <si>
    <r>
      <rPr>
        <sz val="9"/>
        <rFont val="Arial"/>
        <family val="2"/>
      </rPr>
      <t>Com mecanismo Jacquard</t>
    </r>
  </si>
  <si>
    <t>8446.10.90</t>
  </si>
  <si>
    <t>8446.2</t>
  </si>
  <si>
    <r>
      <rPr>
        <sz val="9"/>
        <rFont val="Arial"/>
        <family val="2"/>
      </rPr>
      <t>-Para tecidos de largura superior a 30 cm, de lançadeiras:</t>
    </r>
  </si>
  <si>
    <t>8446.21.00</t>
  </si>
  <si>
    <r>
      <rPr>
        <sz val="9"/>
        <rFont val="Arial"/>
        <family val="2"/>
      </rPr>
      <t>--A motor</t>
    </r>
  </si>
  <si>
    <t>8446.29.00</t>
  </si>
  <si>
    <t>8446.30</t>
  </si>
  <si>
    <r>
      <rPr>
        <sz val="9"/>
        <rFont val="Arial"/>
        <family val="2"/>
      </rPr>
      <t>-Para tecidos de largura superior a 30 cm, sem lançadeiras</t>
    </r>
  </si>
  <si>
    <t>8446.30.10</t>
  </si>
  <si>
    <r>
      <rPr>
        <sz val="9"/>
        <rFont val="Arial"/>
        <family val="2"/>
      </rPr>
      <t>A jato de ar</t>
    </r>
  </si>
  <si>
    <t>8446.30.20</t>
  </si>
  <si>
    <r>
      <rPr>
        <sz val="9"/>
        <rFont val="Arial"/>
        <family val="2"/>
      </rPr>
      <t>A jato de água</t>
    </r>
  </si>
  <si>
    <t>8446.30.30</t>
  </si>
  <si>
    <r>
      <rPr>
        <sz val="9"/>
        <rFont val="Arial"/>
        <family val="2"/>
      </rPr>
      <t>De projétil</t>
    </r>
  </si>
  <si>
    <t>8446.30.40</t>
  </si>
  <si>
    <r>
      <rPr>
        <sz val="9"/>
        <rFont val="Arial"/>
        <family val="2"/>
      </rPr>
      <t>De pinças</t>
    </r>
  </si>
  <si>
    <t>8446.30.90</t>
  </si>
  <si>
    <t>84.47</t>
  </si>
  <si>
    <r>
      <rPr>
        <sz val="9"/>
        <rFont val="Arial"/>
        <family val="2"/>
      </rPr>
      <t>Teares para fabricar malhas, máquinas de costura por entrelaçamento (couture-tricotage), máquinas para fabricar guipuras, tules, rendas, bordados, passamanarias, galões ou redes e
máquinas para inserir tufos.</t>
    </r>
  </si>
  <si>
    <t>8447.1</t>
  </si>
  <si>
    <r>
      <rPr>
        <sz val="9"/>
        <rFont val="Arial"/>
        <family val="2"/>
      </rPr>
      <t>-Teares circulares para malhas:</t>
    </r>
  </si>
  <si>
    <t>8447.11.00</t>
  </si>
  <si>
    <r>
      <rPr>
        <sz val="9"/>
        <rFont val="Arial"/>
        <family val="2"/>
      </rPr>
      <t>--Com cilindro de diâmetro não superior a 165 mm</t>
    </r>
  </si>
  <si>
    <t>8447.12.00</t>
  </si>
  <si>
    <r>
      <rPr>
        <sz val="9"/>
        <rFont val="Arial"/>
        <family val="2"/>
      </rPr>
      <t>--Com cilindro de diâmetro superior a 165 mm</t>
    </r>
  </si>
  <si>
    <t>8447.20</t>
  </si>
  <si>
    <r>
      <rPr>
        <sz val="9"/>
        <rFont val="Arial"/>
        <family val="2"/>
      </rPr>
      <t>-Teares retilíneos para malhas; máquinas de costura por entrelaçamento (couture-tricotage)</t>
    </r>
  </si>
  <si>
    <t>8447.20.10</t>
  </si>
  <si>
    <r>
      <rPr>
        <sz val="9"/>
        <rFont val="Arial"/>
        <family val="2"/>
      </rPr>
      <t>Teares manuais</t>
    </r>
  </si>
  <si>
    <t>8447.20.2</t>
  </si>
  <si>
    <r>
      <rPr>
        <sz val="9"/>
        <rFont val="Arial"/>
        <family val="2"/>
      </rPr>
      <t>Teares motorizados</t>
    </r>
  </si>
  <si>
    <t>8447.20.21</t>
  </si>
  <si>
    <r>
      <rPr>
        <sz val="9"/>
        <rFont val="Arial"/>
        <family val="2"/>
      </rPr>
      <t>Para fabricação de malhas de urdidura</t>
    </r>
  </si>
  <si>
    <t>8447.20.29</t>
  </si>
  <si>
    <t>8447.20.30</t>
  </si>
  <si>
    <r>
      <rPr>
        <sz val="9"/>
        <rFont val="Arial"/>
        <family val="2"/>
      </rPr>
      <t>Máquinas de costura por entrelaçamento (couture-tricotage)</t>
    </r>
  </si>
  <si>
    <t>8447.90</t>
  </si>
  <si>
    <t>8447.90.10</t>
  </si>
  <si>
    <r>
      <rPr>
        <sz val="9"/>
        <rFont val="Arial"/>
        <family val="2"/>
      </rPr>
      <t>Máquinas para fabricação de redes, tules ou filós</t>
    </r>
  </si>
  <si>
    <t>8447.90.20</t>
  </si>
  <si>
    <r>
      <rPr>
        <sz val="9"/>
        <rFont val="Arial"/>
        <family val="2"/>
      </rPr>
      <t>Máquinas automáticas para bordar</t>
    </r>
  </si>
  <si>
    <t>8447.90.90</t>
  </si>
  <si>
    <t>84.48</t>
  </si>
  <si>
    <r>
      <rPr>
        <sz val="9"/>
        <rFont val="Arial"/>
        <family val="2"/>
      </rPr>
      <t>Máquinas e aparelhos auxiliares para as máquinas das posições 84.44, 84.45, 84.46 ou
84.47 (por exemplo, ratieras (maquinetas*), mecanismos Jacquard,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</si>
  <si>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8448.1</t>
  </si>
  <si>
    <r>
      <rPr>
        <sz val="9"/>
        <rFont val="Arial"/>
        <family val="2"/>
      </rPr>
      <t>-Máquinas e aparelhos auxiliares para as máquinas das posições 84.44, 84.45, 84.46 ou 84.47:</t>
    </r>
  </si>
  <si>
    <t>8448.11</t>
  </si>
  <si>
    <r>
      <rPr>
        <sz val="9"/>
        <rFont val="Arial"/>
        <family val="2"/>
      </rPr>
      <t>--Ratieras (Maquinetas*) e mecanismos Jacquard; redutores, perfuradores e copiadores de cartões; máquinas para enlaçar cartões após perfuração</t>
    </r>
  </si>
  <si>
    <t>8448.11.10</t>
  </si>
  <si>
    <t>Ratieras</t>
  </si>
  <si>
    <t>8448.11.20</t>
  </si>
  <si>
    <r>
      <rPr>
        <sz val="9"/>
        <rFont val="Arial"/>
        <family val="2"/>
      </rPr>
      <t>Mecanismos Jacquard</t>
    </r>
  </si>
  <si>
    <t>8448.11.90</t>
  </si>
  <si>
    <t>8448.19.00</t>
  </si>
  <si>
    <t>8448.20</t>
  </si>
  <si>
    <r>
      <rPr>
        <sz val="9"/>
        <rFont val="Arial"/>
        <family val="2"/>
      </rPr>
      <t>-Partes e acessórios das máquinas da posição 84.44 ou das suas máquinas e aparelhos auxiliares</t>
    </r>
  </si>
  <si>
    <t>8448.20.10</t>
  </si>
  <si>
    <r>
      <rPr>
        <sz val="9"/>
        <rFont val="Arial"/>
        <family val="2"/>
      </rPr>
      <t>Fieiras para a extrusão</t>
    </r>
  </si>
  <si>
    <t>8448.20.20</t>
  </si>
  <si>
    <r>
      <rPr>
        <sz val="9"/>
        <rFont val="Arial"/>
        <family val="2"/>
      </rPr>
      <t>Outras partes e acessórios de máquinas para a extrusão</t>
    </r>
  </si>
  <si>
    <t>8448.20.30</t>
  </si>
  <si>
    <r>
      <rPr>
        <sz val="9"/>
        <rFont val="Arial"/>
        <family val="2"/>
      </rPr>
      <t>De máquinas para corte ou ruptura de fibras</t>
    </r>
  </si>
  <si>
    <t>8448.20.90</t>
  </si>
  <si>
    <t>8448.3</t>
  </si>
  <si>
    <r>
      <rPr>
        <sz val="9"/>
        <rFont val="Arial"/>
        <family val="2"/>
      </rPr>
      <t>-Partes e acessórios das máquinas da posição 84.45 ou das suas máquinas e aparelhos auxiliares:</t>
    </r>
  </si>
  <si>
    <t>8448.31.00</t>
  </si>
  <si>
    <r>
      <rPr>
        <sz val="9"/>
        <rFont val="Arial"/>
        <family val="2"/>
      </rPr>
      <t>--Guarnições de cardas</t>
    </r>
  </si>
  <si>
    <t>8448.32</t>
  </si>
  <si>
    <r>
      <rPr>
        <sz val="9"/>
        <rFont val="Arial"/>
        <family val="2"/>
      </rPr>
      <t>--De máquinas para preparação de matérias têxteis, exceto as guarnições de cardas</t>
    </r>
  </si>
  <si>
    <t>8448.32.1</t>
  </si>
  <si>
    <r>
      <rPr>
        <sz val="9"/>
        <rFont val="Arial"/>
        <family val="2"/>
      </rPr>
      <t>De cardas</t>
    </r>
  </si>
  <si>
    <t>8448.32.11</t>
  </si>
  <si>
    <r>
      <rPr>
        <sz val="9"/>
        <rFont val="Arial"/>
        <family val="2"/>
      </rPr>
      <t>Chapéus (flats)</t>
    </r>
  </si>
  <si>
    <t>8448.32.19</t>
  </si>
  <si>
    <t>8448.32.20</t>
  </si>
  <si>
    <r>
      <rPr>
        <sz val="9"/>
        <rFont val="Arial"/>
        <family val="2"/>
      </rPr>
      <t>De penteadoras</t>
    </r>
  </si>
  <si>
    <t>8448.32.30</t>
  </si>
  <si>
    <r>
      <rPr>
        <sz val="9"/>
        <rFont val="Arial"/>
        <family val="2"/>
      </rPr>
      <t>De bancas de estiramento (bancas de fusos)</t>
    </r>
  </si>
  <si>
    <t>8448.32.40</t>
  </si>
  <si>
    <r>
      <rPr>
        <sz val="9"/>
        <rFont val="Arial"/>
        <family val="2"/>
      </rPr>
      <t>De máquinas para a preparação da seda</t>
    </r>
  </si>
  <si>
    <t>8448.32.50</t>
  </si>
  <si>
    <r>
      <rPr>
        <sz val="9"/>
        <rFont val="Arial"/>
        <family val="2"/>
      </rPr>
      <t>De máquinas para carbonizar lã</t>
    </r>
  </si>
  <si>
    <t>8448.32.90</t>
  </si>
  <si>
    <t>8448.33</t>
  </si>
  <si>
    <r>
      <rPr>
        <sz val="9"/>
        <rFont val="Arial"/>
        <family val="2"/>
      </rPr>
      <t>--Fusos e suas aletas, anéis e cursores</t>
    </r>
  </si>
  <si>
    <t>8448.33.10</t>
  </si>
  <si>
    <t>Cursores</t>
  </si>
  <si>
    <t>8448.33.90</t>
  </si>
  <si>
    <t>8448.39</t>
  </si>
  <si>
    <t>8448.39.1</t>
  </si>
  <si>
    <r>
      <rPr>
        <sz val="9"/>
        <rFont val="Arial"/>
        <family val="2"/>
      </rPr>
      <t>De máquinas para fiação, dobragem ou torção</t>
    </r>
  </si>
  <si>
    <t>8448.39.11</t>
  </si>
  <si>
    <r>
      <rPr>
        <sz val="9"/>
        <rFont val="Arial"/>
        <family val="2"/>
      </rPr>
      <t>De filatórios intermitentes (selfatinas)</t>
    </r>
  </si>
  <si>
    <t>8448.39.12</t>
  </si>
  <si>
    <r>
      <rPr>
        <sz val="9"/>
        <rFont val="Arial"/>
        <family val="2"/>
      </rPr>
      <t>De máquinas do tipo tow-to-yarn</t>
    </r>
  </si>
  <si>
    <t>8448.39.17</t>
  </si>
  <si>
    <r>
      <rPr>
        <sz val="9"/>
        <rFont val="Arial"/>
        <family val="2"/>
      </rPr>
      <t>De outros filatórios</t>
    </r>
  </si>
  <si>
    <t>8448.39.19</t>
  </si>
  <si>
    <t>8448.39.2</t>
  </si>
  <si>
    <r>
      <rPr>
        <sz val="9"/>
        <rFont val="Arial"/>
        <family val="2"/>
      </rPr>
      <t>De máquinas de bobinar ou de dobar</t>
    </r>
  </si>
  <si>
    <t>8448.39.21</t>
  </si>
  <si>
    <r>
      <rPr>
        <sz val="9"/>
        <rFont val="Arial"/>
        <family val="2"/>
      </rPr>
      <t>De bobinadoras de trama (espuladeiras)</t>
    </r>
  </si>
  <si>
    <t>8448.39.22</t>
  </si>
  <si>
    <r>
      <rPr>
        <sz val="9"/>
        <rFont val="Arial"/>
        <family val="2"/>
      </rPr>
      <t>De bobinadoras automáticas para fios elastanos, ou com atador automático</t>
    </r>
  </si>
  <si>
    <t>8448.39.23</t>
  </si>
  <si>
    <r>
      <rPr>
        <sz val="9"/>
        <rFont val="Arial"/>
        <family val="2"/>
      </rPr>
      <t>Outras, de bobinadoras automáticas</t>
    </r>
  </si>
  <si>
    <t>8448.39.29</t>
  </si>
  <si>
    <t>8448.39.9</t>
  </si>
  <si>
    <t>8448.39.91</t>
  </si>
  <si>
    <r>
      <rPr>
        <sz val="9"/>
        <rFont val="Arial"/>
        <family val="2"/>
      </rPr>
      <t>De urdideiras</t>
    </r>
  </si>
  <si>
    <t>8448.39.92</t>
  </si>
  <si>
    <r>
      <rPr>
        <sz val="9"/>
        <rFont val="Arial"/>
        <family val="2"/>
      </rPr>
      <t>De passadeiras para liço e pente</t>
    </r>
  </si>
  <si>
    <t>8448.39.99</t>
  </si>
  <si>
    <t>8448.4</t>
  </si>
  <si>
    <r>
      <rPr>
        <sz val="9"/>
        <rFont val="Arial"/>
        <family val="2"/>
      </rPr>
      <t>-Partes e acessórios de teares para tecidos ou das suas máquinas e aparelhos auxiliares:</t>
    </r>
  </si>
  <si>
    <t>8448.42.00</t>
  </si>
  <si>
    <r>
      <rPr>
        <sz val="9"/>
        <rFont val="Arial"/>
        <family val="2"/>
      </rPr>
      <t>--Pentes, liços e quadros de liços</t>
    </r>
  </si>
  <si>
    <t>8448.49</t>
  </si>
  <si>
    <t>8448.49.10</t>
  </si>
  <si>
    <r>
      <rPr>
        <sz val="9"/>
        <rFont val="Arial"/>
        <family val="2"/>
      </rPr>
      <t>De máquinas ou aparelhos auxiliares de teares</t>
    </r>
  </si>
  <si>
    <t>8448.49.20</t>
  </si>
  <si>
    <r>
      <rPr>
        <sz val="9"/>
        <rFont val="Arial"/>
        <family val="2"/>
      </rPr>
      <t>De teares para tecidos de largura superior a 30 cm, sem lançadeiras, a jato de água ou de projétil</t>
    </r>
  </si>
  <si>
    <t>8448.49.90</t>
  </si>
  <si>
    <t>8448.5</t>
  </si>
  <si>
    <r>
      <rPr>
        <sz val="9"/>
        <rFont val="Arial"/>
        <family val="2"/>
      </rPr>
      <t>-Partes e acessórios dos teares, máquinas ou aparelhos, da posição 84.47 ou das suas máquinas e aparelhos auxiliares:</t>
    </r>
  </si>
  <si>
    <t>8448.51</t>
  </si>
  <si>
    <r>
      <rPr>
        <sz val="9"/>
        <rFont val="Arial"/>
        <family val="2"/>
      </rPr>
      <t>--Platinas, agulhas e outros artigos, utilizados na formação das malhas</t>
    </r>
  </si>
  <si>
    <t>8448.51.10</t>
  </si>
  <si>
    <t>Platinas</t>
  </si>
  <si>
    <t>8448.51.90</t>
  </si>
  <si>
    <t>8448.59</t>
  </si>
  <si>
    <t>8448.59.10</t>
  </si>
  <si>
    <r>
      <rPr>
        <sz val="9"/>
        <rFont val="Arial"/>
        <family val="2"/>
      </rPr>
      <t>De teares circulares para malhas</t>
    </r>
  </si>
  <si>
    <t>8448.59.2</t>
  </si>
  <si>
    <r>
      <rPr>
        <sz val="9"/>
        <rFont val="Arial"/>
        <family val="2"/>
      </rPr>
      <t>De teares retilíneos</t>
    </r>
  </si>
  <si>
    <t>8448.59.21</t>
  </si>
  <si>
    <t>8448.59.22</t>
  </si>
  <si>
    <t>8448.59.29</t>
  </si>
  <si>
    <t>8448.59.30</t>
  </si>
  <si>
    <r>
      <rPr>
        <sz val="9"/>
        <rFont val="Arial"/>
        <family val="2"/>
      </rPr>
      <t>De máquinas para fabricação de redes, tules ou filós, ou automáticas para bordar</t>
    </r>
  </si>
  <si>
    <t>8448.59.40</t>
  </si>
  <si>
    <r>
      <rPr>
        <sz val="9"/>
        <rFont val="Arial"/>
        <family val="2"/>
      </rPr>
      <t>De máquinas do item 8447.90.90</t>
    </r>
  </si>
  <si>
    <t>8448.59.90</t>
  </si>
  <si>
    <t>8449.00</t>
  </si>
  <si>
    <r>
      <rPr>
        <sz val="9"/>
        <rFont val="Arial"/>
        <family val="2"/>
      </rPr>
      <t>Máquinas e aparelhos para fabricação ou acabamento de feltro ou de falsos tecidos (tecidos não tecidos), em peça ou em forma determinada, incluindo as máquinas e aparelhos para fabricação de chapéus de feltro; formas para chapelaria.</t>
    </r>
  </si>
  <si>
    <t>8449.00.10</t>
  </si>
  <si>
    <r>
      <rPr>
        <sz val="9"/>
        <rFont val="Arial"/>
        <family val="2"/>
      </rPr>
      <t>Máquinas e aparelhos para fabricação ou acabamento de feltros</t>
    </r>
  </si>
  <si>
    <t>8449.00.20</t>
  </si>
  <si>
    <r>
      <rPr>
        <sz val="9"/>
        <rFont val="Arial"/>
        <family val="2"/>
      </rPr>
      <t>Máquinas e aparelhos para fabricação de falsos tecidos (tecidos não tecidos)</t>
    </r>
  </si>
  <si>
    <t>8449.00.80</t>
  </si>
  <si>
    <t>8449.00.9</t>
  </si>
  <si>
    <t>8449.00.91</t>
  </si>
  <si>
    <r>
      <rPr>
        <sz val="9"/>
        <rFont val="Arial"/>
        <family val="2"/>
      </rPr>
      <t>De máquinas ou aparelhos para fabricação de falsos tecidos (tecidos não tecidos)</t>
    </r>
  </si>
  <si>
    <t>8449.00.99</t>
  </si>
  <si>
    <t>84.50</t>
  </si>
  <si>
    <r>
      <rPr>
        <sz val="9"/>
        <rFont val="Arial"/>
        <family val="2"/>
      </rPr>
      <t>Máquinas de lavar roupa, mesmo com dispositivos de secagem.</t>
    </r>
  </si>
  <si>
    <t>8450.1</t>
  </si>
  <si>
    <r>
      <rPr>
        <sz val="9"/>
        <rFont val="Arial"/>
        <family val="2"/>
      </rPr>
      <t>-Máquinas de capacidade, expressa em peso de roupa seca, não superior a 10 kg:</t>
    </r>
  </si>
  <si>
    <t>8450.11.00</t>
  </si>
  <si>
    <r>
      <rPr>
        <sz val="9"/>
        <rFont val="Arial"/>
        <family val="2"/>
      </rPr>
      <t>--Máquinas inteiramente automáticas</t>
    </r>
  </si>
  <si>
    <t>8450.12.00</t>
  </si>
  <si>
    <r>
      <rPr>
        <sz val="9"/>
        <rFont val="Arial"/>
        <family val="2"/>
      </rPr>
      <t>--Outras máquinas, com secador centrífugo incorporado</t>
    </r>
  </si>
  <si>
    <t>8450.19.00</t>
  </si>
  <si>
    <t>8450.20</t>
  </si>
  <si>
    <r>
      <rPr>
        <sz val="9"/>
        <rFont val="Arial"/>
        <family val="2"/>
      </rPr>
      <t>-Máquinas de capacidade, expressa em peso de roupa seca, superior a 10 kg</t>
    </r>
  </si>
  <si>
    <t>8450.20.10</t>
  </si>
  <si>
    <r>
      <rPr>
        <sz val="9"/>
        <rFont val="Arial"/>
        <family val="2"/>
      </rPr>
      <t>Túneis contínuos</t>
    </r>
  </si>
  <si>
    <t>8450.20.20</t>
  </si>
  <si>
    <t>Outras máquinas, de capacidade não superior a 18 kg</t>
  </si>
  <si>
    <t>8450.20.90</t>
  </si>
  <si>
    <t>8450.90</t>
  </si>
  <si>
    <t>8450.90.10</t>
  </si>
  <si>
    <r>
      <rPr>
        <sz val="9"/>
        <rFont val="Arial"/>
        <family val="2"/>
      </rPr>
      <t>De máquinas da subposição 8450.20</t>
    </r>
  </si>
  <si>
    <t>8450.90.90</t>
  </si>
  <si>
    <t>84.51</t>
  </si>
  <si>
    <r>
      <rPr>
        <sz val="9"/>
        <rFont val="Arial"/>
        <family val="2"/>
      </rPr>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r>
  </si>
  <si>
    <t>8451.10.00</t>
  </si>
  <si>
    <r>
      <rPr>
        <sz val="9"/>
        <rFont val="Arial"/>
        <family val="2"/>
      </rPr>
      <t>-Máquinas para lavar a seco</t>
    </r>
  </si>
  <si>
    <t>8451.2</t>
  </si>
  <si>
    <r>
      <rPr>
        <sz val="9"/>
        <rFont val="Arial"/>
        <family val="2"/>
      </rPr>
      <t>-Máquinas de secar:</t>
    </r>
  </si>
  <si>
    <t>8451.21.00</t>
  </si>
  <si>
    <r>
      <rPr>
        <sz val="9"/>
        <rFont val="Arial"/>
        <family val="2"/>
      </rPr>
      <t>--De capacidade, expressa em peso de roupa seca, não superior a 10 kg</t>
    </r>
  </si>
  <si>
    <t>8451.29</t>
  </si>
  <si>
    <t>8451.29.10</t>
  </si>
  <si>
    <r>
      <rPr>
        <sz val="9"/>
        <rFont val="Arial"/>
        <family val="2"/>
      </rPr>
      <t>Que funcionem por meio de ondas eletromagnéticas (micro-ondas), cuja produção seja igual ou superior a 120 kg/h de produto seco</t>
    </r>
  </si>
  <si>
    <t>8451.29.90</t>
  </si>
  <si>
    <t>8451.30</t>
  </si>
  <si>
    <r>
      <rPr>
        <sz val="9"/>
        <rFont val="Arial"/>
        <family val="2"/>
      </rPr>
      <t>-Máquinas e prensas para passar, incluindo as prensas de transferência térmica ou de fusão</t>
    </r>
  </si>
  <si>
    <t>8451.30.10</t>
  </si>
  <si>
    <t>Automáticas</t>
  </si>
  <si>
    <t>8451.30.9</t>
  </si>
  <si>
    <t>8451.30.91</t>
  </si>
  <si>
    <r>
      <rPr>
        <sz val="9"/>
        <rFont val="Arial"/>
        <family val="2"/>
      </rPr>
      <t>Prensas para passar de peso inferior ou igual a 14 kg</t>
    </r>
  </si>
  <si>
    <t>8451.30.99</t>
  </si>
  <si>
    <t>8451.40</t>
  </si>
  <si>
    <r>
      <rPr>
        <sz val="9"/>
        <rFont val="Arial"/>
        <family val="2"/>
      </rPr>
      <t>-Máquinas para lavar, branquear ou tingir</t>
    </r>
  </si>
  <si>
    <t>8451.40.10</t>
  </si>
  <si>
    <r>
      <rPr>
        <sz val="9"/>
        <rFont val="Arial"/>
        <family val="2"/>
      </rPr>
      <t>Para lavar</t>
    </r>
  </si>
  <si>
    <t>8451.40.2</t>
  </si>
  <si>
    <r>
      <rPr>
        <sz val="9"/>
        <rFont val="Arial"/>
        <family val="2"/>
      </rPr>
      <t>Para tingir ou branquear fios ou tecidos</t>
    </r>
  </si>
  <si>
    <t>8451.40.21</t>
  </si>
  <si>
    <r>
      <rPr>
        <sz val="9"/>
        <rFont val="Arial"/>
        <family val="2"/>
      </rPr>
      <t>Para tingir tecidos em rolos; para tingir por pressão estática, com molinete (rotor de pás), jato de água (jet) ou combinada</t>
    </r>
  </si>
  <si>
    <t>8451.40.29</t>
  </si>
  <si>
    <t>8451.40.90</t>
  </si>
  <si>
    <t>8451.50</t>
  </si>
  <si>
    <r>
      <rPr>
        <sz val="9"/>
        <rFont val="Arial"/>
        <family val="2"/>
      </rPr>
      <t>-Máquinas para enrolar, desenrolar, dobrar, cortar ou dentear tecidos</t>
    </r>
  </si>
  <si>
    <t>8451.50.10</t>
  </si>
  <si>
    <r>
      <rPr>
        <sz val="9"/>
        <rFont val="Arial"/>
        <family val="2"/>
      </rPr>
      <t>Para inspecionar tecidos</t>
    </r>
  </si>
  <si>
    <t>8451.50.20</t>
  </si>
  <si>
    <r>
      <rPr>
        <sz val="9"/>
        <rFont val="Arial"/>
        <family val="2"/>
      </rPr>
      <t>Automáticas, para enfestar ou cortar</t>
    </r>
  </si>
  <si>
    <t>8451.50.90</t>
  </si>
  <si>
    <t>8451.80.00</t>
  </si>
  <si>
    <t>8451.90</t>
  </si>
  <si>
    <t>8451.90.10</t>
  </si>
  <si>
    <r>
      <rPr>
        <sz val="9"/>
        <rFont val="Arial"/>
        <family val="2"/>
      </rPr>
      <t>Para as máquinas da subposição 8451.21</t>
    </r>
  </si>
  <si>
    <t>8451.90.90</t>
  </si>
  <si>
    <t>84.52</t>
  </si>
  <si>
    <r>
      <rPr>
        <sz val="9"/>
        <rFont val="Arial"/>
        <family val="2"/>
      </rPr>
      <t>Máquinas de costura, exceto as de costurar cadernos da posição 84.40; móveis, bases e tampas, próprios para máquinas de costura; agulhas para máquinas de costura.</t>
    </r>
  </si>
  <si>
    <t>8452.10.00</t>
  </si>
  <si>
    <r>
      <rPr>
        <sz val="9"/>
        <rFont val="Arial"/>
        <family val="2"/>
      </rPr>
      <t>-Máquinas de costura de uso doméstico</t>
    </r>
  </si>
  <si>
    <t>8452.2</t>
  </si>
  <si>
    <r>
      <rPr>
        <sz val="9"/>
        <rFont val="Arial"/>
        <family val="2"/>
      </rPr>
      <t>-Outras máquinas de costura:</t>
    </r>
  </si>
  <si>
    <t>8452.21</t>
  </si>
  <si>
    <r>
      <rPr>
        <sz val="9"/>
        <rFont val="Arial"/>
        <family val="2"/>
      </rPr>
      <t>--Unidades automáticas</t>
    </r>
  </si>
  <si>
    <t>8452.21.10</t>
  </si>
  <si>
    <r>
      <rPr>
        <sz val="9"/>
        <rFont val="Arial"/>
        <family val="2"/>
      </rPr>
      <t>Para costurar couros ou peles</t>
    </r>
  </si>
  <si>
    <t>8452.21.20</t>
  </si>
  <si>
    <r>
      <rPr>
        <sz val="9"/>
        <rFont val="Arial"/>
        <family val="2"/>
      </rPr>
      <t>Para costurar tecidos</t>
    </r>
  </si>
  <si>
    <t>8452.21.90</t>
  </si>
  <si>
    <t>8452.29</t>
  </si>
  <si>
    <t>8452.29.10</t>
  </si>
  <si>
    <t>8452.29.2</t>
  </si>
  <si>
    <t>8452.29.21</t>
  </si>
  <si>
    <t>Remalhadeiras</t>
  </si>
  <si>
    <t>8452.29.22</t>
  </si>
  <si>
    <r>
      <rPr>
        <sz val="9"/>
        <rFont val="Arial"/>
        <family val="2"/>
      </rPr>
      <t>Para casear</t>
    </r>
  </si>
  <si>
    <t>8452.29.23</t>
  </si>
  <si>
    <r>
      <rPr>
        <sz val="9"/>
        <rFont val="Arial"/>
        <family val="2"/>
      </rPr>
      <t>Tipo zigue-zague para inserir elástico</t>
    </r>
  </si>
  <si>
    <t>8452.29.24</t>
  </si>
  <si>
    <r>
      <rPr>
        <sz val="9"/>
        <rFont val="Arial"/>
        <family val="2"/>
      </rPr>
      <t>De costura reta</t>
    </r>
  </si>
  <si>
    <t>8452.29.25</t>
  </si>
  <si>
    <t>Galoneiras</t>
  </si>
  <si>
    <t>8452.29.29</t>
  </si>
  <si>
    <t>8452.29.90</t>
  </si>
  <si>
    <t>8452.30.00</t>
  </si>
  <si>
    <r>
      <rPr>
        <sz val="9"/>
        <rFont val="Arial"/>
        <family val="2"/>
      </rPr>
      <t>-Agulhas para máquinas de costura</t>
    </r>
  </si>
  <si>
    <t>8452.90</t>
  </si>
  <si>
    <r>
      <rPr>
        <sz val="9"/>
        <rFont val="Arial"/>
        <family val="2"/>
      </rPr>
      <t>-Móveis, bases e tampas, para máquinas de costura, e suas partes; outras partes de máquinas de costura</t>
    </r>
  </si>
  <si>
    <t>8452.90.20</t>
  </si>
  <si>
    <r>
      <rPr>
        <sz val="9"/>
        <rFont val="Arial"/>
        <family val="2"/>
      </rPr>
      <t>Móveis, bases e tampas, para máquinas de costura, e suas partes</t>
    </r>
  </si>
  <si>
    <t>8452.90.8</t>
  </si>
  <si>
    <r>
      <rPr>
        <sz val="9"/>
        <rFont val="Arial"/>
        <family val="2"/>
      </rPr>
      <t>Outras partes de máquinas de costura de uso doméstico</t>
    </r>
  </si>
  <si>
    <t>8452.90.81</t>
  </si>
  <si>
    <r>
      <rPr>
        <sz val="9"/>
        <rFont val="Arial"/>
        <family val="2"/>
      </rPr>
      <t>Guia-fios, lançadeiras e porta-bobinas</t>
    </r>
  </si>
  <si>
    <t>8452.90.89</t>
  </si>
  <si>
    <t>8452.90.9</t>
  </si>
  <si>
    <t>8452.90.91</t>
  </si>
  <si>
    <r>
      <rPr>
        <sz val="9"/>
        <rFont val="Arial"/>
        <family val="2"/>
      </rPr>
      <t>Guia-fios, lançadeiras não rotativas e porta-bobinas</t>
    </r>
  </si>
  <si>
    <t>8452.90.92</t>
  </si>
  <si>
    <r>
      <rPr>
        <sz val="9"/>
        <rFont val="Arial"/>
        <family val="2"/>
      </rPr>
      <t>Para remalhadeiras</t>
    </r>
  </si>
  <si>
    <t>8452.90.93</t>
  </si>
  <si>
    <r>
      <rPr>
        <sz val="9"/>
        <rFont val="Arial"/>
        <family val="2"/>
      </rPr>
      <t>Lançadeiras rotativas</t>
    </r>
  </si>
  <si>
    <t>8452.90.94</t>
  </si>
  <si>
    <r>
      <rPr>
        <sz val="9"/>
        <rFont val="Arial"/>
        <family val="2"/>
      </rPr>
      <t>Corpos moldados por fundição</t>
    </r>
  </si>
  <si>
    <t>8452.90.99</t>
  </si>
  <si>
    <t>84.53</t>
  </si>
  <si>
    <r>
      <rPr>
        <sz val="9"/>
        <rFont val="Arial"/>
        <family val="2"/>
      </rPr>
      <t>Máquinas e aparelhos para preparar, curtir ou trabalhar couros ou peles, ou para fabricar ou consertar calçado e outras obras de couro ou de pele, exceto máquinas de costura.</t>
    </r>
  </si>
  <si>
    <t>8453.10</t>
  </si>
  <si>
    <r>
      <rPr>
        <sz val="9"/>
        <rFont val="Arial"/>
        <family val="2"/>
      </rPr>
      <t>-Máquinas e aparelhos para preparar, curtir ou trabalhar couros ou peles</t>
    </r>
  </si>
  <si>
    <t>8453.10.10</t>
  </si>
  <si>
    <r>
      <rPr>
        <sz val="9"/>
        <rFont val="Arial"/>
        <family val="2"/>
      </rPr>
      <t>Máquinas para dividir couros com largura útil inferior ou igual a 3.000 mm, com lâmina sem fim, com controle eletrônico programável</t>
    </r>
  </si>
  <si>
    <t>8453.10.90</t>
  </si>
  <si>
    <t>8453.20.00</t>
  </si>
  <si>
    <r>
      <rPr>
        <sz val="9"/>
        <rFont val="Arial"/>
        <family val="2"/>
      </rPr>
      <t>-Máquinas e aparelhos para fabricar ou consertar calçado</t>
    </r>
  </si>
  <si>
    <t>8453.80.00</t>
  </si>
  <si>
    <t>8453.90.00</t>
  </si>
  <si>
    <t>84.54</t>
  </si>
  <si>
    <r>
      <rPr>
        <sz val="9"/>
        <rFont val="Arial"/>
        <family val="2"/>
      </rPr>
      <t>Conversores, cadinhos ou colheres de fundição, lingoteiras e máquinas de vazar (moldar), para metalurgia, aciaria ou fundição.</t>
    </r>
  </si>
  <si>
    <t>8454.10.00</t>
  </si>
  <si>
    <t>-Conversores</t>
  </si>
  <si>
    <t>8454.20</t>
  </si>
  <si>
    <r>
      <rPr>
        <sz val="9"/>
        <rFont val="Arial"/>
        <family val="2"/>
      </rPr>
      <t>-Lingoteiras e cadinhos ou colheres de fundição</t>
    </r>
  </si>
  <si>
    <t>8454.20.10</t>
  </si>
  <si>
    <t>Lingoteiras</t>
  </si>
  <si>
    <t>8454.20.90</t>
  </si>
  <si>
    <t>8454.30</t>
  </si>
  <si>
    <r>
      <rPr>
        <sz val="9"/>
        <rFont val="Arial"/>
        <family val="2"/>
      </rPr>
      <t>-Máquinas de vazar (moldar)</t>
    </r>
  </si>
  <si>
    <t>8454.30.10</t>
  </si>
  <si>
    <r>
      <rPr>
        <sz val="9"/>
        <rFont val="Arial"/>
        <family val="2"/>
      </rPr>
      <t>Sob pressão</t>
    </r>
  </si>
  <si>
    <t>8454.30.20</t>
  </si>
  <si>
    <r>
      <rPr>
        <sz val="9"/>
        <rFont val="Arial"/>
        <family val="2"/>
      </rPr>
      <t>Por centrifugação</t>
    </r>
  </si>
  <si>
    <t>8454.30.90</t>
  </si>
  <si>
    <t>8454.90</t>
  </si>
  <si>
    <t>8454.90.10</t>
  </si>
  <si>
    <r>
      <rPr>
        <sz val="9"/>
        <rFont val="Arial"/>
        <family val="2"/>
      </rPr>
      <t>De máquinas de vazar (moldar) por centrifugação</t>
    </r>
  </si>
  <si>
    <t>8454.90.90</t>
  </si>
  <si>
    <t>84.55</t>
  </si>
  <si>
    <r>
      <rPr>
        <sz val="9"/>
        <rFont val="Arial"/>
        <family val="2"/>
      </rPr>
      <t>Laminadores de metais e seus cilindros.</t>
    </r>
  </si>
  <si>
    <t>8455.10.00</t>
  </si>
  <si>
    <r>
      <rPr>
        <sz val="9"/>
        <rFont val="Arial"/>
        <family val="2"/>
      </rPr>
      <t>-Laminadores de tubos</t>
    </r>
  </si>
  <si>
    <t>8455.2</t>
  </si>
  <si>
    <r>
      <rPr>
        <sz val="9"/>
        <rFont val="Arial"/>
        <family val="2"/>
      </rPr>
      <t>-Outros laminadores:</t>
    </r>
  </si>
  <si>
    <t>8455.21</t>
  </si>
  <si>
    <r>
      <rPr>
        <sz val="9"/>
        <rFont val="Arial"/>
        <family val="2"/>
      </rPr>
      <t>--Laminadores a quente e laminadores combinados a quente e a frio</t>
    </r>
  </si>
  <si>
    <t>8455.21.10</t>
  </si>
  <si>
    <r>
      <rPr>
        <sz val="9"/>
        <rFont val="Arial"/>
        <family val="2"/>
      </rPr>
      <t>De cilindros lisos</t>
    </r>
  </si>
  <si>
    <t>8455.21.90</t>
  </si>
  <si>
    <t>8455.22</t>
  </si>
  <si>
    <r>
      <rPr>
        <sz val="9"/>
        <rFont val="Arial"/>
        <family val="2"/>
      </rPr>
      <t>--Laminadores a frio</t>
    </r>
  </si>
  <si>
    <t>8455.22.10</t>
  </si>
  <si>
    <t>8455.22.90</t>
  </si>
  <si>
    <t>8455.30</t>
  </si>
  <si>
    <r>
      <rPr>
        <sz val="9"/>
        <rFont val="Arial"/>
        <family val="2"/>
      </rPr>
      <t>-Cilindros de laminadores</t>
    </r>
  </si>
  <si>
    <t>8455.30.10</t>
  </si>
  <si>
    <r>
      <rPr>
        <sz val="9"/>
        <rFont val="Arial"/>
        <family val="2"/>
      </rPr>
      <t>Fundidos, de aço ou ferro fundido nodular</t>
    </r>
  </si>
  <si>
    <t>8455.30.20</t>
  </si>
  <si>
    <r>
      <rPr>
        <sz val="9"/>
        <rFont val="Arial"/>
        <family val="2"/>
      </rPr>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r>
  </si>
  <si>
    <t>8455.30.90</t>
  </si>
  <si>
    <t>8455.90.00</t>
  </si>
  <si>
    <t>84.56</t>
  </si>
  <si>
    <r>
      <rPr>
        <sz val="9"/>
        <rFont val="Arial"/>
        <family val="2"/>
      </rPr>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r>
  </si>
  <si>
    <t>8456.1</t>
  </si>
  <si>
    <r>
      <rPr>
        <sz val="9"/>
        <rFont val="Arial"/>
        <family val="2"/>
      </rPr>
      <t>-Que operem por laser ou por outro feixe de luz ou de fótons:</t>
    </r>
  </si>
  <si>
    <t>8456.11</t>
  </si>
  <si>
    <r>
      <rPr>
        <sz val="9"/>
        <rFont val="Arial"/>
        <family val="2"/>
      </rPr>
      <t>--Que operem por laser</t>
    </r>
  </si>
  <si>
    <t>8456.11.1</t>
  </si>
  <si>
    <r>
      <rPr>
        <sz val="9"/>
        <rFont val="Arial"/>
        <family val="2"/>
      </rPr>
      <t>De comando numérico</t>
    </r>
  </si>
  <si>
    <t>8456.11.11</t>
  </si>
  <si>
    <r>
      <rPr>
        <sz val="9"/>
        <rFont val="Arial"/>
        <family val="2"/>
      </rPr>
      <t>Para corte de chapas metálicas de espessura superior a 8 mm</t>
    </r>
  </si>
  <si>
    <t>8456.11.19</t>
  </si>
  <si>
    <t>8456.11.90</t>
  </si>
  <si>
    <t>8456.12</t>
  </si>
  <si>
    <r>
      <rPr>
        <sz val="9"/>
        <rFont val="Arial"/>
        <family val="2"/>
      </rPr>
      <t>--Que operem por outro feixe de luz ou de fótons</t>
    </r>
  </si>
  <si>
    <t>8456.12.1</t>
  </si>
  <si>
    <t>8456.12.11</t>
  </si>
  <si>
    <t>8456.12.19</t>
  </si>
  <si>
    <t>8456.12.90</t>
  </si>
  <si>
    <t>8456.20</t>
  </si>
  <si>
    <r>
      <rPr>
        <sz val="9"/>
        <rFont val="Arial"/>
        <family val="2"/>
      </rPr>
      <t>-Que operem por ultrassom</t>
    </r>
  </si>
  <si>
    <t>8456.20.10</t>
  </si>
  <si>
    <t>8456.20.90</t>
  </si>
  <si>
    <t>8456.30</t>
  </si>
  <si>
    <r>
      <rPr>
        <sz val="9"/>
        <rFont val="Arial"/>
        <family val="2"/>
      </rPr>
      <t>-Que operem por eletroerosão</t>
    </r>
  </si>
  <si>
    <t>8456.30.1</t>
  </si>
  <si>
    <t>8456.30.11</t>
  </si>
  <si>
    <r>
      <rPr>
        <sz val="9"/>
        <rFont val="Arial"/>
        <family val="2"/>
      </rPr>
      <t>Para texturizar superfícies cilíndricas</t>
    </r>
  </si>
  <si>
    <t>8456.30.19</t>
  </si>
  <si>
    <t>8456.30.90</t>
  </si>
  <si>
    <t>8456.40.00</t>
  </si>
  <si>
    <r>
      <rPr>
        <sz val="9"/>
        <rFont val="Arial"/>
        <family val="2"/>
      </rPr>
      <t>-Que operem por jato de plasma</t>
    </r>
  </si>
  <si>
    <t>8456.50.00</t>
  </si>
  <si>
    <r>
      <rPr>
        <sz val="9"/>
        <rFont val="Arial"/>
        <family val="2"/>
      </rPr>
      <t>-Máquinas de corte a jato de água</t>
    </r>
  </si>
  <si>
    <t>8456.90.00</t>
  </si>
  <si>
    <t>84.57</t>
  </si>
  <si>
    <r>
      <rPr>
        <sz val="9"/>
        <rFont val="Arial"/>
        <family val="2"/>
      </rPr>
      <t>Centros de usinagem (fabricação*), máquinas de sistema monostático (single station) e máquinas de estações múltiplas, para trabalhar metais.</t>
    </r>
  </si>
  <si>
    <t>8457.10.00</t>
  </si>
  <si>
    <r>
      <rPr>
        <sz val="9"/>
        <rFont val="Arial"/>
        <family val="2"/>
      </rPr>
      <t>-Centros de usinagem (fabricação*)</t>
    </r>
  </si>
  <si>
    <t>8457.20</t>
  </si>
  <si>
    <r>
      <rPr>
        <sz val="9"/>
        <rFont val="Arial"/>
        <family val="2"/>
      </rPr>
      <t>-Máquinas de sistema monostático (single station)</t>
    </r>
  </si>
  <si>
    <t>8457.20.10</t>
  </si>
  <si>
    <t>8457.20.90</t>
  </si>
  <si>
    <t>8457.30</t>
  </si>
  <si>
    <r>
      <rPr>
        <sz val="9"/>
        <rFont val="Arial"/>
        <family val="2"/>
      </rPr>
      <t>-Máquinas de estações múltiplas</t>
    </r>
  </si>
  <si>
    <t>8457.30.10</t>
  </si>
  <si>
    <t>8457.30.90</t>
  </si>
  <si>
    <t>84.58</t>
  </si>
  <si>
    <r>
      <rPr>
        <sz val="9"/>
        <rFont val="Arial"/>
        <family val="2"/>
      </rPr>
      <t>Tornos (incluindo os centros de torneamento) para metais.</t>
    </r>
  </si>
  <si>
    <t>8458.1</t>
  </si>
  <si>
    <r>
      <rPr>
        <sz val="9"/>
        <rFont val="Arial"/>
        <family val="2"/>
      </rPr>
      <t>-Tornos horizontais:</t>
    </r>
  </si>
  <si>
    <t>8458.11</t>
  </si>
  <si>
    <r>
      <rPr>
        <sz val="9"/>
        <rFont val="Arial"/>
        <family val="2"/>
      </rPr>
      <t>--De comando numérico</t>
    </r>
  </si>
  <si>
    <t>8458.11.10</t>
  </si>
  <si>
    <t>Revólver</t>
  </si>
  <si>
    <t>8458.11.9</t>
  </si>
  <si>
    <t>8458.11.91</t>
  </si>
  <si>
    <r>
      <rPr>
        <sz val="9"/>
        <rFont val="Arial"/>
        <family val="2"/>
      </rPr>
      <t>De 6 ou mais fusos porta-peças</t>
    </r>
  </si>
  <si>
    <t>8458.11.99</t>
  </si>
  <si>
    <t>8458.19</t>
  </si>
  <si>
    <t>8458.19.10</t>
  </si>
  <si>
    <t>8458.19.90</t>
  </si>
  <si>
    <t>8458.9</t>
  </si>
  <si>
    <r>
      <rPr>
        <sz val="9"/>
        <rFont val="Arial"/>
        <family val="2"/>
      </rPr>
      <t>-Outros tornos:</t>
    </r>
  </si>
  <si>
    <t>8458.91.00</t>
  </si>
  <si>
    <t>8458.99.00</t>
  </si>
  <si>
    <t>84.59</t>
  </si>
  <si>
    <r>
      <rPr>
        <sz val="9"/>
        <rFont val="Arial"/>
        <family val="2"/>
      </rPr>
      <t>Máquinas-ferramentas (incluindo as unidades com cabeça deslizante) para furar, mandrilar, fresar, roscar interior ou exteriormente metais, por eliminação de matéria, exceto os tornos (incluindo os centros de torneamento) da posição 84.58.</t>
    </r>
  </si>
  <si>
    <t>8459.10.00</t>
  </si>
  <si>
    <r>
      <rPr>
        <sz val="9"/>
        <rFont val="Arial"/>
        <family val="2"/>
      </rPr>
      <t>-Unidades com cabeça deslizante</t>
    </r>
  </si>
  <si>
    <t>8459.2</t>
  </si>
  <si>
    <r>
      <rPr>
        <sz val="9"/>
        <rFont val="Arial"/>
        <family val="2"/>
      </rPr>
      <t>-Outras máquinas para furar:</t>
    </r>
  </si>
  <si>
    <t>8459.21</t>
  </si>
  <si>
    <t>8459.21.10</t>
  </si>
  <si>
    <t>Radiais</t>
  </si>
  <si>
    <t>8459.21.9</t>
  </si>
  <si>
    <t>8459.21.91</t>
  </si>
  <si>
    <r>
      <rPr>
        <sz val="9"/>
        <rFont val="Arial"/>
        <family val="2"/>
      </rPr>
      <t>De mais de um cabeçote mono ou multifuso</t>
    </r>
  </si>
  <si>
    <t>8459.21.99</t>
  </si>
  <si>
    <t>8459.29.00</t>
  </si>
  <si>
    <t>8459.3</t>
  </si>
  <si>
    <r>
      <rPr>
        <sz val="9"/>
        <rFont val="Arial"/>
        <family val="2"/>
      </rPr>
      <t>-Outras mandriladoras-fresadoras:</t>
    </r>
  </si>
  <si>
    <t>8459.31.00</t>
  </si>
  <si>
    <t>8459.39.00</t>
  </si>
  <si>
    <t>8459.4</t>
  </si>
  <si>
    <r>
      <rPr>
        <sz val="9"/>
        <rFont val="Arial"/>
        <family val="2"/>
      </rPr>
      <t>-Outras máquinas para mandrilar:</t>
    </r>
  </si>
  <si>
    <t>8459.41.00</t>
  </si>
  <si>
    <t>8459.49.00</t>
  </si>
  <si>
    <t>8459.5</t>
  </si>
  <si>
    <r>
      <rPr>
        <sz val="9"/>
        <rFont val="Arial"/>
        <family val="2"/>
      </rPr>
      <t>-Máquinas para fresar, de console:</t>
    </r>
  </si>
  <si>
    <t>8459.51.00</t>
  </si>
  <si>
    <t>8459.59.00</t>
  </si>
  <si>
    <t>8459.6</t>
  </si>
  <si>
    <r>
      <rPr>
        <sz val="9"/>
        <rFont val="Arial"/>
        <family val="2"/>
      </rPr>
      <t>-Outras máquinas para fresar:</t>
    </r>
  </si>
  <si>
    <t>8459.61.00</t>
  </si>
  <si>
    <t>8459.69.00</t>
  </si>
  <si>
    <t>8459.70.00</t>
  </si>
  <si>
    <r>
      <rPr>
        <sz val="9"/>
        <rFont val="Arial"/>
        <family val="2"/>
      </rPr>
      <t>-Outras máquinas para roscar interior ou exteriormente</t>
    </r>
  </si>
  <si>
    <t>84.60</t>
  </si>
  <si>
    <r>
      <rPr>
        <sz val="9"/>
        <rFont val="Arial"/>
        <family val="2"/>
      </rPr>
      <t>Máquinas-ferramentas para rebarbar, afiar, amolar, retificar, brunir, polir ou realizar outras
operações de acabamento em metais ou cermets por meio de mós, de abrasivos ou de produtos polidores, exceto as máquinas de cortar ou acabar engrenagens da posição 84.61.</t>
    </r>
  </si>
  <si>
    <t>8460.1</t>
  </si>
  <si>
    <r>
      <rPr>
        <sz val="9"/>
        <rFont val="Arial"/>
        <family val="2"/>
      </rPr>
      <t>-Máquinas para retificar superfícies planas:</t>
    </r>
  </si>
  <si>
    <t>8460.12.00</t>
  </si>
  <si>
    <t>8460.19.00</t>
  </si>
  <si>
    <t>8460.2</t>
  </si>
  <si>
    <r>
      <rPr>
        <sz val="9"/>
        <rFont val="Arial"/>
        <family val="2"/>
      </rPr>
      <t>-Outras máquinas para retificar:</t>
    </r>
  </si>
  <si>
    <t>8460.22.00</t>
  </si>
  <si>
    <r>
      <rPr>
        <sz val="9"/>
        <rFont val="Arial"/>
        <family val="2"/>
      </rPr>
      <t>--Máquinas para retificar sem centro, de comando numérico</t>
    </r>
  </si>
  <si>
    <t>8460.23.00</t>
  </si>
  <si>
    <r>
      <rPr>
        <sz val="9"/>
        <rFont val="Arial"/>
        <family val="2"/>
      </rPr>
      <t>--Outras máquinas para retificar superfícies cilíndricas, de comando numérico</t>
    </r>
  </si>
  <si>
    <t>8460.24.00</t>
  </si>
  <si>
    <r>
      <rPr>
        <sz val="9"/>
        <rFont val="Arial"/>
        <family val="2"/>
      </rPr>
      <t>--Outras, de comando numérico</t>
    </r>
  </si>
  <si>
    <t>8460.29.00</t>
  </si>
  <si>
    <t>8460.3</t>
  </si>
  <si>
    <r>
      <rPr>
        <sz val="9"/>
        <rFont val="Arial"/>
        <family val="2"/>
      </rPr>
      <t>-Máquinas para afiar:</t>
    </r>
  </si>
  <si>
    <t>8460.31.00</t>
  </si>
  <si>
    <t>8460.39.00</t>
  </si>
  <si>
    <t>8460.40</t>
  </si>
  <si>
    <r>
      <rPr>
        <sz val="9"/>
        <rFont val="Arial"/>
        <family val="2"/>
      </rPr>
      <t>-Máquinas para brunir</t>
    </r>
  </si>
  <si>
    <t>8460.40.1</t>
  </si>
  <si>
    <t>8460.40.11</t>
  </si>
  <si>
    <r>
      <rPr>
        <sz val="9"/>
        <rFont val="Arial"/>
        <family val="2"/>
      </rPr>
      <t>Brunidoras para cilindros de diâmetro inferior ou igual a 312 mm</t>
    </r>
  </si>
  <si>
    <t>8460.40.19</t>
  </si>
  <si>
    <t>8460.40.9</t>
  </si>
  <si>
    <t>8460.40.91</t>
  </si>
  <si>
    <t>8460.40.99</t>
  </si>
  <si>
    <t>8460.90</t>
  </si>
  <si>
    <t>8460.90.1</t>
  </si>
  <si>
    <t>8460.90.11</t>
  </si>
  <si>
    <r>
      <rPr>
        <sz val="9"/>
        <rFont val="Arial"/>
        <family val="2"/>
      </rPr>
      <t>De polir, com cinco ou mais cabeças e porta -peças rotativo</t>
    </r>
  </si>
  <si>
    <t>8460.90.12</t>
  </si>
  <si>
    <r>
      <rPr>
        <sz val="9"/>
        <rFont val="Arial"/>
        <family val="2"/>
      </rPr>
      <t>De esmerilhar, com duas ou mais cabeças e porta-peças rotativo</t>
    </r>
  </si>
  <si>
    <t>8460.90.19</t>
  </si>
  <si>
    <t>8460.90.90</t>
  </si>
  <si>
    <t>84.61</t>
  </si>
  <si>
    <r>
      <rPr>
        <sz val="9"/>
        <rFont val="Arial"/>
        <family val="2"/>
      </rPr>
      <t>Máquinas-ferramentas para aplainar, plainas-limadoras, máquinas-ferramentas para escatelar, brochar, cortar ou acabar engrenagens, serrar, seccionar e outras máquinas-
ferramentas que trabalhem por eliminação de metal ou de cermets, não especificadas nem compreendidas noutras posições.</t>
    </r>
  </si>
  <si>
    <t>8461.20</t>
  </si>
  <si>
    <r>
      <rPr>
        <sz val="9"/>
        <rFont val="Arial"/>
        <family val="2"/>
      </rPr>
      <t>-Plainas-limadoras e máquinas para escatelar</t>
    </r>
  </si>
  <si>
    <t>8461.20.10</t>
  </si>
  <si>
    <r>
      <rPr>
        <sz val="9"/>
        <rFont val="Arial"/>
        <family val="2"/>
      </rPr>
      <t>Para escatelar</t>
    </r>
  </si>
  <si>
    <t>8461.20.90</t>
  </si>
  <si>
    <t>8461.30</t>
  </si>
  <si>
    <r>
      <rPr>
        <sz val="9"/>
        <rFont val="Arial"/>
        <family val="2"/>
      </rPr>
      <t>-Máquinas para brochar</t>
    </r>
  </si>
  <si>
    <t>8461.30.10</t>
  </si>
  <si>
    <t>8461.30.90</t>
  </si>
  <si>
    <t>8461.40</t>
  </si>
  <si>
    <r>
      <rPr>
        <sz val="9"/>
        <rFont val="Arial"/>
        <family val="2"/>
      </rPr>
      <t>-Máquinas para cortar ou acabar engrenagens</t>
    </r>
  </si>
  <si>
    <t>8461.40.10</t>
  </si>
  <si>
    <t>8461.40.9</t>
  </si>
  <si>
    <t>8461.40.91</t>
  </si>
  <si>
    <r>
      <rPr>
        <sz val="9"/>
        <rFont val="Arial"/>
        <family val="2"/>
      </rPr>
      <t>Redondeadoras de dentes</t>
    </r>
  </si>
  <si>
    <t>8461.40.99</t>
  </si>
  <si>
    <t>8461.50</t>
  </si>
  <si>
    <r>
      <rPr>
        <sz val="9"/>
        <rFont val="Arial"/>
        <family val="2"/>
      </rPr>
      <t>-Máquinas para serrar ou seccionar</t>
    </r>
  </si>
  <si>
    <t>8461.50.10</t>
  </si>
  <si>
    <r>
      <rPr>
        <sz val="9"/>
        <rFont val="Arial"/>
        <family val="2"/>
      </rPr>
      <t>De fitas sem fim</t>
    </r>
  </si>
  <si>
    <t>8461.50.20</t>
  </si>
  <si>
    <t>Circulares</t>
  </si>
  <si>
    <t>8461.50.90</t>
  </si>
  <si>
    <t>8461.90</t>
  </si>
  <si>
    <t>8461.90.10</t>
  </si>
  <si>
    <t>8461.90.90</t>
  </si>
  <si>
    <t>84.62</t>
  </si>
  <si>
    <r>
      <rPr>
        <sz val="9"/>
        <rFont val="Arial"/>
        <family val="2"/>
      </rPr>
      <t>Máquinas-ferramentas (incluindo as prensas) para forjar ou estampar, martelos, martelos- pilões e martinetes, para trabalhar metais (excluindo os laminadores); máquinas-ferramentas (incluindo as prensas, as linhas de corte longitudinal e as linhas de corte transversal) para enrolar, arquear, dobrar, endireitar, aplanar, cisalhar, puncionar, chanfrar ou mordiscar metais (excluindo as bancas para estirar); prensas para trabalhar metais ou carbonetos
metálicos, não especificadas acima.</t>
    </r>
  </si>
  <si>
    <t>8462.1</t>
  </si>
  <si>
    <r>
      <rPr>
        <sz val="9"/>
        <rFont val="Arial"/>
        <family val="2"/>
      </rPr>
      <t>-Máquinas para trabalhar a quente (incluindo as prensas) para forjar por matrizagem ou de forjamento livre ou de estampar, martelos, martelos-pilões e martinetes:</t>
    </r>
  </si>
  <si>
    <t>8462.11.00</t>
  </si>
  <si>
    <r>
      <rPr>
        <sz val="9"/>
        <rFont val="Arial"/>
        <family val="2"/>
      </rPr>
      <t>--Máquinas para forjamento em matriz fechada</t>
    </r>
  </si>
  <si>
    <t>8462.19.00</t>
  </si>
  <si>
    <t>8462.2</t>
  </si>
  <si>
    <r>
      <rPr>
        <sz val="9"/>
        <rFont val="Arial"/>
        <family val="2"/>
      </rPr>
      <t>-Máquinas (incluindo as prensas dobradeiras) para enrolar, arquear, dobrar, endireitar ou aplanar, para produtos planos:</t>
    </r>
  </si>
  <si>
    <t>8462.22.00</t>
  </si>
  <si>
    <r>
      <rPr>
        <sz val="9"/>
        <rFont val="Arial"/>
        <family val="2"/>
      </rPr>
      <t>--Máquinas para formação de perfis</t>
    </r>
  </si>
  <si>
    <t>8462.23.00</t>
  </si>
  <si>
    <r>
      <rPr>
        <sz val="9"/>
        <rFont val="Arial"/>
        <family val="2"/>
      </rPr>
      <t>--Prensas dobradeiras, de comando numérico</t>
    </r>
  </si>
  <si>
    <t>8462.24.00</t>
  </si>
  <si>
    <r>
      <rPr>
        <sz val="9"/>
        <rFont val="Arial"/>
        <family val="2"/>
      </rPr>
      <t>--Prensas para painéis, de comando numérico</t>
    </r>
  </si>
  <si>
    <t>8462.25.00</t>
  </si>
  <si>
    <r>
      <rPr>
        <sz val="9"/>
        <rFont val="Arial"/>
        <family val="2"/>
      </rPr>
      <t>--Máquinas de conformação por rolos, de comando numérico</t>
    </r>
  </si>
  <si>
    <t>8462.26.00</t>
  </si>
  <si>
    <r>
      <rPr>
        <sz val="9"/>
        <rFont val="Arial"/>
        <family val="2"/>
      </rPr>
      <t>--Outras máquinas para enrolar, arquear, dobrar, endireitar ou aplanar, de comando numérico</t>
    </r>
  </si>
  <si>
    <t>8462.29.00</t>
  </si>
  <si>
    <t>8462.3</t>
  </si>
  <si>
    <r>
      <rPr>
        <sz val="9"/>
        <rFont val="Arial"/>
        <family val="2"/>
      </rPr>
      <t>-Linhas de corte longitudinal, linhas de corte transversal e outras máquinas (excluindo as prensas) para cisalhar, para produtos planos, exceto as máquinas combinadas de puncionar e cisalhar:</t>
    </r>
  </si>
  <si>
    <t>8462.32.00</t>
  </si>
  <si>
    <r>
      <rPr>
        <sz val="9"/>
        <rFont val="Arial"/>
        <family val="2"/>
      </rPr>
      <t>--Linhas de corte longitudinal e linhas de corte transversal</t>
    </r>
  </si>
  <si>
    <t>8462.33.00</t>
  </si>
  <si>
    <r>
      <rPr>
        <sz val="9"/>
        <rFont val="Arial"/>
        <family val="2"/>
      </rPr>
      <t>--Máquinas para cisalhar, de comando numérico</t>
    </r>
  </si>
  <si>
    <t>8462.39.00</t>
  </si>
  <si>
    <t>8462.4</t>
  </si>
  <si>
    <r>
      <rPr>
        <sz val="9"/>
        <rFont val="Arial"/>
        <family val="2"/>
      </rPr>
      <t>-Máquinas (excluindo as prensas) para puncionar, chanfrar ou mordiscar, para produtos planos, incluindo as máquinas combinadas de puncionar e cisalhar:</t>
    </r>
  </si>
  <si>
    <t>8462.42.00</t>
  </si>
  <si>
    <t>8462.49.00</t>
  </si>
  <si>
    <t>8462.5</t>
  </si>
  <si>
    <r>
      <rPr>
        <sz val="9"/>
        <rFont val="Arial"/>
        <family val="2"/>
      </rPr>
      <t>-Máquinas (excluindo as prensas) para trabalhar tubos, perfis ocos, perfis e barras:</t>
    </r>
  </si>
  <si>
    <t>8462.51.00</t>
  </si>
  <si>
    <t>8462.59.00</t>
  </si>
  <si>
    <t>8462.6</t>
  </si>
  <si>
    <r>
      <rPr>
        <sz val="9"/>
        <rFont val="Arial"/>
        <family val="2"/>
      </rPr>
      <t>-Prensas para trabalhar metal a frio:</t>
    </r>
  </si>
  <si>
    <t>8462.61.00</t>
  </si>
  <si>
    <r>
      <rPr>
        <sz val="9"/>
        <rFont val="Arial"/>
        <family val="2"/>
      </rPr>
      <t>--Prensas hidráulicas</t>
    </r>
  </si>
  <si>
    <t>8462.62.00</t>
  </si>
  <si>
    <r>
      <rPr>
        <sz val="9"/>
        <rFont val="Arial"/>
        <family val="2"/>
      </rPr>
      <t>--Prensas mecânicas</t>
    </r>
  </si>
  <si>
    <t>8462.63.00</t>
  </si>
  <si>
    <t>--Servoprensas</t>
  </si>
  <si>
    <t>8462.69.00</t>
  </si>
  <si>
    <t>8462.90.00</t>
  </si>
  <si>
    <t>84.63</t>
  </si>
  <si>
    <r>
      <rPr>
        <sz val="9"/>
        <rFont val="Arial"/>
        <family val="2"/>
      </rPr>
      <t>Outras máquinas-ferramentas para trabalhar metais ou cermets, que trabalhem sem eliminação de matéria.</t>
    </r>
  </si>
  <si>
    <t>8463.10</t>
  </si>
  <si>
    <r>
      <rPr>
        <sz val="9"/>
        <rFont val="Arial"/>
        <family val="2"/>
      </rPr>
      <t>-Bancas para estirar barras, tubos, perfis, fios ou semelhantes</t>
    </r>
  </si>
  <si>
    <t>8463.10.10</t>
  </si>
  <si>
    <r>
      <rPr>
        <sz val="9"/>
        <rFont val="Arial"/>
        <family val="2"/>
      </rPr>
      <t>Para estirar tubos</t>
    </r>
  </si>
  <si>
    <t>8463.10.90</t>
  </si>
  <si>
    <t>8463.20</t>
  </si>
  <si>
    <r>
      <rPr>
        <sz val="9"/>
        <rFont val="Arial"/>
        <family val="2"/>
      </rPr>
      <t>-Máquinas para fazer roscas internas ou externas por laminagem</t>
    </r>
  </si>
  <si>
    <t>8463.20.10</t>
  </si>
  <si>
    <t>8463.20.9</t>
  </si>
  <si>
    <t>8463.20.91</t>
  </si>
  <si>
    <r>
      <rPr>
        <sz val="9"/>
        <rFont val="Arial"/>
        <family val="2"/>
      </rPr>
      <t>De pente plano, com capacidade de produção igual ou superior a 160 unidades por minuto, de diâmetro de rosca compreendido entre 3 mm e 10 mm</t>
    </r>
  </si>
  <si>
    <t>8463.20.99</t>
  </si>
  <si>
    <t>8463.30.00</t>
  </si>
  <si>
    <r>
      <rPr>
        <sz val="9"/>
        <rFont val="Arial"/>
        <family val="2"/>
      </rPr>
      <t>-Máquinas para trabalhar arames e fios de metal</t>
    </r>
  </si>
  <si>
    <t>8463.90</t>
  </si>
  <si>
    <t>8463.90.10</t>
  </si>
  <si>
    <t>8463.90.90</t>
  </si>
  <si>
    <t>84.64</t>
  </si>
  <si>
    <r>
      <rPr>
        <sz val="9"/>
        <rFont val="Arial"/>
        <family val="2"/>
      </rPr>
      <t>Máquinas-ferramentas para trabalhar pedra, produtos cerâmicos, concreto (betão), fibrocimento ou matérias minerais semelhantes, ou para o trabalho a frio do vidro.</t>
    </r>
  </si>
  <si>
    <t>8464.10.00</t>
  </si>
  <si>
    <r>
      <rPr>
        <sz val="9"/>
        <rFont val="Arial"/>
        <family val="2"/>
      </rPr>
      <t>-Máquinas para serrar</t>
    </r>
  </si>
  <si>
    <t>8464.20</t>
  </si>
  <si>
    <r>
      <rPr>
        <sz val="9"/>
        <rFont val="Arial"/>
        <family val="2"/>
      </rPr>
      <t>-Máquinas para esmerilar ou polir</t>
    </r>
  </si>
  <si>
    <t>8464.20.10</t>
  </si>
  <si>
    <r>
      <rPr>
        <sz val="9"/>
        <rFont val="Arial"/>
        <family val="2"/>
      </rPr>
      <t>Para vidro</t>
    </r>
  </si>
  <si>
    <t>8464.20.2</t>
  </si>
  <si>
    <r>
      <rPr>
        <sz val="9"/>
        <rFont val="Arial"/>
        <family val="2"/>
      </rPr>
      <t>Para cerâmica</t>
    </r>
  </si>
  <si>
    <t>8464.20.21</t>
  </si>
  <si>
    <r>
      <rPr>
        <sz val="9"/>
        <rFont val="Arial"/>
        <family val="2"/>
      </rPr>
      <t>De polir placas, para pavimentação ou revestimento, com oito ou mais cabeças</t>
    </r>
  </si>
  <si>
    <t>8464.20.29</t>
  </si>
  <si>
    <t>8464.20.90</t>
  </si>
  <si>
    <t>8464.90</t>
  </si>
  <si>
    <t>8464.90.1</t>
  </si>
  <si>
    <t>8464.90.11</t>
  </si>
  <si>
    <r>
      <rPr>
        <sz val="9"/>
        <rFont val="Arial"/>
        <family val="2"/>
      </rPr>
      <t>De comando numérico, para retificar, fresar e perfurar</t>
    </r>
  </si>
  <si>
    <t>8464.90.19</t>
  </si>
  <si>
    <t>8464.90.90</t>
  </si>
  <si>
    <t>84.65</t>
  </si>
  <si>
    <r>
      <rPr>
        <sz val="9"/>
        <rFont val="Arial"/>
        <family val="2"/>
      </rPr>
      <t>Máquinas-ferramentas (incluindo as máquinas para pregar, grampear, colar ou reunir por qualquer outro modo) para trabalhar madeira, cortiça, osso, borracha endurecida, plástico
duro ou matérias duras semelhantes.</t>
    </r>
  </si>
  <si>
    <t>8465.10.00</t>
  </si>
  <si>
    <r>
      <rPr>
        <sz val="9"/>
        <rFont val="Arial"/>
        <family val="2"/>
      </rPr>
      <t>-Máquinas-ferramentas capazes de efetuar diferentes tipos de operações sem troca de ferramentas</t>
    </r>
  </si>
  <si>
    <t>8465.20.00</t>
  </si>
  <si>
    <t>8465.9</t>
  </si>
  <si>
    <t>8465.91</t>
  </si>
  <si>
    <r>
      <rPr>
        <sz val="9"/>
        <rFont val="Arial"/>
        <family val="2"/>
      </rPr>
      <t>--Máquinas de serrar</t>
    </r>
  </si>
  <si>
    <t>8465.91.10</t>
  </si>
  <si>
    <r>
      <rPr>
        <sz val="9"/>
        <rFont val="Arial"/>
        <family val="2"/>
      </rPr>
      <t>De fita sem fim</t>
    </r>
  </si>
  <si>
    <t>8465.91.20</t>
  </si>
  <si>
    <t>8465.91.90</t>
  </si>
  <si>
    <t>8465.92</t>
  </si>
  <si>
    <r>
      <rPr>
        <sz val="9"/>
        <rFont val="Arial"/>
        <family val="2"/>
      </rPr>
      <t>--Máquinas para desbastar ou aplainar; máquinas para fresar ou moldurar</t>
    </r>
  </si>
  <si>
    <t>8465.92.1</t>
  </si>
  <si>
    <t>8465.92.11</t>
  </si>
  <si>
    <t>Fresadoras</t>
  </si>
  <si>
    <t>8465.92.19</t>
  </si>
  <si>
    <t>8465.92.90</t>
  </si>
  <si>
    <t>8465.93</t>
  </si>
  <si>
    <r>
      <rPr>
        <sz val="9"/>
        <rFont val="Arial"/>
        <family val="2"/>
      </rPr>
      <t>--Máquinas para esmerilar, lixar ou polir</t>
    </r>
  </si>
  <si>
    <t>8465.93.10</t>
  </si>
  <si>
    <t>Lixadeiras</t>
  </si>
  <si>
    <t>8465.93.90</t>
  </si>
  <si>
    <t>8465.94.00</t>
  </si>
  <si>
    <r>
      <rPr>
        <sz val="9"/>
        <rFont val="Arial"/>
        <family val="2"/>
      </rPr>
      <t>--Máquinas para arquear ou reunir</t>
    </r>
  </si>
  <si>
    <t>8465.95</t>
  </si>
  <si>
    <r>
      <rPr>
        <sz val="9"/>
        <rFont val="Arial"/>
        <family val="2"/>
      </rPr>
      <t>--Máquinas para furar ou escatelar</t>
    </r>
  </si>
  <si>
    <t>8465.95.1</t>
  </si>
  <si>
    <t>8465.95.11</t>
  </si>
  <si>
    <r>
      <rPr>
        <sz val="9"/>
        <rFont val="Arial"/>
        <family val="2"/>
      </rPr>
      <t>Para furar</t>
    </r>
  </si>
  <si>
    <t>8465.95.12</t>
  </si>
  <si>
    <t>8465.95.9</t>
  </si>
  <si>
    <t>8465.95.91</t>
  </si>
  <si>
    <t>8465.95.92</t>
  </si>
  <si>
    <t>8465.96.00</t>
  </si>
  <si>
    <r>
      <rPr>
        <sz val="9"/>
        <rFont val="Arial"/>
        <family val="2"/>
      </rPr>
      <t>--Máquinas para fender, seccionar ou desenrolar</t>
    </r>
  </si>
  <si>
    <t>8465.99.00</t>
  </si>
  <si>
    <t>84.66</t>
  </si>
  <si>
    <r>
      <rPr>
        <sz val="9"/>
        <rFont val="Arial"/>
        <family val="2"/>
      </rPr>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qualquer tipo.</t>
    </r>
  </si>
  <si>
    <t>8466.10.00</t>
  </si>
  <si>
    <r>
      <rPr>
        <sz val="9"/>
        <rFont val="Arial"/>
        <family val="2"/>
      </rPr>
      <t>-Porta-ferramentas e fieiras de abertura automática</t>
    </r>
  </si>
  <si>
    <t>8466.20</t>
  </si>
  <si>
    <t>-Porta-peças</t>
  </si>
  <si>
    <t>8466.20.10</t>
  </si>
  <si>
    <r>
      <rPr>
        <sz val="9"/>
        <rFont val="Arial"/>
        <family val="2"/>
      </rPr>
      <t>Para tornos</t>
    </r>
  </si>
  <si>
    <t>8466.20.90</t>
  </si>
  <si>
    <t>8466.30.00</t>
  </si>
  <si>
    <r>
      <rPr>
        <sz val="9"/>
        <rFont val="Arial"/>
        <family val="2"/>
      </rPr>
      <t>-Dispositivos divisores e outros dispositivos especiais, para máquinas</t>
    </r>
  </si>
  <si>
    <t>8466.9</t>
  </si>
  <si>
    <t>8466.91.00</t>
  </si>
  <si>
    <r>
      <rPr>
        <sz val="9"/>
        <rFont val="Arial"/>
        <family val="2"/>
      </rPr>
      <t>--Para máquinas da posição 84.64</t>
    </r>
  </si>
  <si>
    <t>8466.92.00</t>
  </si>
  <si>
    <r>
      <rPr>
        <sz val="9"/>
        <rFont val="Arial"/>
        <family val="2"/>
      </rPr>
      <t>--Para máquinas da posição 84.65</t>
    </r>
  </si>
  <si>
    <t>8466.93</t>
  </si>
  <si>
    <r>
      <rPr>
        <sz val="9"/>
        <rFont val="Arial"/>
        <family val="2"/>
      </rPr>
      <t>--Para máquinas das posições 84.56 a 84.61</t>
    </r>
  </si>
  <si>
    <t>8466.93.1</t>
  </si>
  <si>
    <r>
      <rPr>
        <sz val="9"/>
        <rFont val="Arial"/>
        <family val="2"/>
      </rPr>
      <t>Para máquinas da posição 84.56</t>
    </r>
  </si>
  <si>
    <t>8466.93.11</t>
  </si>
  <si>
    <r>
      <rPr>
        <sz val="9"/>
        <rFont val="Arial"/>
        <family val="2"/>
      </rPr>
      <t>Para máquinas da subposição 8456.20</t>
    </r>
  </si>
  <si>
    <t>8466.93.19</t>
  </si>
  <si>
    <t>8466.93.20</t>
  </si>
  <si>
    <r>
      <rPr>
        <sz val="9"/>
        <rFont val="Arial"/>
        <family val="2"/>
      </rPr>
      <t>Para máquinas da posição 84.57</t>
    </r>
  </si>
  <si>
    <t>8466.93.30</t>
  </si>
  <si>
    <r>
      <rPr>
        <sz val="9"/>
        <rFont val="Arial"/>
        <family val="2"/>
      </rPr>
      <t>Para máquinas da posição 84.58</t>
    </r>
  </si>
  <si>
    <t>8466.93.40</t>
  </si>
  <si>
    <r>
      <rPr>
        <sz val="9"/>
        <rFont val="Arial"/>
        <family val="2"/>
      </rPr>
      <t>Para máquinas da posição 84.59</t>
    </r>
  </si>
  <si>
    <t>8466.93.50</t>
  </si>
  <si>
    <r>
      <rPr>
        <sz val="9"/>
        <rFont val="Arial"/>
        <family val="2"/>
      </rPr>
      <t>Para máquinas da posição 84.60</t>
    </r>
  </si>
  <si>
    <t>8466.93.60</t>
  </si>
  <si>
    <r>
      <rPr>
        <sz val="9"/>
        <rFont val="Arial"/>
        <family val="2"/>
      </rPr>
      <t>Para máquinas da posição 84.61</t>
    </r>
  </si>
  <si>
    <t>8466.94</t>
  </si>
  <si>
    <r>
      <rPr>
        <sz val="9"/>
        <rFont val="Arial"/>
        <family val="2"/>
      </rPr>
      <t>--Para máquinas das posições 84.62 ou 84.63</t>
    </r>
  </si>
  <si>
    <t>8466.94.10</t>
  </si>
  <si>
    <r>
      <rPr>
        <sz val="9"/>
        <rFont val="Arial"/>
        <family val="2"/>
      </rPr>
      <t>Para máquinas das subposições 8462.11 ou 8462.19</t>
    </r>
  </si>
  <si>
    <t>8466.94.20</t>
  </si>
  <si>
    <r>
      <rPr>
        <sz val="9"/>
        <rFont val="Arial"/>
        <family val="2"/>
      </rPr>
      <t>Para máquinas das subposições 8462.22 a 8462.29</t>
    </r>
  </si>
  <si>
    <t>8466.94.90</t>
  </si>
  <si>
    <t>84.67</t>
  </si>
  <si>
    <r>
      <rPr>
        <sz val="9"/>
        <rFont val="Arial"/>
        <family val="2"/>
      </rPr>
      <t>Ferramentas pneumáticas, hidráulicas ou com motor (elétrico ou não elétrico) incorporado, de uso manual.</t>
    </r>
  </si>
  <si>
    <t>8467.1</t>
  </si>
  <si>
    <t>-Pneumáticas:</t>
  </si>
  <si>
    <t>8467.11</t>
  </si>
  <si>
    <r>
      <rPr>
        <sz val="9"/>
        <rFont val="Arial"/>
        <family val="2"/>
      </rPr>
      <t>--Rotativas (mesmo com sistema de percussão)</t>
    </r>
  </si>
  <si>
    <t>8467.11.10</t>
  </si>
  <si>
    <t>Furadeiras</t>
  </si>
  <si>
    <t>8467.11.90</t>
  </si>
  <si>
    <t>8467.19.00</t>
  </si>
  <si>
    <t>8467.2</t>
  </si>
  <si>
    <r>
      <rPr>
        <sz val="9"/>
        <rFont val="Arial"/>
        <family val="2"/>
      </rPr>
      <t>-Com motor elétrico incorporado:</t>
    </r>
  </si>
  <si>
    <t>8467.21.00</t>
  </si>
  <si>
    <r>
      <rPr>
        <sz val="9"/>
        <rFont val="Arial"/>
        <family val="2"/>
      </rPr>
      <t>--Furadeiras (perfuradoras) de qualquer espécie, incluindo as rotativas</t>
    </r>
  </si>
  <si>
    <t>8467.22.00</t>
  </si>
  <si>
    <t>--Serras</t>
  </si>
  <si>
    <t>8467.29</t>
  </si>
  <si>
    <t>8467.29.10</t>
  </si>
  <si>
    <t>Tesouras</t>
  </si>
  <si>
    <t>8467.29.9</t>
  </si>
  <si>
    <t>8467.29.91</t>
  </si>
  <si>
    <r>
      <rPr>
        <sz val="9"/>
        <rFont val="Arial"/>
        <family val="2"/>
      </rPr>
      <t>Cortadoras de tecidos</t>
    </r>
  </si>
  <si>
    <t>8467.29.92</t>
  </si>
  <si>
    <r>
      <rPr>
        <sz val="9"/>
        <rFont val="Arial"/>
        <family val="2"/>
      </rPr>
      <t>Parafusadeiras e rosqueadeiras</t>
    </r>
  </si>
  <si>
    <t>8467.29.93</t>
  </si>
  <si>
    <t>Martelos</t>
  </si>
  <si>
    <t>8467.29.99</t>
  </si>
  <si>
    <t>8467.8</t>
  </si>
  <si>
    <r>
      <rPr>
        <sz val="9"/>
        <rFont val="Arial"/>
        <family val="2"/>
      </rPr>
      <t>-Outras ferramentas:</t>
    </r>
  </si>
  <si>
    <t>8467.81.00</t>
  </si>
  <si>
    <r>
      <rPr>
        <sz val="9"/>
        <rFont val="Arial"/>
        <family val="2"/>
      </rPr>
      <t>--Serras de corrente</t>
    </r>
  </si>
  <si>
    <t>8467.89.00</t>
  </si>
  <si>
    <t>8467.9</t>
  </si>
  <si>
    <t>8467.91.00</t>
  </si>
  <si>
    <r>
      <rPr>
        <sz val="9"/>
        <rFont val="Arial"/>
        <family val="2"/>
      </rPr>
      <t>--De serras de corrente</t>
    </r>
  </si>
  <si>
    <t>8467.92.00</t>
  </si>
  <si>
    <r>
      <rPr>
        <sz val="9"/>
        <rFont val="Arial"/>
        <family val="2"/>
      </rPr>
      <t>--De ferramentas pneumáticas</t>
    </r>
  </si>
  <si>
    <t>8467.99.00</t>
  </si>
  <si>
    <t>84.68</t>
  </si>
  <si>
    <r>
      <rPr>
        <sz val="9"/>
        <rFont val="Arial"/>
        <family val="2"/>
      </rPr>
      <t>Máquinas e aparelhos para soldar, mesmo de corte, exceto os da posição 85.15; máquinas e aparelhos a gás, para têmpera superficial.</t>
    </r>
  </si>
  <si>
    <t>8468.10.00</t>
  </si>
  <si>
    <r>
      <rPr>
        <sz val="9"/>
        <rFont val="Arial"/>
        <family val="2"/>
      </rPr>
      <t>-Maçaricos de uso manual</t>
    </r>
  </si>
  <si>
    <t>8468.20.00</t>
  </si>
  <si>
    <r>
      <rPr>
        <sz val="9"/>
        <rFont val="Arial"/>
        <family val="2"/>
      </rPr>
      <t>-Outras máquinas e aparelhos a gás</t>
    </r>
  </si>
  <si>
    <t>8468.80</t>
  </si>
  <si>
    <t>8468.80.10</t>
  </si>
  <si>
    <r>
      <rPr>
        <sz val="9"/>
        <rFont val="Arial"/>
        <family val="2"/>
      </rPr>
      <t>Para soldar por fricção</t>
    </r>
  </si>
  <si>
    <t>8468.80.90</t>
  </si>
  <si>
    <t>8468.90</t>
  </si>
  <si>
    <t>8468.90.10</t>
  </si>
  <si>
    <r>
      <rPr>
        <sz val="9"/>
        <rFont val="Arial"/>
        <family val="2"/>
      </rPr>
      <t>De maçaricos de uso manual</t>
    </r>
  </si>
  <si>
    <t>8468.90.20</t>
  </si>
  <si>
    <r>
      <rPr>
        <sz val="9"/>
        <rFont val="Arial"/>
        <family val="2"/>
      </rPr>
      <t>De máquinas ou aparelhos para soldar por fricção</t>
    </r>
  </si>
  <si>
    <t>8468.90.90</t>
  </si>
  <si>
    <t>84.70</t>
  </si>
  <si>
    <r>
      <rPr>
        <sz val="9"/>
        <rFont val="Arial"/>
        <family val="2"/>
      </rPr>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r>
  </si>
  <si>
    <t>8470.10.00</t>
  </si>
  <si>
    <r>
      <rPr>
        <sz val="9"/>
        <rFont val="Arial"/>
        <family val="2"/>
      </rPr>
      <t>-Calculadoras eletrônicas capazes de funcionar sem fonte externa de energia elétrica e máquinas de bolso com função de cálculo incorporada que permitam gravar, reproduzir e visualizar informações</t>
    </r>
  </si>
  <si>
    <t>8470.2</t>
  </si>
  <si>
    <r>
      <rPr>
        <sz val="9"/>
        <rFont val="Arial"/>
        <family val="2"/>
      </rPr>
      <t>-Outras máquinas de calcular, eletrônicas:</t>
    </r>
  </si>
  <si>
    <t>8470.21.00</t>
  </si>
  <si>
    <r>
      <rPr>
        <sz val="9"/>
        <rFont val="Arial"/>
        <family val="2"/>
      </rPr>
      <t>--Com dispositivo impressor incorporado</t>
    </r>
  </si>
  <si>
    <t>8470.29.00</t>
  </si>
  <si>
    <t>8470.30.00</t>
  </si>
  <si>
    <r>
      <rPr>
        <sz val="9"/>
        <rFont val="Arial"/>
        <family val="2"/>
      </rPr>
      <t>-Outras máquinas de calcular</t>
    </r>
  </si>
  <si>
    <t>8470.50</t>
  </si>
  <si>
    <r>
      <rPr>
        <sz val="9"/>
        <rFont val="Arial"/>
        <family val="2"/>
      </rPr>
      <t>-Caixas registradoras</t>
    </r>
  </si>
  <si>
    <t>8470.50.10</t>
  </si>
  <si>
    <t>Eletrônicas</t>
  </si>
  <si>
    <t>8470.50.90</t>
  </si>
  <si>
    <t>8470.90</t>
  </si>
  <si>
    <t>8470.90.10</t>
  </si>
  <si>
    <r>
      <rPr>
        <sz val="9"/>
        <rFont val="Arial"/>
        <family val="2"/>
      </rPr>
      <t>Máquinas de franquear correspondência</t>
    </r>
  </si>
  <si>
    <t>8470.90.90</t>
  </si>
  <si>
    <t>84.71</t>
  </si>
  <si>
    <r>
      <rPr>
        <sz val="9"/>
        <rFont val="Arial"/>
        <family val="2"/>
      </rPr>
      <t>Máquinas automáticas para processamento de dados e suas unidades; leitores magnéticos ou ópticos, máquinas para registrar dados em suporte sob forma codificada, e máquinas para processamento desses dados, não especificadas nem compreendidas noutras
posições.</t>
    </r>
  </si>
  <si>
    <t>8471.30</t>
  </si>
  <si>
    <r>
      <rPr>
        <sz val="9"/>
        <rFont val="Arial"/>
        <family val="2"/>
      </rPr>
      <t>-Máquinas automáticas para processamento de dados, portáteis, de peso não superior a 10 kg, que contenham pelo menos uma unidade central de processamento, um teclado e uma tela (ecrã*)</t>
    </r>
  </si>
  <si>
    <t>8471.30.1</t>
  </si>
  <si>
    <r>
      <rPr>
        <sz val="9"/>
        <rFont val="Arial"/>
        <family val="2"/>
      </rPr>
      <t>Capazes de funcionar sem fonte externa de energia</t>
    </r>
  </si>
  <si>
    <t>8471.30.11</t>
  </si>
  <si>
    <r>
      <rPr>
        <sz val="9"/>
        <rFont val="Arial"/>
        <family val="2"/>
      </rPr>
      <t>De peso inferior a 350 g, com tela de área não superior a 140 cm2</t>
    </r>
  </si>
  <si>
    <t>8471.30.12</t>
  </si>
  <si>
    <r>
      <rPr>
        <sz val="9"/>
        <rFont val="Arial"/>
        <family val="2"/>
      </rPr>
      <t>De peso inferior a 3,5 kg, com tela de área superior a 140 cm2, mas inferior a 560 cm2</t>
    </r>
  </si>
  <si>
    <t>8471.30.19</t>
  </si>
  <si>
    <t>8471.30.90</t>
  </si>
  <si>
    <t>8471.4</t>
  </si>
  <si>
    <r>
      <rPr>
        <sz val="9"/>
        <rFont val="Arial"/>
        <family val="2"/>
      </rPr>
      <t>-Outras máquinas automáticas para processamento de dados:</t>
    </r>
  </si>
  <si>
    <t>8471.41.00</t>
  </si>
  <si>
    <r>
      <rPr>
        <sz val="9"/>
        <rFont val="Arial"/>
        <family val="2"/>
      </rPr>
      <t>--Que contenham, no mesmo corpo, pelo menos uma unidade central de processamento e, mesmo combinadas, uma unidade de entrada e uma unidade de saída</t>
    </r>
  </si>
  <si>
    <t>8471.49.00</t>
  </si>
  <si>
    <r>
      <rPr>
        <sz val="9"/>
        <rFont val="Arial"/>
        <family val="2"/>
      </rPr>
      <t>--Outras, apresentadas sob a forma de sistemas</t>
    </r>
  </si>
  <si>
    <t>8471.50</t>
  </si>
  <si>
    <r>
      <rPr>
        <sz val="9"/>
        <rFont val="Arial"/>
        <family val="2"/>
      </rPr>
      <t>-Unidades de processamento, exceto as das subposições 8471.41 ou 8471.49, podendo conter, no mesmo corpo, um ou dois dos seguintes tipos de unidades: unidade de memória,
unidade de entrada e unidade de saída</t>
    </r>
  </si>
  <si>
    <t>8471.50.10</t>
  </si>
  <si>
    <r>
      <rPr>
        <sz val="9"/>
        <rFont val="Arial"/>
        <family val="2"/>
      </rPr>
      <t>De pequena capacidade, baseadas em microprocessadores, com capacidade de instalação, dentro do mesmo gabinete, de unidades de memória da subposição 8471.70, podendo conter múltiplos conectores de expansão (slots), e valor FOB inferior ou igual a US$
12.500,00, por unidade</t>
    </r>
  </si>
  <si>
    <t>8471.50.20</t>
  </si>
  <si>
    <r>
      <rPr>
        <sz val="9"/>
        <rFont val="Arial"/>
        <family val="2"/>
      </rPr>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r>
  </si>
  <si>
    <t>8471.50.30</t>
  </si>
  <si>
    <r>
      <rPr>
        <sz val="9"/>
        <rFont val="Arial"/>
        <family val="2"/>
      </rPr>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r>
  </si>
  <si>
    <t>8471.50.40</t>
  </si>
  <si>
    <r>
      <rPr>
        <sz val="9"/>
        <rFont val="Arial"/>
        <family val="2"/>
      </rPr>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r>
  </si>
  <si>
    <t>8471.50.90</t>
  </si>
  <si>
    <t>8471.60</t>
  </si>
  <si>
    <r>
      <rPr>
        <sz val="9"/>
        <rFont val="Arial"/>
        <family val="2"/>
      </rPr>
      <t>-Unidades de entrada ou de saída, podendo conter, no mesmo corpo, unidades de memória</t>
    </r>
  </si>
  <si>
    <t>8471.60.5</t>
  </si>
  <si>
    <r>
      <rPr>
        <sz val="9"/>
        <rFont val="Arial"/>
        <family val="2"/>
      </rPr>
      <t>Unidades de entrada</t>
    </r>
  </si>
  <si>
    <t>8471.60.52</t>
  </si>
  <si>
    <t>Teclados</t>
  </si>
  <si>
    <t>8471.60.53</t>
  </si>
  <si>
    <r>
      <rPr>
        <sz val="9"/>
        <rFont val="Arial"/>
        <family val="2"/>
      </rPr>
      <t>Indicadores ou apontadores (mouse e track-ball, por exemplo)</t>
    </r>
  </si>
  <si>
    <t>8471.60.54</t>
  </si>
  <si>
    <r>
      <rPr>
        <sz val="9"/>
        <rFont val="Arial"/>
        <family val="2"/>
      </rPr>
      <t>Mesas digitalizadoras</t>
    </r>
  </si>
  <si>
    <t>8471.60.59</t>
  </si>
  <si>
    <t>8471.60.6</t>
  </si>
  <si>
    <r>
      <rPr>
        <sz val="9"/>
        <rFont val="Arial"/>
        <family val="2"/>
      </rPr>
      <t>Aparelhos terminais que tenham, pelo menos, uma unidade de entrada por teclado alfanumérico e uma unidade de saída por vídeo (terminais de vídeo)</t>
    </r>
  </si>
  <si>
    <t>8471.60.61</t>
  </si>
  <si>
    <r>
      <rPr>
        <sz val="9"/>
        <rFont val="Arial"/>
        <family val="2"/>
      </rPr>
      <t>Com unidade de saída por vídeo monocromático</t>
    </r>
  </si>
  <si>
    <t>8471.60.62</t>
  </si>
  <si>
    <r>
      <rPr>
        <sz val="9"/>
        <rFont val="Arial"/>
        <family val="2"/>
      </rPr>
      <t>Com unidade de saída por vídeo policromático</t>
    </r>
  </si>
  <si>
    <t>8471.60.80</t>
  </si>
  <si>
    <r>
      <rPr>
        <sz val="9"/>
        <rFont val="Arial"/>
        <family val="2"/>
      </rPr>
      <t>Terminais de auto-atendimento bancário</t>
    </r>
  </si>
  <si>
    <t>8471.60.90</t>
  </si>
  <si>
    <t>8471.70</t>
  </si>
  <si>
    <r>
      <rPr>
        <sz val="9"/>
        <rFont val="Arial"/>
        <family val="2"/>
      </rPr>
      <t>-Unidades de memória</t>
    </r>
  </si>
  <si>
    <t>8471.70.10</t>
  </si>
  <si>
    <r>
      <rPr>
        <sz val="9"/>
        <rFont val="Arial"/>
        <family val="2"/>
      </rPr>
      <t>De discos magnéticos</t>
    </r>
  </si>
  <si>
    <t>8471.70.20</t>
  </si>
  <si>
    <r>
      <rPr>
        <sz val="9"/>
        <rFont val="Arial"/>
        <family val="2"/>
      </rPr>
      <t>De discos para leitura ou gravação de dados por meios ópticos (unidade de disco óptico)</t>
    </r>
  </si>
  <si>
    <t>8471.70.30</t>
  </si>
  <si>
    <r>
      <rPr>
        <sz val="9"/>
        <rFont val="Arial"/>
        <family val="2"/>
      </rPr>
      <t>De fitas magnéticas</t>
    </r>
  </si>
  <si>
    <t>8471.70.40</t>
  </si>
  <si>
    <r>
      <rPr>
        <sz val="9"/>
        <rFont val="Arial"/>
        <family val="2"/>
      </rPr>
      <t>De estado sólido (SSD - Solid-State Drive)</t>
    </r>
  </si>
  <si>
    <t>8471.70.90</t>
  </si>
  <si>
    <r>
      <rPr>
        <sz val="9"/>
        <rFont val="Arial"/>
        <family val="2"/>
      </rPr>
      <t>Outras, incluídas as combinações de unidades de, pelo menos, dois dos itens precedentes</t>
    </r>
  </si>
  <si>
    <t>8471.80.00</t>
  </si>
  <si>
    <r>
      <rPr>
        <sz val="9"/>
        <rFont val="Arial"/>
        <family val="2"/>
      </rPr>
      <t>-Outras unidades de máquinas automáticas para processamento de dados</t>
    </r>
  </si>
  <si>
    <t>8471.90</t>
  </si>
  <si>
    <t>8471.90.1</t>
  </si>
  <si>
    <r>
      <rPr>
        <sz val="9"/>
        <rFont val="Arial"/>
        <family val="2"/>
      </rPr>
      <t>Leitores ou gravadores</t>
    </r>
  </si>
  <si>
    <t>8471.90.11</t>
  </si>
  <si>
    <r>
      <rPr>
        <sz val="9"/>
        <rFont val="Arial"/>
        <family val="2"/>
      </rPr>
      <t>De cartões magnéticos</t>
    </r>
  </si>
  <si>
    <t>8471.90.12</t>
  </si>
  <si>
    <r>
      <rPr>
        <sz val="9"/>
        <rFont val="Arial"/>
        <family val="2"/>
      </rPr>
      <t>Leitores de códigos de barras</t>
    </r>
  </si>
  <si>
    <t>8471.90.13</t>
  </si>
  <si>
    <r>
      <rPr>
        <sz val="9"/>
        <rFont val="Arial"/>
        <family val="2"/>
      </rPr>
      <t>Leitores de caracteres magnetizáveis</t>
    </r>
  </si>
  <si>
    <t>8471.90.14</t>
  </si>
  <si>
    <r>
      <rPr>
        <sz val="9"/>
        <rFont val="Arial"/>
        <family val="2"/>
      </rPr>
      <t>Digitalizadores de imagens (scanners)</t>
    </r>
  </si>
  <si>
    <t>8471.90.19</t>
  </si>
  <si>
    <t>8471.90.90</t>
  </si>
  <si>
    <t>84.72</t>
  </si>
  <si>
    <r>
      <rPr>
        <sz val="9"/>
        <rFont val="Arial"/>
        <family val="2"/>
      </rPr>
      <t>Outras máquinas e aparelhos de escritório (por exemplo, duplicadores hectográficos ou a estêncil, máquinas para imprimir endereços, distribuidores automáticos de notas (papéis- moeda), máquinas para selecionar, contar ou empacotar moedas, máquinas apontadoras de
lápis (apara-lápis), perfuradores ou grampeadores (agrafadores*)).</t>
    </r>
  </si>
  <si>
    <t>8472.10.00</t>
  </si>
  <si>
    <t>-Duplicadores</t>
  </si>
  <si>
    <t>8472.30</t>
  </si>
  <si>
    <r>
      <rPr>
        <sz val="9"/>
        <rFont val="Arial"/>
        <family val="2"/>
      </rPr>
      <t>-Máquinas para selecionar, dobrar, envelopar ou cintar correspondência, máquinas para abrir, fechar ou lacrar correspondência e máquinas para colar ou obliterar selos</t>
    </r>
  </si>
  <si>
    <t>8472.30.10</t>
  </si>
  <si>
    <r>
      <rPr>
        <sz val="9"/>
        <rFont val="Arial"/>
        <family val="2"/>
      </rPr>
      <t>Máquinas automáticas para obliterar selos postais</t>
    </r>
  </si>
  <si>
    <t>8472.30.20</t>
  </si>
  <si>
    <r>
      <rPr>
        <sz val="9"/>
        <rFont val="Arial"/>
        <family val="2"/>
      </rPr>
      <t>Máquinas automáticas para seleção de correspondência por formato e classificação e distribuição da mesma por leitura óptica do código postal</t>
    </r>
  </si>
  <si>
    <t>8472.30.30</t>
  </si>
  <si>
    <r>
      <rPr>
        <sz val="9"/>
        <rFont val="Arial"/>
        <family val="2"/>
      </rPr>
      <t>Máquinas automáticas para seleção e distribuição de encomendas, por leitura óptica do código postal</t>
    </r>
  </si>
  <si>
    <t>8472.30.90</t>
  </si>
  <si>
    <t>8472.90</t>
  </si>
  <si>
    <t>8472.90.10</t>
  </si>
  <si>
    <r>
      <rPr>
        <sz val="9"/>
        <rFont val="Arial"/>
        <family val="2"/>
      </rPr>
      <t>Distribuidores (dispensadores) automáticos de notas (papéis-moeda), incluindo os que efetuam outras operações bancárias</t>
    </r>
  </si>
  <si>
    <t>8472.90.20</t>
  </si>
  <si>
    <r>
      <rPr>
        <sz val="9"/>
        <rFont val="Arial"/>
        <family val="2"/>
      </rPr>
      <t>Máquinas do tipo utilizado em caixas de banco, com dispositivo para autenticar</t>
    </r>
  </si>
  <si>
    <t>8472.90.30</t>
  </si>
  <si>
    <r>
      <rPr>
        <sz val="9"/>
        <rFont val="Arial"/>
        <family val="2"/>
      </rPr>
      <t>Máquinas para selecionar e contar moedas ou notas (papéis-moeda)</t>
    </r>
  </si>
  <si>
    <t>8472.90.40</t>
  </si>
  <si>
    <r>
      <rPr>
        <sz val="9"/>
        <rFont val="Arial"/>
        <family val="2"/>
      </rPr>
      <t>Máquinas apontadoras de lápis (apara-lápis), perfuradores, grampeadores e desgrampeadores</t>
    </r>
  </si>
  <si>
    <t>8472.90.5</t>
  </si>
  <si>
    <r>
      <rPr>
        <sz val="9"/>
        <rFont val="Arial"/>
        <family val="2"/>
      </rPr>
      <t>Classificadoras automáticas de documentos, com leitores ou gravadores do item 8471.90.1 incorporados</t>
    </r>
  </si>
  <si>
    <t>8472.90.51</t>
  </si>
  <si>
    <r>
      <rPr>
        <sz val="9"/>
        <rFont val="Arial"/>
        <family val="2"/>
      </rPr>
      <t>Com capacidade de classificação superior a 400 documentos por minuto</t>
    </r>
  </si>
  <si>
    <t>8472.90.59</t>
  </si>
  <si>
    <t>8472.90.9</t>
  </si>
  <si>
    <t>8472.90.91</t>
  </si>
  <si>
    <r>
      <rPr>
        <sz val="9"/>
        <rFont val="Arial"/>
        <family val="2"/>
      </rPr>
      <t>Máquinas para imprimir endereços ou para estampar placas de endereços</t>
    </r>
  </si>
  <si>
    <t>8472.90.99</t>
  </si>
  <si>
    <t>84.73</t>
  </si>
  <si>
    <r>
      <rPr>
        <sz val="9"/>
        <rFont val="Arial"/>
        <family val="2"/>
      </rPr>
      <t>Partes e acessórios (exceto estojos, capas e semelhantes) reconhecíveis como exclusiva ou principalmente destinados às máquinas ou aparelhos das posições 84.70 a 84.72.</t>
    </r>
  </si>
  <si>
    <t>8473.2</t>
  </si>
  <si>
    <r>
      <rPr>
        <sz val="9"/>
        <rFont val="Arial"/>
        <family val="2"/>
      </rPr>
      <t>-Partes e acessórios das máquinas da posição 84.70:</t>
    </r>
  </si>
  <si>
    <t>8473.21.00</t>
  </si>
  <si>
    <r>
      <rPr>
        <sz val="9"/>
        <rFont val="Arial"/>
        <family val="2"/>
      </rPr>
      <t>--Das calculadoras eletrônicas das subposições 8470.10, 8470.21 ou 8470.29</t>
    </r>
  </si>
  <si>
    <t>8473.29</t>
  </si>
  <si>
    <t>8473.29.10</t>
  </si>
  <si>
    <r>
      <rPr>
        <sz val="9"/>
        <rFont val="Arial"/>
        <family val="2"/>
      </rPr>
      <t>Circuitos impressos com componentes elétricos ou eletrônicos, montados, para caixas registradoras</t>
    </r>
  </si>
  <si>
    <t>8473.29.20</t>
  </si>
  <si>
    <r>
      <rPr>
        <sz val="9"/>
        <rFont val="Arial"/>
        <family val="2"/>
      </rPr>
      <t>De máquinas da subposição 8470.30</t>
    </r>
  </si>
  <si>
    <t>8473.29.90</t>
  </si>
  <si>
    <t>8473.30</t>
  </si>
  <si>
    <r>
      <rPr>
        <sz val="9"/>
        <rFont val="Arial"/>
        <family val="2"/>
      </rPr>
      <t>-Partes e acessórios das máquinas da posição 84.71</t>
    </r>
  </si>
  <si>
    <t>8473.30.1</t>
  </si>
  <si>
    <r>
      <rPr>
        <sz val="9"/>
        <rFont val="Arial"/>
        <family val="2"/>
      </rPr>
      <t>Gabinete, mesmo com módulo display numérico, fonte de alimentação incorporada ou ambos</t>
    </r>
  </si>
  <si>
    <t>8473.30.11</t>
  </si>
  <si>
    <r>
      <rPr>
        <sz val="9"/>
        <rFont val="Arial"/>
        <family val="2"/>
      </rPr>
      <t>Com fonte de alimentação, mesmo com módulo display numérico</t>
    </r>
  </si>
  <si>
    <t>8473.30.19</t>
  </si>
  <si>
    <t>9BIT</t>
  </si>
  <si>
    <t>8473.30.3</t>
  </si>
  <si>
    <r>
      <rPr>
        <sz val="9"/>
        <rFont val="Arial"/>
        <family val="2"/>
      </rPr>
      <t>De unidades de discos magnéticos ou de fitas magnéticas, exceto as do item 8473.30.4</t>
    </r>
  </si>
  <si>
    <t>8473.30.31</t>
  </si>
  <si>
    <r>
      <rPr>
        <sz val="9"/>
        <rFont val="Arial"/>
        <family val="2"/>
      </rPr>
      <t>Conjuntos cabeça-disco (HDA - Head Disk Assembly) de unidades de discos rígidos, montados</t>
    </r>
  </si>
  <si>
    <t>8473.30.32</t>
  </si>
  <si>
    <r>
      <rPr>
        <sz val="9"/>
        <rFont val="Arial"/>
        <family val="2"/>
      </rPr>
      <t>Braços posicionadores de cabeças magnéticas</t>
    </r>
  </si>
  <si>
    <t>8473.30.33</t>
  </si>
  <si>
    <r>
      <rPr>
        <sz val="9"/>
        <rFont val="Arial"/>
        <family val="2"/>
      </rPr>
      <t>Cabeças magnéticas</t>
    </r>
  </si>
  <si>
    <t>8473.30.34</t>
  </si>
  <si>
    <r>
      <rPr>
        <sz val="9"/>
        <rFont val="Arial"/>
        <family val="2"/>
      </rPr>
      <t>Mecanismos bobinadores para unidades de fitas magnéticas (magnetic tape transporter)</t>
    </r>
  </si>
  <si>
    <t>8473.30.39</t>
  </si>
  <si>
    <t>8473.30.4</t>
  </si>
  <si>
    <t>8473.30.41</t>
  </si>
  <si>
    <r>
      <rPr>
        <sz val="9"/>
        <rFont val="Arial"/>
        <family val="2"/>
      </rPr>
      <t>Placas-mãe (mother boards)</t>
    </r>
  </si>
  <si>
    <t>8473.30.42</t>
  </si>
  <si>
    <r>
      <rPr>
        <sz val="9"/>
        <rFont val="Arial"/>
        <family val="2"/>
      </rPr>
      <t>Placas (módulos) de memória com uma superfície inferior ou igual a 50 cm2</t>
    </r>
  </si>
  <si>
    <t>8473.30.49</t>
  </si>
  <si>
    <t>8473.30.90</t>
  </si>
  <si>
    <t>8473.40</t>
  </si>
  <si>
    <r>
      <rPr>
        <sz val="9"/>
        <rFont val="Arial"/>
        <family val="2"/>
      </rPr>
      <t>-Partes e acessórios das máquinas da posição 84.72</t>
    </r>
  </si>
  <si>
    <t>8473.40.10</t>
  </si>
  <si>
    <t>8473.40.70</t>
  </si>
  <si>
    <r>
      <rPr>
        <sz val="9"/>
        <rFont val="Arial"/>
        <family val="2"/>
      </rPr>
      <t>Outras partes e acessórios das máquinas dos itens 8472.90.10 ou 8472.90.20</t>
    </r>
  </si>
  <si>
    <t>12,6BIT</t>
  </si>
  <si>
    <t>8473.40.90</t>
  </si>
  <si>
    <t>8473.50</t>
  </si>
  <si>
    <r>
      <rPr>
        <sz val="9"/>
        <rFont val="Arial"/>
        <family val="2"/>
      </rPr>
      <t>-Partes e acessórios que possam ser utilizados indiferentemente com as máquinas ou aparelhos de duas ou mais das posições 84.70 a 84.72</t>
    </r>
  </si>
  <si>
    <t>8473.50.10</t>
  </si>
  <si>
    <t>8473.50.40</t>
  </si>
  <si>
    <t>8473.50.50</t>
  </si>
  <si>
    <t>8473.50.90</t>
  </si>
  <si>
    <t>84.74</t>
  </si>
  <si>
    <r>
      <rPr>
        <sz val="9"/>
        <rFont val="Arial"/>
        <family val="2"/>
      </rPr>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r>
  </si>
  <si>
    <t>8474.10.00</t>
  </si>
  <si>
    <r>
      <rPr>
        <sz val="9"/>
        <rFont val="Arial"/>
        <family val="2"/>
      </rPr>
      <t>-Máquinas e aparelhos para selecionar, peneirar, separar ou lavar</t>
    </r>
  </si>
  <si>
    <t>8474.20</t>
  </si>
  <si>
    <r>
      <rPr>
        <sz val="9"/>
        <rFont val="Arial"/>
        <family val="2"/>
      </rPr>
      <t>-Máquinas e aparelhos para esmagar, moer ou pulverizar</t>
    </r>
  </si>
  <si>
    <t>8474.20.10</t>
  </si>
  <si>
    <r>
      <rPr>
        <sz val="9"/>
        <rFont val="Arial"/>
        <family val="2"/>
      </rPr>
      <t>De bolas</t>
    </r>
  </si>
  <si>
    <t>8474.20.90</t>
  </si>
  <si>
    <t>8474.3</t>
  </si>
  <si>
    <r>
      <rPr>
        <sz val="9"/>
        <rFont val="Arial"/>
        <family val="2"/>
      </rPr>
      <t>-Máquinas e aparelhos para misturar ou amassar:</t>
    </r>
  </si>
  <si>
    <t>8474.31.00</t>
  </si>
  <si>
    <r>
      <rPr>
        <sz val="9"/>
        <rFont val="Arial"/>
        <family val="2"/>
      </rPr>
      <t>--Betoneiras e aparelhos para amassar cimento</t>
    </r>
  </si>
  <si>
    <t>8474.32.00</t>
  </si>
  <si>
    <r>
      <rPr>
        <sz val="9"/>
        <rFont val="Arial"/>
        <family val="2"/>
      </rPr>
      <t>--Máquinas para misturar matérias minerais com betume</t>
    </r>
  </si>
  <si>
    <t>8474.39.00</t>
  </si>
  <si>
    <t>8474.80</t>
  </si>
  <si>
    <t>8474.80.10</t>
  </si>
  <si>
    <r>
      <rPr>
        <sz val="9"/>
        <rFont val="Arial"/>
        <family val="2"/>
      </rPr>
      <t>Para fazer moldes de areia para fundição</t>
    </r>
  </si>
  <si>
    <t>8474.80.90</t>
  </si>
  <si>
    <t>8474.90.00</t>
  </si>
  <si>
    <t>84.75</t>
  </si>
  <si>
    <r>
      <rPr>
        <sz val="9"/>
        <rFont val="Arial"/>
        <family val="2"/>
      </rPr>
      <t>Máquinas para montagem de lâmpadas, tubos ou válvulas, elétricos ou eletrônicos, ou de
lâmpadas de luz relâmpago (flash), que tenham invólucro de vidro; máquinas para fabricação ou trabalho a quente do vidro ou das suas obras.</t>
    </r>
  </si>
  <si>
    <t>8475.10.00</t>
  </si>
  <si>
    <r>
      <rPr>
        <sz val="9"/>
        <rFont val="Arial"/>
        <family val="2"/>
      </rPr>
      <t>-Máquinas para montagem de lâmpadas, tubos ou válvulas, elétricos ou eletrônicos, ou de lâmpadas de luz relâmpago (flash), que tenham invólucro de vidro</t>
    </r>
  </si>
  <si>
    <t>8475.2</t>
  </si>
  <si>
    <r>
      <rPr>
        <sz val="9"/>
        <rFont val="Arial"/>
        <family val="2"/>
      </rPr>
      <t>-Máquinas para fabricação ou trabalho a quente do vidro ou das suas obras:</t>
    </r>
  </si>
  <si>
    <t>8475.21.00</t>
  </si>
  <si>
    <r>
      <rPr>
        <sz val="9"/>
        <rFont val="Arial"/>
        <family val="2"/>
      </rPr>
      <t>--Máquinas para fabricação de fibras ópticas e de seus esboços</t>
    </r>
  </si>
  <si>
    <t>8475.29</t>
  </si>
  <si>
    <t>8475.29.10</t>
  </si>
  <si>
    <r>
      <rPr>
        <sz val="9"/>
        <rFont val="Arial"/>
        <family val="2"/>
      </rPr>
      <t>Para fabricação de recipientes da posição 70.10, exceto ampolas</t>
    </r>
  </si>
  <si>
    <t>8475.29.90</t>
  </si>
  <si>
    <t>8475.90.00</t>
  </si>
  <si>
    <t>84.76</t>
  </si>
  <si>
    <r>
      <rPr>
        <sz val="9"/>
        <rFont val="Arial"/>
        <family val="2"/>
      </rPr>
      <t>Máquinas automáticas de venda de produtos (por exemplo, selos, cigarros, alimentos ou bebidas), incluindo as máquinas de trocar dinheiro.</t>
    </r>
  </si>
  <si>
    <t>8476.2</t>
  </si>
  <si>
    <r>
      <rPr>
        <sz val="9"/>
        <rFont val="Arial"/>
        <family val="2"/>
      </rPr>
      <t>-Máquinas automáticas de venda de bebidas:</t>
    </r>
  </si>
  <si>
    <t>8476.21.00</t>
  </si>
  <si>
    <r>
      <rPr>
        <sz val="9"/>
        <rFont val="Arial"/>
        <family val="2"/>
      </rPr>
      <t>--Com dispositivo de aquecimento ou de refrigeração incorporado</t>
    </r>
  </si>
  <si>
    <t>8476.29.00</t>
  </si>
  <si>
    <t>8476.8</t>
  </si>
  <si>
    <r>
      <rPr>
        <sz val="9"/>
        <rFont val="Arial"/>
        <family val="2"/>
      </rPr>
      <t>-Outras máquinas:</t>
    </r>
  </si>
  <si>
    <t>8476.81.00</t>
  </si>
  <si>
    <t>8476.89</t>
  </si>
  <si>
    <t>8476.89.10</t>
  </si>
  <si>
    <r>
      <rPr>
        <sz val="9"/>
        <rFont val="Arial"/>
        <family val="2"/>
      </rPr>
      <t>Máquinas automáticas de venda de selos postais</t>
    </r>
  </si>
  <si>
    <t>8476.89.90</t>
  </si>
  <si>
    <t>8476.90.00</t>
  </si>
  <si>
    <t>84.77</t>
  </si>
  <si>
    <r>
      <rPr>
        <sz val="9"/>
        <rFont val="Arial"/>
        <family val="2"/>
      </rPr>
      <t>Máquinas e aparelhos para trabalhar borracha ou plástico ou para fabricação de produtos dessas matérias, não especificados nem compreendidos noutras posições deste Capítulo.</t>
    </r>
  </si>
  <si>
    <t>8477.10</t>
  </si>
  <si>
    <r>
      <rPr>
        <sz val="9"/>
        <rFont val="Arial"/>
        <family val="2"/>
      </rPr>
      <t>-Máquinas de moldar por injeção</t>
    </r>
  </si>
  <si>
    <t>8477.10.1</t>
  </si>
  <si>
    <r>
      <rPr>
        <sz val="9"/>
        <rFont val="Arial"/>
        <family val="2"/>
      </rPr>
      <t>Horizontais, de comando numérico</t>
    </r>
  </si>
  <si>
    <t>8477.10.11</t>
  </si>
  <si>
    <r>
      <rPr>
        <sz val="9"/>
        <rFont val="Arial"/>
        <family val="2"/>
      </rPr>
      <t>Monocolor, para materiais termoplásticos, com capacidade de injeção inferior ou igual a
5.000 g e força de fechamento inferior ou igual a 12.000 kN</t>
    </r>
  </si>
  <si>
    <t>8477.10.19</t>
  </si>
  <si>
    <t>8477.10.2</t>
  </si>
  <si>
    <r>
      <rPr>
        <sz val="9"/>
        <rFont val="Arial"/>
        <family val="2"/>
      </rPr>
      <t>Outras horizontais</t>
    </r>
  </si>
  <si>
    <t>8477.10.21</t>
  </si>
  <si>
    <t>8477.10.29</t>
  </si>
  <si>
    <t>8477.10.9</t>
  </si>
  <si>
    <t>8477.10.91</t>
  </si>
  <si>
    <t>8477.10.99</t>
  </si>
  <si>
    <t>8477.20</t>
  </si>
  <si>
    <t>-Extrusoras</t>
  </si>
  <si>
    <t>8477.20.10</t>
  </si>
  <si>
    <r>
      <rPr>
        <sz val="9"/>
        <rFont val="Arial"/>
        <family val="2"/>
      </rPr>
      <t>Para materiais termoplásticos, de diâmetro da rosca inferior ou igual a 300 mm</t>
    </r>
  </si>
  <si>
    <t>8477.20.90</t>
  </si>
  <si>
    <t>8477.30</t>
  </si>
  <si>
    <r>
      <rPr>
        <sz val="9"/>
        <rFont val="Arial"/>
        <family val="2"/>
      </rPr>
      <t>-Máquinas de moldar por insuflação</t>
    </r>
  </si>
  <si>
    <t>8477.30.10</t>
  </si>
  <si>
    <r>
      <rPr>
        <sz val="9"/>
        <rFont val="Arial"/>
        <family val="2"/>
      </rPr>
      <t>Para fabricação de recipientes termoplásticos de capacidade inferior ou igual a 5 l, com uma produção inferior ou igual a 1.000 unidades por hora, referente a recipiente de 1 l</t>
    </r>
  </si>
  <si>
    <t>8477.30.90</t>
  </si>
  <si>
    <t>8477.40</t>
  </si>
  <si>
    <r>
      <rPr>
        <sz val="9"/>
        <rFont val="Arial"/>
        <family val="2"/>
      </rPr>
      <t>-Máquinas de moldar a vácuo e outras máquinas de termoformar</t>
    </r>
  </si>
  <si>
    <t>8477.40.10</t>
  </si>
  <si>
    <r>
      <rPr>
        <sz val="9"/>
        <rFont val="Arial"/>
        <family val="2"/>
      </rPr>
      <t>De moldar a vácuo poliestireno expandido (EPS) ou polipropileno expandido (EPP)</t>
    </r>
  </si>
  <si>
    <t>8477.40.90</t>
  </si>
  <si>
    <t>8477.5</t>
  </si>
  <si>
    <r>
      <rPr>
        <sz val="9"/>
        <rFont val="Arial"/>
        <family val="2"/>
      </rPr>
      <t>-Outras máquinas e aparelhos para moldar ou dar forma:</t>
    </r>
  </si>
  <si>
    <t>8477.51.00</t>
  </si>
  <si>
    <r>
      <rPr>
        <sz val="9"/>
        <rFont val="Arial"/>
        <family val="2"/>
      </rPr>
      <t>--Para moldar ou recauchutar pneumáticos ou para moldar ou dar forma a câmaras de ar</t>
    </r>
  </si>
  <si>
    <t>8477.59</t>
  </si>
  <si>
    <t>8477.59.1</t>
  </si>
  <si>
    <t>Prensas</t>
  </si>
  <si>
    <t>8477.59.11</t>
  </si>
  <si>
    <r>
      <rPr>
        <sz val="9"/>
        <rFont val="Arial"/>
        <family val="2"/>
      </rPr>
      <t>Com capacidade inferior ou igual a 30.000 kN</t>
    </r>
  </si>
  <si>
    <t>8477.59.19</t>
  </si>
  <si>
    <t>8477.59.90</t>
  </si>
  <si>
    <t>8477.80</t>
  </si>
  <si>
    <t>8477.80.10</t>
  </si>
  <si>
    <r>
      <rPr>
        <sz val="9"/>
        <rFont val="Arial"/>
        <family val="2"/>
      </rPr>
      <t>Máquina de unir lâminas de borracha entre si ou com tecidos com borracha, para fabricação de pneumáticos</t>
    </r>
  </si>
  <si>
    <t>8477.80.90</t>
  </si>
  <si>
    <t>8477.90.00</t>
  </si>
  <si>
    <t>84.78</t>
  </si>
  <si>
    <r>
      <rPr>
        <sz val="9"/>
        <rFont val="Arial"/>
        <family val="2"/>
      </rPr>
      <t>Máquinas e aparelhos para preparar ou transformar tabaco, não especificados nem compreendidos noutras posições deste Capítulo.</t>
    </r>
  </si>
  <si>
    <t>8478.10</t>
  </si>
  <si>
    <t>8478.10.10</t>
  </si>
  <si>
    <r>
      <rPr>
        <sz val="9"/>
        <rFont val="Arial"/>
        <family val="2"/>
      </rPr>
      <t>Batedoras-separadoras automáticas de talos e folhas</t>
    </r>
  </si>
  <si>
    <t>8478.10.90</t>
  </si>
  <si>
    <t>8478.90.00</t>
  </si>
  <si>
    <t>84.79</t>
  </si>
  <si>
    <r>
      <rPr>
        <sz val="9"/>
        <rFont val="Arial"/>
        <family val="2"/>
      </rPr>
      <t>Máquinas e aparelhos mecânicos com função própria, não especificados nem compreendidos noutras posições deste Capítulo.</t>
    </r>
  </si>
  <si>
    <t>8479.10</t>
  </si>
  <si>
    <r>
      <rPr>
        <sz val="9"/>
        <rFont val="Arial"/>
        <family val="2"/>
      </rPr>
      <t>-Máquinas e aparelhos para obras públicas, construção civil ou trabalhos semelhantes</t>
    </r>
  </si>
  <si>
    <t>8479.10.10</t>
  </si>
  <si>
    <r>
      <rPr>
        <sz val="9"/>
        <rFont val="Arial"/>
        <family val="2"/>
      </rPr>
      <t>Automotrizes para espalhar e calcar pisos (pavimentos) betuminosos</t>
    </r>
  </si>
  <si>
    <t>8479.10.90</t>
  </si>
  <si>
    <t>8479.20.00</t>
  </si>
  <si>
    <r>
      <rPr>
        <sz val="9"/>
        <rFont val="Arial"/>
        <family val="2"/>
      </rPr>
      <t>-Máquinas e aparelhos para extração ou preparação de óleos ou gorduras vegetais ou de origem microbiana, fixos, ou de animais</t>
    </r>
  </si>
  <si>
    <t>8479.30.00</t>
  </si>
  <si>
    <r>
      <rPr>
        <sz val="9"/>
        <rFont val="Arial"/>
        <family val="2"/>
      </rPr>
      <t>-Prensas para fabricação de painéis de partículas, de fibras de madeira ou de outras matérias lenhosas, e outras máquinas e aparelhos para tratamento de madeira ou de cortiça</t>
    </r>
  </si>
  <si>
    <t>8479.40.00</t>
  </si>
  <si>
    <r>
      <rPr>
        <sz val="9"/>
        <rFont val="Arial"/>
        <family val="2"/>
      </rPr>
      <t>-Máquinas para fabricação de cordas ou cabos</t>
    </r>
  </si>
  <si>
    <t>8479.50.00</t>
  </si>
  <si>
    <r>
      <rPr>
        <sz val="9"/>
        <rFont val="Arial"/>
        <family val="2"/>
      </rPr>
      <t>-Robôs industriais, não especificados nem compreendidos noutras posições</t>
    </r>
  </si>
  <si>
    <t>8479.60.00</t>
  </si>
  <si>
    <r>
      <rPr>
        <sz val="9"/>
        <rFont val="Arial"/>
        <family val="2"/>
      </rPr>
      <t>-Aparelhos de evaporação para arrefecimento do ar</t>
    </r>
  </si>
  <si>
    <t>8479.7</t>
  </si>
  <si>
    <r>
      <rPr>
        <sz val="9"/>
        <rFont val="Arial"/>
        <family val="2"/>
      </rPr>
      <t>-Pontes de embarque para passageiros:</t>
    </r>
  </si>
  <si>
    <t>8479.71.00</t>
  </si>
  <si>
    <r>
      <rPr>
        <sz val="9"/>
        <rFont val="Arial"/>
        <family val="2"/>
      </rPr>
      <t>--Do tipo utilizado em aeroportos</t>
    </r>
  </si>
  <si>
    <t>8479.79.00</t>
  </si>
  <si>
    <t>8479.8</t>
  </si>
  <si>
    <t>8479.81</t>
  </si>
  <si>
    <r>
      <rPr>
        <sz val="9"/>
        <rFont val="Arial"/>
        <family val="2"/>
      </rPr>
      <t>--Para tratamento de metais, incluindo as bobinadoras para enrolamentos elétricos</t>
    </r>
  </si>
  <si>
    <t>8479.81.10</t>
  </si>
  <si>
    <r>
      <rPr>
        <sz val="9"/>
        <rFont val="Arial"/>
        <family val="2"/>
      </rPr>
      <t>Diferenciadores das tensões de tração de entrada e saída da chapa, em instalações de galvanoplastia</t>
    </r>
  </si>
  <si>
    <t>8479.81.90</t>
  </si>
  <si>
    <t>8479.82</t>
  </si>
  <si>
    <r>
      <rPr>
        <sz val="9"/>
        <rFont val="Arial"/>
        <family val="2"/>
      </rPr>
      <t>--Para misturar, amassar, esmagar, moer, separar, peneirar, homogeneizar, emulsionar ou agitar</t>
    </r>
  </si>
  <si>
    <t>8479.82.10</t>
  </si>
  <si>
    <t>Misturadores</t>
  </si>
  <si>
    <t>8479.82.90</t>
  </si>
  <si>
    <t>8479.83.00</t>
  </si>
  <si>
    <r>
      <rPr>
        <sz val="9"/>
        <rFont val="Arial"/>
        <family val="2"/>
      </rPr>
      <t>--Prensas isostáticas a frio</t>
    </r>
  </si>
  <si>
    <t>8479.89</t>
  </si>
  <si>
    <t>8479.89.1</t>
  </si>
  <si>
    <r>
      <rPr>
        <sz val="9"/>
        <rFont val="Arial"/>
        <family val="2"/>
      </rPr>
      <t>Prensas; distribuidores e doseadores de sólidos ou de líquidos</t>
    </r>
  </si>
  <si>
    <t>8479.89.11</t>
  </si>
  <si>
    <t>8479.89.12</t>
  </si>
  <si>
    <r>
      <rPr>
        <sz val="9"/>
        <rFont val="Arial"/>
        <family val="2"/>
      </rPr>
      <t>Distribuidores e doseadores de sólidos ou de líquidos</t>
    </r>
  </si>
  <si>
    <t>8479.89.2</t>
  </si>
  <si>
    <r>
      <rPr>
        <sz val="9"/>
        <rFont val="Arial"/>
        <family val="2"/>
      </rPr>
      <t>Máquinas e aparelhos para cestaria ou espartaria; máquinas e aparelhos para fabricação de pincéis, brochas e escovas</t>
    </r>
  </si>
  <si>
    <t>8479.89.21</t>
  </si>
  <si>
    <r>
      <rPr>
        <sz val="9"/>
        <rFont val="Arial"/>
        <family val="2"/>
      </rPr>
      <t>Máquinas e aparelhos para cestaria ou espartaria</t>
    </r>
  </si>
  <si>
    <t>8479.89.22</t>
  </si>
  <si>
    <r>
      <rPr>
        <sz val="9"/>
        <rFont val="Arial"/>
        <family val="2"/>
      </rPr>
      <t>Máquinas e aparelhos para fabricação de pincéis, brochas ou escovas</t>
    </r>
  </si>
  <si>
    <t>8479.89.3</t>
  </si>
  <si>
    <r>
      <rPr>
        <sz val="9"/>
        <rFont val="Arial"/>
        <family val="2"/>
      </rPr>
      <t>Limpadores de para-brisas elétricos e acumuladores hidráulicos, para aeronaves</t>
    </r>
  </si>
  <si>
    <t>8479.89.31</t>
  </si>
  <si>
    <r>
      <rPr>
        <sz val="9"/>
        <rFont val="Arial"/>
        <family val="2"/>
      </rPr>
      <t>Limpadores de para-brisas</t>
    </r>
  </si>
  <si>
    <t>8479.89.32</t>
  </si>
  <si>
    <t>Acumuladores</t>
  </si>
  <si>
    <t>8479.89.40</t>
  </si>
  <si>
    <r>
      <rPr>
        <sz val="9"/>
        <rFont val="Arial"/>
        <family val="2"/>
      </rPr>
      <t>Silos metálicos para cereais, fixos (não transportáveis), incluindo as baterias, com mecanismos elevadores ou extratores incorporados</t>
    </r>
  </si>
  <si>
    <t>8479.89.9</t>
  </si>
  <si>
    <t>8479.89.91</t>
  </si>
  <si>
    <r>
      <rPr>
        <sz val="9"/>
        <rFont val="Arial"/>
        <family val="2"/>
      </rPr>
      <t>Aparelhos para limpar peças por ultrassom</t>
    </r>
  </si>
  <si>
    <t>8479.89.92</t>
  </si>
  <si>
    <r>
      <rPr>
        <sz val="9"/>
        <rFont val="Arial"/>
        <family val="2"/>
      </rPr>
      <t>Máquinas de leme para embarcações</t>
    </r>
  </si>
  <si>
    <t>8479.89.99</t>
  </si>
  <si>
    <t>8479.90</t>
  </si>
  <si>
    <t>8479.90.10</t>
  </si>
  <si>
    <r>
      <rPr>
        <sz val="9"/>
        <rFont val="Arial"/>
        <family val="2"/>
      </rPr>
      <t>De limpadores de para-brisas elétricos ou de acumuladores hidráulicos para aeronaves</t>
    </r>
  </si>
  <si>
    <t>8479.90.90</t>
  </si>
  <si>
    <t>84.80</t>
  </si>
  <si>
    <r>
      <rPr>
        <sz val="9"/>
        <rFont val="Arial"/>
        <family val="2"/>
      </rPr>
      <t>Caixas de fundição; placas de fundo para moldes; modelos para moldes; moldes para metais (exceto lingoteiras), carbonetos metálicos, vidro, matérias minerais, borracha ou
plástico.</t>
    </r>
  </si>
  <si>
    <t>8480.10.00</t>
  </si>
  <si>
    <r>
      <rPr>
        <sz val="9"/>
        <rFont val="Arial"/>
        <family val="2"/>
      </rPr>
      <t>-Caixas de fundição</t>
    </r>
  </si>
  <si>
    <t>8480.20.00</t>
  </si>
  <si>
    <r>
      <rPr>
        <sz val="9"/>
        <rFont val="Arial"/>
        <family val="2"/>
      </rPr>
      <t>-Placas de fundo para moldes</t>
    </r>
  </si>
  <si>
    <t>8480.30.00</t>
  </si>
  <si>
    <r>
      <rPr>
        <sz val="9"/>
        <rFont val="Arial"/>
        <family val="2"/>
      </rPr>
      <t>-Modelos para moldes</t>
    </r>
  </si>
  <si>
    <t>8480.4</t>
  </si>
  <si>
    <r>
      <rPr>
        <sz val="9"/>
        <rFont val="Arial"/>
        <family val="2"/>
      </rPr>
      <t>-Moldes para metais ou carbonetos metálicos:</t>
    </r>
  </si>
  <si>
    <t>8480.41.00</t>
  </si>
  <si>
    <r>
      <rPr>
        <sz val="9"/>
        <rFont val="Arial"/>
        <family val="2"/>
      </rPr>
      <t>--Para moldagem por injeção ou por compressão</t>
    </r>
  </si>
  <si>
    <t>8480.49</t>
  </si>
  <si>
    <t>8480.49.10</t>
  </si>
  <si>
    <t>Coquilhas</t>
  </si>
  <si>
    <t>8480.49.90</t>
  </si>
  <si>
    <t>8480.50.00</t>
  </si>
  <si>
    <r>
      <rPr>
        <sz val="9"/>
        <rFont val="Arial"/>
        <family val="2"/>
      </rPr>
      <t>-Moldes para vidro</t>
    </r>
  </si>
  <si>
    <t>8480.60.00</t>
  </si>
  <si>
    <r>
      <rPr>
        <sz val="9"/>
        <rFont val="Arial"/>
        <family val="2"/>
      </rPr>
      <t>-Moldes para matérias minerais</t>
    </r>
  </si>
  <si>
    <t>8480.7</t>
  </si>
  <si>
    <r>
      <rPr>
        <sz val="9"/>
        <rFont val="Arial"/>
        <family val="2"/>
      </rPr>
      <t>-Moldes para borracha ou plástico:</t>
    </r>
  </si>
  <si>
    <t>8480.71.00</t>
  </si>
  <si>
    <t>8480.79</t>
  </si>
  <si>
    <t>8480.79.10</t>
  </si>
  <si>
    <r>
      <rPr>
        <sz val="9"/>
        <rFont val="Arial"/>
        <family val="2"/>
      </rPr>
      <t>Para vulcanização de pneumáticos</t>
    </r>
  </si>
  <si>
    <t>8480.79.90</t>
  </si>
  <si>
    <t>84.81</t>
  </si>
  <si>
    <r>
      <rPr>
        <sz val="9"/>
        <rFont val="Arial"/>
        <family val="2"/>
      </rPr>
      <t>Torneiras, válvulas (incluindo as redutoras de pressão e as termostáticas) e dispositivos semelhantes, para canalizações, caldeiras, reservatórios, cubas e outros recipientes.</t>
    </r>
  </si>
  <si>
    <t>8481.10.00</t>
  </si>
  <si>
    <r>
      <rPr>
        <sz val="9"/>
        <rFont val="Arial"/>
        <family val="2"/>
      </rPr>
      <t>-Válvulas redutoras de pressão</t>
    </r>
  </si>
  <si>
    <t>8481.20</t>
  </si>
  <si>
    <r>
      <rPr>
        <sz val="9"/>
        <rFont val="Arial"/>
        <family val="2"/>
      </rPr>
      <t>-Válvulas para transmissões óleo-hidráulicas ou pneumáticas</t>
    </r>
  </si>
  <si>
    <t>8481.20.1</t>
  </si>
  <si>
    <r>
      <rPr>
        <sz val="9"/>
        <rFont val="Arial"/>
        <family val="2"/>
      </rPr>
      <t>Rotativas, de caixas de direção hidráulica</t>
    </r>
  </si>
  <si>
    <t>8481.20.11</t>
  </si>
  <si>
    <r>
      <rPr>
        <sz val="9"/>
        <rFont val="Arial"/>
        <family val="2"/>
      </rPr>
      <t>Com pinhão</t>
    </r>
  </si>
  <si>
    <t>8481.20.19</t>
  </si>
  <si>
    <t>8481.20.90</t>
  </si>
  <si>
    <t>8481.30.00</t>
  </si>
  <si>
    <r>
      <rPr>
        <sz val="9"/>
        <rFont val="Arial"/>
        <family val="2"/>
      </rPr>
      <t>-Válvulas de retenção</t>
    </r>
  </si>
  <si>
    <t>8481.40.00</t>
  </si>
  <si>
    <r>
      <rPr>
        <sz val="9"/>
        <rFont val="Arial"/>
        <family val="2"/>
      </rPr>
      <t>-Válvulas de segurança ou de alívio</t>
    </r>
  </si>
  <si>
    <t>8481.80</t>
  </si>
  <si>
    <r>
      <rPr>
        <sz val="9"/>
        <rFont val="Arial"/>
        <family val="2"/>
      </rPr>
      <t>-Outros dispositivos</t>
    </r>
  </si>
  <si>
    <t>8481.80.1</t>
  </si>
  <si>
    <r>
      <rPr>
        <sz val="9"/>
        <rFont val="Arial"/>
        <family val="2"/>
      </rPr>
      <t>Do tipo utilizado em banheiros ou cozinhas</t>
    </r>
  </si>
  <si>
    <t>8481.80.11</t>
  </si>
  <si>
    <r>
      <rPr>
        <sz val="9"/>
        <rFont val="Arial"/>
        <family val="2"/>
      </rPr>
      <t>Válvulas para escoamento</t>
    </r>
  </si>
  <si>
    <t>8481.80.19</t>
  </si>
  <si>
    <t>8481.80.2</t>
  </si>
  <si>
    <r>
      <rPr>
        <sz val="9"/>
        <rFont val="Arial"/>
        <family val="2"/>
      </rPr>
      <t>Do tipo utilizado em refrigeração</t>
    </r>
  </si>
  <si>
    <t>8481.80.21</t>
  </si>
  <si>
    <r>
      <rPr>
        <sz val="9"/>
        <rFont val="Arial"/>
        <family val="2"/>
      </rPr>
      <t>Válvulas de expansão termostáticas ou pressostáticas</t>
    </r>
  </si>
  <si>
    <t>8481.80.29</t>
  </si>
  <si>
    <t>8481.80.3</t>
  </si>
  <si>
    <r>
      <rPr>
        <sz val="9"/>
        <rFont val="Arial"/>
        <family val="2"/>
      </rPr>
      <t>Do tipo utilizado em equipamentos a gás</t>
    </r>
  </si>
  <si>
    <t>8481.80.31</t>
  </si>
  <si>
    <r>
      <rPr>
        <sz val="9"/>
        <rFont val="Arial"/>
        <family val="2"/>
      </rPr>
      <t>Com uma pressão de trabalho inferior ou igual a 50 mbar e dispositivo de segurança termoelétrico incorporado, do tipo utilizado em aparelhos domésticos</t>
    </r>
  </si>
  <si>
    <t>8481.80.39</t>
  </si>
  <si>
    <t>8481.80.9</t>
  </si>
  <si>
    <t>8481.80.91</t>
  </si>
  <si>
    <r>
      <rPr>
        <sz val="9"/>
        <rFont val="Arial"/>
        <family val="2"/>
      </rPr>
      <t>Válvulas tipo aerossol</t>
    </r>
  </si>
  <si>
    <t>8481.80.92</t>
  </si>
  <si>
    <r>
      <rPr>
        <sz val="9"/>
        <rFont val="Arial"/>
        <family val="2"/>
      </rPr>
      <t>Válvulas solenoides</t>
    </r>
  </si>
  <si>
    <t>8481.80.93</t>
  </si>
  <si>
    <r>
      <rPr>
        <sz val="9"/>
        <rFont val="Arial"/>
        <family val="2"/>
      </rPr>
      <t>Válvulas tipo gaveta</t>
    </r>
  </si>
  <si>
    <t>8481.80.94</t>
  </si>
  <si>
    <r>
      <rPr>
        <sz val="9"/>
        <rFont val="Arial"/>
        <family val="2"/>
      </rPr>
      <t>Válvulas tipo globo</t>
    </r>
  </si>
  <si>
    <t>8481.80.95</t>
  </si>
  <si>
    <r>
      <rPr>
        <sz val="9"/>
        <rFont val="Arial"/>
        <family val="2"/>
      </rPr>
      <t>Válvulas tipo esfera</t>
    </r>
  </si>
  <si>
    <t>8481.80.96</t>
  </si>
  <si>
    <r>
      <rPr>
        <sz val="9"/>
        <rFont val="Arial"/>
        <family val="2"/>
      </rPr>
      <t>Válvulas tipo macho</t>
    </r>
  </si>
  <si>
    <t>8481.80.97</t>
  </si>
  <si>
    <r>
      <rPr>
        <sz val="9"/>
        <rFont val="Arial"/>
        <family val="2"/>
      </rPr>
      <t>Válvulas tipo borboleta</t>
    </r>
  </si>
  <si>
    <t>8481.80.99</t>
  </si>
  <si>
    <t>8481.90</t>
  </si>
  <si>
    <t>8481.90.10</t>
  </si>
  <si>
    <r>
      <rPr>
        <sz val="9"/>
        <rFont val="Arial"/>
        <family val="2"/>
      </rPr>
      <t>De válvulas tipo aerossol ou dos dispositivos do item 8481.80.1</t>
    </r>
  </si>
  <si>
    <t>8481.90.90</t>
  </si>
  <si>
    <t>84.82</t>
  </si>
  <si>
    <r>
      <rPr>
        <sz val="9"/>
        <rFont val="Arial"/>
        <family val="2"/>
      </rPr>
      <t>Rolamentos de esferas, de roletes ou de agulhas.</t>
    </r>
  </si>
  <si>
    <t>8482.10</t>
  </si>
  <si>
    <r>
      <rPr>
        <sz val="9"/>
        <rFont val="Arial"/>
        <family val="2"/>
      </rPr>
      <t>-Rolamentos de esferas</t>
    </r>
  </si>
  <si>
    <t>8482.10.10</t>
  </si>
  <si>
    <r>
      <rPr>
        <sz val="9"/>
        <rFont val="Arial"/>
        <family val="2"/>
      </rPr>
      <t>De carga radial</t>
    </r>
  </si>
  <si>
    <t>8482.10.90</t>
  </si>
  <si>
    <t>8482.20</t>
  </si>
  <si>
    <r>
      <rPr>
        <sz val="9"/>
        <rFont val="Arial"/>
        <family val="2"/>
      </rPr>
      <t>-Rolamentos de roletes cônicos, incluindo os conjuntos constituídos por cones e roletes cônicos</t>
    </r>
  </si>
  <si>
    <t>8482.20.10</t>
  </si>
  <si>
    <t>8482.20.90</t>
  </si>
  <si>
    <t>8482.30.00</t>
  </si>
  <si>
    <r>
      <rPr>
        <sz val="9"/>
        <rFont val="Arial"/>
        <family val="2"/>
      </rPr>
      <t>-Rolamentos de roletes em forma de tonel</t>
    </r>
  </si>
  <si>
    <t>8482.40.00</t>
  </si>
  <si>
    <r>
      <rPr>
        <sz val="9"/>
        <rFont val="Arial"/>
        <family val="2"/>
      </rPr>
      <t>-Rolamentos de agulhas, incluindo as montagens de gaiolas e agulhas</t>
    </r>
  </si>
  <si>
    <t>8482.50</t>
  </si>
  <si>
    <r>
      <rPr>
        <sz val="9"/>
        <rFont val="Arial"/>
        <family val="2"/>
      </rPr>
      <t>-Rolamentos de roletes cilíndricos, incluindo as montagens de gaiolas e roletes</t>
    </r>
  </si>
  <si>
    <t>8482.50.10</t>
  </si>
  <si>
    <t>8482.50.90</t>
  </si>
  <si>
    <t>8482.80.00</t>
  </si>
  <si>
    <r>
      <rPr>
        <sz val="9"/>
        <rFont val="Arial"/>
        <family val="2"/>
      </rPr>
      <t>-Outros, incluindo os rolamentos combinados</t>
    </r>
  </si>
  <si>
    <t>8482.9</t>
  </si>
  <si>
    <t>8482.91</t>
  </si>
  <si>
    <r>
      <rPr>
        <sz val="9"/>
        <rFont val="Arial"/>
        <family val="2"/>
      </rPr>
      <t>--Esferas, roletes e agulhas</t>
    </r>
  </si>
  <si>
    <t>8482.91.1</t>
  </si>
  <si>
    <r>
      <rPr>
        <sz val="9"/>
        <rFont val="Arial"/>
        <family val="2"/>
      </rPr>
      <t>Esferas de aço calibradas</t>
    </r>
  </si>
  <si>
    <t>8482.91.11</t>
  </si>
  <si>
    <r>
      <rPr>
        <sz val="9"/>
        <rFont val="Arial"/>
        <family val="2"/>
      </rPr>
      <t>Para carga de canetas esferográficas</t>
    </r>
  </si>
  <si>
    <t>8482.91.19</t>
  </si>
  <si>
    <t>8482.91.20</t>
  </si>
  <si>
    <r>
      <rPr>
        <sz val="9"/>
        <rFont val="Arial"/>
        <family val="2"/>
      </rPr>
      <t>Roletes cilíndricos</t>
    </r>
  </si>
  <si>
    <t>8482.91.30</t>
  </si>
  <si>
    <r>
      <rPr>
        <sz val="9"/>
        <rFont val="Arial"/>
        <family val="2"/>
      </rPr>
      <t>Roletes cônicos</t>
    </r>
  </si>
  <si>
    <t>8482.91.90</t>
  </si>
  <si>
    <t>8482.99</t>
  </si>
  <si>
    <t>8482.99.10</t>
  </si>
  <si>
    <r>
      <rPr>
        <sz val="9"/>
        <rFont val="Arial"/>
        <family val="2"/>
      </rPr>
      <t>Selos, capas e porta-esferas de aço</t>
    </r>
  </si>
  <si>
    <t>8482.99.90</t>
  </si>
  <si>
    <t>84.83</t>
  </si>
  <si>
    <r>
      <rPr>
        <sz val="9"/>
        <rFont val="Arial"/>
        <family val="2"/>
      </rPr>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r>
  </si>
  <si>
    <t>8483.10</t>
  </si>
  <si>
    <r>
      <rPr>
        <sz val="9"/>
        <rFont val="Arial"/>
        <family val="2"/>
      </rPr>
      <t>-Árvores (veios) de transmissão (incluindo as árvores de cames e virabrequins (cambotas)) e manivelas</t>
    </r>
  </si>
  <si>
    <t>8483.10.1</t>
  </si>
  <si>
    <t>Virabrequins</t>
  </si>
  <si>
    <t>8483.10.11</t>
  </si>
  <si>
    <r>
      <rPr>
        <sz val="9"/>
        <rFont val="Arial"/>
        <family val="2"/>
      </rPr>
      <t>Forjados, de peso igual ou superior a 900 kg e comprimento igual ou superior a 2.000 mm</t>
    </r>
  </si>
  <si>
    <t>8483.10.19</t>
  </si>
  <si>
    <t>8483.10.20</t>
  </si>
  <si>
    <r>
      <rPr>
        <sz val="9"/>
        <rFont val="Arial"/>
        <family val="2"/>
      </rPr>
      <t>Árvores de cames para comando de válvulas</t>
    </r>
  </si>
  <si>
    <t>8483.10.30</t>
  </si>
  <si>
    <r>
      <rPr>
        <sz val="9"/>
        <rFont val="Arial"/>
        <family val="2"/>
      </rPr>
      <t>Veios flexíveis</t>
    </r>
  </si>
  <si>
    <t>8483.10.40</t>
  </si>
  <si>
    <t>Manivelas</t>
  </si>
  <si>
    <t>8483.10.50</t>
  </si>
  <si>
    <r>
      <rPr>
        <sz val="9"/>
        <rFont val="Arial"/>
        <family val="2"/>
      </rPr>
      <t>Árvores de transmissão providas de acoplamentos dentados com entalhes de proteção contra sobrecarga, de comprimento igual ou superior a 1500 mm e diâmetro do eixo igual ou superior a 400 mm</t>
    </r>
  </si>
  <si>
    <t>8483.10.90</t>
  </si>
  <si>
    <t>8483.20.00</t>
  </si>
  <si>
    <r>
      <rPr>
        <sz val="9"/>
        <rFont val="Arial"/>
        <family val="2"/>
      </rPr>
      <t>-Mancais (chumaceiras) com rolamentos incorporados</t>
    </r>
  </si>
  <si>
    <t>8483.30</t>
  </si>
  <si>
    <r>
      <rPr>
        <sz val="9"/>
        <rFont val="Arial"/>
        <family val="2"/>
      </rPr>
      <t>-Mancais (chumaceiras) sem rolamentos; "bronzes"</t>
    </r>
  </si>
  <si>
    <t>8483.30.10</t>
  </si>
  <si>
    <r>
      <rPr>
        <sz val="9"/>
        <rFont val="Arial"/>
        <family val="2"/>
      </rPr>
      <t>Montados com "bronzes" de metal antifricção</t>
    </r>
  </si>
  <si>
    <t>8483.30.2</t>
  </si>
  <si>
    <t>"Bronzes"</t>
  </si>
  <si>
    <t>8483.30.21</t>
  </si>
  <si>
    <r>
      <rPr>
        <sz val="9"/>
        <rFont val="Arial"/>
        <family val="2"/>
      </rPr>
      <t>De diâmetro interno igual ou superior a 200 mm</t>
    </r>
  </si>
  <si>
    <t>8483.30.29</t>
  </si>
  <si>
    <t>8483.30.90</t>
  </si>
  <si>
    <t>8483.40</t>
  </si>
  <si>
    <r>
      <rPr>
        <sz val="9"/>
        <rFont val="Arial"/>
        <family val="2"/>
      </rPr>
      <t>-Engrenagens e rodas de fricção, exceto rodas dentadas simples e outros elementos de transmissão apresentados separadamente; eixos de esferas ou de roletes; redutores,</t>
    </r>
    <r>
      <rPr>
        <sz val="10"/>
        <color rgb="FF000000"/>
        <rFont val="Arial"/>
        <family val="2"/>
      </rPr>
      <t xml:space="preserve"> multiplicadores, caixas de transmissão e variadores de velocidade, incluindo os conversores de torque (binários*)</t>
    </r>
  </si>
  <si>
    <t>8483.40.10</t>
  </si>
  <si>
    <r>
      <rPr>
        <sz val="9"/>
        <rFont val="Arial"/>
        <family val="2"/>
      </rPr>
      <t>Redutores, multiplicadores, caixas de transmissão e variadores de velocidade, incluindo os conversores de torque</t>
    </r>
  </si>
  <si>
    <t>8483.40.90</t>
  </si>
  <si>
    <t>8483.50</t>
  </si>
  <si>
    <r>
      <rPr>
        <sz val="9"/>
        <rFont val="Arial"/>
        <family val="2"/>
      </rPr>
      <t>-Volantes e polias, incluindo as polias para cadernais</t>
    </r>
  </si>
  <si>
    <t>8483.50.10</t>
  </si>
  <si>
    <r>
      <rPr>
        <sz val="9"/>
        <rFont val="Arial"/>
        <family val="2"/>
      </rPr>
      <t>Polias, exceto as de rolamentos reguladoras de tensão</t>
    </r>
  </si>
  <si>
    <t>8483.50.90</t>
  </si>
  <si>
    <t>8483.60</t>
  </si>
  <si>
    <r>
      <rPr>
        <sz val="9"/>
        <rFont val="Arial"/>
        <family val="2"/>
      </rPr>
      <t>-Embreagens e dispositivos de acoplamento, incluindo as juntas de articulação</t>
    </r>
  </si>
  <si>
    <t>8483.60.1</t>
  </si>
  <si>
    <t>Embreagens</t>
  </si>
  <si>
    <t>8483.60.11</t>
  </si>
  <si>
    <r>
      <rPr>
        <sz val="9"/>
        <rFont val="Arial"/>
        <family val="2"/>
      </rPr>
      <t>De fricção</t>
    </r>
  </si>
  <si>
    <t>8483.60.19</t>
  </si>
  <si>
    <t>8483.60.90</t>
  </si>
  <si>
    <t>8483.90.00</t>
  </si>
  <si>
    <r>
      <rPr>
        <sz val="9"/>
        <rFont val="Arial"/>
        <family val="2"/>
      </rPr>
      <t>-Rodas dentadas e outros elementos de transmissão apresentados separadamente; partes</t>
    </r>
  </si>
  <si>
    <t>84.84</t>
  </si>
  <si>
    <r>
      <rPr>
        <sz val="9"/>
        <rFont val="Arial"/>
        <family val="2"/>
      </rPr>
      <t>Juntas metaloplásticas; jogos ou sortidos de juntas de composições diferentes, apresentados em bolsas, envelopes ou embalagens semelhantes; juntas de vedação mecânicas.</t>
    </r>
  </si>
  <si>
    <t>8484.10.00</t>
  </si>
  <si>
    <r>
      <rPr>
        <sz val="9"/>
        <rFont val="Arial"/>
        <family val="2"/>
      </rPr>
      <t>-Juntas metaloplásticas</t>
    </r>
  </si>
  <si>
    <t>8484.20.00</t>
  </si>
  <si>
    <r>
      <rPr>
        <sz val="9"/>
        <rFont val="Arial"/>
        <family val="2"/>
      </rPr>
      <t>-Juntas de vedação mecânicas</t>
    </r>
  </si>
  <si>
    <t>8484.90.00</t>
  </si>
  <si>
    <t>84.85</t>
  </si>
  <si>
    <r>
      <rPr>
        <sz val="9"/>
        <rFont val="Arial"/>
        <family val="2"/>
      </rPr>
      <t>Máquinas para fabricação aditiva.</t>
    </r>
  </si>
  <si>
    <t>8485.10.00</t>
  </si>
  <si>
    <r>
      <rPr>
        <sz val="9"/>
        <rFont val="Arial"/>
        <family val="2"/>
      </rPr>
      <t>-Por depósito de metal</t>
    </r>
  </si>
  <si>
    <t>8485.20.00</t>
  </si>
  <si>
    <r>
      <rPr>
        <sz val="9"/>
        <rFont val="Arial"/>
        <family val="2"/>
      </rPr>
      <t>-Por depósito de plástico ou de borracha</t>
    </r>
  </si>
  <si>
    <t>8485.30.00</t>
  </si>
  <si>
    <r>
      <rPr>
        <sz val="9"/>
        <rFont val="Arial"/>
        <family val="2"/>
      </rPr>
      <t>-Por depósito de gesso, cimento, cerâmica ou de vidro</t>
    </r>
  </si>
  <si>
    <t>8485.80.00</t>
  </si>
  <si>
    <t>8485.90.00</t>
  </si>
  <si>
    <t>84.86</t>
  </si>
  <si>
    <r>
      <rPr>
        <sz val="9"/>
        <rFont val="Arial"/>
        <family val="2"/>
      </rPr>
      <t>Máquinas e aparelhos do tipo utilizado exclusiva ou principalmente na fabricação de boules ou wafers de material semicondutor, dispositivos semicondutores, circuitos integrados
eletrônicos ou de dispositivos de visualização de tela (ecrã*) plana; máquinas e aparelhos especificados na Nota 11 C) do presente Capítulo; partes e acessórios.</t>
    </r>
  </si>
  <si>
    <t>8486.10.00</t>
  </si>
  <si>
    <r>
      <rPr>
        <sz val="9"/>
        <rFont val="Arial"/>
        <family val="2"/>
      </rPr>
      <t>-Máquinas e aparelhos para fabricação de boules ou wafers</t>
    </r>
  </si>
  <si>
    <t>8486.20.00</t>
  </si>
  <si>
    <r>
      <rPr>
        <sz val="9"/>
        <rFont val="Arial"/>
        <family val="2"/>
      </rPr>
      <t>-Máquinas e aparelhos para fabricação de dispositivos semicondutores ou de circuitos integrados eletrônicos</t>
    </r>
  </si>
  <si>
    <t>8486.30.00</t>
  </si>
  <si>
    <r>
      <rPr>
        <sz val="9"/>
        <rFont val="Arial"/>
        <family val="2"/>
      </rPr>
      <t>-Máquinas e aparelhos para fabricação de dispositivos de visualização de tela (ecrã*) plana</t>
    </r>
  </si>
  <si>
    <t>8486.40.00</t>
  </si>
  <si>
    <r>
      <rPr>
        <sz val="9"/>
        <rFont val="Arial"/>
        <family val="2"/>
      </rPr>
      <t>-Máquinas e aparelhos especificados na Nota 11 C) do presente Capítulo</t>
    </r>
  </si>
  <si>
    <t>8486.90.00</t>
  </si>
  <si>
    <r>
      <rPr>
        <sz val="9"/>
        <rFont val="Arial"/>
        <family val="2"/>
      </rPr>
      <t>-Partes e acessórios</t>
    </r>
  </si>
  <si>
    <t>84.87</t>
  </si>
  <si>
    <r>
      <rPr>
        <sz val="9"/>
        <rFont val="Arial"/>
        <family val="2"/>
      </rPr>
      <t>Partes de máquinas ou de aparelhos, não especificadas nem compreendidas noutras posições do presente Capítulo, que não contenham conexões elétricas, partes isoladas eletricamente, bobinas, contatos nem quaisquer outros elementos com características
elétricas.</t>
    </r>
  </si>
  <si>
    <t>8487.10.00</t>
  </si>
  <si>
    <r>
      <rPr>
        <sz val="9"/>
        <rFont val="Arial"/>
        <family val="2"/>
      </rPr>
      <t>-Hélices para embarcações e suas pás</t>
    </r>
  </si>
  <si>
    <t>8487.90.00</t>
  </si>
  <si>
    <r>
      <rPr>
        <sz val="10"/>
        <rFont val="Arial"/>
        <family val="2"/>
      </rPr>
      <t>Capítulo 85</t>
    </r>
  </si>
  <si>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materiais</t>
    </r>
    <r>
      <rPr>
        <sz val="10"/>
        <rFont val="Arial"/>
        <family val="2"/>
      </rPr>
      <t xml:space="preserve"> </t>
    </r>
    <r>
      <rPr>
        <b/>
        <sz val="10"/>
        <rFont val="Arial"/>
        <family val="2"/>
      </rPr>
      <t>elétricos,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
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</si>
  <si>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Este Capítulo não compreende:
a)    Os cobertores e mantas, travesseiros, escalfetas e artigos semelhantes, aquecidos eletricamente; o vestuário, calçado, protetores de orelhas e outros artigos de uso pessoal, aquecidos eletricamente;
b)    As obras de vidro da posição 70.11;
c)    As máquinas e aparelhos da posição 84.86;
d)    Os aspiradores do tipo utilizado em medicina, cirurgia, odontologia ou veterinária (posição 90.18);
e)    Os móveis aquecidos eletricamente, do Capítulo 94.
2.-   Os artigos suscetíveis de serem classificados simultaneamente nas posições 85.01 a 85.04 e nas posições 85.11, 85.12, 85.40, 85.41 ou 85.42, classificam-se nas cinco últimas posições.
Todavia, os retificadores de vapor de mercúrio de cuba metálica classificam-se na posição 85.04.
3.-   Na  acepção  da  posição  85.07,  a  expressão  "acumuladores  elétricos"  compreende  igualmente  os  acumuladores apresentados com componentes auxiliares que contribuem para a função de armazenamento e de fornecimento de energia pelos acumuladores ou destinados a protegê-los de danos, tais como conectores elétricos, dispositivos de controle  da  temperatura  (termistores,  por exemplo) e dispositivos  de  proteção  do  circuito.  Podem,  também,  incluir uma parte do invólucro protetor dos aparelhos aos quais se destinem.
4.-   A posição 85.09 compreende, desde que se trate de aparelhos eletromecânicos do tipo utilizado normalmente em uso doméstico:
a)    As enceradeiras de pisos (pavimentos), os trituradores (moedores) e misturadores de alimentos, espremedores de fruta ou de produtos hortícolas, de qualquer peso;
b)    Outros  aparelhos  de  peso  máximo  de  20 kg,  excluindo  os  ventiladores  e  coifas  aspirantes  (exaustores)  para extração ou reciclagem, com ventilador incorporado, mesmo filtrantes (posição 84.14), os secadores centrífugos de  roupa  (posição  84.21),  as  máquinas  de  lavar  louça  (posição  84.22),  as  máquinas  de  lavar  roupa  (posição 84.50), as máquinas de passar (posições 84.20 ou 84.51, conforme se trate ou não de calandras), as máquinas de costura (posição 84.52), as tesouras elétricas (posição 84.67) e os aparelhos eletrotérmicos (posição 85.16).
5.-   Na acepção da posição 85.17, consideram-se "telefones inteligentes" os telefones para redes celulares equipados com um sistema operacional concebido para executar as funções de uma máquina automática para processamento de  dados,  tais  como  baixar  (descarregar)  e  a  executar  simultaneamente  vários  aplicativos  (aplicações),  incluindo aplicativos (aplicações) de terceiros, mesmo dotados de outras funcionalidades, tais como uma câmera fotográfica digital ou um sistema de navegação.
6.-   Na acepção da posição 85.23:
a)    Entende-se por "dispositivos de armazenamento de dados não voláteis à base de semicondutores" (por exemplo, "cartões  de  memória  </t>
    </r>
    <r>
      <rPr>
        <i/>
        <sz val="8"/>
        <rFont val="Arial"/>
        <family val="2"/>
      </rPr>
      <t>flash</t>
    </r>
    <r>
      <rPr>
        <sz val="8"/>
        <rFont val="Arial"/>
        <family val="2"/>
      </rPr>
      <t xml:space="preserve">"  ou  "cartões de  memória  eletrônica  </t>
    </r>
    <r>
      <rPr>
        <i/>
        <sz val="8"/>
        <rFont val="Arial"/>
        <family val="2"/>
      </rPr>
      <t>flash</t>
    </r>
    <r>
      <rPr>
        <sz val="8"/>
        <rFont val="Arial"/>
        <family val="2"/>
      </rPr>
      <t xml:space="preserve">"),  os  dispositivos  de  armazenamento  que tenham um plugue (ficha*) de conexão, que comportem no mesmo invólucro uma ou mais memórias </t>
    </r>
    <r>
      <rPr>
        <i/>
        <sz val="8"/>
        <rFont val="Arial"/>
        <family val="2"/>
      </rPr>
      <t>flash</t>
    </r>
    <r>
      <rPr>
        <sz val="8"/>
        <rFont val="Arial"/>
        <family val="2"/>
      </rPr>
      <t xml:space="preserve"> (por exemplo, "</t>
    </r>
    <r>
      <rPr>
        <i/>
        <sz val="8"/>
        <rFont val="Arial"/>
        <family val="2"/>
      </rPr>
      <t>flash</t>
    </r>
    <r>
      <rPr>
        <sz val="8"/>
        <rFont val="Arial"/>
        <family val="2"/>
      </rPr>
      <t xml:space="preserve"> E</t>
    </r>
    <r>
      <rPr>
        <vertAlign val="superscript"/>
        <sz val="8"/>
        <rFont val="Arial"/>
        <family val="2"/>
      </rPr>
      <t>2</t>
    </r>
    <r>
      <rPr>
        <sz val="8"/>
        <rFont val="Arial"/>
        <family val="2"/>
      </rPr>
      <t xml:space="preserve">PROM") na forma de circuitos integrados, montados numa placa de circuitos impressos. Podem comportar um controlador que se apresenta com a forma de circuito integrado e elementos discretos passivos, tais como os condensadores e as resistências;
b)    Entende-se  por "cartões  inteligentes"  os  cartões  que  comportem,  embebidos  na  massa,  um  ou  mais  circuitos integrados  eletrônicos  (um  microprocessador,  uma  memória  de  acesso  aleatório  (RAM)  ou  uma  memória somente de leitura (ROM)), em forma de </t>
    </r>
    <r>
      <rPr>
        <i/>
        <sz val="8"/>
        <rFont val="Arial"/>
        <family val="2"/>
      </rPr>
      <t>chips</t>
    </r>
    <r>
      <rPr>
        <sz val="8"/>
        <rFont val="Arial"/>
        <family val="2"/>
      </rPr>
      <t>. Estes cartões podem apresentar-se munidos de contatos, de uma tarja  (banda)  magnética  ou  de  uma  antena  embebida,  mas  que  não  contenham  outros  elementos  de  circuito ativos ou passivos.
7.-   Na  acepção  da  posição  85.24,  consideram-se  "módulos  de  visualização  de  tela  (ecrã*)  plana"  os  dispositivos  ou aparelhos para visualização de informações, equipados com, pelo menos, uma tela (ecrã*) de visualização, que são concebidos  para  serem  incorporados  em  artigos  de  outras  posições  antes  da  sua  utilização.  As  telas  (ecrãs*)  de visualização  para  módulos  de  visualização  de  tela  (ecrã*)  plana  podem,  mas  não  somente,  ser  planos,  curvos, flexíveis, dobráveis ou extensíveis. Os módulos de visualização de tela (ecrã*) plana podem incorporar elementos suplementares,  incluindo  os  necessários  para  a  recepção  de  sinais  de  vídeo  e  a  distribuição  desses  sinais  pelos pixels da tela (ecrã*). Todavia, a posição 85.24 não inclui os módulos de visualização equipados com componentes para converter sinais de vídeo (por exemplo, um circuito integrado conversor de escala (scaler), um circuito integrado decodificador ou um processador de aplicativo (aplicação)) ou que tenham assumido a característica de mercadorias de outras posições.</t>
    </r>
  </si>
  <si>
    <t>Para classificação dos módulos de visualização de tela (ecrã*) plana definidos na presente Nota, a posição 85.24 tem prioridade sobre qualquer outra posição da Nomenclatura.
8.-   Consideram-se  "circuitos  impressos",  na  acepção  da  posição  85.34,  os  circuitos  obtidos  dispondo-se  sobre  um suporte  isolante,  por  qualquer  processo  de  impressão  (incrustação,  depósito  eletrolítico,  gravação  por  ácidos, principalmente) ou pela tecnologia dos circuitos denominados "de camada", elementos condutores, contatos ou outros componentes  impressos  (por  exemplo,  indutâncias,  resistências,  condensadores)  sós  ou  combinados  entre  si segundo um esquema preestabelecido, com exclusão de qualquer elemento que possa produzir, retificar, modular ou amplificar um sinal elétrico (elementos semicondutores, por exemplo).
A expressão "circuitos impressos" não compreende os circuitos combinados com elementos diferentes dos obtidos no decurso do processo de impressão, nem as resistências, condensadores ou indutâncias discretos. Todavia, os circuitos impressos podem estar providos de elementos de conexão não impressos.
Os circuitos de camada (fina ou espessa) que possuam elementos ativos e passivos obtidos no decurso do mesmo processo tecnológico, classificam-se na posição 85.42.
9.-   Na acepção da posição 85.36, entende-se por "conectores para fibras ópticas, feixes ou cabos de fibras ópticas" os conectores  que  apenas  servem  para  alinhar  mecanicamente  as  fibras  ópticas  extremidade  a  extremidade  num sistema digital por linha. Não têm qualquer outra função, tal como a amplificação, regeneração ou modificação de um sinal.
10.- A posição 85.37 não compreende os dispositivos sem fio de raios infravermelhos para controle remoto dos aparelhos receptores de televisão e de outros aparelhos elétricos (posição 85.43).
11.- Na acepção da posição 85.39, a expressão "fontes de luz de diodos emissores de luz (LED)" compreende:
a)    Os "módulos de diodos emissores de luz (LED)", que são fontes de luz elétricas à base de diodos emissores de luz (LED) dispostos em circuitos elétricos e contêm outros elementos elétricos, mecânicos, térmicos ou ópticos. Contêm também elementos discretos ativos ou passivos ou artigos das posições 85.36 ou 85.42 com o propósito de fornecer alimentação ou controlar a potência. Os "módulos de diodos emissores de luz (LED)" não possuem uma base concebida para ser facilmente instalada ou substituída numa luminária e para permitir o contato elétrico e a fixação mecânica.
b)    As "lâmpadas e tubos de diodos emissores de luz (LED)", que são fontes de luz elétricas compostas de um ou mais módulos de LED e contêm outros elementos, tais como elementos elétricos, mecânicos, térmicos ou ópticos. Distinguem-se  dos  módulos  de  diodos  emissores  de  luz  (LED)  pela  sua  base  concebida  para  ser  facilmente instalada ou substituída numa luminária e para permitir o contato elétrico e a fixação mecânica.
12.- Na acepção das posições 85.41 e 85.42, consideram-se:
a) 1º)     "Dispositivos semicondutores", os dispositivos cujo funcionamento se baseie na variação da resistividade sob a influência de um campo elétrico ou os transdutores à base de semicondutores.
Os  dispositivos  semicondutores  podem  também  incluir  uma  montagem  de  vários  elementos,  mesmo equipados com dispositivos ativos ou passivos cuja função é auxiliar.
Os  "transdutores  à  base  de  semicondutores"  são,  na  acepção  desta  definição,  os  sensores  à  base  de semicondutores, os atuadores à base de semicondutores, os ressonadores à base de semicondutores e os osciladores à base de semicondutores, que são tipos de dispositivos discretos à base de semicondutores que executam uma função intrínseca, que podem converter qualquer tipo de fenômeno físico ou químico ou uma ação em sinal elétrico ou converter um sinal elétrico em qualquer tipo de fenômeno físico ou uma ação.
Todos os elementos que compõem um transdutor estão combinados de maneira praticamente indissociável e  podem  também  incluir  materiais  indissociáveis  necessários  à  construção  ou  ao  funcionamento  de  um dispositivo semicondutor.
Na acepção da presente definição:
1)    A expressão "à base de semicondutores" significa construído ou fabricado num substrato semicondutor ou   constituído   por   materiais   à   base   de   semicondutores,   fabricados   por   meio   da   tecnologia   de semicondutores, na qual o substrato ou os materiais semicondutores têm um papel crítico e insubstituível na   função   e   desempenho   do   transdutor,   e   cujo   funcionamento   é   baseado   nas   propriedades semicondutoras, físicas, elétricas, químicas e ópticas.
2)    Os  "fenômenos  físicos  ou  químicos"  referem-se  a  fenômenos,  tais  como  pressão,  ondas  acústicas, aceleração,  vibração,  movimento,  orientação,  tensão  de  esforço,  intensidade  de  campo  magnético, intensidade de campo elétrico, luz, radioatividade, umidade, vazão (caudal), concentração de produtos químicos, etc.
3)    Os  "sensores  à  base  de  semicondutores"  são  um  tipo  de  dispositivo  semicondutor  constituído  por estruturas microeletrônicas ou mecânicas criadas na massa ou na superfície de um semicondutor e cuja função é detectar quantidades físicas ou químicas e convertê-las em sinais elétricos produzidos pelas variações  resultantes  nas  propriedades  elétricas  ou  no  deslocamento  ou  deformação  da  estrutura mecânica.
4)    Os  "atuadores  à  base  de  semicondutores"  são  um  tipo  de  dispositivo  semicondutor  constituído  por
estruturas microeletrônicas ou mecânicas criadas na massa ou na superfície de um semicondutor e cuja função é converter sinais elétricos em movimento físico.</t>
  </si>
  <si>
    <r>
      <rPr>
        <sz val="8"/>
        <rFont val="Arial"/>
        <family val="2"/>
      </rPr>
      <t xml:space="preserve">5)    Os "ressonadores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em resposta a um sinal elétrico externo.
6)    Os  "osciladores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2º)   Os  "diodos  emissores  de  luz  (LED)"  são  dispositivos  semicondutores  fabricados  a  partir  de  materiais semicondutores, que convertem energia elétrica em radiação visível, infravermelha ou ultravioleta, mesmo conectados eletricamente entre si e mesmo combinados com diodos de proteção. Os "diodos emissores de luz (LED)" da posição 85.41 não comportam elementos com o propósito de fornecer alimentação ou controlar a potência;
b)    Circuitos integrados:
1º)   Os  circuitos  integrados  monolíticos  em  que  os  elementos  do  circuito  (diodos,  transistores,  resistências, condensadores,  indutâncias,  etc.)  são  criados  essencialmente  na  massa  e  à  superfície  de  um  material semicondutor (por exemplo, silício dopado, arsenieto de gálio, siliciogermânio, fosfeto de índio), formando um todo indissociável;
2º)   Os  circuitos  integrados híbridos que reúnam de maneira praticamente indissociável, por interconexões  ou cabos   de   ligação,   sobre   um   mesmo   substrato   isolante   (vidro,   cerâmica,   etc.)   elementos   passivos (resistências,  condensadores,  indutâncias,  etc.)  obtidos  pela  tecnologia  dos  circuitos  de  camada  fina  ou espessa  e  elementos  ativos  (diodos,  transistores,  circuitos  integrados  monolíticos,  etc.),  obtidos  pela tecnologia dos semicondutores. Estes circuitos podem incluir também componentes discretos;
3º)   Os  circuitos  integrados  de  multichips,  constituídos  por  dois  ou  mais  circuitos  integrados  monolíticos interconectados,  combinados  de  maneira  praticamente  indissociável,  dispostos  ou  não  sobre  um  ou  mais substratos isolantes, mesmo com elementos de conexão, mas sem outros elementos de circuito ativos ou passivos.
4º)   Os circuitos integrados de multicomponentes (MCOs): uma combinação de um ou mais circuitos integrados monolíticos,  híbridos  ou  de  multichips  com,  pelo  menos,  um  dos  seguintes  componentes:  sensores, atuadores,  osciladores,  ressonadores,  à  base  de  silício,  ou  as  suas  combinações,  ou  componentes  que desempenhem  as  funções  de  artigos  classificáveis  nas  posições  85.32,  85.33,  85.41,  ou  as  bobinas classificadas na posição 85.04, combinados de maneira praticamente indissociável num corpo único como um circuito integrado, com a forma de um componente do tipo utilizado para a montagem numa placa de circuito impresso ou num outro suporte, por ligação de pinos, terminais de ligação, bolas, </t>
    </r>
    <r>
      <rPr>
        <i/>
        <sz val="8"/>
        <rFont val="Arial"/>
        <family val="2"/>
      </rPr>
      <t>lands</t>
    </r>
    <r>
      <rPr>
        <sz val="8"/>
        <rFont val="Arial"/>
        <family val="2"/>
      </rPr>
      <t>, relevos, ou superfícies de contato.
Na acepção da presente definição:
1.    Os  "componentes"  podem  ser discretos,  fabricados  de  forma  independente  e,  em  seguida,  montados num circuito integrado de multicomponentes (MCO), ou integrados noutros componentes.
2.    A  expressão  "à  base  de  silício"  significa  construído  num  substrato  de  silício,  ou  feito  de  materiais  de silício, ou fabricado no corpo (</t>
    </r>
    <r>
      <rPr>
        <i/>
        <sz val="8"/>
        <rFont val="Arial"/>
        <family val="2"/>
      </rPr>
      <t>die</t>
    </r>
    <r>
      <rPr>
        <sz val="8"/>
        <rFont val="Arial"/>
        <family val="2"/>
      </rPr>
      <t>) de um circuito integrado.
3.    a)    Os "sensores à base de silício" consistem em estruturas microeletrônicas ou mecânicas criadas na massa ou na superfície de um semicondutor e cuja função é detectar fenômenos físicos ou químicos e convertê-los em sinais elétricos produzidos pelas variações resultantes nas propriedades elétricas ou  no  deslocamento  ou  deformação  da  estrutura  mecânica.  Os  "fenômenos  físicos  ou  químicos" referem-se  a  fenômenos  tais  como  pressão,  ondas  acústicas,  aceleração,  vibração,  movimento, orientação,  deformação,  intensidade  de  campo  magnético,  intensidade  de  campo  elétrico,  luz, radioatividade, umidade, vazão (caudal), concentração de produtos químicos, etc.
b)    Os "atuadores à base de silício" consistem em estruturas microeletrônicas e mecânicas criadas na massa ou na superfície de um semicondutor e cuja função é converter sinais elétricos em movimento físico.
c)    Os "ressonadores à base de silício" são componentes que consistem em estruturas microeletrônicas ou mecânicas criadas na massa ou na superfície de um semicondutor e cuja função é gerar uma oscilação  mecânica  ou  elétrica  de  uma  frequência  predefinida  que  depende  da  geometria  física destas estruturas em resposta a uma ação externa.
d)    Os   "osciladores   à   base   de   silício"   são   componentes   ativos   que   consistem   em   estruturas microeletrônicas ou mecânicas criadas na massa ou na superfície de um semicondutor e cuja função é  gerar  uma  oscilação  mecânica  ou  elétrica  de  uma  frequência  predefinida  que  depende  da geometria física destas estruturas.
Na classificação dos artigos definidos na presente Nota, as posições 85.41 e 85.42 têm prioridade sobre qualquer outra  posição  da  Nomenclatura,  exceto  a  posição  85.23,  suscetível  de  os  incluir,  em  particular,  em  razão  de  sua função.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</si>
  <si>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 subposição 8525.81 compreende unicamente as câmeras de televisão, câmeras fotográficas digitais e câmeras de vídeo, ultrarrápidas, que possuam uma ou mais das características seguintes:
-      velocidade de gravação superior a 0,5 mm por microssegundo;
-      resolução temporal de 50 nanossegundos ou menos;
-      taxa de fotogramas superior a 225.000 imagens por segundo.
2.-   No que diz respeito à subposição 8525.82, as câmeras resistentes à radiação são concebidas ou blindadas de modo a poderem funcionar em ambientes submetidos a altas radiações. Estas câmeras são concebidas para resistir a uma dose de radiação total superior a 50 x 10</t>
    </r>
    <r>
      <rPr>
        <vertAlign val="superscript"/>
        <sz val="8"/>
        <rFont val="Arial"/>
        <family val="2"/>
      </rPr>
      <t xml:space="preserve">3  </t>
    </r>
    <r>
      <rPr>
        <sz val="8"/>
        <rFont val="Arial"/>
        <family val="2"/>
      </rPr>
      <t>Gy (silício) (5 x 10</t>
    </r>
    <r>
      <rPr>
        <vertAlign val="superscript"/>
        <sz val="8"/>
        <rFont val="Arial"/>
        <family val="2"/>
      </rPr>
      <t xml:space="preserve">6  </t>
    </r>
    <r>
      <rPr>
        <sz val="8"/>
        <rFont val="Arial"/>
        <family val="2"/>
      </rPr>
      <t>rad (silício)) sem que o seu funcionamento seja alterado.
3.-   A subposição 8525.83 compreende as câmeras de televisão, câmeras fotográficas digitais e câmeras de vídeo, de visão  noturna,  que  utilizam  um  fotocátodo  para  converter  a  luz  natural  disponível  em  elétrons  que  podem  ser amplificados e convertidos para produzir uma imagem visível. Excluem-se desta subposição as câmeras de imagem térmica (subposição 8525.89, geralmente).
4.-   A  subposição  8527.12  compreende  apenas  os  rádios  toca-fitas  (rádios-leitores  de  cassetes*)  com  amplificador incorporado, sem  alto-falante (altifalante) incorporado, podendo  funcionar sem fonte externa  de  energia  elétrica, e cujas dimensões não excedem 170 mm x 100 mm x 45 mm.
5.-   Na acepção das subposições 8549.11 a 8549.19, consideram-se "pilhas, baterias de pilhas e acumuladores, elétricos, inservíveis"  aqueles  que  estejam  inutilizados  como  tais,  em  consequência  de  quebra,  corte,  desgaste  ou  outros motivos, ou que não sejam suscetíveis de serem recarregados.</t>
    </r>
  </si>
  <si>
    <t>85.01</t>
  </si>
  <si>
    <r>
      <rPr>
        <sz val="9"/>
        <rFont val="Arial"/>
        <family val="2"/>
      </rPr>
      <t>Motores e geradores, elétricos, exceto os grupos eletrogêneos.</t>
    </r>
  </si>
  <si>
    <t>8501.10</t>
  </si>
  <si>
    <r>
      <rPr>
        <sz val="9"/>
        <rFont val="Arial"/>
        <family val="2"/>
      </rPr>
      <t>-Motores de potência não superior a 37,5 W</t>
    </r>
  </si>
  <si>
    <t>8501.10.1</t>
  </si>
  <si>
    <r>
      <rPr>
        <sz val="9"/>
        <rFont val="Arial"/>
        <family val="2"/>
      </rPr>
      <t>De corrente contínua</t>
    </r>
  </si>
  <si>
    <t>8501.10.11</t>
  </si>
  <si>
    <r>
      <rPr>
        <sz val="9"/>
        <rFont val="Arial"/>
        <family val="2"/>
      </rPr>
      <t>De passo não superior a 1,8°</t>
    </r>
  </si>
  <si>
    <t>8501.10.19</t>
  </si>
  <si>
    <t>8501.10.2</t>
  </si>
  <si>
    <r>
      <rPr>
        <sz val="9"/>
        <rFont val="Arial"/>
        <family val="2"/>
      </rPr>
      <t>De corrente alternada</t>
    </r>
  </si>
  <si>
    <t>8501.10.21</t>
  </si>
  <si>
    <t>Síncronos</t>
  </si>
  <si>
    <t>8501.10.29</t>
  </si>
  <si>
    <t>8501.10.30</t>
  </si>
  <si>
    <t>Universais</t>
  </si>
  <si>
    <t>8501.20.00</t>
  </si>
  <si>
    <r>
      <rPr>
        <sz val="9"/>
        <rFont val="Arial"/>
        <family val="2"/>
      </rPr>
      <t>-Motores universais de potência superior a 37,5 W</t>
    </r>
  </si>
  <si>
    <t>8501.3</t>
  </si>
  <si>
    <r>
      <rPr>
        <sz val="9"/>
        <rFont val="Arial"/>
        <family val="2"/>
      </rPr>
      <t>-Outros motores de corrente contínua; geradores de corrente contínua, exceto os geradores fotovoltaicos:</t>
    </r>
  </si>
  <si>
    <t>8501.31</t>
  </si>
  <si>
    <r>
      <rPr>
        <sz val="9"/>
        <rFont val="Arial"/>
        <family val="2"/>
      </rPr>
      <t>--De potência não superior a 750 W</t>
    </r>
  </si>
  <si>
    <t>8501.31.10</t>
  </si>
  <si>
    <t>Motores</t>
  </si>
  <si>
    <t>8501.31.20</t>
  </si>
  <si>
    <t>Geradores</t>
  </si>
  <si>
    <t>8501.32</t>
  </si>
  <si>
    <r>
      <rPr>
        <sz val="9"/>
        <rFont val="Arial"/>
        <family val="2"/>
      </rPr>
      <t>--De potência superior a 750 W, mas não superior a 75 kW</t>
    </r>
  </si>
  <si>
    <t>8501.32.10</t>
  </si>
  <si>
    <t>8501.32.20</t>
  </si>
  <si>
    <t>8501.33</t>
  </si>
  <si>
    <r>
      <rPr>
        <sz val="9"/>
        <rFont val="Arial"/>
        <family val="2"/>
      </rPr>
      <t>--De potência superior a 75 kW, mas não superior a 375 kW</t>
    </r>
  </si>
  <si>
    <t>8501.33.10</t>
  </si>
  <si>
    <t>8501.33.20</t>
  </si>
  <si>
    <t>8501.34</t>
  </si>
  <si>
    <r>
      <rPr>
        <sz val="9"/>
        <rFont val="Arial"/>
        <family val="2"/>
      </rPr>
      <t>--De potência superior a 375 kW</t>
    </r>
  </si>
  <si>
    <t>8501.34.1</t>
  </si>
  <si>
    <t>8501.34.11</t>
  </si>
  <si>
    <r>
      <rPr>
        <sz val="9"/>
        <rFont val="Arial"/>
        <family val="2"/>
      </rPr>
      <t>De potência não superior a 3.000 kW</t>
    </r>
  </si>
  <si>
    <t>8501.34.19</t>
  </si>
  <si>
    <t>8501.34.20</t>
  </si>
  <si>
    <t>8501.40</t>
  </si>
  <si>
    <r>
      <rPr>
        <sz val="9"/>
        <rFont val="Arial"/>
        <family val="2"/>
      </rPr>
      <t>-Outros motores de corrente alternada, monofásicos</t>
    </r>
  </si>
  <si>
    <t>8501.40.1</t>
  </si>
  <si>
    <r>
      <rPr>
        <sz val="9"/>
        <rFont val="Arial"/>
        <family val="2"/>
      </rPr>
      <t>De potência não superior a 15 kW</t>
    </r>
  </si>
  <si>
    <t>8501.40.11</t>
  </si>
  <si>
    <t>8501.40.19</t>
  </si>
  <si>
    <t>8501.40.2</t>
  </si>
  <si>
    <r>
      <rPr>
        <sz val="9"/>
        <rFont val="Arial"/>
        <family val="2"/>
      </rPr>
      <t>De potência superior a 15 kW</t>
    </r>
  </si>
  <si>
    <t>8501.40.21</t>
  </si>
  <si>
    <t>8501.40.29</t>
  </si>
  <si>
    <t>8501.5</t>
  </si>
  <si>
    <r>
      <rPr>
        <sz val="9"/>
        <rFont val="Arial"/>
        <family val="2"/>
      </rPr>
      <t>-Outros motores de corrente alternada, polifásicos:</t>
    </r>
  </si>
  <si>
    <t>8501.51</t>
  </si>
  <si>
    <t>8501.51.10</t>
  </si>
  <si>
    <r>
      <rPr>
        <sz val="9"/>
        <rFont val="Arial"/>
        <family val="2"/>
      </rPr>
      <t>Trifásicos, com rotor de gaiola</t>
    </r>
  </si>
  <si>
    <t>8501.51.20</t>
  </si>
  <si>
    <r>
      <rPr>
        <sz val="9"/>
        <rFont val="Arial"/>
        <family val="2"/>
      </rPr>
      <t>Trifásicos, com rotor de anéis</t>
    </r>
  </si>
  <si>
    <t>8501.51.90</t>
  </si>
  <si>
    <t>8501.52</t>
  </si>
  <si>
    <t>8501.52.10</t>
  </si>
  <si>
    <t>8501.52.20</t>
  </si>
  <si>
    <t>8501.52.90</t>
  </si>
  <si>
    <t>8501.53</t>
  </si>
  <si>
    <r>
      <rPr>
        <sz val="9"/>
        <rFont val="Arial"/>
        <family val="2"/>
      </rPr>
      <t>--De potência superior a 75 kW</t>
    </r>
  </si>
  <si>
    <t>8501.53.10</t>
  </si>
  <si>
    <r>
      <rPr>
        <sz val="9"/>
        <rFont val="Arial"/>
        <family val="2"/>
      </rPr>
      <t>Trifásicos, de potência não superior a 7.500 kW</t>
    </r>
  </si>
  <si>
    <t>8501.53.20</t>
  </si>
  <si>
    <r>
      <rPr>
        <sz val="9"/>
        <rFont val="Arial"/>
        <family val="2"/>
      </rPr>
      <t>Trifásicos, de potência superior a 7.500 kW, mas não superior a 30.000 kW</t>
    </r>
  </si>
  <si>
    <t>8501.53.30</t>
  </si>
  <si>
    <r>
      <rPr>
        <sz val="9"/>
        <rFont val="Arial"/>
        <family val="2"/>
      </rPr>
      <t>Trifásicos, de potência superior a 30.000 kW, mas não superior a 50.000 kW</t>
    </r>
  </si>
  <si>
    <t>8501.53.90</t>
  </si>
  <si>
    <t>8501.6</t>
  </si>
  <si>
    <r>
      <rPr>
        <sz val="9"/>
        <rFont val="Arial"/>
        <family val="2"/>
      </rPr>
      <t>-Geradores de corrente alternada (alternadores), exceto os geradores fotovoltaicos:</t>
    </r>
  </si>
  <si>
    <t>8501.61.00</t>
  </si>
  <si>
    <r>
      <rPr>
        <sz val="9"/>
        <rFont val="Arial"/>
        <family val="2"/>
      </rPr>
      <t>--De potência não superior a 75 kVA</t>
    </r>
  </si>
  <si>
    <t>8501.62.00</t>
  </si>
  <si>
    <r>
      <rPr>
        <sz val="9"/>
        <rFont val="Arial"/>
        <family val="2"/>
      </rPr>
      <t>--De potência superior a 75 kVA, mas não superior a 375 kVA</t>
    </r>
  </si>
  <si>
    <t>8501.63.00</t>
  </si>
  <si>
    <r>
      <rPr>
        <sz val="9"/>
        <rFont val="Arial"/>
        <family val="2"/>
      </rPr>
      <t>--De potência superior a 375 kVA, mas não superior a 750 kVA</t>
    </r>
  </si>
  <si>
    <t>8501.64.00</t>
  </si>
  <si>
    <r>
      <rPr>
        <sz val="9"/>
        <rFont val="Arial"/>
        <family val="2"/>
      </rPr>
      <t>--De potência superior a 750 kVA</t>
    </r>
  </si>
  <si>
    <t>8501.7</t>
  </si>
  <si>
    <r>
      <rPr>
        <sz val="9"/>
        <rFont val="Arial"/>
        <family val="2"/>
      </rPr>
      <t>-Geradores fotovoltaicos de corrente contínua:</t>
    </r>
  </si>
  <si>
    <t>8501.71.00</t>
  </si>
  <si>
    <r>
      <rPr>
        <sz val="9"/>
        <rFont val="Arial"/>
        <family val="2"/>
      </rPr>
      <t>--De potência não superior a 50 W</t>
    </r>
  </si>
  <si>
    <t>8501.72</t>
  </si>
  <si>
    <r>
      <rPr>
        <sz val="9"/>
        <rFont val="Arial"/>
        <family val="2"/>
      </rPr>
      <t>--De potência superior a 50 W</t>
    </r>
  </si>
  <si>
    <t>8501.72.10</t>
  </si>
  <si>
    <r>
      <rPr>
        <sz val="9"/>
        <rFont val="Arial"/>
        <family val="2"/>
      </rPr>
      <t>De potência não superior a 75 kW</t>
    </r>
  </si>
  <si>
    <t>8501.72.90</t>
  </si>
  <si>
    <t>8501.80.00</t>
  </si>
  <si>
    <r>
      <rPr>
        <sz val="9"/>
        <rFont val="Arial"/>
        <family val="2"/>
      </rPr>
      <t>-Geradores fotovoltaicos de corrente alternada</t>
    </r>
  </si>
  <si>
    <t>85.02</t>
  </si>
  <si>
    <r>
      <rPr>
        <sz val="9"/>
        <rFont val="Arial"/>
        <family val="2"/>
      </rPr>
      <t>Grupos eletrogêneos e conversores rotativos elétricos.</t>
    </r>
  </si>
  <si>
    <t>8502.1</t>
  </si>
  <si>
    <r>
      <rPr>
        <sz val="9"/>
        <rFont val="Arial"/>
        <family val="2"/>
      </rPr>
      <t>-Grupos eletrogêneos de motor de pistão, de ignição por compressão (motores diesel ou semidiesel):</t>
    </r>
  </si>
  <si>
    <t>8502.11</t>
  </si>
  <si>
    <t>8502.11.10</t>
  </si>
  <si>
    <t>8502.11.90</t>
  </si>
  <si>
    <t>8502.12</t>
  </si>
  <si>
    <t>8502.12.10</t>
  </si>
  <si>
    <t>8502.12.90</t>
  </si>
  <si>
    <t>8502.13</t>
  </si>
  <si>
    <r>
      <rPr>
        <sz val="9"/>
        <rFont val="Arial"/>
        <family val="2"/>
      </rPr>
      <t>--De potência superior a 375 kVA</t>
    </r>
  </si>
  <si>
    <t>8502.13.1</t>
  </si>
  <si>
    <t>8502.13.11</t>
  </si>
  <si>
    <r>
      <rPr>
        <sz val="9"/>
        <rFont val="Arial"/>
        <family val="2"/>
      </rPr>
      <t>De potência não superior a 430 kVA</t>
    </r>
  </si>
  <si>
    <t>8502.13.19</t>
  </si>
  <si>
    <t>8502.13.90</t>
  </si>
  <si>
    <t>8502.20</t>
  </si>
  <si>
    <r>
      <rPr>
        <sz val="9"/>
        <rFont val="Arial"/>
        <family val="2"/>
      </rPr>
      <t>-Grupos eletrogêneos de motor de pistão, de ignição por centelha (faísca) (motor de explosão)</t>
    </r>
  </si>
  <si>
    <t>8502.20.1</t>
  </si>
  <si>
    <t>8502.20.11</t>
  </si>
  <si>
    <r>
      <rPr>
        <sz val="9"/>
        <rFont val="Arial"/>
        <family val="2"/>
      </rPr>
      <t>De potência não superior a 210 kVA</t>
    </r>
  </si>
  <si>
    <t>8502.20.19</t>
  </si>
  <si>
    <t>8502.20.90</t>
  </si>
  <si>
    <t>8502.3</t>
  </si>
  <si>
    <r>
      <rPr>
        <sz val="9"/>
        <rFont val="Arial"/>
        <family val="2"/>
      </rPr>
      <t>-Outros grupos eletrogêneos:</t>
    </r>
  </si>
  <si>
    <t>8502.31.00</t>
  </si>
  <si>
    <r>
      <rPr>
        <sz val="9"/>
        <rFont val="Arial"/>
        <family val="2"/>
      </rPr>
      <t>--De energia eólica</t>
    </r>
  </si>
  <si>
    <t>8502.39.00</t>
  </si>
  <si>
    <t>8502.40</t>
  </si>
  <si>
    <r>
      <rPr>
        <sz val="9"/>
        <rFont val="Arial"/>
        <family val="2"/>
      </rPr>
      <t>-Conversores rotativos elétricos</t>
    </r>
  </si>
  <si>
    <t>8502.40.10</t>
  </si>
  <si>
    <r>
      <rPr>
        <sz val="9"/>
        <rFont val="Arial"/>
        <family val="2"/>
      </rPr>
      <t>De frequência</t>
    </r>
  </si>
  <si>
    <t>8502.40.90</t>
  </si>
  <si>
    <t>8503.00</t>
  </si>
  <si>
    <r>
      <rPr>
        <sz val="9"/>
        <rFont val="Arial"/>
        <family val="2"/>
      </rPr>
      <t>Partes reconhecíveis como exclusiva ou principalmente destinadas às máquinas das posições 85.01 ou 85.02.</t>
    </r>
  </si>
  <si>
    <t>8503.00.10</t>
  </si>
  <si>
    <r>
      <rPr>
        <sz val="9"/>
        <rFont val="Arial"/>
        <family val="2"/>
      </rPr>
      <t>De motores ou geradores das subposições 8501.10, 8501.20, 8501.31, 8501.32 ou do item
8501.40.1</t>
    </r>
  </si>
  <si>
    <t>8503.00.90</t>
  </si>
  <si>
    <t>85.04</t>
  </si>
  <si>
    <r>
      <rPr>
        <sz val="9"/>
        <rFont val="Arial"/>
        <family val="2"/>
      </rPr>
      <t>Transformadores elétricos, conversores elétricos estáticos (retificadores, por exemplo), bobinas de reatância e de autoindução.</t>
    </r>
  </si>
  <si>
    <t>8504.10.00</t>
  </si>
  <si>
    <r>
      <rPr>
        <sz val="9"/>
        <rFont val="Arial"/>
        <family val="2"/>
      </rPr>
      <t>-Reatores (Balastros*) para lâmpadas ou tubos de descarga</t>
    </r>
  </si>
  <si>
    <t>8504.2</t>
  </si>
  <si>
    <r>
      <rPr>
        <sz val="9"/>
        <rFont val="Arial"/>
        <family val="2"/>
      </rPr>
      <t>-Transformadores de dielétrico líquido:</t>
    </r>
  </si>
  <si>
    <t>8504.21.00</t>
  </si>
  <si>
    <r>
      <rPr>
        <sz val="9"/>
        <rFont val="Arial"/>
        <family val="2"/>
      </rPr>
      <t>--De potência não superior a 650 kVA</t>
    </r>
  </si>
  <si>
    <t>8504.22.00</t>
  </si>
  <si>
    <r>
      <rPr>
        <sz val="9"/>
        <rFont val="Arial"/>
        <family val="2"/>
      </rPr>
      <t>--De potência superior a 650 kVA, mas não superior a 10.000 kVA</t>
    </r>
  </si>
  <si>
    <t>8504.23.00</t>
  </si>
  <si>
    <r>
      <rPr>
        <sz val="9"/>
        <rFont val="Arial"/>
        <family val="2"/>
      </rPr>
      <t>--De potência superior a 10.000 kVA</t>
    </r>
  </si>
  <si>
    <t>8504.3</t>
  </si>
  <si>
    <r>
      <rPr>
        <sz val="9"/>
        <rFont val="Arial"/>
        <family val="2"/>
      </rPr>
      <t>-Outros transformadores:</t>
    </r>
  </si>
  <si>
    <t>8504.31</t>
  </si>
  <si>
    <r>
      <rPr>
        <sz val="9"/>
        <rFont val="Arial"/>
        <family val="2"/>
      </rPr>
      <t>--De potência não superior a 1 kVA</t>
    </r>
  </si>
  <si>
    <t>8504.31.1</t>
  </si>
  <si>
    <r>
      <rPr>
        <sz val="9"/>
        <rFont val="Arial"/>
        <family val="2"/>
      </rPr>
      <t>Para frequências inferiores ou iguais a 60 Hz</t>
    </r>
  </si>
  <si>
    <t>8504.31.11</t>
  </si>
  <si>
    <r>
      <rPr>
        <sz val="9"/>
        <rFont val="Arial"/>
        <family val="2"/>
      </rPr>
      <t>Transformadores de corrente</t>
    </r>
  </si>
  <si>
    <t>8504.31.19</t>
  </si>
  <si>
    <t>8504.31.9</t>
  </si>
  <si>
    <t>8504.31.91</t>
  </si>
  <si>
    <r>
      <rPr>
        <sz val="9"/>
        <rFont val="Arial"/>
        <family val="2"/>
      </rPr>
      <t>Transformador de saída horizontal (fly back), com tensão de saída superior a 18 kV e frequência de varredura horizontal igual ou superior a 32 kHz</t>
    </r>
  </si>
  <si>
    <t>8504.31.92</t>
  </si>
  <si>
    <r>
      <rPr>
        <sz val="9"/>
        <rFont val="Arial"/>
        <family val="2"/>
      </rPr>
      <t>Transformadores de FI, de detecção, de relação, de linearidade ou de foco</t>
    </r>
  </si>
  <si>
    <t>8504.31.93</t>
  </si>
  <si>
    <t>Outros, de largura e comprimento não superior a 50 mm e altura não superior a 25 mm, próprios para montagem por inserção (PTH -Pin Through Hole) ou montagem em superfície (SMD -Surface Mounted Device)</t>
  </si>
  <si>
    <t>8504.31.99</t>
  </si>
  <si>
    <t>8504.32</t>
  </si>
  <si>
    <r>
      <rPr>
        <sz val="9"/>
        <rFont val="Arial"/>
        <family val="2"/>
      </rPr>
      <t>--De potência superior a 1 kVA, mas não superior a 16 kVA</t>
    </r>
  </si>
  <si>
    <t>8504.32.1</t>
  </si>
  <si>
    <r>
      <rPr>
        <sz val="9"/>
        <rFont val="Arial"/>
        <family val="2"/>
      </rPr>
      <t>De potência não superior a 3 kVA</t>
    </r>
  </si>
  <si>
    <t>8504.32.11</t>
  </si>
  <si>
    <t>8504.32.19</t>
  </si>
  <si>
    <t>8504.32.2</t>
  </si>
  <si>
    <r>
      <rPr>
        <sz val="9"/>
        <rFont val="Arial"/>
        <family val="2"/>
      </rPr>
      <t>De potência superior a 3 kVA</t>
    </r>
  </si>
  <si>
    <t>8504.32.21</t>
  </si>
  <si>
    <t>8504.32.29</t>
  </si>
  <si>
    <t>8504.33.00</t>
  </si>
  <si>
    <r>
      <rPr>
        <sz val="9"/>
        <rFont val="Arial"/>
        <family val="2"/>
      </rPr>
      <t>--De potência superior a 16 kVA, mas não superior a 500 kVA</t>
    </r>
  </si>
  <si>
    <t>8504.34.00</t>
  </si>
  <si>
    <r>
      <rPr>
        <sz val="9"/>
        <rFont val="Arial"/>
        <family val="2"/>
      </rPr>
      <t>--De potência superior a 500 kVA</t>
    </r>
  </si>
  <si>
    <t>8504.40</t>
  </si>
  <si>
    <r>
      <rPr>
        <sz val="9"/>
        <rFont val="Arial"/>
        <family val="2"/>
      </rPr>
      <t>-Conversores estáticos</t>
    </r>
  </si>
  <si>
    <t>8504.40.10</t>
  </si>
  <si>
    <r>
      <rPr>
        <sz val="9"/>
        <rFont val="Arial"/>
        <family val="2"/>
      </rPr>
      <t>Carregadores de acumuladores</t>
    </r>
  </si>
  <si>
    <t>8504.40.2</t>
  </si>
  <si>
    <r>
      <rPr>
        <sz val="9"/>
        <rFont val="Arial"/>
        <family val="2"/>
      </rPr>
      <t>Retificadores, exceto carregadores de acumuladores</t>
    </r>
  </si>
  <si>
    <t>8504.40.21</t>
  </si>
  <si>
    <r>
      <rPr>
        <sz val="9"/>
        <rFont val="Arial"/>
        <family val="2"/>
      </rPr>
      <t>De cristal (semicondutores)</t>
    </r>
  </si>
  <si>
    <t>8504.40.22</t>
  </si>
  <si>
    <t>Eletrolíticos</t>
  </si>
  <si>
    <t>8504.40.29</t>
  </si>
  <si>
    <t>8504.40.30</t>
  </si>
  <si>
    <r>
      <rPr>
        <sz val="9"/>
        <rFont val="Arial"/>
        <family val="2"/>
      </rPr>
      <t>Conversores de corrente contínua</t>
    </r>
  </si>
  <si>
    <t>8504.40.40</t>
  </si>
  <si>
    <r>
      <rPr>
        <sz val="9"/>
        <rFont val="Arial"/>
        <family val="2"/>
      </rPr>
      <t>Equipamento de alimentação ininterrupta de energia (UPS ou no break)</t>
    </r>
  </si>
  <si>
    <t>8504.40.50</t>
  </si>
  <si>
    <r>
      <rPr>
        <sz val="9"/>
        <rFont val="Arial"/>
        <family val="2"/>
      </rPr>
      <t>Conversores eletrônicos de frequência, para variação de velocidade de motores elétricos</t>
    </r>
  </si>
  <si>
    <t>8504.40.60</t>
  </si>
  <si>
    <r>
      <rPr>
        <sz val="9"/>
        <rFont val="Arial"/>
        <family val="2"/>
      </rPr>
      <t>Aparelhos eletrônicos de alimentação de energia do tipo utilizado para iluminação de emergência</t>
    </r>
  </si>
  <si>
    <t>8504.40.90</t>
  </si>
  <si>
    <t>8504.50</t>
  </si>
  <si>
    <r>
      <rPr>
        <sz val="9"/>
        <rFont val="Arial"/>
        <family val="2"/>
      </rPr>
      <t>-Outras bobinas de reatância e de autoindução</t>
    </r>
  </si>
  <si>
    <t>8504.50.10</t>
  </si>
  <si>
    <t>De largura e comprimento não superior a 45 mm e altura não superior a 30 mm, próprias para montagem por inserção (PTH -Pin Through Hole) ou montagem em superfície (SMD -Surface Mounted Device)</t>
  </si>
  <si>
    <t>8504.50.90</t>
  </si>
  <si>
    <t>8504.90</t>
  </si>
  <si>
    <t>8504.90.10</t>
  </si>
  <si>
    <r>
      <rPr>
        <sz val="9"/>
        <rFont val="Arial"/>
        <family val="2"/>
      </rPr>
      <t>Núcleos de pó ferromagnético</t>
    </r>
  </si>
  <si>
    <t>8504.90.20</t>
  </si>
  <si>
    <r>
      <rPr>
        <sz val="9"/>
        <rFont val="Arial"/>
        <family val="2"/>
      </rPr>
      <t>De reatores para lâmpadas ou tubos de descarga</t>
    </r>
  </si>
  <si>
    <t>8504.90.30</t>
  </si>
  <si>
    <r>
      <rPr>
        <sz val="9"/>
        <rFont val="Arial"/>
        <family val="2"/>
      </rPr>
      <t>De transformadores das subposições 8504.21, 8504.22, 8504.23, 8504.33 ou 8504.34</t>
    </r>
  </si>
  <si>
    <t>8504.90.40</t>
  </si>
  <si>
    <r>
      <rPr>
        <sz val="9"/>
        <rFont val="Arial"/>
        <family val="2"/>
      </rPr>
      <t>De conversores estáticos, exceto de carregadores de acumuladores e de retificadores</t>
    </r>
  </si>
  <si>
    <t>8504.90.90</t>
  </si>
  <si>
    <t>85.05</t>
  </si>
  <si>
    <r>
      <rPr>
        <sz val="9"/>
        <rFont val="Arial"/>
        <family val="2"/>
      </rPr>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r>
  </si>
  <si>
    <t>8505.1</t>
  </si>
  <si>
    <r>
      <rPr>
        <sz val="9"/>
        <rFont val="Arial"/>
        <family val="2"/>
      </rPr>
      <t>-Ímãs permanentes e artigos destinados a tornarem-se ímãs permanentes após magnetização:</t>
    </r>
  </si>
  <si>
    <t>8505.11.00</t>
  </si>
  <si>
    <r>
      <rPr>
        <sz val="9"/>
        <rFont val="Arial"/>
        <family val="2"/>
      </rPr>
      <t>--De metal</t>
    </r>
  </si>
  <si>
    <t>8505.19</t>
  </si>
  <si>
    <t>8505.19.10</t>
  </si>
  <si>
    <r>
      <rPr>
        <sz val="9"/>
        <rFont val="Arial"/>
        <family val="2"/>
      </rPr>
      <t>De ferrita (cerâmicos)</t>
    </r>
  </si>
  <si>
    <t>8505.19.90</t>
  </si>
  <si>
    <t>8505.20</t>
  </si>
  <si>
    <r>
      <rPr>
        <sz val="9"/>
        <rFont val="Arial"/>
        <family val="2"/>
      </rPr>
      <t>-Acoplamentos, embreagens, variadores de velocidade e freios (travões), eletromagnéticos</t>
    </r>
  </si>
  <si>
    <t>8505.20.10</t>
  </si>
  <si>
    <r>
      <rPr>
        <sz val="9"/>
        <rFont val="Arial"/>
        <family val="2"/>
      </rPr>
      <t>Freios (travões) que atuam por corrente de Foucault, do tipo utilizado nos veículos das posições 87.01 a 87.05</t>
    </r>
  </si>
  <si>
    <t>8505.20.90</t>
  </si>
  <si>
    <t>8505.90</t>
  </si>
  <si>
    <t>8505.90.1</t>
  </si>
  <si>
    <t>Eletroímãs</t>
  </si>
  <si>
    <t>8505.90.11</t>
  </si>
  <si>
    <t>Do tipo utilizado em aparelhos de diagnóstico de imagem por ressonância magnética</t>
  </si>
  <si>
    <t>8505.90.19</t>
  </si>
  <si>
    <t>8505.90.80</t>
  </si>
  <si>
    <t>8505.90.90</t>
  </si>
  <si>
    <t>85.06</t>
  </si>
  <si>
    <r>
      <rPr>
        <sz val="9"/>
        <rFont val="Arial"/>
        <family val="2"/>
      </rPr>
      <t>Pilhas e baterias de pilhas, elétricas.</t>
    </r>
  </si>
  <si>
    <t>8506.10</t>
  </si>
  <si>
    <r>
      <rPr>
        <sz val="9"/>
        <rFont val="Arial"/>
        <family val="2"/>
      </rPr>
      <t>-De dióxido de manganês</t>
    </r>
  </si>
  <si>
    <t>8506.10.1</t>
  </si>
  <si>
    <r>
      <rPr>
        <sz val="9"/>
        <rFont val="Arial"/>
        <family val="2"/>
      </rPr>
      <t>Pilhas alcalinas</t>
    </r>
  </si>
  <si>
    <t>8506.10.11</t>
  </si>
  <si>
    <r>
      <rPr>
        <sz val="9"/>
        <rFont val="Arial"/>
        <family val="2"/>
      </rPr>
      <t>De tensão igual a 1,5 V, cilíndricas, do tipo LR14 (C)</t>
    </r>
  </si>
  <si>
    <t>8506.10.12</t>
  </si>
  <si>
    <r>
      <rPr>
        <sz val="9"/>
        <rFont val="Arial"/>
        <family val="2"/>
      </rPr>
      <t>De tensão igual a 1,5 V, cilíndricas, do tipo LR20 (D)</t>
    </r>
  </si>
  <si>
    <t>8506.10.19</t>
  </si>
  <si>
    <t>8506.10.20</t>
  </si>
  <si>
    <r>
      <rPr>
        <sz val="9"/>
        <rFont val="Arial"/>
        <family val="2"/>
      </rPr>
      <t>Outras pilhas</t>
    </r>
  </si>
  <si>
    <t>8506.10.3</t>
  </si>
  <si>
    <r>
      <rPr>
        <sz val="9"/>
        <rFont val="Arial"/>
        <family val="2"/>
      </rPr>
      <t>Baterias de pilhas</t>
    </r>
  </si>
  <si>
    <t>8506.10.31</t>
  </si>
  <si>
    <r>
      <rPr>
        <sz val="9"/>
        <rFont val="Arial"/>
        <family val="2"/>
      </rPr>
      <t>Alcalinas, de tensão igual a 9 V</t>
    </r>
  </si>
  <si>
    <t>8506.10.32</t>
  </si>
  <si>
    <r>
      <rPr>
        <sz val="9"/>
        <rFont val="Arial"/>
        <family val="2"/>
      </rPr>
      <t>Alcalinas, de tensão igual a 12 V</t>
    </r>
  </si>
  <si>
    <t>8506.10.39</t>
  </si>
  <si>
    <t>8506.30</t>
  </si>
  <si>
    <r>
      <rPr>
        <sz val="9"/>
        <rFont val="Arial"/>
        <family val="2"/>
      </rPr>
      <t>-De óxido de mercúrio</t>
    </r>
  </si>
  <si>
    <t>8506.30.10</t>
  </si>
  <si>
    <r>
      <rPr>
        <sz val="9"/>
        <rFont val="Arial"/>
        <family val="2"/>
      </rPr>
      <t>Com volume exterior não superior a 300 cm3</t>
    </r>
  </si>
  <si>
    <t>8506.30.90</t>
  </si>
  <si>
    <t>8506.40</t>
  </si>
  <si>
    <r>
      <rPr>
        <sz val="9"/>
        <rFont val="Arial"/>
        <family val="2"/>
      </rPr>
      <t>-De óxido de prata</t>
    </r>
  </si>
  <si>
    <t>8506.40.10</t>
  </si>
  <si>
    <t>8506.40.90</t>
  </si>
  <si>
    <t>8506.50</t>
  </si>
  <si>
    <r>
      <rPr>
        <sz val="9"/>
        <rFont val="Arial"/>
        <family val="2"/>
      </rPr>
      <t>-De lítio</t>
    </r>
  </si>
  <si>
    <t>8506.50.10</t>
  </si>
  <si>
    <t>8506.50.90</t>
  </si>
  <si>
    <t>8506.60</t>
  </si>
  <si>
    <r>
      <rPr>
        <sz val="9"/>
        <rFont val="Arial"/>
        <family val="2"/>
      </rPr>
      <t>-De ar-zinco</t>
    </r>
  </si>
  <si>
    <t>8506.60.10</t>
  </si>
  <si>
    <t>8506.60.90</t>
  </si>
  <si>
    <t>8506.80</t>
  </si>
  <si>
    <r>
      <rPr>
        <sz val="9"/>
        <rFont val="Arial"/>
        <family val="2"/>
      </rPr>
      <t>-Outras pilhas e baterias de pilhas</t>
    </r>
  </si>
  <si>
    <t>8506.80.10</t>
  </si>
  <si>
    <t>8506.80.90</t>
  </si>
  <si>
    <t>8506.90.00</t>
  </si>
  <si>
    <t>85.07</t>
  </si>
  <si>
    <r>
      <rPr>
        <sz val="9"/>
        <rFont val="Arial"/>
        <family val="2"/>
      </rPr>
      <t>Acumuladores elétricos e seus separadores, mesmo de forma quadrada ou retangular.</t>
    </r>
  </si>
  <si>
    <t>8507.10</t>
  </si>
  <si>
    <r>
      <rPr>
        <sz val="9"/>
        <rFont val="Arial"/>
        <family val="2"/>
      </rPr>
      <t>-De chumbo, do tipo utilizado para o arranque dos motores de pistão</t>
    </r>
  </si>
  <si>
    <t>8507.10.10</t>
  </si>
  <si>
    <r>
      <rPr>
        <sz val="9"/>
        <rFont val="Arial"/>
        <family val="2"/>
      </rPr>
      <t>De capacidade inferior ou igual a 20 Ah e tensão inferior ou igual a 12 V</t>
    </r>
  </si>
  <si>
    <t>8507.10.90</t>
  </si>
  <si>
    <t>8507.20</t>
  </si>
  <si>
    <r>
      <rPr>
        <sz val="9"/>
        <rFont val="Arial"/>
        <family val="2"/>
      </rPr>
      <t>-Outros acumuladores de chumbo</t>
    </r>
  </si>
  <si>
    <t>8507.20.10</t>
  </si>
  <si>
    <r>
      <rPr>
        <sz val="9"/>
        <rFont val="Arial"/>
        <family val="2"/>
      </rPr>
      <t>De peso inferior ou igual a 1.000 kg</t>
    </r>
  </si>
  <si>
    <t>8507.20.90</t>
  </si>
  <si>
    <t>8507.30</t>
  </si>
  <si>
    <r>
      <rPr>
        <sz val="9"/>
        <rFont val="Arial"/>
        <family val="2"/>
      </rPr>
      <t>-De níquel-cádmio</t>
    </r>
  </si>
  <si>
    <t>8507.30.1</t>
  </si>
  <si>
    <r>
      <rPr>
        <sz val="9"/>
        <rFont val="Arial"/>
        <family val="2"/>
      </rPr>
      <t>De peso inferior ou igual a 2.500 kg</t>
    </r>
  </si>
  <si>
    <t>8507.30.11</t>
  </si>
  <si>
    <r>
      <rPr>
        <sz val="9"/>
        <rFont val="Arial"/>
        <family val="2"/>
      </rPr>
      <t>De capacidade inferior ou igual a 15 Ah</t>
    </r>
  </si>
  <si>
    <t>8507.30.19</t>
  </si>
  <si>
    <t>8507.30.90</t>
  </si>
  <si>
    <t>8507.50</t>
  </si>
  <si>
    <r>
      <rPr>
        <sz val="9"/>
        <rFont val="Arial"/>
        <family val="2"/>
      </rPr>
      <t>-De níquel-hidreto metálico</t>
    </r>
  </si>
  <si>
    <t>8507.50.10</t>
  </si>
  <si>
    <r>
      <rPr>
        <sz val="9"/>
        <rFont val="Arial"/>
        <family val="2"/>
      </rPr>
      <t>De tensão igual a 1,2 V, cilíndricos do tipo HR6 (AA)</t>
    </r>
  </si>
  <si>
    <t>8507.50.20</t>
  </si>
  <si>
    <r>
      <rPr>
        <sz val="9"/>
        <rFont val="Arial"/>
        <family val="2"/>
      </rPr>
      <t>De tensão igual a 1,2 V, cilíndricos do tipo HR03 (AAA)</t>
    </r>
  </si>
  <si>
    <t>8507.50.90</t>
  </si>
  <si>
    <t>8507.60.00</t>
  </si>
  <si>
    <r>
      <rPr>
        <sz val="9"/>
        <rFont val="Arial"/>
        <family val="2"/>
      </rPr>
      <t>-De íon de lítio</t>
    </r>
  </si>
  <si>
    <t>8507.80.00</t>
  </si>
  <si>
    <r>
      <rPr>
        <sz val="9"/>
        <rFont val="Arial"/>
        <family val="2"/>
      </rPr>
      <t>-Outros acumuladores</t>
    </r>
  </si>
  <si>
    <t>8507.90</t>
  </si>
  <si>
    <t>8507.90.10</t>
  </si>
  <si>
    <t>Separadores</t>
  </si>
  <si>
    <t>8507.90.20</t>
  </si>
  <si>
    <r>
      <rPr>
        <sz val="9"/>
        <rFont val="Arial"/>
        <family val="2"/>
      </rPr>
      <t>Recipientes de plástico, suas tampas e tampões</t>
    </r>
  </si>
  <si>
    <t>8507.90.90</t>
  </si>
  <si>
    <t>85.08</t>
  </si>
  <si>
    <t>Aspiradores.</t>
  </si>
  <si>
    <t>8508.1</t>
  </si>
  <si>
    <t>8508.11.00</t>
  </si>
  <si>
    <r>
      <rPr>
        <sz val="9"/>
        <rFont val="Arial"/>
        <family val="2"/>
      </rPr>
      <t>--De potência não superior a 1.500 W e cujo volume do reservatório não exceda 20 l</t>
    </r>
  </si>
  <si>
    <t>8508.19.00</t>
  </si>
  <si>
    <t>8508.60.00</t>
  </si>
  <si>
    <r>
      <rPr>
        <sz val="9"/>
        <rFont val="Arial"/>
        <family val="2"/>
      </rPr>
      <t>-Outros aspiradores</t>
    </r>
  </si>
  <si>
    <t>8508.70.00</t>
  </si>
  <si>
    <t>85.09</t>
  </si>
  <si>
    <r>
      <rPr>
        <sz val="9"/>
        <rFont val="Arial"/>
        <family val="2"/>
      </rPr>
      <t>Aparelhos eletromecânicos com motor elétrico incorporado, de uso doméstico, exceto os aspiradores da posição 85.08.</t>
    </r>
  </si>
  <si>
    <t>8509.40</t>
  </si>
  <si>
    <r>
      <rPr>
        <sz val="9"/>
        <rFont val="Arial"/>
        <family val="2"/>
      </rPr>
      <t>-Trituradores (moedores) e misturadores de alimentos; espremedores de fruta ou de produtos hortícolas</t>
    </r>
  </si>
  <si>
    <t>8509.40.10</t>
  </si>
  <si>
    <t>Liquidificadores</t>
  </si>
  <si>
    <t>8509.40.20</t>
  </si>
  <si>
    <t>Batedeiras</t>
  </si>
  <si>
    <t>8509.40.30</t>
  </si>
  <si>
    <r>
      <rPr>
        <sz val="9"/>
        <rFont val="Arial"/>
        <family val="2"/>
      </rPr>
      <t>Moedores de carne</t>
    </r>
  </si>
  <si>
    <t>8509.40.40</t>
  </si>
  <si>
    <r>
      <rPr>
        <sz val="9"/>
        <rFont val="Arial"/>
        <family val="2"/>
      </rPr>
      <t>Extratores centrífugos de sucos</t>
    </r>
  </si>
  <si>
    <t>8509.40.50</t>
  </si>
  <si>
    <r>
      <rPr>
        <sz val="9"/>
        <rFont val="Arial"/>
        <family val="2"/>
      </rPr>
      <t>Aparelhos de funções múltiplas, providos de acessórios intercambiáveis, para processar alimentos</t>
    </r>
  </si>
  <si>
    <t>8509.40.90</t>
  </si>
  <si>
    <t>8509.80</t>
  </si>
  <si>
    <r>
      <rPr>
        <sz val="9"/>
        <rFont val="Arial"/>
        <family val="2"/>
      </rPr>
      <t>-Outros aparelhos</t>
    </r>
  </si>
  <si>
    <t>8509.80.10</t>
  </si>
  <si>
    <r>
      <rPr>
        <sz val="9"/>
        <rFont val="Arial"/>
        <family val="2"/>
      </rPr>
      <t>Enceradeiras de pisos</t>
    </r>
  </si>
  <si>
    <t>8509.80.90</t>
  </si>
  <si>
    <t>8509.90.00</t>
  </si>
  <si>
    <t>85.10</t>
  </si>
  <si>
    <r>
      <rPr>
        <sz val="9"/>
        <rFont val="Arial"/>
        <family val="2"/>
      </rPr>
      <t>Aparelhos ou máquinas de barbear, máquinas de cortar o cabelo ou de tosquiar e aparelhos de depilar, com motor elétrico incorporado.</t>
    </r>
  </si>
  <si>
    <t>8510.10.00</t>
  </si>
  <si>
    <r>
      <rPr>
        <sz val="9"/>
        <rFont val="Arial"/>
        <family val="2"/>
      </rPr>
      <t>-Aparelhos ou máquinas de barbear</t>
    </r>
  </si>
  <si>
    <t>8510.20.00</t>
  </si>
  <si>
    <r>
      <rPr>
        <sz val="9"/>
        <rFont val="Arial"/>
        <family val="2"/>
      </rPr>
      <t>-Máquinas de cortar o cabelo ou de tosquiar</t>
    </r>
  </si>
  <si>
    <t>8510.30.00</t>
  </si>
  <si>
    <r>
      <rPr>
        <sz val="9"/>
        <rFont val="Arial"/>
        <family val="2"/>
      </rPr>
      <t>-Aparelhos de depilar</t>
    </r>
  </si>
  <si>
    <t>8510.90</t>
  </si>
  <si>
    <t>8510.90.1</t>
  </si>
  <si>
    <r>
      <rPr>
        <sz val="9"/>
        <rFont val="Arial"/>
        <family val="2"/>
      </rPr>
      <t>De aparelhos ou máquinas de barbear</t>
    </r>
  </si>
  <si>
    <t>8510.90.11</t>
  </si>
  <si>
    <t>8510.90.19</t>
  </si>
  <si>
    <t>8510.90.20</t>
  </si>
  <si>
    <r>
      <rPr>
        <sz val="9"/>
        <rFont val="Arial"/>
        <family val="2"/>
      </rPr>
      <t>Pentes e contrapentes para máquinas de tosquiar</t>
    </r>
  </si>
  <si>
    <t>8510.90.90</t>
  </si>
  <si>
    <t>85.11</t>
  </si>
  <si>
    <r>
      <rPr>
        <sz val="9"/>
        <rFont val="Arial"/>
        <family val="2"/>
      </rPr>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r>
  </si>
  <si>
    <t>8511.10.00</t>
  </si>
  <si>
    <r>
      <rPr>
        <sz val="9"/>
        <rFont val="Arial"/>
        <family val="2"/>
      </rPr>
      <t>-Velas de ignição</t>
    </r>
  </si>
  <si>
    <t>8511.20</t>
  </si>
  <si>
    <r>
      <rPr>
        <sz val="9"/>
        <rFont val="Arial"/>
        <family val="2"/>
      </rPr>
      <t>-Magnetos; dínamos-magnetos; volantes magnéticos</t>
    </r>
  </si>
  <si>
    <t>8511.20.10</t>
  </si>
  <si>
    <t>Magnetos</t>
  </si>
  <si>
    <t>8511.20.90</t>
  </si>
  <si>
    <t>8511.30</t>
  </si>
  <si>
    <r>
      <rPr>
        <sz val="9"/>
        <rFont val="Arial"/>
        <family val="2"/>
      </rPr>
      <t>-Distribuidores; bobinas de ignição</t>
    </r>
  </si>
  <si>
    <t>8511.30.10</t>
  </si>
  <si>
    <t>Distribuidores</t>
  </si>
  <si>
    <t>8511.30.20</t>
  </si>
  <si>
    <r>
      <rPr>
        <sz val="9"/>
        <rFont val="Arial"/>
        <family val="2"/>
      </rPr>
      <t>Bobinas de ignição</t>
    </r>
  </si>
  <si>
    <t>8511.40.00</t>
  </si>
  <si>
    <r>
      <rPr>
        <sz val="9"/>
        <rFont val="Arial"/>
        <family val="2"/>
      </rPr>
      <t>-Motores de arranque, mesmo funcionando como geradores</t>
    </r>
  </si>
  <si>
    <t>8511.50</t>
  </si>
  <si>
    <r>
      <rPr>
        <sz val="9"/>
        <rFont val="Arial"/>
        <family val="2"/>
      </rPr>
      <t>-Outros geradores</t>
    </r>
  </si>
  <si>
    <t>8511.50.10</t>
  </si>
  <si>
    <r>
      <rPr>
        <sz val="9"/>
        <rFont val="Arial"/>
        <family val="2"/>
      </rPr>
      <t>Dínamos e alternadores</t>
    </r>
  </si>
  <si>
    <t>8511.50.90</t>
  </si>
  <si>
    <t>8511.80</t>
  </si>
  <si>
    <r>
      <rPr>
        <sz val="9"/>
        <rFont val="Arial"/>
        <family val="2"/>
      </rPr>
      <t>-Outros aparelhos e dispositivos</t>
    </r>
  </si>
  <si>
    <t>8511.80.10</t>
  </si>
  <si>
    <r>
      <rPr>
        <sz val="9"/>
        <rFont val="Arial"/>
        <family val="2"/>
      </rPr>
      <t>Velas de aquecimento</t>
    </r>
  </si>
  <si>
    <t>8511.80.20</t>
  </si>
  <si>
    <r>
      <rPr>
        <sz val="9"/>
        <rFont val="Arial"/>
        <family val="2"/>
      </rPr>
      <t>Reguladores de voltagem (conjuntores-disjuntores)</t>
    </r>
  </si>
  <si>
    <t>8511.80.30</t>
  </si>
  <si>
    <r>
      <rPr>
        <sz val="9"/>
        <rFont val="Arial"/>
        <family val="2"/>
      </rPr>
      <t>Ignição eletrônica digital</t>
    </r>
  </si>
  <si>
    <t>8511.80.90</t>
  </si>
  <si>
    <t>8511.90.00</t>
  </si>
  <si>
    <t>85.12</t>
  </si>
  <si>
    <r>
      <rPr>
        <sz val="9"/>
        <rFont val="Arial"/>
        <family val="2"/>
      </rPr>
      <t>Aparelhos elétricos de iluminação ou de sinalização (exceto os da posição 85.39), limpadores de para-brisas, degeladores e desembaçadores elétricos, do tipo utilizado em ciclos ou automóveis.</t>
    </r>
  </si>
  <si>
    <t>8512.10.00</t>
  </si>
  <si>
    <r>
      <rPr>
        <sz val="9"/>
        <rFont val="Arial"/>
        <family val="2"/>
      </rPr>
      <t>-Aparelhos de iluminação ou de sinalização visual do tipo utilizado em bicicletas</t>
    </r>
  </si>
  <si>
    <t>8512.20</t>
  </si>
  <si>
    <r>
      <rPr>
        <sz val="9"/>
        <rFont val="Arial"/>
        <family val="2"/>
      </rPr>
      <t>-Outros aparelhos de iluminação ou de sinalização visual</t>
    </r>
  </si>
  <si>
    <t>8512.20.1</t>
  </si>
  <si>
    <r>
      <rPr>
        <sz val="9"/>
        <rFont val="Arial"/>
        <family val="2"/>
      </rPr>
      <t>Aparelhos de iluminação</t>
    </r>
  </si>
  <si>
    <t>8512.20.11</t>
  </si>
  <si>
    <t>Faróis</t>
  </si>
  <si>
    <t>8512.20.19</t>
  </si>
  <si>
    <t>8512.20.2</t>
  </si>
  <si>
    <r>
      <rPr>
        <sz val="9"/>
        <rFont val="Arial"/>
        <family val="2"/>
      </rPr>
      <t>Aparelhos de sinalização visual</t>
    </r>
  </si>
  <si>
    <t>8512.20.21</t>
  </si>
  <si>
    <r>
      <rPr>
        <sz val="9"/>
        <rFont val="Arial"/>
        <family val="2"/>
      </rPr>
      <t>Luzes fixas</t>
    </r>
  </si>
  <si>
    <t>8512.20.22</t>
  </si>
  <si>
    <r>
      <rPr>
        <sz val="9"/>
        <rFont val="Arial"/>
        <family val="2"/>
      </rPr>
      <t>Luzes indicadoras de manobras</t>
    </r>
  </si>
  <si>
    <t>8512.20.23</t>
  </si>
  <si>
    <r>
      <rPr>
        <sz val="9"/>
        <rFont val="Arial"/>
        <family val="2"/>
      </rPr>
      <t>Caixas de luzes combinadas</t>
    </r>
  </si>
  <si>
    <t>8512.20.29</t>
  </si>
  <si>
    <t>8512.30.00</t>
  </si>
  <si>
    <r>
      <rPr>
        <sz val="9"/>
        <rFont val="Arial"/>
        <family val="2"/>
      </rPr>
      <t>-Aparelhos de sinalização acústica</t>
    </r>
  </si>
  <si>
    <t>8512.40</t>
  </si>
  <si>
    <r>
      <rPr>
        <sz val="9"/>
        <rFont val="Arial"/>
        <family val="2"/>
      </rPr>
      <t>-Limpadores de para-brisas, degeladores e desembaçadores</t>
    </r>
  </si>
  <si>
    <t>8512.40.10</t>
  </si>
  <si>
    <t>8512.40.20</t>
  </si>
  <si>
    <r>
      <rPr>
        <sz val="9"/>
        <rFont val="Arial"/>
        <family val="2"/>
      </rPr>
      <t>Degeladores e desembaçadores</t>
    </r>
  </si>
  <si>
    <t>8512.90.00</t>
  </si>
  <si>
    <t>85.13</t>
  </si>
  <si>
    <r>
      <rPr>
        <sz val="9"/>
        <rFont val="Arial"/>
        <family val="2"/>
      </rPr>
      <t>Lanternas elétricas portáteis concebidas para funcionar por meio de sua própria fonte de energia (por exemplo, de pilhas, de acumuladores, de magnetos), excluindo os aparelhos de iluminação da posição 85.12.</t>
    </r>
  </si>
  <si>
    <t>8513.10</t>
  </si>
  <si>
    <t>-Lanternas</t>
  </si>
  <si>
    <t>8513.10.10</t>
  </si>
  <si>
    <t>8513.10.90</t>
  </si>
  <si>
    <t>8513.90.00</t>
  </si>
  <si>
    <t>85.14</t>
  </si>
  <si>
    <r>
      <rPr>
        <sz val="9"/>
        <rFont val="Arial"/>
        <family val="2"/>
      </rPr>
      <t>Fornos elétricos industriais ou de laboratório, incluindo os que funcionam por indução ou por perdas dielétricas; outros aparelhos industriais ou de laboratório para tratamento térmico de matérias por indução ou por perdas dielétricas.</t>
    </r>
  </si>
  <si>
    <t>8514.1</t>
  </si>
  <si>
    <r>
      <rPr>
        <sz val="9"/>
        <rFont val="Arial"/>
        <family val="2"/>
      </rPr>
      <t>-Fornos de resistência (de aquecimento indireto):</t>
    </r>
  </si>
  <si>
    <t>8514.11.00</t>
  </si>
  <si>
    <r>
      <rPr>
        <sz val="9"/>
        <rFont val="Arial"/>
        <family val="2"/>
      </rPr>
      <t>--Prensas isostáticas a quente</t>
    </r>
  </si>
  <si>
    <t>8514.19.00</t>
  </si>
  <si>
    <t>8514.20</t>
  </si>
  <si>
    <r>
      <rPr>
        <sz val="9"/>
        <rFont val="Arial"/>
        <family val="2"/>
      </rPr>
      <t>-Fornos que funcionam por indução ou por perdas dielétricas</t>
    </r>
  </si>
  <si>
    <t>8514.20.1</t>
  </si>
  <si>
    <r>
      <rPr>
        <sz val="9"/>
        <rFont val="Arial"/>
        <family val="2"/>
      </rPr>
      <t>Por indução</t>
    </r>
  </si>
  <si>
    <t>8514.20.11</t>
  </si>
  <si>
    <t>Industriais</t>
  </si>
  <si>
    <t>8514.20.19</t>
  </si>
  <si>
    <t>8514.20.20</t>
  </si>
  <si>
    <r>
      <rPr>
        <sz val="9"/>
        <rFont val="Arial"/>
        <family val="2"/>
      </rPr>
      <t>Por perdas dielétricas</t>
    </r>
  </si>
  <si>
    <t>8514.3</t>
  </si>
  <si>
    <r>
      <rPr>
        <sz val="9"/>
        <rFont val="Arial"/>
        <family val="2"/>
      </rPr>
      <t>-Outros fornos:</t>
    </r>
  </si>
  <si>
    <t>8514.31.00</t>
  </si>
  <si>
    <r>
      <rPr>
        <sz val="9"/>
        <rFont val="Arial"/>
        <family val="2"/>
      </rPr>
      <t>--Fornos de feixe de elétrons</t>
    </r>
  </si>
  <si>
    <t>8514.32.00</t>
  </si>
  <si>
    <r>
      <rPr>
        <sz val="9"/>
        <rFont val="Arial"/>
        <family val="2"/>
      </rPr>
      <t>--Fornos de plasma e fornos de arco a vácuo</t>
    </r>
  </si>
  <si>
    <t>8514.39.00</t>
  </si>
  <si>
    <t>8514.40.00</t>
  </si>
  <si>
    <r>
      <rPr>
        <sz val="9"/>
        <rFont val="Arial"/>
        <family val="2"/>
      </rPr>
      <t>-Outros aparelhos para tratamento térmico de matérias por indução ou por perdas dielétricas</t>
    </r>
  </si>
  <si>
    <t>8514.90.00</t>
  </si>
  <si>
    <t>85.15</t>
  </si>
  <si>
    <r>
      <rPr>
        <sz val="9"/>
        <rFont val="Arial"/>
        <family val="2"/>
      </rP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r>
  </si>
  <si>
    <t>8515.1</t>
  </si>
  <si>
    <r>
      <rPr>
        <sz val="9"/>
        <rFont val="Arial"/>
        <family val="2"/>
      </rPr>
      <t>-Máquinas e aparelhos para soldadura forte ou fraca:</t>
    </r>
  </si>
  <si>
    <t>8515.11.00</t>
  </si>
  <si>
    <r>
      <rPr>
        <sz val="9"/>
        <rFont val="Arial"/>
        <family val="2"/>
      </rPr>
      <t>--Ferros e pistolas</t>
    </r>
  </si>
  <si>
    <t>8515.19.00</t>
  </si>
  <si>
    <t>8515.2</t>
  </si>
  <si>
    <r>
      <rPr>
        <sz val="9"/>
        <rFont val="Arial"/>
        <family val="2"/>
      </rPr>
      <t>-Máquinas e aparelhos para soldar metais por resistência:</t>
    </r>
  </si>
  <si>
    <t>8515.21.00</t>
  </si>
  <si>
    <r>
      <rPr>
        <sz val="9"/>
        <rFont val="Arial"/>
        <family val="2"/>
      </rPr>
      <t>--Inteira ou parcialmente automáticos</t>
    </r>
  </si>
  <si>
    <t>8515.29.00</t>
  </si>
  <si>
    <t>8515.3</t>
  </si>
  <si>
    <r>
      <rPr>
        <sz val="9"/>
        <rFont val="Arial"/>
        <family val="2"/>
      </rPr>
      <t>-Máquinas e aparelhos para soldar metais por arco ou jato de plasma:</t>
    </r>
  </si>
  <si>
    <t>8515.31</t>
  </si>
  <si>
    <t>8515.31.10</t>
  </si>
  <si>
    <r>
      <rPr>
        <sz val="9"/>
        <rFont val="Arial"/>
        <family val="2"/>
      </rPr>
      <t>Robôs para soldar, por arco, em atmosfera inerte (MIG - Metal Inert Gas) ou atmosfera ativa (MAG - Metal Active Gas), de comando numérico</t>
    </r>
  </si>
  <si>
    <t>8515.31.90</t>
  </si>
  <si>
    <t>8515.39.00</t>
  </si>
  <si>
    <t>8515.80</t>
  </si>
  <si>
    <t>8515.80.10</t>
  </si>
  <si>
    <r>
      <rPr>
        <sz val="9"/>
        <rFont val="Arial"/>
        <family val="2"/>
      </rPr>
      <t>Para soldar a laser</t>
    </r>
  </si>
  <si>
    <t>8515.80.90</t>
  </si>
  <si>
    <t>8515.90.00</t>
  </si>
  <si>
    <t>85.16</t>
  </si>
  <si>
    <r>
      <rPr>
        <sz val="9"/>
        <rFont val="Arial"/>
        <family val="2"/>
      </rPr>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r>
  </si>
  <si>
    <t>8516.10.00</t>
  </si>
  <si>
    <r>
      <rPr>
        <sz val="9"/>
        <rFont val="Arial"/>
        <family val="2"/>
      </rPr>
      <t>-Aquecedores elétricos de água, incluindo os de imersão</t>
    </r>
  </si>
  <si>
    <t>8516.2</t>
  </si>
  <si>
    <r>
      <rPr>
        <sz val="9"/>
        <rFont val="Arial"/>
        <family val="2"/>
      </rPr>
      <t>-Aparelhos elétricos para aquecimento de ambientes, do solo ou para usos semelhantes:</t>
    </r>
  </si>
  <si>
    <t>8516.21.00</t>
  </si>
  <si>
    <r>
      <rPr>
        <sz val="9"/>
        <rFont val="Arial"/>
        <family val="2"/>
      </rPr>
      <t>--Radiadores de acumulação</t>
    </r>
  </si>
  <si>
    <t>8516.29.00</t>
  </si>
  <si>
    <t>8516.3</t>
  </si>
  <si>
    <r>
      <rPr>
        <sz val="9"/>
        <rFont val="Arial"/>
        <family val="2"/>
      </rPr>
      <t>-Aparelhos eletrotérmicos para arranjos do cabelo ou para secar as mãos:</t>
    </r>
  </si>
  <si>
    <t>8516.31.00</t>
  </si>
  <si>
    <r>
      <rPr>
        <sz val="9"/>
        <rFont val="Arial"/>
        <family val="2"/>
      </rPr>
      <t>--Secadores de cabelo</t>
    </r>
  </si>
  <si>
    <t>8516.32.00</t>
  </si>
  <si>
    <r>
      <rPr>
        <sz val="9"/>
        <rFont val="Arial"/>
        <family val="2"/>
      </rPr>
      <t>--Outros aparelhos para arranjos do cabelo</t>
    </r>
  </si>
  <si>
    <t>8516.33.00</t>
  </si>
  <si>
    <r>
      <rPr>
        <sz val="9"/>
        <rFont val="Arial"/>
        <family val="2"/>
      </rPr>
      <t>--Aparelhos para secar as mãos</t>
    </r>
  </si>
  <si>
    <t>8516.40.00</t>
  </si>
  <si>
    <r>
      <rPr>
        <sz val="9"/>
        <rFont val="Arial"/>
        <family val="2"/>
      </rPr>
      <t>-Ferros elétricos de passar</t>
    </r>
  </si>
  <si>
    <t>8516.50.00</t>
  </si>
  <si>
    <r>
      <rPr>
        <sz val="9"/>
        <rFont val="Arial"/>
        <family val="2"/>
      </rPr>
      <t>-Fornos de micro-ondas</t>
    </r>
  </si>
  <si>
    <t>8516.60.00</t>
  </si>
  <si>
    <r>
      <rPr>
        <sz val="9"/>
        <rFont val="Arial"/>
        <family val="2"/>
      </rPr>
      <t>-Outros fornos; fogões de cozinha, fogareiros (incluindo as chapas de cocção), grelhas e assadeiras</t>
    </r>
  </si>
  <si>
    <t>8516.7</t>
  </si>
  <si>
    <r>
      <rPr>
        <sz val="9"/>
        <rFont val="Arial"/>
        <family val="2"/>
      </rPr>
      <t>-Outros aparelhos eletrotérmicos:</t>
    </r>
  </si>
  <si>
    <t>8516.71.00</t>
  </si>
  <si>
    <r>
      <rPr>
        <sz val="9"/>
        <rFont val="Arial"/>
        <family val="2"/>
      </rPr>
      <t>--Aparelhos para preparação de café ou de chá</t>
    </r>
  </si>
  <si>
    <t>8516.72.00</t>
  </si>
  <si>
    <r>
      <rPr>
        <sz val="9"/>
        <rFont val="Arial"/>
        <family val="2"/>
      </rPr>
      <t>--Torradeiras de pão</t>
    </r>
  </si>
  <si>
    <t>8516.79</t>
  </si>
  <si>
    <t>8516.79.10</t>
  </si>
  <si>
    <t>Panelas</t>
  </si>
  <si>
    <t>8516.79.20</t>
  </si>
  <si>
    <t>Fritadoras</t>
  </si>
  <si>
    <t>8516.79.90</t>
  </si>
  <si>
    <t>8516.80</t>
  </si>
  <si>
    <r>
      <rPr>
        <sz val="9"/>
        <rFont val="Arial"/>
        <family val="2"/>
      </rPr>
      <t>-Resistências de aquecimento</t>
    </r>
  </si>
  <si>
    <t>8516.80.10</t>
  </si>
  <si>
    <r>
      <rPr>
        <sz val="9"/>
        <rFont val="Arial"/>
        <family val="2"/>
      </rPr>
      <t>Para aparelhos da presente posição</t>
    </r>
  </si>
  <si>
    <t>8516.80.90</t>
  </si>
  <si>
    <t>8516.90.00</t>
  </si>
  <si>
    <t>85.17</t>
  </si>
  <si>
    <r>
      <rPr>
        <sz val="9"/>
        <rFont val="Arial"/>
        <family val="2"/>
      </rPr>
      <t>Aparelhos telefônicos, incluindo os telefones inteligentes (smartphones)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r>
  </si>
  <si>
    <t>8517.1</t>
  </si>
  <si>
    <r>
      <rPr>
        <sz val="9"/>
        <rFont val="Arial"/>
        <family val="2"/>
      </rPr>
      <t>-Aparelhos telefônicos, incluindo os telefones inteligentes (smartphones) e outros telefones para redes celulares ou para outras redes sem fio:</t>
    </r>
  </si>
  <si>
    <t>8517.11.00</t>
  </si>
  <si>
    <r>
      <rPr>
        <sz val="9"/>
        <rFont val="Arial"/>
        <family val="2"/>
      </rPr>
      <t>--Aparelhos telefônicos por fio com unidade auscultador-microfone sem fio</t>
    </r>
  </si>
  <si>
    <t>8517.13.00</t>
  </si>
  <si>
    <r>
      <rPr>
        <sz val="9"/>
        <rFont val="Arial"/>
        <family val="2"/>
      </rPr>
      <t>--Telefones inteligentes (smartphones)</t>
    </r>
  </si>
  <si>
    <t>8517.14</t>
  </si>
  <si>
    <r>
      <rPr>
        <sz val="9"/>
        <rFont val="Arial"/>
        <family val="2"/>
      </rPr>
      <t>--Outros telefones para redes celulares ou para outras redes sem fio</t>
    </r>
  </si>
  <si>
    <t>8517.14.10</t>
  </si>
  <si>
    <r>
      <rPr>
        <sz val="9"/>
        <rFont val="Arial"/>
        <family val="2"/>
      </rPr>
      <t>De radiotelefonia, analógicos</t>
    </r>
  </si>
  <si>
    <t>8517.14.3</t>
  </si>
  <si>
    <r>
      <rPr>
        <sz val="9"/>
        <rFont val="Arial"/>
        <family val="2"/>
      </rPr>
      <t>De redes celulares, exceto por satélite</t>
    </r>
  </si>
  <si>
    <t>8517.14.31</t>
  </si>
  <si>
    <t>Portáteis</t>
  </si>
  <si>
    <t>8517.14.32</t>
  </si>
  <si>
    <r>
      <rPr>
        <sz val="9"/>
        <rFont val="Arial"/>
        <family val="2"/>
      </rPr>
      <t>Fixos, sem fonte própria de energia</t>
    </r>
  </si>
  <si>
    <t>8517.14.39</t>
  </si>
  <si>
    <t>8517.14.4</t>
  </si>
  <si>
    <r>
      <rPr>
        <sz val="9"/>
        <rFont val="Arial"/>
        <family val="2"/>
      </rPr>
      <t>De telecomunicações por satélite</t>
    </r>
  </si>
  <si>
    <t>8517.14.41</t>
  </si>
  <si>
    <r>
      <rPr>
        <sz val="9"/>
        <rFont val="Arial"/>
        <family val="2"/>
      </rPr>
      <t>Digitais, operando em banda C, Ku, L ou S</t>
    </r>
  </si>
  <si>
    <t>8517.14.49</t>
  </si>
  <si>
    <t>8517.14.90</t>
  </si>
  <si>
    <t>8517.18</t>
  </si>
  <si>
    <t>8517.18.30</t>
  </si>
  <si>
    <r>
      <rPr>
        <sz val="9"/>
        <rFont val="Arial"/>
        <family val="2"/>
      </rPr>
      <t>Não combinados com outros aparelhos</t>
    </r>
  </si>
  <si>
    <t>8517.18.90</t>
  </si>
  <si>
    <t>8517.6</t>
  </si>
  <si>
    <r>
      <rPr>
        <sz val="9"/>
        <rFont val="Arial"/>
        <family val="2"/>
      </rPr>
      <t>-Outros aparelhos para a transmissão ou recepção de voz, imagens ou outros dados, incluindo os aparelhos para comunicação em redes por fio ou redes sem fio (tal como uma rede local (LAN) ou uma rede de área estendida (longa distância) (WAN)):</t>
    </r>
  </si>
  <si>
    <t>8517.61</t>
  </si>
  <si>
    <t>--Estações-base</t>
  </si>
  <si>
    <t>8517.61.30</t>
  </si>
  <si>
    <r>
      <rPr>
        <sz val="9"/>
        <rFont val="Arial"/>
        <family val="2"/>
      </rPr>
      <t>De telefonia celular</t>
    </r>
  </si>
  <si>
    <t>8517.61.4</t>
  </si>
  <si>
    <r>
      <rPr>
        <sz val="9"/>
        <rFont val="Arial"/>
        <family val="2"/>
      </rPr>
      <t>De telecomunicação por satélite</t>
    </r>
  </si>
  <si>
    <t>8517.61.41</t>
  </si>
  <si>
    <r>
      <rPr>
        <sz val="9"/>
        <rFont val="Arial"/>
        <family val="2"/>
      </rPr>
      <t>Principal terrena fixa, sem conjunto antena-refletor</t>
    </r>
  </si>
  <si>
    <t>8517.61.42</t>
  </si>
  <si>
    <r>
      <rPr>
        <sz val="9"/>
        <rFont val="Arial"/>
        <family val="2"/>
      </rPr>
      <t>VSAT (Very Small Aperture Terminal), sem conjunto antena-refletor</t>
    </r>
  </si>
  <si>
    <t>8517.61.43</t>
  </si>
  <si>
    <t>8517.61.49</t>
  </si>
  <si>
    <t>8517.61.9</t>
  </si>
  <si>
    <t>8517.61.91</t>
  </si>
  <si>
    <r>
      <rPr>
        <sz val="9"/>
        <rFont val="Arial"/>
        <family val="2"/>
      </rPr>
      <t>Digitais, de frequência igual ou superior a 15 GHz e inferior ou igual a 23 GHz e taxa de transmissão inferior ou igual a 8 Mbit/s</t>
    </r>
  </si>
  <si>
    <t>8517.61.92</t>
  </si>
  <si>
    <r>
      <rPr>
        <sz val="9"/>
        <rFont val="Arial"/>
        <family val="2"/>
      </rPr>
      <t>Digitais, de frequência superior a 23 GHz</t>
    </r>
  </si>
  <si>
    <t>8517.61.99</t>
  </si>
  <si>
    <t>8517.62</t>
  </si>
  <si>
    <r>
      <rPr>
        <sz val="9"/>
        <rFont val="Arial"/>
        <family val="2"/>
      </rPr>
      <t>--Aparelhos para recepção, conversão, transmissão ou regeneração de voz, imagens ou outros dados, incluindo os aparelhos de comutação e roteamento</t>
    </r>
  </si>
  <si>
    <t>8517.62.1</t>
  </si>
  <si>
    <r>
      <rPr>
        <sz val="9"/>
        <rFont val="Arial"/>
        <family val="2"/>
      </rPr>
      <t>Concentradores de linhas de assinantes (terminais de central ou terminal remoto) e multiplexadores</t>
    </r>
  </si>
  <si>
    <t>8517.62.14</t>
  </si>
  <si>
    <r>
      <rPr>
        <sz val="9"/>
        <rFont val="Arial"/>
        <family val="2"/>
      </rPr>
      <t>Concentradores de linhas de assinantes (terminais de central ou terminal remoto)</t>
    </r>
  </si>
  <si>
    <t>8517.62.15</t>
  </si>
  <si>
    <t>Multiplexadores</t>
  </si>
  <si>
    <t>8517.62.2</t>
  </si>
  <si>
    <r>
      <rPr>
        <sz val="9"/>
        <rFont val="Arial"/>
        <family val="2"/>
      </rPr>
      <t>Aparelhos para comutação de linhas telefônicas</t>
    </r>
  </si>
  <si>
    <t>8517.62.21</t>
  </si>
  <si>
    <r>
      <rPr>
        <sz val="9"/>
        <rFont val="Arial"/>
        <family val="2"/>
      </rPr>
      <t>Centrais automáticas públicas, incluindo as de trânsito</t>
    </r>
  </si>
  <si>
    <t>8517.62.29</t>
  </si>
  <si>
    <t>8517.62.3</t>
  </si>
  <si>
    <r>
      <rPr>
        <sz val="9"/>
        <rFont val="Arial"/>
        <family val="2"/>
      </rPr>
      <t>Outros aparelhos para comutação</t>
    </r>
  </si>
  <si>
    <t>8517.62.34</t>
  </si>
  <si>
    <r>
      <rPr>
        <sz val="9"/>
        <rFont val="Arial"/>
        <family val="2"/>
      </rPr>
      <t>Aparelhos para comutação de pacotes de dados (switches)</t>
    </r>
  </si>
  <si>
    <t>8517.62.39</t>
  </si>
  <si>
    <t>8517.62.4</t>
  </si>
  <si>
    <r>
      <rPr>
        <sz val="9"/>
        <rFont val="Arial"/>
        <family val="2"/>
      </rPr>
      <t>Roteadores digitais, em redes mesmo com fio</t>
    </r>
  </si>
  <si>
    <t>8517.62.41</t>
  </si>
  <si>
    <r>
      <rPr>
        <sz val="9"/>
        <rFont val="Arial"/>
        <family val="2"/>
      </rPr>
      <t>Com capacidade de conexão sem fio</t>
    </r>
  </si>
  <si>
    <t>8517.62.49</t>
  </si>
  <si>
    <t>8517.62.5</t>
  </si>
  <si>
    <r>
      <rPr>
        <sz val="9"/>
        <rFont val="Arial"/>
        <family val="2"/>
      </rPr>
      <t>Outros aparelhos para recepção, transmissão ou regeneração de voz, imagens ou outros dados em rede com fio</t>
    </r>
  </si>
  <si>
    <t>8517.62.51</t>
  </si>
  <si>
    <r>
      <rPr>
        <sz val="9"/>
        <rFont val="Arial"/>
        <family val="2"/>
      </rPr>
      <t>Terminais ou repetidores sobre linhas metálicas</t>
    </r>
  </si>
  <si>
    <t>8517.62.52</t>
  </si>
  <si>
    <r>
      <rPr>
        <sz val="9"/>
        <rFont val="Arial"/>
        <family val="2"/>
      </rPr>
      <t>Terminais ou repetidores sobre linhas de fibras ópticas, com velocidade de transmissão superior a 2,5 Gbit/s</t>
    </r>
  </si>
  <si>
    <t>8517.62.53</t>
  </si>
  <si>
    <r>
      <rPr>
        <sz val="9"/>
        <rFont val="Arial"/>
        <family val="2"/>
      </rPr>
      <t>Terminais de texto que operem com código de transmissão Baudot, providos de teclado alfanumérico e visor, mesmo com telefone incorporado</t>
    </r>
  </si>
  <si>
    <t>8517.62.54</t>
  </si>
  <si>
    <r>
      <rPr>
        <sz val="9"/>
        <rFont val="Arial"/>
        <family val="2"/>
      </rPr>
      <t>Distribuidores de conexões para redes (hubs)</t>
    </r>
  </si>
  <si>
    <t>8517.62.55</t>
  </si>
  <si>
    <r>
      <rPr>
        <sz val="9"/>
        <rFont val="Arial"/>
        <family val="2"/>
      </rPr>
      <t>Moduladores-demoduladores (modems)</t>
    </r>
  </si>
  <si>
    <t>8517.62.56</t>
  </si>
  <si>
    <t>Interfones</t>
  </si>
  <si>
    <t>8517.62.59</t>
  </si>
  <si>
    <t>8517.62.6</t>
  </si>
  <si>
    <r>
      <rPr>
        <sz val="9"/>
        <rFont val="Arial"/>
        <family val="2"/>
      </rPr>
      <t>Aparelhos emissores com receptor incorporado de tecnologia celular ou por satélite</t>
    </r>
  </si>
  <si>
    <t>8517.62.62</t>
  </si>
  <si>
    <r>
      <rPr>
        <sz val="9"/>
        <rFont val="Arial"/>
        <family val="2"/>
      </rPr>
      <t>De tecnologia celular</t>
    </r>
  </si>
  <si>
    <t>8517.62.64</t>
  </si>
  <si>
    <r>
      <rPr>
        <sz val="9"/>
        <rFont val="Arial"/>
        <family val="2"/>
      </rPr>
      <t>Por satélite, digitais, operando em banda C, Ku, L ou S</t>
    </r>
  </si>
  <si>
    <t>8517.62.65</t>
  </si>
  <si>
    <r>
      <rPr>
        <sz val="9"/>
        <rFont val="Arial"/>
        <family val="2"/>
      </rPr>
      <t>Outros, por satélite</t>
    </r>
  </si>
  <si>
    <t>8517.62.7</t>
  </si>
  <si>
    <r>
      <rPr>
        <sz val="9"/>
        <rFont val="Arial"/>
        <family val="2"/>
      </rPr>
      <t>Outros aparelhos emissores com receptor incorporado, digitais</t>
    </r>
  </si>
  <si>
    <t>8517.62.72</t>
  </si>
  <si>
    <r>
      <rPr>
        <sz val="9"/>
        <rFont val="Arial"/>
        <family val="2"/>
      </rPr>
      <t>De frequência inferior a 15 GHz e de taxa de transmissão inferior ou igual a 34 Mbit/s, exceto os interfones</t>
    </r>
  </si>
  <si>
    <t>8517.62.73</t>
  </si>
  <si>
    <t>8517.62.77</t>
  </si>
  <si>
    <r>
      <rPr>
        <sz val="9"/>
        <rFont val="Arial"/>
        <family val="2"/>
      </rPr>
      <t>Outros, de frequência inferior a 15 GHz</t>
    </r>
  </si>
  <si>
    <t>8517.62.78</t>
  </si>
  <si>
    <r>
      <rPr>
        <sz val="9"/>
        <rFont val="Arial"/>
        <family val="2"/>
      </rPr>
      <t>De frequência igual ou superior a 15 GHz, mas inferior ou igual a 23 GHz e taxa de transmissão inferior ou igual a 8 Mbit/s</t>
    </r>
  </si>
  <si>
    <t>8517.62.79</t>
  </si>
  <si>
    <t>8517.62.9</t>
  </si>
  <si>
    <t>8517.62.91</t>
  </si>
  <si>
    <r>
      <rPr>
        <sz val="9"/>
        <rFont val="Arial"/>
        <family val="2"/>
      </rPr>
      <t>Aparelhos transmissores (emissores)</t>
    </r>
  </si>
  <si>
    <t>8517.62.94</t>
  </si>
  <si>
    <r>
      <rPr>
        <sz val="9"/>
        <rFont val="Arial"/>
        <family val="2"/>
      </rPr>
      <t>Tradutores (conversores) de protocolos para interconexão de redes (gateways)</t>
    </r>
  </si>
  <si>
    <t>8517.62.96</t>
  </si>
  <si>
    <r>
      <rPr>
        <sz val="9"/>
        <rFont val="Arial"/>
        <family val="2"/>
      </rPr>
      <t>Outros, analógicos</t>
    </r>
  </si>
  <si>
    <t>8517.62.99</t>
  </si>
  <si>
    <t>8517.69.00</t>
  </si>
  <si>
    <t>8517.7</t>
  </si>
  <si>
    <t>8517.71</t>
  </si>
  <si>
    <r>
      <rPr>
        <sz val="9"/>
        <rFont val="Arial"/>
        <family val="2"/>
      </rPr>
      <t>--Antenas e refletores de antenas de qualquer tipo; partes reconhecíveis como de utilização conjunta com esses artigos</t>
    </r>
  </si>
  <si>
    <t>8517.71.10</t>
  </si>
  <si>
    <r>
      <rPr>
        <sz val="9"/>
        <rFont val="Arial"/>
        <family val="2"/>
      </rPr>
      <t>Antenas próprias para telefones celulares portáteis</t>
    </r>
  </si>
  <si>
    <t>8517.71.90</t>
  </si>
  <si>
    <t>8517.79.00</t>
  </si>
  <si>
    <t>85.18</t>
  </si>
  <si>
    <r>
      <rPr>
        <sz val="9"/>
        <rFont val="Arial"/>
        <family val="2"/>
      </rPr>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r>
  </si>
  <si>
    <t>8518.10</t>
  </si>
  <si>
    <r>
      <rPr>
        <sz val="9"/>
        <rFont val="Arial"/>
        <family val="2"/>
      </rPr>
      <t>-Microfones e seus suportes</t>
    </r>
  </si>
  <si>
    <t>8518.10.10</t>
  </si>
  <si>
    <r>
      <rPr>
        <sz val="9"/>
        <rFont val="Arial"/>
        <family val="2"/>
      </rPr>
      <t>Piezelétricos próprios para aparelhos telefônicos</t>
    </r>
  </si>
  <si>
    <t>8518.10.90</t>
  </si>
  <si>
    <t>8518.2</t>
  </si>
  <si>
    <r>
      <rPr>
        <sz val="9"/>
        <rFont val="Arial"/>
        <family val="2"/>
      </rPr>
      <t>-Alto-falantes (altifalantes), mesmo montados nas suas caixas (colunas):</t>
    </r>
  </si>
  <si>
    <t>8518.21.00</t>
  </si>
  <si>
    <r>
      <rPr>
        <sz val="9"/>
        <rFont val="Arial"/>
        <family val="2"/>
      </rPr>
      <t>--Alto-falante (altifalante) único montado na sua caixa (coluna)</t>
    </r>
  </si>
  <si>
    <t>8518.22.00</t>
  </si>
  <si>
    <r>
      <rPr>
        <sz val="9"/>
        <rFont val="Arial"/>
        <family val="2"/>
      </rPr>
      <t>--Alto-falantes (altifalantes) múltiplos montados na mesma caixa (coluna)</t>
    </r>
  </si>
  <si>
    <t>8518.29</t>
  </si>
  <si>
    <t>8518.29.10</t>
  </si>
  <si>
    <t>8518.29.90</t>
  </si>
  <si>
    <t>8518.30.00</t>
  </si>
  <si>
    <r>
      <rPr>
        <sz val="9"/>
        <rFont val="Arial"/>
        <family val="2"/>
      </rPr>
      <t>-Fones de ouvido (Auscultadores e auriculares*), mesmo combinados com um microfone, e conjuntos ou sortidos constituídos por um microfone e um ou mais alto-falantes (altifalantes)</t>
    </r>
  </si>
  <si>
    <t>8518.40.00</t>
  </si>
  <si>
    <r>
      <rPr>
        <sz val="9"/>
        <rFont val="Arial"/>
        <family val="2"/>
      </rPr>
      <t>-Amplificadores elétricos de audiofrequência</t>
    </r>
  </si>
  <si>
    <t>8518.50.00</t>
  </si>
  <si>
    <r>
      <rPr>
        <sz val="9"/>
        <rFont val="Arial"/>
        <family val="2"/>
      </rPr>
      <t>-Aparelhos elétricos de amplificação de som</t>
    </r>
  </si>
  <si>
    <t>8518.90</t>
  </si>
  <si>
    <t>8518.90.10</t>
  </si>
  <si>
    <r>
      <rPr>
        <sz val="9"/>
        <rFont val="Arial"/>
        <family val="2"/>
      </rPr>
      <t>De alto-falantes (altifalantes)</t>
    </r>
  </si>
  <si>
    <t>8518.90.90</t>
  </si>
  <si>
    <t>85.19</t>
  </si>
  <si>
    <r>
      <rPr>
        <sz val="9"/>
        <rFont val="Arial"/>
        <family val="2"/>
      </rPr>
      <t>Aparelhos de gravação de som; aparelhos de reprodução de som; aparelhos de gravação e de reprodução de som.</t>
    </r>
  </si>
  <si>
    <t>8519.20.00</t>
  </si>
  <si>
    <r>
      <rPr>
        <sz val="9"/>
        <rFont val="Arial"/>
        <family val="2"/>
      </rPr>
      <t>-Aparelhos que funcionem por introdução de moedas, notas (papéis-moeda), cartões de banco, fichas ou por outros meios de pagamento</t>
    </r>
  </si>
  <si>
    <t>8519.30.00</t>
  </si>
  <si>
    <r>
      <rPr>
        <sz val="9"/>
        <rFont val="Arial"/>
        <family val="2"/>
      </rPr>
      <t>-Pratos de toca-discos (gira-discos*)</t>
    </r>
  </si>
  <si>
    <t>8519.8</t>
  </si>
  <si>
    <t>8519.81</t>
  </si>
  <si>
    <r>
      <rPr>
        <sz val="9"/>
        <rFont val="Arial"/>
        <family val="2"/>
      </rPr>
      <t>--Que utilizem um suporte magnético, óptico ou de semicondutor</t>
    </r>
  </si>
  <si>
    <t>8519.81.10</t>
  </si>
  <si>
    <r>
      <rPr>
        <sz val="9"/>
        <rFont val="Arial"/>
        <family val="2"/>
      </rPr>
      <t>Com sistema de leitura óptica por laser (leitores de discos compactos)</t>
    </r>
  </si>
  <si>
    <t>8519.81.20</t>
  </si>
  <si>
    <r>
      <rPr>
        <sz val="9"/>
        <rFont val="Arial"/>
        <family val="2"/>
      </rPr>
      <t>Gravadores de som de cabinas de aeronaves</t>
    </r>
  </si>
  <si>
    <t>8519.81.90</t>
  </si>
  <si>
    <t>8519.89.00</t>
  </si>
  <si>
    <t>85.21</t>
  </si>
  <si>
    <r>
      <rPr>
        <sz val="9"/>
        <rFont val="Arial"/>
        <family val="2"/>
      </rPr>
      <t>Aparelhos de gravação ou de reprodução de vídeo, mesmo incorporando um receptor de televisão.</t>
    </r>
  </si>
  <si>
    <t>8521.10</t>
  </si>
  <si>
    <r>
      <rPr>
        <sz val="9"/>
        <rFont val="Arial"/>
        <family val="2"/>
      </rPr>
      <t>-De fita magnética</t>
    </r>
  </si>
  <si>
    <t>8521.10.10</t>
  </si>
  <si>
    <r>
      <rPr>
        <sz val="9"/>
        <rFont val="Arial"/>
        <family val="2"/>
      </rPr>
      <t>Gravador-reprodutor, sem sintonizador</t>
    </r>
  </si>
  <si>
    <t>8521.10.8</t>
  </si>
  <si>
    <r>
      <rPr>
        <sz val="9"/>
        <rFont val="Arial"/>
        <family val="2"/>
      </rPr>
      <t>Outros, para fitas de largura inferior a 19,05 mm (3/4”)</t>
    </r>
  </si>
  <si>
    <t>8521.10.81</t>
  </si>
  <si>
    <r>
      <rPr>
        <sz val="9"/>
        <rFont val="Arial"/>
        <family val="2"/>
      </rPr>
      <t>Em cassete, de largura de fita igual a 12,65 mm (1/2”)</t>
    </r>
  </si>
  <si>
    <t>8521.10.89</t>
  </si>
  <si>
    <t>8521.10.90</t>
  </si>
  <si>
    <r>
      <rPr>
        <sz val="9"/>
        <rFont val="Arial"/>
        <family val="2"/>
      </rPr>
      <t>Outros, para fitas de largura igual ou superior a 19,05 mm (3/4”)</t>
    </r>
  </si>
  <si>
    <t>8521.90.00</t>
  </si>
  <si>
    <t>85.22</t>
  </si>
  <si>
    <r>
      <rPr>
        <sz val="9"/>
        <rFont val="Arial"/>
        <family val="2"/>
      </rPr>
      <t>Partes e acessórios reconhecíveis como sendo exclusiva ou principalmente destinados aos aparelhos das posições 85.19 ou 85.21.</t>
    </r>
  </si>
  <si>
    <t>8522.10.00</t>
  </si>
  <si>
    <t>-Fonocaptores</t>
  </si>
  <si>
    <t>8522.90.00</t>
  </si>
  <si>
    <t>85.23</t>
  </si>
  <si>
    <r>
      <rPr>
        <sz val="9"/>
        <rFont val="Arial"/>
        <family val="2"/>
      </rPr>
      <t>Discos, fitas, dispositivos de armazenamento de dados não voláteis à base de semicondutores, "cartões inteligentes" e outros suportes para gravação de som ou para
gravações semelhantes, mesmo gravados, incluindo as matrizes e moldes galvânicos para fabricação de discos, exceto os produtos do Capítulo 37.</t>
    </r>
  </si>
  <si>
    <t>8523.2</t>
  </si>
  <si>
    <r>
      <rPr>
        <sz val="9"/>
        <rFont val="Arial"/>
        <family val="2"/>
      </rPr>
      <t>-Suportes magnéticos:</t>
    </r>
  </si>
  <si>
    <t>8523.21</t>
  </si>
  <si>
    <r>
      <rPr>
        <sz val="9"/>
        <rFont val="Arial"/>
        <family val="2"/>
      </rPr>
      <t>--Cartões com tarja (banda) magnética</t>
    </r>
  </si>
  <si>
    <t>8523.21.10</t>
  </si>
  <si>
    <r>
      <rPr>
        <sz val="9"/>
        <rFont val="Arial"/>
        <family val="2"/>
      </rPr>
      <t>Não gravados</t>
    </r>
  </si>
  <si>
    <t>8523.21.20</t>
  </si>
  <si>
    <t>Gravados</t>
  </si>
  <si>
    <t>8523.29</t>
  </si>
  <si>
    <t>8523.29.1</t>
  </si>
  <si>
    <r>
      <rPr>
        <sz val="9"/>
        <rFont val="Arial"/>
        <family val="2"/>
      </rPr>
      <t>Discos magnéticos</t>
    </r>
  </si>
  <si>
    <t>8523.29.11</t>
  </si>
  <si>
    <r>
      <rPr>
        <sz val="9"/>
        <rFont val="Arial"/>
        <family val="2"/>
      </rPr>
      <t>Do tipo utilizado em unidades de discos rígidos</t>
    </r>
  </si>
  <si>
    <t>8523.29.19</t>
  </si>
  <si>
    <t>8523.29.90</t>
  </si>
  <si>
    <t>8523.4</t>
  </si>
  <si>
    <r>
      <rPr>
        <sz val="9"/>
        <rFont val="Arial"/>
        <family val="2"/>
      </rPr>
      <t>-Suportes ópticos:</t>
    </r>
  </si>
  <si>
    <t>8523.41</t>
  </si>
  <si>
    <r>
      <rPr>
        <sz val="9"/>
        <rFont val="Arial"/>
        <family val="2"/>
      </rPr>
      <t>--Não gravados</t>
    </r>
  </si>
  <si>
    <t>8523.41.10</t>
  </si>
  <si>
    <r>
      <rPr>
        <sz val="9"/>
        <rFont val="Arial"/>
        <family val="2"/>
      </rPr>
      <t>Discos para sistema de leitura por raios laser com possibilidade de serem gravados uma única vez</t>
    </r>
  </si>
  <si>
    <t>8523.41.90</t>
  </si>
  <si>
    <t>8523.49</t>
  </si>
  <si>
    <t>8523.49.10</t>
  </si>
  <si>
    <r>
      <rPr>
        <sz val="9"/>
        <rFont val="Arial"/>
        <family val="2"/>
      </rPr>
      <t>Para reprodução apenas do som</t>
    </r>
  </si>
  <si>
    <t>8523.49.20</t>
  </si>
  <si>
    <r>
      <rPr>
        <sz val="9"/>
        <rFont val="Arial"/>
        <family val="2"/>
      </rPr>
      <t>Para reprodução de fenômenos diferentes do som ou da imagem</t>
    </r>
  </si>
  <si>
    <t>8523.49.90</t>
  </si>
  <si>
    <t>8523.5</t>
  </si>
  <si>
    <r>
      <rPr>
        <sz val="9"/>
        <rFont val="Arial"/>
        <family val="2"/>
      </rPr>
      <t>-Suportes de semicondutor:</t>
    </r>
  </si>
  <si>
    <t>8523.51</t>
  </si>
  <si>
    <r>
      <rPr>
        <sz val="9"/>
        <rFont val="Arial"/>
        <family val="2"/>
      </rPr>
      <t>--Dispositivos de armazenamento de dados não voláteis à base de semicondutores</t>
    </r>
  </si>
  <si>
    <t>8523.51.10</t>
  </si>
  <si>
    <r>
      <rPr>
        <sz val="9"/>
        <rFont val="Arial"/>
        <family val="2"/>
      </rPr>
      <t>Cartões de memória (memory cards)</t>
    </r>
  </si>
  <si>
    <t>8523.51.90</t>
  </si>
  <si>
    <t>8523.52</t>
  </si>
  <si>
    <r>
      <rPr>
        <sz val="9"/>
        <rFont val="Arial"/>
        <family val="2"/>
      </rPr>
      <t>--"Cartões inteligentes"</t>
    </r>
  </si>
  <si>
    <t>8523.52.10</t>
  </si>
  <si>
    <r>
      <rPr>
        <sz val="9"/>
        <rFont val="Arial"/>
        <family val="2"/>
      </rPr>
      <t>Cartões e etiquetas de acionamento por aproximação</t>
    </r>
  </si>
  <si>
    <t>8523.52.90</t>
  </si>
  <si>
    <t>5,4BIT</t>
  </si>
  <si>
    <t>8523.59.00</t>
  </si>
  <si>
    <t>8523.80.00</t>
  </si>
  <si>
    <t>85.24</t>
  </si>
  <si>
    <r>
      <rPr>
        <sz val="9"/>
        <rFont val="Arial"/>
        <family val="2"/>
      </rPr>
      <t>Módulos de visualização de tela (ecrã*) plana, mesmo que incorporem telas sensíveis ao toque (ecrãs tácteis*).</t>
    </r>
  </si>
  <si>
    <t>8524.1</t>
  </si>
  <si>
    <r>
      <rPr>
        <sz val="9"/>
        <rFont val="Arial"/>
        <family val="2"/>
      </rPr>
      <t>-Sem controladores (drivers) nem circuitos de controle:</t>
    </r>
  </si>
  <si>
    <t>8524.11.00</t>
  </si>
  <si>
    <r>
      <rPr>
        <sz val="9"/>
        <rFont val="Arial"/>
        <family val="2"/>
      </rPr>
      <t>--De cristais líquidos</t>
    </r>
  </si>
  <si>
    <t>8524.12.00</t>
  </si>
  <si>
    <r>
      <rPr>
        <sz val="9"/>
        <rFont val="Arial"/>
        <family val="2"/>
      </rPr>
      <t>--De diodos emissores de luz orgânicos (OLED)</t>
    </r>
  </si>
  <si>
    <t>8524.19.00</t>
  </si>
  <si>
    <t>8524.9</t>
  </si>
  <si>
    <t>8524.91.00</t>
  </si>
  <si>
    <t>8524.92.00</t>
  </si>
  <si>
    <t>8524.99.00</t>
  </si>
  <si>
    <t>85.25</t>
  </si>
  <si>
    <r>
      <rPr>
        <sz val="9"/>
        <rFont val="Arial"/>
        <family val="2"/>
      </rPr>
      <t>Aparelhos transmissores (emissores) para radiodifusão ou televisão, mesmo que incorporem um aparelho receptor ou um aparelho de gravação ou de reprodução de som; câmeras de
televisão, câmeras fotográficas digitais e câmeras de vídeo.</t>
    </r>
  </si>
  <si>
    <t>8525.50</t>
  </si>
  <si>
    <r>
      <rPr>
        <sz val="9"/>
        <rFont val="Arial"/>
        <family val="2"/>
      </rPr>
      <t>-Aparelhos transmissores (emissores)</t>
    </r>
  </si>
  <si>
    <t>8525.50.1</t>
  </si>
  <si>
    <r>
      <rPr>
        <sz val="9"/>
        <rFont val="Arial"/>
        <family val="2"/>
      </rPr>
      <t>De radiodifusão</t>
    </r>
  </si>
  <si>
    <t>8525.50.11</t>
  </si>
  <si>
    <r>
      <rPr>
        <sz val="9"/>
        <rFont val="Arial"/>
        <family val="2"/>
      </rPr>
      <t>Em AM, com modulação por código ou largura de pulso, totalmente a semicondutor e com potência de saída superior a 10 kW</t>
    </r>
  </si>
  <si>
    <t>8525.50.19</t>
  </si>
  <si>
    <t>8525.50.2</t>
  </si>
  <si>
    <r>
      <rPr>
        <sz val="9"/>
        <rFont val="Arial"/>
        <family val="2"/>
      </rPr>
      <t>De televisão</t>
    </r>
  </si>
  <si>
    <t>8525.50.21</t>
  </si>
  <si>
    <r>
      <rPr>
        <sz val="9"/>
        <rFont val="Arial"/>
        <family val="2"/>
      </rPr>
      <t>De frequência superior a 7 GHz</t>
    </r>
  </si>
  <si>
    <t>8525.50.22</t>
  </si>
  <si>
    <r>
      <rPr>
        <sz val="9"/>
        <rFont val="Arial"/>
        <family val="2"/>
      </rPr>
      <t>Em banda UHF, de frequência igual ou superior a 2,0 GHz, mas não superior a 2,7 GHz, com potência de saída igual ou superior a 10 W, mas não superior a 100 W</t>
    </r>
  </si>
  <si>
    <t>8525.50.23</t>
  </si>
  <si>
    <r>
      <rPr>
        <sz val="9"/>
        <rFont val="Arial"/>
        <family val="2"/>
      </rPr>
      <t>Em banda UHF, com potência de saída superior a 10 kW</t>
    </r>
  </si>
  <si>
    <t>8525.50.24</t>
  </si>
  <si>
    <r>
      <rPr>
        <sz val="9"/>
        <rFont val="Arial"/>
        <family val="2"/>
      </rPr>
      <t>Em banda VHF, com potência de saída igual ou superior a 20 kW</t>
    </r>
  </si>
  <si>
    <t>8525.50.29</t>
  </si>
  <si>
    <t>8525.60</t>
  </si>
  <si>
    <r>
      <rPr>
        <sz val="9"/>
        <rFont val="Arial"/>
        <family val="2"/>
      </rPr>
      <t>-Aparelhos transmissores (emissores) que incorporem um aparelho receptor</t>
    </r>
  </si>
  <si>
    <t>8525.60.10</t>
  </si>
  <si>
    <t>8525.60.20</t>
  </si>
  <si>
    <r>
      <rPr>
        <sz val="9"/>
        <rFont val="Arial"/>
        <family val="2"/>
      </rPr>
      <t>De televisão, de frequência superior a 7 GHz</t>
    </r>
  </si>
  <si>
    <t>8525.60.90</t>
  </si>
  <si>
    <t>8525.8</t>
  </si>
  <si>
    <r>
      <rPr>
        <sz val="9"/>
        <rFont val="Arial"/>
        <family val="2"/>
      </rPr>
      <t>-Câmeras de televisão, câmeras fotográficas digitais e câmeras de vídeo:</t>
    </r>
  </si>
  <si>
    <t>8525.81.00</t>
  </si>
  <si>
    <r>
      <rPr>
        <sz val="9"/>
        <rFont val="Arial"/>
        <family val="2"/>
      </rPr>
      <t>--Ultrarrápidas, mencionadas na Nota de subposições 1 do presente Capítulo</t>
    </r>
  </si>
  <si>
    <t>8525.82.00</t>
  </si>
  <si>
    <r>
      <rPr>
        <sz val="9"/>
        <rFont val="Arial"/>
        <family val="2"/>
      </rPr>
      <t>--Outras, resistentes à radiação, mencionadas na Nota de subposições 2 do presente Capítulo</t>
    </r>
  </si>
  <si>
    <t>8525.83.00</t>
  </si>
  <si>
    <r>
      <rPr>
        <sz val="9"/>
        <rFont val="Arial"/>
        <family val="2"/>
      </rPr>
      <t>--Outras, de visão noturna, mencionadas na Nota de subposições 3 do presente Capítulo</t>
    </r>
  </si>
  <si>
    <t>8525.89</t>
  </si>
  <si>
    <t>8525.89.1</t>
  </si>
  <si>
    <r>
      <rPr>
        <sz val="9"/>
        <rFont val="Arial"/>
        <family val="2"/>
      </rPr>
      <t>Câmeras de televisão</t>
    </r>
  </si>
  <si>
    <t>8525.89.11</t>
  </si>
  <si>
    <r>
      <rPr>
        <sz val="9"/>
        <rFont val="Arial"/>
        <family val="2"/>
      </rPr>
      <t>Com três ou mais captadores de imagem</t>
    </r>
  </si>
  <si>
    <t>8525.89.12</t>
  </si>
  <si>
    <r>
      <rPr>
        <sz val="9"/>
        <rFont val="Arial"/>
        <family val="2"/>
      </rPr>
      <t>Com sensor de imagem a semicondutor tipo CCD, de mais de 490 x 580 elementos de imagem (pixels) ativos, sensíveis a intensidades de iluminação inferiores a 0,20 lux</t>
    </r>
  </si>
  <si>
    <t>8525.89.13</t>
  </si>
  <si>
    <r>
      <rPr>
        <sz val="9"/>
        <rFont val="Arial"/>
        <family val="2"/>
      </rPr>
      <t>Com sensor de imagem a semicondutor tipo CMOS, de mais de 490 x 580 elementos de imagem (pixels) ativos, sensíveis a intensidades de iluminação inferiores a 0,20 lux</t>
    </r>
  </si>
  <si>
    <t>8525.89.14</t>
  </si>
  <si>
    <r>
      <rPr>
        <sz val="9"/>
        <rFont val="Arial"/>
        <family val="2"/>
      </rPr>
      <t>Outras, próprias para captar imagens exclusivamente no espectro infravermelho de comprimento de onda igual ou superior a 2 micrômetros (mícrons), mas não superior a 14 micrômetros (mícrons)</t>
    </r>
  </si>
  <si>
    <t>8525.89.19</t>
  </si>
  <si>
    <t>8525.89.2</t>
  </si>
  <si>
    <r>
      <rPr>
        <sz val="9"/>
        <rFont val="Arial"/>
        <family val="2"/>
      </rPr>
      <t>Câmeras fotográficas digitais e câmeras de vídeo</t>
    </r>
  </si>
  <si>
    <t>8525.89.21</t>
  </si>
  <si>
    <t>8525.89.22</t>
  </si>
  <si>
    <r>
      <rPr>
        <sz val="9"/>
        <rFont val="Arial"/>
        <family val="2"/>
      </rPr>
      <t>Outras, próprias para captar imagens exclusivamente no espectro infravermelho de
comprimento de onda igual ou superior a 2 micrômetros (mícrons), mas não superior a 14 micrômetros (mícrons)</t>
    </r>
  </si>
  <si>
    <t>8525.89.29</t>
  </si>
  <si>
    <t>85.26</t>
  </si>
  <si>
    <r>
      <rPr>
        <sz val="9"/>
        <rFont val="Arial"/>
        <family val="2"/>
      </rPr>
      <t>Aparelhos de radiodetecção e de radiossondagem (radar), aparelhos de radionavegação e aparelhos de radiotelecomando.</t>
    </r>
  </si>
  <si>
    <t>8526.10.00</t>
  </si>
  <si>
    <r>
      <rPr>
        <sz val="9"/>
        <rFont val="Arial"/>
        <family val="2"/>
      </rPr>
      <t>-Aparelhos de radiodetecção e de radiossondagem (radar)</t>
    </r>
  </si>
  <si>
    <t>8526.9</t>
  </si>
  <si>
    <t>8526.91.00</t>
  </si>
  <si>
    <r>
      <rPr>
        <sz val="9"/>
        <rFont val="Arial"/>
        <family val="2"/>
      </rPr>
      <t>--Aparelhos de radionavegação</t>
    </r>
  </si>
  <si>
    <t>8526.92.00</t>
  </si>
  <si>
    <r>
      <rPr>
        <sz val="9"/>
        <rFont val="Arial"/>
        <family val="2"/>
      </rPr>
      <t>--Aparelhos de radiotelecomando</t>
    </r>
  </si>
  <si>
    <t>85.27</t>
  </si>
  <si>
    <r>
      <rPr>
        <sz val="9"/>
        <rFont val="Arial"/>
        <family val="2"/>
      </rPr>
      <t>Aparelhos receptores para radiodifusão, mesmo combinados num mesmo invólucro, com um aparelho de gravação ou de reprodução de som, ou com um relógio.</t>
    </r>
  </si>
  <si>
    <t>8527.1</t>
  </si>
  <si>
    <r>
      <rPr>
        <sz val="9"/>
        <rFont val="Arial"/>
        <family val="2"/>
      </rPr>
      <t>-Aparelhos receptores de radiodifusão suscetíveis de funcionarem sem fonte externa de energia:</t>
    </r>
  </si>
  <si>
    <t>8527.12.00</t>
  </si>
  <si>
    <r>
      <rPr>
        <sz val="9"/>
        <rFont val="Arial"/>
        <family val="2"/>
      </rPr>
      <t>--Rádios toca-fitas (Rádios-leitores de cassetes*) de bolso</t>
    </r>
  </si>
  <si>
    <t>8527.13.00</t>
  </si>
  <si>
    <r>
      <rPr>
        <sz val="9"/>
        <rFont val="Arial"/>
        <family val="2"/>
      </rPr>
      <t>--Outros aparelhos combinados com um aparelho de gravação ou de reprodução de som</t>
    </r>
  </si>
  <si>
    <t>8527.19.00</t>
  </si>
  <si>
    <t>8527.2</t>
  </si>
  <si>
    <r>
      <rPr>
        <sz val="9"/>
        <rFont val="Arial"/>
        <family val="2"/>
      </rPr>
      <t>-Aparelhos receptores de radiodifusão que só funcionem com fonte externa de energia, do tipo utilizado em veículos automóveis:</t>
    </r>
  </si>
  <si>
    <t>8527.21.00</t>
  </si>
  <si>
    <r>
      <rPr>
        <sz val="9"/>
        <rFont val="Arial"/>
        <family val="2"/>
      </rPr>
      <t>--Combinados com um aparelho de gravação ou de reprodução de som</t>
    </r>
  </si>
  <si>
    <t>8527.29.00</t>
  </si>
  <si>
    <t>8527.9</t>
  </si>
  <si>
    <t>8527.91.00</t>
  </si>
  <si>
    <t>8527.92.00</t>
  </si>
  <si>
    <r>
      <rPr>
        <sz val="9"/>
        <rFont val="Arial"/>
        <family val="2"/>
      </rPr>
      <t>--Não combinados com um aparelho de gravação ou de reprodução de som, mas combinados com um relógio</t>
    </r>
  </si>
  <si>
    <t>8527.99</t>
  </si>
  <si>
    <t>8527.99.10</t>
  </si>
  <si>
    <r>
      <rPr>
        <sz val="9"/>
        <rFont val="Arial"/>
        <family val="2"/>
      </rPr>
      <t>Amplificador com sintonizador (receiver)</t>
    </r>
  </si>
  <si>
    <t>8527.99.90</t>
  </si>
  <si>
    <t>85.28</t>
  </si>
  <si>
    <r>
      <rPr>
        <sz val="9"/>
        <rFont val="Arial"/>
        <family val="2"/>
      </rPr>
      <t>Monitores e projetores, que não incorporem aparelho receptor de televisão; aparelhos
receptores de televisão, mesmo que incorporem um aparelho receptor de radiodifusão ou um aparelho de gravação ou de reprodução de som ou de imagens.</t>
    </r>
  </si>
  <si>
    <t>8528.4</t>
  </si>
  <si>
    <r>
      <rPr>
        <sz val="9"/>
        <rFont val="Arial"/>
        <family val="2"/>
      </rPr>
      <t>-Monitores com tubo de raios catódicos:</t>
    </r>
  </si>
  <si>
    <t>8528.42.00</t>
  </si>
  <si>
    <r>
      <rPr>
        <sz val="9"/>
        <rFont val="Arial"/>
        <family val="2"/>
      </rPr>
      <t>--Capazes de serem conectados diretamente a uma máquina automática para processamento de dados da posição 84.71 e concebidos para serem utilizados com esta máquina</t>
    </r>
  </si>
  <si>
    <t>8528.49</t>
  </si>
  <si>
    <t>8528.49.30</t>
  </si>
  <si>
    <r>
      <rPr>
        <sz val="9"/>
        <rFont val="Arial"/>
        <family val="2"/>
      </rPr>
      <t>Policromáticos, com dispositivos de seleção de varredura (underscanning) e de retardo de sincronismo horizontal e vertical (H/V delay ou pulse cross)</t>
    </r>
  </si>
  <si>
    <t>8528.49.90</t>
  </si>
  <si>
    <t>8528.5</t>
  </si>
  <si>
    <r>
      <rPr>
        <sz val="9"/>
        <rFont val="Arial"/>
        <family val="2"/>
      </rPr>
      <t>-Outros monitores:</t>
    </r>
  </si>
  <si>
    <t>8528.52.00</t>
  </si>
  <si>
    <r>
      <rPr>
        <sz val="9"/>
        <rFont val="Arial"/>
        <family val="2"/>
      </rPr>
      <t>--Capazes de serem conectados diretamente a uma máquina automática para processamento de dados da posição 84.71 e concebidos para serem utilizados com esta
máquina</t>
    </r>
  </si>
  <si>
    <t>8528.59.00</t>
  </si>
  <si>
    <t>8528.6</t>
  </si>
  <si>
    <t>-Projetores:</t>
  </si>
  <si>
    <t>8528.62.00</t>
  </si>
  <si>
    <t>8528.69</t>
  </si>
  <si>
    <t>8528.69.10</t>
  </si>
  <si>
    <r>
      <rPr>
        <sz val="9"/>
        <rFont val="Arial"/>
        <family val="2"/>
      </rPr>
      <t>Com tecnologia de dispositivo digital de microespelhos (DMD - Digital Micromirror Device)</t>
    </r>
  </si>
  <si>
    <t>8528.69.90</t>
  </si>
  <si>
    <t>8528.7</t>
  </si>
  <si>
    <r>
      <rPr>
        <sz val="9"/>
        <rFont val="Arial"/>
        <family val="2"/>
      </rPr>
      <t>-Aparelhos receptores de televisão, mesmo que incorporem um aparelho receptor de radiodifusão ou um aparelho de gravação ou de reprodução de som ou de imagens:</t>
    </r>
  </si>
  <si>
    <t>8528.71</t>
  </si>
  <si>
    <r>
      <rPr>
        <sz val="9"/>
        <rFont val="Arial"/>
        <family val="2"/>
      </rPr>
      <t>--Não concebidos para incorporar um dispositivo de visualização ou uma tela (ecrã*), de vídeo</t>
    </r>
  </si>
  <si>
    <t>8528.71.1</t>
  </si>
  <si>
    <r>
      <rPr>
        <sz val="9"/>
        <rFont val="Arial"/>
        <family val="2"/>
      </rPr>
      <t>Receptor-decodificador integrado (IRD) de sinais digitalizados de vídeo codificados</t>
    </r>
  </si>
  <si>
    <t>8528.71.11</t>
  </si>
  <si>
    <r>
      <rPr>
        <sz val="9"/>
        <rFont val="Arial"/>
        <family val="2"/>
      </rPr>
      <t>Sem saída de radiofrequência (RF) modulada nos canais 3 ou 4, com saídas de áudio balanceadas com impedância de 600 Ohms, próprio para montagem em racks e com saída de vídeo com conector BNC</t>
    </r>
  </si>
  <si>
    <t>8528.71.19</t>
  </si>
  <si>
    <t>8528.71.90</t>
  </si>
  <si>
    <t>8528.72.00</t>
  </si>
  <si>
    <r>
      <rPr>
        <sz val="9"/>
        <rFont val="Arial"/>
        <family val="2"/>
      </rPr>
      <t>--Outros, a cores</t>
    </r>
  </si>
  <si>
    <t>8528.73.00</t>
  </si>
  <si>
    <r>
      <rPr>
        <sz val="9"/>
        <rFont val="Arial"/>
        <family val="2"/>
      </rPr>
      <t>--Outros, a preto e branco ou outros monocromos</t>
    </r>
  </si>
  <si>
    <t>85.29</t>
  </si>
  <si>
    <r>
      <rPr>
        <sz val="9"/>
        <rFont val="Arial"/>
        <family val="2"/>
      </rPr>
      <t>Partes reconhecíveis como exclusiva ou principalmente destinadas aos aparelhos das posições 85.24 a 85.28.</t>
    </r>
  </si>
  <si>
    <t>8529.10</t>
  </si>
  <si>
    <r>
      <rPr>
        <sz val="9"/>
        <rFont val="Arial"/>
        <family val="2"/>
      </rPr>
      <t>-Antenas e refletores de antenas de qualquer tipo; partes reconhecíveis como de utilização conjunta com esses artigos</t>
    </r>
  </si>
  <si>
    <t>8529.10.20</t>
  </si>
  <si>
    <r>
      <rPr>
        <sz val="9"/>
        <rFont val="Arial"/>
        <family val="2"/>
      </rPr>
      <t>Antenas com refletor parabólico</t>
    </r>
  </si>
  <si>
    <t>8529.10.90</t>
  </si>
  <si>
    <t>8529.90</t>
  </si>
  <si>
    <t>8529.90.1</t>
  </si>
  <si>
    <r>
      <rPr>
        <sz val="9"/>
        <rFont val="Arial"/>
        <family val="2"/>
      </rPr>
      <t>De aparelhos das subposições 8525.50 ou 8525.60</t>
    </r>
  </si>
  <si>
    <t>8529.90.11</t>
  </si>
  <si>
    <r>
      <rPr>
        <sz val="9"/>
        <rFont val="Arial"/>
        <family val="2"/>
      </rPr>
      <t>Gabinetes e bastidores</t>
    </r>
  </si>
  <si>
    <t>8529.90.12</t>
  </si>
  <si>
    <t>8529.90.19</t>
  </si>
  <si>
    <t>8529.90.20</t>
  </si>
  <si>
    <r>
      <rPr>
        <sz val="9"/>
        <rFont val="Arial"/>
        <family val="2"/>
      </rPr>
      <t>De aparelhos das posições 85.27 ou 85.28</t>
    </r>
  </si>
  <si>
    <t>8529.90.30</t>
  </si>
  <si>
    <r>
      <rPr>
        <sz val="9"/>
        <rFont val="Arial"/>
        <family val="2"/>
      </rPr>
      <t>De aparelhos da subposição 8526.10</t>
    </r>
  </si>
  <si>
    <t>8529.90.40</t>
  </si>
  <si>
    <r>
      <rPr>
        <sz val="9"/>
        <rFont val="Arial"/>
        <family val="2"/>
      </rPr>
      <t>De aparelhos da subposição 8526.91</t>
    </r>
  </si>
  <si>
    <t>8529.90.50</t>
  </si>
  <si>
    <r>
      <rPr>
        <sz val="9"/>
        <rFont val="Arial"/>
        <family val="2"/>
      </rPr>
      <t>De módulos de visualização da posição 85.24</t>
    </r>
  </si>
  <si>
    <t>8529.90.90</t>
  </si>
  <si>
    <t>85.30</t>
  </si>
  <si>
    <r>
      <rPr>
        <sz val="9"/>
        <rFont val="Arial"/>
        <family val="2"/>
      </rPr>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r>
  </si>
  <si>
    <t>8530.10</t>
  </si>
  <si>
    <r>
      <rPr>
        <sz val="9"/>
        <rFont val="Arial"/>
        <family val="2"/>
      </rPr>
      <t>-Aparelhos para vias férreas ou semelhantes</t>
    </r>
  </si>
  <si>
    <t>8530.10.10</t>
  </si>
  <si>
    <r>
      <rPr>
        <sz val="9"/>
        <rFont val="Arial"/>
        <family val="2"/>
      </rPr>
      <t>Digitais, para controle de tráfego</t>
    </r>
  </si>
  <si>
    <t>8530.10.90</t>
  </si>
  <si>
    <t>8530.80</t>
  </si>
  <si>
    <t>8530.80.10</t>
  </si>
  <si>
    <r>
      <rPr>
        <sz val="9"/>
        <rFont val="Arial"/>
        <family val="2"/>
      </rPr>
      <t>Digitais, para controle de tráfego de automotores</t>
    </r>
  </si>
  <si>
    <t>8530.80.90</t>
  </si>
  <si>
    <t>8530.90.00</t>
  </si>
  <si>
    <t>85.31</t>
  </si>
  <si>
    <r>
      <rPr>
        <sz val="9"/>
        <rFont val="Arial"/>
        <family val="2"/>
      </rPr>
      <t>Aparelhos elétricos de sinalização acústica ou visual (por exemplo, campainhas, sirenes, painéis indicadores, aparelhos de alarme para proteção contra roubo ou incêndio), exceto os das posições 85.12 ou 85.30.</t>
    </r>
  </si>
  <si>
    <t>8531.10</t>
  </si>
  <si>
    <r>
      <rPr>
        <sz val="9"/>
        <rFont val="Arial"/>
        <family val="2"/>
      </rPr>
      <t>-Aparelhos elétricos de alarme para proteção contra roubo ou incêndio e aparelhos semelhantes</t>
    </r>
  </si>
  <si>
    <t>8531.10.10</t>
  </si>
  <si>
    <r>
      <rPr>
        <sz val="9"/>
        <rFont val="Arial"/>
        <family val="2"/>
      </rPr>
      <t>Alarmes contra incêndio ou sobreaquecimento</t>
    </r>
  </si>
  <si>
    <t>8531.10.90</t>
  </si>
  <si>
    <t>8531.20.00</t>
  </si>
  <si>
    <r>
      <rPr>
        <sz val="9"/>
        <rFont val="Arial"/>
        <family val="2"/>
      </rPr>
      <t>-Painéis indicadores com dispositivos de cristais líquidos (LCD) ou de diodos emissores de luz (LED)</t>
    </r>
  </si>
  <si>
    <t>8531.80.00</t>
  </si>
  <si>
    <t>8531.90.00</t>
  </si>
  <si>
    <t>85.32</t>
  </si>
  <si>
    <r>
      <rPr>
        <sz val="9"/>
        <rFont val="Arial"/>
        <family val="2"/>
      </rPr>
      <t>Condensadores elétricos, fixos, variáveis ou ajustáveis.</t>
    </r>
  </si>
  <si>
    <t>8532.10.00</t>
  </si>
  <si>
    <r>
      <rPr>
        <sz val="9"/>
        <rFont val="Arial"/>
        <family val="2"/>
      </rPr>
      <t>-Condensadores fixos concebidos para linhas elétricas de 50/60 Hz e capazes de absorver uma potência reativa igual ou superior a 0,5 kvar (condensadores de potência)</t>
    </r>
  </si>
  <si>
    <t>8532.2</t>
  </si>
  <si>
    <r>
      <rPr>
        <sz val="9"/>
        <rFont val="Arial"/>
        <family val="2"/>
      </rPr>
      <t>-Outros condensadores fixos:</t>
    </r>
  </si>
  <si>
    <t>8532.21</t>
  </si>
  <si>
    <r>
      <rPr>
        <sz val="9"/>
        <rFont val="Arial"/>
        <family val="2"/>
      </rPr>
      <t>--De tântalo</t>
    </r>
  </si>
  <si>
    <t>8532.21.1</t>
  </si>
  <si>
    <r>
      <rPr>
        <sz val="9"/>
        <rFont val="Arial"/>
        <family val="2"/>
      </rPr>
      <t>Próprios para montagem em superfície (SMD - Surface Mounted Device)</t>
    </r>
  </si>
  <si>
    <t>8532.21.11</t>
  </si>
  <si>
    <r>
      <rPr>
        <sz val="9"/>
        <rFont val="Arial"/>
        <family val="2"/>
      </rPr>
      <t>Com tensão de isolação inferior ou igual a 125 V</t>
    </r>
  </si>
  <si>
    <t>8532.21.19</t>
  </si>
  <si>
    <t>8532.21.20</t>
  </si>
  <si>
    <r>
      <rPr>
        <sz val="9"/>
        <rFont val="Arial"/>
        <family val="2"/>
      </rPr>
      <t>Próprios para montagem por inserção (PTH - Pin Through Hole)</t>
    </r>
  </si>
  <si>
    <t>8532.21.90</t>
  </si>
  <si>
    <t>8532.22.00</t>
  </si>
  <si>
    <r>
      <rPr>
        <sz val="9"/>
        <rFont val="Arial"/>
        <family val="2"/>
      </rPr>
      <t>--Eletrolíticos de alumínio</t>
    </r>
  </si>
  <si>
    <t>8532.23</t>
  </si>
  <si>
    <r>
      <rPr>
        <sz val="9"/>
        <rFont val="Arial"/>
        <family val="2"/>
      </rPr>
      <t>--Com dielétrico de cerâmica, de uma só camada</t>
    </r>
  </si>
  <si>
    <t>8532.23.10</t>
  </si>
  <si>
    <t>8532.23.90</t>
  </si>
  <si>
    <t>8532.24</t>
  </si>
  <si>
    <r>
      <rPr>
        <sz val="9"/>
        <rFont val="Arial"/>
        <family val="2"/>
      </rPr>
      <t>--Com dielétrico de cerâmica, de camadas múltiplas</t>
    </r>
  </si>
  <si>
    <t>8532.24.10</t>
  </si>
  <si>
    <t>8532.24.20</t>
  </si>
  <si>
    <t>8532.24.90</t>
  </si>
  <si>
    <t>8532.25</t>
  </si>
  <si>
    <r>
      <rPr>
        <sz val="9"/>
        <rFont val="Arial"/>
        <family val="2"/>
      </rPr>
      <t>--Com dielétrico de papel ou de plástico</t>
    </r>
  </si>
  <si>
    <t>8532.25.10</t>
  </si>
  <si>
    <t>8532.25.90</t>
  </si>
  <si>
    <t>8532.29</t>
  </si>
  <si>
    <t>8532.29.10</t>
  </si>
  <si>
    <t>8532.29.90</t>
  </si>
  <si>
    <t>8532.30</t>
  </si>
  <si>
    <r>
      <rPr>
        <sz val="9"/>
        <rFont val="Arial"/>
        <family val="2"/>
      </rPr>
      <t>-Condensadores variáveis ou ajustáveis</t>
    </r>
  </si>
  <si>
    <t>8532.30.10</t>
  </si>
  <si>
    <t>8532.30.90</t>
  </si>
  <si>
    <t>8532.90.00</t>
  </si>
  <si>
    <t>85.33</t>
  </si>
  <si>
    <r>
      <rPr>
        <sz val="9"/>
        <rFont val="Arial"/>
        <family val="2"/>
      </rPr>
      <t>Resistências elétricas (incluindo os reostatos e os potenciômetros), exceto de aquecimento.</t>
    </r>
  </si>
  <si>
    <t>8533.10.00</t>
  </si>
  <si>
    <r>
      <rPr>
        <sz val="9"/>
        <rFont val="Arial"/>
        <family val="2"/>
      </rPr>
      <t>-Resistências fixas de carbono, aglomeradas ou de camada</t>
    </r>
  </si>
  <si>
    <t>8533.2</t>
  </si>
  <si>
    <r>
      <rPr>
        <sz val="9"/>
        <rFont val="Arial"/>
        <family val="2"/>
      </rPr>
      <t>-Outras resistências fixas:</t>
    </r>
  </si>
  <si>
    <t>8533.21</t>
  </si>
  <si>
    <r>
      <rPr>
        <sz val="9"/>
        <rFont val="Arial"/>
        <family val="2"/>
      </rPr>
      <t>--Para potência não superior a 20 W</t>
    </r>
  </si>
  <si>
    <t>8533.21.10</t>
  </si>
  <si>
    <r>
      <rPr>
        <sz val="9"/>
        <rFont val="Arial"/>
        <family val="2"/>
      </rPr>
      <t>De fio</t>
    </r>
  </si>
  <si>
    <t>8533.21.20</t>
  </si>
  <si>
    <r>
      <rPr>
        <sz val="9"/>
        <rFont val="Arial"/>
        <family val="2"/>
      </rPr>
      <t>Próprias para montagem em superfície (SMD - Surface Mounted Device)</t>
    </r>
  </si>
  <si>
    <t>8533.21.90</t>
  </si>
  <si>
    <t>8533.29.00</t>
  </si>
  <si>
    <t>8533.3</t>
  </si>
  <si>
    <r>
      <rPr>
        <sz val="9"/>
        <rFont val="Arial"/>
        <family val="2"/>
      </rPr>
      <t>-Resistências variáveis bobinadas (incluindo os reostatos e os potenciômetros):</t>
    </r>
  </si>
  <si>
    <t>8533.31</t>
  </si>
  <si>
    <t>8533.31.10</t>
  </si>
  <si>
    <t>Potenciômetros</t>
  </si>
  <si>
    <t>8533.31.90</t>
  </si>
  <si>
    <t>8533.39</t>
  </si>
  <si>
    <t>8533.39.10</t>
  </si>
  <si>
    <t>8533.39.90</t>
  </si>
  <si>
    <t>8533.40</t>
  </si>
  <si>
    <r>
      <rPr>
        <sz val="9"/>
        <rFont val="Arial"/>
        <family val="2"/>
      </rPr>
      <t>-Outras resistências variáveis (incluindo os reostatos e os potenciômetros)</t>
    </r>
  </si>
  <si>
    <t>8533.40.1</t>
  </si>
  <si>
    <r>
      <rPr>
        <sz val="9"/>
        <rFont val="Arial"/>
        <family val="2"/>
      </rPr>
      <t>Resistências não lineares semicondutoras</t>
    </r>
  </si>
  <si>
    <t>8533.40.11</t>
  </si>
  <si>
    <t>Termistores</t>
  </si>
  <si>
    <t>8533.40.12</t>
  </si>
  <si>
    <r>
      <rPr>
        <sz val="9"/>
        <rFont val="Arial"/>
        <family val="2"/>
      </rPr>
      <t>Varistores para uma tensão inferior ou igual a 1.000 V</t>
    </r>
  </si>
  <si>
    <t>8533.40.13</t>
  </si>
  <si>
    <r>
      <rPr>
        <sz val="9"/>
        <rFont val="Arial"/>
        <family val="2"/>
      </rPr>
      <t>Outros varistores</t>
    </r>
  </si>
  <si>
    <t>8533.40.19</t>
  </si>
  <si>
    <t>8533.40.9</t>
  </si>
  <si>
    <t>8533.40.91</t>
  </si>
  <si>
    <r>
      <rPr>
        <sz val="9"/>
        <rFont val="Arial"/>
        <family val="2"/>
      </rPr>
      <t>Potenciômetro de carvão, do tipo utilizado para determinar o ângulo de abertura da borboleta, em sistemas de injeção de combustível controlados eletronicamente</t>
    </r>
  </si>
  <si>
    <t>8533.40.92</t>
  </si>
  <si>
    <r>
      <rPr>
        <sz val="9"/>
        <rFont val="Arial"/>
        <family val="2"/>
      </rPr>
      <t>Outros potenciômetros de carvão</t>
    </r>
  </si>
  <si>
    <t>8533.40.99</t>
  </si>
  <si>
    <t>8533.90.00</t>
  </si>
  <si>
    <t>8534.00</t>
  </si>
  <si>
    <r>
      <rPr>
        <sz val="9"/>
        <rFont val="Arial"/>
        <family val="2"/>
      </rPr>
      <t>Circuitos impressos.</t>
    </r>
  </si>
  <si>
    <t>8534.00.1</t>
  </si>
  <si>
    <r>
      <rPr>
        <sz val="9"/>
        <rFont val="Arial"/>
        <family val="2"/>
      </rPr>
      <t>Simples face, rígidos</t>
    </r>
  </si>
  <si>
    <t>8534.00.11</t>
  </si>
  <si>
    <r>
      <rPr>
        <sz val="9"/>
        <rFont val="Arial"/>
        <family val="2"/>
      </rPr>
      <t>Com isolante de resina fenólica e papel celulósico</t>
    </r>
  </si>
  <si>
    <t>8534.00.12</t>
  </si>
  <si>
    <r>
      <rPr>
        <sz val="9"/>
        <rFont val="Arial"/>
        <family val="2"/>
      </rPr>
      <t>Com isolante de resina epóxida e papel celulósico</t>
    </r>
  </si>
  <si>
    <t>8534.00.13</t>
  </si>
  <si>
    <r>
      <rPr>
        <sz val="9"/>
        <rFont val="Arial"/>
        <family val="2"/>
      </rPr>
      <t>Com isolante de resina epóxida e tecido de fibra de vidro</t>
    </r>
  </si>
  <si>
    <t>8534.00.19</t>
  </si>
  <si>
    <t>8534.00.20</t>
  </si>
  <si>
    <r>
      <rPr>
        <sz val="9"/>
        <rFont val="Arial"/>
        <family val="2"/>
      </rPr>
      <t>Simples face, flexíveis</t>
    </r>
  </si>
  <si>
    <t>8534.00.3</t>
  </si>
  <si>
    <r>
      <rPr>
        <sz val="9"/>
        <rFont val="Arial"/>
        <family val="2"/>
      </rPr>
      <t>Dupla face, rígidos</t>
    </r>
  </si>
  <si>
    <t>8534.00.31</t>
  </si>
  <si>
    <t>8534.00.32</t>
  </si>
  <si>
    <t>8534.00.33</t>
  </si>
  <si>
    <t>8534.00.39</t>
  </si>
  <si>
    <t>8534.00.40</t>
  </si>
  <si>
    <r>
      <rPr>
        <sz val="9"/>
        <rFont val="Arial"/>
        <family val="2"/>
      </rPr>
      <t>Dupla face, flexíveis</t>
    </r>
  </si>
  <si>
    <t>8534.00.5</t>
  </si>
  <si>
    <t>Multicamadas</t>
  </si>
  <si>
    <t>8534.00.51</t>
  </si>
  <si>
    <t>8534.00.59</t>
  </si>
  <si>
    <t>85.35</t>
  </si>
  <si>
    <r>
      <rPr>
        <sz val="9"/>
        <rFont val="Arial"/>
        <family val="2"/>
      </rPr>
      <t>Aparelhos para interrupção, seccionamento, proteção, derivação, ligação ou conexão de circuitos elétricos (por exemplo, interruptores, comutadores, corta-circuitos, para-raios,
limitadores de tensão, supressores de picos de tensão (eliminadores de onda), tomadas de corrente e outros conectores, caixas de junção), para uma tensão superior a 1.000 V.</t>
    </r>
  </si>
  <si>
    <t>8535.10.00</t>
  </si>
  <si>
    <r>
      <rPr>
        <sz val="9"/>
        <rFont val="Arial"/>
        <family val="2"/>
      </rPr>
      <t>-Fusíveis e corta-circuitos de fusíveis</t>
    </r>
  </si>
  <si>
    <t>8535.2</t>
  </si>
  <si>
    <t>-Disjuntores:</t>
  </si>
  <si>
    <t>8535.21.00</t>
  </si>
  <si>
    <r>
      <rPr>
        <sz val="9"/>
        <rFont val="Arial"/>
        <family val="2"/>
      </rPr>
      <t>--Para uma tensão inferior a 72,5 kV</t>
    </r>
  </si>
  <si>
    <t>8535.29.00</t>
  </si>
  <si>
    <t>8535.30</t>
  </si>
  <si>
    <r>
      <rPr>
        <sz val="9"/>
        <rFont val="Arial"/>
        <family val="2"/>
      </rPr>
      <t>-Seccionadores e interruptores</t>
    </r>
  </si>
  <si>
    <t>8535.30.1</t>
  </si>
  <si>
    <r>
      <rPr>
        <sz val="9"/>
        <rFont val="Arial"/>
        <family val="2"/>
      </rPr>
      <t>Para corrente nominal inferior ou igual a 1.600 A</t>
    </r>
  </si>
  <si>
    <t>8535.30.13</t>
  </si>
  <si>
    <r>
      <rPr>
        <sz val="9"/>
        <rFont val="Arial"/>
        <family val="2"/>
      </rPr>
      <t>Interruptores a vácuo, sem dispositivo de acionamento (ampolas a vácuo)</t>
    </r>
  </si>
  <si>
    <t>8535.30.17</t>
  </si>
  <si>
    <r>
      <rPr>
        <sz val="9"/>
        <rFont val="Arial"/>
        <family val="2"/>
      </rPr>
      <t>Outros, com dispositivo de acionamento não automático</t>
    </r>
  </si>
  <si>
    <t>8535.30.18</t>
  </si>
  <si>
    <r>
      <rPr>
        <sz val="9"/>
        <rFont val="Arial"/>
        <family val="2"/>
      </rPr>
      <t>Outros, com dispositivo de acionamento automático, exceto os de contatos imersos em meio líquido</t>
    </r>
  </si>
  <si>
    <t>8535.30.19</t>
  </si>
  <si>
    <t>8535.30.2</t>
  </si>
  <si>
    <r>
      <rPr>
        <sz val="9"/>
        <rFont val="Arial"/>
        <family val="2"/>
      </rPr>
      <t>Para corrente nominal superior a 1.600 A</t>
    </r>
  </si>
  <si>
    <t>8535.30.23</t>
  </si>
  <si>
    <t>8535.30.27</t>
  </si>
  <si>
    <t>8535.30.28</t>
  </si>
  <si>
    <t>8535.30.29</t>
  </si>
  <si>
    <t>8535.40</t>
  </si>
  <si>
    <r>
      <rPr>
        <sz val="9"/>
        <rFont val="Arial"/>
        <family val="2"/>
      </rPr>
      <t>-Para-raios, limitadores de tensão e supressores de picos de tensão (eliminadores de onda)</t>
    </r>
  </si>
  <si>
    <t>8535.40.10</t>
  </si>
  <si>
    <r>
      <rPr>
        <sz val="9"/>
        <rFont val="Arial"/>
        <family val="2"/>
      </rPr>
      <t>Para-raios para proteção de linhas de transmissão de eletricidade</t>
    </r>
  </si>
  <si>
    <t>8535.40.90</t>
  </si>
  <si>
    <t>8535.90</t>
  </si>
  <si>
    <t>8535.90.10</t>
  </si>
  <si>
    <r>
      <rPr>
        <sz val="9"/>
        <rFont val="Arial"/>
        <family val="2"/>
      </rPr>
      <t>Comutadores com ampolas a vácuo, sem interrupção de circulação de corrente durante a comutação, para uma corrente nominal igual ou superior a 100 A</t>
    </r>
  </si>
  <si>
    <t>8535.90.90</t>
  </si>
  <si>
    <t>85.36</t>
  </si>
  <si>
    <r>
      <rPr>
        <sz val="9"/>
        <rFont val="Arial"/>
        <family val="2"/>
      </rPr>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r>
  </si>
  <si>
    <t>8536.10.00</t>
  </si>
  <si>
    <t>8536.20.00</t>
  </si>
  <si>
    <t>-Disjuntores</t>
  </si>
  <si>
    <t>8536.30</t>
  </si>
  <si>
    <r>
      <rPr>
        <sz val="9"/>
        <rFont val="Arial"/>
        <family val="2"/>
      </rPr>
      <t>-Outros aparelhos para proteção de circuitos elétricos</t>
    </r>
  </si>
  <si>
    <t>8536.30.10</t>
  </si>
  <si>
    <r>
      <rPr>
        <sz val="9"/>
        <rFont val="Arial"/>
        <family val="2"/>
      </rPr>
      <t>Centelhador a gás</t>
    </r>
  </si>
  <si>
    <t>8536.30.90</t>
  </si>
  <si>
    <t>8536.4</t>
  </si>
  <si>
    <t>-Relés:</t>
  </si>
  <si>
    <t>8536.41.00</t>
  </si>
  <si>
    <r>
      <rPr>
        <sz val="9"/>
        <rFont val="Arial"/>
        <family val="2"/>
      </rPr>
      <t>--Para uma tensão não superior a 60 V</t>
    </r>
  </si>
  <si>
    <t>8536.49.00</t>
  </si>
  <si>
    <t>8536.50</t>
  </si>
  <si>
    <r>
      <rPr>
        <sz val="9"/>
        <rFont val="Arial"/>
        <family val="2"/>
      </rPr>
      <t>-Outros interruptores, seccionadores e comutadores</t>
    </r>
  </si>
  <si>
    <t>8536.50.10</t>
  </si>
  <si>
    <r>
      <rPr>
        <sz val="9"/>
        <rFont val="Arial"/>
        <family val="2"/>
      </rPr>
      <t>Unidade chaveadora de conversor de subida e descida para sistema de telecomunicações via satélite</t>
    </r>
  </si>
  <si>
    <t>8536.50.20</t>
  </si>
  <si>
    <r>
      <rPr>
        <sz val="9"/>
        <rFont val="Arial"/>
        <family val="2"/>
      </rPr>
      <t>Unidade chaveadora de amplificador de alta potência (HPA) para sistema de telecomunicações via satélite</t>
    </r>
  </si>
  <si>
    <t>8536.50.30</t>
  </si>
  <si>
    <r>
      <rPr>
        <sz val="9"/>
        <rFont val="Arial"/>
        <family val="2"/>
      </rPr>
      <t>Comutadores codificadores digitais, próprios para montagem em circuitos impressos</t>
    </r>
  </si>
  <si>
    <t>8536.50.90</t>
  </si>
  <si>
    <t>8536.6</t>
  </si>
  <si>
    <r>
      <rPr>
        <sz val="9"/>
        <rFont val="Arial"/>
        <family val="2"/>
      </rPr>
      <t>-Suportes para lâmpadas, plugues (fichas*) e tomadas de corrente:</t>
    </r>
  </si>
  <si>
    <t>8536.61.00</t>
  </si>
  <si>
    <r>
      <rPr>
        <sz val="9"/>
        <rFont val="Arial"/>
        <family val="2"/>
      </rPr>
      <t>--Suportes para lâmpadas</t>
    </r>
  </si>
  <si>
    <t>8536.69</t>
  </si>
  <si>
    <t>8536.69.10</t>
  </si>
  <si>
    <r>
      <rPr>
        <sz val="9"/>
        <rFont val="Arial"/>
        <family val="2"/>
      </rPr>
      <t>Tomada polarizada e tomada blindada</t>
    </r>
  </si>
  <si>
    <t>8536.69.90</t>
  </si>
  <si>
    <t>8536.70.00</t>
  </si>
  <si>
    <r>
      <rPr>
        <sz val="9"/>
        <rFont val="Arial"/>
        <family val="2"/>
      </rPr>
      <t>-Conectores para fibras ópticas, feixes ou cabos de fibras ópticas</t>
    </r>
  </si>
  <si>
    <t>8536.90</t>
  </si>
  <si>
    <t>8536.90.10</t>
  </si>
  <si>
    <r>
      <rPr>
        <sz val="9"/>
        <rFont val="Arial"/>
        <family val="2"/>
      </rPr>
      <t>Conectores para cabos planos constituídos por condutores paralelos isolados individualmente</t>
    </r>
  </si>
  <si>
    <t>8536.90.20</t>
  </si>
  <si>
    <r>
      <rPr>
        <sz val="9"/>
        <rFont val="Arial"/>
        <family val="2"/>
      </rPr>
      <t>Tomadas de contato deslizante em condutores aéreos</t>
    </r>
  </si>
  <si>
    <t>8536.90.30</t>
  </si>
  <si>
    <r>
      <rPr>
        <sz val="9"/>
        <rFont val="Arial"/>
        <family val="2"/>
      </rPr>
      <t>Soquetes para microestruturas eletrônicas</t>
    </r>
  </si>
  <si>
    <t>8536.90.40</t>
  </si>
  <si>
    <r>
      <rPr>
        <sz val="9"/>
        <rFont val="Arial"/>
        <family val="2"/>
      </rPr>
      <t>Conectores para circuito impresso</t>
    </r>
  </si>
  <si>
    <t>8536.90.50</t>
  </si>
  <si>
    <r>
      <rPr>
        <sz val="9"/>
        <rFont val="Arial"/>
        <family val="2"/>
      </rPr>
      <t>Terminais de conexão para condensadores, mesmo montados em suporte isolante</t>
    </r>
  </si>
  <si>
    <t>8536.90.60</t>
  </si>
  <si>
    <r>
      <rPr>
        <sz val="9"/>
        <rFont val="Arial"/>
        <family val="2"/>
      </rPr>
      <t>Conector de corrente elétrica para acoplamento através da carcaça, do tipo utilizado em motocompressores herméticos de refrigeração</t>
    </r>
  </si>
  <si>
    <t>8536.90.90</t>
  </si>
  <si>
    <t>85.37</t>
  </si>
  <si>
    <r>
      <rPr>
        <sz val="9"/>
        <rFont val="Arial"/>
        <family val="2"/>
      </rPr>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r>
  </si>
  <si>
    <t>8537.10</t>
  </si>
  <si>
    <r>
      <rPr>
        <sz val="9"/>
        <rFont val="Arial"/>
        <family val="2"/>
      </rPr>
      <t>-Para uma tensão não superior a 1.000 V</t>
    </r>
  </si>
  <si>
    <t>8537.10.1</t>
  </si>
  <si>
    <r>
      <rPr>
        <sz val="9"/>
        <rFont val="Arial"/>
        <family val="2"/>
      </rPr>
      <t>Comando numérico computadorizado (CNC)</t>
    </r>
  </si>
  <si>
    <t>8537.10.11</t>
  </si>
  <si>
    <r>
      <rPr>
        <sz val="9"/>
        <rFont val="Arial"/>
        <family val="2"/>
      </rPr>
      <t>Com processador e barramento de 32 bits ou superior, incorporando recursos gráficos e execução de macros, resolução inferior ou igual a 1 micrômetro (mícron) e capacidade de conexão digital para servo-acionamento, com monitor policromático</t>
    </r>
  </si>
  <si>
    <t>8537.10.19</t>
  </si>
  <si>
    <t>8537.10.20</t>
  </si>
  <si>
    <r>
      <rPr>
        <sz val="9"/>
        <rFont val="Arial"/>
        <family val="2"/>
      </rPr>
      <t>Controladores programáveis</t>
    </r>
  </si>
  <si>
    <t>8537.10.30</t>
  </si>
  <si>
    <r>
      <rPr>
        <sz val="9"/>
        <rFont val="Arial"/>
        <family val="2"/>
      </rPr>
      <t>Controladores de demanda de energia elétrica</t>
    </r>
  </si>
  <si>
    <t>8537.10.90</t>
  </si>
  <si>
    <t>8537.20</t>
  </si>
  <si>
    <r>
      <rPr>
        <sz val="9"/>
        <rFont val="Arial"/>
        <family val="2"/>
      </rPr>
      <t>-Para uma tensão superior a 1.000 V</t>
    </r>
  </si>
  <si>
    <t>8537.20.10</t>
  </si>
  <si>
    <r>
      <rPr>
        <sz val="9"/>
        <rFont val="Arial"/>
        <family val="2"/>
      </rPr>
      <t>Subestações isoladas a gás (GIS - Gas-Insulated Switchgear ou HIS - Highly Integrated Switchgear), para uma tensão superior a 52 kV</t>
    </r>
  </si>
  <si>
    <t>8537.20.90</t>
  </si>
  <si>
    <t>85.38</t>
  </si>
  <si>
    <r>
      <rPr>
        <sz val="9"/>
        <rFont val="Arial"/>
        <family val="2"/>
      </rPr>
      <t>Partes reconhecíveis como exclusiva ou principalmente destinadas aos aparelhos das posições 85.35, 85.36 ou 85.37.</t>
    </r>
  </si>
  <si>
    <t>8538.10.00</t>
  </si>
  <si>
    <r>
      <rPr>
        <sz val="9"/>
        <rFont val="Arial"/>
        <family val="2"/>
      </rPr>
      <t>-Quadros, painéis, consoles, cabinas, armários e outros suportes, da posição 85.37, desprovidos dos seus aparelhos</t>
    </r>
  </si>
  <si>
    <t>8538.90</t>
  </si>
  <si>
    <t>8538.90.10</t>
  </si>
  <si>
    <t>8538.90.20</t>
  </si>
  <si>
    <r>
      <rPr>
        <sz val="9"/>
        <rFont val="Arial"/>
        <family val="2"/>
      </rPr>
      <t>De disjuntores, para uma tensão igual ou superior a 72,5 kV</t>
    </r>
  </si>
  <si>
    <t>8538.90.90</t>
  </si>
  <si>
    <t>85.39</t>
  </si>
  <si>
    <r>
      <rPr>
        <sz val="9"/>
        <rFont val="Arial"/>
        <family val="2"/>
      </rPr>
      <t>Lâmpadas e tubos elétricos de incandescência ou de descarga, incluindo os artigos denominados "faróis e projetores, em unidades seladas" e as lâmpadas e tubos de raios ultravioleta ou infravermelhos; lâmpadas de arco; fontes de luz de diodos emissores de luz
(LED).</t>
    </r>
  </si>
  <si>
    <t>8539.10</t>
  </si>
  <si>
    <r>
      <rPr>
        <sz val="9"/>
        <rFont val="Arial"/>
        <family val="2"/>
      </rPr>
      <t>-Artigos denominados "faróis e projetores, em unidades seladas"</t>
    </r>
  </si>
  <si>
    <t>8539.10.10</t>
  </si>
  <si>
    <r>
      <rPr>
        <sz val="9"/>
        <rFont val="Arial"/>
        <family val="2"/>
      </rPr>
      <t>Para uma tensão inferior ou igual a 15 V</t>
    </r>
  </si>
  <si>
    <t>8539.10.90</t>
  </si>
  <si>
    <t>8539.2</t>
  </si>
  <si>
    <r>
      <rPr>
        <sz val="9"/>
        <rFont val="Arial"/>
        <family val="2"/>
      </rPr>
      <t>-Outras lâmpadas e tubos de incandescência, exceto de raios ultravioleta ou infravermelhos:</t>
    </r>
  </si>
  <si>
    <t>8539.21</t>
  </si>
  <si>
    <r>
      <rPr>
        <sz val="9"/>
        <rFont val="Arial"/>
        <family val="2"/>
      </rPr>
      <t>--Halógenos, de tungstênio (volfrâmio)</t>
    </r>
  </si>
  <si>
    <t>8539.21.10</t>
  </si>
  <si>
    <t>8539.21.90</t>
  </si>
  <si>
    <t>8539.22.00</t>
  </si>
  <si>
    <r>
      <rPr>
        <sz val="9"/>
        <rFont val="Arial"/>
        <family val="2"/>
      </rPr>
      <t>--Outros, de potência não superior a 200 W e uma tensão superior a 100 V</t>
    </r>
  </si>
  <si>
    <t>8539.29</t>
  </si>
  <si>
    <t>8539.29.10</t>
  </si>
  <si>
    <t>8539.29.90</t>
  </si>
  <si>
    <t>8539.3</t>
  </si>
  <si>
    <r>
      <rPr>
        <sz val="9"/>
        <rFont val="Arial"/>
        <family val="2"/>
      </rPr>
      <t>-Lâmpadas e tubos de descarga, exceto de raios ultravioleta:</t>
    </r>
  </si>
  <si>
    <t>8539.31</t>
  </si>
  <si>
    <r>
      <rPr>
        <sz val="9"/>
        <rFont val="Arial"/>
        <family val="2"/>
      </rPr>
      <t>--Fluorescentes, de cátodo quente</t>
    </r>
  </si>
  <si>
    <t>8539.31.1</t>
  </si>
  <si>
    <r>
      <rPr>
        <sz val="9"/>
        <rFont val="Arial"/>
        <family val="2"/>
      </rPr>
      <t>Lâmpadas, com reator eletrônico incorporado e base rosca E 14, E 27 ou E 40</t>
    </r>
  </si>
  <si>
    <t>8539.31.11</t>
  </si>
  <si>
    <r>
      <rPr>
        <sz val="9"/>
        <rFont val="Arial"/>
        <family val="2"/>
      </rPr>
      <t>Que contenham mais de 5 mg de mercúrio por cada invólucro (tubo)</t>
    </r>
  </si>
  <si>
    <t>8539.31.19</t>
  </si>
  <si>
    <t>8539.31.20</t>
  </si>
  <si>
    <r>
      <rPr>
        <sz val="9"/>
        <rFont val="Arial"/>
        <family val="2"/>
      </rPr>
      <t>Outras lâmpadas</t>
    </r>
  </si>
  <si>
    <t>8539.31.3</t>
  </si>
  <si>
    <t>8539.31.31</t>
  </si>
  <si>
    <r>
      <rPr>
        <sz val="9"/>
        <rFont val="Arial"/>
        <family val="2"/>
      </rPr>
      <t>Com fósforo tribanda e que contenham mais de 5 mg de mercúrio</t>
    </r>
  </si>
  <si>
    <t>8539.31.32</t>
  </si>
  <si>
    <r>
      <rPr>
        <sz val="9"/>
        <rFont val="Arial"/>
        <family val="2"/>
      </rPr>
      <t>Com fósforo em halofosfato e que contenham mais de 10 mg de mercúrio</t>
    </r>
  </si>
  <si>
    <t>8539.31.39</t>
  </si>
  <si>
    <t>8539.32</t>
  </si>
  <si>
    <r>
      <rPr>
        <sz val="9"/>
        <rFont val="Arial"/>
        <family val="2"/>
      </rPr>
      <t>--Lâmpadas de vapor de mercúrio ou de sódio; lâmpadas de halogeneto metálico</t>
    </r>
  </si>
  <si>
    <t>8539.32.10</t>
  </si>
  <si>
    <r>
      <rPr>
        <sz val="9"/>
        <rFont val="Arial"/>
        <family val="2"/>
      </rPr>
      <t>De vapor de mercúrio</t>
    </r>
  </si>
  <si>
    <t>8539.32.20</t>
  </si>
  <si>
    <r>
      <rPr>
        <sz val="9"/>
        <rFont val="Arial"/>
        <family val="2"/>
      </rPr>
      <t>De vapor de sódio</t>
    </r>
  </si>
  <si>
    <t>8539.32.30</t>
  </si>
  <si>
    <r>
      <rPr>
        <sz val="9"/>
        <rFont val="Arial"/>
        <family val="2"/>
      </rPr>
      <t>De halogeneto metálico</t>
    </r>
  </si>
  <si>
    <t>8539.39</t>
  </si>
  <si>
    <t>8539.39.1</t>
  </si>
  <si>
    <r>
      <rPr>
        <sz val="9"/>
        <rFont val="Arial"/>
        <family val="2"/>
      </rPr>
      <t>Tubos fluorescentes de cátodo frio ou de eletrodo externo, para telas eletrônicas</t>
    </r>
  </si>
  <si>
    <t>8539.39.11</t>
  </si>
  <si>
    <r>
      <rPr>
        <sz val="9"/>
        <rFont val="Arial"/>
        <family val="2"/>
      </rPr>
      <t>De comprimento não superior a 500 mm e que contenham mais de 3,5 mg de mercúrio</t>
    </r>
  </si>
  <si>
    <t>8539.39.12</t>
  </si>
  <si>
    <r>
      <rPr>
        <sz val="9"/>
        <rFont val="Arial"/>
        <family val="2"/>
      </rPr>
      <t>De comprimento superior a 500 mm, mas não superior a 1.500 mm e que contenham mais de 5 mg de mercúrio</t>
    </r>
  </si>
  <si>
    <t>8539.39.13</t>
  </si>
  <si>
    <r>
      <rPr>
        <sz val="9"/>
        <rFont val="Arial"/>
        <family val="2"/>
      </rPr>
      <t>De comprimento superior a 1.500 mm e que contenham mais de 13 mg de mercúrio</t>
    </r>
  </si>
  <si>
    <t>8539.39.19</t>
  </si>
  <si>
    <t>8539.39.90</t>
  </si>
  <si>
    <t>8539.4</t>
  </si>
  <si>
    <r>
      <rPr>
        <sz val="9"/>
        <rFont val="Arial"/>
        <family val="2"/>
      </rPr>
      <t>-Lâmpadas e tubos de raios ultravioleta ou infravermelhos; lâmpadas de arco:</t>
    </r>
  </si>
  <si>
    <t>8539.41</t>
  </si>
  <si>
    <r>
      <rPr>
        <sz val="9"/>
        <rFont val="Arial"/>
        <family val="2"/>
      </rPr>
      <t>--Lâmpadas de arco</t>
    </r>
  </si>
  <si>
    <t>8539.41.10</t>
  </si>
  <si>
    <r>
      <rPr>
        <sz val="9"/>
        <rFont val="Arial"/>
        <family val="2"/>
      </rPr>
      <t>De potência igual ou superior a 1.000 W</t>
    </r>
  </si>
  <si>
    <t>8539.41.90</t>
  </si>
  <si>
    <t>8539.49.00</t>
  </si>
  <si>
    <t>8539.5</t>
  </si>
  <si>
    <r>
      <rPr>
        <sz val="9"/>
        <rFont val="Arial"/>
        <family val="2"/>
      </rPr>
      <t>-Fontes de luz de diodos emissores de luz (LED):</t>
    </r>
  </si>
  <si>
    <t>8539.51.00</t>
  </si>
  <si>
    <r>
      <rPr>
        <sz val="9"/>
        <rFont val="Arial"/>
        <family val="2"/>
      </rPr>
      <t>--Módulos de diodos emissores de luz (LED)</t>
    </r>
  </si>
  <si>
    <t>8539.52.00</t>
  </si>
  <si>
    <r>
      <rPr>
        <sz val="9"/>
        <rFont val="Arial"/>
        <family val="2"/>
      </rPr>
      <t>--Lâmpadas e tubos de diodos emissores de luz (LED)</t>
    </r>
  </si>
  <si>
    <t>8539.90</t>
  </si>
  <si>
    <t>8539.90.10</t>
  </si>
  <si>
    <t>Eletrodos</t>
  </si>
  <si>
    <t>8539.90.20</t>
  </si>
  <si>
    <t>Bases</t>
  </si>
  <si>
    <t>8539.90.90</t>
  </si>
  <si>
    <t>85.40</t>
  </si>
  <si>
    <r>
      <rPr>
        <sz val="9"/>
        <rFont val="Arial"/>
        <family val="2"/>
      </rPr>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r>
  </si>
  <si>
    <t>8540.1</t>
  </si>
  <si>
    <r>
      <rPr>
        <sz val="9"/>
        <rFont val="Arial"/>
        <family val="2"/>
      </rPr>
      <t>-Tubos catódicos para receptores de televisão, incluindo os tubos para monitores de vídeo:</t>
    </r>
  </si>
  <si>
    <t>8540.11.00</t>
  </si>
  <si>
    <r>
      <rPr>
        <sz val="9"/>
        <rFont val="Arial"/>
        <family val="2"/>
      </rPr>
      <t>--A cores</t>
    </r>
  </si>
  <si>
    <t>8540.12.00</t>
  </si>
  <si>
    <r>
      <rPr>
        <sz val="9"/>
        <rFont val="Arial"/>
        <family val="2"/>
      </rPr>
      <t>--A preto e branco ou outros monocromos</t>
    </r>
  </si>
  <si>
    <t>8540.20</t>
  </si>
  <si>
    <r>
      <rPr>
        <sz val="9"/>
        <rFont val="Arial"/>
        <family val="2"/>
      </rPr>
      <t>-Tubos para câmeras de televisão; tubos conversores ou intensificadores de imagens; outros tubos de fotocátodo</t>
    </r>
  </si>
  <si>
    <t>8540.20.1</t>
  </si>
  <si>
    <r>
      <rPr>
        <sz val="9"/>
        <rFont val="Arial"/>
        <family val="2"/>
      </rPr>
      <t>Tubos para câmeras de televisão</t>
    </r>
  </si>
  <si>
    <t>8540.20.11</t>
  </si>
  <si>
    <r>
      <rPr>
        <sz val="9"/>
        <rFont val="Arial"/>
        <family val="2"/>
      </rPr>
      <t>A preto e branco ou outros monocromos</t>
    </r>
  </si>
  <si>
    <t>8540.20.19</t>
  </si>
  <si>
    <t>8540.20.20</t>
  </si>
  <si>
    <r>
      <rPr>
        <sz val="9"/>
        <rFont val="Arial"/>
        <family val="2"/>
      </rPr>
      <t>Tubos conversores ou intensificadores de imagens, de raios X</t>
    </r>
  </si>
  <si>
    <t>8540.20.90</t>
  </si>
  <si>
    <t>8540.40.00</t>
  </si>
  <si>
    <r>
      <rPr>
        <sz val="9"/>
        <rFont val="Arial"/>
        <family val="2"/>
      </rPr>
      <t>-Tubos de visualização de dados gráficos, em monocromos; tubos de visualização de dados
gráficos, a cores, com uma tela (ecrã*) fosfórica de espaçamento entre os pontos inferior a 0,4 mm</t>
    </r>
  </si>
  <si>
    <t>8540.60</t>
  </si>
  <si>
    <r>
      <rPr>
        <sz val="9"/>
        <rFont val="Arial"/>
        <family val="2"/>
      </rPr>
      <t>-Outros tubos catódicos</t>
    </r>
  </si>
  <si>
    <t>8540.60.10</t>
  </si>
  <si>
    <r>
      <rPr>
        <sz val="9"/>
        <rFont val="Arial"/>
        <family val="2"/>
      </rPr>
      <t>Tubos de visualização de dados gráficos, em cores, com uma tela de espaçamento entre os pontos igual ou superior a 0,4 mm</t>
    </r>
  </si>
  <si>
    <t>8540.60.90</t>
  </si>
  <si>
    <t>8540.7</t>
  </si>
  <si>
    <r>
      <rPr>
        <sz val="9"/>
        <rFont val="Arial"/>
        <family val="2"/>
      </rPr>
      <t>-Tubos para micro-ondas (por exemplo, magnétrons, clístrons, guias (tubos) de ondas progressivas, carcinotrons), excluindo os tubos comandados por grade (grelha):</t>
    </r>
  </si>
  <si>
    <t>8540.71.00</t>
  </si>
  <si>
    <t>--Magnétrons</t>
  </si>
  <si>
    <t>8540.79.00</t>
  </si>
  <si>
    <t>8540.8</t>
  </si>
  <si>
    <r>
      <rPr>
        <sz val="9"/>
        <rFont val="Arial"/>
        <family val="2"/>
      </rPr>
      <t>-Outras lâmpadas, tubos e válvulas:</t>
    </r>
  </si>
  <si>
    <t>8540.81.00</t>
  </si>
  <si>
    <r>
      <rPr>
        <sz val="9"/>
        <rFont val="Arial"/>
        <family val="2"/>
      </rPr>
      <t>--Tubos de recepção ou de amplificação</t>
    </r>
  </si>
  <si>
    <t>8540.89</t>
  </si>
  <si>
    <t>8540.89.10</t>
  </si>
  <si>
    <r>
      <rPr>
        <sz val="9"/>
        <rFont val="Arial"/>
        <family val="2"/>
      </rPr>
      <t>Válvulas de potência para transmissores</t>
    </r>
  </si>
  <si>
    <t>8540.89.90</t>
  </si>
  <si>
    <t>8540.9</t>
  </si>
  <si>
    <t>8540.91</t>
  </si>
  <si>
    <r>
      <rPr>
        <sz val="9"/>
        <rFont val="Arial"/>
        <family val="2"/>
      </rPr>
      <t>--De tubos catódicos</t>
    </r>
  </si>
  <si>
    <t>8540.91.10</t>
  </si>
  <si>
    <r>
      <rPr>
        <sz val="9"/>
        <rFont val="Arial"/>
        <family val="2"/>
      </rPr>
      <t>Bobinas de deflexão (yokes)</t>
    </r>
  </si>
  <si>
    <t>8540.91.20</t>
  </si>
  <si>
    <r>
      <rPr>
        <sz val="9"/>
        <rFont val="Arial"/>
        <family val="2"/>
      </rPr>
      <t>Núcleos de pó ferromagnético para bobinas de deflexão (yokes)</t>
    </r>
  </si>
  <si>
    <t>8540.91.30</t>
  </si>
  <si>
    <r>
      <rPr>
        <sz val="9"/>
        <rFont val="Arial"/>
        <family val="2"/>
      </rPr>
      <t>Canhões eletrônicos</t>
    </r>
  </si>
  <si>
    <t>8540.91.40</t>
  </si>
  <si>
    <r>
      <rPr>
        <sz val="9"/>
        <rFont val="Arial"/>
        <family val="2"/>
      </rPr>
      <t>Painel de vidro, máscara de sombra e blindagem interna, reunidos, para tubos tricromáticos</t>
    </r>
  </si>
  <si>
    <t>8540.91.90</t>
  </si>
  <si>
    <t>8540.99.00</t>
  </si>
  <si>
    <t>85.41</t>
  </si>
  <si>
    <r>
      <rPr>
        <sz val="9"/>
        <rFont val="Arial"/>
        <family val="2"/>
      </rPr>
      <t>Dispositivos semicondutores (por exemplo, diodos, transistores, transdutores à base de semicondutores); dispositivos fotossensíveis semicondutores, incluindo as células fotovoltaicas, mesmo montadas em módulos ou em painéis; diodos emissores de luz (LED), mesmo montados com outros diodos emissores de luz (LED); cristais piezelétricos
montados.</t>
    </r>
  </si>
  <si>
    <t>8541.10</t>
  </si>
  <si>
    <r>
      <rPr>
        <sz val="9"/>
        <rFont val="Arial"/>
        <family val="2"/>
      </rPr>
      <t>-Diodos, exceto fotodiodos e diodos emissores de luz (LED)</t>
    </r>
  </si>
  <si>
    <t>8541.10.1</t>
  </si>
  <si>
    <r>
      <rPr>
        <sz val="9"/>
        <rFont val="Arial"/>
        <family val="2"/>
      </rPr>
      <t>Não montados</t>
    </r>
  </si>
  <si>
    <t>8541.10.11</t>
  </si>
  <si>
    <t>Zener</t>
  </si>
  <si>
    <t>8541.10.12</t>
  </si>
  <si>
    <r>
      <rPr>
        <sz val="9"/>
        <rFont val="Arial"/>
        <family val="2"/>
      </rPr>
      <t>Outros, de intensidade de corrente inferior ou igual a 3 A</t>
    </r>
  </si>
  <si>
    <t>8541.10.19</t>
  </si>
  <si>
    <t>8541.10.2</t>
  </si>
  <si>
    <r>
      <rPr>
        <sz val="9"/>
        <rFont val="Arial"/>
        <family val="2"/>
      </rPr>
      <t>Montados, próprios para montagem em superfície (SMD - Surface Mounted Device)</t>
    </r>
  </si>
  <si>
    <t>8541.10.21</t>
  </si>
  <si>
    <t>8541.10.22</t>
  </si>
  <si>
    <t>8541.10.29</t>
  </si>
  <si>
    <t>8541.10.3</t>
  </si>
  <si>
    <r>
      <rPr>
        <sz val="9"/>
        <rFont val="Arial"/>
        <family val="2"/>
      </rPr>
      <t>Montados, próprios para montagem por inserção (PTH - Pin Through Hole)</t>
    </r>
  </si>
  <si>
    <t>8541.10.31</t>
  </si>
  <si>
    <t>8541.10.32</t>
  </si>
  <si>
    <t>8541.10.39</t>
  </si>
  <si>
    <t>8541.10.9</t>
  </si>
  <si>
    <t>8541.10.91</t>
  </si>
  <si>
    <t>8541.10.92</t>
  </si>
  <si>
    <t>8541.10.99</t>
  </si>
  <si>
    <t>8541.2</t>
  </si>
  <si>
    <r>
      <rPr>
        <sz val="9"/>
        <rFont val="Arial"/>
        <family val="2"/>
      </rPr>
      <t>-Transistores, exceto os fototransistores:</t>
    </r>
  </si>
  <si>
    <t>8541.21</t>
  </si>
  <si>
    <r>
      <rPr>
        <sz val="9"/>
        <rFont val="Arial"/>
        <family val="2"/>
      </rPr>
      <t>--Com capacidade de dissipação inferior a 1 W</t>
    </r>
  </si>
  <si>
    <t>8541.21.10</t>
  </si>
  <si>
    <t>8541.21.20</t>
  </si>
  <si>
    <t>8541.21.9</t>
  </si>
  <si>
    <t>8541.21.91</t>
  </si>
  <si>
    <r>
      <rPr>
        <sz val="9"/>
        <rFont val="Arial"/>
        <family val="2"/>
      </rPr>
      <t>De efeito de campo, com junção heterogênea (HJFET ou HEMT)</t>
    </r>
  </si>
  <si>
    <t>8541.21.99</t>
  </si>
  <si>
    <t>8541.29</t>
  </si>
  <si>
    <t>8541.29.10</t>
  </si>
  <si>
    <t>8541.29.20</t>
  </si>
  <si>
    <t>Montados</t>
  </si>
  <si>
    <t>8541.30</t>
  </si>
  <si>
    <r>
      <rPr>
        <sz val="9"/>
        <rFont val="Arial"/>
        <family val="2"/>
      </rPr>
      <t>-Tiristores, diacs e triacs, exceto os dispositivos fotossensíveis</t>
    </r>
  </si>
  <si>
    <t>8541.30.1</t>
  </si>
  <si>
    <t>8541.30.11</t>
  </si>
  <si>
    <r>
      <rPr>
        <sz val="9"/>
        <rFont val="Arial"/>
        <family val="2"/>
      </rPr>
      <t>De intensidade de corrente inferior ou igual a 3 A</t>
    </r>
  </si>
  <si>
    <t>8541.30.19</t>
  </si>
  <si>
    <t>8541.30.2</t>
  </si>
  <si>
    <t>8541.30.21</t>
  </si>
  <si>
    <t>8541.30.29</t>
  </si>
  <si>
    <t>8541.4</t>
  </si>
  <si>
    <r>
      <rPr>
        <sz val="9"/>
        <rFont val="Arial"/>
        <family val="2"/>
      </rPr>
      <t>-Dispositivos fotossensíveis semicondutores, incluindo as células fotovoltaicas, mesmo montadas em módulos ou em painéis; diodos emissores de luz (LED):</t>
    </r>
  </si>
  <si>
    <t>8541.41</t>
  </si>
  <si>
    <r>
      <rPr>
        <sz val="9"/>
        <rFont val="Arial"/>
        <family val="2"/>
      </rPr>
      <t>--Diodos emissores de luz (LED)</t>
    </r>
  </si>
  <si>
    <t>8541.41.1</t>
  </si>
  <si>
    <t>8541.41.11</t>
  </si>
  <si>
    <r>
      <rPr>
        <sz val="9"/>
        <rFont val="Arial"/>
        <family val="2"/>
      </rPr>
      <t>Diodos emissores de luz (LED), exceto diodos laser</t>
    </r>
  </si>
  <si>
    <t>8541.41.12</t>
  </si>
  <si>
    <r>
      <rPr>
        <sz val="9"/>
        <rFont val="Arial"/>
        <family val="2"/>
      </rPr>
      <t>Diodos laser</t>
    </r>
  </si>
  <si>
    <t>8541.41.2</t>
  </si>
  <si>
    <t>8541.41.21</t>
  </si>
  <si>
    <r>
      <rPr>
        <sz val="9"/>
        <rFont val="Arial"/>
        <family val="2"/>
      </rPr>
      <t>Diodos emissores de luz (LED), exceto diodos laser, próprios para montagem em superfície (SMD - Surface Mounted Device)</t>
    </r>
  </si>
  <si>
    <t>8541.41.22</t>
  </si>
  <si>
    <r>
      <rPr>
        <sz val="9"/>
        <rFont val="Arial"/>
        <family val="2"/>
      </rPr>
      <t>Outros diodos emissores de luz (LED), exceto diodos laser</t>
    </r>
  </si>
  <si>
    <t>8541.41.23</t>
  </si>
  <si>
    <r>
      <rPr>
        <sz val="9"/>
        <rFont val="Arial"/>
        <family val="2"/>
      </rPr>
      <t>Diodos laser com comprimento de onda de 1.300 nm ou 1.500 nm</t>
    </r>
  </si>
  <si>
    <t>8541.41.24</t>
  </si>
  <si>
    <r>
      <rPr>
        <sz val="9"/>
        <rFont val="Arial"/>
        <family val="2"/>
      </rPr>
      <t>Outros diodos laser</t>
    </r>
  </si>
  <si>
    <t>8541.42</t>
  </si>
  <si>
    <r>
      <rPr>
        <sz val="9"/>
        <rFont val="Arial"/>
        <family val="2"/>
      </rPr>
      <t>--Células fotovoltaicas não montadas em módulos nem em painéis</t>
    </r>
  </si>
  <si>
    <t>8541.42.10</t>
  </si>
  <si>
    <r>
      <rPr>
        <sz val="9"/>
        <rFont val="Arial"/>
        <family val="2"/>
      </rPr>
      <t>Células solares orgânicas</t>
    </r>
  </si>
  <si>
    <t>8541.42.20</t>
  </si>
  <si>
    <r>
      <rPr>
        <sz val="9"/>
        <rFont val="Arial"/>
        <family val="2"/>
      </rPr>
      <t>Outras células solares</t>
    </r>
  </si>
  <si>
    <t>8541.42.90</t>
  </si>
  <si>
    <t>8541.43.00</t>
  </si>
  <si>
    <r>
      <rPr>
        <sz val="9"/>
        <rFont val="Arial"/>
        <family val="2"/>
      </rPr>
      <t>--Células fotovoltaicas montadas em módulos ou em painéis</t>
    </r>
  </si>
  <si>
    <t>8541.49.00</t>
  </si>
  <si>
    <t>8541.5</t>
  </si>
  <si>
    <r>
      <rPr>
        <sz val="9"/>
        <rFont val="Arial"/>
        <family val="2"/>
      </rPr>
      <t>-Outros dispositivos semicondutores:</t>
    </r>
  </si>
  <si>
    <t>8541.51.00</t>
  </si>
  <si>
    <r>
      <rPr>
        <sz val="9"/>
        <rFont val="Arial"/>
        <family val="2"/>
      </rPr>
      <t>--Transdutores à base de semicondutores</t>
    </r>
  </si>
  <si>
    <t>8541.59.00</t>
  </si>
  <si>
    <t>8541.60</t>
  </si>
  <si>
    <r>
      <rPr>
        <sz val="9"/>
        <rFont val="Arial"/>
        <family val="2"/>
      </rPr>
      <t>-Cristais piezelétricos montados</t>
    </r>
  </si>
  <si>
    <t>8541.60.10</t>
  </si>
  <si>
    <r>
      <rPr>
        <sz val="9"/>
        <rFont val="Arial"/>
        <family val="2"/>
      </rPr>
      <t>De quartzo, de frequência igual ou superior a 1 MHz, mas não superior a 100 MHz</t>
    </r>
  </si>
  <si>
    <t>8541.60.90</t>
  </si>
  <si>
    <t>8541.90</t>
  </si>
  <si>
    <t>8541.90.10</t>
  </si>
  <si>
    <r>
      <rPr>
        <sz val="9"/>
        <rFont val="Arial"/>
        <family val="2"/>
      </rPr>
      <t>Suportes-conectores apresentados em tiras (lead frames)</t>
    </r>
  </si>
  <si>
    <t>8541.90.20</t>
  </si>
  <si>
    <r>
      <rPr>
        <sz val="9"/>
        <rFont val="Arial"/>
        <family val="2"/>
      </rPr>
      <t>Coberturas para encapsulamento (cápsulas)</t>
    </r>
  </si>
  <si>
    <t>8541.90.90</t>
  </si>
  <si>
    <t>85.42</t>
  </si>
  <si>
    <r>
      <rPr>
        <sz val="9"/>
        <rFont val="Arial"/>
        <family val="2"/>
      </rPr>
      <t>Circuitos integrados eletrônicos.</t>
    </r>
  </si>
  <si>
    <t>8542.3</t>
  </si>
  <si>
    <r>
      <rPr>
        <sz val="9"/>
        <rFont val="Arial"/>
        <family val="2"/>
      </rPr>
      <t>-Circuitos integrados eletrônicos:</t>
    </r>
  </si>
  <si>
    <t>8542.31</t>
  </si>
  <si>
    <r>
      <rPr>
        <sz val="9"/>
        <rFont val="Arial"/>
        <family val="2"/>
      </rPr>
      <t>--Processadores e controladores, mesmo combinados com memórias, conversores, circuitos lógicos, amplificadores, circuitos temporizadores e de sincronização, ou outros circuitos</t>
    </r>
  </si>
  <si>
    <t>8542.31.10</t>
  </si>
  <si>
    <t>8542.31.20</t>
  </si>
  <si>
    <t>8542.31.90</t>
  </si>
  <si>
    <t>8542.32</t>
  </si>
  <si>
    <t>--Memórias</t>
  </si>
  <si>
    <t>8542.32.10</t>
  </si>
  <si>
    <r>
      <rPr>
        <sz val="9"/>
        <rFont val="Arial"/>
        <family val="2"/>
      </rPr>
      <t>Não montadas</t>
    </r>
  </si>
  <si>
    <t>8542.32.2</t>
  </si>
  <si>
    <r>
      <rPr>
        <sz val="9"/>
        <rFont val="Arial"/>
        <family val="2"/>
      </rPr>
      <t>Montadas, próprias para montagem em superfície (SMD - Surface Mounted Device)</t>
    </r>
  </si>
  <si>
    <t>8542.32.21</t>
  </si>
  <si>
    <r>
      <rPr>
        <sz val="9"/>
        <rFont val="Arial"/>
        <family val="2"/>
      </rPr>
      <t>Dos tipos RAM estáticas (SRAM) com tempo de acesso inferior ou igual a 25 ns, EPROM, EEPROM, PROM, ROM e FLASH</t>
    </r>
  </si>
  <si>
    <t>8542.32.29</t>
  </si>
  <si>
    <t>8542.32.9</t>
  </si>
  <si>
    <t>8542.32.91</t>
  </si>
  <si>
    <t>8542.32.99</t>
  </si>
  <si>
    <t>8542.33</t>
  </si>
  <si>
    <t>--Amplificadores</t>
  </si>
  <si>
    <t>8542.33.1</t>
  </si>
  <si>
    <t>Híbridos</t>
  </si>
  <si>
    <t>8542.33.11</t>
  </si>
  <si>
    <r>
      <rPr>
        <sz val="9"/>
        <rFont val="Arial"/>
        <family val="2"/>
      </rPr>
      <t>De espessura de camada inferior ou igual a 1 micrômetro (mícron) com frequência de operação igual ou superior a 800 MHz</t>
    </r>
  </si>
  <si>
    <t>8542.33.19</t>
  </si>
  <si>
    <t>8542.33.20</t>
  </si>
  <si>
    <r>
      <rPr>
        <sz val="9"/>
        <rFont val="Arial"/>
        <family val="2"/>
      </rPr>
      <t>Outros, não montados</t>
    </r>
  </si>
  <si>
    <t>8542.33.90</t>
  </si>
  <si>
    <t>8542.39</t>
  </si>
  <si>
    <t>8542.39.1</t>
  </si>
  <si>
    <t>8542.39.11</t>
  </si>
  <si>
    <t>8542.39.19</t>
  </si>
  <si>
    <t>8542.39.20</t>
  </si>
  <si>
    <t>8542.39.3</t>
  </si>
  <si>
    <r>
      <rPr>
        <sz val="9"/>
        <rFont val="Arial"/>
        <family val="2"/>
      </rPr>
      <t>Outros, montados, próprios para montagem em superfície (SMD - Surface Mounted Device)</t>
    </r>
  </si>
  <si>
    <t>8542.39.31</t>
  </si>
  <si>
    <r>
      <rPr>
        <sz val="9"/>
        <rFont val="Arial"/>
        <family val="2"/>
      </rPr>
      <t>Circuitos do tipo chipset</t>
    </r>
  </si>
  <si>
    <t>8542.39.39</t>
  </si>
  <si>
    <t>8542.39.9</t>
  </si>
  <si>
    <t>8542.39.91</t>
  </si>
  <si>
    <t>8542.39.99</t>
  </si>
  <si>
    <t>8542.90.00</t>
  </si>
  <si>
    <t>85.43</t>
  </si>
  <si>
    <r>
      <rPr>
        <sz val="9"/>
        <rFont val="Arial"/>
        <family val="2"/>
      </rPr>
      <t>Máquinas e aparelhos elétricos com função própria, não especificados nem compreendidos noutras posições do presente Capítulo.</t>
    </r>
  </si>
  <si>
    <t>8543.10.00</t>
  </si>
  <si>
    <r>
      <rPr>
        <sz val="9"/>
        <rFont val="Arial"/>
        <family val="2"/>
      </rPr>
      <t>-Aceleradores de partículas</t>
    </r>
  </si>
  <si>
    <t>8543.20.00</t>
  </si>
  <si>
    <r>
      <rPr>
        <sz val="9"/>
        <rFont val="Arial"/>
        <family val="2"/>
      </rPr>
      <t>-Geradores de sinais</t>
    </r>
  </si>
  <si>
    <t>8543.30</t>
  </si>
  <si>
    <r>
      <rPr>
        <sz val="9"/>
        <rFont val="Arial"/>
        <family val="2"/>
      </rPr>
      <t>-Máquinas e aparelhos de galvanoplastia, eletrólise ou eletroforese</t>
    </r>
  </si>
  <si>
    <t>8543.30.10</t>
  </si>
  <si>
    <r>
      <rPr>
        <sz val="9"/>
        <rFont val="Arial"/>
        <family val="2"/>
      </rPr>
      <t>De eletrólise, com células de membrana</t>
    </r>
  </si>
  <si>
    <t>8543.30.90</t>
  </si>
  <si>
    <t>8543.40.00</t>
  </si>
  <si>
    <r>
      <rPr>
        <sz val="9"/>
        <rFont val="Arial"/>
        <family val="2"/>
      </rPr>
      <t>-Cigarros eletrônicos e dispositivos de vaporização elétricos de uso pessoal semelhantes</t>
    </r>
  </si>
  <si>
    <t>8543.70</t>
  </si>
  <si>
    <t>8543.70.1</t>
  </si>
  <si>
    <r>
      <rPr>
        <sz val="9"/>
        <rFont val="Arial"/>
        <family val="2"/>
      </rPr>
      <t>Amplificadores de radiofrequência</t>
    </r>
  </si>
  <si>
    <t>8543.70.11</t>
  </si>
  <si>
    <r>
      <rPr>
        <sz val="9"/>
        <rFont val="Arial"/>
        <family val="2"/>
      </rPr>
      <t>Para transmissão de sinais de micro-ondas de alta potência (HPA), a válvula TWT do tipo Phase Combiner, com potência de saída superior a 2,7 kW</t>
    </r>
  </si>
  <si>
    <t>8543.70.12</t>
  </si>
  <si>
    <r>
      <rPr>
        <sz val="9"/>
        <rFont val="Arial"/>
        <family val="2"/>
      </rPr>
      <t>Para recepção de sinais de micro-ondas de baixo ruído (LNA) na banda de 3.600 a 4.200 MHz, com temperatura menor ou igual a 55 Kelvin, para telecomunicações via satélite</t>
    </r>
  </si>
  <si>
    <t>8543.70.13</t>
  </si>
  <si>
    <r>
      <rPr>
        <sz val="9"/>
        <rFont val="Arial"/>
        <family val="2"/>
      </rPr>
      <t>Para distribuição de sinais de televisão</t>
    </r>
  </si>
  <si>
    <t>8543.70.14</t>
  </si>
  <si>
    <r>
      <rPr>
        <sz val="9"/>
        <rFont val="Arial"/>
        <family val="2"/>
      </rPr>
      <t>Outros para recepção de sinais de micro-ondas</t>
    </r>
  </si>
  <si>
    <t>8543.70.15</t>
  </si>
  <si>
    <r>
      <rPr>
        <sz val="9"/>
        <rFont val="Arial"/>
        <family val="2"/>
      </rPr>
      <t>Outros para transmissão de sinais de micro-ondas</t>
    </r>
  </si>
  <si>
    <t>8543.70.19</t>
  </si>
  <si>
    <t>8543.70.20</t>
  </si>
  <si>
    <r>
      <rPr>
        <sz val="9"/>
        <rFont val="Arial"/>
        <family val="2"/>
      </rPr>
      <t>Aparelhos para eletrocutar insetos</t>
    </r>
  </si>
  <si>
    <t>8543.70.3</t>
  </si>
  <si>
    <r>
      <rPr>
        <sz val="9"/>
        <rFont val="Arial"/>
        <family val="2"/>
      </rPr>
      <t>Máquinas e aparelhos auxiliares para vídeo</t>
    </r>
  </si>
  <si>
    <t>8543.70.31</t>
  </si>
  <si>
    <r>
      <rPr>
        <sz val="9"/>
        <rFont val="Arial"/>
        <family val="2"/>
      </rPr>
      <t>Geradores de efeitos especiais com manipulação em 2 ou 3 dimensões, mesmo combinados com dispositivo de comutação, de mais de 10 entradas de áudio ou de vídeo</t>
    </r>
  </si>
  <si>
    <t>8543.70.32</t>
  </si>
  <si>
    <r>
      <rPr>
        <sz val="9"/>
        <rFont val="Arial"/>
        <family val="2"/>
      </rPr>
      <t>Geradores de caracteres, digitais</t>
    </r>
  </si>
  <si>
    <t>8543.70.33</t>
  </si>
  <si>
    <r>
      <rPr>
        <sz val="9"/>
        <rFont val="Arial"/>
        <family val="2"/>
      </rPr>
      <t>Sincronizadores de quadro armazenadores ou corretores de base de tempo</t>
    </r>
  </si>
  <si>
    <t>8543.70.34</t>
  </si>
  <si>
    <r>
      <rPr>
        <sz val="9"/>
        <rFont val="Arial"/>
        <family val="2"/>
      </rPr>
      <t>Controladores de edição</t>
    </r>
  </si>
  <si>
    <t>8543.70.35</t>
  </si>
  <si>
    <r>
      <rPr>
        <sz val="9"/>
        <rFont val="Arial"/>
        <family val="2"/>
      </rPr>
      <t>Misturador digital, em tempo real, com oito ou mais entradas</t>
    </r>
  </si>
  <si>
    <t>8543.70.36</t>
  </si>
  <si>
    <r>
      <rPr>
        <sz val="9"/>
        <rFont val="Arial"/>
        <family val="2"/>
      </rPr>
      <t>Roteador-comutador (routing switcher) de mais de 20 entradas e mais de 16 saídas, de áudio ou de vídeo</t>
    </r>
  </si>
  <si>
    <t>8543.70.39</t>
  </si>
  <si>
    <t>8543.70.40</t>
  </si>
  <si>
    <r>
      <rPr>
        <sz val="9"/>
        <rFont val="Arial"/>
        <family val="2"/>
      </rPr>
      <t>Transcodificadores ou conversores de padrões de televisão</t>
    </r>
  </si>
  <si>
    <t>8543.70.50</t>
  </si>
  <si>
    <r>
      <rPr>
        <sz val="9"/>
        <rFont val="Arial"/>
        <family val="2"/>
      </rPr>
      <t>Simulador de antenas para transmissores com potência igual ou superior a 25 kW (carga fantasma)</t>
    </r>
  </si>
  <si>
    <t>8543.70.9</t>
  </si>
  <si>
    <t>8543.70.91</t>
  </si>
  <si>
    <r>
      <rPr>
        <sz val="9"/>
        <rFont val="Arial"/>
        <family val="2"/>
      </rPr>
      <t>Terminais de texto que operem com código de transmissão Baudot, providos de teclado alfanumérico e visor, para acoplamento exclusivamente acústico a telefone</t>
    </r>
  </si>
  <si>
    <t>8543.70.92</t>
  </si>
  <si>
    <r>
      <rPr>
        <sz val="9"/>
        <rFont val="Arial"/>
        <family val="2"/>
      </rPr>
      <t>Eletrificadores de cercas</t>
    </r>
  </si>
  <si>
    <t>8543.70.99</t>
  </si>
  <si>
    <t>8543.90</t>
  </si>
  <si>
    <t>8543.90.10</t>
  </si>
  <si>
    <r>
      <rPr>
        <sz val="9"/>
        <rFont val="Arial"/>
        <family val="2"/>
      </rPr>
      <t>Das máquinas ou aparelhos da subposição 8543.70</t>
    </r>
  </si>
  <si>
    <t>8543.90.90</t>
  </si>
  <si>
    <t>85.44</t>
  </si>
  <si>
    <r>
      <rPr>
        <sz val="9"/>
        <rFont val="Arial"/>
        <family val="2"/>
      </rPr>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r>
  </si>
  <si>
    <t>8544.1</t>
  </si>
  <si>
    <r>
      <rPr>
        <sz val="9"/>
        <rFont val="Arial"/>
        <family val="2"/>
      </rPr>
      <t>-Fios para bobinar:</t>
    </r>
  </si>
  <si>
    <t>8544.11.00</t>
  </si>
  <si>
    <t>8544.19</t>
  </si>
  <si>
    <t>8544.19.1</t>
  </si>
  <si>
    <t>8544.19.11</t>
  </si>
  <si>
    <t>Revestido de cobre (CCA -Copper Clad Aluminum)</t>
  </si>
  <si>
    <t>8544.19.19</t>
  </si>
  <si>
    <t>8544.19.90</t>
  </si>
  <si>
    <t>8544.20.00</t>
  </si>
  <si>
    <r>
      <rPr>
        <sz val="9"/>
        <rFont val="Arial"/>
        <family val="2"/>
      </rPr>
      <t>-Cabos coaxiais e outros condutores elétricos coaxiais</t>
    </r>
  </si>
  <si>
    <t>8544.30.00</t>
  </si>
  <si>
    <r>
      <rPr>
        <sz val="9"/>
        <rFont val="Arial"/>
        <family val="2"/>
      </rPr>
      <t>-Jogos de fios para velas de ignição e outros jogos de fios do tipo utilizado em quaisquer veículos</t>
    </r>
  </si>
  <si>
    <t>8544.4</t>
  </si>
  <si>
    <r>
      <rPr>
        <sz val="9"/>
        <rFont val="Arial"/>
        <family val="2"/>
      </rPr>
      <t>-Outros condutores elétricos, para uma tensão não superior a 1.000 V:</t>
    </r>
  </si>
  <si>
    <t>8544.42.00</t>
  </si>
  <si>
    <r>
      <rPr>
        <sz val="9"/>
        <rFont val="Arial"/>
        <family val="2"/>
      </rPr>
      <t>--Munidos de peças de conexão</t>
    </r>
  </si>
  <si>
    <t>8544.49.00</t>
  </si>
  <si>
    <t>8544.60.00</t>
  </si>
  <si>
    <r>
      <rPr>
        <sz val="9"/>
        <rFont val="Arial"/>
        <family val="2"/>
      </rPr>
      <t>-Outros condutores elétricos, para uma tensão superior a 1.000 V</t>
    </r>
  </si>
  <si>
    <t>8544.70</t>
  </si>
  <si>
    <r>
      <rPr>
        <sz val="9"/>
        <rFont val="Arial"/>
        <family val="2"/>
      </rPr>
      <t>-Cabos de fibras ópticas</t>
    </r>
  </si>
  <si>
    <t>8544.70.10</t>
  </si>
  <si>
    <r>
      <rPr>
        <sz val="9"/>
        <rFont val="Arial"/>
        <family val="2"/>
      </rPr>
      <t>Com revestimento externo de material dielétrico</t>
    </r>
  </si>
  <si>
    <t>8544.70.20</t>
  </si>
  <si>
    <r>
      <rPr>
        <sz val="9"/>
        <rFont val="Arial"/>
        <family val="2"/>
      </rPr>
      <t>Com revestimento externo de aço, próprios para instalação submarina (cabo submarino)</t>
    </r>
  </si>
  <si>
    <t>8544.70.30</t>
  </si>
  <si>
    <r>
      <rPr>
        <sz val="9"/>
        <rFont val="Arial"/>
        <family val="2"/>
      </rPr>
      <t>Com revestimento externo de alumínio</t>
    </r>
  </si>
  <si>
    <t>8544.70.90</t>
  </si>
  <si>
    <t>85.45</t>
  </si>
  <si>
    <r>
      <rPr>
        <sz val="9"/>
        <rFont val="Arial"/>
        <family val="2"/>
      </rPr>
      <t>Eletrodos de carvão, escovas de carvão, carvões para lâmpadas ou para pilhas e outros artigos de grafita ou de outro carvão, mesmo com metal, para usos elétricos.</t>
    </r>
  </si>
  <si>
    <t>8545.1</t>
  </si>
  <si>
    <t>-Eletrodos:</t>
  </si>
  <si>
    <t>8545.11.00</t>
  </si>
  <si>
    <r>
      <rPr>
        <sz val="9"/>
        <rFont val="Arial"/>
        <family val="2"/>
      </rPr>
      <t>--Do tipo utilizado em fornos</t>
    </r>
  </si>
  <si>
    <t>8545.19</t>
  </si>
  <si>
    <t>8545.19.10</t>
  </si>
  <si>
    <r>
      <rPr>
        <sz val="9"/>
        <rFont val="Arial"/>
        <family val="2"/>
      </rPr>
      <t>De grafita, com um teor de carbono igual ou superior a 99,9 %, em peso</t>
    </r>
  </si>
  <si>
    <t>8545.19.20</t>
  </si>
  <si>
    <r>
      <rPr>
        <sz val="9"/>
        <rFont val="Arial"/>
        <family val="2"/>
      </rPr>
      <t>Blocos de grafite, do tipo utilizado como cátodos em cubas eletrolíticas</t>
    </r>
  </si>
  <si>
    <t>8545.19.90</t>
  </si>
  <si>
    <t>8545.20.00</t>
  </si>
  <si>
    <t>-Escovas</t>
  </si>
  <si>
    <t>8545.90</t>
  </si>
  <si>
    <t>8545.90.10</t>
  </si>
  <si>
    <r>
      <rPr>
        <sz val="9"/>
        <rFont val="Arial"/>
        <family val="2"/>
      </rPr>
      <t>Carvões para pilhas elétricas</t>
    </r>
  </si>
  <si>
    <t>8545.90.20</t>
  </si>
  <si>
    <r>
      <rPr>
        <sz val="9"/>
        <rFont val="Arial"/>
        <family val="2"/>
      </rPr>
      <t>Resistências aquecedoras desprovidas de revestimento e de terminais</t>
    </r>
  </si>
  <si>
    <t>8545.90.30</t>
  </si>
  <si>
    <r>
      <rPr>
        <sz val="9"/>
        <rFont val="Arial"/>
        <family val="2"/>
      </rPr>
      <t>Suportes de conexão (nipples), para eletrodos</t>
    </r>
  </si>
  <si>
    <t>8545.90.90</t>
  </si>
  <si>
    <t>85.46</t>
  </si>
  <si>
    <r>
      <rPr>
        <sz val="9"/>
        <rFont val="Arial"/>
        <family val="2"/>
      </rPr>
      <t>Isoladores elétricos de qualquer matéria.</t>
    </r>
  </si>
  <si>
    <t>8546.10.00</t>
  </si>
  <si>
    <r>
      <rPr>
        <sz val="9"/>
        <rFont val="Arial"/>
        <family val="2"/>
      </rPr>
      <t>-De vidro</t>
    </r>
  </si>
  <si>
    <t>8546.20.00</t>
  </si>
  <si>
    <r>
      <rPr>
        <sz val="9"/>
        <rFont val="Arial"/>
        <family val="2"/>
      </rPr>
      <t>-De cerâmica</t>
    </r>
  </si>
  <si>
    <t>8546.90.00</t>
  </si>
  <si>
    <t>85.47</t>
  </si>
  <si>
    <r>
      <rPr>
        <sz val="9"/>
        <rFont val="Arial"/>
        <family val="2"/>
      </rPr>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r>
  </si>
  <si>
    <t>8547.10.00</t>
  </si>
  <si>
    <r>
      <rPr>
        <sz val="9"/>
        <rFont val="Arial"/>
        <family val="2"/>
      </rPr>
      <t>-Peças isolantes de cerâmica</t>
    </r>
  </si>
  <si>
    <t>8547.20</t>
  </si>
  <si>
    <r>
      <rPr>
        <sz val="9"/>
        <rFont val="Arial"/>
        <family val="2"/>
      </rPr>
      <t>-Peças isolantes de plástico</t>
    </r>
  </si>
  <si>
    <t>8547.20.10</t>
  </si>
  <si>
    <r>
      <rPr>
        <sz val="9"/>
        <rFont val="Arial"/>
        <family val="2"/>
      </rPr>
      <t>Tampões vedadores para condensadores, com perfurações para terminais</t>
    </r>
  </si>
  <si>
    <t>8547.20.90</t>
  </si>
  <si>
    <t>8547.90.00</t>
  </si>
  <si>
    <t>8548.00</t>
  </si>
  <si>
    <r>
      <rPr>
        <sz val="9"/>
        <rFont val="Arial"/>
        <family val="2"/>
      </rPr>
      <t>Partes elétricas de máquinas ou aparelhos, não especificadas nem compreendidas noutras posições do presente Capítulo.</t>
    </r>
  </si>
  <si>
    <t>8548.00.10</t>
  </si>
  <si>
    <r>
      <rPr>
        <sz val="9"/>
        <rFont val="Arial"/>
        <family val="2"/>
      </rPr>
      <t>Termopares do tipo utilizado em dispositivos termoelétricos de segurança de aparelhos alimentados a gás</t>
    </r>
  </si>
  <si>
    <t>8548.00.90</t>
  </si>
  <si>
    <t>85.49</t>
  </si>
  <si>
    <r>
      <rPr>
        <sz val="9"/>
        <rFont val="Arial"/>
        <family val="2"/>
      </rPr>
      <t>Desperdícios e resíduos, e sucata, elétricos e eletrônicos.</t>
    </r>
  </si>
  <si>
    <t>8549.1</t>
  </si>
  <si>
    <r>
      <rPr>
        <sz val="9"/>
        <rFont val="Arial"/>
        <family val="2"/>
      </rPr>
      <t>-Desperdícios e resíduos, e sucata, de pilhas, de baterias de pilhas e de acumuladores, elétricos; pilhas, baterias de pilhas e acumuladores, elétricos, inservíveis:</t>
    </r>
  </si>
  <si>
    <t>8549.11.00</t>
  </si>
  <si>
    <r>
      <rPr>
        <sz val="9"/>
        <rFont val="Arial"/>
        <family val="2"/>
      </rPr>
      <t>--Desperdícios e resíduos, e sucata, de acumuladores de chumbo-ácido; acumuladores de chumbo-ácido inservíveis</t>
    </r>
  </si>
  <si>
    <t>8549.12.00</t>
  </si>
  <si>
    <r>
      <rPr>
        <sz val="9"/>
        <rFont val="Arial"/>
        <family val="2"/>
      </rPr>
      <t>--Outros, que contenham chumbo, cádmio ou mercúrio</t>
    </r>
  </si>
  <si>
    <t>8549.13.00</t>
  </si>
  <si>
    <r>
      <rPr>
        <sz val="9"/>
        <rFont val="Arial"/>
        <family val="2"/>
      </rPr>
      <t>--Selecionados por tipo de componente químico e que não contenham chumbo, cádmio ou mercúrio</t>
    </r>
  </si>
  <si>
    <t>8549.14.00</t>
  </si>
  <si>
    <r>
      <rPr>
        <sz val="9"/>
        <rFont val="Arial"/>
        <family val="2"/>
      </rPr>
      <t>--Não selecionados e que não contenham chumbo, cádmio ou mercúrio</t>
    </r>
  </si>
  <si>
    <t>8549.19.00</t>
  </si>
  <si>
    <t>8549.2</t>
  </si>
  <si>
    <r>
      <rPr>
        <sz val="9"/>
        <rFont val="Arial"/>
        <family val="2"/>
      </rPr>
      <t>-Do tipo utilizado principalmente para a recuperação de metais preciosos:</t>
    </r>
  </si>
  <si>
    <t>8549.21.00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</si>
  <si>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</si>
  <si>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8549.29.00</t>
  </si>
  <si>
    <t>8549.3</t>
  </si>
  <si>
    <r>
      <rPr>
        <sz val="9"/>
        <rFont val="Arial"/>
        <family val="2"/>
      </rPr>
      <t>-Outras montagens elétricas e eletrônicas e placas de circuitos impressos:</t>
    </r>
  </si>
  <si>
    <t>8549.31.00</t>
  </si>
  <si>
    <t>8549.39.00</t>
  </si>
  <si>
    <t>8549.9</t>
  </si>
  <si>
    <t>8549.91.00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</si>
  <si>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</si>
  <si>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8549.99.00</t>
  </si>
  <si>
    <r>
      <rPr>
        <b/>
        <sz val="10"/>
        <rFont val="Arial"/>
        <family val="2"/>
      </rPr>
      <t>Seção</t>
    </r>
    <r>
      <rPr>
        <sz val="10"/>
        <rFont val="Arial"/>
        <family val="2"/>
      </rPr>
      <t xml:space="preserve"> </t>
    </r>
    <r>
      <rPr>
        <b/>
        <sz val="10"/>
        <rFont val="Arial"/>
        <family val="2"/>
      </rPr>
      <t>XVII</t>
    </r>
  </si>
  <si>
    <r>
      <rPr>
        <b/>
        <sz val="10"/>
        <rFont val="Arial"/>
        <family val="2"/>
      </rPr>
      <t>MATERIAL</t>
    </r>
    <r>
      <rPr>
        <sz val="10"/>
        <rFont val="Arial"/>
        <family val="2"/>
      </rPr>
      <t xml:space="preserve"> </t>
    </r>
    <r>
      <rPr>
        <b/>
        <sz val="10"/>
        <rFont val="Arial"/>
        <family val="2"/>
      </rPr>
      <t>DE</t>
    </r>
    <r>
      <rPr>
        <sz val="10"/>
        <rFont val="Arial"/>
        <family val="2"/>
      </rPr>
      <t xml:space="preserve"> </t>
    </r>
    <r>
      <rPr>
        <b/>
        <sz val="10"/>
        <rFont val="Arial"/>
        <family val="2"/>
      </rPr>
      <t>TRANSPORTE</t>
    </r>
  </si>
  <si>
    <r>
      <rPr>
        <b/>
        <sz val="8"/>
        <rFont val="Arial"/>
        <family val="2"/>
      </rPr>
      <t xml:space="preserve">Notas.
</t>
    </r>
    <r>
      <rPr>
        <sz val="8"/>
        <rFont val="Arial"/>
        <family val="2"/>
      </rPr>
      <t xml:space="preserve">1.-   A presente Seção não compreende os artigos das posições 95.03 ou 95.08, nem </t>
    </r>
    <r>
      <rPr>
        <i/>
        <sz val="8"/>
        <rFont val="Arial"/>
        <family val="2"/>
      </rPr>
      <t>bobsleighs</t>
    </r>
    <r>
      <rPr>
        <sz val="8"/>
        <rFont val="Arial"/>
        <family val="2"/>
      </rPr>
      <t>, trenós para esporte, tobogãs e semelhantes (posição 95.06).
2.-   Não se consideram "partes" ou "acessórios", de material de transporte, mesmo que reconhecíveis como tais:
a)    As  juntas,  arruelas  (anilhas)  e  semelhantes,  de  qualquer  matéria  (regime  da  matéria  constitutiva  ou  posição 84.84), e outros artigos de borracha vulcanizada não endurecida (posição 40.16);
b)    As  partes  de  uso  geral,  na  acepção  da  Nota  2  da  Seção  XV,  de  metais  comuns  (Seção  XV)  e  os  artigos semelhantes de plástico (Capítulo 39);
c)    Os artigos do Capítulo 82 (ferramentas);
d)    Os artigos da posição 83.06;
e)    As  máquinas  e  aparelhos,  das  posições  84.01  a  84.79,  e  suas  partes,  exceto  os  radiadores  para  os  veículos desta Seção; os artigos das posições 84.81, 84.82 e, desde que constituam partes intrínsecas de motores, os artigos da posição 84.83;
f)     As máquinas, aparelhos e materiais elétricos (Capítulo 85);
g)    Os instrumentos e aparelhos, do Capítulo 90;
h)    Os artigos do Capítulo 91; ij)    As armas (Capítulo 93);
k)    As luminárias e aparelhos de iluminação, e suas partes, da posição 94.05;
l)     As escovas que constituam elementos de veículos (posição 96.03).
3.-   Na acepção dos Capítulos 86 a 88, as referências às "partes" ou aos "acessórios" não compreendem as partes ou acessórios que não sejam exclusiva ou principalmente destinados aos veículos ou artigos da presente Seção. Quando uma parte ou um acessório seja suscetível de corresponder, simultaneamente, às especificações de duas ou mais posições desta Seção, deve classificar-se na posição que corresponda ao seu uso principal.
4.-   Na presente Seção:
a)    Os veículos especialmente concebidos para serem utilizados em estrada e sobre trilhos (carris), classificam-se na posição apropriada do Capítulo 87;
b)    Os veículos automóveis anfíbios, classificam-se na posição apropriada do Capítulo 87;
c)    Os  veículos  aéreos  especialmente  concebidos  para  poderem  ser utilizados  também  como  veículos  terrestres, classificam-se na posição apropriada do Capítulo 88.
5.-   Os veículos de colchão de ar (almofada de ar*) classificam-se como os veículos a que mais se assemelhem:
a)    No Capítulo 86, se concebidos para se deslocarem sobre uma via-guia de aerotrens (</t>
    </r>
    <r>
      <rPr>
        <i/>
        <sz val="8"/>
        <rFont val="Arial"/>
        <family val="2"/>
      </rPr>
      <t>hovertrains</t>
    </r>
    <r>
      <rPr>
        <sz val="8"/>
        <rFont val="Arial"/>
        <family val="2"/>
      </rPr>
      <t>);
b)    No  Capítulo 87, se concebidos  para se deslocarem em terra  firme ou, indiferentemente, sobre esta e sobre  a água;
c)    No  Capítulo  89,  se  concebidos  para  se  deslocarem  sobre  a  água,  mesmo  que  possam  pousar  em  praias  ou desembarcadouros ou deslocar-se também sobre superfícies de gelo.
As partes e acessórios de veículos de colchão de ar (almofada de ar*) classificam-se nas mesmas posições em que estejam  incluídos,  por  aplicação  das  disposições  precedentes,  os  veículos  a  que  essas  partes  e  acessórios  se destinem.
O  material  fixo  para  vias  de  aerotrens  (</t>
    </r>
    <r>
      <rPr>
        <i/>
        <sz val="8"/>
        <rFont val="Arial"/>
        <family val="2"/>
      </rPr>
      <t>hovertrains</t>
    </r>
    <r>
      <rPr>
        <sz val="8"/>
        <rFont val="Arial"/>
        <family val="2"/>
      </rPr>
      <t>)  deve  considerar-se  como  material  fixo  de  vias  férreas,  e  os aparelhos  de  sinalização,  de  segurança,  de  controle  ou  de  comando  para  vias  de  aerotrens  (</t>
    </r>
    <r>
      <rPr>
        <i/>
        <sz val="8"/>
        <rFont val="Arial"/>
        <family val="2"/>
      </rPr>
      <t>hovertrains</t>
    </r>
    <r>
      <rPr>
        <sz val="8"/>
        <rFont val="Arial"/>
        <family val="2"/>
      </rPr>
      <t>)  como aparelhos de sinalização, de segurança, de controle ou de comando para vias férreas.</t>
    </r>
  </si>
  <si>
    <r>
      <rPr>
        <sz val="10"/>
        <rFont val="Arial"/>
        <family val="2"/>
      </rPr>
      <t>Capítulo 86</t>
    </r>
  </si>
  <si>
    <r>
      <rPr>
        <b/>
        <sz val="10"/>
        <rFont val="Arial"/>
        <family val="2"/>
      </rPr>
      <t>Veículos</t>
    </r>
    <r>
      <rPr>
        <sz val="10"/>
        <rFont val="Arial"/>
        <family val="2"/>
      </rPr>
      <t xml:space="preserve"> </t>
    </r>
    <r>
      <rPr>
        <b/>
        <sz val="10"/>
        <rFont val="Arial"/>
        <family val="2"/>
      </rPr>
      <t>e</t>
    </r>
    <r>
      <rPr>
        <sz val="10"/>
        <rFont val="Arial"/>
        <family val="2"/>
      </rPr>
      <t xml:space="preserve"> </t>
    </r>
    <r>
      <rPr>
        <b/>
        <sz val="10"/>
        <rFont val="Arial"/>
        <family val="2"/>
      </rPr>
      <t>material</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férreas</t>
    </r>
    <r>
      <rPr>
        <sz val="10"/>
        <rFont val="Arial"/>
        <family val="2"/>
      </rPr>
      <t xml:space="preserve"> </t>
    </r>
    <r>
      <rPr>
        <b/>
        <sz val="10"/>
        <rFont val="Arial"/>
        <family val="2"/>
      </rPr>
      <t>ou</t>
    </r>
    <r>
      <rPr>
        <sz val="10"/>
        <rFont val="Arial"/>
        <family val="2"/>
      </rPr>
      <t xml:space="preserve"> </t>
    </r>
    <r>
      <rPr>
        <b/>
        <sz val="10"/>
        <rFont val="Arial"/>
        <family val="2"/>
      </rPr>
      <t>semelhantes,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mecânicos
(incluindo</t>
    </r>
    <r>
      <rPr>
        <sz val="10"/>
        <rFont val="Arial"/>
        <family val="2"/>
      </rPr>
      <t xml:space="preserve"> </t>
    </r>
    <r>
      <rPr>
        <b/>
        <sz val="10"/>
        <rFont val="Arial"/>
        <family val="2"/>
      </rPr>
      <t>os</t>
    </r>
    <r>
      <rPr>
        <sz val="10"/>
        <rFont val="Arial"/>
        <family val="2"/>
      </rPr>
      <t xml:space="preserve"> </t>
    </r>
    <r>
      <rPr>
        <b/>
        <sz val="10"/>
        <rFont val="Arial"/>
        <family val="2"/>
      </rPr>
      <t>eletromecânicos)
de</t>
    </r>
    <r>
      <rPr>
        <sz val="10"/>
        <rFont val="Arial"/>
        <family val="2"/>
      </rPr>
      <t xml:space="preserve"> </t>
    </r>
    <r>
      <rPr>
        <b/>
        <sz val="10"/>
        <rFont val="Arial"/>
        <family val="2"/>
      </rPr>
      <t>sinalização</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de</t>
    </r>
    <r>
      <rPr>
        <sz val="10"/>
        <rFont val="Arial"/>
        <family val="2"/>
      </rPr>
      <t xml:space="preserve"> </t>
    </r>
    <r>
      <rPr>
        <b/>
        <sz val="10"/>
        <rFont val="Arial"/>
        <family val="2"/>
      </rPr>
      <t>comunicação</t>
    </r>
  </si>
  <si>
    <r>
      <rPr>
        <b/>
        <sz val="8"/>
        <rFont val="Arial"/>
        <family val="2"/>
      </rPr>
      <t xml:space="preserve">Notas.
</t>
    </r>
    <r>
      <rPr>
        <sz val="8"/>
        <rFont val="Arial"/>
        <family val="2"/>
      </rPr>
      <t>1.-   O presente Capítulo não compreende:
a)    Os dormentes de madeira ou de concreto (betão) para vias férreas ou semelhantes e os elementos de concreto (betão) de vias-guia de aerotrens (</t>
    </r>
    <r>
      <rPr>
        <i/>
        <sz val="8"/>
        <rFont val="Arial"/>
        <family val="2"/>
      </rPr>
      <t>hovertrains</t>
    </r>
    <r>
      <rPr>
        <sz val="8"/>
        <rFont val="Arial"/>
        <family val="2"/>
      </rPr>
      <t xml:space="preserve">) (posições 44.06 ou 68.10);
b)    Os elementos de vias férreas de ferro fundido, ferro ou aço, da posição 73.02;
c)    Os aparelhos elétricos de sinalização, de segurança, de controle ou de comando, da posição 85.30. 2.-   A posição 86.07 compreende, entre outros:
a)    Os  eixos,  rodas,  rodas  montadas  nos  eixos  (trens  de  rolamento),  bandas  de  rodagem,  aros,  centros  e  outras partes de rodas;
b)    Os chassis, </t>
    </r>
    <r>
      <rPr>
        <i/>
        <sz val="8"/>
        <rFont val="Arial"/>
        <family val="2"/>
      </rPr>
      <t>bogies</t>
    </r>
    <r>
      <rPr>
        <sz val="8"/>
        <rFont val="Arial"/>
        <family val="2"/>
      </rPr>
      <t xml:space="preserve"> e </t>
    </r>
    <r>
      <rPr>
        <i/>
        <sz val="8"/>
        <rFont val="Arial"/>
        <family val="2"/>
      </rPr>
      <t>bissels</t>
    </r>
    <r>
      <rPr>
        <sz val="8"/>
        <rFont val="Arial"/>
        <family val="2"/>
      </rPr>
      <t>;
c)    As caixas de eixos (caixas de lubrificação), os dispositivos de travagem de qualquer espécie;
d)    Os para-choques, ganchos e outros sistemas de engate, e os foles de intercomunicação;
e)    Os elementos de carroçaria.
3.-   Ressalvadas as disposições da Nota 1, acima, a posição 86.08 compreende, entre outros:
a)    As vias montadas, as placas e pontes, giratórias, os para-choques de linha e gabaritos (cérceas);
b)    Os discos e placas móveis e os semáforos, os aparelhos de comando para passagens de nível, os aparelhos de manobra   de   agulhas,   os   postos   de   manobra   à   distância   e   outros   aparelhos   mecânicos   (incluindo   os eletromecânicos)  de  sinalização,  de  segurança,  de  controle  ou  de  comando,  mesmo  providos  de  dispositivos acessórios para iluminação elétrica, para vias férreas ou semelhantes, vias rodoviárias ou fluviais, para áreas ou parques de estacionamento, instalações portuárias ou para aeródromos.</t>
    </r>
  </si>
  <si>
    <t>86.01</t>
  </si>
  <si>
    <r>
      <rPr>
        <sz val="9"/>
        <rFont val="Arial"/>
        <family val="2"/>
      </rPr>
      <t>Locomotivas e locotratores, de fonte externa de eletricidade ou de acumuladores elétricos.</t>
    </r>
  </si>
  <si>
    <t>8601.10.00</t>
  </si>
  <si>
    <r>
      <rPr>
        <sz val="9"/>
        <rFont val="Arial"/>
        <family val="2"/>
      </rPr>
      <t>-De fonte externa de eletricidade</t>
    </r>
  </si>
  <si>
    <t>8601.20.00</t>
  </si>
  <si>
    <r>
      <rPr>
        <sz val="9"/>
        <rFont val="Arial"/>
        <family val="2"/>
      </rPr>
      <t>-De acumuladores elétricos</t>
    </r>
  </si>
  <si>
    <t>86.02</t>
  </si>
  <si>
    <r>
      <rPr>
        <sz val="9"/>
        <rFont val="Arial"/>
        <family val="2"/>
      </rPr>
      <t>Outras locomotivas e locotratores; tênderes.</t>
    </r>
  </si>
  <si>
    <t>8602.10.00</t>
  </si>
  <si>
    <r>
      <rPr>
        <sz val="9"/>
        <rFont val="Arial"/>
        <family val="2"/>
      </rPr>
      <t>-Locomotivas diesel-elétricas</t>
    </r>
  </si>
  <si>
    <t>8602.90.00</t>
  </si>
  <si>
    <t>86.03</t>
  </si>
  <si>
    <r>
      <rPr>
        <sz val="9"/>
        <rFont val="Arial"/>
        <family val="2"/>
      </rPr>
      <t>Litorinas (automotoras), mesmo para circulação urbana, exceto as da posição 86.04.</t>
    </r>
  </si>
  <si>
    <t>8603.10.00</t>
  </si>
  <si>
    <t>8603.90.00</t>
  </si>
  <si>
    <t>8604.00</t>
  </si>
  <si>
    <r>
      <rPr>
        <sz val="9"/>
        <rFont val="Arial"/>
        <family val="2"/>
      </rPr>
      <t>Veículos para inspeção e manutenção de vias férreas ou semelhantes, mesmo autopropulsados (por exemplo, vagões-oficinas, vagões-guindastes, vagões equipados com
batedores de balastro, alinhadores de vias, viaturas para testes e dresinas).</t>
    </r>
  </si>
  <si>
    <t>8604.00.10</t>
  </si>
  <si>
    <r>
      <rPr>
        <sz val="9"/>
        <rFont val="Arial"/>
        <family val="2"/>
      </rPr>
      <t>Autopropulsados, equipados com batedores de balastro e alinhadores de vias férreas</t>
    </r>
  </si>
  <si>
    <t>8604.00.90</t>
  </si>
  <si>
    <t>8605.00</t>
  </si>
  <si>
    <r>
      <rPr>
        <sz val="9"/>
        <rFont val="Arial"/>
        <family val="2"/>
      </rPr>
      <t>Vagões de passageiros (carruagens*), furgões para bagagem, vagões-postais e outros vagões especiais, para vias férreas ou semelhantes (excluindo as viaturas da posição
86.04).</t>
    </r>
  </si>
  <si>
    <t>8605.00.10</t>
  </si>
  <si>
    <r>
      <rPr>
        <sz val="9"/>
        <rFont val="Arial"/>
        <family val="2"/>
      </rPr>
      <t>Vagões de passageiros</t>
    </r>
  </si>
  <si>
    <t>8605.00.90</t>
  </si>
  <si>
    <t>86.06</t>
  </si>
  <si>
    <r>
      <rPr>
        <sz val="9"/>
        <rFont val="Arial"/>
        <family val="2"/>
      </rPr>
      <t>Vagões para transporte de mercadorias sobre vias férreas.</t>
    </r>
  </si>
  <si>
    <t>8606.10.00</t>
  </si>
  <si>
    <r>
      <rPr>
        <sz val="9"/>
        <rFont val="Arial"/>
        <family val="2"/>
      </rPr>
      <t>-Vagões-tanque (vagões-cisterna) e semelhantes</t>
    </r>
  </si>
  <si>
    <t>8606.30.00</t>
  </si>
  <si>
    <r>
      <rPr>
        <sz val="9"/>
        <rFont val="Arial"/>
        <family val="2"/>
      </rPr>
      <t>-Vagões de descarga automática, exceto os da subposição 8606.10</t>
    </r>
  </si>
  <si>
    <t>8606.9</t>
  </si>
  <si>
    <t>8606.91.00</t>
  </si>
  <si>
    <r>
      <rPr>
        <sz val="9"/>
        <rFont val="Arial"/>
        <family val="2"/>
      </rPr>
      <t>--Cobertos e fechados</t>
    </r>
  </si>
  <si>
    <t>8606.92.00</t>
  </si>
  <si>
    <r>
      <rPr>
        <sz val="9"/>
        <rFont val="Arial"/>
        <family val="2"/>
      </rPr>
      <t>--Abertos, com paredes fixas de altura superior a 60 cm</t>
    </r>
  </si>
  <si>
    <t>8606.99.00</t>
  </si>
  <si>
    <t>86.07</t>
  </si>
  <si>
    <r>
      <rPr>
        <sz val="9"/>
        <rFont val="Arial"/>
        <family val="2"/>
      </rPr>
      <t>Partes de veículos para vias férreas ou semelhantes.</t>
    </r>
  </si>
  <si>
    <t>8607.1</t>
  </si>
  <si>
    <r>
      <rPr>
        <sz val="9"/>
        <rFont val="Arial"/>
        <family val="2"/>
      </rPr>
      <t>-Bogies, bissels, eixos e rodas, e suas partes:</t>
    </r>
  </si>
  <si>
    <t>8607.11</t>
  </si>
  <si>
    <r>
      <rPr>
        <sz val="9"/>
        <rFont val="Arial"/>
        <family val="2"/>
      </rPr>
      <t>--Bogies e bissels, de tração</t>
    </r>
  </si>
  <si>
    <t>8607.11.10</t>
  </si>
  <si>
    <t>Bogies</t>
  </si>
  <si>
    <t>8607.11.20</t>
  </si>
  <si>
    <t>Bissels</t>
  </si>
  <si>
    <t>8607.12.00</t>
  </si>
  <si>
    <r>
      <rPr>
        <sz val="9"/>
        <rFont val="Arial"/>
        <family val="2"/>
      </rPr>
      <t>--Outros bogies e bissels</t>
    </r>
  </si>
  <si>
    <t>8607.19</t>
  </si>
  <si>
    <r>
      <rPr>
        <sz val="9"/>
        <rFont val="Arial"/>
        <family val="2"/>
      </rPr>
      <t>--Outros, incluindo as partes</t>
    </r>
  </si>
  <si>
    <t>8607.19.1</t>
  </si>
  <si>
    <t>Mancais</t>
  </si>
  <si>
    <t>8607.19.11</t>
  </si>
  <si>
    <r>
      <rPr>
        <sz val="9"/>
        <rFont val="Arial"/>
        <family val="2"/>
      </rPr>
      <t>Com rolamentos incorporados, de diâmetro exterior superior a 190 mm, do tipo utilizado em eixos de rodas de vagões ferroviários</t>
    </r>
  </si>
  <si>
    <t>8607.19.19</t>
  </si>
  <si>
    <t>8607.19.90</t>
  </si>
  <si>
    <t>8607.2</t>
  </si>
  <si>
    <r>
      <rPr>
        <sz val="9"/>
        <rFont val="Arial"/>
        <family val="2"/>
      </rPr>
      <t>-Freios (travões) e suas partes:</t>
    </r>
  </si>
  <si>
    <t>8607.21.00</t>
  </si>
  <si>
    <r>
      <rPr>
        <sz val="9"/>
        <rFont val="Arial"/>
        <family val="2"/>
      </rPr>
      <t>--Freios (travões) a ar comprimido e suas partes</t>
    </r>
  </si>
  <si>
    <t>8607.29.00</t>
  </si>
  <si>
    <t>8607.30.00</t>
  </si>
  <si>
    <r>
      <rPr>
        <sz val="9"/>
        <rFont val="Arial"/>
        <family val="2"/>
      </rPr>
      <t>-Ganchos e outros sistemas de engate, para-choques, e suas partes</t>
    </r>
  </si>
  <si>
    <t>8607.9</t>
  </si>
  <si>
    <t>8607.91.00</t>
  </si>
  <si>
    <r>
      <rPr>
        <sz val="9"/>
        <rFont val="Arial"/>
        <family val="2"/>
      </rPr>
      <t>--De locomotivas ou de locotratores</t>
    </r>
  </si>
  <si>
    <t>8607.99.00</t>
  </si>
  <si>
    <t>8608.00</t>
  </si>
  <si>
    <r>
      <rPr>
        <sz val="9"/>
        <rFont val="Arial"/>
        <family val="2"/>
      </rPr>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r>
  </si>
  <si>
    <t>8608.00.1</t>
  </si>
  <si>
    <r>
      <rPr>
        <sz val="9"/>
        <rFont val="Arial"/>
        <family val="2"/>
      </rPr>
      <t>Aparelhos mecânicos (incluindo os eletromecânicos) de sinalização, de segurança, de
controle ou de comando para vias férreas ou semelhantes, rodoviárias ou fluviais, para áreas ou parques de estacionamento, instalações portuárias ou para aeródromos</t>
    </r>
  </si>
  <si>
    <t>8608.00.11</t>
  </si>
  <si>
    <t>Mecânicos</t>
  </si>
  <si>
    <t>8608.00.12</t>
  </si>
  <si>
    <t>Eletromecânicos</t>
  </si>
  <si>
    <t>8608.00.90</t>
  </si>
  <si>
    <t>8609.00.00</t>
  </si>
  <si>
    <r>
      <rPr>
        <sz val="9"/>
        <rFont val="Arial"/>
        <family val="2"/>
      </rPr>
      <t>Contêineres (Contentores*), incluindo os de transporte de fluidos, especialmente concebidos e equipados para um ou mais meios de transporte.</t>
    </r>
  </si>
  <si>
    <r>
      <rPr>
        <sz val="10"/>
        <rFont val="Arial"/>
        <family val="2"/>
      </rPr>
      <t>Capítulo 87</t>
    </r>
  </si>
  <si>
    <r>
      <rPr>
        <b/>
        <sz val="10"/>
        <rFont val="Arial"/>
        <family val="2"/>
      </rPr>
      <t>Veículos</t>
    </r>
    <r>
      <rPr>
        <sz val="10"/>
        <rFont val="Arial"/>
        <family val="2"/>
      </rPr>
      <t xml:space="preserve"> </t>
    </r>
    <r>
      <rPr>
        <b/>
        <sz val="10"/>
        <rFont val="Arial"/>
        <family val="2"/>
      </rPr>
      <t>automóveis,</t>
    </r>
    <r>
      <rPr>
        <sz val="10"/>
        <rFont val="Arial"/>
        <family val="2"/>
      </rPr>
      <t xml:space="preserve"> </t>
    </r>
    <r>
      <rPr>
        <b/>
        <sz val="10"/>
        <rFont val="Arial"/>
        <family val="2"/>
      </rPr>
      <t>tratores,</t>
    </r>
    <r>
      <rPr>
        <sz val="10"/>
        <rFont val="Arial"/>
        <family val="2"/>
      </rPr>
      <t xml:space="preserve"> </t>
    </r>
    <r>
      <rPr>
        <b/>
        <sz val="10"/>
        <rFont val="Arial"/>
        <family val="2"/>
      </rPr>
      <t>ciclos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veículos</t>
    </r>
    <r>
      <rPr>
        <sz val="10"/>
        <rFont val="Arial"/>
        <family val="2"/>
      </rPr>
      <t xml:space="preserve"> </t>
    </r>
    <r>
      <rPr>
        <b/>
        <sz val="10"/>
        <rFont val="Arial"/>
        <family val="2"/>
      </rPr>
      <t>terrestres,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</si>
  <si>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os veículos concebidos para circular unicamente sobre vias férreas.
2.-   Consideram-se "tratores", na acepção do presente Capítulo, os veículos motores essencialmente concebidos para puxar  ou  empurrar  instrumentos,  veículos  ou  cargas,  mesmo  que  apresentem  certos  dispositivos  acessórios  que permitam o transporte de ferramentas, sementes, adubos (fertilizantes), etc., relacionados com o seu uso principal.
Os instrumentos e ferramentas de trabalho concebidos para equipar os tratores da posição 87.01, enquanto material intercambiável,  seguem  o  seu  próprio  regime,  mesmo  apresentados  com  o  trator,  quer  estejam  ou  não  montados neste.
3.-   Os chassis de veículos automóveis, quando providos de cabina, classificam-se nas posições 87.02 a 87.04 e não na posição 87.06.
4.-   A  posição  87.12  compreende  todas  as  bicicletas  para  crianças.  Os  outros  ciclos  para  crianças  classificam-se  na posição 95.03.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</si>
  <si>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8708.22 compreende:
a)    Os para-brisas, vidros traseiros e outros vidros, emoldurados;
b)    Os   para-brisas,   vidros   traseiros   e   outros   vidros,   mesmo   emoldurados,   que   incorporem   dispositivos   de aquecimento ou outros dispositivos elétricos ou eletrônicos,
desde que sejam exclusiva ou principalmente destinados aos veículos automóveis das posições 87.01 a 87.05.</t>
    </r>
  </si>
  <si>
    <t>87.01</t>
  </si>
  <si>
    <r>
      <rPr>
        <sz val="9"/>
        <rFont val="Arial"/>
        <family val="2"/>
      </rPr>
      <t>Tratores (exceto os carros-tratores da posição 87.09).</t>
    </r>
  </si>
  <si>
    <t>8701.10.00</t>
  </si>
  <si>
    <r>
      <rPr>
        <sz val="9"/>
        <rFont val="Arial"/>
        <family val="2"/>
      </rPr>
      <t>-Tratores de eixo único</t>
    </r>
  </si>
  <si>
    <t>8701.2</t>
  </si>
  <si>
    <r>
      <rPr>
        <sz val="9"/>
        <rFont val="Arial"/>
        <family val="2"/>
      </rPr>
      <t>-Tratores rodoviários para semirreboques:</t>
    </r>
  </si>
  <si>
    <t>8701.21.00</t>
  </si>
  <si>
    <r>
      <rPr>
        <sz val="9"/>
        <rFont val="Arial"/>
        <family val="2"/>
      </rPr>
      <t>--Unicamente com motor de pistão de ignição por compressão (diesel ou semidiesel)</t>
    </r>
  </si>
  <si>
    <t>8701.22.00</t>
  </si>
  <si>
    <r>
      <rPr>
        <sz val="9"/>
        <rFont val="Arial"/>
        <family val="2"/>
      </rPr>
      <t>--Equipados para propulsão, simultaneamente, com motor de pistão de ignição por compressão (diesel ou semidiesel) e motor elétrico</t>
    </r>
  </si>
  <si>
    <t>8701.23.00</t>
  </si>
  <si>
    <r>
      <rPr>
        <sz val="9"/>
        <rFont val="Arial"/>
        <family val="2"/>
      </rPr>
      <t>--Equipados para propulsão, simultaneamente, com motor de pistão de ignição por centelha (faísca) e motor elétrico</t>
    </r>
  </si>
  <si>
    <t>8701.24.00</t>
  </si>
  <si>
    <r>
      <rPr>
        <sz val="9"/>
        <rFont val="Arial"/>
        <family val="2"/>
      </rPr>
      <t>--Unicamente com motor elétrico para propulsão</t>
    </r>
  </si>
  <si>
    <t>8701.29.00</t>
  </si>
  <si>
    <t>8701.30.00</t>
  </si>
  <si>
    <r>
      <rPr>
        <sz val="9"/>
        <rFont val="Arial"/>
        <family val="2"/>
      </rPr>
      <t>-Tratores de lagartas (esteiras)</t>
    </r>
  </si>
  <si>
    <t>8701.9</t>
  </si>
  <si>
    <r>
      <rPr>
        <sz val="9"/>
        <rFont val="Arial"/>
        <family val="2"/>
      </rPr>
      <t>-Outros, com uma potência de motor:</t>
    </r>
  </si>
  <si>
    <t>8701.91.00</t>
  </si>
  <si>
    <r>
      <rPr>
        <sz val="9"/>
        <rFont val="Arial"/>
        <family val="2"/>
      </rPr>
      <t>--Não superior a 18 kW</t>
    </r>
  </si>
  <si>
    <t>8701.92.00</t>
  </si>
  <si>
    <r>
      <rPr>
        <sz val="9"/>
        <rFont val="Arial"/>
        <family val="2"/>
      </rPr>
      <t>--Superior a 18 kW, mas não superior a 37 kW</t>
    </r>
  </si>
  <si>
    <t>8701.93.00</t>
  </si>
  <si>
    <r>
      <rPr>
        <sz val="9"/>
        <rFont val="Arial"/>
        <family val="2"/>
      </rPr>
      <t>--Superior a 37 kW, mas não superior a 75 kW</t>
    </r>
  </si>
  <si>
    <t>8701.94</t>
  </si>
  <si>
    <r>
      <rPr>
        <sz val="9"/>
        <rFont val="Arial"/>
        <family val="2"/>
      </rPr>
      <t>--Superior a 75 kW, mas não superior a 130 kW</t>
    </r>
  </si>
  <si>
    <t>8701.94.10</t>
  </si>
  <si>
    <r>
      <rPr>
        <sz val="9"/>
        <rFont val="Arial"/>
        <family val="2"/>
      </rPr>
      <t>Tratores especialmente concebidos para arrastar troncos (log skidders)</t>
    </r>
  </si>
  <si>
    <t>8701.94.90</t>
  </si>
  <si>
    <t>8701.95</t>
  </si>
  <si>
    <r>
      <rPr>
        <sz val="9"/>
        <rFont val="Arial"/>
        <family val="2"/>
      </rPr>
      <t>--Superior a 130 kW</t>
    </r>
  </si>
  <si>
    <t>8701.95.10</t>
  </si>
  <si>
    <t>8701.95.90</t>
  </si>
  <si>
    <t>87.02</t>
  </si>
  <si>
    <r>
      <rPr>
        <sz val="9"/>
        <rFont val="Arial"/>
        <family val="2"/>
      </rPr>
      <t>Veículos automóveis para transporte de dez pessoas ou mais, incluindo o motorista.</t>
    </r>
  </si>
  <si>
    <t>8702.10.00</t>
  </si>
  <si>
    <r>
      <rPr>
        <sz val="9"/>
        <rFont val="Arial"/>
        <family val="2"/>
      </rPr>
      <t>-Unicamente com motor de pistão de ignição por compressão (diesel ou semidiesel)</t>
    </r>
  </si>
  <si>
    <t>8702.20.00</t>
  </si>
  <si>
    <r>
      <rPr>
        <sz val="9"/>
        <rFont val="Arial"/>
        <family val="2"/>
      </rPr>
      <t>-Equipados para propulsão, simultaneamente, com motor de pistão de ignição por compressão (diesel ou semidiesel) e motor elétrico</t>
    </r>
  </si>
  <si>
    <t>8702.30.00</t>
  </si>
  <si>
    <r>
      <rPr>
        <sz val="9"/>
        <rFont val="Arial"/>
        <family val="2"/>
      </rPr>
      <t>-Equipados para propulsão, simultaneamente, com motor de pistão de ignição por centelha (faísca) e motor elétrico</t>
    </r>
  </si>
  <si>
    <t>8702.40</t>
  </si>
  <si>
    <r>
      <rPr>
        <sz val="9"/>
        <rFont val="Arial"/>
        <family val="2"/>
      </rPr>
      <t>-Unicamente com motor elétrico para propulsão</t>
    </r>
  </si>
  <si>
    <t>8702.40.10</t>
  </si>
  <si>
    <t>Trólebus</t>
  </si>
  <si>
    <t>8702.40.90</t>
  </si>
  <si>
    <t>8702.90.00</t>
  </si>
  <si>
    <t>87.03</t>
  </si>
  <si>
    <r>
      <rPr>
        <sz val="9"/>
        <rFont val="Arial"/>
        <family val="2"/>
      </rPr>
      <t>Automóveis de passageiros e outros veículos automóveis principalmente concebidos para transporte de pessoas (exceto os da posição 87.02), incluindo os veículos de uso misto (station wagons) e os automóveis de corrida.</t>
    </r>
  </si>
  <si>
    <t>8703.10.00</t>
  </si>
  <si>
    <r>
      <rPr>
        <sz val="9"/>
        <rFont val="Arial"/>
        <family val="2"/>
      </rPr>
      <t>-Veículos especialmente concebidos para se deslocar sobre a neve; veículos especiais para transporte de pessoas nos campos de golfe e veículos semelhantes</t>
    </r>
  </si>
  <si>
    <t>8703.2</t>
  </si>
  <si>
    <r>
      <rPr>
        <sz val="9"/>
        <rFont val="Arial"/>
        <family val="2"/>
      </rPr>
      <t>-Outros veículos, unicamente com motor de pistão de ignição por centelha (faísca):</t>
    </r>
  </si>
  <si>
    <t>8703.21.00</t>
  </si>
  <si>
    <r>
      <rPr>
        <sz val="9"/>
        <rFont val="Arial"/>
        <family val="2"/>
      </rPr>
      <t>--De cilindrada não superior a 1.000 cm3</t>
    </r>
  </si>
  <si>
    <t>8703.22</t>
  </si>
  <si>
    <r>
      <rPr>
        <sz val="9"/>
        <rFont val="Arial"/>
        <family val="2"/>
      </rPr>
      <t>--De cilindrada superior a 1.000 cm3, mas não superior a 1.500 cm3</t>
    </r>
  </si>
  <si>
    <t>8703.22.10</t>
  </si>
  <si>
    <r>
      <rPr>
        <sz val="9"/>
        <rFont val="Arial"/>
        <family val="2"/>
      </rPr>
      <t>Com capacidade de transporte de pessoas sentadas inferior ou igual a seis, incluindo o motorista</t>
    </r>
  </si>
  <si>
    <t>8703.22.90</t>
  </si>
  <si>
    <t>8703.23</t>
  </si>
  <si>
    <r>
      <rPr>
        <sz val="9"/>
        <rFont val="Arial"/>
        <family val="2"/>
      </rPr>
      <t>--De cilindrada superior a 1.500 cm3, mas não superior a 3.000 cm3</t>
    </r>
  </si>
  <si>
    <t>8703.23.10</t>
  </si>
  <si>
    <t>8703.23.90</t>
  </si>
  <si>
    <t>8703.24</t>
  </si>
  <si>
    <r>
      <rPr>
        <sz val="9"/>
        <rFont val="Arial"/>
        <family val="2"/>
      </rPr>
      <t>--De cilindrada superior a 3.000 cm3</t>
    </r>
  </si>
  <si>
    <t>8703.24.10</t>
  </si>
  <si>
    <t>8703.24.90</t>
  </si>
  <si>
    <t>8703.3</t>
  </si>
  <si>
    <r>
      <rPr>
        <sz val="9"/>
        <rFont val="Arial"/>
        <family val="2"/>
      </rPr>
      <t>-Outros veículos, unicamente com motor de pistão de ignição por compressão (diesel ou semidiesel):</t>
    </r>
  </si>
  <si>
    <t>8703.31</t>
  </si>
  <si>
    <r>
      <rPr>
        <sz val="9"/>
        <rFont val="Arial"/>
        <family val="2"/>
      </rPr>
      <t>--De cilindrada não superior a 1.500 cm3</t>
    </r>
  </si>
  <si>
    <t>8703.31.10</t>
  </si>
  <si>
    <t>8703.31.90</t>
  </si>
  <si>
    <t>8703.32</t>
  </si>
  <si>
    <r>
      <rPr>
        <sz val="9"/>
        <rFont val="Arial"/>
        <family val="2"/>
      </rPr>
      <t>--De cilindrada superior a 1.500 cm3, mas não superior a 2.500 cm3</t>
    </r>
  </si>
  <si>
    <t>8703.32.10</t>
  </si>
  <si>
    <t>8703.32.90</t>
  </si>
  <si>
    <t>8703.33</t>
  </si>
  <si>
    <r>
      <rPr>
        <sz val="9"/>
        <rFont val="Arial"/>
        <family val="2"/>
      </rPr>
      <t>--De cilindrada superior a 2.500 cm3</t>
    </r>
  </si>
  <si>
    <t>8703.33.10</t>
  </si>
  <si>
    <t>8703.33.90</t>
  </si>
  <si>
    <t>8703.40.00</t>
  </si>
  <si>
    <r>
      <rPr>
        <sz val="9"/>
        <rFont val="Arial"/>
        <family val="2"/>
      </rPr>
      <t>-Outros veículos, equipados para propulsão, simultaneamente, com motor de pistão de ignição por centelha (faísca) e motor elétrico, exceto os suscetíveis de serem carregados por conexão a uma fonte externa de energia elétrica</t>
    </r>
  </si>
  <si>
    <t>8703.50.00</t>
  </si>
  <si>
    <r>
      <rPr>
        <sz val="9"/>
        <rFont val="Arial"/>
        <family val="2"/>
      </rPr>
      <t>-Outros veículos, equipados para propulsão, simultaneamente, com motor de pistão de ignição por compressão (diesel ou semidiesel) e motor elétrico, exceto os suscetíveis de serem carregados por conexão a uma fonte externa de energia elétrica</t>
    </r>
  </si>
  <si>
    <t>8703.60.00</t>
  </si>
  <si>
    <r>
      <rPr>
        <sz val="9"/>
        <rFont val="Arial"/>
        <family val="2"/>
      </rPr>
      <t>-Outros veículos, equipados para propulsão, simultaneamente, com motor de pistão de ignição por centelha (faísca) e motor elétrico, suscetíveis de serem carregados por conexão a uma fonte externa de energia elétrica</t>
    </r>
  </si>
  <si>
    <t>8703.70.00</t>
  </si>
  <si>
    <r>
      <rPr>
        <sz val="9"/>
        <rFont val="Arial"/>
        <family val="2"/>
      </rPr>
      <t>-Outros veículos, equipados para propulsão, simultaneamente, com motor de pistão de ignição por compressão (diesel ou semidiesel) e motor elétrico, suscetíveis de serem carregados por conexão a uma fonte externa de energia elétrica</t>
    </r>
  </si>
  <si>
    <t>8703.80.00</t>
  </si>
  <si>
    <r>
      <rPr>
        <sz val="9"/>
        <rFont val="Arial"/>
        <family val="2"/>
      </rPr>
      <t>-Outros veículos, equipados unicamente com motor elétrico para propulsão</t>
    </r>
  </si>
  <si>
    <t>8703.90.00</t>
  </si>
  <si>
    <t>87.04</t>
  </si>
  <si>
    <r>
      <rPr>
        <sz val="9"/>
        <rFont val="Arial"/>
        <family val="2"/>
      </rPr>
      <t>Veículos automóveis para transporte de mercadorias.</t>
    </r>
  </si>
  <si>
    <t>8704.10</t>
  </si>
  <si>
    <r>
      <rPr>
        <sz val="9"/>
        <rFont val="Arial"/>
        <family val="2"/>
      </rPr>
      <t>-Dumpers concebidos para serem utilizados fora de rodovias</t>
    </r>
  </si>
  <si>
    <t>8704.10.10</t>
  </si>
  <si>
    <r>
      <rPr>
        <sz val="9"/>
        <rFont val="Arial"/>
        <family val="2"/>
      </rPr>
      <t>Com capacidade de carga igual ou superior a 85 toneladas</t>
    </r>
  </si>
  <si>
    <t>8704.10.90</t>
  </si>
  <si>
    <t>8704.2</t>
  </si>
  <si>
    <r>
      <rPr>
        <sz val="9"/>
        <rFont val="Arial"/>
        <family val="2"/>
      </rPr>
      <t>-Outros, unicamente com motor de pistão, de ignição por compressão (diesel ou semidiesel):</t>
    </r>
  </si>
  <si>
    <t>8704.21</t>
  </si>
  <si>
    <r>
      <rPr>
        <sz val="9"/>
        <rFont val="Arial"/>
        <family val="2"/>
      </rPr>
      <t>--De peso em carga máxima (bruto) não superior a 5 toneladas</t>
    </r>
  </si>
  <si>
    <t>8704.21.10</t>
  </si>
  <si>
    <r>
      <rPr>
        <sz val="9"/>
        <rFont val="Arial"/>
        <family val="2"/>
      </rPr>
      <t>Chassis com motor e cabina</t>
    </r>
  </si>
  <si>
    <t>8704.21.20</t>
  </si>
  <si>
    <r>
      <rPr>
        <sz val="9"/>
        <rFont val="Arial"/>
        <family val="2"/>
      </rPr>
      <t>Com caixa basculante</t>
    </r>
  </si>
  <si>
    <t>8704.21.30</t>
  </si>
  <si>
    <r>
      <rPr>
        <sz val="9"/>
        <rFont val="Arial"/>
        <family val="2"/>
      </rPr>
      <t>Frigoríficos ou isotérmicos</t>
    </r>
  </si>
  <si>
    <t>8704.21.90</t>
  </si>
  <si>
    <t>8704.22</t>
  </si>
  <si>
    <r>
      <rPr>
        <sz val="9"/>
        <rFont val="Arial"/>
        <family val="2"/>
      </rPr>
      <t>--De peso em carga máxima (bruto) superior a 5 toneladas, mas não superior a 20 toneladas</t>
    </r>
  </si>
  <si>
    <t>8704.22.10</t>
  </si>
  <si>
    <t>8704.22.20</t>
  </si>
  <si>
    <t>8704.22.30</t>
  </si>
  <si>
    <t>8704.22.90</t>
  </si>
  <si>
    <t>8704.23</t>
  </si>
  <si>
    <r>
      <rPr>
        <sz val="9"/>
        <rFont val="Arial"/>
        <family val="2"/>
      </rPr>
      <t>--De peso em carga máxima (bruto) superior a 20 toneladas</t>
    </r>
  </si>
  <si>
    <t>8704.23.10</t>
  </si>
  <si>
    <t>8704.23.20</t>
  </si>
  <si>
    <t>8704.23.30</t>
  </si>
  <si>
    <t>8704.23.40</t>
  </si>
  <si>
    <r>
      <rPr>
        <sz val="9"/>
        <rFont val="Arial"/>
        <family val="2"/>
      </rPr>
      <t>De chassis articulado, para o transporte de troncos (forwarder), com grua incorporada, de potência máxima igual ou superior a 126 kW (170 HP)</t>
    </r>
  </si>
  <si>
    <t>8704.23.90</t>
  </si>
  <si>
    <t>8704.3</t>
  </si>
  <si>
    <r>
      <rPr>
        <sz val="9"/>
        <rFont val="Arial"/>
        <family val="2"/>
      </rPr>
      <t>-Outros, unicamente com motor de pistão, de ignição por centelha (faísca):</t>
    </r>
  </si>
  <si>
    <t>8704.31</t>
  </si>
  <si>
    <t>8704.31.10</t>
  </si>
  <si>
    <t>8704.31.20</t>
  </si>
  <si>
    <t>8704.31.30</t>
  </si>
  <si>
    <t>8704.31.90</t>
  </si>
  <si>
    <t>8704.32</t>
  </si>
  <si>
    <r>
      <rPr>
        <sz val="9"/>
        <rFont val="Arial"/>
        <family val="2"/>
      </rPr>
      <t>--De peso em carga máxima (bruto) superior a 5 toneladas</t>
    </r>
  </si>
  <si>
    <t>8704.32.10</t>
  </si>
  <si>
    <t>8704.32.20</t>
  </si>
  <si>
    <t>8704.32.30</t>
  </si>
  <si>
    <t>8704.32.90</t>
  </si>
  <si>
    <t>8704.4</t>
  </si>
  <si>
    <r>
      <rPr>
        <sz val="9"/>
        <rFont val="Arial"/>
        <family val="2"/>
      </rPr>
      <t>-Outros, equipados para propulsão, simultaneamente, com motor de pistão de ignição por compressão (diesel ou semidiesel) e motor elétrico:</t>
    </r>
  </si>
  <si>
    <t>8704.41.00</t>
  </si>
  <si>
    <t>8704.42.00</t>
  </si>
  <si>
    <t>8704.43.00</t>
  </si>
  <si>
    <t>8704.5</t>
  </si>
  <si>
    <r>
      <rPr>
        <sz val="9"/>
        <rFont val="Arial"/>
        <family val="2"/>
      </rPr>
      <t>-Outros, equipados para propulsão, simultaneamente, com motor de pistão de ignição por centelha (faísca) e motor elétrico:</t>
    </r>
  </si>
  <si>
    <t>8704.51.00</t>
  </si>
  <si>
    <t>8704.52.00</t>
  </si>
  <si>
    <t>8704.60.00</t>
  </si>
  <si>
    <r>
      <rPr>
        <sz val="9"/>
        <rFont val="Arial"/>
        <family val="2"/>
      </rPr>
      <t>-Outros, unicamente com motor elétrico para propulsão</t>
    </r>
  </si>
  <si>
    <t>8704.90.00</t>
  </si>
  <si>
    <t>87.05</t>
  </si>
  <si>
    <r>
      <rPr>
        <sz val="9"/>
        <rFont val="Arial"/>
        <family val="2"/>
      </rPr>
      <t>Veículos automóveis para usos especiais (por exemplo, autossocorros, caminhões- guindastes, veículos de combate a incêndio, caminhões-betoneiras, veículos para varrer, veículos para espalhar, veículos-oficinas, veículos radiológicos), exceto os concebidos principalmente para transporte de pessoas ou de mercadorias.</t>
    </r>
  </si>
  <si>
    <t>8705.10</t>
  </si>
  <si>
    <t>-Caminhões-guindastes</t>
  </si>
  <si>
    <t>8705.10.20</t>
  </si>
  <si>
    <r>
      <rPr>
        <sz val="9"/>
        <rFont val="Arial"/>
        <family val="2"/>
      </rPr>
      <t>Com todos os eixos de rodas direcionáveis e capacidade máxima de elevação inferior a 100 t</t>
    </r>
  </si>
  <si>
    <t>8705.10.30</t>
  </si>
  <si>
    <r>
      <rPr>
        <sz val="9"/>
        <rFont val="Arial"/>
        <family val="2"/>
      </rPr>
      <t>Com capacidade máxima de elevação igual ou superior a 100 t</t>
    </r>
  </si>
  <si>
    <t>8705.10.90</t>
  </si>
  <si>
    <t>8705.20.00</t>
  </si>
  <si>
    <r>
      <rPr>
        <sz val="9"/>
        <rFont val="Arial"/>
        <family val="2"/>
      </rPr>
      <t>-Torres (derricks) automóveis, para sondagem ou perfuração</t>
    </r>
  </si>
  <si>
    <t>8705.30.00</t>
  </si>
  <si>
    <r>
      <rPr>
        <sz val="9"/>
        <rFont val="Arial"/>
        <family val="2"/>
      </rPr>
      <t>-Veículos de combate a incêndio</t>
    </r>
  </si>
  <si>
    <t>8705.40.00</t>
  </si>
  <si>
    <t>-Caminhões-betoneiras</t>
  </si>
  <si>
    <t>8705.90</t>
  </si>
  <si>
    <t>8705.90.10</t>
  </si>
  <si>
    <r>
      <rPr>
        <sz val="9"/>
        <rFont val="Arial"/>
        <family val="2"/>
      </rPr>
      <t>Caminhões para a determinação de parâmetros físicos característicos (perfilagem) de poços petrolíferos</t>
    </r>
  </si>
  <si>
    <t>8705.90.90</t>
  </si>
  <si>
    <t>8706.00</t>
  </si>
  <si>
    <r>
      <rPr>
        <sz val="9"/>
        <rFont val="Arial"/>
        <family val="2"/>
      </rPr>
      <t>Chassis com motor para os veículos automóveis das posições 87.01 a 87.05.</t>
    </r>
  </si>
  <si>
    <t>8706.00.10</t>
  </si>
  <si>
    <r>
      <rPr>
        <sz val="9"/>
        <rFont val="Arial"/>
        <family val="2"/>
      </rPr>
      <t>Dos veículos da posição 87.02</t>
    </r>
  </si>
  <si>
    <t>8706.00.20</t>
  </si>
  <si>
    <r>
      <rPr>
        <sz val="9"/>
        <rFont val="Arial"/>
        <family val="2"/>
      </rPr>
      <t>Dos veículos das subposições 8701.10, 8701.30, 8701.91 a 8701.95 ou 8704.10</t>
    </r>
  </si>
  <si>
    <t>8706.00.90</t>
  </si>
  <si>
    <t>87.07</t>
  </si>
  <si>
    <r>
      <rPr>
        <sz val="9"/>
        <rFont val="Arial"/>
        <family val="2"/>
      </rPr>
      <t>Carroçarias para os veículos automóveis das posições 87.01 a 87.05, incluindo as cabinas.</t>
    </r>
  </si>
  <si>
    <t>8707.10.00</t>
  </si>
  <si>
    <r>
      <rPr>
        <sz val="9"/>
        <rFont val="Arial"/>
        <family val="2"/>
      </rPr>
      <t>-Para os veículos da posição 87.03</t>
    </r>
  </si>
  <si>
    <t>8707.90</t>
  </si>
  <si>
    <t>8707.90.10</t>
  </si>
  <si>
    <t>8707.90.90</t>
  </si>
  <si>
    <t>87.08</t>
  </si>
  <si>
    <r>
      <rPr>
        <sz val="9"/>
        <rFont val="Arial"/>
        <family val="2"/>
      </rPr>
      <t>Partes e acessórios dos veículos automóveis das posições 87.01 a 87.05.</t>
    </r>
  </si>
  <si>
    <t>8708.10.00</t>
  </si>
  <si>
    <r>
      <rPr>
        <sz val="9"/>
        <rFont val="Arial"/>
        <family val="2"/>
      </rPr>
      <t>-Para-choques e suas partes</t>
    </r>
  </si>
  <si>
    <t>8708.2</t>
  </si>
  <si>
    <r>
      <rPr>
        <sz val="9"/>
        <rFont val="Arial"/>
        <family val="2"/>
      </rPr>
      <t>-Outras partes e acessórios de carroçarias (incluindo as de cabinas):</t>
    </r>
  </si>
  <si>
    <t>8708.21.00</t>
  </si>
  <si>
    <r>
      <rPr>
        <sz val="9"/>
        <rFont val="Arial"/>
        <family val="2"/>
      </rPr>
      <t>--Cintos de segurança</t>
    </r>
  </si>
  <si>
    <t>8708.22.00</t>
  </si>
  <si>
    <r>
      <rPr>
        <sz val="9"/>
        <rFont val="Arial"/>
        <family val="2"/>
      </rPr>
      <t>--Para-brisas, vidros traseiros e outros vidros especificados na Nota de subposição 1 do presente Capítulo</t>
    </r>
  </si>
  <si>
    <t>8708.29</t>
  </si>
  <si>
    <t>8708.29.1</t>
  </si>
  <si>
    <t>8708.29.11</t>
  </si>
  <si>
    <t>Para-lamas</t>
  </si>
  <si>
    <t>8708.29.12</t>
  </si>
  <si>
    <r>
      <rPr>
        <sz val="9"/>
        <rFont val="Arial"/>
        <family val="2"/>
      </rPr>
      <t>Grades de radiadores</t>
    </r>
  </si>
  <si>
    <t>8708.29.13</t>
  </si>
  <si>
    <t>Portas</t>
  </si>
  <si>
    <t>8708.29.14</t>
  </si>
  <si>
    <r>
      <rPr>
        <sz val="9"/>
        <rFont val="Arial"/>
        <family val="2"/>
      </rPr>
      <t>Painéis de instrumentos</t>
    </r>
  </si>
  <si>
    <t>8708.29.19</t>
  </si>
  <si>
    <t>8708.29.9</t>
  </si>
  <si>
    <t>8708.29.91</t>
  </si>
  <si>
    <t>8708.29.92</t>
  </si>
  <si>
    <t>8708.29.93</t>
  </si>
  <si>
    <t>8708.29.94</t>
  </si>
  <si>
    <t>8708.29.95</t>
  </si>
  <si>
    <r>
      <rPr>
        <sz val="9"/>
        <rFont val="Arial"/>
        <family val="2"/>
      </rPr>
      <t>Geradores de gás para acionar retratores de cintos de segurança</t>
    </r>
  </si>
  <si>
    <t>8708.29.99</t>
  </si>
  <si>
    <t>8708.30</t>
  </si>
  <si>
    <r>
      <rPr>
        <sz val="9"/>
        <rFont val="Arial"/>
        <family val="2"/>
      </rPr>
      <t>-Freios (travões) e servofreios; suas partes</t>
    </r>
  </si>
  <si>
    <t>8708.30.1</t>
  </si>
  <si>
    <r>
      <rPr>
        <sz val="9"/>
        <rFont val="Arial"/>
        <family val="2"/>
      </rPr>
      <t>Guarnições de freios (travões) montadas</t>
    </r>
  </si>
  <si>
    <t>8708.30.11</t>
  </si>
  <si>
    <t>8708.30.19</t>
  </si>
  <si>
    <t>8708.30.90</t>
  </si>
  <si>
    <t>8708.40</t>
  </si>
  <si>
    <r>
      <rPr>
        <sz val="9"/>
        <rFont val="Arial"/>
        <family val="2"/>
      </rPr>
      <t>-Caixas de marchas (velocidades*) e suas partes</t>
    </r>
  </si>
  <si>
    <t>8708.40.1</t>
  </si>
  <si>
    <r>
      <rPr>
        <sz val="9"/>
        <rFont val="Arial"/>
        <family val="2"/>
      </rPr>
      <t>Caixas de marchas dos veículos das subposições 8701.10, 8701.30, 8701.91 a 8701.95 ou
8704.10</t>
    </r>
  </si>
  <si>
    <t>8708.40.11</t>
  </si>
  <si>
    <r>
      <rPr>
        <sz val="9"/>
        <rFont val="Arial"/>
        <family val="2"/>
      </rPr>
      <t>Servo-assistidas, próprias para torques de entrada superiores ou iguais a 750 Nm</t>
    </r>
  </si>
  <si>
    <t>8708.40.19</t>
  </si>
  <si>
    <t>8708.40.80</t>
  </si>
  <si>
    <r>
      <rPr>
        <sz val="9"/>
        <rFont val="Arial"/>
        <family val="2"/>
      </rPr>
      <t>Outras caixas de marchas</t>
    </r>
  </si>
  <si>
    <t>8708.40.90</t>
  </si>
  <si>
    <t>8708.50</t>
  </si>
  <si>
    <r>
      <rPr>
        <sz val="9"/>
        <rFont val="Arial"/>
        <family val="2"/>
      </rPr>
      <t>-Eixos motores com diferencial, mesmo providos de outros componentes de transmissão, e eixos não motores; suas partes</t>
    </r>
  </si>
  <si>
    <t>8708.50.1</t>
  </si>
  <si>
    <t>8708.50.11</t>
  </si>
  <si>
    <r>
      <rPr>
        <sz val="9"/>
        <rFont val="Arial"/>
        <family val="2"/>
      </rPr>
      <t>Eixos com diferencial com capacidade de suportar cargas superiores ou iguais a 14.000 kg,
redutores planetários nos extremos e dispositivo de freio (travão) incorporado, do tipo utilizado em veículos da subposição 8704.10</t>
    </r>
  </si>
  <si>
    <t>8708.50.12</t>
  </si>
  <si>
    <r>
      <rPr>
        <sz val="9"/>
        <rFont val="Arial"/>
        <family val="2"/>
      </rPr>
      <t>Eixos não motores</t>
    </r>
  </si>
  <si>
    <t>8708.50.19</t>
  </si>
  <si>
    <t>8708.50.80</t>
  </si>
  <si>
    <t>8708.50.9</t>
  </si>
  <si>
    <t>8708.50.91</t>
  </si>
  <si>
    <r>
      <rPr>
        <sz val="9"/>
        <rFont val="Arial"/>
        <family val="2"/>
      </rPr>
      <t>De eixos não motores, dos veículos das subposições 8701.10, 8701.30, 8701.91 a 8701.95
ou 8704.10</t>
    </r>
  </si>
  <si>
    <t>8708.50.99</t>
  </si>
  <si>
    <t>8708.70</t>
  </si>
  <si>
    <r>
      <rPr>
        <sz val="9"/>
        <rFont val="Arial"/>
        <family val="2"/>
      </rPr>
      <t>-Rodas, suas partes e acessórios</t>
    </r>
  </si>
  <si>
    <t>8708.70.10</t>
  </si>
  <si>
    <r>
      <rPr>
        <sz val="9"/>
        <rFont val="Arial"/>
        <family val="2"/>
      </rPr>
      <t>De eixos propulsores dos veículos das subposições 8701.10, 8701.30, 8701.91 a 8701.95 ou
8704.10</t>
    </r>
  </si>
  <si>
    <t>8708.70.90</t>
  </si>
  <si>
    <t>8708.80.00</t>
  </si>
  <si>
    <r>
      <rPr>
        <sz val="9"/>
        <rFont val="Arial"/>
        <family val="2"/>
      </rPr>
      <t>-Sistemas de suspensão e suas partes (incluindo os amortecedores de suspensão)</t>
    </r>
  </si>
  <si>
    <t>8708.9</t>
  </si>
  <si>
    <r>
      <rPr>
        <sz val="9"/>
        <rFont val="Arial"/>
        <family val="2"/>
      </rPr>
      <t>-Outras partes e acessórios:</t>
    </r>
  </si>
  <si>
    <t>8708.91.00</t>
  </si>
  <si>
    <r>
      <rPr>
        <sz val="9"/>
        <rFont val="Arial"/>
        <family val="2"/>
      </rPr>
      <t>--Radiadores e suas partes</t>
    </r>
  </si>
  <si>
    <t>8708.92.00</t>
  </si>
  <si>
    <r>
      <rPr>
        <sz val="9"/>
        <rFont val="Arial"/>
        <family val="2"/>
      </rPr>
      <t>--Silenciosos e tubos de escape; suas partes</t>
    </r>
  </si>
  <si>
    <t>8708.93.00</t>
  </si>
  <si>
    <r>
      <rPr>
        <sz val="9"/>
        <rFont val="Arial"/>
        <family val="2"/>
      </rPr>
      <t>--Embreagens e suas partes</t>
    </r>
  </si>
  <si>
    <t>8708.94</t>
  </si>
  <si>
    <r>
      <rPr>
        <sz val="9"/>
        <rFont val="Arial"/>
        <family val="2"/>
      </rPr>
      <t>--Volantes, colunas e caixas, de direção; suas partes</t>
    </r>
  </si>
  <si>
    <t>8708.94.1</t>
  </si>
  <si>
    <r>
      <rPr>
        <sz val="9"/>
        <rFont val="Arial"/>
        <family val="2"/>
      </rPr>
      <t>Volantes, colunas e caixas, de direção dos veículos das subposições 8701.10, 8701.30, 8701.91 a 8701.95 ou 8704.10</t>
    </r>
  </si>
  <si>
    <t>8708.94.11</t>
  </si>
  <si>
    <t>Volantes</t>
  </si>
  <si>
    <t>8708.94.12</t>
  </si>
  <si>
    <t>Colunas</t>
  </si>
  <si>
    <t>8708.94.13</t>
  </si>
  <si>
    <t>Caixas</t>
  </si>
  <si>
    <t>8708.94.8</t>
  </si>
  <si>
    <t>8708.94.81</t>
  </si>
  <si>
    <t>8708.94.82</t>
  </si>
  <si>
    <t>8708.94.83</t>
  </si>
  <si>
    <t>8708.94.90</t>
  </si>
  <si>
    <t>8708.95</t>
  </si>
  <si>
    <r>
      <rPr>
        <sz val="9"/>
        <rFont val="Arial"/>
        <family val="2"/>
      </rPr>
      <t>--Bolsas infláveis de segurança com sistema de insuflação (airbags); suas partes</t>
    </r>
  </si>
  <si>
    <t>8708.95.10</t>
  </si>
  <si>
    <r>
      <rPr>
        <sz val="9"/>
        <rFont val="Arial"/>
        <family val="2"/>
      </rPr>
      <t>Bolsas infláveis de segurança com sistema de insuflação (airbags)</t>
    </r>
  </si>
  <si>
    <t>8708.95.2</t>
  </si>
  <si>
    <t>8708.95.21</t>
  </si>
  <si>
    <r>
      <rPr>
        <sz val="9"/>
        <rFont val="Arial"/>
        <family val="2"/>
      </rPr>
      <t>Bolsas infláveis para airbags</t>
    </r>
  </si>
  <si>
    <t>8708.95.22</t>
  </si>
  <si>
    <r>
      <rPr>
        <sz val="9"/>
        <rFont val="Arial"/>
        <family val="2"/>
      </rPr>
      <t>Sistema de insuflação</t>
    </r>
  </si>
  <si>
    <t>8708.95.29</t>
  </si>
  <si>
    <t>8708.99</t>
  </si>
  <si>
    <t>8708.99.10</t>
  </si>
  <si>
    <r>
      <rPr>
        <sz val="9"/>
        <rFont val="Arial"/>
        <family val="2"/>
      </rPr>
      <t>Dispositivos para comando de acelerador, freio (travão), embreagem, direção ou caixa de
marchas mesmo os de adaptação dos preexistentes, do tipo utilizado por pessoas incapacitadas</t>
    </r>
  </si>
  <si>
    <t>8708.99.90</t>
  </si>
  <si>
    <t>87.09</t>
  </si>
  <si>
    <r>
      <rPr>
        <sz val="9"/>
        <rFont val="Arial"/>
        <family val="2"/>
      </rPr>
      <t>Veículos automóveis sem dispositivo de elevação, do tipo utilizado em fábricas, armazéns,
portos ou aeroportos, para transporte de mercadorias a curtas distâncias; carros-tratores do tipo utilizado nas estações ferroviárias; suas partes.</t>
    </r>
  </si>
  <si>
    <t>8709.1</t>
  </si>
  <si>
    <t>-Veículos:</t>
  </si>
  <si>
    <t>8709.11.00</t>
  </si>
  <si>
    <t>--Elétricos</t>
  </si>
  <si>
    <t>8709.19.00</t>
  </si>
  <si>
    <t>8709.90.00</t>
  </si>
  <si>
    <t>8710.00.00</t>
  </si>
  <si>
    <r>
      <rPr>
        <sz val="9"/>
        <rFont val="Arial"/>
        <family val="2"/>
      </rPr>
      <t>Tanques e outros veículos blindados de combate, armados ou não, e suas partes.</t>
    </r>
  </si>
  <si>
    <t>87.11</t>
  </si>
  <si>
    <r>
      <rPr>
        <sz val="9"/>
        <rFont val="Arial"/>
        <family val="2"/>
      </rPr>
      <t>Motocicletas (incluindo os ciclomotores) e outros ciclos equipados com motor auxiliar, mesmo com carro lateral; carros laterais.</t>
    </r>
  </si>
  <si>
    <t>8711.10.00</t>
  </si>
  <si>
    <r>
      <rPr>
        <sz val="9"/>
        <rFont val="Arial"/>
        <family val="2"/>
      </rPr>
      <t>-Com motor de pistão de cilindrada não superior a 50 cm3</t>
    </r>
  </si>
  <si>
    <t>8711.20</t>
  </si>
  <si>
    <r>
      <rPr>
        <sz val="9"/>
        <rFont val="Arial"/>
        <family val="2"/>
      </rPr>
      <t>-Com motor de pistão de cilindrada superior a 50 cm3, mas não superior a 250 cm3</t>
    </r>
  </si>
  <si>
    <t>8711.20.10</t>
  </si>
  <si>
    <r>
      <rPr>
        <sz val="9"/>
        <rFont val="Arial"/>
        <family val="2"/>
      </rPr>
      <t>Motocicletas de cilindrada inferior ou igual a 125 cm3</t>
    </r>
  </si>
  <si>
    <t>8711.20.20</t>
  </si>
  <si>
    <r>
      <rPr>
        <sz val="9"/>
        <rFont val="Arial"/>
        <family val="2"/>
      </rPr>
      <t>Motocicletas de cilindrada superior a 125 cm3</t>
    </r>
  </si>
  <si>
    <t>8711.20.90</t>
  </si>
  <si>
    <t>8711.30.00</t>
  </si>
  <si>
    <r>
      <rPr>
        <sz val="9"/>
        <rFont val="Arial"/>
        <family val="2"/>
      </rPr>
      <t>-Com motor de pistão de cilindrada superior a 250 cm3, mas não superior a 500 cm3</t>
    </r>
  </si>
  <si>
    <t>8711.40.00</t>
  </si>
  <si>
    <r>
      <rPr>
        <sz val="9"/>
        <rFont val="Arial"/>
        <family val="2"/>
      </rPr>
      <t>-Com motor de pistão de cilindrada superior a 500 cm3, mas não superior a 800 cm3</t>
    </r>
  </si>
  <si>
    <t>8711.50.00</t>
  </si>
  <si>
    <r>
      <rPr>
        <sz val="9"/>
        <rFont val="Arial"/>
        <family val="2"/>
      </rPr>
      <t>-Com motor de pistão de cilindrada superior a 800 cm3</t>
    </r>
  </si>
  <si>
    <t>8711.60.00</t>
  </si>
  <si>
    <r>
      <rPr>
        <sz val="9"/>
        <rFont val="Arial"/>
        <family val="2"/>
      </rPr>
      <t>-Com motor elétrico para propulsão</t>
    </r>
  </si>
  <si>
    <t>8711.90.00</t>
  </si>
  <si>
    <t>8712.00</t>
  </si>
  <si>
    <r>
      <rPr>
        <sz val="9"/>
        <rFont val="Arial"/>
        <family val="2"/>
      </rPr>
      <t>Bicicletas e outros ciclos (incluindo os triciclos), sem motor.</t>
    </r>
  </si>
  <si>
    <t>8712.00.10</t>
  </si>
  <si>
    <t>Bicicletas</t>
  </si>
  <si>
    <t>8712.00.90</t>
  </si>
  <si>
    <t>87.13</t>
  </si>
  <si>
    <r>
      <rPr>
        <sz val="9"/>
        <rFont val="Arial"/>
        <family val="2"/>
      </rPr>
      <t>Cadeiras de rodas e outros veículos para pessoas com incapacidade, mesmo com motor ou outro mecanismo de propulsão.</t>
    </r>
  </si>
  <si>
    <t>8713.10.00</t>
  </si>
  <si>
    <r>
      <rPr>
        <sz val="9"/>
        <rFont val="Arial"/>
        <family val="2"/>
      </rPr>
      <t>-Sem mecanismo de propulsão</t>
    </r>
  </si>
  <si>
    <t>8713.90.00</t>
  </si>
  <si>
    <t>87.14</t>
  </si>
  <si>
    <r>
      <rPr>
        <sz val="9"/>
        <rFont val="Arial"/>
        <family val="2"/>
      </rPr>
      <t>Partes e acessórios dos veículos das posições 87.11 a 87.13.</t>
    </r>
  </si>
  <si>
    <t>8714.10.00</t>
  </si>
  <si>
    <r>
      <rPr>
        <sz val="9"/>
        <rFont val="Arial"/>
        <family val="2"/>
      </rPr>
      <t>-De motocicletas (incluindo os ciclomotores)</t>
    </r>
  </si>
  <si>
    <t>8714.20.00</t>
  </si>
  <si>
    <r>
      <rPr>
        <sz val="9"/>
        <rFont val="Arial"/>
        <family val="2"/>
      </rPr>
      <t>-De cadeiras de rodas ou de outros veículos para pessoas com incapacidade</t>
    </r>
  </si>
  <si>
    <t>8714.9</t>
  </si>
  <si>
    <t>8714.91.00</t>
  </si>
  <si>
    <r>
      <rPr>
        <sz val="9"/>
        <rFont val="Arial"/>
        <family val="2"/>
      </rPr>
      <t>--Quadros e garfos, e suas partes</t>
    </r>
  </si>
  <si>
    <t>8714.92.00</t>
  </si>
  <si>
    <r>
      <rPr>
        <sz val="9"/>
        <rFont val="Arial"/>
        <family val="2"/>
      </rPr>
      <t>--Aros e raios</t>
    </r>
  </si>
  <si>
    <t>8714.93</t>
  </si>
  <si>
    <r>
      <rPr>
        <sz val="9"/>
        <rFont val="Arial"/>
        <family val="2"/>
      </rPr>
      <t>--Cubos, exceto de freios (travões), e pinhões de rodas livres</t>
    </r>
  </si>
  <si>
    <t>8714.93.1</t>
  </si>
  <si>
    <r>
      <rPr>
        <sz val="9"/>
        <rFont val="Arial"/>
        <family val="2"/>
      </rPr>
      <t>Cubos, exceto de freios (travões)</t>
    </r>
  </si>
  <si>
    <t>8714.93.11</t>
  </si>
  <si>
    <r>
      <rPr>
        <sz val="9"/>
        <rFont val="Arial"/>
        <family val="2"/>
      </rPr>
      <t>Sem rosca, para pinhões do tipo cassete</t>
    </r>
  </si>
  <si>
    <t>8714.93.19</t>
  </si>
  <si>
    <t>8714.93.20</t>
  </si>
  <si>
    <r>
      <rPr>
        <sz val="9"/>
        <rFont val="Arial"/>
        <family val="2"/>
      </rPr>
      <t>Pinhões de rodas livres</t>
    </r>
  </si>
  <si>
    <t>8714.94</t>
  </si>
  <si>
    <r>
      <rPr>
        <sz val="9"/>
        <rFont val="Arial"/>
        <family val="2"/>
      </rPr>
      <t>--Freios (travões), incluindo os cubos de freios (travões), e suas partes</t>
    </r>
  </si>
  <si>
    <t>8714.94.10</t>
  </si>
  <si>
    <r>
      <rPr>
        <sz val="9"/>
        <rFont val="Arial"/>
        <family val="2"/>
      </rPr>
      <t>Cubos de freios (travões)</t>
    </r>
  </si>
  <si>
    <t>8714.94.90</t>
  </si>
  <si>
    <t>8714.95.00</t>
  </si>
  <si>
    <t>--Selins</t>
  </si>
  <si>
    <t>8714.96</t>
  </si>
  <si>
    <r>
      <rPr>
        <sz val="9"/>
        <rFont val="Arial"/>
        <family val="2"/>
      </rPr>
      <t>--Pedais e pedaleiros, e suas partes</t>
    </r>
  </si>
  <si>
    <t>8714.96.1</t>
  </si>
  <si>
    <r>
      <rPr>
        <sz val="9"/>
        <rFont val="Arial"/>
        <family val="2"/>
      </rPr>
      <t>Pedaleiros e suas partes</t>
    </r>
  </si>
  <si>
    <t>8714.96.11</t>
  </si>
  <si>
    <r>
      <rPr>
        <sz val="9"/>
        <rFont val="Arial"/>
        <family val="2"/>
      </rPr>
      <t>Pedaleiros com pedivelas de peça única (monobloco)</t>
    </r>
  </si>
  <si>
    <t>8714.96.12</t>
  </si>
  <si>
    <r>
      <rPr>
        <sz val="9"/>
        <rFont val="Arial"/>
        <family val="2"/>
      </rPr>
      <t>Pedivelas de peça única (monobloco)</t>
    </r>
  </si>
  <si>
    <t>8714.96.19</t>
  </si>
  <si>
    <t>8714.96.90</t>
  </si>
  <si>
    <t>8714.99</t>
  </si>
  <si>
    <t>8714.99.10</t>
  </si>
  <si>
    <r>
      <rPr>
        <sz val="9"/>
        <rFont val="Arial"/>
        <family val="2"/>
      </rPr>
      <t>Câmbio de velocidades</t>
    </r>
  </si>
  <si>
    <t>8714.99.20</t>
  </si>
  <si>
    <r>
      <rPr>
        <sz val="9"/>
        <rFont val="Arial"/>
        <family val="2"/>
      </rPr>
      <t>Caixas de direção sem rosca</t>
    </r>
  </si>
  <si>
    <t>8714.99.90</t>
  </si>
  <si>
    <t>8715.00.00</t>
  </si>
  <si>
    <r>
      <rPr>
        <sz val="9"/>
        <rFont val="Arial"/>
        <family val="2"/>
      </rPr>
      <t>Carrinhos e veículos semelhantes para transporte de crianças, e suas partes.</t>
    </r>
  </si>
  <si>
    <t>87.16</t>
  </si>
  <si>
    <r>
      <rPr>
        <sz val="9"/>
        <rFont val="Arial"/>
        <family val="2"/>
      </rPr>
      <t>Reboques e semirreboques, para quaisquer veículos; outros veículos não autopropulsados; suas partes.</t>
    </r>
  </si>
  <si>
    <t>8716.10.00</t>
  </si>
  <si>
    <r>
      <rPr>
        <sz val="9"/>
        <rFont val="Arial"/>
        <family val="2"/>
      </rPr>
      <t>-Reboques e semirreboques, para habitação ou para acampar, do tipo trailer (caravana*)</t>
    </r>
  </si>
  <si>
    <t>8716.20.00</t>
  </si>
  <si>
    <r>
      <rPr>
        <sz val="9"/>
        <rFont val="Arial"/>
        <family val="2"/>
      </rPr>
      <t>-Reboques e semirreboques, autocarregáveis ou autodescarregáveis, para usos agrícolas</t>
    </r>
  </si>
  <si>
    <t>8716.3</t>
  </si>
  <si>
    <r>
      <rPr>
        <sz val="9"/>
        <rFont val="Arial"/>
        <family val="2"/>
      </rPr>
      <t>-Outros reboques e semirreboques, para transporte de mercadorias:</t>
    </r>
  </si>
  <si>
    <t>8716.31.00</t>
  </si>
  <si>
    <r>
      <rPr>
        <sz val="9"/>
        <rFont val="Arial"/>
        <family val="2"/>
      </rPr>
      <t>--Tanques (cisternas)</t>
    </r>
  </si>
  <si>
    <t>8716.39.00</t>
  </si>
  <si>
    <t>8716.40.00</t>
  </si>
  <si>
    <r>
      <rPr>
        <sz val="9"/>
        <rFont val="Arial"/>
        <family val="2"/>
      </rPr>
      <t>-Outros reboques e semirreboques</t>
    </r>
  </si>
  <si>
    <t>8716.80.00</t>
  </si>
  <si>
    <r>
      <rPr>
        <sz val="9"/>
        <rFont val="Arial"/>
        <family val="2"/>
      </rPr>
      <t>-Outros veículos</t>
    </r>
  </si>
  <si>
    <t>8716.90</t>
  </si>
  <si>
    <t>8716.90.10</t>
  </si>
  <si>
    <r>
      <rPr>
        <sz val="9"/>
        <rFont val="Arial"/>
        <family val="2"/>
      </rPr>
      <t>Chassis de reboques e semirreboques</t>
    </r>
  </si>
  <si>
    <t>8716.90.90</t>
  </si>
  <si>
    <r>
      <rPr>
        <sz val="10"/>
        <rFont val="Arial"/>
        <family val="2"/>
      </rPr>
      <t>Capítulo 88</t>
    </r>
  </si>
  <si>
    <r>
      <rPr>
        <b/>
        <sz val="10"/>
        <rFont val="Arial"/>
        <family val="2"/>
      </rPr>
      <t>Aeronaves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espaciais,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</si>
  <si>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
</t>
    </r>
    <r>
      <rPr>
        <sz val="8"/>
        <rFont val="Arial"/>
        <family val="2"/>
      </rPr>
      <t>1.-   Na  acepção  do  presente  Capítulo,  considera-se  "veículo  aéreo  (aeronave)  não  tripulado"  qualquer  veículo  aéreo (aeronave),  exceto  os  da  posição  88.01,  concebido  para  voar  sem  piloto  a  bordo.  Podem  ser  concebidos  para transportar uma carga útil ou equipados com câmeras fotográficas digitais integradas de forma permanente ou outros dispositivos que lhes permitam executar funções utilitárias durante o voo.
A  expressão  "veículo  aéreo  (aeronave)  não  tripulado"  não  compreende,  no  entanto,  os  brinquedos  voadores concebidos unicamente para fins de divertimento (posição 95.03).</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</si>
  <si>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Considera-se "vazios (sem carga)", para aplicação das subposições 8802.11 a 8802.40, o peso dos aparelhos em ordem normal de voo, excluindo o peso do pessoal, do combustível e dos diversos equipamentos, exceto os fixados com caráter permanente.
2.-   Na acepção das subposições 8806.21 a 8806.24 e 8806.91 a 8806.94, considera-se "peso máximo de decolagem" o peso máximo dos aparelhos em ordem normal de voo na decolagem, incluindo o peso da carga útil, do equipamento e do combustível.</t>
    </r>
  </si>
  <si>
    <t>8801.00.00</t>
  </si>
  <si>
    <r>
      <rPr>
        <sz val="9"/>
        <rFont val="Arial"/>
        <family val="2"/>
      </rPr>
      <t>Balões e dirigíveis; planadores, asas voadoras e outros veículos aéreos, não concebidos para propulsão a motor.</t>
    </r>
  </si>
  <si>
    <t>88.02</t>
  </si>
  <si>
    <r>
      <rPr>
        <sz val="9"/>
        <rFont val="Arial"/>
        <family val="2"/>
      </rPr>
      <t>Outros veículos aéreos (por exemplo, helicópteros, aviões), exceto veículos aéreos (aeronaves) não tripulados da posição 88.06; veículos espaciais (incluindo os satélites) e seus veículos de lançamento, e veículos suborbitais.</t>
    </r>
  </si>
  <si>
    <t>8802.1</t>
  </si>
  <si>
    <t>-Helicópteros:</t>
  </si>
  <si>
    <t>8802.11.00</t>
  </si>
  <si>
    <r>
      <rPr>
        <sz val="9"/>
        <rFont val="Arial"/>
        <family val="2"/>
      </rPr>
      <t>--De peso não superior a 2.000 kg, vazios (sem carga)</t>
    </r>
  </si>
  <si>
    <t>8802.12</t>
  </si>
  <si>
    <r>
      <rPr>
        <sz val="9"/>
        <rFont val="Arial"/>
        <family val="2"/>
      </rPr>
      <t>--De peso superior a 2.000 kg, vazios (sem carga)</t>
    </r>
  </si>
  <si>
    <t>8802.12.10</t>
  </si>
  <si>
    <r>
      <rPr>
        <sz val="9"/>
        <rFont val="Arial"/>
        <family val="2"/>
      </rPr>
      <t>De peso não superior a 3.500 kg</t>
    </r>
  </si>
  <si>
    <t>8802.12.90</t>
  </si>
  <si>
    <t>8802.20</t>
  </si>
  <si>
    <r>
      <rPr>
        <sz val="9"/>
        <rFont val="Arial"/>
        <family val="2"/>
      </rPr>
      <t>-Aviões e outros veículos aéreos, de peso não superior a 2.000 kg, vazios (sem carga)</t>
    </r>
  </si>
  <si>
    <t>8802.20.10</t>
  </si>
  <si>
    <r>
      <rPr>
        <sz val="9"/>
        <rFont val="Arial"/>
        <family val="2"/>
      </rPr>
      <t>A hélice</t>
    </r>
  </si>
  <si>
    <t>8802.20.2</t>
  </si>
  <si>
    <r>
      <rPr>
        <sz val="9"/>
        <rFont val="Arial"/>
        <family val="2"/>
      </rPr>
      <t>A turboélice</t>
    </r>
  </si>
  <si>
    <t>8802.20.21</t>
  </si>
  <si>
    <t>Monomotores</t>
  </si>
  <si>
    <t>8802.20.22</t>
  </si>
  <si>
    <t>Multimotores</t>
  </si>
  <si>
    <t>8802.20.90</t>
  </si>
  <si>
    <t>8802.30</t>
  </si>
  <si>
    <r>
      <rPr>
        <sz val="9"/>
        <rFont val="Arial"/>
        <family val="2"/>
      </rPr>
      <t>-Aviões e outros veículos aéreos, de peso superior a 2.000 kg, mas não superior a 15.000 kg, vazios (sem carga)</t>
    </r>
  </si>
  <si>
    <t>8802.30.10</t>
  </si>
  <si>
    <t>8802.30.2</t>
  </si>
  <si>
    <t>8802.30.21</t>
  </si>
  <si>
    <r>
      <rPr>
        <sz val="9"/>
        <rFont val="Arial"/>
        <family val="2"/>
      </rPr>
      <t>Multimotores, de peso não superior a 7.000 kg, vazios (sem carga)</t>
    </r>
  </si>
  <si>
    <t>8802.30.29</t>
  </si>
  <si>
    <t>8802.30.3</t>
  </si>
  <si>
    <r>
      <rPr>
        <sz val="9"/>
        <rFont val="Arial"/>
        <family val="2"/>
      </rPr>
      <t>A turbojato</t>
    </r>
  </si>
  <si>
    <t>8802.30.31</t>
  </si>
  <si>
    <r>
      <rPr>
        <sz val="9"/>
        <rFont val="Arial"/>
        <family val="2"/>
      </rPr>
      <t>De peso não superior a 7.000 kg, vazios (sem carga)</t>
    </r>
  </si>
  <si>
    <t>8802.30.39</t>
  </si>
  <si>
    <t>8802.30.90</t>
  </si>
  <si>
    <t>8802.40</t>
  </si>
  <si>
    <r>
      <rPr>
        <sz val="9"/>
        <rFont val="Arial"/>
        <family val="2"/>
      </rPr>
      <t>-Aviões e outros veículos aéreos, de peso superior a 15.000 kg, vazios (sem carga)</t>
    </r>
  </si>
  <si>
    <t>8802.40.10</t>
  </si>
  <si>
    <t>8802.40.90</t>
  </si>
  <si>
    <t>8802.60.00</t>
  </si>
  <si>
    <r>
      <rPr>
        <sz val="9"/>
        <rFont val="Arial"/>
        <family val="2"/>
      </rPr>
      <t>-Veículos espaciais (incluindo os satélites) e seus veículos de lançamento, e veículos suborbitais</t>
    </r>
  </si>
  <si>
    <t>8804.00.00</t>
  </si>
  <si>
    <r>
      <rPr>
        <sz val="9"/>
        <rFont val="Arial"/>
        <family val="2"/>
      </rPr>
      <t>Paraquedas (incluindo os paraquedas dirigíveis e os parapentes) e os paraquedas giratórios; suas partes e acessórios.</t>
    </r>
  </si>
  <si>
    <t>88.05</t>
  </si>
  <si>
    <r>
      <rPr>
        <sz val="9"/>
        <rFont val="Arial"/>
        <family val="2"/>
      </rPr>
      <t>Aparelhos e dispositivos para lançamento de veículos aéreos; aparelhos e dispositivos para aterrissagem (aterragem) de veículos aéreos em porta-aviões e aparelhos e dispositivos semelhantes; aparelhos de treinamento de voo em terra; suas partes.</t>
    </r>
  </si>
  <si>
    <t>8805.10.00</t>
  </si>
  <si>
    <r>
      <rPr>
        <sz val="9"/>
        <rFont val="Arial"/>
        <family val="2"/>
      </rPr>
      <t>-Aparelhos e dispositivos para lançamento de veículos aéreos, e suas partes; aparelhos e
dispositivos para aterrissagem (aterragem) de veículos aéreos em porta-aviões e aparelhos e dispositivos semelhantes, e suas partes</t>
    </r>
  </si>
  <si>
    <t>8805.2</t>
  </si>
  <si>
    <r>
      <rPr>
        <sz val="9"/>
        <rFont val="Arial"/>
        <family val="2"/>
      </rPr>
      <t>-Aparelhos de treinamento de voo em terra e suas partes:</t>
    </r>
  </si>
  <si>
    <t>8805.21.00</t>
  </si>
  <si>
    <r>
      <rPr>
        <sz val="9"/>
        <rFont val="Arial"/>
        <family val="2"/>
      </rPr>
      <t>--Simuladores de combate aéreo e suas partes</t>
    </r>
  </si>
  <si>
    <t>8805.29.00</t>
  </si>
  <si>
    <t>88.06</t>
  </si>
  <si>
    <r>
      <rPr>
        <sz val="9"/>
        <rFont val="Arial"/>
        <family val="2"/>
      </rPr>
      <t>Veículos aéreos (aeronaves) não tripulados.</t>
    </r>
  </si>
  <si>
    <t>8806.10.00</t>
  </si>
  <si>
    <r>
      <rPr>
        <sz val="9"/>
        <rFont val="Arial"/>
        <family val="2"/>
      </rPr>
      <t>-Concebidos para o transporte de passageiros</t>
    </r>
  </si>
  <si>
    <t>8806.2</t>
  </si>
  <si>
    <r>
      <rPr>
        <sz val="9"/>
        <rFont val="Arial"/>
        <family val="2"/>
      </rPr>
      <t>-Outros, concebidos unicamente para serem pilotados remotamente:</t>
    </r>
  </si>
  <si>
    <t>8806.21.00</t>
  </si>
  <si>
    <r>
      <rPr>
        <sz val="9"/>
        <rFont val="Arial"/>
        <family val="2"/>
      </rPr>
      <t>--De peso máximo de decolagem não superior a 250 g</t>
    </r>
  </si>
  <si>
    <t>8806.22.00</t>
  </si>
  <si>
    <r>
      <rPr>
        <sz val="9"/>
        <rFont val="Arial"/>
        <family val="2"/>
      </rPr>
      <t>--De peso máximo de decolagem superior a 250 g, mas não superior a 7 kg</t>
    </r>
  </si>
  <si>
    <t>8806.23.00</t>
  </si>
  <si>
    <r>
      <rPr>
        <sz val="9"/>
        <rFont val="Arial"/>
        <family val="2"/>
      </rPr>
      <t>--De peso máximo de decolagem superior a 7 kg, mas não superior a 25 kg</t>
    </r>
  </si>
  <si>
    <t>8806.24.00</t>
  </si>
  <si>
    <r>
      <rPr>
        <sz val="9"/>
        <rFont val="Arial"/>
        <family val="2"/>
      </rPr>
      <t>--De peso máximo de decolagem superior a 25 kg, mas não superior a 150 kg</t>
    </r>
  </si>
  <si>
    <t>8806.29.00</t>
  </si>
  <si>
    <t>8806.9</t>
  </si>
  <si>
    <t>8806.91.00</t>
  </si>
  <si>
    <t>8806.92.00</t>
  </si>
  <si>
    <t>8806.93.00</t>
  </si>
  <si>
    <t>8806.94.00</t>
  </si>
  <si>
    <t>8806.99.00</t>
  </si>
  <si>
    <t>88.07</t>
  </si>
  <si>
    <r>
      <rPr>
        <sz val="9"/>
        <rFont val="Arial"/>
        <family val="2"/>
      </rPr>
      <t>Partes dos aparelhos das posições 88.01, 88.02 ou 88.06.</t>
    </r>
  </si>
  <si>
    <t>8807.10.00</t>
  </si>
  <si>
    <r>
      <rPr>
        <sz val="9"/>
        <rFont val="Arial"/>
        <family val="2"/>
      </rPr>
      <t>-Hélices e rotores, e suas partes</t>
    </r>
  </si>
  <si>
    <t>8807.20.00</t>
  </si>
  <si>
    <r>
      <rPr>
        <sz val="9"/>
        <rFont val="Arial"/>
        <family val="2"/>
      </rPr>
      <t>-Trens de aterrissagem (aterragem) e suas partes</t>
    </r>
  </si>
  <si>
    <t>8807.30.00</t>
  </si>
  <si>
    <r>
      <rPr>
        <sz val="9"/>
        <rFont val="Arial"/>
        <family val="2"/>
      </rPr>
      <t>-Outras partes de aviões, de helicópteros ou de veículos aéreos (aeronaves) não tripulados</t>
    </r>
  </si>
  <si>
    <t>8807.90.00</t>
  </si>
  <si>
    <r>
      <rPr>
        <sz val="10"/>
        <rFont val="Arial"/>
        <family val="2"/>
      </rPr>
      <t>Capítulo 89</t>
    </r>
  </si>
  <si>
    <r>
      <rPr>
        <b/>
        <sz val="10"/>
        <rFont val="Arial"/>
        <family val="2"/>
      </rPr>
      <t>Embarcações</t>
    </r>
    <r>
      <rPr>
        <sz val="10"/>
        <rFont val="Arial"/>
        <family val="2"/>
      </rPr>
      <t xml:space="preserve"> </t>
    </r>
    <r>
      <rPr>
        <b/>
        <sz val="10"/>
        <rFont val="Arial"/>
        <family val="2"/>
      </rPr>
      <t>e</t>
    </r>
    <r>
      <rPr>
        <sz val="10"/>
        <rFont val="Arial"/>
        <family val="2"/>
      </rPr>
      <t xml:space="preserve"> </t>
    </r>
    <r>
      <rPr>
        <b/>
        <sz val="10"/>
        <rFont val="Arial"/>
        <family val="2"/>
      </rPr>
      <t>estruturas</t>
    </r>
    <r>
      <rPr>
        <sz val="10"/>
        <rFont val="Arial"/>
        <family val="2"/>
      </rPr>
      <t xml:space="preserve"> </t>
    </r>
    <r>
      <rPr>
        <b/>
        <sz val="10"/>
        <rFont val="Arial"/>
        <family val="2"/>
      </rPr>
      <t>flutuantes</t>
    </r>
  </si>
  <si>
    <r>
      <rPr>
        <b/>
        <sz val="8"/>
        <rFont val="Arial"/>
        <family val="2"/>
      </rPr>
      <t xml:space="preserve">Nota.
</t>
    </r>
    <r>
      <rPr>
        <sz val="8"/>
        <rFont val="Arial"/>
        <family val="2"/>
      </rPr>
      <t>1.-   As embarcações incompletas ou por acabar e os cascos de embarcações, mesmo desmontados ou por montar, bem como as embarcações completas, desmontadas ou por montar, classificam-se, em caso de dúvida sobre a natureza das embarcações a que dizem respeito, na posição 89.06.</t>
    </r>
  </si>
  <si>
    <t>89.01</t>
  </si>
  <si>
    <r>
      <rPr>
        <sz val="9"/>
        <rFont val="Arial"/>
        <family val="2"/>
      </rPr>
      <t>Transatlânticos, barcos de excursão, ferryboats, cargueiros, chatas e embarcações semelhantes, para o transporte de pessoas ou de mercadorias.</t>
    </r>
  </si>
  <si>
    <t>8901.10.00</t>
  </si>
  <si>
    <r>
      <rPr>
        <sz val="9"/>
        <rFont val="Arial"/>
        <family val="2"/>
      </rPr>
      <t>-Transatlânticos, barcos de excursão e embarcações semelhantes principalmente concebidas para o transporte de pessoas; ferryboats</t>
    </r>
  </si>
  <si>
    <t>8901.20.00</t>
  </si>
  <si>
    <t>-Navios-tanque</t>
  </si>
  <si>
    <t>8901.30.00</t>
  </si>
  <si>
    <r>
      <rPr>
        <sz val="9"/>
        <rFont val="Arial"/>
        <family val="2"/>
      </rPr>
      <t>-Barcos frigoríficos, exceto os da subposição 8901.20</t>
    </r>
  </si>
  <si>
    <t>8901.90.00</t>
  </si>
  <si>
    <r>
      <rPr>
        <sz val="9"/>
        <rFont val="Arial"/>
        <family val="2"/>
      </rPr>
      <t>-Outras embarcações para o transporte de mercadorias ou para o transporte de pessoas e de mercadorias</t>
    </r>
  </si>
  <si>
    <t>8902.00</t>
  </si>
  <si>
    <r>
      <rPr>
        <sz val="9"/>
        <rFont val="Arial"/>
        <family val="2"/>
      </rPr>
      <t>Barcos de pesca; navios-fábricas e outras embarcações para o tratamento ou conservação de produtos da pesca.</t>
    </r>
  </si>
  <si>
    <t>8902.00.10</t>
  </si>
  <si>
    <r>
      <rPr>
        <sz val="9"/>
        <rFont val="Arial"/>
        <family val="2"/>
      </rPr>
      <t>De comprimento, de proa a popa, igual ou superior a 35 m</t>
    </r>
  </si>
  <si>
    <t>8902.00.90</t>
  </si>
  <si>
    <t>89.03</t>
  </si>
  <si>
    <r>
      <rPr>
        <sz val="9"/>
        <rFont val="Arial"/>
        <family val="2"/>
      </rPr>
      <t>Iates e outros barcos e embarcações de recreio ou de esporte; barcos a remos e canoas.</t>
    </r>
  </si>
  <si>
    <t>8903.1</t>
  </si>
  <si>
    <r>
      <rPr>
        <sz val="9"/>
        <rFont val="Arial"/>
        <family val="2"/>
      </rPr>
      <t>-Barcos infláveis, mesmo com casco rígido:</t>
    </r>
  </si>
  <si>
    <t>8903.11.00</t>
  </si>
  <si>
    <r>
      <rPr>
        <sz val="9"/>
        <rFont val="Arial"/>
        <family val="2"/>
      </rPr>
      <t>--Equipados com um motor ou concebidos para comportá-lo, de peso vazio (sem carga) sem motor não superior a 100 kg</t>
    </r>
  </si>
  <si>
    <t>8903.12.00</t>
  </si>
  <si>
    <r>
      <rPr>
        <sz val="9"/>
        <rFont val="Arial"/>
        <family val="2"/>
      </rPr>
      <t>--Não concebidos para serem utilizados com um motor e de peso vazio (sem carga) não superior a 100 kg</t>
    </r>
  </si>
  <si>
    <t>8903.19.00</t>
  </si>
  <si>
    <t>8903.2</t>
  </si>
  <si>
    <r>
      <rPr>
        <sz val="9"/>
        <rFont val="Arial"/>
        <family val="2"/>
      </rPr>
      <t>-Barcos à vela, exceto os infláveis, mesmo com motor auxiliar:</t>
    </r>
  </si>
  <si>
    <t>8903.21.00</t>
  </si>
  <si>
    <r>
      <rPr>
        <sz val="9"/>
        <rFont val="Arial"/>
        <family val="2"/>
      </rPr>
      <t>--De comprimento não superior a 7,5 m</t>
    </r>
  </si>
  <si>
    <t>8903.22.00</t>
  </si>
  <si>
    <r>
      <rPr>
        <sz val="9"/>
        <rFont val="Arial"/>
        <family val="2"/>
      </rPr>
      <t>--De comprimento superior a 7,5 m, mas não superior a 24 m</t>
    </r>
  </si>
  <si>
    <t>8903.23.00</t>
  </si>
  <si>
    <r>
      <rPr>
        <sz val="9"/>
        <rFont val="Arial"/>
        <family val="2"/>
      </rPr>
      <t>--De comprimento superior a 24 m</t>
    </r>
  </si>
  <si>
    <t>8903.3</t>
  </si>
  <si>
    <r>
      <rPr>
        <sz val="9"/>
        <rFont val="Arial"/>
        <family val="2"/>
      </rPr>
      <t>-Barcos a motor, exceto os infláveis, não equipados com motor fora de borda:</t>
    </r>
  </si>
  <si>
    <t>8903.31.00</t>
  </si>
  <si>
    <t>8903.32.00</t>
  </si>
  <si>
    <t>8903.33.00</t>
  </si>
  <si>
    <t>8903.9</t>
  </si>
  <si>
    <t>8903.93.00</t>
  </si>
  <si>
    <t>8903.99.00</t>
  </si>
  <si>
    <t>8904.00.00</t>
  </si>
  <si>
    <r>
      <rPr>
        <sz val="9"/>
        <rFont val="Arial"/>
        <family val="2"/>
      </rPr>
      <t>Rebocadores e barcos concebidos para empurrar outras embarcações.</t>
    </r>
  </si>
  <si>
    <t>89.05</t>
  </si>
  <si>
    <r>
      <rPr>
        <sz val="9"/>
        <rFont val="Arial"/>
        <family val="2"/>
      </rPr>
      <t>Barcos-faróis, barcos-bombas, dragas, guindastes flutuantes e outras embarcações em que a navegação é acessória da função principal; docas flutuantes; plataformas de perfuração ou
de exploração, flutuantes ou submersíveis.</t>
    </r>
  </si>
  <si>
    <t>8905.10.00</t>
  </si>
  <si>
    <t>-Dragas</t>
  </si>
  <si>
    <t>8905.20.00</t>
  </si>
  <si>
    <r>
      <rPr>
        <sz val="9"/>
        <rFont val="Arial"/>
        <family val="2"/>
      </rPr>
      <t>-Plataformas de perfuração ou de exploração, flutuantes ou submersíveis</t>
    </r>
  </si>
  <si>
    <t>8905.90.00</t>
  </si>
  <si>
    <t>89.06</t>
  </si>
  <si>
    <r>
      <rPr>
        <sz val="9"/>
        <rFont val="Arial"/>
        <family val="2"/>
      </rPr>
      <t>Outras embarcações, incluindo os navios de guerra e os barcos salva-vidas, exceto os barcos a remos.</t>
    </r>
  </si>
  <si>
    <t>8906.10.00</t>
  </si>
  <si>
    <r>
      <rPr>
        <sz val="9"/>
        <rFont val="Arial"/>
        <family val="2"/>
      </rPr>
      <t>-Navios de guerra</t>
    </r>
  </si>
  <si>
    <t>8906.90.00</t>
  </si>
  <si>
    <t>89.07</t>
  </si>
  <si>
    <r>
      <rPr>
        <sz val="9"/>
        <rFont val="Arial"/>
        <family val="2"/>
      </rPr>
      <t>Outras estruturas flutuantes (por exemplo, balsas, reservatórios, caixões, boias de amarração, boias de sinalização e semelhantes).</t>
    </r>
  </si>
  <si>
    <t>8907.10.00</t>
  </si>
  <si>
    <r>
      <rPr>
        <sz val="9"/>
        <rFont val="Arial"/>
        <family val="2"/>
      </rPr>
      <t>-Balsas infláveis</t>
    </r>
  </si>
  <si>
    <t>8907.90.00</t>
  </si>
  <si>
    <t>8908.00.00</t>
  </si>
  <si>
    <r>
      <rPr>
        <sz val="9"/>
        <rFont val="Arial"/>
        <family val="2"/>
      </rPr>
      <t>Embarcações e outras estruturas flutuantes, para desmantelar.</t>
    </r>
  </si>
  <si>
    <r>
      <rPr>
        <b/>
        <sz val="10"/>
        <rFont val="Arial"/>
        <family val="2"/>
      </rPr>
      <t>Seção</t>
    </r>
    <r>
      <rPr>
        <sz val="10"/>
        <rFont val="Arial"/>
        <family val="2"/>
      </rPr>
      <t xml:space="preserve"> </t>
    </r>
    <r>
      <rPr>
        <b/>
        <sz val="10"/>
        <rFont val="Arial"/>
        <family val="2"/>
      </rPr>
      <t>XVIII</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</si>
  <si>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t>
    </r>
    <r>
      <rPr>
        <sz val="10"/>
        <rFont val="Arial"/>
        <family val="2"/>
      </rPr>
      <t xml:space="preserve"> </t>
    </r>
    <r>
      <rPr>
        <b/>
        <sz val="10"/>
        <rFont val="Arial"/>
        <family val="2"/>
      </rPr>
      <t>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 ARTIGOS</t>
    </r>
    <r>
      <rPr>
        <sz val="10"/>
        <rFont val="Arial"/>
        <family val="2"/>
      </rPr>
      <t xml:space="preserve"> </t>
    </r>
    <r>
      <rPr>
        <b/>
        <sz val="10"/>
        <rFont val="Arial"/>
        <family val="2"/>
      </rPr>
      <t>DE</t>
    </r>
    <r>
      <rPr>
        <sz val="10"/>
        <rFont val="Arial"/>
        <family val="2"/>
      </rPr>
      <t xml:space="preserve"> </t>
    </r>
    <r>
      <rPr>
        <b/>
        <sz val="10"/>
        <rFont val="Arial"/>
        <family val="2"/>
      </rPr>
      <t>RELOJOARIA;</t>
    </r>
    <r>
      <rPr>
        <sz val="10"/>
        <rFont val="Arial"/>
        <family val="2"/>
      </rPr>
      <t xml:space="preserve"> </t>
    </r>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</si>
  <si>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90</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</si>
  <si>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 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</si>
  <si>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Este Capítulo não compreende:
a)    Os  artigos  para  usos  técnicos,  de  borracha  vulcanizada  não  endurecida  (posição  40.16),  de  couro  natural  ou reconstituído (posição 42.05), ou de matérias têxteis (posição 59.11);
b)    As cintas e fundas de matérias  têxteis, cujo efeito pretendido  sobre o órgão a sustentar ou  a manter é obtido unicamente em função da elasticidade (por exemplo, cintas de gravidez, fundas torácicas, fundas abdominais, fundas para articulações ou músculos) (Seção XI);
c)    Os produtos refratários da posição 69.03; os artigos para usos químicos e outros usos técnicos, da posição 69.09;
d)    Os espelhos de vidro, não trabalhados opticamente, da posição 70.09, e os espelhos de metais comuns ou de metais preciosos, que não tenham as características de elementos de óptica (posição 83.06 ou Capítulo 71);
e)    Os artigos de vidro das posições 70.07, 70.08, 70.11, 70.14, 70.15 ou 70.17;
f)     As  partes  de  uso  geral,  na  acepção  da  Nota  2  da  Seção  XV,  de  metais  comuns  (Seção  XV)  e  os  artigos semelhantes  de  plástico  (Capítulo  39);  todavia,  classificam-se  na  posição  90.21  os  artigos  especialmente concebidos  para  serem  utilizados  exclusivamente  como  implantes  em  medicina,  cirurgia,  odontologia  ou veterinária;
g)    As bombas distribuidoras com dispositivo medidor, da posição 84.13; as básculas e balanças de verificação e contagem  de  peças  usinadas  (fabricadas*),  bem  como  os  pesos  para  balanças  apresentados  isoladamente (posição  84.23);  os  aparelhos  de  elevação  e  de  movimentação  (posições  84.25  a  84.28);  as  cortadeiras  de qualquer tipo para o trabalho do papel ou do cartão (posição 84.41); os dispositivos especiais para ajustar a peça a trabalhar ou as ferramentas, nas máquinas-ferramentas ou máquinas de corte a jato de água, mesmo munidos de  dispositivos  ópticos  de  leitura  (divisores  ópticos,  por  exemplo),  da  posição  84.66  (exceto  os  dispositivos puramente  ópticos,  por  exemplo,  lunetas  de  centragem,  de  alinhamento);  as  máquinas  de  calcular  (posição 84.70);  as  torneiras,  válvulas  e  dispositivos  semelhantes  (posição  84.81);  máquinas  e  aparelhos  da  posição 84.86, incluindo os aparelhos para projeção ou execução de traçados de circuitos em superfícies sensibilizadas de materiais semicondutores;
h)    Os faróis de iluminação do tipo utilizado em ciclos ou automóveis (posição 85.12); as lanternas elétricas portáteis da posição 85.13; os aparelhos cinematográficos para gravação ou reprodução de som, bem como os aparelhos para reprodução em série de suportes de som (posição 85.19); os fonocaptores (posição 85.22); as câmeras de televisão, as câmeras fotográficas digitais e as câmeras de vídeo (posição 85.25); os aparelhos de radiodetecção e de radiossondagem, os aparelhos de radionavegação e os aparelhos de radiotelecomando (posição 85.26); os conectores  para  fibras  ópticas,  feixes  ou  cabos  de  fibras  ópticas  (posição  85.36);  os  aparelhos  de  comando numérico da posição 85.37; os artigos denominados "faróis e projetores, em unidades seladas" da posição 85.39; os cabos de fibras ópticas da posição 85.44;
ij)    Os projetores da posição 94.05;
k)    Os artigos do Capítulo 95;
l)     Os monopés, bipés, tripés e artigos semelhantes, da posição 96.20;
m)   As medidas de capacidade, que se classificam como obra da matéria constitutiva;
n)    As bobinas e suportes semelhantes (classificação conforme a matéria constitutiva, por exemplo, posição 39.23 ou Seção XV).
2.-   Ressalvadas as disposições da Nota 1, acima, as partes e acessórios para máquinas, aparelhos, instrumentos ou outros artigos do presente Capítulo, classificam-se de acordo com as seguintes regras:</t>
    </r>
  </si>
  <si>
    <t>a)    As partes e acessórios que consistam em artigos compreendidos em qualquer das posições do presente Capítulo ou  dos  Capítulos  84,  85  ou  91  (exceto  as  posições  84.87,  85.48  ou  90.33)  classificam-se  nas  respectivas posições, quaisquer que sejam as máquinas, aparelhos ou instrumentos a que se destinem;
b)    Quando  se  possam  identificar  como  exclusiva  ou  principalmente  destinadas  a  uma  máquina,  instrumento  ou aparelho determinados, ou a várias máquinas, instrumentos ou aparelhos, compreendidos numa mesma posição (mesmo nas posições 90.10, 90.13 ou 90.31), as partes e acessórios que não sejam os considerados na alínea
a) anterior, classificam-se na posição correspondente a essa ou a essas máquinas, instrumentos ou aparelhos;
c)    As outras partes e acessórios classificam-se na posição 90.33.
3.-   As disposições das Notas 3 e 4 da Seção XVI aplicam-se também ao presente Capítulo.
4.-   A posição 90.05 não compreende as miras telescópicas para armas, os periscópios para submarinos ou carros de combate, nem as lunetas para máquinas, aparelhos ou instrumentos deste Capítulo ou da Seção XVI (posição 90.13).
5.-   As   máquinas,   aparelhos   ou   instrumentos   ópticos   de   medida   ou   controle,   suscetíveis   de   se   classificarem simultaneamente nas posições 90.13 e 90.31, classificam-se nesta última posição.
6.-   Na acepção da posição 90.21, consideram-se "artigos e aparelhos ortopédicos", os artigos e aparelhos utilizados:
-      seja para prevenir ou corrigir determinadas deformidades corporais;
-      seja para sustentar ou manter partes do corpo na sequência de uma doença, de uma operação ou de uma lesão.
Os artigos e aparelhos ortopédicos incluem o calçado ortopédico e as palmilhas especiais, concebidos para corrigir afecções ortopédicas do pé, contanto que sejam 1°) fabricados sob medida ou 2º) fabricados em série, apresentados por unidades e não por pares, e concebidos para se adaptarem indiferentemente a cada pé.
7.-   A posição 90.32 compreende unicamente:
a)    Os instrumentos e aparelhos para regulação da vazão (caudal), do nível, da pressão ou de outras características dos  fluidos  gasosos  ou  líquidos,  ou  para  o  controle  automático  de  temperaturas,  mesmo  que  o  seu  modo  de funcionamento  dependa  de  um  fenômeno  elétrico  que  varia  de  acordo  com  o  fator  a  ser  automaticamente controlado e que têm por função levar este fator a um valor desejado e mantê-lo estabilizado, sem ser influenciado por eventuais perturbações, mediante uma medida contínua ou periódica do seu valor real;
b)    Os reguladores automáticos de grandezas elétricas, bem como os reguladores automáticos de outras grandezas, cujo modo de funcionamento dependa de um fenômeno elétrico que varia de acordo com o fator a ser controlado e  que  têm  por  função  levar  este  fator  a  um  valor  desejado  e  mantê-lo  estabilizado,  sem  ser  influenciado  por eventuais perturbações, mediante uma medida contínua ou periódica do seu valor real.</t>
  </si>
  <si>
    <r>
      <rPr>
        <b/>
        <sz val="8"/>
        <rFont val="Arial"/>
        <family val="2"/>
      </rPr>
      <t>Nota</t>
    </r>
    <r>
      <rPr>
        <sz val="8"/>
        <rFont val="Arial"/>
        <family val="2"/>
      </rPr>
      <t xml:space="preserve"> </t>
    </r>
    <r>
      <rPr>
        <b/>
        <sz val="8"/>
        <rFont val="Arial"/>
        <family val="2"/>
      </rPr>
      <t xml:space="preserve">Complementar.
</t>
    </r>
    <r>
      <rPr>
        <sz val="8"/>
        <rFont val="Arial"/>
        <family val="2"/>
      </rPr>
      <t>1.-   As  disposições  da  Nota  Complementar 1  da  Seção  XVI  aplicam-se  às  máquinas,  instrumentos  e  aparelhos  deste Capítulo.</t>
    </r>
  </si>
  <si>
    <t>90.01</t>
  </si>
  <si>
    <r>
      <rPr>
        <sz val="9"/>
        <rFont val="Arial"/>
        <family val="2"/>
      </rPr>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r>
  </si>
  <si>
    <t>9001.10</t>
  </si>
  <si>
    <r>
      <rPr>
        <sz val="9"/>
        <rFont val="Arial"/>
        <family val="2"/>
      </rPr>
      <t>-Fibras ópticas, feixes e cabos de fibras ópticas</t>
    </r>
  </si>
  <si>
    <t>9001.10.1</t>
  </si>
  <si>
    <r>
      <rPr>
        <sz val="9"/>
        <rFont val="Arial"/>
        <family val="2"/>
      </rPr>
      <t>Fibras ópticas</t>
    </r>
  </si>
  <si>
    <t>9001.10.11</t>
  </si>
  <si>
    <r>
      <rPr>
        <sz val="9"/>
        <rFont val="Arial"/>
        <family val="2"/>
      </rPr>
      <t>De diâmetro de núcleo inferior a 11 micrômetros (mícrons)</t>
    </r>
  </si>
  <si>
    <t>9001.10.19</t>
  </si>
  <si>
    <t>9001.10.20</t>
  </si>
  <si>
    <r>
      <rPr>
        <sz val="9"/>
        <rFont val="Arial"/>
        <family val="2"/>
      </rPr>
      <t>Feixes e cabos de fibras ópticas</t>
    </r>
  </si>
  <si>
    <t>9001.20.00</t>
  </si>
  <si>
    <r>
      <rPr>
        <sz val="9"/>
        <rFont val="Arial"/>
        <family val="2"/>
      </rPr>
      <t>-Matérias polarizantes em folhas ou em placas</t>
    </r>
  </si>
  <si>
    <t>9001.30.00</t>
  </si>
  <si>
    <r>
      <rPr>
        <sz val="9"/>
        <rFont val="Arial"/>
        <family val="2"/>
      </rPr>
      <t>-Lentes de contato</t>
    </r>
  </si>
  <si>
    <t>9001.40.00</t>
  </si>
  <si>
    <r>
      <rPr>
        <sz val="9"/>
        <rFont val="Arial"/>
        <family val="2"/>
      </rPr>
      <t>-Lentes de vidro, para óculos</t>
    </r>
  </si>
  <si>
    <t>9001.50.00</t>
  </si>
  <si>
    <r>
      <rPr>
        <sz val="9"/>
        <rFont val="Arial"/>
        <family val="2"/>
      </rPr>
      <t>-Lentes de outras matérias, para óculos</t>
    </r>
  </si>
  <si>
    <t>9001.90</t>
  </si>
  <si>
    <t>9001.90.10</t>
  </si>
  <si>
    <t>Lentes</t>
  </si>
  <si>
    <t>9001.90.90</t>
  </si>
  <si>
    <t>90.02</t>
  </si>
  <si>
    <r>
      <rPr>
        <sz val="9"/>
        <rFont val="Arial"/>
        <family val="2"/>
      </rPr>
      <t>Lentes, prismas, espelhos e outros elementos de óptica, de qualquer matéria, montados, para instrumentos ou aparelhos, exceto os de vidro não trabalhado opticamente.</t>
    </r>
  </si>
  <si>
    <t>9002.1</t>
  </si>
  <si>
    <t>-Objetivas:</t>
  </si>
  <si>
    <t>9002.11</t>
  </si>
  <si>
    <r>
      <rPr>
        <sz val="9"/>
        <rFont val="Arial"/>
        <family val="2"/>
      </rPr>
      <t>--Para câmeras, para projetores ou para aparelhos fotográficos ou cinematográficos, de ampliação ou de redução</t>
    </r>
  </si>
  <si>
    <t>9002.11.1</t>
  </si>
  <si>
    <r>
      <rPr>
        <sz val="9"/>
        <rFont val="Arial"/>
        <family val="2"/>
      </rPr>
      <t>Para câmeras fotográficas ou cinematográficas ou para projetores</t>
    </r>
  </si>
  <si>
    <t>9002.11.11</t>
  </si>
  <si>
    <r>
      <rPr>
        <sz val="9"/>
        <rFont val="Arial"/>
        <family val="2"/>
      </rPr>
      <t>Para câmeras fotográficas</t>
    </r>
  </si>
  <si>
    <t>9002.11.19</t>
  </si>
  <si>
    <t>9002.11.20</t>
  </si>
  <si>
    <r>
      <rPr>
        <sz val="9"/>
        <rFont val="Arial"/>
        <family val="2"/>
      </rPr>
      <t>De aproximação (zoom) para câmeras de televisão, de 20 ou mais aumentos</t>
    </r>
  </si>
  <si>
    <t>9002.11.90</t>
  </si>
  <si>
    <t>9002.19.00</t>
  </si>
  <si>
    <t>9002.20</t>
  </si>
  <si>
    <t>-Filtros</t>
  </si>
  <si>
    <t>9002.20.10</t>
  </si>
  <si>
    <t>Polarizantes</t>
  </si>
  <si>
    <t>9002.20.90</t>
  </si>
  <si>
    <t>9002.90</t>
  </si>
  <si>
    <t>9002.90.10</t>
  </si>
  <si>
    <t>Comutadores (switches) optomecânicos, do tipo utilizado em redes ópticas de transmissão de dados, próprios para montagem por inserção (PTH -Pin Through Hole)</t>
  </si>
  <si>
    <t>9002.90.90</t>
  </si>
  <si>
    <t>90.03</t>
  </si>
  <si>
    <r>
      <rPr>
        <sz val="9"/>
        <rFont val="Arial"/>
        <family val="2"/>
      </rPr>
      <t>Armações para óculos e artigos semelhantes, e suas partes.</t>
    </r>
  </si>
  <si>
    <t>9003.1</t>
  </si>
  <si>
    <t>-Armações:</t>
  </si>
  <si>
    <t>9003.11.00</t>
  </si>
  <si>
    <r>
      <rPr>
        <sz val="9"/>
        <rFont val="Arial"/>
        <family val="2"/>
      </rPr>
      <t>--De plástico</t>
    </r>
  </si>
  <si>
    <t>9003.19</t>
  </si>
  <si>
    <t>9003.19.10</t>
  </si>
  <si>
    <r>
      <rPr>
        <sz val="9"/>
        <rFont val="Arial"/>
        <family val="2"/>
      </rPr>
      <t>De metais comuns, mesmo folheados ou chapeados de metais preciosos (plaquê)</t>
    </r>
  </si>
  <si>
    <t>9003.19.90</t>
  </si>
  <si>
    <t>9003.90</t>
  </si>
  <si>
    <t>9003.90.10</t>
  </si>
  <si>
    <t>Charneiras</t>
  </si>
  <si>
    <t>9003.90.90</t>
  </si>
  <si>
    <t>90.04</t>
  </si>
  <si>
    <r>
      <rPr>
        <sz val="9"/>
        <rFont val="Arial"/>
        <family val="2"/>
      </rPr>
      <t>Óculos para correção, proteção ou outros fins, e artigos semelhantes.</t>
    </r>
  </si>
  <si>
    <t>9004.10.00</t>
  </si>
  <si>
    <r>
      <rPr>
        <sz val="9"/>
        <rFont val="Arial"/>
        <family val="2"/>
      </rPr>
      <t>-Óculos de sol</t>
    </r>
  </si>
  <si>
    <t>9004.90</t>
  </si>
  <si>
    <t>9004.90.10</t>
  </si>
  <si>
    <r>
      <rPr>
        <sz val="9"/>
        <rFont val="Arial"/>
        <family val="2"/>
      </rPr>
      <t>Óculos para correção</t>
    </r>
  </si>
  <si>
    <t>9004.90.20</t>
  </si>
  <si>
    <r>
      <rPr>
        <sz val="9"/>
        <rFont val="Arial"/>
        <family val="2"/>
      </rPr>
      <t>Óculos de segurança</t>
    </r>
  </si>
  <si>
    <t>9004.90.90</t>
  </si>
  <si>
    <t>90.05</t>
  </si>
  <si>
    <r>
      <rPr>
        <sz val="9"/>
        <rFont val="Arial"/>
        <family val="2"/>
      </rPr>
      <t>Binóculos, lunetas, incluindo as astronômicas, telescópios ópticos, e suas armações; outros instrumentos de astronomia e suas armações, exceto os aparelhos de radioastronomia.</t>
    </r>
  </si>
  <si>
    <t>9005.10.00</t>
  </si>
  <si>
    <t>-Binóculos</t>
  </si>
  <si>
    <t>9005.80.00</t>
  </si>
  <si>
    <r>
      <rPr>
        <sz val="9"/>
        <rFont val="Arial"/>
        <family val="2"/>
      </rPr>
      <t>-Outros instrumentos</t>
    </r>
  </si>
  <si>
    <t>9005.90</t>
  </si>
  <si>
    <r>
      <rPr>
        <sz val="9"/>
        <rFont val="Arial"/>
        <family val="2"/>
      </rPr>
      <t>-Partes e acessórios (incluindo as armações)</t>
    </r>
  </si>
  <si>
    <t>9005.90.10</t>
  </si>
  <si>
    <r>
      <rPr>
        <sz val="9"/>
        <rFont val="Arial"/>
        <family val="2"/>
      </rPr>
      <t>De binóculos</t>
    </r>
  </si>
  <si>
    <t>9005.90.90</t>
  </si>
  <si>
    <t>90.06</t>
  </si>
  <si>
    <r>
      <rPr>
        <sz val="9"/>
        <rFont val="Arial"/>
        <family val="2"/>
      </rPr>
      <t>Câmeras fotográficas; aparelhos e dispositivos, incluindo as lâmpadas e tubos, de luz relâmpago (flash), para fotografia, exceto as lâmpadas e tubos de descarga da posição 85.39.</t>
    </r>
  </si>
  <si>
    <t>9006.30.00</t>
  </si>
  <si>
    <r>
      <rPr>
        <sz val="9"/>
        <rFont val="Arial"/>
        <family val="2"/>
      </rPr>
      <t>-Câmeras fotográficas especialmente concebidas para fotografia submarina ou aérea, para exame médico de órgãos internos ou para laboratórios de medicina legal ou de investigação judicial</t>
    </r>
  </si>
  <si>
    <t>9006.40.00</t>
  </si>
  <si>
    <r>
      <rPr>
        <sz val="9"/>
        <rFont val="Arial"/>
        <family val="2"/>
      </rPr>
      <t>-Câmeras fotográficas para filmes de revelação e cópia instantâneas</t>
    </r>
  </si>
  <si>
    <t>9006.5</t>
  </si>
  <si>
    <r>
      <rPr>
        <sz val="9"/>
        <rFont val="Arial"/>
        <family val="2"/>
      </rPr>
      <t>-Outras câmeras fotográficas:</t>
    </r>
  </si>
  <si>
    <t>9006.53</t>
  </si>
  <si>
    <r>
      <rPr>
        <sz val="9"/>
        <rFont val="Arial"/>
        <family val="2"/>
      </rPr>
      <t>--Para filmes em rolos de 35 mm de largura</t>
    </r>
  </si>
  <si>
    <t>9006.53.10</t>
  </si>
  <si>
    <r>
      <rPr>
        <sz val="9"/>
        <rFont val="Arial"/>
        <family val="2"/>
      </rPr>
      <t>De foco fixo</t>
    </r>
  </si>
  <si>
    <t>9006.53.20</t>
  </si>
  <si>
    <r>
      <rPr>
        <sz val="9"/>
        <rFont val="Arial"/>
        <family val="2"/>
      </rPr>
      <t>De foco ajustável</t>
    </r>
  </si>
  <si>
    <t>9006.59</t>
  </si>
  <si>
    <t>9006.59.30</t>
  </si>
  <si>
    <r>
      <rPr>
        <sz val="9"/>
        <rFont val="Arial"/>
        <family val="2"/>
      </rPr>
      <t>Fotocompositoras a laser para preparação de clichês</t>
    </r>
  </si>
  <si>
    <t>9006.59.40</t>
  </si>
  <si>
    <r>
      <rPr>
        <sz val="9"/>
        <rFont val="Arial"/>
        <family val="2"/>
      </rPr>
      <t>Outras, de foco fixo</t>
    </r>
  </si>
  <si>
    <t>9006.59.5</t>
  </si>
  <si>
    <r>
      <rPr>
        <sz val="9"/>
        <rFont val="Arial"/>
        <family val="2"/>
      </rPr>
      <t>Outras, de foco ajustável</t>
    </r>
  </si>
  <si>
    <t>9006.59.51</t>
  </si>
  <si>
    <r>
      <rPr>
        <sz val="9"/>
        <rFont val="Arial"/>
        <family val="2"/>
      </rPr>
      <t>Para obtenção de negativos de 45 mm x 60 mm ou de dimensões superiores</t>
    </r>
  </si>
  <si>
    <t>9006.59.59</t>
  </si>
  <si>
    <t>9006.6</t>
  </si>
  <si>
    <r>
      <rPr>
        <sz val="9"/>
        <rFont val="Arial"/>
        <family val="2"/>
      </rPr>
      <t>-Aparelhos e dispositivos, incluindo as lâmpadas e tubos, de luz relâmpago (flash), para fotografia:</t>
    </r>
  </si>
  <si>
    <t>9006.61.00</t>
  </si>
  <si>
    <r>
      <rPr>
        <sz val="9"/>
        <rFont val="Arial"/>
        <family val="2"/>
      </rPr>
      <t>--Aparelhos de tubo de descarga para produção de luz relâmpago (flash) (denominados "flashes eletrônicos")</t>
    </r>
  </si>
  <si>
    <t>9006.69.00</t>
  </si>
  <si>
    <t>9006.9</t>
  </si>
  <si>
    <t>9006.91</t>
  </si>
  <si>
    <r>
      <rPr>
        <sz val="9"/>
        <rFont val="Arial"/>
        <family val="2"/>
      </rPr>
      <t>--De câmeras fotográficas</t>
    </r>
  </si>
  <si>
    <t>9006.91.10</t>
  </si>
  <si>
    <t>Corpos</t>
  </si>
  <si>
    <t>9006.91.90</t>
  </si>
  <si>
    <t>9006.99.00</t>
  </si>
  <si>
    <t>90.07</t>
  </si>
  <si>
    <r>
      <rPr>
        <sz val="9"/>
        <rFont val="Arial"/>
        <family val="2"/>
      </rPr>
      <t>Câmeras e projetores, cinematográficos, mesmo com aparelhos de gravação ou de reprodução de som incorporados.</t>
    </r>
  </si>
  <si>
    <t>9007.10.00</t>
  </si>
  <si>
    <t>-Câmeras</t>
  </si>
  <si>
    <t>9007.20</t>
  </si>
  <si>
    <t>-Projetores</t>
  </si>
  <si>
    <t>9007.20.20</t>
  </si>
  <si>
    <r>
      <rPr>
        <sz val="9"/>
        <rFont val="Arial"/>
        <family val="2"/>
      </rPr>
      <t>Para filmes de largura igual ou superior a 35 mm, mas não superior a 70 mm</t>
    </r>
  </si>
  <si>
    <t>9007.20.90</t>
  </si>
  <si>
    <t>9007.9</t>
  </si>
  <si>
    <t>9007.91.00</t>
  </si>
  <si>
    <r>
      <rPr>
        <sz val="9"/>
        <rFont val="Arial"/>
        <family val="2"/>
      </rPr>
      <t>--De câmeras</t>
    </r>
  </si>
  <si>
    <t>9007.92.00</t>
  </si>
  <si>
    <r>
      <rPr>
        <sz val="9"/>
        <rFont val="Arial"/>
        <family val="2"/>
      </rPr>
      <t>--De projetores</t>
    </r>
  </si>
  <si>
    <t>90.08</t>
  </si>
  <si>
    <r>
      <rPr>
        <sz val="9"/>
        <rFont val="Arial"/>
        <family val="2"/>
      </rPr>
      <t>Aparelhos de projeção fixa; aparelhos fotográficos de ampliação ou de redução.</t>
    </r>
  </si>
  <si>
    <t>9008.50.00</t>
  </si>
  <si>
    <r>
      <rPr>
        <sz val="9"/>
        <rFont val="Arial"/>
        <family val="2"/>
      </rPr>
      <t>-Projetores e aparelhos de ampliação ou de redução</t>
    </r>
  </si>
  <si>
    <t>9008.90.00</t>
  </si>
  <si>
    <t>90.10</t>
  </si>
  <si>
    <r>
      <rPr>
        <sz val="9"/>
        <rFont val="Arial"/>
        <family val="2"/>
      </rPr>
      <t>Aparelhos e equipamentos para laboratórios fotográficos ou cinematográficos, não especificados nem compreendidos noutras posições do presente Capítulo; negatoscópios; telas para projeção.</t>
    </r>
  </si>
  <si>
    <t>9010.10</t>
  </si>
  <si>
    <r>
      <rPr>
        <sz val="9"/>
        <rFont val="Arial"/>
        <family val="2"/>
      </rPr>
      <t>-Aparelhos e equipamentos para revelação automática de filmes fotográficos, de filmes cinematográficos ou de papel fotográfico, em rolos, ou para cópia automática de filmes revelados em rolos de papel fotográfico</t>
    </r>
  </si>
  <si>
    <t>9010.10.10</t>
  </si>
  <si>
    <r>
      <rPr>
        <sz val="9"/>
        <rFont val="Arial"/>
        <family val="2"/>
      </rPr>
      <t>Cubas e cubetas, de operação automática e programáveis</t>
    </r>
  </si>
  <si>
    <t>9010.10.20</t>
  </si>
  <si>
    <r>
      <rPr>
        <sz val="9"/>
        <rFont val="Arial"/>
        <family val="2"/>
      </rPr>
      <t>Ampliadoras-copiadoras automáticas para papel fotográfico, com capacidade superior a
1.000 cópias por hora</t>
    </r>
  </si>
  <si>
    <t>9010.10.90</t>
  </si>
  <si>
    <t>9010.50</t>
  </si>
  <si>
    <r>
      <rPr>
        <sz val="9"/>
        <rFont val="Arial"/>
        <family val="2"/>
      </rPr>
      <t>-Outros aparelhos e equipamentos para laboratórios fotográficos ou cinematográficos; negatoscópios</t>
    </r>
  </si>
  <si>
    <t>9010.50.10</t>
  </si>
  <si>
    <r>
      <rPr>
        <sz val="9"/>
        <rFont val="Arial"/>
        <family val="2"/>
      </rPr>
      <t>Processadores fotográficos para o tratamento eletrônico de imagens, mesmo com saída digital</t>
    </r>
  </si>
  <si>
    <t>9010.50.20</t>
  </si>
  <si>
    <r>
      <rPr>
        <sz val="9"/>
        <rFont val="Arial"/>
        <family val="2"/>
      </rPr>
      <t>Aparelhos para revelação automática de chapas de fotopolímeros com suporte metálico</t>
    </r>
  </si>
  <si>
    <t>9010.50.90</t>
  </si>
  <si>
    <t>9010.60.00</t>
  </si>
  <si>
    <r>
      <rPr>
        <sz val="9"/>
        <rFont val="Arial"/>
        <family val="2"/>
      </rPr>
      <t>-Telas para projeção</t>
    </r>
  </si>
  <si>
    <t>9010.90</t>
  </si>
  <si>
    <t>9010.90.10</t>
  </si>
  <si>
    <r>
      <rPr>
        <sz val="9"/>
        <rFont val="Arial"/>
        <family val="2"/>
      </rPr>
      <t>De aparelhos ou material da subposição 9010.10 ou do item 9010.50.10</t>
    </r>
  </si>
  <si>
    <t>9010.90.90</t>
  </si>
  <si>
    <t>90.11</t>
  </si>
  <si>
    <r>
      <rPr>
        <sz val="9"/>
        <rFont val="Arial"/>
        <family val="2"/>
      </rPr>
      <t>Microscópios ópticos, incluindo os microscópios para fotomicrografia, cinefotomicrografia ou microprojeção.</t>
    </r>
  </si>
  <si>
    <t>9011.10.00</t>
  </si>
  <si>
    <r>
      <rPr>
        <sz val="9"/>
        <rFont val="Arial"/>
        <family val="2"/>
      </rPr>
      <t>-Microscópios estereoscópicos</t>
    </r>
  </si>
  <si>
    <t>9011.20</t>
  </si>
  <si>
    <r>
      <rPr>
        <sz val="9"/>
        <rFont val="Arial"/>
        <family val="2"/>
      </rPr>
      <t>-Outros microscópios, para fotomicrografia, cinefotomicrografia ou microprojeção</t>
    </r>
  </si>
  <si>
    <t>9011.20.10</t>
  </si>
  <si>
    <r>
      <rPr>
        <sz val="9"/>
        <rFont val="Arial"/>
        <family val="2"/>
      </rPr>
      <t>Para fotomicrografia</t>
    </r>
  </si>
  <si>
    <t>9011.20.20</t>
  </si>
  <si>
    <r>
      <rPr>
        <sz val="9"/>
        <rFont val="Arial"/>
        <family val="2"/>
      </rPr>
      <t>Para cinefotomicrografia</t>
    </r>
  </si>
  <si>
    <t>9011.20.30</t>
  </si>
  <si>
    <r>
      <rPr>
        <sz val="9"/>
        <rFont val="Arial"/>
        <family val="2"/>
      </rPr>
      <t>Para microprojeção</t>
    </r>
  </si>
  <si>
    <t>9011.80</t>
  </si>
  <si>
    <r>
      <rPr>
        <sz val="9"/>
        <rFont val="Arial"/>
        <family val="2"/>
      </rPr>
      <t>-Outros microscópios</t>
    </r>
  </si>
  <si>
    <t>9011.80.10</t>
  </si>
  <si>
    <r>
      <rPr>
        <sz val="9"/>
        <rFont val="Arial"/>
        <family val="2"/>
      </rPr>
      <t>Binoculares de platina móvel</t>
    </r>
  </si>
  <si>
    <t>9011.80.90</t>
  </si>
  <si>
    <t>9011.90</t>
  </si>
  <si>
    <t>9011.90.10</t>
  </si>
  <si>
    <r>
      <rPr>
        <sz val="9"/>
        <rFont val="Arial"/>
        <family val="2"/>
      </rPr>
      <t>Dos artigos da subposição 9011.20</t>
    </r>
  </si>
  <si>
    <t>9011.90.90</t>
  </si>
  <si>
    <t>90.12</t>
  </si>
  <si>
    <r>
      <rPr>
        <sz val="9"/>
        <rFont val="Arial"/>
        <family val="2"/>
      </rPr>
      <t>Microscópios, exceto ópticos; difratógrafos.</t>
    </r>
  </si>
  <si>
    <t>9012.10</t>
  </si>
  <si>
    <r>
      <rPr>
        <sz val="9"/>
        <rFont val="Arial"/>
        <family val="2"/>
      </rPr>
      <t>-Microscópios, exceto ópticos; difratógrafos</t>
    </r>
  </si>
  <si>
    <t>9012.10.10</t>
  </si>
  <si>
    <r>
      <rPr>
        <sz val="9"/>
        <rFont val="Arial"/>
        <family val="2"/>
      </rPr>
      <t>Microscópios eletrônicos</t>
    </r>
  </si>
  <si>
    <t>9012.10.90</t>
  </si>
  <si>
    <t>9012.90</t>
  </si>
  <si>
    <t>9012.90.10</t>
  </si>
  <si>
    <r>
      <rPr>
        <sz val="9"/>
        <rFont val="Arial"/>
        <family val="2"/>
      </rPr>
      <t>De microscópios eletrônicos</t>
    </r>
  </si>
  <si>
    <t>9012.90.90</t>
  </si>
  <si>
    <t>90.13</t>
  </si>
  <si>
    <r>
      <rPr>
        <sz val="9"/>
        <rFont val="Arial"/>
        <family val="2"/>
      </rPr>
      <t>Lasers, exceto diodos laser; outros aparelhos e instrumentos de óptica, não especificados nem compreendidos noutras posições do presente Capítulo.</t>
    </r>
  </si>
  <si>
    <t>9013.10</t>
  </si>
  <si>
    <r>
      <rPr>
        <sz val="9"/>
        <rFont val="Arial"/>
        <family val="2"/>
      </rPr>
      <t>-Miras telescópicas para armas; periscópios; lunetas para máquinas, aparelhos ou instrumentos do presente Capítulo ou da Seção XVI</t>
    </r>
  </si>
  <si>
    <t>9013.10.10</t>
  </si>
  <si>
    <r>
      <rPr>
        <sz val="9"/>
        <rFont val="Arial"/>
        <family val="2"/>
      </rPr>
      <t>Miras telescópicas para armas</t>
    </r>
  </si>
  <si>
    <t>9013.10.90</t>
  </si>
  <si>
    <t>9013.20.00</t>
  </si>
  <si>
    <r>
      <rPr>
        <sz val="9"/>
        <rFont val="Arial"/>
        <family val="2"/>
      </rPr>
      <t>-Lasers, exceto diodos laser</t>
    </r>
  </si>
  <si>
    <t>9013.80.00</t>
  </si>
  <si>
    <r>
      <rPr>
        <sz val="9"/>
        <rFont val="Arial"/>
        <family val="2"/>
      </rPr>
      <t>-Outros dispositivos, aparelhos e instrumentos</t>
    </r>
  </si>
  <si>
    <t>9013.90.00</t>
  </si>
  <si>
    <t>90.14</t>
  </si>
  <si>
    <r>
      <rPr>
        <sz val="9"/>
        <rFont val="Arial"/>
        <family val="2"/>
      </rPr>
      <t>Bússolas, incluindo as agulhas de marear; outros instrumentos e aparelhos de navegação.</t>
    </r>
  </si>
  <si>
    <t>9014.10.00</t>
  </si>
  <si>
    <r>
      <rPr>
        <sz val="9"/>
        <rFont val="Arial"/>
        <family val="2"/>
      </rPr>
      <t>-Bússolas, incluindo as agulhas de marear</t>
    </r>
  </si>
  <si>
    <t>9014.20</t>
  </si>
  <si>
    <r>
      <rPr>
        <sz val="9"/>
        <rFont val="Arial"/>
        <family val="2"/>
      </rPr>
      <t>-Instrumentos e aparelhos para navegação aérea ou espacial (exceto bússolas)</t>
    </r>
  </si>
  <si>
    <t>9014.20.10</t>
  </si>
  <si>
    <t>Altímetros</t>
  </si>
  <si>
    <t>9014.20.20</t>
  </si>
  <si>
    <r>
      <rPr>
        <sz val="9"/>
        <rFont val="Arial"/>
        <family val="2"/>
      </rPr>
      <t>Pilotos automáticos</t>
    </r>
  </si>
  <si>
    <t>9014.20.30</t>
  </si>
  <si>
    <t>Inclinômetros</t>
  </si>
  <si>
    <t>9014.20.90</t>
  </si>
  <si>
    <t>9014.80</t>
  </si>
  <si>
    <r>
      <rPr>
        <sz val="9"/>
        <rFont val="Arial"/>
        <family val="2"/>
      </rPr>
      <t>-Outros aparelhos e instrumentos</t>
    </r>
  </si>
  <si>
    <t>9014.80.10</t>
  </si>
  <si>
    <r>
      <rPr>
        <sz val="9"/>
        <rFont val="Arial"/>
        <family val="2"/>
      </rPr>
      <t>Sondas acústicas (ecobatímetros) ou de ultrassom (sonar e semelhantes)</t>
    </r>
  </si>
  <si>
    <t>9014.80.90</t>
  </si>
  <si>
    <t>9014.90.00</t>
  </si>
  <si>
    <t>90.15</t>
  </si>
  <si>
    <r>
      <rPr>
        <sz val="9"/>
        <rFont val="Arial"/>
        <family val="2"/>
      </rPr>
      <t>Instrumentos e aparelhos de geodésia, topografia, agrimensura, nivelamento, fotogrametria, hidrografia, oceanografia, hidrologia, meteorologia ou de geofísica, exceto bússolas; telêmetros.</t>
    </r>
  </si>
  <si>
    <t>9015.10.00</t>
  </si>
  <si>
    <t>-Telêmetros</t>
  </si>
  <si>
    <t>9015.20</t>
  </si>
  <si>
    <r>
      <rPr>
        <sz val="9"/>
        <rFont val="Arial"/>
        <family val="2"/>
      </rPr>
      <t>-Teodolitos e taqueômetros</t>
    </r>
  </si>
  <si>
    <t>9015.20.10</t>
  </si>
  <si>
    <r>
      <rPr>
        <sz val="9"/>
        <rFont val="Arial"/>
        <family val="2"/>
      </rPr>
      <t>Com sistema de leitura por meio de prisma ou micrômetro óptico e precisão de leitura de 1 segundo</t>
    </r>
  </si>
  <si>
    <t>9015.20.90</t>
  </si>
  <si>
    <t>9015.30.00</t>
  </si>
  <si>
    <t>-Níveis</t>
  </si>
  <si>
    <t>9015.40.00</t>
  </si>
  <si>
    <r>
      <rPr>
        <sz val="9"/>
        <rFont val="Arial"/>
        <family val="2"/>
      </rPr>
      <t>-Instrumentos e aparelhos de fotogrametria</t>
    </r>
  </si>
  <si>
    <t>9015.80</t>
  </si>
  <si>
    <r>
      <rPr>
        <sz val="9"/>
        <rFont val="Arial"/>
        <family val="2"/>
      </rPr>
      <t>-Outros instrumentos e aparelhos</t>
    </r>
  </si>
  <si>
    <t>9015.80.10</t>
  </si>
  <si>
    <r>
      <rPr>
        <sz val="9"/>
        <rFont val="Arial"/>
        <family val="2"/>
      </rPr>
      <t>Molinetes hidrométricos</t>
    </r>
  </si>
  <si>
    <t>9015.80.90</t>
  </si>
  <si>
    <t>9015.90</t>
  </si>
  <si>
    <t>9015.90.10</t>
  </si>
  <si>
    <r>
      <rPr>
        <sz val="9"/>
        <rFont val="Arial"/>
        <family val="2"/>
      </rPr>
      <t>De instrumentos ou aparelhos da subposição 9015.40</t>
    </r>
  </si>
  <si>
    <t>9015.90.90</t>
  </si>
  <si>
    <t>9016.00</t>
  </si>
  <si>
    <r>
      <rPr>
        <sz val="9"/>
        <rFont val="Arial"/>
        <family val="2"/>
      </rPr>
      <t>Balanças sensíveis a pesos inferiores ou iguais a 5 cg, mesmo com pesos.</t>
    </r>
  </si>
  <si>
    <t>9016.00.10</t>
  </si>
  <si>
    <r>
      <rPr>
        <sz val="9"/>
        <rFont val="Arial"/>
        <family val="2"/>
      </rPr>
      <t>Sensíveis a pesos não superiores a 0,2 mg</t>
    </r>
  </si>
  <si>
    <t>9016.00.90</t>
  </si>
  <si>
    <t>90.17</t>
  </si>
  <si>
    <r>
      <rPr>
        <sz val="9"/>
        <rFont val="Arial"/>
        <family val="2"/>
      </rPr>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r>
  </si>
  <si>
    <t>9017.10</t>
  </si>
  <si>
    <r>
      <rPr>
        <sz val="9"/>
        <rFont val="Arial"/>
        <family val="2"/>
      </rPr>
      <t>-Mesas e máquinas de desenhar, mesmo automáticas</t>
    </r>
  </si>
  <si>
    <t>9017.10.10</t>
  </si>
  <si>
    <t>9017.10.90</t>
  </si>
  <si>
    <t>9017.20.00</t>
  </si>
  <si>
    <r>
      <rPr>
        <sz val="9"/>
        <rFont val="Arial"/>
        <family val="2"/>
      </rPr>
      <t>-Outros instrumentos de desenho, de traçado ou de cálculo</t>
    </r>
  </si>
  <si>
    <t>9017.30</t>
  </si>
  <si>
    <r>
      <rPr>
        <sz val="9"/>
        <rFont val="Arial"/>
        <family val="2"/>
      </rPr>
      <t>-Micrômetros, paquímetros, calibres e semelhantes</t>
    </r>
  </si>
  <si>
    <t>9017.30.10</t>
  </si>
  <si>
    <t>Micrômetros</t>
  </si>
  <si>
    <t>9017.30.20</t>
  </si>
  <si>
    <t>Paquímetros</t>
  </si>
  <si>
    <t>9017.30.90</t>
  </si>
  <si>
    <t>9017.80</t>
  </si>
  <si>
    <t>9017.80.10</t>
  </si>
  <si>
    <t>Metros</t>
  </si>
  <si>
    <t>9017.80.90</t>
  </si>
  <si>
    <t>9017.90</t>
  </si>
  <si>
    <t>9017.90.10</t>
  </si>
  <si>
    <r>
      <rPr>
        <sz val="9"/>
        <rFont val="Arial"/>
        <family val="2"/>
      </rPr>
      <t>De mesas ou máquinas de desenhar, automáticas</t>
    </r>
  </si>
  <si>
    <t>9017.90.90</t>
  </si>
  <si>
    <t>90.18</t>
  </si>
  <si>
    <r>
      <rPr>
        <sz val="9"/>
        <rFont val="Arial"/>
        <family val="2"/>
      </rPr>
      <t>Instrumentos e aparelhos para medicina, cirurgia, odontologia e veterinária, incluindo os aparelhos para cintilografia e outros aparelhos eletromédicos, bem como os aparelhos para testes visuais.</t>
    </r>
  </si>
  <si>
    <t>9018.1</t>
  </si>
  <si>
    <r>
      <rPr>
        <sz val="9"/>
        <rFont val="Arial"/>
        <family val="2"/>
      </rPr>
      <t>-Aparelhos de eletrodiagnóstico (incluindo os aparelhos de exploração funcional e os de verificação de parâmetros fisiológicos):</t>
    </r>
  </si>
  <si>
    <t>9018.11.00</t>
  </si>
  <si>
    <t>--Eletrocardiógrafos</t>
  </si>
  <si>
    <t>9018.12</t>
  </si>
  <si>
    <r>
      <rPr>
        <sz val="9"/>
        <rFont val="Arial"/>
        <family val="2"/>
      </rPr>
      <t>--Aparelhos de diagnóstico por varredura ultrassônica (scanners)</t>
    </r>
  </si>
  <si>
    <t>9018.12.10</t>
  </si>
  <si>
    <r>
      <rPr>
        <sz val="9"/>
        <rFont val="Arial"/>
        <family val="2"/>
      </rPr>
      <t>Ecógrafos com análise espectral Doppler</t>
    </r>
  </si>
  <si>
    <t>9018.12.90</t>
  </si>
  <si>
    <t>9018.13.00</t>
  </si>
  <si>
    <r>
      <rPr>
        <sz val="9"/>
        <rFont val="Arial"/>
        <family val="2"/>
      </rPr>
      <t>--Aparelhos de diagnóstico de imagem por ressonância magnética</t>
    </r>
  </si>
  <si>
    <t>9018.14</t>
  </si>
  <si>
    <r>
      <rPr>
        <sz val="9"/>
        <rFont val="Arial"/>
        <family val="2"/>
      </rPr>
      <t>--Aparelhos de cintilografia</t>
    </r>
  </si>
  <si>
    <t>9018.14.10</t>
  </si>
  <si>
    <r>
      <rPr>
        <sz val="9"/>
        <rFont val="Arial"/>
        <family val="2"/>
      </rPr>
      <t>Scanner de tomografia por emissão de posítrons (PET - Positron Emission Tomography)</t>
    </r>
  </si>
  <si>
    <t>9018.14.20</t>
  </si>
  <si>
    <r>
      <rPr>
        <sz val="9"/>
        <rFont val="Arial"/>
        <family val="2"/>
      </rPr>
      <t>Câmaras gama</t>
    </r>
  </si>
  <si>
    <t>9018.14.90</t>
  </si>
  <si>
    <t>9018.19</t>
  </si>
  <si>
    <t>9018.19.10</t>
  </si>
  <si>
    <t>Endoscópios</t>
  </si>
  <si>
    <t>9018.19.20</t>
  </si>
  <si>
    <t>Audiômetros</t>
  </si>
  <si>
    <t>9018.19.80</t>
  </si>
  <si>
    <t>9018.19.90</t>
  </si>
  <si>
    <t>9018.20</t>
  </si>
  <si>
    <r>
      <rPr>
        <sz val="9"/>
        <rFont val="Arial"/>
        <family val="2"/>
      </rPr>
      <t>-Aparelhos de raios ultravioleta ou infravermelhos</t>
    </r>
  </si>
  <si>
    <t>9018.20.10</t>
  </si>
  <si>
    <r>
      <rPr>
        <sz val="9"/>
        <rFont val="Arial"/>
        <family val="2"/>
      </rPr>
      <t>Para cirurgia, que operem por laser</t>
    </r>
  </si>
  <si>
    <t>9018.20.20</t>
  </si>
  <si>
    <r>
      <rPr>
        <sz val="9"/>
        <rFont val="Arial"/>
        <family val="2"/>
      </rPr>
      <t>Outros, para tratamento bucal, que operem por laser</t>
    </r>
  </si>
  <si>
    <t>9018.20.90</t>
  </si>
  <si>
    <t>9018.3</t>
  </si>
  <si>
    <r>
      <rPr>
        <sz val="9"/>
        <rFont val="Arial"/>
        <family val="2"/>
      </rPr>
      <t>-Seringas, agulhas, cateteres, cânulas e instrumentos semelhantes:</t>
    </r>
  </si>
  <si>
    <t>9018.31</t>
  </si>
  <si>
    <r>
      <rPr>
        <sz val="9"/>
        <rFont val="Arial"/>
        <family val="2"/>
      </rPr>
      <t>--Seringas, mesmo com agulhas</t>
    </r>
  </si>
  <si>
    <t>9018.31.1</t>
  </si>
  <si>
    <t>9018.31.11</t>
  </si>
  <si>
    <r>
      <rPr>
        <sz val="9"/>
        <rFont val="Arial"/>
        <family val="2"/>
      </rPr>
      <t>De capacidade inferior ou igual a 2 cm3</t>
    </r>
  </si>
  <si>
    <t>9018.31.19</t>
  </si>
  <si>
    <t>9018.31.90</t>
  </si>
  <si>
    <t>9018.32</t>
  </si>
  <si>
    <r>
      <rPr>
        <sz val="9"/>
        <rFont val="Arial"/>
        <family val="2"/>
      </rPr>
      <t>--Agulhas tubulares de metal e agulhas para suturas</t>
    </r>
  </si>
  <si>
    <t>9018.32.1</t>
  </si>
  <si>
    <r>
      <rPr>
        <sz val="9"/>
        <rFont val="Arial"/>
        <family val="2"/>
      </rPr>
      <t>Tubulares de metal</t>
    </r>
  </si>
  <si>
    <t>9018.32.11</t>
  </si>
  <si>
    <t>Gengivais</t>
  </si>
  <si>
    <t>9018.32.12</t>
  </si>
  <si>
    <r>
      <rPr>
        <sz val="9"/>
        <rFont val="Arial"/>
        <family val="2"/>
      </rPr>
      <t>De aço cromo-níquel, bisel trifacetado e diâmetro exterior igual ou superior a 1,6 mm, do tipo utilizado com bolsas de sangue</t>
    </r>
  </si>
  <si>
    <t>9018.32.13</t>
  </si>
  <si>
    <r>
      <rPr>
        <sz val="9"/>
        <rFont val="Arial"/>
        <family val="2"/>
      </rPr>
      <t>Agulhas ponta de lápis, do tipo utilizado em anestesia epidural ou raquidiana</t>
    </r>
  </si>
  <si>
    <t>9018.32.19</t>
  </si>
  <si>
    <t>9018.32.20</t>
  </si>
  <si>
    <r>
      <rPr>
        <sz val="9"/>
        <rFont val="Arial"/>
        <family val="2"/>
      </rPr>
      <t>Para suturas</t>
    </r>
  </si>
  <si>
    <t>9018.39</t>
  </si>
  <si>
    <t>9018.39.10</t>
  </si>
  <si>
    <t>Agulhas</t>
  </si>
  <si>
    <t>9018.39.2</t>
  </si>
  <si>
    <r>
      <rPr>
        <sz val="9"/>
        <rFont val="Arial"/>
        <family val="2"/>
      </rPr>
      <t>Sondas, cateteres e cânulas</t>
    </r>
  </si>
  <si>
    <t>9018.39.21</t>
  </si>
  <si>
    <r>
      <rPr>
        <sz val="9"/>
        <rFont val="Arial"/>
        <family val="2"/>
      </rPr>
      <t>De borracha</t>
    </r>
  </si>
  <si>
    <t>9018.39.22</t>
  </si>
  <si>
    <r>
      <rPr>
        <sz val="9"/>
        <rFont val="Arial"/>
        <family val="2"/>
      </rPr>
      <t>Cateteres de poli(cloreto de vinila), para embolectomia arterial</t>
    </r>
  </si>
  <si>
    <t>9018.39.23</t>
  </si>
  <si>
    <r>
      <rPr>
        <sz val="9"/>
        <rFont val="Arial"/>
        <family val="2"/>
      </rPr>
      <t>Cateteres de poli(cloreto de vinila), para termodiluição</t>
    </r>
  </si>
  <si>
    <t>9018.39.25</t>
  </si>
  <si>
    <r>
      <rPr>
        <sz val="9"/>
        <rFont val="Arial"/>
        <family val="2"/>
      </rPr>
      <t>Sondas vesicais estéreis de poliuretano, com revestimento hidrofílico, de uso intermitente, apresentadas em embalagens com solução salina.</t>
    </r>
  </si>
  <si>
    <t>9018.39.26</t>
  </si>
  <si>
    <r>
      <rPr>
        <sz val="9"/>
        <rFont val="Arial"/>
        <family val="2"/>
      </rPr>
      <t>Cateteres intravenosos periféricos, de plástico</t>
    </r>
  </si>
  <si>
    <t>9018.39.29</t>
  </si>
  <si>
    <t>9018.39.30</t>
  </si>
  <si>
    <r>
      <rPr>
        <sz val="9"/>
        <rFont val="Arial"/>
        <family val="2"/>
      </rPr>
      <t>Lancetas para vacinação e cautérios</t>
    </r>
  </si>
  <si>
    <t>9018.39.9</t>
  </si>
  <si>
    <t>9018.39.91</t>
  </si>
  <si>
    <r>
      <rPr>
        <sz val="9"/>
        <rFont val="Arial"/>
        <family val="2"/>
      </rPr>
      <t>Artigo para fístula arteriovenosa, composto de agulha, base de fixação tipo borboleta, tubo plástico com conector e obturador</t>
    </r>
  </si>
  <si>
    <t>9018.39.99</t>
  </si>
  <si>
    <t>9018.4</t>
  </si>
  <si>
    <r>
      <rPr>
        <sz val="9"/>
        <rFont val="Arial"/>
        <family val="2"/>
      </rPr>
      <t>-Outros instrumentos e aparelhos para odontologia:</t>
    </r>
  </si>
  <si>
    <t>9018.41.00</t>
  </si>
  <si>
    <r>
      <rPr>
        <sz val="9"/>
        <rFont val="Arial"/>
        <family val="2"/>
      </rPr>
      <t>--Aparelhos dentários de brocar, mesmo combinados numa base comum com outros equipamentos dentários</t>
    </r>
  </si>
  <si>
    <t>9018.49</t>
  </si>
  <si>
    <t>9018.49.1</t>
  </si>
  <si>
    <t>Brocas</t>
  </si>
  <si>
    <t>9018.49.11</t>
  </si>
  <si>
    <r>
      <rPr>
        <sz val="9"/>
        <rFont val="Arial"/>
        <family val="2"/>
      </rPr>
      <t>De carboneto de tungstênio (volfrâmio)</t>
    </r>
  </si>
  <si>
    <t>9018.49.12</t>
  </si>
  <si>
    <r>
      <rPr>
        <sz val="9"/>
        <rFont val="Arial"/>
        <family val="2"/>
      </rPr>
      <t>De aço-vanádio</t>
    </r>
  </si>
  <si>
    <t>9018.49.19</t>
  </si>
  <si>
    <t>9018.49.20</t>
  </si>
  <si>
    <t>Limas</t>
  </si>
  <si>
    <t>9018.49.40</t>
  </si>
  <si>
    <r>
      <rPr>
        <sz val="9"/>
        <rFont val="Arial"/>
        <family val="2"/>
      </rPr>
      <t>Para tratamento bucal, que operem por projeção cinética de partículas</t>
    </r>
  </si>
  <si>
    <t>9018.49.9</t>
  </si>
  <si>
    <t>9018.49.91</t>
  </si>
  <si>
    <r>
      <rPr>
        <sz val="9"/>
        <rFont val="Arial"/>
        <family val="2"/>
      </rPr>
      <t>Para desenho e construção de peças cerâmicas para restaurações dentárias, computadorizados</t>
    </r>
  </si>
  <si>
    <t>9018.49.99</t>
  </si>
  <si>
    <t>9018.50</t>
  </si>
  <si>
    <r>
      <rPr>
        <sz val="9"/>
        <rFont val="Arial"/>
        <family val="2"/>
      </rPr>
      <t>-Outros instrumentos e aparelhos para oftalmologia</t>
    </r>
  </si>
  <si>
    <t>9018.50.10</t>
  </si>
  <si>
    <r>
      <rPr>
        <sz val="9"/>
        <rFont val="Arial"/>
        <family val="2"/>
      </rPr>
      <t>Microscópios binoculares, do tipo utilizado em cirurgia oftalmológica</t>
    </r>
  </si>
  <si>
    <t>9018.50.90</t>
  </si>
  <si>
    <t>9018.90</t>
  </si>
  <si>
    <t>9018.90.10</t>
  </si>
  <si>
    <r>
      <rPr>
        <sz val="9"/>
        <rFont val="Arial"/>
        <family val="2"/>
      </rPr>
      <t>Para transfusão de sangue ou infusão intravenosa</t>
    </r>
  </si>
  <si>
    <t>9018.90.2</t>
  </si>
  <si>
    <t>Bisturis</t>
  </si>
  <si>
    <t>9018.90.21</t>
  </si>
  <si>
    <t>Elétricos</t>
  </si>
  <si>
    <t>9018.90.29</t>
  </si>
  <si>
    <t>9018.90.3</t>
  </si>
  <si>
    <r>
      <rPr>
        <sz val="9"/>
        <rFont val="Arial"/>
        <family val="2"/>
      </rPr>
      <t>Litótomos e litotritores</t>
    </r>
  </si>
  <si>
    <t>9018.90.31</t>
  </si>
  <si>
    <r>
      <rPr>
        <sz val="9"/>
        <rFont val="Arial"/>
        <family val="2"/>
      </rPr>
      <t>Litotritores por onda de choque</t>
    </r>
  </si>
  <si>
    <t>9018.90.39</t>
  </si>
  <si>
    <t>9018.90.40</t>
  </si>
  <si>
    <r>
      <rPr>
        <sz val="9"/>
        <rFont val="Arial"/>
        <family val="2"/>
      </rPr>
      <t>Rins artificiais</t>
    </r>
  </si>
  <si>
    <t>7,2BK</t>
  </si>
  <si>
    <t>9018.90.50</t>
  </si>
  <si>
    <r>
      <rPr>
        <sz val="9"/>
        <rFont val="Arial"/>
        <family val="2"/>
      </rPr>
      <t>Aparelhos de diatermia</t>
    </r>
  </si>
  <si>
    <t>9018.90.6</t>
  </si>
  <si>
    <r>
      <rPr>
        <sz val="9"/>
        <rFont val="Arial"/>
        <family val="2"/>
      </rPr>
      <t>Aparelhos para medida da pressão arterial</t>
    </r>
  </si>
  <si>
    <t>9018.90.61</t>
  </si>
  <si>
    <r>
      <rPr>
        <sz val="9"/>
        <rFont val="Arial"/>
        <family val="2"/>
      </rPr>
      <t>Que contenham mercúrio</t>
    </r>
  </si>
  <si>
    <t>9018.90.69</t>
  </si>
  <si>
    <t>9018.90.9</t>
  </si>
  <si>
    <t>9018.90.91</t>
  </si>
  <si>
    <r>
      <rPr>
        <sz val="9"/>
        <rFont val="Arial"/>
        <family val="2"/>
      </rPr>
      <t>Incubadoras para bebês</t>
    </r>
  </si>
  <si>
    <t>9018.90.93</t>
  </si>
  <si>
    <r>
      <rPr>
        <sz val="9"/>
        <rFont val="Arial"/>
        <family val="2"/>
      </rPr>
      <t>Aparelhos para terapia intra-uretral por micro-ondas (TUMT), próprios para o tratamento de afecções prostáticas, computadorizados</t>
    </r>
  </si>
  <si>
    <t>9018.90.94</t>
  </si>
  <si>
    <t>9018.90.95</t>
  </si>
  <si>
    <r>
      <rPr>
        <sz val="9"/>
        <rFont val="Arial"/>
        <family val="2"/>
      </rPr>
      <t>Grampos e clipes, seus aplicadores e extratores</t>
    </r>
  </si>
  <si>
    <t>9018.90.96</t>
  </si>
  <si>
    <r>
      <rPr>
        <sz val="9"/>
        <rFont val="Arial"/>
        <family val="2"/>
      </rPr>
      <t>Desfibriladores externos que operem unicamente em modo automático (AED - Automatic External Defibrillator)</t>
    </r>
  </si>
  <si>
    <t>9018.90.99</t>
  </si>
  <si>
    <t>90.19</t>
  </si>
  <si>
    <r>
      <rPr>
        <sz val="9"/>
        <rFont val="Arial"/>
        <family val="2"/>
      </rPr>
      <t>Aparelhos de mecanoterapia; aparelhos de massagem; aparelhos de psicotécnica;  aparelhos de ozonoterapia, de oxigenoterapia, de aerossolterapia, aparelhos respiratórios de
reanimação e outros aparelhos de terapia respiratória.</t>
    </r>
  </si>
  <si>
    <t>9019.10.00</t>
  </si>
  <si>
    <r>
      <rPr>
        <sz val="9"/>
        <rFont val="Arial"/>
        <family val="2"/>
      </rPr>
      <t>-Aparelhos de mecanoterapia; aparelhos de massagem; aparelhos de psicotécnica</t>
    </r>
  </si>
  <si>
    <t>9019.20</t>
  </si>
  <si>
    <r>
      <rPr>
        <sz val="9"/>
        <rFont val="Arial"/>
        <family val="2"/>
      </rPr>
      <t>-Aparelhos de ozonoterapia, de oxigenoterapia, de aerossolterapia, aparelhos respiratórios de reanimação e outros aparelhos de terapia respiratória</t>
    </r>
  </si>
  <si>
    <t>9019.20.10</t>
  </si>
  <si>
    <r>
      <rPr>
        <sz val="9"/>
        <rFont val="Arial"/>
        <family val="2"/>
      </rPr>
      <t>De oxigenoterapia</t>
    </r>
  </si>
  <si>
    <t>9019.20.20</t>
  </si>
  <si>
    <r>
      <rPr>
        <sz val="9"/>
        <rFont val="Arial"/>
        <family val="2"/>
      </rPr>
      <t>De aerossolterapia</t>
    </r>
  </si>
  <si>
    <t>9019.20.30</t>
  </si>
  <si>
    <r>
      <rPr>
        <sz val="9"/>
        <rFont val="Arial"/>
        <family val="2"/>
      </rPr>
      <t>Respiratórios de reanimação</t>
    </r>
  </si>
  <si>
    <t>9019.20.40</t>
  </si>
  <si>
    <r>
      <rPr>
        <sz val="9"/>
        <rFont val="Arial"/>
        <family val="2"/>
      </rPr>
      <t>Respiradores automáticos (pulmões de aço)</t>
    </r>
  </si>
  <si>
    <t>9019.20.90</t>
  </si>
  <si>
    <t>9020.00</t>
  </si>
  <si>
    <r>
      <rPr>
        <sz val="9"/>
        <rFont val="Arial"/>
        <family val="2"/>
      </rPr>
      <t>Outros aparelhos respiratórios e máscaras contra gases, exceto as máscaras de proteção desprovidas de mecanismo e de elemento filtrante amovível.</t>
    </r>
  </si>
  <si>
    <t>9020.00.10</t>
  </si>
  <si>
    <r>
      <rPr>
        <sz val="9"/>
        <rFont val="Arial"/>
        <family val="2"/>
      </rPr>
      <t>Máscaras contra gases</t>
    </r>
  </si>
  <si>
    <t>9020.00.90</t>
  </si>
  <si>
    <t>90.21</t>
  </si>
  <si>
    <r>
      <rPr>
        <sz val="9"/>
        <rFont val="Arial"/>
        <family val="2"/>
      </rPr>
      <t>Artigos e aparelhos ortopédicos, incluindo as cintas e fundas médico-cirúrgicas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r>
  </si>
  <si>
    <t>9021.10</t>
  </si>
  <si>
    <r>
      <rPr>
        <sz val="9"/>
        <rFont val="Arial"/>
        <family val="2"/>
      </rPr>
      <t>-Artigos e aparelhos ortopédicos ou para fraturas</t>
    </r>
  </si>
  <si>
    <t>9021.10.10</t>
  </si>
  <si>
    <r>
      <rPr>
        <sz val="9"/>
        <rFont val="Arial"/>
        <family val="2"/>
      </rPr>
      <t>Artigos e aparelhos ortopédicos</t>
    </r>
  </si>
  <si>
    <t>9021.10.20</t>
  </si>
  <si>
    <r>
      <rPr>
        <sz val="9"/>
        <rFont val="Arial"/>
        <family val="2"/>
      </rPr>
      <t>Artigos e aparelhos para fraturas</t>
    </r>
  </si>
  <si>
    <t>9021.10.9</t>
  </si>
  <si>
    <r>
      <rPr>
        <sz val="9"/>
        <rFont val="Arial"/>
        <family val="2"/>
      </rPr>
      <t>Partes e acessórios</t>
    </r>
  </si>
  <si>
    <t>9021.10.91</t>
  </si>
  <si>
    <r>
      <rPr>
        <sz val="9"/>
        <rFont val="Arial"/>
        <family val="2"/>
      </rPr>
      <t>De artigos e aparelhos de ortopedia, articulados</t>
    </r>
  </si>
  <si>
    <t>9021.10.99</t>
  </si>
  <si>
    <t>9021.2</t>
  </si>
  <si>
    <r>
      <rPr>
        <sz val="9"/>
        <rFont val="Arial"/>
        <family val="2"/>
      </rPr>
      <t>-Artigos e aparelhos de prótese dentária:</t>
    </r>
  </si>
  <si>
    <t>9021.21</t>
  </si>
  <si>
    <r>
      <rPr>
        <sz val="9"/>
        <rFont val="Arial"/>
        <family val="2"/>
      </rPr>
      <t>--Dentes artificiais</t>
    </r>
  </si>
  <si>
    <t>9021.21.10</t>
  </si>
  <si>
    <r>
      <rPr>
        <sz val="9"/>
        <rFont val="Arial"/>
        <family val="2"/>
      </rPr>
      <t>De acrílico</t>
    </r>
  </si>
  <si>
    <t>9021.21.90</t>
  </si>
  <si>
    <t>9021.29.00</t>
  </si>
  <si>
    <t>9021.3</t>
  </si>
  <si>
    <r>
      <rPr>
        <sz val="9"/>
        <rFont val="Arial"/>
        <family val="2"/>
      </rPr>
      <t>-Outros artigos e aparelhos de prótese:</t>
    </r>
  </si>
  <si>
    <t>9021.31</t>
  </si>
  <si>
    <r>
      <rPr>
        <sz val="9"/>
        <rFont val="Arial"/>
        <family val="2"/>
      </rPr>
      <t>--Próteses articulares</t>
    </r>
  </si>
  <si>
    <t>9021.31.10</t>
  </si>
  <si>
    <t>Femurais</t>
  </si>
  <si>
    <t>9021.31.20</t>
  </si>
  <si>
    <t>Mioelétricas</t>
  </si>
  <si>
    <t>9021.31.90</t>
  </si>
  <si>
    <t>9021.39</t>
  </si>
  <si>
    <t>9021.39.1</t>
  </si>
  <si>
    <r>
      <rPr>
        <sz val="9"/>
        <rFont val="Arial"/>
        <family val="2"/>
      </rPr>
      <t>Válvulas cardíacas</t>
    </r>
  </si>
  <si>
    <t>9021.39.11</t>
  </si>
  <si>
    <t>Mecânicas</t>
  </si>
  <si>
    <t>9021.39.19</t>
  </si>
  <si>
    <t>9021.39.20</t>
  </si>
  <si>
    <r>
      <rPr>
        <sz val="9"/>
        <rFont val="Arial"/>
        <family val="2"/>
      </rPr>
      <t>Lentes intraoculares</t>
    </r>
  </si>
  <si>
    <t>9021.39.30</t>
  </si>
  <si>
    <r>
      <rPr>
        <sz val="9"/>
        <rFont val="Arial"/>
        <family val="2"/>
      </rPr>
      <t>Próteses de artérias vasculares revestidas</t>
    </r>
  </si>
  <si>
    <t>9021.39.40</t>
  </si>
  <si>
    <r>
      <rPr>
        <sz val="9"/>
        <rFont val="Arial"/>
        <family val="2"/>
      </rPr>
      <t>Próteses mamárias não implantáveis</t>
    </r>
  </si>
  <si>
    <t>9021.39.80</t>
  </si>
  <si>
    <t>9021.39.9</t>
  </si>
  <si>
    <t>9021.39.91</t>
  </si>
  <si>
    <r>
      <rPr>
        <sz val="9"/>
        <rFont val="Arial"/>
        <family val="2"/>
      </rPr>
      <t>Partes de próteses modulares que substituem membros superiores ou inferiores</t>
    </r>
  </si>
  <si>
    <t>9021.39.99</t>
  </si>
  <si>
    <t>9021.40.00</t>
  </si>
  <si>
    <r>
      <rPr>
        <sz val="9"/>
        <rFont val="Arial"/>
        <family val="2"/>
      </rPr>
      <t>-Aparelhos para facilitar a audição dos surdos, exceto as partes e acessórios</t>
    </r>
  </si>
  <si>
    <t>9021.50.00</t>
  </si>
  <si>
    <r>
      <rPr>
        <sz val="9"/>
        <rFont val="Arial"/>
        <family val="2"/>
      </rPr>
      <t>-Marca-passos cardíacos (Estimuladores cardíacos*), exceto as partes e acessórios</t>
    </r>
  </si>
  <si>
    <t>9021.90</t>
  </si>
  <si>
    <t>9021.90.1</t>
  </si>
  <si>
    <r>
      <rPr>
        <sz val="9"/>
        <rFont val="Arial"/>
        <family val="2"/>
      </rPr>
      <t>Aparelhos que se implantam no organismo para compensar uma deficiência ou uma incapacidade</t>
    </r>
  </si>
  <si>
    <t>9021.90.11</t>
  </si>
  <si>
    <r>
      <rPr>
        <sz val="9"/>
        <rFont val="Arial"/>
        <family val="2"/>
      </rPr>
      <t>Cardiodesfibriladores automáticos</t>
    </r>
  </si>
  <si>
    <t>9021.90.12</t>
  </si>
  <si>
    <r>
      <rPr>
        <sz val="9"/>
        <rFont val="Arial"/>
        <family val="2"/>
      </rPr>
      <t>Implantes expansíveis (stents), mesmo montados sobre cateter do tipo balão</t>
    </r>
  </si>
  <si>
    <t>9021.90.13</t>
  </si>
  <si>
    <r>
      <rPr>
        <sz val="9"/>
        <rFont val="Arial"/>
        <family val="2"/>
      </rPr>
      <t>Oclusores interauriculares constituídos por uma malha de fios de níquel e titânio preenchida com tecido de poliéster, mesmo apresentados com seu respectivo cateter</t>
    </r>
  </si>
  <si>
    <t>9021.90.19</t>
  </si>
  <si>
    <t>9021.90.80</t>
  </si>
  <si>
    <t>9021.90.9</t>
  </si>
  <si>
    <t>9021.90.91</t>
  </si>
  <si>
    <r>
      <rPr>
        <sz val="9"/>
        <rFont val="Arial"/>
        <family val="2"/>
      </rPr>
      <t>De marca-passos cardíacos</t>
    </r>
  </si>
  <si>
    <t>9021.90.92</t>
  </si>
  <si>
    <r>
      <rPr>
        <sz val="9"/>
        <rFont val="Arial"/>
        <family val="2"/>
      </rPr>
      <t>De aparelhos para facilitar a audição dos surdos</t>
    </r>
  </si>
  <si>
    <t>9021.90.99</t>
  </si>
  <si>
    <t>90.22</t>
  </si>
  <si>
    <r>
      <rPr>
        <sz val="9"/>
        <rFont val="Arial"/>
        <family val="2"/>
      </rPr>
      <t>Aparelhos de raios X e aparelhos que utilizem radiações alfa, beta, gama ou outras radiações ionizantes, mesmo para usos médicos, cirúrgicos, odontológicos ou veterinários, incluindo os aparelhos de radiofotografia ou de radioterapia, os tubos de raios X e outros
dispositivos geradores de raios X, os geradores de tensão, as mesas de comando, as telas de visualização, as mesas, cadeiras e suportes semelhantes para exame ou tratamento.</t>
    </r>
  </si>
  <si>
    <t>9022.1</t>
  </si>
  <si>
    <r>
      <rPr>
        <sz val="9"/>
        <rFont val="Arial"/>
        <family val="2"/>
      </rPr>
      <t>-Aparelhos de raios X, mesmo para usos médicos, cirúrgicos, odontológicos ou veterinários, incluindo os aparelhos de radiofotografia ou de radioterapia:</t>
    </r>
  </si>
  <si>
    <t>9022.12.00</t>
  </si>
  <si>
    <r>
      <rPr>
        <sz val="9"/>
        <rFont val="Arial"/>
        <family val="2"/>
      </rPr>
      <t>--Aparelhos de tomografia computadorizada</t>
    </r>
  </si>
  <si>
    <t>9022.13</t>
  </si>
  <si>
    <r>
      <rPr>
        <sz val="9"/>
        <rFont val="Arial"/>
        <family val="2"/>
      </rPr>
      <t>--Outros, para odontologia</t>
    </r>
  </si>
  <si>
    <t>9022.13.1</t>
  </si>
  <si>
    <r>
      <rPr>
        <sz val="9"/>
        <rFont val="Arial"/>
        <family val="2"/>
      </rPr>
      <t>De diagnóstico</t>
    </r>
  </si>
  <si>
    <t>9022.13.11</t>
  </si>
  <si>
    <r>
      <rPr>
        <sz val="9"/>
        <rFont val="Arial"/>
        <family val="2"/>
      </rPr>
      <t>De tomadas maxilares panorâmicas</t>
    </r>
  </si>
  <si>
    <t>9022.13.19</t>
  </si>
  <si>
    <t>9022.13.90</t>
  </si>
  <si>
    <t>9022.14</t>
  </si>
  <si>
    <r>
      <rPr>
        <sz val="9"/>
        <rFont val="Arial"/>
        <family val="2"/>
      </rPr>
      <t>--Outros, para usos médicos, cirúrgicos ou veterinários</t>
    </r>
  </si>
  <si>
    <t>9022.14.1</t>
  </si>
  <si>
    <t>9022.14.11</t>
  </si>
  <si>
    <r>
      <rPr>
        <sz val="9"/>
        <rFont val="Arial"/>
        <family val="2"/>
      </rPr>
      <t>Para mamografia</t>
    </r>
  </si>
  <si>
    <t>9022.14.12</t>
  </si>
  <si>
    <r>
      <rPr>
        <sz val="9"/>
        <rFont val="Arial"/>
        <family val="2"/>
      </rPr>
      <t>Para angiografia</t>
    </r>
  </si>
  <si>
    <t>9022.14.13</t>
  </si>
  <si>
    <r>
      <rPr>
        <sz val="9"/>
        <rFont val="Arial"/>
        <family val="2"/>
      </rPr>
      <t>Para densitometria óssea, computadorizados</t>
    </r>
  </si>
  <si>
    <t>9022.14.19</t>
  </si>
  <si>
    <t>9022.14.90</t>
  </si>
  <si>
    <t>9022.19</t>
  </si>
  <si>
    <r>
      <rPr>
        <sz val="9"/>
        <rFont val="Arial"/>
        <family val="2"/>
      </rPr>
      <t>--Para outros usos</t>
    </r>
  </si>
  <si>
    <t>9022.19.10</t>
  </si>
  <si>
    <r>
      <rPr>
        <sz val="9"/>
        <rFont val="Arial"/>
        <family val="2"/>
      </rPr>
      <t>Espectrômetros ou espectrógrafos de raios X</t>
    </r>
  </si>
  <si>
    <t>9022.19.9</t>
  </si>
  <si>
    <t>9022.19.91</t>
  </si>
  <si>
    <r>
      <rPr>
        <sz val="9"/>
        <rFont val="Arial"/>
        <family val="2"/>
      </rPr>
      <t>Do tipo utilizado para inspeção de bagagens, com túnel de altura inferior ou igual a 0,4 m, largura inferior ou igual a 0,6 m e comprimento inferior ou igual a 1,2 m</t>
    </r>
  </si>
  <si>
    <t>9022.19.99</t>
  </si>
  <si>
    <t>9022.2</t>
  </si>
  <si>
    <r>
      <rPr>
        <sz val="9"/>
        <rFont val="Arial"/>
        <family val="2"/>
      </rPr>
      <t>-Aparelhos que utilizem radiações alfa, beta, gama ou outras radiações ionizantes, mesmo para usos médicos, cirúrgicos, odontológicos ou veterinários, incluindo os aparelhos de radiofotografia ou de radioterapia:</t>
    </r>
  </si>
  <si>
    <t>9022.21</t>
  </si>
  <si>
    <r>
      <rPr>
        <sz val="9"/>
        <rFont val="Arial"/>
        <family val="2"/>
      </rPr>
      <t>--Para usos médicos, cirúrgicos, odontológicos ou veterinários</t>
    </r>
  </si>
  <si>
    <t>9022.21.10</t>
  </si>
  <si>
    <r>
      <rPr>
        <sz val="9"/>
        <rFont val="Arial"/>
        <family val="2"/>
      </rPr>
      <t>Aparelhos de radiocobalto (bombas de cobalto)</t>
    </r>
  </si>
  <si>
    <t>9022.21.20</t>
  </si>
  <si>
    <r>
      <rPr>
        <sz val="9"/>
        <rFont val="Arial"/>
        <family val="2"/>
      </rPr>
      <t>Outros, para gamaterapia</t>
    </r>
  </si>
  <si>
    <t>9022.21.90</t>
  </si>
  <si>
    <t>9022.29</t>
  </si>
  <si>
    <t>9022.29.10</t>
  </si>
  <si>
    <r>
      <rPr>
        <sz val="9"/>
        <rFont val="Arial"/>
        <family val="2"/>
      </rPr>
      <t>Para detecção do nível de enchimento ou tampas faltantes, em latas de bebidas, por meio de raios gama</t>
    </r>
  </si>
  <si>
    <t>9022.29.90</t>
  </si>
  <si>
    <t>9022.30.00</t>
  </si>
  <si>
    <r>
      <rPr>
        <sz val="9"/>
        <rFont val="Arial"/>
        <family val="2"/>
      </rPr>
      <t>-Tubos de raios X</t>
    </r>
  </si>
  <si>
    <t>9022.90</t>
  </si>
  <si>
    <r>
      <rPr>
        <sz val="9"/>
        <rFont val="Arial"/>
        <family val="2"/>
      </rPr>
      <t>-Outros, incluindo as partes e acessórios</t>
    </r>
  </si>
  <si>
    <t>9022.90.10</t>
  </si>
  <si>
    <r>
      <rPr>
        <sz val="9"/>
        <rFont val="Arial"/>
        <family val="2"/>
      </rPr>
      <t>Geradores de tensão</t>
    </r>
  </si>
  <si>
    <t>9022.90.20</t>
  </si>
  <si>
    <r>
      <rPr>
        <sz val="9"/>
        <rFont val="Arial"/>
        <family val="2"/>
      </rPr>
      <t>Telas radiológicas</t>
    </r>
  </si>
  <si>
    <t>9022.90.80</t>
  </si>
  <si>
    <r>
      <rPr>
        <sz val="9"/>
        <rFont val="Arial"/>
        <family val="2"/>
      </rPr>
      <t>Outros, excluindo as partes e acessórios</t>
    </r>
  </si>
  <si>
    <t>9022.90.9</t>
  </si>
  <si>
    <t>9022.90.91</t>
  </si>
  <si>
    <r>
      <rPr>
        <sz val="9"/>
        <rFont val="Arial"/>
        <family val="2"/>
      </rPr>
      <t>De aparelhos de raios X</t>
    </r>
  </si>
  <si>
    <t>9022.90.99</t>
  </si>
  <si>
    <t>9023.00.00</t>
  </si>
  <si>
    <r>
      <rPr>
        <sz val="9"/>
        <rFont val="Arial"/>
        <family val="2"/>
      </rPr>
      <t>Instrumentos, aparelhos e modelos, concebidos para demonstração (por exemplo, no ensino e nas exposições), não suscetíveis de outros usos.</t>
    </r>
  </si>
  <si>
    <t>90.24</t>
  </si>
  <si>
    <r>
      <rPr>
        <sz val="9"/>
        <rFont val="Arial"/>
        <family val="2"/>
      </rPr>
      <t>Máquinas e aparelhos para ensaios de dureza, tração, compressão, elasticidade ou de outras propriedades mecânicas de materiais (por exemplo, metais, madeira, têxteis, papel,
plástico).</t>
    </r>
  </si>
  <si>
    <t>9024.10</t>
  </si>
  <si>
    <r>
      <rPr>
        <sz val="9"/>
        <rFont val="Arial"/>
        <family val="2"/>
      </rPr>
      <t>-Máquinas e aparelhos para ensaios de metais</t>
    </r>
  </si>
  <si>
    <t>9024.10.10</t>
  </si>
  <si>
    <r>
      <rPr>
        <sz val="9"/>
        <rFont val="Arial"/>
        <family val="2"/>
      </rPr>
      <t>Para ensaios de tração ou compressão</t>
    </r>
  </si>
  <si>
    <t>9024.10.20</t>
  </si>
  <si>
    <r>
      <rPr>
        <sz val="9"/>
        <rFont val="Arial"/>
        <family val="2"/>
      </rPr>
      <t>Para ensaios de dureza</t>
    </r>
  </si>
  <si>
    <t>9024.10.90</t>
  </si>
  <si>
    <t>9024.80</t>
  </si>
  <si>
    <t>9024.80.1</t>
  </si>
  <si>
    <r>
      <rPr>
        <sz val="9"/>
        <rFont val="Arial"/>
        <family val="2"/>
      </rPr>
      <t>Máquinas e aparelhos para ensaios de têxteis</t>
    </r>
  </si>
  <si>
    <t>9024.80.11</t>
  </si>
  <si>
    <r>
      <rPr>
        <sz val="9"/>
        <rFont val="Arial"/>
        <family val="2"/>
      </rPr>
      <t>Automáticos, para fios</t>
    </r>
  </si>
  <si>
    <t>9024.80.19</t>
  </si>
  <si>
    <t>9024.80.2</t>
  </si>
  <si>
    <r>
      <rPr>
        <sz val="9"/>
        <rFont val="Arial"/>
        <family val="2"/>
      </rPr>
      <t>Máquinas e aparelhos para ensaios de papel, cartão, linóleo e plástico ou borracha flexíveis</t>
    </r>
  </si>
  <si>
    <t>9024.80.21</t>
  </si>
  <si>
    <r>
      <rPr>
        <sz val="9"/>
        <rFont val="Arial"/>
        <family val="2"/>
      </rPr>
      <t>Máquinas para ensaios de pneumáticos</t>
    </r>
  </si>
  <si>
    <t>9024.80.29</t>
  </si>
  <si>
    <t>9024.80.90</t>
  </si>
  <si>
    <t>9024.90.00</t>
  </si>
  <si>
    <t>90.25</t>
  </si>
  <si>
    <r>
      <rPr>
        <sz val="9"/>
        <rFont val="Arial"/>
        <family val="2"/>
      </rPr>
      <t>Densímetros, areômetros, pesa-líquidos e instrumentos flutuantes semelhantes, termômetros, pirômetros, barômetros, higrômetros e psicrômetros, registradores ou não, mesmo combinados entre si.</t>
    </r>
  </si>
  <si>
    <t>9025.1</t>
  </si>
  <si>
    <r>
      <rPr>
        <sz val="9"/>
        <rFont val="Arial"/>
        <family val="2"/>
      </rPr>
      <t>-Termômetros e pirômetros, não combinados com outros instrumentos:</t>
    </r>
  </si>
  <si>
    <t>9025.11</t>
  </si>
  <si>
    <r>
      <rPr>
        <sz val="9"/>
        <rFont val="Arial"/>
        <family val="2"/>
      </rPr>
      <t>--De líquido, de leitura direta</t>
    </r>
  </si>
  <si>
    <t>9025.11.1</t>
  </si>
  <si>
    <r>
      <rPr>
        <sz val="9"/>
        <rFont val="Arial"/>
        <family val="2"/>
      </rPr>
      <t>Termômetros clínicos</t>
    </r>
  </si>
  <si>
    <t>9025.11.11</t>
  </si>
  <si>
    <t>9025.11.19</t>
  </si>
  <si>
    <t>9025.11.9</t>
  </si>
  <si>
    <t>9025.11.91</t>
  </si>
  <si>
    <t>9025.11.99</t>
  </si>
  <si>
    <t>9025.19</t>
  </si>
  <si>
    <t>9025.19.10</t>
  </si>
  <si>
    <r>
      <rPr>
        <sz val="9"/>
        <rFont val="Arial"/>
        <family val="2"/>
      </rPr>
      <t>Pirômetros ópticos</t>
    </r>
  </si>
  <si>
    <t>9025.19.90</t>
  </si>
  <si>
    <t>9025.80.00</t>
  </si>
  <si>
    <t>9025.90</t>
  </si>
  <si>
    <t>9025.90.10</t>
  </si>
  <si>
    <r>
      <rPr>
        <sz val="9"/>
        <rFont val="Arial"/>
        <family val="2"/>
      </rPr>
      <t>De termômetros</t>
    </r>
  </si>
  <si>
    <t>9025.90.90</t>
  </si>
  <si>
    <t>90.26</t>
  </si>
  <si>
    <r>
      <rPr>
        <sz val="9"/>
        <rFont val="Arial"/>
        <family val="2"/>
      </rPr>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r>
  </si>
  <si>
    <t>9026.10</t>
  </si>
  <si>
    <r>
      <rPr>
        <sz val="9"/>
        <rFont val="Arial"/>
        <family val="2"/>
      </rPr>
      <t>-Para medida ou controle da vazão (caudal) ou do nível dos líquidos</t>
    </r>
  </si>
  <si>
    <t>9026.10.1</t>
  </si>
  <si>
    <r>
      <rPr>
        <sz val="9"/>
        <rFont val="Arial"/>
        <family val="2"/>
      </rPr>
      <t>Para medida ou controle da vazão (caudal)</t>
    </r>
  </si>
  <si>
    <t>9026.10.11</t>
  </si>
  <si>
    <r>
      <rPr>
        <sz val="9"/>
        <rFont val="Arial"/>
        <family val="2"/>
      </rPr>
      <t>Medidores-transmissores eletrônicos, que funcionem pelo princípio de indução eletromagnética</t>
    </r>
  </si>
  <si>
    <t>9026.10.19</t>
  </si>
  <si>
    <t>9026.10.2</t>
  </si>
  <si>
    <r>
      <rPr>
        <sz val="9"/>
        <rFont val="Arial"/>
        <family val="2"/>
      </rPr>
      <t>Para medida ou controle do nível</t>
    </r>
  </si>
  <si>
    <t>9026.10.21</t>
  </si>
  <si>
    <r>
      <rPr>
        <sz val="9"/>
        <rFont val="Arial"/>
        <family val="2"/>
      </rPr>
      <t>De metais, mediante correntes parasitas</t>
    </r>
  </si>
  <si>
    <t>9026.10.29</t>
  </si>
  <si>
    <t>9026.20</t>
  </si>
  <si>
    <r>
      <rPr>
        <sz val="9"/>
        <rFont val="Arial"/>
        <family val="2"/>
      </rPr>
      <t>-Para medida ou controle da pressão</t>
    </r>
  </si>
  <si>
    <t>9026.20.10</t>
  </si>
  <si>
    <t>Manômetros</t>
  </si>
  <si>
    <t>9026.20.90</t>
  </si>
  <si>
    <t>9026.80.00</t>
  </si>
  <si>
    <t>9026.90</t>
  </si>
  <si>
    <t>9026.90.10</t>
  </si>
  <si>
    <r>
      <rPr>
        <sz val="9"/>
        <rFont val="Arial"/>
        <family val="2"/>
      </rPr>
      <t>De instrumentos e aparelhos para medida ou controle do nível</t>
    </r>
  </si>
  <si>
    <t>9026.90.20</t>
  </si>
  <si>
    <r>
      <rPr>
        <sz val="9"/>
        <rFont val="Arial"/>
        <family val="2"/>
      </rPr>
      <t>De manômetros</t>
    </r>
  </si>
  <si>
    <t>9026.90.90</t>
  </si>
  <si>
    <t>90.27</t>
  </si>
  <si>
    <r>
      <rPr>
        <sz val="9"/>
        <rFont val="Arial"/>
        <family val="2"/>
      </rPr>
      <t>Instrumentos e aparelhos para análises físicas ou químicas (por exemplo, polarímetros, refratômetros, espectrômetros, analisadores de gás ou de fumaça (fumos)); instrumentos e aparelhos para ensaios de viscosidade, porosidade, dilatação, tensão superficial ou semelhantes ou para medidas calorimétricas, acústicas ou fotométricas (incluindo os
indicadores de tempo de exposição); micrótomos.</t>
    </r>
  </si>
  <si>
    <t>9027.10.00</t>
  </si>
  <si>
    <r>
      <rPr>
        <sz val="9"/>
        <rFont val="Arial"/>
        <family val="2"/>
      </rPr>
      <t>-Analisadores de gás ou de fumaça (fumos)</t>
    </r>
  </si>
  <si>
    <t>9027.20</t>
  </si>
  <si>
    <r>
      <rPr>
        <sz val="9"/>
        <rFont val="Arial"/>
        <family val="2"/>
      </rPr>
      <t>-Cromatógrafos e aparelhos de eletroforese</t>
    </r>
  </si>
  <si>
    <t>9027.20.1</t>
  </si>
  <si>
    <t>Cromatógrafos</t>
  </si>
  <si>
    <t>9027.20.11</t>
  </si>
  <si>
    <r>
      <rPr>
        <sz val="9"/>
        <rFont val="Arial"/>
        <family val="2"/>
      </rPr>
      <t>De fase gasosa</t>
    </r>
  </si>
  <si>
    <t>9027.20.12</t>
  </si>
  <si>
    <r>
      <rPr>
        <sz val="9"/>
        <rFont val="Arial"/>
        <family val="2"/>
      </rPr>
      <t>De fase líquida</t>
    </r>
  </si>
  <si>
    <t>9027.20.19</t>
  </si>
  <si>
    <t>9027.20.2</t>
  </si>
  <si>
    <r>
      <rPr>
        <sz val="9"/>
        <rFont val="Arial"/>
        <family val="2"/>
      </rPr>
      <t>Aparelhos de eletroforese</t>
    </r>
  </si>
  <si>
    <t>9027.20.21</t>
  </si>
  <si>
    <r>
      <rPr>
        <sz val="9"/>
        <rFont val="Arial"/>
        <family val="2"/>
      </rPr>
      <t>Sequenciadores automáticos de ADN mediante eletroforese capilar</t>
    </r>
  </si>
  <si>
    <t>9027.20.29</t>
  </si>
  <si>
    <t>9027.30</t>
  </si>
  <si>
    <r>
      <rPr>
        <sz val="9"/>
        <rFont val="Arial"/>
        <family val="2"/>
      </rPr>
      <t>-Espectrômetros, espectrofotômetros e espectrógrafos que utilizem radiações ópticas (UV, visíveis, IV)</t>
    </r>
  </si>
  <si>
    <t>9027.30.1</t>
  </si>
  <si>
    <r>
      <rPr>
        <sz val="9"/>
        <rFont val="Arial"/>
        <family val="2"/>
      </rPr>
      <t>Espectrômetros e espectrógrafos</t>
    </r>
  </si>
  <si>
    <t>9027.30.11</t>
  </si>
  <si>
    <r>
      <rPr>
        <sz val="9"/>
        <rFont val="Arial"/>
        <family val="2"/>
      </rPr>
      <t>De emissão atômica</t>
    </r>
  </si>
  <si>
    <t>9027.30.19</t>
  </si>
  <si>
    <t>9027.30.20</t>
  </si>
  <si>
    <t>Espectrofotômetros</t>
  </si>
  <si>
    <t>9027.50</t>
  </si>
  <si>
    <r>
      <rPr>
        <sz val="9"/>
        <rFont val="Arial"/>
        <family val="2"/>
      </rPr>
      <t>-Outros aparelhos e instrumentos que utilizem radiações ópticas (UV, visíveis, IV)</t>
    </r>
  </si>
  <si>
    <t>9027.50.10</t>
  </si>
  <si>
    <t>Colorímetros</t>
  </si>
  <si>
    <t>9027.50.20</t>
  </si>
  <si>
    <t>Fotômetros</t>
  </si>
  <si>
    <t>9027.50.30</t>
  </si>
  <si>
    <t>Refratômetros</t>
  </si>
  <si>
    <t>9027.50.40</t>
  </si>
  <si>
    <t>Sacarímetros</t>
  </si>
  <si>
    <t>9027.50.50</t>
  </si>
  <si>
    <r>
      <rPr>
        <sz val="9"/>
        <rFont val="Arial"/>
        <family val="2"/>
      </rPr>
      <t>Citômetro de fluxo</t>
    </r>
  </si>
  <si>
    <t>9027.50.90</t>
  </si>
  <si>
    <t>9027.8</t>
  </si>
  <si>
    <r>
      <rPr>
        <sz val="9"/>
        <rFont val="Arial"/>
        <family val="2"/>
      </rPr>
      <t>-Outros instrumentos e aparelhos:</t>
    </r>
  </si>
  <si>
    <t>9027.81.00</t>
  </si>
  <si>
    <r>
      <rPr>
        <sz val="9"/>
        <rFont val="Arial"/>
        <family val="2"/>
      </rPr>
      <t>--Espectrômetros de massa</t>
    </r>
  </si>
  <si>
    <t>9027.89</t>
  </si>
  <si>
    <t>9027.89.1</t>
  </si>
  <si>
    <r>
      <rPr>
        <sz val="9"/>
        <rFont val="Arial"/>
        <family val="2"/>
      </rPr>
      <t>Calorímetros, viscosímetros, densitômetros e aparelhos medidores de pH</t>
    </r>
  </si>
  <si>
    <t>9027.89.11</t>
  </si>
  <si>
    <t>Calorímetros</t>
  </si>
  <si>
    <t>9027.89.12</t>
  </si>
  <si>
    <t>Viscosímetros</t>
  </si>
  <si>
    <t>9027.89.13</t>
  </si>
  <si>
    <t>Densitômetros</t>
  </si>
  <si>
    <t>9027.89.14</t>
  </si>
  <si>
    <r>
      <rPr>
        <sz val="9"/>
        <rFont val="Arial"/>
        <family val="2"/>
      </rPr>
      <t>Aparelhos medidores de pH</t>
    </r>
  </si>
  <si>
    <t>9027.89.20</t>
  </si>
  <si>
    <t>Polarógrafos</t>
  </si>
  <si>
    <t>9027.89.9</t>
  </si>
  <si>
    <t>9027.89.91</t>
  </si>
  <si>
    <t>Exposímetros</t>
  </si>
  <si>
    <t>9027.89.99</t>
  </si>
  <si>
    <t>9027.90</t>
  </si>
  <si>
    <r>
      <rPr>
        <sz val="9"/>
        <rFont val="Arial"/>
        <family val="2"/>
      </rPr>
      <t>-Micrótomos; partes e acessórios</t>
    </r>
  </si>
  <si>
    <t>9027.90.10</t>
  </si>
  <si>
    <t>Micrótomos</t>
  </si>
  <si>
    <t>9027.90.9</t>
  </si>
  <si>
    <t>9027.90.91</t>
  </si>
  <si>
    <r>
      <rPr>
        <sz val="9"/>
        <rFont val="Arial"/>
        <family val="2"/>
      </rPr>
      <t>De espectrômetros e espectrógrafos, de emissão atômica</t>
    </r>
  </si>
  <si>
    <t>9027.90.93</t>
  </si>
  <si>
    <r>
      <rPr>
        <sz val="9"/>
        <rFont val="Arial"/>
        <family val="2"/>
      </rPr>
      <t>De polarógrafos</t>
    </r>
  </si>
  <si>
    <t>9027.90.99</t>
  </si>
  <si>
    <t>90.28</t>
  </si>
  <si>
    <r>
      <rPr>
        <sz val="9"/>
        <rFont val="Arial"/>
        <family val="2"/>
      </rPr>
      <t>Contadores de gases, de líquidos ou de eletricidade, incluindo os aparelhos para a sua aferição.</t>
    </r>
  </si>
  <si>
    <t>9028.10</t>
  </si>
  <si>
    <r>
      <rPr>
        <sz val="9"/>
        <rFont val="Arial"/>
        <family val="2"/>
      </rPr>
      <t>-Contadores de gases</t>
    </r>
  </si>
  <si>
    <t>9028.10.1</t>
  </si>
  <si>
    <r>
      <rPr>
        <sz val="9"/>
        <rFont val="Arial"/>
        <family val="2"/>
      </rPr>
      <t>De gás natural comprimido, eletrônicos</t>
    </r>
  </si>
  <si>
    <t>9028.10.11</t>
  </si>
  <si>
    <r>
      <rPr>
        <sz val="9"/>
        <rFont val="Arial"/>
        <family val="2"/>
      </rPr>
      <t>Do tipo utilizado em postos (estações) de serviço ou garagens</t>
    </r>
  </si>
  <si>
    <t>9028.10.19</t>
  </si>
  <si>
    <t>9028.10.90</t>
  </si>
  <si>
    <t>9028.20</t>
  </si>
  <si>
    <r>
      <rPr>
        <sz val="9"/>
        <rFont val="Arial"/>
        <family val="2"/>
      </rPr>
      <t>-Contadores de líquidos</t>
    </r>
  </si>
  <si>
    <t>9028.20.10</t>
  </si>
  <si>
    <r>
      <rPr>
        <sz val="9"/>
        <rFont val="Arial"/>
        <family val="2"/>
      </rPr>
      <t>De peso inferior ou igual a 50 kg</t>
    </r>
  </si>
  <si>
    <t>9028.20.20</t>
  </si>
  <si>
    <r>
      <rPr>
        <sz val="9"/>
        <rFont val="Arial"/>
        <family val="2"/>
      </rPr>
      <t>De peso superior a 50 kg</t>
    </r>
  </si>
  <si>
    <t>9028.30</t>
  </si>
  <si>
    <r>
      <rPr>
        <sz val="9"/>
        <rFont val="Arial"/>
        <family val="2"/>
      </rPr>
      <t>-Contadores de eletricidade</t>
    </r>
  </si>
  <si>
    <t>9028.30.1</t>
  </si>
  <si>
    <r>
      <rPr>
        <sz val="9"/>
        <rFont val="Arial"/>
        <family val="2"/>
      </rPr>
      <t>Monofásicos, para corrente alternada</t>
    </r>
  </si>
  <si>
    <t>9028.30.11</t>
  </si>
  <si>
    <t>Digitais</t>
  </si>
  <si>
    <t>9028.30.19</t>
  </si>
  <si>
    <t>9028.30.2</t>
  </si>
  <si>
    <t>Bifásicos</t>
  </si>
  <si>
    <t>9028.30.21</t>
  </si>
  <si>
    <t>9028.30.29</t>
  </si>
  <si>
    <t>9028.30.3</t>
  </si>
  <si>
    <t>Trifásicos</t>
  </si>
  <si>
    <t>9028.30.31</t>
  </si>
  <si>
    <t>9028.30.39</t>
  </si>
  <si>
    <t>9028.30.90</t>
  </si>
  <si>
    <t>9028.90</t>
  </si>
  <si>
    <t>9028.90.10</t>
  </si>
  <si>
    <r>
      <rPr>
        <sz val="9"/>
        <rFont val="Arial"/>
        <family val="2"/>
      </rPr>
      <t>De contadores de eletricidade</t>
    </r>
  </si>
  <si>
    <t>9028.90.90</t>
  </si>
  <si>
    <t>90.29</t>
  </si>
  <si>
    <r>
      <rPr>
        <sz val="9"/>
        <rFont val="Arial"/>
        <family val="2"/>
      </rPr>
      <t>Outros contadores (por exemplo, contadores de voltas, contadores de produção, taxímetros, totalizadores de caminho percorrido, podômetros); indicadores de velocidade e tacômetros, exceto os das posições 90.14 ou 90.15; estroboscópios.</t>
    </r>
  </si>
  <si>
    <t>9029.10</t>
  </si>
  <si>
    <r>
      <rPr>
        <sz val="9"/>
        <rFont val="Arial"/>
        <family val="2"/>
      </rPr>
      <t>-Contadores de voltas, contadores de produção, taxímetros, totalizadores de caminho percorrido, podômetros e contadores semelhantes</t>
    </r>
  </si>
  <si>
    <t>9029.10.10</t>
  </si>
  <si>
    <r>
      <rPr>
        <sz val="9"/>
        <rFont val="Arial"/>
        <family val="2"/>
      </rPr>
      <t>Contadores de voltas, contadores de produção ou de horas de trabalho</t>
    </r>
  </si>
  <si>
    <t>9029.10.90</t>
  </si>
  <si>
    <t>9029.20</t>
  </si>
  <si>
    <r>
      <rPr>
        <sz val="9"/>
        <rFont val="Arial"/>
        <family val="2"/>
      </rPr>
      <t>-Indicadores de velocidade e tacômetros; estroboscópios</t>
    </r>
  </si>
  <si>
    <t>9029.20.10</t>
  </si>
  <si>
    <r>
      <rPr>
        <sz val="9"/>
        <rFont val="Arial"/>
        <family val="2"/>
      </rPr>
      <t>Indicadores de velocidade e tacômetros</t>
    </r>
  </si>
  <si>
    <t>9029.20.20</t>
  </si>
  <si>
    <t>Estroboscópios</t>
  </si>
  <si>
    <t>9029.90</t>
  </si>
  <si>
    <t>9029.90.10</t>
  </si>
  <si>
    <r>
      <rPr>
        <sz val="9"/>
        <rFont val="Arial"/>
        <family val="2"/>
      </rPr>
      <t>De indicadores de velocidade e tacômetros</t>
    </r>
  </si>
  <si>
    <t>9029.90.90</t>
  </si>
  <si>
    <t>90.30</t>
  </si>
  <si>
    <r>
      <rPr>
        <sz val="9"/>
        <rFont val="Arial"/>
        <family val="2"/>
      </rPr>
      <t>Osciloscópios, analisadores de espectro e outros instrumentos e aparelhos para medida ou controle de grandezas elétricas; instrumentos e aparelhos para medida ou detecção de radiações alfa, beta, gama, X, cósmicas ou outras radiações ionizantes.</t>
    </r>
  </si>
  <si>
    <t>9030.10</t>
  </si>
  <si>
    <r>
      <rPr>
        <sz val="9"/>
        <rFont val="Arial"/>
        <family val="2"/>
      </rPr>
      <t>-Instrumentos e aparelhos para medida ou detecção de radiações ionizantes</t>
    </r>
  </si>
  <si>
    <t>9030.10.10</t>
  </si>
  <si>
    <r>
      <rPr>
        <sz val="9"/>
        <rFont val="Arial"/>
        <family val="2"/>
      </rPr>
      <t>Medidores de radioatividade</t>
    </r>
  </si>
  <si>
    <t>9030.10.90</t>
  </si>
  <si>
    <t>9030.20</t>
  </si>
  <si>
    <r>
      <rPr>
        <sz val="9"/>
        <rFont val="Arial"/>
        <family val="2"/>
      </rPr>
      <t>-Osciloscópios e oscilógrafos</t>
    </r>
  </si>
  <si>
    <t>9030.20.10</t>
  </si>
  <si>
    <r>
      <rPr>
        <sz val="9"/>
        <rFont val="Arial"/>
        <family val="2"/>
      </rPr>
      <t>Osciloscópios digitais</t>
    </r>
  </si>
  <si>
    <t>9030.20.2</t>
  </si>
  <si>
    <r>
      <rPr>
        <sz val="9"/>
        <rFont val="Arial"/>
        <family val="2"/>
      </rPr>
      <t>Osciloscópios analógicos</t>
    </r>
  </si>
  <si>
    <t>9030.20.21</t>
  </si>
  <si>
    <r>
      <rPr>
        <sz val="9"/>
        <rFont val="Arial"/>
        <family val="2"/>
      </rPr>
      <t>De frequência igual ou superior a 60 MHz</t>
    </r>
  </si>
  <si>
    <t>9030.20.22</t>
  </si>
  <si>
    <t>Vetorscópios</t>
  </si>
  <si>
    <t>9030.20.29</t>
  </si>
  <si>
    <t>9030.20.30</t>
  </si>
  <si>
    <t>Oscilógrafos</t>
  </si>
  <si>
    <t>9030.3</t>
  </si>
  <si>
    <r>
      <rPr>
        <sz val="9"/>
        <rFont val="Arial"/>
        <family val="2"/>
      </rPr>
      <t>-Outros aparelhos e instrumentos para medida ou controle da tensão, intensidade,
resistência ou da potência (exceto para medida ou controle de wafers ou de dispositivos, semicondutores):</t>
    </r>
  </si>
  <si>
    <t>9030.31.00</t>
  </si>
  <si>
    <r>
      <rPr>
        <sz val="9"/>
        <rFont val="Arial"/>
        <family val="2"/>
      </rPr>
      <t>--Multímetros, sem dispositivo registrador</t>
    </r>
  </si>
  <si>
    <t>9030.32.00</t>
  </si>
  <si>
    <r>
      <rPr>
        <sz val="9"/>
        <rFont val="Arial"/>
        <family val="2"/>
      </rPr>
      <t>--Multímetros, com dispositivo registrador</t>
    </r>
  </si>
  <si>
    <t>9030.33</t>
  </si>
  <si>
    <r>
      <rPr>
        <sz val="9"/>
        <rFont val="Arial"/>
        <family val="2"/>
      </rPr>
      <t>--Outros, sem dispositivo registrador</t>
    </r>
  </si>
  <si>
    <t>9030.33.1</t>
  </si>
  <si>
    <t>Voltímetros</t>
  </si>
  <si>
    <t>9030.33.11</t>
  </si>
  <si>
    <t>9030.33.19</t>
  </si>
  <si>
    <t>9030.33.2</t>
  </si>
  <si>
    <t>Amperímetros</t>
  </si>
  <si>
    <t>9030.33.21</t>
  </si>
  <si>
    <r>
      <rPr>
        <sz val="9"/>
        <rFont val="Arial"/>
        <family val="2"/>
      </rPr>
      <t>Do tipo utilizado em veículos automóveis</t>
    </r>
  </si>
  <si>
    <t>9030.33.29</t>
  </si>
  <si>
    <t>9030.33.90</t>
  </si>
  <si>
    <t>9030.39</t>
  </si>
  <si>
    <r>
      <rPr>
        <sz val="9"/>
        <rFont val="Arial"/>
        <family val="2"/>
      </rPr>
      <t>--Outros, com dispositivo registrador</t>
    </r>
  </si>
  <si>
    <t>9030.39.10</t>
  </si>
  <si>
    <r>
      <rPr>
        <sz val="9"/>
        <rFont val="Arial"/>
        <family val="2"/>
      </rPr>
      <t>De teste de continuidade em circuitos impressos</t>
    </r>
  </si>
  <si>
    <t>9030.39.90</t>
  </si>
  <si>
    <t>9030.40</t>
  </si>
  <si>
    <r>
      <rPr>
        <sz val="9"/>
        <rFont val="Arial"/>
        <family val="2"/>
      </rPr>
      <t>-Outros instrumentos e aparelhos, especialmente concebidos para telecomunicações (por exemplo, diafonômetros, medidores de ganho, distorciômetros, psofômetros)</t>
    </r>
  </si>
  <si>
    <t>9030.40.10</t>
  </si>
  <si>
    <r>
      <rPr>
        <sz val="9"/>
        <rFont val="Arial"/>
        <family val="2"/>
      </rPr>
      <t>Analisadores de protocolo</t>
    </r>
  </si>
  <si>
    <t>9030.40.20</t>
  </si>
  <si>
    <r>
      <rPr>
        <sz val="9"/>
        <rFont val="Arial"/>
        <family val="2"/>
      </rPr>
      <t>Analisadores de nível seletivo</t>
    </r>
  </si>
  <si>
    <t>9030.40.30</t>
  </si>
  <si>
    <r>
      <rPr>
        <sz val="9"/>
        <rFont val="Arial"/>
        <family val="2"/>
      </rPr>
      <t>Analisadores digitais de transmissão</t>
    </r>
  </si>
  <si>
    <t>9030.40.90</t>
  </si>
  <si>
    <t>9030.8</t>
  </si>
  <si>
    <t>9030.82</t>
  </si>
  <si>
    <r>
      <rPr>
        <sz val="9"/>
        <rFont val="Arial"/>
        <family val="2"/>
      </rPr>
      <t>--Para medida ou controle de wafers ou de dispositivos, semicondutores (incluindo os circuitos integrados)</t>
    </r>
  </si>
  <si>
    <t>9030.82.10</t>
  </si>
  <si>
    <r>
      <rPr>
        <sz val="9"/>
        <rFont val="Arial"/>
        <family val="2"/>
      </rPr>
      <t>De testes de circuitos integrados</t>
    </r>
  </si>
  <si>
    <t>9030.82.90</t>
  </si>
  <si>
    <t>9030.84</t>
  </si>
  <si>
    <t>9030.84.10</t>
  </si>
  <si>
    <r>
      <rPr>
        <sz val="9"/>
        <rFont val="Arial"/>
        <family val="2"/>
      </rPr>
      <t>De teste automático de circuito impresso montado (ATE)</t>
    </r>
  </si>
  <si>
    <t>9030.84.20</t>
  </si>
  <si>
    <r>
      <rPr>
        <sz val="9"/>
        <rFont val="Arial"/>
        <family val="2"/>
      </rPr>
      <t>De medidas de parâmetros característicos de sinais de televisão ou de vídeo</t>
    </r>
  </si>
  <si>
    <t>9030.84.90</t>
  </si>
  <si>
    <t>9030.89</t>
  </si>
  <si>
    <t>9030.89.10</t>
  </si>
  <si>
    <r>
      <rPr>
        <sz val="9"/>
        <rFont val="Arial"/>
        <family val="2"/>
      </rPr>
      <t>Analisadores lógicos de circuitos digitais</t>
    </r>
  </si>
  <si>
    <t>9030.89.20</t>
  </si>
  <si>
    <r>
      <rPr>
        <sz val="9"/>
        <rFont val="Arial"/>
        <family val="2"/>
      </rPr>
      <t>Analisadores de espectro de frequência</t>
    </r>
  </si>
  <si>
    <t>9030.89.30</t>
  </si>
  <si>
    <t>Frequencímetros</t>
  </si>
  <si>
    <t>9030.89.40</t>
  </si>
  <si>
    <t>Fasímetros</t>
  </si>
  <si>
    <t>9030.89.90</t>
  </si>
  <si>
    <t>9030.90</t>
  </si>
  <si>
    <t>9030.90.10</t>
  </si>
  <si>
    <r>
      <rPr>
        <sz val="9"/>
        <rFont val="Arial"/>
        <family val="2"/>
      </rPr>
      <t>De instrumentos e aparelhos da subposição 9030.10</t>
    </r>
  </si>
  <si>
    <t>9030.90.90</t>
  </si>
  <si>
    <t>90.31</t>
  </si>
  <si>
    <r>
      <rPr>
        <sz val="9"/>
        <rFont val="Arial"/>
        <family val="2"/>
      </rPr>
      <t>Instrumentos, aparelhos e máquinas de medida ou controle, não especificados nem compreendidos noutras posições do presente Capítulo; projetores de perfis.</t>
    </r>
  </si>
  <si>
    <t>9031.10.00</t>
  </si>
  <si>
    <r>
      <rPr>
        <sz val="9"/>
        <rFont val="Arial"/>
        <family val="2"/>
      </rPr>
      <t>-Máquinas de balancear (equilibrar) peças mecânicas</t>
    </r>
  </si>
  <si>
    <t>9031.20</t>
  </si>
  <si>
    <r>
      <rPr>
        <sz val="9"/>
        <rFont val="Arial"/>
        <family val="2"/>
      </rPr>
      <t>-Bancos de ensaio</t>
    </r>
  </si>
  <si>
    <t>9031.20.10</t>
  </si>
  <si>
    <r>
      <rPr>
        <sz val="9"/>
        <rFont val="Arial"/>
        <family val="2"/>
      </rPr>
      <t>Para motores</t>
    </r>
  </si>
  <si>
    <t>9031.20.90</t>
  </si>
  <si>
    <t>9031.4</t>
  </si>
  <si>
    <r>
      <rPr>
        <sz val="9"/>
        <rFont val="Arial"/>
        <family val="2"/>
      </rPr>
      <t>-Outros instrumentos e aparelhos ópticos:</t>
    </r>
  </si>
  <si>
    <t>9031.41.00</t>
  </si>
  <si>
    <r>
      <rPr>
        <sz val="9"/>
        <rFont val="Arial"/>
        <family val="2"/>
      </rPr>
      <t>--Para controle de wafers ou de dispositivos, semicondutores (incluindo os circuitos
integrados), ou para controle de fotomáscaras ou retículos utilizados na fabricação de dispositivos semicondutores (incluindo os circuitos integrados)</t>
    </r>
  </si>
  <si>
    <t>9031.49</t>
  </si>
  <si>
    <t>9031.49.10</t>
  </si>
  <si>
    <r>
      <rPr>
        <sz val="9"/>
        <rFont val="Arial"/>
        <family val="2"/>
      </rPr>
      <t>Para medida de parâmetros dimensionais de fibras de celulose, por meio de raios laser</t>
    </r>
  </si>
  <si>
    <t>9031.49.20</t>
  </si>
  <si>
    <r>
      <rPr>
        <sz val="9"/>
        <rFont val="Arial"/>
        <family val="2"/>
      </rPr>
      <t>Para medida da espessura de pneumáticos de veículos automóveis, por meio de raios laser</t>
    </r>
  </si>
  <si>
    <t>9031.49.90</t>
  </si>
  <si>
    <t>9031.80</t>
  </si>
  <si>
    <r>
      <rPr>
        <sz val="9"/>
        <rFont val="Arial"/>
        <family val="2"/>
      </rPr>
      <t>-Outros instrumentos, aparelhos e máquinas</t>
    </r>
  </si>
  <si>
    <t>9031.80.1</t>
  </si>
  <si>
    <r>
      <rPr>
        <sz val="9"/>
        <rFont val="Arial"/>
        <family val="2"/>
      </rPr>
      <t>Dinamômetros e rugosímetros</t>
    </r>
  </si>
  <si>
    <t>9031.80.11</t>
  </si>
  <si>
    <t>Dinamômetros</t>
  </si>
  <si>
    <t>9031.80.12</t>
  </si>
  <si>
    <t>Rugosímetros</t>
  </si>
  <si>
    <t>9031.80.20</t>
  </si>
  <si>
    <r>
      <rPr>
        <sz val="9"/>
        <rFont val="Arial"/>
        <family val="2"/>
      </rPr>
      <t>Máquinas para medição tridimensional</t>
    </r>
  </si>
  <si>
    <t>9031.80.30</t>
  </si>
  <si>
    <r>
      <rPr>
        <sz val="9"/>
        <rFont val="Arial"/>
        <family val="2"/>
      </rPr>
      <t>Metros padrões</t>
    </r>
  </si>
  <si>
    <t>9031.80.40</t>
  </si>
  <si>
    <r>
      <rPr>
        <sz val="9"/>
        <rFont val="Arial"/>
        <family val="2"/>
      </rPr>
      <t>Aparelhos digitais, de uso em veículos automóveis, para medida e indicação de múltiplas
grandezas tais como: velocidade média, consumos instantâneo e médio e autonomia (computador de bordo)</t>
    </r>
  </si>
  <si>
    <t>9031.80.50</t>
  </si>
  <si>
    <r>
      <rPr>
        <sz val="9"/>
        <rFont val="Arial"/>
        <family val="2"/>
      </rPr>
      <t>Aparelhos para análise de têxteis, computadorizados</t>
    </r>
  </si>
  <si>
    <t>9031.80.60</t>
  </si>
  <si>
    <r>
      <rPr>
        <sz val="9"/>
        <rFont val="Arial"/>
        <family val="2"/>
      </rPr>
      <t>Células de carga</t>
    </r>
  </si>
  <si>
    <t>9031.80.9</t>
  </si>
  <si>
    <t>9031.80.91</t>
  </si>
  <si>
    <r>
      <rPr>
        <sz val="9"/>
        <rFont val="Arial"/>
        <family val="2"/>
      </rPr>
      <t>Para controle dimensional de pneumáticos, em condições de carga</t>
    </r>
  </si>
  <si>
    <t>9031.80.99</t>
  </si>
  <si>
    <t>9031.90</t>
  </si>
  <si>
    <t>9031.90.10</t>
  </si>
  <si>
    <r>
      <rPr>
        <sz val="9"/>
        <rFont val="Arial"/>
        <family val="2"/>
      </rPr>
      <t>De bancos de ensaio</t>
    </r>
  </si>
  <si>
    <t>9031.90.90</t>
  </si>
  <si>
    <t>90.32</t>
  </si>
  <si>
    <r>
      <rPr>
        <sz val="9"/>
        <rFont val="Arial"/>
        <family val="2"/>
      </rPr>
      <t>Instrumentos e aparelhos para regulação ou controle, automáticos.</t>
    </r>
  </si>
  <si>
    <t>9032.10</t>
  </si>
  <si>
    <t>-Termostatos</t>
  </si>
  <si>
    <t>9032.10.10</t>
  </si>
  <si>
    <r>
      <rPr>
        <sz val="9"/>
        <rFont val="Arial"/>
        <family val="2"/>
      </rPr>
      <t>De expansão de fluidos</t>
    </r>
  </si>
  <si>
    <t>9032.10.90</t>
  </si>
  <si>
    <t>9032.20.00</t>
  </si>
  <si>
    <r>
      <rPr>
        <sz val="9"/>
        <rFont val="Arial"/>
        <family val="2"/>
      </rPr>
      <t>-Manostatos (pressostatos)</t>
    </r>
  </si>
  <si>
    <t>9032.8</t>
  </si>
  <si>
    <t>9032.81.00</t>
  </si>
  <si>
    <r>
      <rPr>
        <sz val="9"/>
        <rFont val="Arial"/>
        <family val="2"/>
      </rPr>
      <t>--Hidráulicos ou pneumáticos</t>
    </r>
  </si>
  <si>
    <t>9032.89</t>
  </si>
  <si>
    <t>9032.89.1</t>
  </si>
  <si>
    <r>
      <rPr>
        <sz val="9"/>
        <rFont val="Arial"/>
        <family val="2"/>
      </rPr>
      <t>Reguladores de voltagem</t>
    </r>
  </si>
  <si>
    <t>9032.89.11</t>
  </si>
  <si>
    <t>Eletrônicos</t>
  </si>
  <si>
    <t>9032.89.19</t>
  </si>
  <si>
    <t>9032.89.2</t>
  </si>
  <si>
    <r>
      <rPr>
        <sz val="9"/>
        <rFont val="Arial"/>
        <family val="2"/>
      </rPr>
      <t>Controladores eletrônicos do tipo utilizado em veículos automóveis</t>
    </r>
  </si>
  <si>
    <t>9032.89.21</t>
  </si>
  <si>
    <r>
      <rPr>
        <sz val="9"/>
        <rFont val="Arial"/>
        <family val="2"/>
      </rPr>
      <t>De sistemas antibloqueantes de freio (travão) (ABS)</t>
    </r>
  </si>
  <si>
    <t>9032.89.22</t>
  </si>
  <si>
    <r>
      <rPr>
        <sz val="9"/>
        <rFont val="Arial"/>
        <family val="2"/>
      </rPr>
      <t>De sistemas de suspensão</t>
    </r>
  </si>
  <si>
    <t>9032.89.23</t>
  </si>
  <si>
    <r>
      <rPr>
        <sz val="9"/>
        <rFont val="Arial"/>
        <family val="2"/>
      </rPr>
      <t>De sistemas de transmissão</t>
    </r>
  </si>
  <si>
    <t>9032.89.24</t>
  </si>
  <si>
    <r>
      <rPr>
        <sz val="9"/>
        <rFont val="Arial"/>
        <family val="2"/>
      </rPr>
      <t>De sistemas de ignição</t>
    </r>
  </si>
  <si>
    <t>9032.89.25</t>
  </si>
  <si>
    <r>
      <rPr>
        <sz val="9"/>
        <rFont val="Arial"/>
        <family val="2"/>
      </rPr>
      <t>De sistemas de injeção</t>
    </r>
  </si>
  <si>
    <t>9032.89.29</t>
  </si>
  <si>
    <t>9032.89.30</t>
  </si>
  <si>
    <r>
      <rPr>
        <sz val="9"/>
        <rFont val="Arial"/>
        <family val="2"/>
      </rPr>
      <t>Equipamentos digitais para controle de veículos ferroviários</t>
    </r>
  </si>
  <si>
    <t>9032.89.8</t>
  </si>
  <si>
    <r>
      <rPr>
        <sz val="9"/>
        <rFont val="Arial"/>
        <family val="2"/>
      </rPr>
      <t>Outros, para regulação ou controle de grandezas não elétricas</t>
    </r>
  </si>
  <si>
    <t>9032.89.81</t>
  </si>
  <si>
    <r>
      <rPr>
        <sz val="9"/>
        <rFont val="Arial"/>
        <family val="2"/>
      </rPr>
      <t>De pressão</t>
    </r>
  </si>
  <si>
    <t>9032.89.82</t>
  </si>
  <si>
    <r>
      <rPr>
        <sz val="9"/>
        <rFont val="Arial"/>
        <family val="2"/>
      </rPr>
      <t>De temperatura</t>
    </r>
  </si>
  <si>
    <t>9032.89.83</t>
  </si>
  <si>
    <r>
      <rPr>
        <sz val="9"/>
        <rFont val="Arial"/>
        <family val="2"/>
      </rPr>
      <t>De umidade</t>
    </r>
  </si>
  <si>
    <t>9032.89.84</t>
  </si>
  <si>
    <r>
      <rPr>
        <sz val="9"/>
        <rFont val="Arial"/>
        <family val="2"/>
      </rPr>
      <t>De velocidade de motores elétricos por variação de frequência</t>
    </r>
  </si>
  <si>
    <t>9032.89.89</t>
  </si>
  <si>
    <t>9032.89.90</t>
  </si>
  <si>
    <t>9032.90</t>
  </si>
  <si>
    <t>9032.90.10</t>
  </si>
  <si>
    <t>9032.90.9</t>
  </si>
  <si>
    <t>9032.90.91</t>
  </si>
  <si>
    <r>
      <rPr>
        <sz val="9"/>
        <rFont val="Arial"/>
        <family val="2"/>
      </rPr>
      <t>De termostatos</t>
    </r>
  </si>
  <si>
    <t>9032.90.99</t>
  </si>
  <si>
    <t>9033.00.00</t>
  </si>
  <si>
    <r>
      <rPr>
        <sz val="9"/>
        <rFont val="Arial"/>
        <family val="2"/>
      </rPr>
      <t>Partes e acessórios não especificados nem compreendidos noutras posições do presente Capítulo, para máquinas, aparelhos, instrumentos ou artigos do Capítulo 90.</t>
    </r>
  </si>
  <si>
    <r>
      <rPr>
        <sz val="10"/>
        <rFont val="Arial"/>
        <family val="2"/>
      </rPr>
      <t>Capítulo 91</t>
    </r>
  </si>
  <si>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relojoaria</t>
    </r>
  </si>
  <si>
    <r>
      <rPr>
        <b/>
        <sz val="8"/>
        <rFont val="Arial"/>
        <family val="2"/>
      </rPr>
      <t xml:space="preserve">Notas.
</t>
    </r>
    <r>
      <rPr>
        <sz val="8"/>
        <rFont val="Arial"/>
        <family val="2"/>
      </rPr>
      <t>1.-   O presente Capítulo não compreende:
a)    Os vidros e pesos para relojoaria (regime da matéria constitutiva);
b)    As correntes de relógios (posições 71.13 ou 71.17, conforme o caso);
c)    As  partes  de  uso  geral,  na  acepção  da  Nota  2  da  Seção  XV,  de  metais  comuns  (Seção  XV)  e  os  artigos semelhantes de plástico (Capítulo 39) ou de metais preciosos ou de metais folheados ou chapeados de metais preciosos  (plaquê)  (geralmente  posição  71.15);  as  molas  de  relojoaria  (incluindo  as  espirais)  classificam-se, todavia, na posição 91.14;
d)    As esferas de rolamento (posições 73.26 ou 84.82, conforme o caso);
e)    Os aparelhos da posição 84.12 construídos para funcionar sem escape;
f)     Os rolamentos de esferas (posição 84.82);
g)    Os  artigos  do  Capítulo  85,  ainda  não  montados  entre  si  ou  com  outros  elementos  de  maneira  a  formar mecanismos   de   relojoaria   ou   de   aparelhos   semelhantes   ou   partes   reconhecíveis   como   exclusiva   ou principalmente destinadas a estes mecanismos (Capítulo 85).
2.-   A posição 91.01 compreende unicamente os relógios com caixas fabricadas inteiramente de metais preciosos ou de metais folheados ou chapeados de metais preciosos (plaquê), ou dessas matérias associadas a pérolas naturais ou cultivadas, a pedras preciosas ou semipreciosas ou a pedras sintéticas ou reconstituídas, das posições 71.01 a 71.04. Os relógios com caixas de metal comum incrustado de metais preciosos classificam-se na posição 91.02.
3.-   Na  acepção  do  presente  Capítulo  consideram-se  "mecanismos  de  pequeno  volume  para  relógios"  os  dispositivos regulados por um balanceiro com espiral, um cristal de quartzo ou qualquer outro sistema próprio para determinar intervalos de tempo, com um mostrador ou um sistema que permita incorporar um mostrador mecânico. A espessura de tais mecanismos não deverá exceder 12 mm e a largura, o comprimento ou o diâmetro não deverá exceder 50 mm.
4.-   Ressalvadas  as  disposições  da  Nota  1,  os  mecanismos  e  peças  suscetíveis  de  serem  utilizados  tanto  como mecanismos ou peças para artigos de relojoaria, como para outros fins, em particular nos instrumentos de medida ou de precisão, classificam-se no presente Capítulo.</t>
    </r>
  </si>
  <si>
    <t>91.01</t>
  </si>
  <si>
    <r>
      <rPr>
        <sz val="9"/>
        <rFont val="Arial"/>
        <family val="2"/>
      </rPr>
      <t>Relógios de pulso, relógios de bolso e relógios semelhantes (incluindo os contadores de tempo dos mesmos tipos), com caixa de metais preciosos ou de metais folheados ou
chapeados de metais preciosos (plaquê).</t>
    </r>
  </si>
  <si>
    <t>9101.1</t>
  </si>
  <si>
    <r>
      <rPr>
        <sz val="9"/>
        <rFont val="Arial"/>
        <family val="2"/>
      </rPr>
      <t>-Relógios de pulso, funcionando eletricamente, mesmo com contador de tempo incorporado:</t>
    </r>
  </si>
  <si>
    <t>9101.11.00</t>
  </si>
  <si>
    <r>
      <rPr>
        <sz val="9"/>
        <rFont val="Arial"/>
        <family val="2"/>
      </rPr>
      <t>--De mostrador exclusivamente mecânico</t>
    </r>
  </si>
  <si>
    <t>9101.19.00</t>
  </si>
  <si>
    <t>9101.2</t>
  </si>
  <si>
    <r>
      <rPr>
        <sz val="9"/>
        <rFont val="Arial"/>
        <family val="2"/>
      </rPr>
      <t>-Outros relógios de pulso, mesmo com contador de tempo incorporado:</t>
    </r>
  </si>
  <si>
    <t>9101.21.00</t>
  </si>
  <si>
    <r>
      <rPr>
        <sz val="9"/>
        <rFont val="Arial"/>
        <family val="2"/>
      </rPr>
      <t>--De corda automática</t>
    </r>
  </si>
  <si>
    <t>9101.29.00</t>
  </si>
  <si>
    <t>9101.9</t>
  </si>
  <si>
    <t>9101.91.00</t>
  </si>
  <si>
    <r>
      <rPr>
        <sz val="9"/>
        <rFont val="Arial"/>
        <family val="2"/>
      </rPr>
      <t>--Funcionando eletricamente</t>
    </r>
  </si>
  <si>
    <t>9101.99.00</t>
  </si>
  <si>
    <t>91.02</t>
  </si>
  <si>
    <r>
      <rPr>
        <sz val="9"/>
        <rFont val="Arial"/>
        <family val="2"/>
      </rPr>
      <t>Relógios de pulso, relógios de bolso e relógios semelhantes (incluindo os contadores de tempo dos mesmos tipos), exceto os da posição 91.01.</t>
    </r>
  </si>
  <si>
    <t>9102.1</t>
  </si>
  <si>
    <t>9102.11</t>
  </si>
  <si>
    <t>9102.11.10</t>
  </si>
  <si>
    <r>
      <rPr>
        <sz val="9"/>
        <rFont val="Arial"/>
        <family val="2"/>
      </rPr>
      <t>Com caixa de metal comum</t>
    </r>
  </si>
  <si>
    <t>9102.11.90</t>
  </si>
  <si>
    <t>9102.12</t>
  </si>
  <si>
    <r>
      <rPr>
        <sz val="9"/>
        <rFont val="Arial"/>
        <family val="2"/>
      </rPr>
      <t>--De mostrador exclusivamente optoeletrônico</t>
    </r>
  </si>
  <si>
    <t>9102.12.10</t>
  </si>
  <si>
    <t>9102.12.20</t>
  </si>
  <si>
    <r>
      <rPr>
        <sz val="9"/>
        <rFont val="Arial"/>
        <family val="2"/>
      </rPr>
      <t>Com caixa de plástico, exceto as reforçadas com fibra de vidro</t>
    </r>
  </si>
  <si>
    <t>9102.12.90</t>
  </si>
  <si>
    <t>9102.19.00</t>
  </si>
  <si>
    <t>9102.2</t>
  </si>
  <si>
    <t>9102.21.00</t>
  </si>
  <si>
    <t>9102.29.00</t>
  </si>
  <si>
    <t>9102.9</t>
  </si>
  <si>
    <t>9102.91.00</t>
  </si>
  <si>
    <t>9102.99.00</t>
  </si>
  <si>
    <t>91.03</t>
  </si>
  <si>
    <r>
      <rPr>
        <sz val="9"/>
        <rFont val="Arial"/>
        <family val="2"/>
      </rPr>
      <t>Despertadores e outros relógios, com mecanismo de pequeno volume.</t>
    </r>
  </si>
  <si>
    <t>9103.10.00</t>
  </si>
  <si>
    <r>
      <rPr>
        <sz val="9"/>
        <rFont val="Arial"/>
        <family val="2"/>
      </rPr>
      <t>-Funcionando eletricamente</t>
    </r>
  </si>
  <si>
    <t>9103.90.00</t>
  </si>
  <si>
    <t>9104.00.00</t>
  </si>
  <si>
    <r>
      <rPr>
        <sz val="9"/>
        <rFont val="Arial"/>
        <family val="2"/>
      </rPr>
      <t>Relógios para painéis de instrumentos e relógios semelhantes, para automóveis, veículos aéreos, embarcações ou para outros veículos.</t>
    </r>
  </si>
  <si>
    <t>91.05</t>
  </si>
  <si>
    <r>
      <rPr>
        <sz val="9"/>
        <rFont val="Arial"/>
        <family val="2"/>
      </rPr>
      <t>Despertadores, relógios de pêndulo (pêndulas), outros relógios e artigos de relojoaria semelhantes, exceto os com mecanismo de pequeno volume.</t>
    </r>
  </si>
  <si>
    <t>9105.1</t>
  </si>
  <si>
    <t>-Despertadores:</t>
  </si>
  <si>
    <t>9105.11.00</t>
  </si>
  <si>
    <t>9105.19.00</t>
  </si>
  <si>
    <t>9105.2</t>
  </si>
  <si>
    <r>
      <rPr>
        <sz val="9"/>
        <rFont val="Arial"/>
        <family val="2"/>
      </rPr>
      <t>-Relógios de parede:</t>
    </r>
  </si>
  <si>
    <t>9105.21.00</t>
  </si>
  <si>
    <t>9105.29.00</t>
  </si>
  <si>
    <t>9105.9</t>
  </si>
  <si>
    <t>9105.91.00</t>
  </si>
  <si>
    <t>9105.99.00</t>
  </si>
  <si>
    <t>91.06</t>
  </si>
  <si>
    <r>
      <rPr>
        <sz val="9"/>
        <rFont val="Arial"/>
        <family val="2"/>
      </rPr>
      <t>Aparelhos de controle do tempo e contadores de tempo, com mecanismo de relojoaria ou com motor síncrono (por exemplo, relógios de ponto, relógios datadores, contadores de horas).</t>
    </r>
  </si>
  <si>
    <t>9106.10.00</t>
  </si>
  <si>
    <r>
      <rPr>
        <sz val="9"/>
        <rFont val="Arial"/>
        <family val="2"/>
      </rPr>
      <t>-Relógios de ponto; relógios datadores e contadores de horas</t>
    </r>
  </si>
  <si>
    <t>9106.90.00</t>
  </si>
  <si>
    <t>9107.00</t>
  </si>
  <si>
    <r>
      <rPr>
        <sz val="9"/>
        <rFont val="Arial"/>
        <family val="2"/>
      </rPr>
      <t>Interruptores horários e outros aparelhos que permitam acionar um mecanismo em tempo determinado, munidos de mecanismo de relojoaria ou com motor síncrono.</t>
    </r>
  </si>
  <si>
    <t>9107.00.10</t>
  </si>
  <si>
    <r>
      <rPr>
        <sz val="9"/>
        <rFont val="Arial"/>
        <family val="2"/>
      </rPr>
      <t>Interruptores horários</t>
    </r>
  </si>
  <si>
    <t>9107.00.90</t>
  </si>
  <si>
    <t>91.08</t>
  </si>
  <si>
    <r>
      <rPr>
        <sz val="9"/>
        <rFont val="Arial"/>
        <family val="2"/>
      </rPr>
      <t>Mecanismos de pequeno volume para relógios, completos e montados.</t>
    </r>
  </si>
  <si>
    <t>9108.1</t>
  </si>
  <si>
    <r>
      <rPr>
        <sz val="9"/>
        <rFont val="Arial"/>
        <family val="2"/>
      </rPr>
      <t>-Funcionando eletricamente:</t>
    </r>
  </si>
  <si>
    <t>9108.11</t>
  </si>
  <si>
    <r>
      <rPr>
        <sz val="9"/>
        <rFont val="Arial"/>
        <family val="2"/>
      </rPr>
      <t>--De mostrador exclusivamente mecânico ou com um dispositivo que permita incorporar um mostrador mecânico</t>
    </r>
  </si>
  <si>
    <t>9108.11.10</t>
  </si>
  <si>
    <r>
      <rPr>
        <sz val="9"/>
        <rFont val="Arial"/>
        <family val="2"/>
      </rPr>
      <t>Para relógios das posições 91.01 ou 91.02</t>
    </r>
  </si>
  <si>
    <t>9108.11.90</t>
  </si>
  <si>
    <t>9108.12.00</t>
  </si>
  <si>
    <t>9108.19.00</t>
  </si>
  <si>
    <t>9108.20.00</t>
  </si>
  <si>
    <r>
      <rPr>
        <sz val="9"/>
        <rFont val="Arial"/>
        <family val="2"/>
      </rPr>
      <t>-De corda automática</t>
    </r>
  </si>
  <si>
    <t>9108.90.00</t>
  </si>
  <si>
    <t>91.09</t>
  </si>
  <si>
    <r>
      <rPr>
        <sz val="9"/>
        <rFont val="Arial"/>
        <family val="2"/>
      </rPr>
      <t>Mecanismos de relojoaria, completos e montados, exceto de pequeno volume.</t>
    </r>
  </si>
  <si>
    <t>9109.10.00</t>
  </si>
  <si>
    <t>9109.90.00</t>
  </si>
  <si>
    <t>91.10</t>
  </si>
  <si>
    <r>
      <rPr>
        <sz val="9"/>
        <rFont val="Arial"/>
        <family val="2"/>
      </rPr>
      <t>Mecanismos de relojoaria completos, não montados ou parcialmente montados (chablons); mecanismos de relojoaria incompletos, montados; esboços de mecanismos de relojoaria.</t>
    </r>
  </si>
  <si>
    <t>9110.1</t>
  </si>
  <si>
    <r>
      <rPr>
        <sz val="9"/>
        <rFont val="Arial"/>
        <family val="2"/>
      </rPr>
      <t>-De pequeno volume:</t>
    </r>
  </si>
  <si>
    <t>9110.11</t>
  </si>
  <si>
    <r>
      <rPr>
        <sz val="9"/>
        <rFont val="Arial"/>
        <family val="2"/>
      </rPr>
      <t>--Mecanismos completos, não montados ou parcialmente montados (chablons)</t>
    </r>
  </si>
  <si>
    <t>9110.11.10</t>
  </si>
  <si>
    <t>9110.11.90</t>
  </si>
  <si>
    <t>9110.12.00</t>
  </si>
  <si>
    <r>
      <rPr>
        <sz val="9"/>
        <rFont val="Arial"/>
        <family val="2"/>
      </rPr>
      <t>--Mecanismos incompletos, montados</t>
    </r>
  </si>
  <si>
    <t>9110.19.00</t>
  </si>
  <si>
    <t>--Esboços</t>
  </si>
  <si>
    <t>9110.90.00</t>
  </si>
  <si>
    <t>91.11</t>
  </si>
  <si>
    <r>
      <rPr>
        <sz val="9"/>
        <rFont val="Arial"/>
        <family val="2"/>
      </rPr>
      <t>Caixas de relógios das posições 91.01 ou 91.02, e suas partes.</t>
    </r>
  </si>
  <si>
    <t>9111.10.00</t>
  </si>
  <si>
    <r>
      <rPr>
        <sz val="9"/>
        <rFont val="Arial"/>
        <family val="2"/>
      </rPr>
      <t>-Caixas de metais preciosos ou de metais folheados ou chapeados de metais preciosos (plaquê)</t>
    </r>
  </si>
  <si>
    <t>9111.20</t>
  </si>
  <si>
    <r>
      <rPr>
        <sz val="9"/>
        <rFont val="Arial"/>
        <family val="2"/>
      </rPr>
      <t>-Caixas de metais comuns, mesmo dourados ou prateados</t>
    </r>
  </si>
  <si>
    <t>9111.20.10</t>
  </si>
  <si>
    <r>
      <rPr>
        <sz val="9"/>
        <rFont val="Arial"/>
        <family val="2"/>
      </rPr>
      <t>De latão, em esboço</t>
    </r>
  </si>
  <si>
    <t>9111.20.90</t>
  </si>
  <si>
    <t>9111.80.00</t>
  </si>
  <si>
    <r>
      <rPr>
        <sz val="9"/>
        <rFont val="Arial"/>
        <family val="2"/>
      </rPr>
      <t>-Outras caixas</t>
    </r>
  </si>
  <si>
    <t>9111.90</t>
  </si>
  <si>
    <t>9111.90.10</t>
  </si>
  <si>
    <r>
      <rPr>
        <sz val="9"/>
        <rFont val="Arial"/>
        <family val="2"/>
      </rPr>
      <t>Fundos de metais comuns</t>
    </r>
  </si>
  <si>
    <t>9111.90.90</t>
  </si>
  <si>
    <t>91.12</t>
  </si>
  <si>
    <r>
      <rPr>
        <sz val="9"/>
        <rFont val="Arial"/>
        <family val="2"/>
      </rPr>
      <t>Caixas e semelhantes de artigos de relojoaria, e suas partes.</t>
    </r>
  </si>
  <si>
    <t>9112.20.00</t>
  </si>
  <si>
    <r>
      <rPr>
        <sz val="9"/>
        <rFont val="Arial"/>
        <family val="2"/>
      </rPr>
      <t>-Caixas e semelhantes</t>
    </r>
  </si>
  <si>
    <t>9112.90.00</t>
  </si>
  <si>
    <t>91.13</t>
  </si>
  <si>
    <r>
      <rPr>
        <sz val="9"/>
        <rFont val="Arial"/>
        <family val="2"/>
      </rPr>
      <t>Pulseiras de relógios, e suas partes.</t>
    </r>
  </si>
  <si>
    <t>9113.10.00</t>
  </si>
  <si>
    <r>
      <rPr>
        <sz val="9"/>
        <rFont val="Arial"/>
        <family val="2"/>
      </rPr>
      <t>-De metais preciosos ou de metais folheados ou chapeados de metais preciosos (plaquê)</t>
    </r>
  </si>
  <si>
    <t>9113.20.00</t>
  </si>
  <si>
    <r>
      <rPr>
        <sz val="9"/>
        <rFont val="Arial"/>
        <family val="2"/>
      </rPr>
      <t>-De metais comuns, mesmo dourados ou prateados</t>
    </r>
  </si>
  <si>
    <t>9113.90.00</t>
  </si>
  <si>
    <t>91.14</t>
  </si>
  <si>
    <r>
      <rPr>
        <sz val="9"/>
        <rFont val="Arial"/>
        <family val="2"/>
      </rPr>
      <t>Outras partes de artigos de relojoaria.</t>
    </r>
  </si>
  <si>
    <t>9114.30.00</t>
  </si>
  <si>
    <t>-Quadrantes</t>
  </si>
  <si>
    <t>9114.40.00</t>
  </si>
  <si>
    <r>
      <rPr>
        <sz val="9"/>
        <rFont val="Arial"/>
        <family val="2"/>
      </rPr>
      <t>-Platinas e pontes</t>
    </r>
  </si>
  <si>
    <t>9114.90.00</t>
  </si>
  <si>
    <r>
      <rPr>
        <sz val="10"/>
        <rFont val="Arial"/>
        <family val="2"/>
      </rPr>
      <t>Capítulo 92</t>
    </r>
  </si>
  <si>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</si>
  <si>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As  partes  de  uso  geral,  na  acepção  da  Nota  2  da  Seção  XV,  de  metais  comuns  (Seção  XV)  e  os  artigos semelhantes de plástico (Capítulo 39);
b)    Os  microfones,  amplificadores,  alto-falantes  (altifalantes),  fones  de  ouvido  (auscultadores*),  interruptores, estroboscópios  e  outros  instrumentos,  aparelhos  e  equipamentos  acessórios,  utilizados  com  os  artigos  do presente Capítulo, mas neles não incorporados nem acondicionados no mesmo estojo (Capítulos 85 ou 90);
c)    Os instrumentos e aparelhos com características de brinquedos (posição 95.03);
d)    As  escovas  e  artigos  semelhantes,  para  limpeza  de  instrumentos  musicais  (posição  96.03),  ou  os  monopés, bipés, tripés e artigos semelhantes (posição 96.20);
e)    Os instrumentos e aparelhos com características de objetos de coleção ou de antiguidades (posições 97.05 ou 97.06).
2.-   Os arcos, baquetas e artigos semelhantes, para instrumentos musicais das posições 92.02 ou 92.06, apresentados em quantidades compatíveis com os instrumentos a que se destinem, seguem o regime dos respectivos instrumentos.
Os  cartões,  discos  e  rolos  da  posição  92.09  permanecem  nesta  posição,  mesmo  quando  se  apresentem  com  os instrumentos ou aparelhos a que se destinem.</t>
    </r>
  </si>
  <si>
    <t>92.01</t>
  </si>
  <si>
    <r>
      <rPr>
        <sz val="9"/>
        <rFont val="Arial"/>
        <family val="2"/>
      </rPr>
      <t>Pianos, mesmo automáticos; cravos e outros instrumentos de cordas, com teclado.</t>
    </r>
  </si>
  <si>
    <t>9201.10.00</t>
  </si>
  <si>
    <r>
      <rPr>
        <sz val="9"/>
        <rFont val="Arial"/>
        <family val="2"/>
      </rPr>
      <t>-Pianos verticais</t>
    </r>
  </si>
  <si>
    <t>9201.20.00</t>
  </si>
  <si>
    <r>
      <rPr>
        <sz val="9"/>
        <rFont val="Arial"/>
        <family val="2"/>
      </rPr>
      <t>-Pianos de cauda</t>
    </r>
  </si>
  <si>
    <t>9201.90.00</t>
  </si>
  <si>
    <t>92.02</t>
  </si>
  <si>
    <r>
      <rPr>
        <sz val="9"/>
        <rFont val="Arial"/>
        <family val="2"/>
      </rPr>
      <t>Outros instrumentos musicais de cordas (por exemplo, violões (guitarras*), violinos, harpas).</t>
    </r>
  </si>
  <si>
    <t>9202.10.00</t>
  </si>
  <si>
    <r>
      <rPr>
        <sz val="9"/>
        <rFont val="Arial"/>
        <family val="2"/>
      </rPr>
      <t>-De cordas, tocados com o auxílio de um arco</t>
    </r>
  </si>
  <si>
    <t>9202.90.00</t>
  </si>
  <si>
    <t>92.05</t>
  </si>
  <si>
    <r>
      <rPr>
        <sz val="9"/>
        <rFont val="Arial"/>
        <family val="2"/>
      </rPr>
      <t>Instrumentos musicais de sopro (por exemplo, órgãos de tubos e teclado, acordeões, clarinetes, trompetes, gaitas de foles), exceto os órgãos mecânicos de feira e os realejos.</t>
    </r>
  </si>
  <si>
    <t>9205.10.00</t>
  </si>
  <si>
    <r>
      <rPr>
        <sz val="9"/>
        <rFont val="Arial"/>
        <family val="2"/>
      </rPr>
      <t>-Instrumentos denominados "metais"</t>
    </r>
  </si>
  <si>
    <t>9205.90.00</t>
  </si>
  <si>
    <t>9206.00.00</t>
  </si>
  <si>
    <r>
      <rPr>
        <sz val="9"/>
        <rFont val="Arial"/>
        <family val="2"/>
      </rPr>
      <t>Instrumentos musicais de percussão (por exemplo, tambores, caixas, xilofones, pratos, castanholas, maracás).</t>
    </r>
  </si>
  <si>
    <t>92.07</t>
  </si>
  <si>
    <r>
      <rPr>
        <sz val="9"/>
        <rFont val="Arial"/>
        <family val="2"/>
      </rPr>
      <t>Instrumentos musicais cujo som é produzido ou amplificado por meios elétricos (por exemplo, órgãos, guitarras, acordeões).</t>
    </r>
  </si>
  <si>
    <t>9207.10</t>
  </si>
  <si>
    <r>
      <rPr>
        <sz val="9"/>
        <rFont val="Arial"/>
        <family val="2"/>
      </rPr>
      <t>-Instrumentos de teclado, exceto acordeões</t>
    </r>
  </si>
  <si>
    <t>9207.10.10</t>
  </si>
  <si>
    <t>Sintetizadores</t>
  </si>
  <si>
    <t>9207.10.90</t>
  </si>
  <si>
    <t>9207.90</t>
  </si>
  <si>
    <t>9207.90.10</t>
  </si>
  <si>
    <r>
      <rPr>
        <sz val="9"/>
        <rFont val="Arial"/>
        <family val="2"/>
      </rPr>
      <t>Guitarras e contrabaixos</t>
    </r>
  </si>
  <si>
    <t>9207.90.90</t>
  </si>
  <si>
    <t>92.08</t>
  </si>
  <si>
    <r>
      <rPr>
        <sz val="9"/>
        <rFont val="Arial"/>
        <family val="2"/>
      </rPr>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r>
  </si>
  <si>
    <t>9208.10.00</t>
  </si>
  <si>
    <r>
      <rPr>
        <sz val="9"/>
        <rFont val="Arial"/>
        <family val="2"/>
      </rPr>
      <t>-Caixas de música</t>
    </r>
  </si>
  <si>
    <t>9208.90.00</t>
  </si>
  <si>
    <t>92.09</t>
  </si>
  <si>
    <r>
      <rPr>
        <sz val="9"/>
        <rFont val="Arial"/>
        <family val="2"/>
      </rPr>
      <t>Partes (mecanismos de caixas de música, por exemplo) e acessórios (por exemplo, cartões, discos e rolos para instrumentos mecânicos) de instrumentos musicais; metrônomos e diapasões de qualquer tipo.</t>
    </r>
  </si>
  <si>
    <t>9209.30.00</t>
  </si>
  <si>
    <r>
      <rPr>
        <sz val="9"/>
        <rFont val="Arial"/>
        <family val="2"/>
      </rPr>
      <t>-Cordas para instrumentos musicais</t>
    </r>
  </si>
  <si>
    <t>9209.9</t>
  </si>
  <si>
    <t>9209.91.00</t>
  </si>
  <si>
    <r>
      <rPr>
        <sz val="9"/>
        <rFont val="Arial"/>
        <family val="2"/>
      </rPr>
      <t>--Partes e acessórios de pianos</t>
    </r>
  </si>
  <si>
    <t>9209.92.00</t>
  </si>
  <si>
    <r>
      <rPr>
        <sz val="9"/>
        <rFont val="Arial"/>
        <family val="2"/>
      </rPr>
      <t>--Partes e acessórios de instrumentos musicais da posição 92.02</t>
    </r>
  </si>
  <si>
    <t>9209.94.00</t>
  </si>
  <si>
    <r>
      <rPr>
        <sz val="9"/>
        <rFont val="Arial"/>
        <family val="2"/>
      </rPr>
      <t>--Partes e acessórios de instrumentos musicais da posição 92.07</t>
    </r>
  </si>
  <si>
    <t>9209.99.00</t>
  </si>
  <si>
    <r>
      <rPr>
        <b/>
        <sz val="10"/>
        <rFont val="Arial"/>
        <family val="2"/>
      </rPr>
      <t>Seção</t>
    </r>
    <r>
      <rPr>
        <sz val="10"/>
        <rFont val="Arial"/>
        <family val="2"/>
      </rPr>
      <t xml:space="preserve"> </t>
    </r>
    <r>
      <rPr>
        <b/>
        <sz val="10"/>
        <rFont val="Arial"/>
        <family val="2"/>
      </rPr>
      <t>XIX</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</si>
  <si>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</si>
  <si>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93</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</si>
  <si>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</si>
  <si>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Os fulminantes e cápsulas fulminantes, os detonadores, os foguetes de iluminação ou contra o granizo e outros artigos do Capítulo 36;
b)    As  partes  de  uso  geral,  na  acepção  da  Nota  2  da  Seção  XV,  de  metais  comuns  (Seção  XV)  e  os  artigos semelhantes de plástico (Capítulo 39);
c)    Os carros de combate e automóveis blindados (posição 87.10);
d)    As miras telescópicas e outros dispositivos ópticos, salvo quando montados nas armas ou, quando não montados, que se apresentem com as armas a que se destinem (Capítulo 90);
e)    As  bestas,  arcos  e  flechas  para  tiro,  as  armas  embotadas  para  esgrima  e  as  armas  com  características  de brinquedos (Capítulo 95);
f)     As armas e munições com características de objetos de coleção ou de antiguidades (posições 97.05 ou 97.06). 2.-   Na acepção da posição 93.06, o termo "partes" não compreende os aparelhos de rádio ou de radar, da posição 85.26.</t>
    </r>
  </si>
  <si>
    <t>93.01</t>
  </si>
  <si>
    <r>
      <rPr>
        <sz val="9"/>
        <rFont val="Arial"/>
        <family val="2"/>
      </rPr>
      <t>Armas de guerra, exceto revólveres, pistolas e armas brancas.</t>
    </r>
  </si>
  <si>
    <t>9301.10.00</t>
  </si>
  <si>
    <r>
      <rPr>
        <sz val="9"/>
        <rFont val="Arial"/>
        <family val="2"/>
      </rPr>
      <t>-Peças de artilharia (por exemplo, canhões, obuses e morteiros)</t>
    </r>
  </si>
  <si>
    <t>9301.20.00</t>
  </si>
  <si>
    <r>
      <rPr>
        <sz val="9"/>
        <rFont val="Arial"/>
        <family val="2"/>
      </rPr>
      <t>-Lança-mísseis; lança-chamas; lança-granadas; lança-torpedos e lançadores semelhantes</t>
    </r>
  </si>
  <si>
    <t>9301.90.00</t>
  </si>
  <si>
    <t>9302.00.00</t>
  </si>
  <si>
    <r>
      <rPr>
        <sz val="9"/>
        <rFont val="Arial"/>
        <family val="2"/>
      </rPr>
      <t>Revólveres e pistolas, exceto os das posições 93.03 ou 93.04.</t>
    </r>
  </si>
  <si>
    <t>93.03</t>
  </si>
  <si>
    <r>
      <rPr>
        <sz val="9"/>
        <rFont val="Arial"/>
        <family val="2"/>
      </rPr>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(sem bala), pistolas de êmbolo cativo para
abater animais, canhões lança-amarras).</t>
    </r>
  </si>
  <si>
    <t>9303.10.00</t>
  </si>
  <si>
    <r>
      <rPr>
        <sz val="9"/>
        <rFont val="Arial"/>
        <family val="2"/>
      </rPr>
      <t>-Armas de fogo carregáveis exclusivamente pela boca</t>
    </r>
  </si>
  <si>
    <t>9303.20.00</t>
  </si>
  <si>
    <r>
      <rPr>
        <sz val="9"/>
        <rFont val="Arial"/>
        <family val="2"/>
      </rPr>
      <t>-Outras espingardas e carabinas de caça ou de tiro ao alvo, com pelo menos um cano liso</t>
    </r>
  </si>
  <si>
    <t>9303.30.00</t>
  </si>
  <si>
    <r>
      <rPr>
        <sz val="9"/>
        <rFont val="Arial"/>
        <family val="2"/>
      </rPr>
      <t>-Outras espingardas e carabinas de caça ou de tiro ao alvo</t>
    </r>
  </si>
  <si>
    <t>9303.90</t>
  </si>
  <si>
    <t>9303.90.10</t>
  </si>
  <si>
    <r>
      <rPr>
        <sz val="9"/>
        <rFont val="Arial"/>
        <family val="2"/>
      </rPr>
      <t>Lançadores do tipo utilizado com cartuchos dos itens 9306.21.10, 9306.21.20 ou 9306.21.30</t>
    </r>
  </si>
  <si>
    <t>9303.90.90</t>
  </si>
  <si>
    <t>9304.00</t>
  </si>
  <si>
    <r>
      <rPr>
        <sz val="9"/>
        <rFont val="Arial"/>
        <family val="2"/>
      </rPr>
      <t>Outras armas (por exemplo, espingardas, carabinas e pistolas, de mola, de ar comprimido ou de gás, cassetetes), exceto as da posição 93.07.</t>
    </r>
  </si>
  <si>
    <t>9304.00.10</t>
  </si>
  <si>
    <r>
      <rPr>
        <sz val="9"/>
        <rFont val="Arial"/>
        <family val="2"/>
      </rPr>
      <t>Recipientes do tipo aerossol que contenham produtos químicos ou oleorresina de Capsicum, com fins irritantes</t>
    </r>
  </si>
  <si>
    <t>9304.00.90</t>
  </si>
  <si>
    <t>93.05</t>
  </si>
  <si>
    <r>
      <rPr>
        <sz val="9"/>
        <rFont val="Arial"/>
        <family val="2"/>
      </rPr>
      <t>Partes e acessórios dos artigos das posições 93.01 a 93.04.</t>
    </r>
  </si>
  <si>
    <t>9305.10.00</t>
  </si>
  <si>
    <r>
      <rPr>
        <sz val="9"/>
        <rFont val="Arial"/>
        <family val="2"/>
      </rPr>
      <t>-De revólveres ou pistolas</t>
    </r>
  </si>
  <si>
    <t>9305.20.00</t>
  </si>
  <si>
    <r>
      <rPr>
        <sz val="9"/>
        <rFont val="Arial"/>
        <family val="2"/>
      </rPr>
      <t>-De espingardas ou carabinas da posição 93.03</t>
    </r>
  </si>
  <si>
    <t>9305.9</t>
  </si>
  <si>
    <t>9305.91.00</t>
  </si>
  <si>
    <r>
      <rPr>
        <sz val="9"/>
        <rFont val="Arial"/>
        <family val="2"/>
      </rPr>
      <t>--De armas de guerra da posição 93.01</t>
    </r>
  </si>
  <si>
    <t>9305.99.00</t>
  </si>
  <si>
    <t>93.06</t>
  </si>
  <si>
    <r>
      <rPr>
        <sz val="9"/>
        <rFont val="Arial"/>
        <family val="2"/>
      </rPr>
      <t>Bombas, granadas, torpedos, minas, mísseis, cartuchos e outras munições e projéteis, e suas partes, incluindo os zagalotes, chumbos de caça e buchas para cartuchos.</t>
    </r>
  </si>
  <si>
    <t>9306.2</t>
  </si>
  <si>
    <r>
      <rPr>
        <sz val="9"/>
        <rFont val="Arial"/>
        <family val="2"/>
      </rPr>
      <t>-Cartuchos e suas partes, para espingardas ou carabinas de cano liso; chumbos para carabinas de ar comprimido:</t>
    </r>
  </si>
  <si>
    <t>9306.21</t>
  </si>
  <si>
    <t>--Cartuchos</t>
  </si>
  <si>
    <t>9306.21.10</t>
  </si>
  <si>
    <r>
      <rPr>
        <sz val="9"/>
        <rFont val="Arial"/>
        <family val="2"/>
      </rPr>
      <t>Que contenham produtos químicos ou oleorresina de Capsicum, com fins irritantes</t>
    </r>
  </si>
  <si>
    <t>9306.21.20</t>
  </si>
  <si>
    <r>
      <rPr>
        <sz val="9"/>
        <rFont val="Arial"/>
        <family val="2"/>
      </rPr>
      <t>Outros, que produzem efeitos fumígenos, de iluminação, de som ou de identificação mediante tintas ou corantes</t>
    </r>
  </si>
  <si>
    <t>9306.21.30</t>
  </si>
  <si>
    <r>
      <rPr>
        <sz val="9"/>
        <rFont val="Arial"/>
        <family val="2"/>
      </rPr>
      <t>Outros, com um ou mais projéteis de elastômeros</t>
    </r>
  </si>
  <si>
    <t>9306.21.90</t>
  </si>
  <si>
    <t>9306.29.00</t>
  </si>
  <si>
    <t>9306.30.00</t>
  </si>
  <si>
    <r>
      <rPr>
        <sz val="9"/>
        <rFont val="Arial"/>
        <family val="2"/>
      </rPr>
      <t>-Outros cartuchos e suas partes</t>
    </r>
  </si>
  <si>
    <t>9306.90</t>
  </si>
  <si>
    <t>9306.90.10</t>
  </si>
  <si>
    <r>
      <rPr>
        <sz val="9"/>
        <rFont val="Arial"/>
        <family val="2"/>
      </rPr>
      <t>Granadas que contenham produtos químicos ou oleorresina de Capsicum, com fins irritantes</t>
    </r>
  </si>
  <si>
    <t>9306.90.20</t>
  </si>
  <si>
    <r>
      <rPr>
        <sz val="9"/>
        <rFont val="Arial"/>
        <family val="2"/>
      </rPr>
      <t>Outras granadas, que produzem efeitos fumígenos, de iluminação, de som ou de identificação mediante tintas ou corantes</t>
    </r>
  </si>
  <si>
    <t>9306.90.90</t>
  </si>
  <si>
    <t>9307.00.00</t>
  </si>
  <si>
    <r>
      <rPr>
        <sz val="9"/>
        <rFont val="Arial"/>
        <family val="2"/>
      </rPr>
      <t>Sabres, espadas, baionetas, lanças e outras armas brancas, suas partes e bainhas.</t>
    </r>
  </si>
  <si>
    <r>
      <rPr>
        <b/>
        <sz val="10"/>
        <rFont val="Arial"/>
        <family val="2"/>
      </rPr>
      <t>Seção</t>
    </r>
    <r>
      <rPr>
        <sz val="10"/>
        <rFont val="Arial"/>
        <family val="2"/>
      </rPr>
      <t xml:space="preserve"> </t>
    </r>
    <r>
      <rPr>
        <b/>
        <sz val="10"/>
        <rFont val="Arial"/>
        <family val="2"/>
      </rPr>
      <t>XX</t>
    </r>
  </si>
  <si>
    <r>
      <rPr>
        <b/>
        <sz val="10"/>
        <rFont val="Arial"/>
        <family val="2"/>
      </rPr>
      <t>MERCADORIAS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DIVERSOS</t>
    </r>
  </si>
  <si>
    <r>
      <rPr>
        <sz val="10"/>
        <rFont val="Arial"/>
        <family val="2"/>
      </rPr>
      <t>Capítulo 94</t>
    </r>
  </si>
  <si>
    <r>
      <rPr>
        <b/>
        <sz val="10"/>
        <rFont val="Arial"/>
        <family val="2"/>
      </rPr>
      <t>Móveis;</t>
    </r>
    <r>
      <rPr>
        <sz val="10"/>
        <rFont val="Arial"/>
        <family val="2"/>
      </rPr>
      <t xml:space="preserve"> </t>
    </r>
    <r>
      <rPr>
        <b/>
        <sz val="10"/>
        <rFont val="Arial"/>
        <family val="2"/>
      </rPr>
      <t>mobiliário</t>
    </r>
    <r>
      <rPr>
        <sz val="10"/>
        <rFont val="Arial"/>
        <family val="2"/>
      </rPr>
      <t xml:space="preserve"> </t>
    </r>
    <r>
      <rPr>
        <b/>
        <sz val="10"/>
        <rFont val="Arial"/>
        <family val="2"/>
      </rPr>
      <t>médico-cirúrgico;</t>
    </r>
    <r>
      <rPr>
        <sz val="10"/>
        <rFont val="Arial"/>
        <family val="2"/>
      </rPr>
      <t xml:space="preserve"> </t>
    </r>
    <r>
      <rPr>
        <b/>
        <sz val="10"/>
        <rFont val="Arial"/>
        <family val="2"/>
      </rPr>
      <t>colchões,</t>
    </r>
    <r>
      <rPr>
        <sz val="10"/>
        <rFont val="Arial"/>
        <family val="2"/>
      </rPr>
      <t xml:space="preserve"> </t>
    </r>
    <r>
      <rPr>
        <b/>
        <sz val="10"/>
        <rFont val="Arial"/>
        <family val="2"/>
      </rPr>
      <t>almofadas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luminárias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iluminação</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r>
      <rPr>
        <sz val="10"/>
        <rFont val="Arial"/>
        <family val="2"/>
      </rPr>
      <t xml:space="preserve"> </t>
    </r>
    <r>
      <rPr>
        <b/>
        <sz val="10"/>
        <rFont val="Arial"/>
        <family val="2"/>
      </rPr>
      <t>anúncios,</t>
    </r>
    <r>
      <rPr>
        <sz val="10"/>
        <rFont val="Arial"/>
        <family val="2"/>
      </rPr>
      <t xml:space="preserve"> </t>
    </r>
    <r>
      <rPr>
        <b/>
        <sz val="10"/>
        <rFont val="Arial"/>
        <family val="2"/>
      </rPr>
      <t>cartazes</t>
    </r>
    <r>
      <rPr>
        <sz val="10"/>
        <rFont val="Arial"/>
        <family val="2"/>
      </rPr>
      <t xml:space="preserve"> </t>
    </r>
    <r>
      <rPr>
        <b/>
        <sz val="10"/>
        <rFont val="Arial"/>
        <family val="2"/>
      </rPr>
      <t>ou</t>
    </r>
    <r>
      <rPr>
        <sz val="10"/>
        <rFont val="Arial"/>
        <family val="2"/>
      </rPr>
      <t xml:space="preserve"> </t>
    </r>
    <r>
      <rPr>
        <b/>
        <sz val="10"/>
        <rFont val="Arial"/>
        <family val="2"/>
      </rPr>
      <t>tabuletas</t>
    </r>
    <r>
      <rPr>
        <sz val="10"/>
        <rFont val="Arial"/>
        <family val="2"/>
      </rPr>
      <t xml:space="preserve"> </t>
    </r>
    <r>
      <rPr>
        <b/>
        <sz val="10"/>
        <rFont val="Arial"/>
        <family val="2"/>
      </rPr>
      <t>e</t>
    </r>
    <r>
      <rPr>
        <sz val="10"/>
        <rFont val="Arial"/>
        <family val="2"/>
      </rPr>
      <t xml:space="preserve"> </t>
    </r>
    <r>
      <rPr>
        <b/>
        <sz val="10"/>
        <rFont val="Arial"/>
        <family val="2"/>
      </rPr>
      <t>placas</t>
    </r>
    <r>
      <rPr>
        <sz val="10"/>
        <rFont val="Arial"/>
        <family val="2"/>
      </rPr>
      <t xml:space="preserve"> </t>
    </r>
    <r>
      <rPr>
        <b/>
        <sz val="10"/>
        <rFont val="Arial"/>
        <family val="2"/>
      </rPr>
      <t>indicadoras,</t>
    </r>
    <r>
      <rPr>
        <sz val="10"/>
        <rFont val="Arial"/>
        <family val="2"/>
      </rPr>
      <t xml:space="preserve"> </t>
    </r>
    <r>
      <rPr>
        <b/>
        <sz val="10"/>
        <rFont val="Arial"/>
        <family val="2"/>
      </rPr>
      <t>luminosos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construções</t>
    </r>
    <r>
      <rPr>
        <sz val="10"/>
        <rFont val="Arial"/>
        <family val="2"/>
      </rPr>
      <t xml:space="preserve"> </t>
    </r>
    <r>
      <rPr>
        <b/>
        <sz val="10"/>
        <rFont val="Arial"/>
        <family val="2"/>
      </rPr>
      <t>pré-fabricadas</t>
    </r>
  </si>
  <si>
    <r>
      <rPr>
        <b/>
        <sz val="8"/>
        <rFont val="Arial"/>
        <family val="2"/>
      </rPr>
      <t xml:space="preserve">Notas.
</t>
    </r>
    <r>
      <rPr>
        <sz val="8"/>
        <rFont val="Arial"/>
        <family val="2"/>
      </rPr>
      <t>1.-   O presente Capítulo não compreende:
a)    Os colchões, travesseiros e almofadas, infláveis com ar (pneumáticos) ou com água, dos Capítulos 39, 40 ou 63;
b)    Os espelhos para apoiar no solo (psichês, por exemplo) (posição 70.09);
c)    Os artigos do Capítulo 71;
d)    As  partes  de  uso  geral,  na  acepção  da  Nota  2  da  Seção  XV,  de  metais  comuns  (Seção  XV),  os  artigos semelhantes de plástico (Capítulo 39) e os cofres-fortes da posição 83.03;
e)    Os móveis, mesmo não equipados, que constituam partes específicas de aparelhos para a produção de frio, da posição 84.18; os móveis especialmente concebidos para máquinas de costura, na acepção da posição 84.52;
f)     As fontes de luz e aparelhos de iluminação, e suas partes, do Capítulo 85;
g)    Os móveis que constituam partes específicas de aparelhos das posições 85.18 (posição 85.18), 85.19 ou 85.21 (posição 85.22) ou das posições 85.25 a 85.28 (posição 85.29);
h)    Os artigos da posição 87.14;
ij)    As  cadeiras  odontológicas  que  incorporem  aparelhos  para  odontologia  da  posição  90.18,  bem  como  as escarradeiras para gabinetes dentários (posição 90.18);
k)    Os artigos do Capítulo 91 (por exemplo, caixas e semelhantes de artigos de relojoaria);
l)     Os móveis, luminárias e aparelhos de iluminação com características de brinquedos (posição 95.03), as mesas de bilhar de qualquer tipo e outros móveis concebidos especialmente para jogos, da posição 95.04, bem como os móveis para prestidigitação e os artigos de decoração (exceto guirlandas elétricas), tais como as lanternas chinesas (posição 95.05);
m)   Os monopés, bipés, tripés e artigos semelhantes (posição 96.20).
2.-   Os artigos (exceto as partes) compreendidos nas posições 94.01 a 94.03 devem ser concebidos para assentarem no solo.
Permanecem, todavia, compreendidos naquelas posições, ainda que concebidos para serem suspensos, fixados a paredes ou colocados uns sobre os outros:
a)    Os armários, as estantes, outros móveis de prateleiras (incluindo uma única prateleira apresentada com suportes que se fixam à parede) e os móveis em módulos (por elementos);
b)    Os assentos e camas.
3.-   A)    Não se consideram partes dos artigos das posições 94.01 a 94.03, quando isoladas, as chapas ou placas, de vidro (incluindo os espelhos), mármore ou outras pedras, ou de quaisquer outras matérias incluídas nos Capítulos 68 ou 69, mesmo em forma própria, mas não combinadas com outros elementos.
B)    Os artigos da posição 94.04, apresentados isoladamente, permanecem ali classificados, mesmo que constituam partes de móveis das posições 94.01 a 94.03.
4.-   Consideram-se "construções pré-fabricadas", na acepção da posição 94.06, as construções acabadas e montadas na fábrica, bem como as apresentadas em conjuntos de elementos para montagem no local, tais como habitações, instalações de trabalho, escritórios, escolas, lojas, hangares, garagens ou construções semelhantes.
Consideram-se   como   construções   pré-fabricadas   as   "unidades   de   construção   modulares"   de   aço,   que   são normalmente  do  tamanho  e  da  forma  de  um  contêiner  (contentor*)  padrão,  mas  que  são  em  grande  parte  ou inteiramente  pré-equipados.  Essas  unidades  de  construção  modulares  são  normalmente  concebidas  para  serem montadas em conjunto a fim de constituir construções permanentes.</t>
    </r>
  </si>
  <si>
    <t>94.01</t>
  </si>
  <si>
    <r>
      <rPr>
        <sz val="9"/>
        <rFont val="Arial"/>
        <family val="2"/>
      </rPr>
      <t>Assentos (exceto os da posição 94.02), mesmo transformáveis em camas, e suas partes.</t>
    </r>
  </si>
  <si>
    <t>9401.10</t>
  </si>
  <si>
    <r>
      <rPr>
        <sz val="9"/>
        <rFont val="Arial"/>
        <family val="2"/>
      </rPr>
      <t>-Assentos do tipo utilizado em veículos aéreos</t>
    </r>
  </si>
  <si>
    <t>9401.10.10</t>
  </si>
  <si>
    <t>Ejetáveis</t>
  </si>
  <si>
    <t>9401.10.90</t>
  </si>
  <si>
    <t>9401.20.00</t>
  </si>
  <si>
    <r>
      <rPr>
        <sz val="9"/>
        <rFont val="Arial"/>
        <family val="2"/>
      </rPr>
      <t>-Assentos do tipo utilizado em veículos automóveis</t>
    </r>
  </si>
  <si>
    <t>9401.3</t>
  </si>
  <si>
    <r>
      <rPr>
        <sz val="9"/>
        <rFont val="Arial"/>
        <family val="2"/>
      </rPr>
      <t>-Assentos giratórios de altura ajustável:</t>
    </r>
  </si>
  <si>
    <t>9401.31.00</t>
  </si>
  <si>
    <r>
      <rPr>
        <sz val="9"/>
        <rFont val="Arial"/>
        <family val="2"/>
      </rPr>
      <t>--De madeira</t>
    </r>
  </si>
  <si>
    <t>9401.39.00</t>
  </si>
  <si>
    <t>9401.4</t>
  </si>
  <si>
    <r>
      <rPr>
        <sz val="9"/>
        <rFont val="Arial"/>
        <family val="2"/>
      </rPr>
      <t>-Assentos (exceto de jardim ou de acampamento) transformáveis em camas:</t>
    </r>
  </si>
  <si>
    <t>9401.41.00</t>
  </si>
  <si>
    <t>9401.49.00</t>
  </si>
  <si>
    <t>9401.5</t>
  </si>
  <si>
    <r>
      <rPr>
        <sz val="9"/>
        <rFont val="Arial"/>
        <family val="2"/>
      </rPr>
      <t>-Assentos de rotim, vime, bambu ou matérias semelhantes:</t>
    </r>
  </si>
  <si>
    <t>9401.52.00</t>
  </si>
  <si>
    <t>9401.53.00</t>
  </si>
  <si>
    <t>9401.59.00</t>
  </si>
  <si>
    <t>9401.6</t>
  </si>
  <si>
    <r>
      <rPr>
        <sz val="9"/>
        <rFont val="Arial"/>
        <family val="2"/>
      </rPr>
      <t>-Outros assentos, com armação de madeira:</t>
    </r>
  </si>
  <si>
    <t>9401.61.00</t>
  </si>
  <si>
    <t>--Estofados</t>
  </si>
  <si>
    <t>9401.69.00</t>
  </si>
  <si>
    <t>9401.7</t>
  </si>
  <si>
    <r>
      <rPr>
        <sz val="9"/>
        <rFont val="Arial"/>
        <family val="2"/>
      </rPr>
      <t>-Outros assentos, com armação de metal:</t>
    </r>
  </si>
  <si>
    <t>9401.71.00</t>
  </si>
  <si>
    <t>9401.79.00</t>
  </si>
  <si>
    <t>9401.80.00</t>
  </si>
  <si>
    <r>
      <rPr>
        <sz val="9"/>
        <rFont val="Arial"/>
        <family val="2"/>
      </rPr>
      <t>-Outros assentos</t>
    </r>
  </si>
  <si>
    <t>9401.9</t>
  </si>
  <si>
    <t>9401.91.00</t>
  </si>
  <si>
    <t>9401.99.00</t>
  </si>
  <si>
    <t>94.02</t>
  </si>
  <si>
    <r>
      <rPr>
        <sz val="9"/>
        <rFont val="Arial"/>
        <family val="2"/>
      </rPr>
      <t>Mobiliário para medicina, cirurgia, odontologia ou veterinária (por exemplo, mesas de operação, mesas de exames, camas dotadas de mecanismos para usos clínicos, cadeiras odontológicas); cadeiras para salões de cabeleireiro e cadeiras semelhantes, com dispositivos de orientação e de elevação; suas partes.</t>
    </r>
  </si>
  <si>
    <t>9402.10.00</t>
  </si>
  <si>
    <r>
      <rPr>
        <sz val="9"/>
        <rFont val="Arial"/>
        <family val="2"/>
      </rPr>
      <t>-Cadeiras odontológicas, cadeiras para salões de cabeleireiro e cadeiras semelhantes, e suas partes</t>
    </r>
  </si>
  <si>
    <t>9402.90</t>
  </si>
  <si>
    <t>9402.90.10</t>
  </si>
  <si>
    <r>
      <rPr>
        <sz val="9"/>
        <rFont val="Arial"/>
        <family val="2"/>
      </rPr>
      <t>Mesas de operação</t>
    </r>
  </si>
  <si>
    <t>9402.90.20</t>
  </si>
  <si>
    <r>
      <rPr>
        <sz val="9"/>
        <rFont val="Arial"/>
        <family val="2"/>
      </rPr>
      <t>Camas dotadas de mecanismos para usos clínicos</t>
    </r>
  </si>
  <si>
    <t>9402.90.90</t>
  </si>
  <si>
    <t>94.03</t>
  </si>
  <si>
    <r>
      <rPr>
        <sz val="9"/>
        <rFont val="Arial"/>
        <family val="2"/>
      </rPr>
      <t>Outros móveis e suas partes.</t>
    </r>
  </si>
  <si>
    <t>9403.10.00</t>
  </si>
  <si>
    <r>
      <rPr>
        <sz val="9"/>
        <rFont val="Arial"/>
        <family val="2"/>
      </rPr>
      <t>-Móveis de metal, do tipo utilizado em escritórios</t>
    </r>
  </si>
  <si>
    <t>9403.20</t>
  </si>
  <si>
    <r>
      <rPr>
        <sz val="9"/>
        <rFont val="Arial"/>
        <family val="2"/>
      </rPr>
      <t>- Outros móveis de metal</t>
    </r>
  </si>
  <si>
    <t>9403.20.10</t>
  </si>
  <si>
    <r>
      <rPr>
        <sz val="9"/>
        <rFont val="Arial"/>
        <family val="2"/>
      </rPr>
      <t>Do tipo utilizado em cozinhas</t>
    </r>
  </si>
  <si>
    <t>9403.20.90</t>
  </si>
  <si>
    <t>9403.30.00</t>
  </si>
  <si>
    <r>
      <rPr>
        <sz val="9"/>
        <rFont val="Arial"/>
        <family val="2"/>
      </rPr>
      <t>-Móveis de madeira, do tipo utilizado em escritórios</t>
    </r>
  </si>
  <si>
    <t>9403.40.00</t>
  </si>
  <si>
    <r>
      <rPr>
        <sz val="9"/>
        <rFont val="Arial"/>
        <family val="2"/>
      </rPr>
      <t>-Móveis de madeira, do tipo utilizado em cozinhas</t>
    </r>
  </si>
  <si>
    <t>9403.50.00</t>
  </si>
  <si>
    <r>
      <rPr>
        <sz val="9"/>
        <rFont val="Arial"/>
        <family val="2"/>
      </rPr>
      <t>-Móveis de madeira, do tipo utilizado em quartos de dormir</t>
    </r>
  </si>
  <si>
    <t>9403.60.00</t>
  </si>
  <si>
    <r>
      <rPr>
        <sz val="9"/>
        <rFont val="Arial"/>
        <family val="2"/>
      </rPr>
      <t>-Outros móveis de madeira</t>
    </r>
  </si>
  <si>
    <t>9403.70.00</t>
  </si>
  <si>
    <r>
      <rPr>
        <sz val="9"/>
        <rFont val="Arial"/>
        <family val="2"/>
      </rPr>
      <t>-Móveis de plástico</t>
    </r>
  </si>
  <si>
    <t>9403.8</t>
  </si>
  <si>
    <r>
      <rPr>
        <sz val="9"/>
        <rFont val="Arial"/>
        <family val="2"/>
      </rPr>
      <t>-Móveis de outras matérias, incluindo o rotim, vime, bambu ou matérias semelhantes:</t>
    </r>
  </si>
  <si>
    <t>9403.82.00</t>
  </si>
  <si>
    <t>9403.83.00</t>
  </si>
  <si>
    <t>9403.89.00</t>
  </si>
  <si>
    <t>9403.9</t>
  </si>
  <si>
    <t>9403.91.00</t>
  </si>
  <si>
    <t>9403.99.00</t>
  </si>
  <si>
    <t>94.04</t>
  </si>
  <si>
    <r>
      <rPr>
        <sz val="9"/>
        <rFont val="Arial"/>
        <family val="2"/>
      </rPr>
      <t>Suportes para camas (somiês); colchões, edredões, almofadas, pufes, travesseiros e artigos semelhantes, equipados com molas ou guarnecidos interiormente de quaisquer matérias, compreendendo esses artigos de borracha alveolar ou de plástico alveolar, mesmo
recobertos.</t>
    </r>
  </si>
  <si>
    <t>9404.10.00</t>
  </si>
  <si>
    <r>
      <rPr>
        <sz val="9"/>
        <rFont val="Arial"/>
        <family val="2"/>
      </rPr>
      <t>-Suportes para camas (somiês)</t>
    </r>
  </si>
  <si>
    <t>9404.2</t>
  </si>
  <si>
    <t>-Colchões:</t>
  </si>
  <si>
    <t>9404.21.00</t>
  </si>
  <si>
    <r>
      <rPr>
        <sz val="9"/>
        <rFont val="Arial"/>
        <family val="2"/>
      </rPr>
      <t>--De borracha alveolar ou de plástico alveolar, mesmo recobertos</t>
    </r>
  </si>
  <si>
    <t>9404.29.00</t>
  </si>
  <si>
    <t>9404.30.00</t>
  </si>
  <si>
    <r>
      <rPr>
        <sz val="9"/>
        <rFont val="Arial"/>
        <family val="2"/>
      </rPr>
      <t>-Sacos de dormir</t>
    </r>
  </si>
  <si>
    <t>9404.40.00</t>
  </si>
  <si>
    <r>
      <rPr>
        <sz val="9"/>
        <rFont val="Arial"/>
        <family val="2"/>
      </rPr>
      <t>-Colchas, edredões e artigos semelhantes</t>
    </r>
  </si>
  <si>
    <t>9404.90.00</t>
  </si>
  <si>
    <t>94.05</t>
  </si>
  <si>
    <r>
      <rPr>
        <sz val="9"/>
        <rFont val="Arial"/>
        <family val="2"/>
      </rPr>
      <t>Luminárias e 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r>
  </si>
  <si>
    <t>9405.1</t>
  </si>
  <si>
    <r>
      <rPr>
        <sz val="9"/>
        <rFont val="Arial"/>
        <family val="2"/>
      </rPr>
      <t>-Lustres e outras luminárias, elétricos, próprios para serem suspensos ou fixados no teto ou na parede, exceto os do tipo utilizado na iluminação pública:</t>
    </r>
  </si>
  <si>
    <t>9405.11</t>
  </si>
  <si>
    <r>
      <rPr>
        <sz val="9"/>
        <rFont val="Arial"/>
        <family val="2"/>
      </rPr>
      <t>--Concebidos para serem utilizados unicamente com fontes de luz de diodos emissores de luz (LED)</t>
    </r>
  </si>
  <si>
    <t>9405.11.10</t>
  </si>
  <si>
    <r>
      <rPr>
        <sz val="9"/>
        <rFont val="Arial"/>
        <family val="2"/>
      </rPr>
      <t>Focos cirúrgicos (luzes sem sombra, do tipo utilizado em medicina, cirurgia ou odontologia)</t>
    </r>
  </si>
  <si>
    <t>9405.11.90</t>
  </si>
  <si>
    <t>9405.19</t>
  </si>
  <si>
    <t>9405.19.10</t>
  </si>
  <si>
    <t>9405.19.90</t>
  </si>
  <si>
    <t>9405.2</t>
  </si>
  <si>
    <r>
      <rPr>
        <sz val="9"/>
        <rFont val="Arial"/>
        <family val="2"/>
      </rPr>
      <t>-Abajures (candeeiros) de mesa, de escritório, de cabeceira e luminárias (candeeiros) de pé, elétricos:</t>
    </r>
  </si>
  <si>
    <t>9405.21.00</t>
  </si>
  <si>
    <t>9405.29.00</t>
  </si>
  <si>
    <t>9405.3</t>
  </si>
  <si>
    <r>
      <rPr>
        <sz val="9"/>
        <rFont val="Arial"/>
        <family val="2"/>
      </rPr>
      <t>-Guirlandas elétricas do tipo utilizado em árvores de Natal:</t>
    </r>
  </si>
  <si>
    <t>9405.31.00</t>
  </si>
  <si>
    <r>
      <rPr>
        <sz val="9"/>
        <rFont val="Arial"/>
        <family val="2"/>
      </rPr>
      <t>--Concebidas para serem utilizadas unicamente com fontes de luz de diodos emissores de luz (LED)</t>
    </r>
  </si>
  <si>
    <t>9405.39.00</t>
  </si>
  <si>
    <t>9405.4</t>
  </si>
  <si>
    <r>
      <rPr>
        <sz val="9"/>
        <rFont val="Arial"/>
        <family val="2"/>
      </rPr>
      <t>-Outras luminárias e aparelhos de iluminação, elétricos:</t>
    </r>
  </si>
  <si>
    <t>9405.41.00</t>
  </si>
  <si>
    <r>
      <rPr>
        <sz val="9"/>
        <rFont val="Arial"/>
        <family val="2"/>
      </rPr>
      <t>--Fotovoltaicos, concebidos para serem utilizados unicamente com fontes de luz de diodos emissores de luz (LED)</t>
    </r>
  </si>
  <si>
    <t>9405.42.00</t>
  </si>
  <si>
    <r>
      <rPr>
        <sz val="9"/>
        <rFont val="Arial"/>
        <family val="2"/>
      </rPr>
      <t>--Outros, concebidos para serem utilizados unicamente com fontes de luz de diodos emissores de luz (LED)</t>
    </r>
  </si>
  <si>
    <t>9405.49.00</t>
  </si>
  <si>
    <t>9405.50.00</t>
  </si>
  <si>
    <r>
      <rPr>
        <sz val="9"/>
        <rFont val="Arial"/>
        <family val="2"/>
      </rPr>
      <t>-Luminárias e aparelhos de iluminação, não elétricos</t>
    </r>
  </si>
  <si>
    <t>9405.6</t>
  </si>
  <si>
    <r>
      <rPr>
        <sz val="9"/>
        <rFont val="Arial"/>
        <family val="2"/>
      </rPr>
      <t>-Anúncios, cartazes ou tabuletas e placas indicadoras, luminosos, e artigos semelhantes:</t>
    </r>
  </si>
  <si>
    <t>9405.61.00</t>
  </si>
  <si>
    <t>9405.69.00</t>
  </si>
  <si>
    <t>9405.9</t>
  </si>
  <si>
    <t>9405.91.00</t>
  </si>
  <si>
    <r>
      <rPr>
        <sz val="9"/>
        <rFont val="Arial"/>
        <family val="2"/>
      </rPr>
      <t>--De vidro</t>
    </r>
  </si>
  <si>
    <t>9405.92.00</t>
  </si>
  <si>
    <t>9405.99.00</t>
  </si>
  <si>
    <t>94.06</t>
  </si>
  <si>
    <r>
      <rPr>
        <sz val="9"/>
        <rFont val="Arial"/>
        <family val="2"/>
      </rPr>
      <t>Construções pré-fabricadas.</t>
    </r>
  </si>
  <si>
    <t>9406.10</t>
  </si>
  <si>
    <r>
      <rPr>
        <sz val="9"/>
        <rFont val="Arial"/>
        <family val="2"/>
      </rPr>
      <t>-De madeira</t>
    </r>
  </si>
  <si>
    <t>9406.10.10</t>
  </si>
  <si>
    <t>9406.10.90</t>
  </si>
  <si>
    <t>9406.20.00</t>
  </si>
  <si>
    <r>
      <rPr>
        <sz val="9"/>
        <rFont val="Arial"/>
        <family val="2"/>
      </rPr>
      <t>-Unidades de construção modulares, de aço</t>
    </r>
  </si>
  <si>
    <t>9406.90</t>
  </si>
  <si>
    <t>9406.90.10</t>
  </si>
  <si>
    <t>9406.90.20</t>
  </si>
  <si>
    <r>
      <rPr>
        <sz val="9"/>
        <rFont val="Arial"/>
        <family val="2"/>
      </rPr>
      <t>Com estrutura de ferro ou aço e paredes exteriores constituídas principalmente dessas matérias</t>
    </r>
  </si>
  <si>
    <t>9406.90.90</t>
  </si>
  <si>
    <r>
      <rPr>
        <sz val="10"/>
        <rFont val="Arial"/>
        <family val="2"/>
      </rPr>
      <t>Capítulo 95</t>
    </r>
  </si>
  <si>
    <r>
      <rPr>
        <b/>
        <sz val="10"/>
        <rFont val="Arial"/>
        <family val="2"/>
      </rPr>
      <t>Brinquedos,</t>
    </r>
    <r>
      <rPr>
        <sz val="10"/>
        <rFont val="Arial"/>
        <family val="2"/>
      </rPr>
      <t xml:space="preserve"> </t>
    </r>
    <r>
      <rPr>
        <b/>
        <sz val="10"/>
        <rFont val="Arial"/>
        <family val="2"/>
      </rPr>
      <t>jogos,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divertimento</t>
    </r>
    <r>
      <rPr>
        <sz val="10"/>
        <rFont val="Arial"/>
        <family val="2"/>
      </rPr>
      <t xml:space="preserve"> </t>
    </r>
    <r>
      <rPr>
        <b/>
        <sz val="10"/>
        <rFont val="Arial"/>
        <family val="2"/>
      </rPr>
      <t>ou</t>
    </r>
    <r>
      <rPr>
        <sz val="10"/>
        <rFont val="Arial"/>
        <family val="2"/>
      </rPr>
      <t xml:space="preserve"> </t>
    </r>
    <r>
      <rPr>
        <b/>
        <sz val="10"/>
        <rFont val="Arial"/>
        <family val="2"/>
      </rPr>
      <t>para</t>
    </r>
    <r>
      <rPr>
        <sz val="10"/>
        <rFont val="Arial"/>
        <family val="2"/>
      </rPr>
      <t xml:space="preserve"> </t>
    </r>
    <r>
      <rPr>
        <b/>
        <sz val="10"/>
        <rFont val="Arial"/>
        <family val="2"/>
      </rPr>
      <t>esporte;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</si>
  <si>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O presente Capítulo não compreende:
a)    As velas (posição 34.06);
b)    Os artigos de pirotecnia para divertimento, da posição 36.04;
c)    Os  fios,  monofilamentos,  cordéis,  "tripas"  e  semelhantes,  para  a  pesca,  mesmo  cortados  em  comprimentos determinados, mas não preparados como linhas de pescar, do Capítulo 39, da posição 42.06 ou da Seção XI;
d)    As bolsas e sacos para artigos de esporte e artigos semelhantes, das posições 42.02, 43.03 ou 43.04;
e)    O vestuário de fantasia de matérias têxteis dos Capítulos 61 ou 62; o vestuário para esporte e o vestuário especial de matérias têxteis, dos Capítulos 61 ou 62, mesmo que incorpore, a título acessório, elementos de proteção, tais  como  almofadas  de  proteção  ou  estofamento  nos  cotovelos,  joelhos  ou  áreas  da  virilha  (por  exemplo, vestuário para esgrima ou suéteres (camisolas (jérseis)*) de goleiro (guarda-redes) de futebol);
f)     As bandeiras e cordas com bandeirolas de matérias têxteis, bem como as velas para embarcações, pranchas ou carros, do Capítulo 63;
g)    O  calçado  (exceto  o  fixado  em  patins  para  gelo  ou  de  rodas)  do  Capítulo  64  e  os  chapéus  e  artigos  de  uso semelhante, especiais, para a prática de esportes, do Capítulo 65;
h)    As bengalas, chicotes e artigos semelhantes (posição 66.02), e suas partes (posição 66.03); ij)    Os olhos de vidro não montados, para bonecos ou outros brinquedos, da posição 70.18;
k)    As  partes  de  uso  geral,  na  acepção  da  Nota  2  da  Seção  XV,  de  metais  comuns  (Seção  XV)  e  os  artigos semelhantes de plástico (Capítulo 39);
l)     Os sinos, campainhas, gongos e artigos semelhantes, da posição 83.06;
m)   As bombas para líquidos (posição 84.13), os aparelhos para filtrar ou depurar líquidos ou gases (posição 84.21), os motores elétricos (posição 85.01), os transformadores elétricos (posição 85.04), os discos, fitas, dispositivos de  armazenamento de dados não voláteis à base  de semicondutores,  "cartões inteligentes" e outros suportes para  gravação  de  som  ou  para  gravações  semelhantes,  mesmo  gravados  (posição  85.23),  os  aparelhos  de radiotelecomando (posição 85.26) e os dispositivos sem fio de raios infravermelhos para controle remoto (posição 85.43);
n)    Os veículos para esporte da Seção XVII, exceto </t>
    </r>
    <r>
      <rPr>
        <i/>
        <sz val="8"/>
        <rFont val="Arial"/>
        <family val="2"/>
      </rPr>
      <t>bobsleighs</t>
    </r>
    <r>
      <rPr>
        <sz val="8"/>
        <rFont val="Arial"/>
        <family val="2"/>
      </rPr>
      <t>, trenós para esporte, tobogãs e semelhantes;
o)    As bicicletas para crianças (posição 87.12);
p)    Os veículos aéreos (aeronaves) não tripulados (posição 88.06);
q)    As embarcações para esporte, tais como canoas e esquifes (Capítulo 89), e seus meios de propulsão (Capítulo 44, se forem de madeira);
r)     Os óculos protetores para a prática de esporte ou para jogos ao ar livre (posição 90.04);
s)    Os chamarizes e apitos (posição 92.08);
t)     As armas e outros artigos do Capítulo 93;
u)    As guirlandas elétricas de qualquer espécie (posição 94.05);
v)    Os monopés, bipés, tripés e artigos semelhantes (posição 96.20);
w)   As  cordas  para  raquetes,  as  barracas,  os  artigos  para  acampamento  e  as  luvas,  mitenes  e  semelhantes,  de qualquer matéria (regime da matéria constitutiva);
x)    Os  artigos  de  mesa,  utensílios  de  cozinha,  artigos  de  toucador,  tapetes  e  outros  revestimentos  para  pisos (pavimentos), de matérias têxteis, vestuário, roupa de cama, mesa, toucador ou cozinha e artigos semelhantes que tenham uma função utilitária (classificam-se segundo o regime da matéria constitutiva).
2.-   Os artigos do presente Capítulo podem conter simples guarnições ou acessórios de mínima importância de metais preciosos, de metais  folheados  ou  chapeados de metais  preciosos  (plaquê), de pérolas naturais ou cultivadas, de pedras preciosas ou semipreciosas, ou de pedras sintéticas ou reconstituídas.
3.-   Ressalvadas   as   disposições   da   Nota   1,   acima,   as   partes   e   acessórios   reconhecíveis   como   exclusiva   ou principalmente destinados aos artigos do presente Capítulo classificam-se com estes últimos.
4.-   Ressalvadas  as  disposições  da  Nota  1,  acima,  a  posição  95.03  aplica-se  também  aos  artigos  desta  posição combinados com um ou mais artigos que não possam ser considerados como sortidos na acepção da Regra Geral Interpretativa  3 b),  mas  que,  se  apresentados  separadamente,  seriam  classificados  noutras  posições,  desde  que esses  artigos  estejam  acondicionados  em  conjunto  para  venda  a  retalho  e  que  esta  combinação  apresente  a característica essencial de brinquedos.</t>
    </r>
  </si>
  <si>
    <t>5.-   A posição 95.03 não compreende os artigos que, pela sua concepção, sua forma ou sua matéria constitutiva, são reconhecíveis como destinados exclusivamente aos animais,  por exemplo, brinquedos para  animais  de  estimação (companhia) (classificação segundo o seu próprio regime).
6.-   Na acepção da posição 95.08:
a)    A  expressão  "equipamentos  para  parques  de  diversões"  designa  um  dispositivo  ou  uma  combinação  de dispositivos  ou  equipamentos  que  permitem  transportar,  encaminhar  ou  orientar  uma  ou  mais  pessoas  em percursos fixos ou restritos, incluindo cursos de água, ou dentro de uma área definida, principalmente para fins de diversão ou entretenimento. Esses equipamentos podem fazer parte de um parque de diversões, um parque temático, um parque aquático ou uma feira. Esses equipamentos para parques de diversões não incluem os do tipo normalmente instalado em residências ou em parques infantis;
b)    A expressão "equipamentos para parques aquáticos" designa um dispositivo ou uma combinação de dispositivos ou equipamentos colocados numa área definida que envolva água, sem um percurso definido. Os equipamentos para  parques  aquáticos  apenas  incluem  os  que  sejam  especialmente  concebidos  para  utilização  em  parques aquáticos;
c)    A expressão "atrações de parques e feiras" designa jogos de azar, força ou habilidade, que normalmente exigem a presença de um operador ou um assistente e podem ser instalados em edifícios permanentes ou em instalações (estandes) independentes sob concessão. As diversões de parques e feiras não incluem os equipamentos da posição 95.04.
Esta posição não inclui os equipamentos classificados mais especificamente noutra posição da Nomenclatura.</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</si>
  <si>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9504.50 compreende:
a)    Os consoles de jogos de vídeo cujas imagens são reproduzidas numa tela (ecrã*) de um receptor de televisão, num monitor ou noutra tela (ecrã*) ou superfície externa; ou
b)    As máquinas de jogos de vídeo com tela (ecrã*) incorporada, portáteis ou não.
Esta  subposição  não  compreende  os  consoles  ou  máquinas  de  jogos  de  vídeo  que  funcionem  por  introdução  de moedas, notas (papéis-moeda), cartões de banco, fichas ou por outros meios de pagamento (subposição 9504.30).</t>
    </r>
  </si>
  <si>
    <t>9503.00</t>
  </si>
  <si>
    <r>
      <rPr>
        <sz val="9"/>
        <rFont val="Arial"/>
        <family val="2"/>
      </rPr>
      <t>Triciclos, patinetes (trotinetas*), carros de pedais e outros brinquedos semelhantes de rodas; carrinhos para bonecos; bonecos; outros brinquedos; modelos reduzidos e modelos
semelhantes para divertimento, mesmo animados; quebra-cabeças (puzzles) de qualquer espécie.</t>
    </r>
  </si>
  <si>
    <t>9503.00.10</t>
  </si>
  <si>
    <r>
      <rPr>
        <sz val="9"/>
        <rFont val="Arial"/>
        <family val="2"/>
      </rPr>
      <t>Triciclos, patinetes, carros de pedais e outros brinquedos semelhantes com rodas; carrinhos para bonecos</t>
    </r>
  </si>
  <si>
    <t>9503.00.2</t>
  </si>
  <si>
    <r>
      <rPr>
        <sz val="9"/>
        <rFont val="Arial"/>
        <family val="2"/>
      </rPr>
      <t>Bonecos que representem somente seres humanos</t>
    </r>
  </si>
  <si>
    <t>9503.00.21</t>
  </si>
  <si>
    <r>
      <rPr>
        <sz val="9"/>
        <rFont val="Arial"/>
        <family val="2"/>
      </rPr>
      <t>Bonecos, mesmo vestidos, com mecanismo a corda ou elétrico</t>
    </r>
  </si>
  <si>
    <t>9503.00.22</t>
  </si>
  <si>
    <r>
      <rPr>
        <sz val="9"/>
        <rFont val="Arial"/>
        <family val="2"/>
      </rPr>
      <t>Outros bonecos, mesmo vestidos</t>
    </r>
  </si>
  <si>
    <t>9503.00.29</t>
  </si>
  <si>
    <t>9503.00.3</t>
  </si>
  <si>
    <r>
      <rPr>
        <sz val="9"/>
        <rFont val="Arial"/>
        <family val="2"/>
      </rPr>
      <t>Brinquedos que representem animais ou seres não humanos</t>
    </r>
  </si>
  <si>
    <t>9503.00.31</t>
  </si>
  <si>
    <r>
      <rPr>
        <sz val="9"/>
        <rFont val="Arial"/>
        <family val="2"/>
      </rPr>
      <t>Com enchimento</t>
    </r>
  </si>
  <si>
    <t>9503.00.39</t>
  </si>
  <si>
    <t>9503.00.40</t>
  </si>
  <si>
    <r>
      <rPr>
        <sz val="9"/>
        <rFont val="Arial"/>
        <family val="2"/>
      </rPr>
      <t>Trens elétricos, incluindo os trilhos, sinais e outros acessórios</t>
    </r>
  </si>
  <si>
    <t>9503.00.50</t>
  </si>
  <si>
    <r>
      <rPr>
        <sz val="9"/>
        <rFont val="Arial"/>
        <family val="2"/>
      </rPr>
      <t>Modelos reduzidos, mesmo animados, em conjuntos para montagem, exceto os do item 9503.00.40</t>
    </r>
  </si>
  <si>
    <t>9503.00.60</t>
  </si>
  <si>
    <r>
      <rPr>
        <sz val="9"/>
        <rFont val="Arial"/>
        <family val="2"/>
      </rPr>
      <t>Outros conjuntos e brinquedos, para construção</t>
    </r>
  </si>
  <si>
    <t>9503.00.70</t>
  </si>
  <si>
    <r>
      <rPr>
        <sz val="9"/>
        <rFont val="Arial"/>
        <family val="2"/>
      </rPr>
      <t>Quebra-cabeças (puzzles)</t>
    </r>
  </si>
  <si>
    <t>9503.00.80</t>
  </si>
  <si>
    <r>
      <rPr>
        <sz val="9"/>
        <rFont val="Arial"/>
        <family val="2"/>
      </rPr>
      <t>Outros brinquedos, apresentados em sortidos ou em panóplias</t>
    </r>
  </si>
  <si>
    <t>9503.00.9</t>
  </si>
  <si>
    <t>9503.00.91</t>
  </si>
  <si>
    <r>
      <rPr>
        <sz val="9"/>
        <rFont val="Arial"/>
        <family val="2"/>
      </rPr>
      <t>Instrumentos e aparelhos musicais, de brinquedo</t>
    </r>
  </si>
  <si>
    <t>9503.00.97</t>
  </si>
  <si>
    <r>
      <rPr>
        <sz val="9"/>
        <rFont val="Arial"/>
        <family val="2"/>
      </rPr>
      <t>Outros brinquedos, com motor elétrico</t>
    </r>
  </si>
  <si>
    <t>9503.00.98</t>
  </si>
  <si>
    <r>
      <rPr>
        <sz val="9"/>
        <rFont val="Arial"/>
        <family val="2"/>
      </rPr>
      <t>Outros brinquedos, com motor não elétrico</t>
    </r>
  </si>
  <si>
    <t>9503.00.99</t>
  </si>
  <si>
    <t>95.04</t>
  </si>
  <si>
    <r>
      <rPr>
        <sz val="9"/>
        <rFont val="Arial"/>
        <family val="2"/>
      </rPr>
      <t>Consoles e máquinas de jogos de vídeo, jogos de salão, incluindo os jogos com motor ou outro mecanismo, os bilhares, as mesas especiais para jogos de cassino e os jogos de balizas (pinos) automáticos (boliche), os jogos que funcionem por introdução de moedas, notas
(papéis-moeda), cartões de banco, fichas ou por outros meios de pagamento.</t>
    </r>
  </si>
  <si>
    <t>9504.20.00</t>
  </si>
  <si>
    <r>
      <rPr>
        <sz val="9"/>
        <rFont val="Arial"/>
        <family val="2"/>
      </rPr>
      <t>-Bilhares de qualquer espécie e seus acessórios</t>
    </r>
  </si>
  <si>
    <t>9504.30.00</t>
  </si>
  <si>
    <r>
      <rPr>
        <sz val="9"/>
        <rFont val="Arial"/>
        <family val="2"/>
      </rPr>
      <t>-Outros jogos que funcionem por introdução de moedas, notas (papéis-moeda), cartões de banco, fichas ou por outros meios de pagamento, exceto os jogos de balizas (pinos) automáticos (boliche)</t>
    </r>
  </si>
  <si>
    <t>9504.40.00</t>
  </si>
  <si>
    <r>
      <rPr>
        <sz val="9"/>
        <rFont val="Arial"/>
        <family val="2"/>
      </rPr>
      <t>-Cartas de jogar</t>
    </r>
  </si>
  <si>
    <t>9504.50.00</t>
  </si>
  <si>
    <r>
      <rPr>
        <sz val="9"/>
        <rFont val="Arial"/>
        <family val="2"/>
      </rPr>
      <t>-Consoles e máquinas de jogos de vídeo, exceto os classificados na subposição 9504.30</t>
    </r>
  </si>
  <si>
    <t>9504.90</t>
  </si>
  <si>
    <t>9504.90.10</t>
  </si>
  <si>
    <r>
      <rPr>
        <sz val="9"/>
        <rFont val="Arial"/>
        <family val="2"/>
      </rPr>
      <t>Jogos de balizas (pinos) automáticos (boliche)</t>
    </r>
  </si>
  <si>
    <t>9504.90.90</t>
  </si>
  <si>
    <t>95.05</t>
  </si>
  <si>
    <r>
      <rPr>
        <sz val="9"/>
        <rFont val="Arial"/>
        <family val="2"/>
      </rPr>
      <t>Artigos para festas, carnaval ou outros divertimentos, incluindo os artigos de magia e artigos- surpresa.</t>
    </r>
  </si>
  <si>
    <t>9505.10.00</t>
  </si>
  <si>
    <r>
      <rPr>
        <sz val="9"/>
        <rFont val="Arial"/>
        <family val="2"/>
      </rPr>
      <t>-Artigos para festas de Natal</t>
    </r>
  </si>
  <si>
    <t>9505.90.00</t>
  </si>
  <si>
    <t>95.06</t>
  </si>
  <si>
    <r>
      <rPr>
        <sz val="9"/>
        <rFont val="Arial"/>
        <family val="2"/>
      </rPr>
      <t>Artigos e equipamentos para cultura física, ginástica, atletismo, outros esportes (incluindo o tênis de mesa), ou jogos ao ar livre, não especificados nem compreendidos noutras posições
deste Capítulo; piscinas, incluindo as infantis.</t>
    </r>
  </si>
  <si>
    <t>9506.1</t>
  </si>
  <si>
    <r>
      <rPr>
        <sz val="9"/>
        <rFont val="Arial"/>
        <family val="2"/>
      </rPr>
      <t>-Esquis e outros equipamentos para esquiar na neve:</t>
    </r>
  </si>
  <si>
    <t>9506.11.00</t>
  </si>
  <si>
    <t>--Esquis</t>
  </si>
  <si>
    <t>9506.12.00</t>
  </si>
  <si>
    <r>
      <rPr>
        <sz val="9"/>
        <rFont val="Arial"/>
        <family val="2"/>
      </rPr>
      <t>--Fixadores para esquis</t>
    </r>
  </si>
  <si>
    <t>9506.19.00</t>
  </si>
  <si>
    <t>9506.2</t>
  </si>
  <si>
    <r>
      <rPr>
        <sz val="9"/>
        <rFont val="Arial"/>
        <family val="2"/>
      </rPr>
      <t>-Esquis aquáticos, pranchas de surfe, pranchas à vela e outros equipamentos para a prática de esportes aquáticos:</t>
    </r>
  </si>
  <si>
    <t>9506.21.00</t>
  </si>
  <si>
    <r>
      <rPr>
        <sz val="9"/>
        <rFont val="Arial"/>
        <family val="2"/>
      </rPr>
      <t>--Pranchas à vela</t>
    </r>
  </si>
  <si>
    <t>9506.29.00</t>
  </si>
  <si>
    <t>9506.3</t>
  </si>
  <si>
    <r>
      <rPr>
        <sz val="9"/>
        <rFont val="Arial"/>
        <family val="2"/>
      </rPr>
      <t>-Tacos e outros equipamentos para golfe:</t>
    </r>
  </si>
  <si>
    <t>9506.31.00</t>
  </si>
  <si>
    <r>
      <rPr>
        <sz val="9"/>
        <rFont val="Arial"/>
        <family val="2"/>
      </rPr>
      <t>--Tacos completos</t>
    </r>
  </si>
  <si>
    <t>9506.32.00</t>
  </si>
  <si>
    <t>--Bolas</t>
  </si>
  <si>
    <t>9506.39.00</t>
  </si>
  <si>
    <t>9506.40.00</t>
  </si>
  <si>
    <r>
      <rPr>
        <sz val="9"/>
        <rFont val="Arial"/>
        <family val="2"/>
      </rPr>
      <t>-Artigos e equipamentos para tênis de mesa</t>
    </r>
  </si>
  <si>
    <t>9506.5</t>
  </si>
  <si>
    <r>
      <rPr>
        <sz val="9"/>
        <rFont val="Arial"/>
        <family val="2"/>
      </rPr>
      <t>-Raquetes de tênis, de badminton e raquetes semelhantes, mesmo não encordoadas:</t>
    </r>
  </si>
  <si>
    <t>9506.51.00</t>
  </si>
  <si>
    <r>
      <rPr>
        <sz val="9"/>
        <rFont val="Arial"/>
        <family val="2"/>
      </rPr>
      <t>--Raquetes de tênis, mesmo não encordoadas</t>
    </r>
  </si>
  <si>
    <t>9506.59.00</t>
  </si>
  <si>
    <t>9506.6</t>
  </si>
  <si>
    <r>
      <rPr>
        <sz val="9"/>
        <rFont val="Arial"/>
        <family val="2"/>
      </rPr>
      <t>-Bolas, exceto de golfe ou de tênis de mesa:</t>
    </r>
  </si>
  <si>
    <t>9506.61.00</t>
  </si>
  <si>
    <r>
      <rPr>
        <sz val="9"/>
        <rFont val="Arial"/>
        <family val="2"/>
      </rPr>
      <t>--Bolas de tênis</t>
    </r>
  </si>
  <si>
    <t>9506.62.00</t>
  </si>
  <si>
    <t>--Infláveis</t>
  </si>
  <si>
    <t>9506.69.00</t>
  </si>
  <si>
    <t>9506.70.00</t>
  </si>
  <si>
    <r>
      <rPr>
        <sz val="9"/>
        <rFont val="Arial"/>
        <family val="2"/>
      </rPr>
      <t>-Patins para gelo e patins de rodas, incluindo os fixados em calçado</t>
    </r>
  </si>
  <si>
    <t>9506.9</t>
  </si>
  <si>
    <t>9506.91.00</t>
  </si>
  <si>
    <r>
      <rPr>
        <sz val="9"/>
        <rFont val="Arial"/>
        <family val="2"/>
      </rPr>
      <t>--Artigos e equipamentos para cultura física, ginástica ou atletismo</t>
    </r>
  </si>
  <si>
    <t>9506.99.00</t>
  </si>
  <si>
    <t>95.07</t>
  </si>
  <si>
    <r>
      <rPr>
        <sz val="9"/>
        <rFont val="Arial"/>
        <family val="2"/>
      </rPr>
      <t>Varas (Canas*) de pesca, anzóis e outros artigos para a pesca à linha; puçás (camaroeiros), redes de borboletas e redes semelhantes; iscas e chamarizes (exceto os das posições 92.08 ou 97.05) e artigos semelhantes de caça.</t>
    </r>
  </si>
  <si>
    <t>9507.10.00</t>
  </si>
  <si>
    <r>
      <rPr>
        <sz val="9"/>
        <rFont val="Arial"/>
        <family val="2"/>
      </rPr>
      <t>-Varas (Canas*) de pesca</t>
    </r>
  </si>
  <si>
    <t>9507.20.00</t>
  </si>
  <si>
    <r>
      <rPr>
        <sz val="9"/>
        <rFont val="Arial"/>
        <family val="2"/>
      </rPr>
      <t>-Anzóis, mesmo montados em sedelas</t>
    </r>
  </si>
  <si>
    <t>9507.30.00</t>
  </si>
  <si>
    <r>
      <rPr>
        <sz val="9"/>
        <rFont val="Arial"/>
        <family val="2"/>
      </rPr>
      <t>-Carretilhas e molinetes (Carretes*), de pesca</t>
    </r>
  </si>
  <si>
    <t>9507.90.00</t>
  </si>
  <si>
    <t>95.08</t>
  </si>
  <si>
    <r>
      <rPr>
        <sz val="9"/>
        <rFont val="Arial"/>
        <family val="2"/>
      </rPr>
      <t>Circos ambulantes e coleções de animais ambulantes; equipamentos para parques de diversões e equipamentos para parques aquáticos; atrações de parques e feiras, incluindo as instalações de tiro ao alvo; teatros ambulantes.</t>
    </r>
  </si>
  <si>
    <t>9508.10.00</t>
  </si>
  <si>
    <r>
      <rPr>
        <sz val="9"/>
        <rFont val="Arial"/>
        <family val="2"/>
      </rPr>
      <t>-Circos ambulantes e coleções de animais ambulantes</t>
    </r>
  </si>
  <si>
    <t>9508.2</t>
  </si>
  <si>
    <r>
      <rPr>
        <sz val="9"/>
        <rFont val="Arial"/>
        <family val="2"/>
      </rPr>
      <t>-Equipamentos para parques de diversões e equipamentos para parques aquáticos:</t>
    </r>
  </si>
  <si>
    <t>9508.21</t>
  </si>
  <si>
    <t>--Montanhas-russas</t>
  </si>
  <si>
    <t>9508.21.10</t>
  </si>
  <si>
    <r>
      <rPr>
        <sz val="9"/>
        <rFont val="Arial"/>
        <family val="2"/>
      </rPr>
      <t>Com percurso igual ou superior a 300 m</t>
    </r>
  </si>
  <si>
    <t>9508.21.20</t>
  </si>
  <si>
    <r>
      <rPr>
        <sz val="9"/>
        <rFont val="Arial"/>
        <family val="2"/>
      </rPr>
      <t>Vagonetes com capacidade igual ou superior a 6 pessoas</t>
    </r>
  </si>
  <si>
    <t>9508.21.90</t>
  </si>
  <si>
    <t>9508.22</t>
  </si>
  <si>
    <r>
      <rPr>
        <sz val="9"/>
        <rFont val="Arial"/>
        <family val="2"/>
      </rPr>
      <t>--Carrosséis, balanços (baloiços) e equipamentos giratórios semelhantes</t>
    </r>
  </si>
  <si>
    <t>9508.22.10</t>
  </si>
  <si>
    <r>
      <rPr>
        <sz val="9"/>
        <rFont val="Arial"/>
        <family val="2"/>
      </rPr>
      <t>Carrosséis, mesmo dotados de dispositivo de elevação, de diâmetro inferior a 16 m</t>
    </r>
  </si>
  <si>
    <t>9508.22.90</t>
  </si>
  <si>
    <t>9508.23.00</t>
  </si>
  <si>
    <r>
      <rPr>
        <sz val="9"/>
        <rFont val="Arial"/>
        <family val="2"/>
      </rPr>
      <t>--Carrinhos de choque</t>
    </r>
  </si>
  <si>
    <t>9508.24.00</t>
  </si>
  <si>
    <r>
      <rPr>
        <sz val="9"/>
        <rFont val="Arial"/>
        <family val="2"/>
      </rPr>
      <t>--Simuladores de movimentos e cinemas dinâmicos</t>
    </r>
  </si>
  <si>
    <t>9508.25.00</t>
  </si>
  <si>
    <r>
      <rPr>
        <sz val="9"/>
        <rFont val="Arial"/>
        <family val="2"/>
      </rPr>
      <t>--Percursos aquáticos</t>
    </r>
  </si>
  <si>
    <t>9508.26.00</t>
  </si>
  <si>
    <r>
      <rPr>
        <sz val="9"/>
        <rFont val="Arial"/>
        <family val="2"/>
      </rPr>
      <t>--Equipamentos para parques aquáticos</t>
    </r>
  </si>
  <si>
    <t>9508.29.00</t>
  </si>
  <si>
    <t>9508.30.00</t>
  </si>
  <si>
    <r>
      <rPr>
        <sz val="9"/>
        <rFont val="Arial"/>
        <family val="2"/>
      </rPr>
      <t>-Atrações de parques e feiras</t>
    </r>
  </si>
  <si>
    <t>9508.40.00</t>
  </si>
  <si>
    <r>
      <rPr>
        <sz val="9"/>
        <rFont val="Arial"/>
        <family val="2"/>
      </rPr>
      <t>-Teatros ambulantes</t>
    </r>
  </si>
  <si>
    <r>
      <rPr>
        <sz val="10"/>
        <rFont val="Arial"/>
        <family val="2"/>
      </rPr>
      <t>Capítulo 96</t>
    </r>
  </si>
  <si>
    <r>
      <rPr>
        <b/>
        <sz val="10"/>
        <rFont val="Arial"/>
        <family val="2"/>
      </rPr>
      <t>Obras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</si>
  <si>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Os lápis para maquiagem (Capítulo 33);
b)    Os artigos do Capítulo 66 (partes de guarda-chuvas ou de bengalas, por exemplo);
c)    As bijuterias (posição 71.17);
d)    As  partes  de  uso  geral,  na  acepção  da  Nota  2  da  Seção  XV,  de  metais  comuns  (Seção  XV)  e  os  artigos semelhantes de plástico (Capítulo 39);
e)    Os  artigos  do  Capítulo  82  (ferramentas,  artigos  de  cutelaria,  talheres)  com  cabos  ou  partes  de  matérias  de entalhar ou moldar. Apresentados isoladamente, tais cabos e partes incluem-se nas posições 96.01 ou 96.02;
f)     Os  artigos  do  Capítulo  90  (por  exemplo,  armações  para  óculos  (posição  90.03),  tira-linhas  (posição  90.17), escovas  e  pincéis  do  tipo  manifestamente  utilizado  em  medicina,  cirurgia,  odontologia  ou  veterinária  (posição 90.18));
g)    Os artigos do Capítulo 91 (por exemplo, caixas e semelhantes de relógios ou de outros artigos de relojoaria);
h)    Os instrumentos musicais, suas partes e acessórios (Capítulo 92); ij)    Os artigos do Capítulo 93 (armas e suas partes);
k)    Os artigos do Capítulo 94 (por exemplo, móveis, luminárias e aparelhos de iluminação);
l)     Os artigos do Capítulo 95 (por exemplo, brinquedos, jogos, material de esporte);
m)   Os artigos do Capítulo 97 (objetos de arte, de coleção e antiguidades).
2.-   Consideram-se "matérias vegetais ou minerais de entalhar", na acepção da posição 96.02:
a)    As  sementes  duras,  pevides,  caroços,  cascas  de  cocos  ou  de  nozes  e  matérias  vegetais  semelhantes  (por exemplo, noz de corozo ou de palmeira-dum), de entalhar;
b)    O âmbar-amarelo (súcino) e a espuma do mar naturais ou reconstituídos, bem como o azeviche e as matérias minerais semelhantes ao azeviche.
3.-   Consideram-se  "cabeças  preparadas",  na  acepção  da  posição  96.03,  os  tufos  de  pelos,  de  fibras  vegetais  ou  de outras matérias, não montados, prontos para serem utilizados, sem se dividirem, na fabricação de escovas, pincéis e artigos semelhantes, ou exigindo apenas, para este fim, um trabalho complementar pouco importante, tais como as operações de uniformização ou acabamento das extremidades.
4.-   Os artigos do presente Capítulo, exceto os compreendidos nas posições 96.01 a 96.06 ou 96.15, constituídos inteira ou parcialmente de metais preciosos, de metais folheados ou chapeados de metais preciosos (plaquê), de pedras preciosas  ou  semipreciosas,  de  pedras  sintéticas  ou  reconstituídas,  ou  com  pérolas  naturais  ou  cultivadas, classificam-se neste Capítulo. Todavia, também se classificam neste Capítulo os artigos das posições 96.01 a 96.06 ou 96.15 com simples guarnições ou acessórios de mínima importância de metais preciosos, de metais folheados ou chapeados de metais preciosos (plaquê), de pérolas naturais ou cultivadas, de pedras preciosas ou semipreciosas, ou de pedras sintéticas ou reconstituídas.</t>
    </r>
  </si>
  <si>
    <t>96.01</t>
  </si>
  <si>
    <r>
      <rPr>
        <sz val="9"/>
        <rFont val="Arial"/>
        <family val="2"/>
      </rPr>
      <t>Marfim, osso, carapaça de tartaruga, chifre, pontas, coral, madrepérola e outras matérias animais para entalhar, trabalhados, e suas obras (incluindo as obras obtidas por moldagem).</t>
    </r>
  </si>
  <si>
    <t>9601.10.00</t>
  </si>
  <si>
    <r>
      <rPr>
        <sz val="9"/>
        <rFont val="Arial"/>
        <family val="2"/>
      </rPr>
      <t>-Marfim trabalhado e obras de marfim</t>
    </r>
  </si>
  <si>
    <t>9601.90.00</t>
  </si>
  <si>
    <t>9602.00</t>
  </si>
  <si>
    <r>
      <rPr>
        <sz val="9"/>
        <rFont val="Arial"/>
        <family val="2"/>
      </rPr>
      <t>Matérias vegetais ou minerais de entalhar, trabalhadas, e suas obras; obras moldadas ou entalhadas de cera, parafina, estearina, gomas ou resinas naturais, de massas ou pastas para modelar, e outras obras moldadas ou entalhadas não especificadas nem compreendidas noutras posições; gelatina não endurecida, trabalhada, exceto a da posição 35.03, e obras de
gelatina não endurecida.</t>
    </r>
  </si>
  <si>
    <t>9602.00.10</t>
  </si>
  <si>
    <r>
      <rPr>
        <sz val="9"/>
        <rFont val="Arial"/>
        <family val="2"/>
      </rPr>
      <t>Cápsulas de gelatinas digeríveis</t>
    </r>
  </si>
  <si>
    <t>9602.00.20</t>
  </si>
  <si>
    <r>
      <rPr>
        <sz val="9"/>
        <rFont val="Arial"/>
        <family val="2"/>
      </rPr>
      <t>Colmeias artificiais</t>
    </r>
  </si>
  <si>
    <t>9602.00.90</t>
  </si>
  <si>
    <t>96.03</t>
  </si>
  <si>
    <r>
      <rPr>
        <sz val="9"/>
        <rFont val="Arial"/>
        <family val="2"/>
      </rPr>
      <t>Vassouras e escovas, mesmo que constituam partes de máquinas, de aparelhos ou de veículos, vassouras mecânicas de uso manual não motorizadas, pincéis e espanadores;
cabeças preparadas para escovas, pincéis e artigos semelhantes; pads (talochas) e rolos para pintura; rodos de borracha ou de matérias flexíveis semelhantes.</t>
    </r>
  </si>
  <si>
    <t>9603.10.00</t>
  </si>
  <si>
    <r>
      <rPr>
        <sz val="9"/>
        <rFont val="Arial"/>
        <family val="2"/>
      </rPr>
      <t>-Vassouras e escovas constituídas por pequenos ramos ou outras matérias vegetais reunidas em feixes, mesmo com cabo</t>
    </r>
  </si>
  <si>
    <t>9603.2</t>
  </si>
  <si>
    <r>
      <rPr>
        <sz val="9"/>
        <rFont val="Arial"/>
        <family val="2"/>
      </rPr>
      <t>-Escovas de dentes, escovas e pincéis de barba, escovas para cabelo, para cílios ou para unhas e outras escovas de toucador de pessoas, incluindo as que sejam partes de aparelhos:</t>
    </r>
  </si>
  <si>
    <t>9603.21.00</t>
  </si>
  <si>
    <r>
      <rPr>
        <sz val="9"/>
        <rFont val="Arial"/>
        <family val="2"/>
      </rPr>
      <t>--Escovas de dentes, incluindo as escovas para dentaduras</t>
    </r>
  </si>
  <si>
    <t>9603.29.00</t>
  </si>
  <si>
    <t>9603.30.00</t>
  </si>
  <si>
    <r>
      <rPr>
        <sz val="9"/>
        <rFont val="Arial"/>
        <family val="2"/>
      </rPr>
      <t>-Pincéis e escovas, para artistas, pincéis de escrever e pincéis semelhantes para aplicação de produtos cosméticos</t>
    </r>
  </si>
  <si>
    <t>9603.40</t>
  </si>
  <si>
    <r>
      <rPr>
        <sz val="9"/>
        <rFont val="Arial"/>
        <family val="2"/>
      </rPr>
      <t>-Escovas e pincéis, para pintar, caiar, envernizar ou semelhantes (exceto os pincéis da subposição 9603.30); pads (talochas) e rolos para pintura</t>
    </r>
  </si>
  <si>
    <t>9603.40.10</t>
  </si>
  <si>
    <t>Rolos</t>
  </si>
  <si>
    <t>9603.40.90</t>
  </si>
  <si>
    <t>9603.50.00</t>
  </si>
  <si>
    <r>
      <rPr>
        <sz val="9"/>
        <rFont val="Arial"/>
        <family val="2"/>
      </rPr>
      <t>-Outras escovas que constituam partes de máquinas, de aparelhos ou de veículos</t>
    </r>
  </si>
  <si>
    <t>9603.90.00</t>
  </si>
  <si>
    <t>9604.00.00</t>
  </si>
  <si>
    <r>
      <rPr>
        <sz val="9"/>
        <rFont val="Arial"/>
        <family val="2"/>
      </rPr>
      <t>Peneiras e crivos, manuais.</t>
    </r>
  </si>
  <si>
    <t>9605.00.00</t>
  </si>
  <si>
    <r>
      <rPr>
        <sz val="9"/>
        <rFont val="Arial"/>
        <family val="2"/>
      </rPr>
      <t>Conjuntos de viagem para toucador de pessoas, para costura ou para limpeza de calçado ou de roupa.</t>
    </r>
  </si>
  <si>
    <t>96.06</t>
  </si>
  <si>
    <r>
      <rPr>
        <sz val="9"/>
        <rFont val="Arial"/>
        <family val="2"/>
      </rPr>
      <t>Botões, incluindo os de pressão; formas e outras partes, de botões ou de botões de pressão; esboços de botões.</t>
    </r>
  </si>
  <si>
    <t>9606.10.00</t>
  </si>
  <si>
    <r>
      <rPr>
        <sz val="9"/>
        <rFont val="Arial"/>
        <family val="2"/>
      </rPr>
      <t>-Botões de pressão e suas partes</t>
    </r>
  </si>
  <si>
    <t>9606.2</t>
  </si>
  <si>
    <t>-Botões:</t>
  </si>
  <si>
    <t>9606.21.00</t>
  </si>
  <si>
    <r>
      <rPr>
        <sz val="9"/>
        <rFont val="Arial"/>
        <family val="2"/>
      </rPr>
      <t>--De plástico, não recobertos de matérias têxteis</t>
    </r>
  </si>
  <si>
    <t>9606.22.00</t>
  </si>
  <si>
    <r>
      <rPr>
        <sz val="9"/>
        <rFont val="Arial"/>
        <family val="2"/>
      </rPr>
      <t>--De metais comuns, não recobertos de matérias têxteis</t>
    </r>
  </si>
  <si>
    <t>9606.29.00</t>
  </si>
  <si>
    <t>9606.30.00</t>
  </si>
  <si>
    <r>
      <rPr>
        <sz val="9"/>
        <rFont val="Arial"/>
        <family val="2"/>
      </rPr>
      <t>-Formas e outras partes, de botões; esboços de botões</t>
    </r>
  </si>
  <si>
    <t>96.07</t>
  </si>
  <si>
    <r>
      <rPr>
        <sz val="9"/>
        <rFont val="Arial"/>
        <family val="2"/>
      </rPr>
      <t>Fechos ecler (de correr) e suas partes.</t>
    </r>
  </si>
  <si>
    <t>9607.1</t>
  </si>
  <si>
    <r>
      <rPr>
        <sz val="9"/>
        <rFont val="Arial"/>
        <family val="2"/>
      </rPr>
      <t>-Fechos ecler (de correr):</t>
    </r>
  </si>
  <si>
    <t>9607.11.00</t>
  </si>
  <si>
    <r>
      <rPr>
        <sz val="9"/>
        <rFont val="Arial"/>
        <family val="2"/>
      </rPr>
      <t>--Com grampos de metal comum</t>
    </r>
  </si>
  <si>
    <t>9607.19.00</t>
  </si>
  <si>
    <t>9607.20.00</t>
  </si>
  <si>
    <t>96.08</t>
  </si>
  <si>
    <r>
      <rPr>
        <sz val="9"/>
        <rFont val="Arial"/>
        <family val="2"/>
      </rPr>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r>
  </si>
  <si>
    <t>9608.10.00</t>
  </si>
  <si>
    <r>
      <rPr>
        <sz val="9"/>
        <rFont val="Arial"/>
        <family val="2"/>
      </rPr>
      <t>-Canetas esferográficas</t>
    </r>
  </si>
  <si>
    <t>9608.20.00</t>
  </si>
  <si>
    <r>
      <rPr>
        <sz val="9"/>
        <rFont val="Arial"/>
        <family val="2"/>
      </rPr>
      <t>-Canetas e marcadores, com ponta de feltro ou com outras pontas porosas</t>
    </r>
  </si>
  <si>
    <t>9608.30.00</t>
  </si>
  <si>
    <r>
      <rPr>
        <sz val="9"/>
        <rFont val="Arial"/>
        <family val="2"/>
      </rPr>
      <t>-Canetas-tinteiro (Canetas de tinta permanente*) e outras canetas</t>
    </r>
  </si>
  <si>
    <t>9608.40.00</t>
  </si>
  <si>
    <t>-Lapiseiras</t>
  </si>
  <si>
    <t>9608.50.00</t>
  </si>
  <si>
    <r>
      <rPr>
        <sz val="9"/>
        <rFont val="Arial"/>
        <family val="2"/>
      </rPr>
      <t>-Sortidos de artigos de, pelo menos, duas das subposições precedentes</t>
    </r>
  </si>
  <si>
    <t>9608.60.00</t>
  </si>
  <si>
    <r>
      <rPr>
        <sz val="9"/>
        <rFont val="Arial"/>
        <family val="2"/>
      </rPr>
      <t>-Cargas com ponta, para canetas esferográficas</t>
    </r>
  </si>
  <si>
    <t>9608.9</t>
  </si>
  <si>
    <t>9608.91.00</t>
  </si>
  <si>
    <r>
      <rPr>
        <sz val="9"/>
        <rFont val="Arial"/>
        <family val="2"/>
      </rPr>
      <t>--Penas (aparos) e suas pontas</t>
    </r>
  </si>
  <si>
    <t>9608.99</t>
  </si>
  <si>
    <t>9608.99.8</t>
  </si>
  <si>
    <t>9608.99.81</t>
  </si>
  <si>
    <r>
      <rPr>
        <sz val="9"/>
        <rFont val="Arial"/>
        <family val="2"/>
      </rPr>
      <t>Pontas porosas para os artigos da subposição 9608.20</t>
    </r>
  </si>
  <si>
    <t>9608.99.89</t>
  </si>
  <si>
    <t>9608.99.90</t>
  </si>
  <si>
    <t>96.09</t>
  </si>
  <si>
    <r>
      <rPr>
        <sz val="9"/>
        <rFont val="Arial"/>
        <family val="2"/>
      </rPr>
      <t>Lápis, minas, pastéis, carvões, gizes para escrever ou desenhar e gizes de alfaiate.</t>
    </r>
  </si>
  <si>
    <t>9609.10.00</t>
  </si>
  <si>
    <t>-Lápis</t>
  </si>
  <si>
    <t>9609.20.00</t>
  </si>
  <si>
    <r>
      <rPr>
        <sz val="9"/>
        <rFont val="Arial"/>
        <family val="2"/>
      </rPr>
      <t>-Minas para lápis ou para lapiseiras</t>
    </r>
  </si>
  <si>
    <t>9609.90.00</t>
  </si>
  <si>
    <t>9610.00.00</t>
  </si>
  <si>
    <r>
      <rPr>
        <sz val="9"/>
        <rFont val="Arial"/>
        <family val="2"/>
      </rPr>
      <t>Lousas e quadros para escrever ou desenhar, mesmo emoldurados.</t>
    </r>
  </si>
  <si>
    <t>9611.00.00</t>
  </si>
  <si>
    <r>
      <rPr>
        <sz val="9"/>
        <rFont val="Arial"/>
        <family val="2"/>
      </rPr>
      <t>Carimbos, incluindo os datadores e numeradores, sinetes e artigos semelhantes (incluindo os aparelhos para impressão de etiquetas), manuais; dispositivos manuais de composição
tipográfica e jogos de impressão manuais que contenham tais dispositivos.</t>
    </r>
  </si>
  <si>
    <t>96.12</t>
  </si>
  <si>
    <r>
      <rPr>
        <sz val="9"/>
        <rFont val="Arial"/>
        <family val="2"/>
      </rPr>
      <t>Fitas impressoras para máquinas de escrever e fitas impressoras semelhantes, tintadas ou preparadas de outra forma para imprimir, montadas ou não em carretéis ou cartuchos;
almofadas de carimbo, impregnadas ou não, mesmo com caixa.</t>
    </r>
  </si>
  <si>
    <t>9612.10.00</t>
  </si>
  <si>
    <r>
      <rPr>
        <sz val="9"/>
        <rFont val="Arial"/>
        <family val="2"/>
      </rPr>
      <t>-Fitas impressoras</t>
    </r>
  </si>
  <si>
    <t>9612.20.00</t>
  </si>
  <si>
    <r>
      <rPr>
        <sz val="9"/>
        <rFont val="Arial"/>
        <family val="2"/>
      </rPr>
      <t>-Almofadas de carimbo</t>
    </r>
  </si>
  <si>
    <t>96.13</t>
  </si>
  <si>
    <r>
      <rPr>
        <sz val="9"/>
        <rFont val="Arial"/>
        <family val="2"/>
      </rPr>
      <t>Isqueiros e outros acendedores, mesmo mecânicos ou elétricos, e suas partes, exceto pedras e pavios.</t>
    </r>
  </si>
  <si>
    <t>9613.10.00</t>
  </si>
  <si>
    <r>
      <rPr>
        <sz val="9"/>
        <rFont val="Arial"/>
        <family val="2"/>
      </rPr>
      <t>-Isqueiros de bolso, a gás, não recarregáveis</t>
    </r>
  </si>
  <si>
    <t>9613.20.00</t>
  </si>
  <si>
    <r>
      <rPr>
        <sz val="9"/>
        <rFont val="Arial"/>
        <family val="2"/>
      </rPr>
      <t>-Isqueiros de bolso, a gás, recarregáveis</t>
    </r>
  </si>
  <si>
    <t>9613.80.00</t>
  </si>
  <si>
    <r>
      <rPr>
        <sz val="9"/>
        <rFont val="Arial"/>
        <family val="2"/>
      </rPr>
      <t>-Outros isqueiros e acendedores</t>
    </r>
  </si>
  <si>
    <t>9613.90.00</t>
  </si>
  <si>
    <t>9614.00.00</t>
  </si>
  <si>
    <r>
      <rPr>
        <sz val="9"/>
        <rFont val="Arial"/>
        <family val="2"/>
      </rPr>
      <t>Cachimbos (incluindo os seus fornilhos), piteiras (boquilhas) para charutos ou cigarros, e suas partes.</t>
    </r>
  </si>
  <si>
    <t>96.15</t>
  </si>
  <si>
    <r>
      <rPr>
        <sz val="9"/>
        <rFont val="Arial"/>
        <family val="2"/>
      </rPr>
      <t>Pentes, travessas para cabelo e artigos semelhantes; grampos (ganchos) e alfinetes para cabelo; pinças, onduladores, bobes (bigudis*) e artigos semelhantes para penteados, exceto os da posição 85.16, e suas partes.</t>
    </r>
  </si>
  <si>
    <t>9615.1</t>
  </si>
  <si>
    <r>
      <rPr>
        <sz val="9"/>
        <rFont val="Arial"/>
        <family val="2"/>
      </rPr>
      <t>-Pentes, travessas para cabelo e artigos semelhantes:</t>
    </r>
  </si>
  <si>
    <t>9615.11.00</t>
  </si>
  <si>
    <r>
      <rPr>
        <sz val="9"/>
        <rFont val="Arial"/>
        <family val="2"/>
      </rPr>
      <t>--De borracha endurecida ou de plástico</t>
    </r>
  </si>
  <si>
    <t>9615.19.00</t>
  </si>
  <si>
    <t>9615.90.00</t>
  </si>
  <si>
    <t>96.16</t>
  </si>
  <si>
    <r>
      <rPr>
        <sz val="9"/>
        <rFont val="Arial"/>
        <family val="2"/>
      </rPr>
      <t>Vaporizadores de toucador, suas armações e cabeças de armações; borlas ou esponjas para pós ou para aplicação de outros cosméticos ou de produtos de toucador.</t>
    </r>
  </si>
  <si>
    <t>9616.10.00</t>
  </si>
  <si>
    <r>
      <rPr>
        <sz val="9"/>
        <rFont val="Arial"/>
        <family val="2"/>
      </rPr>
      <t>-Vaporizadores de toucador, suas armações e cabeças de armações</t>
    </r>
  </si>
  <si>
    <t>9616.20.00</t>
  </si>
  <si>
    <r>
      <rPr>
        <sz val="9"/>
        <rFont val="Arial"/>
        <family val="2"/>
      </rPr>
      <t>-Borlas ou esponjas para pós ou para aplicação de outros cosméticos ou de produtos de toucador</t>
    </r>
  </si>
  <si>
    <t>9617.00</t>
  </si>
  <si>
    <r>
      <rPr>
        <sz val="9"/>
        <rFont val="Arial"/>
        <family val="2"/>
      </rPr>
      <t>Garrafas térmicas e outros recipientes isotérmicos, montados, com isolamento produzido pelo vácuo, e suas partes (exceto ampolas de vidro).</t>
    </r>
  </si>
  <si>
    <t>9617.00.10</t>
  </si>
  <si>
    <r>
      <rPr>
        <sz val="9"/>
        <rFont val="Arial"/>
        <family val="2"/>
      </rPr>
      <t>Garrafas térmicas e outros recipientes isotérmicos</t>
    </r>
  </si>
  <si>
    <t>9617.00.20</t>
  </si>
  <si>
    <t>9618.00.00</t>
  </si>
  <si>
    <r>
      <rPr>
        <sz val="9"/>
        <rFont val="Arial"/>
        <family val="2"/>
      </rPr>
      <t>Manequins e artigos semelhantes; autômatos e cenas animadas, para vitrines e mostruários.</t>
    </r>
  </si>
  <si>
    <t>9619.00.00</t>
  </si>
  <si>
    <r>
      <rPr>
        <sz val="9"/>
        <rFont val="Arial"/>
        <family val="2"/>
      </rPr>
      <t>Absorventes (Pensos*) e tampões higiênicos, cueiros, fraldas e artigos higiênicos semelhantes, de qualquer matéria.</t>
    </r>
  </si>
  <si>
    <t>9620.00.00</t>
  </si>
  <si>
    <r>
      <rPr>
        <sz val="9"/>
        <rFont val="Arial"/>
        <family val="2"/>
      </rPr>
      <t>Monopés, bipés, tripés e artigos semelhantes.</t>
    </r>
  </si>
  <si>
    <r>
      <rPr>
        <b/>
        <sz val="10"/>
        <rFont val="Arial"/>
        <family val="2"/>
      </rPr>
      <t>Seção</t>
    </r>
    <r>
      <rPr>
        <sz val="10"/>
        <rFont val="Arial"/>
        <family val="2"/>
      </rPr>
      <t xml:space="preserve"> </t>
    </r>
    <r>
      <rPr>
        <b/>
        <sz val="10"/>
        <rFont val="Arial"/>
        <family val="2"/>
      </rPr>
      <t>XXI</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</si>
  <si>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</si>
  <si>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sz val="10"/>
        <rFont val="Arial"/>
        <family val="2"/>
      </rPr>
      <t>Capítulo 97</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</si>
  <si>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</si>
  <si>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b/>
        <sz val="8"/>
        <rFont val="Arial"/>
        <family val="2"/>
      </rPr>
      <t xml:space="preserve">Notas.
</t>
    </r>
    <r>
      <rPr>
        <sz val="8"/>
        <rFont val="Arial"/>
        <family val="2"/>
      </rPr>
      <t>1.-   O presente Capítulo não compreende:
a)    Os selos postais, selos fiscais, inteiros postais e semelhantes, não obliterados, da posição 49.07;
b)    As telas pintadas para cenários teatrais, para fundos de estúdio ou para usos semelhantes (posição 59.07), salvo se puderem classificar-se na posição 97.06;
c)    As pérolas naturais ou cultivadas e as pedras preciosas ou semipreciosas (posições 71.01 a 71.03).
2.-   Não se incluem na posição 97.01 os mosaicos com caráter comercial (por exemplo, reproduções em série, moldagens e obras artesanais), mesmo quando essas obras tenham sido concebidas ou criadas por artistas.
3.-   Consideram-se  "gravuras,  estampas  e  litografias,  originais",  na  acepção  da  posição  97.02,  as  provas  tiradas diretamente,  a  preto  e  branco  ou  a  cores,  de  uma  ou  mais  chapas  executadas  inteiramente  à  mão  pelo  artista, qualquer que seja a técnica ou matéria utilizada, exceto qualquer processo mecânico ou fotomecânico.
4.-   Não  se  incluem  na  posição  97.03  as  esculturas  com  caráter  comercial  (por  exemplo,  reproduções  em  série, moldagens e obras artesanais), mesmo quando estas obras tenham sido concebidas ou criadas por artistas.
5.-   A)    Ressalvadas as disposições das Notas 1 a 4 anteriores, os artigos suscetíveis de se classificarem no presente Capítulo e noutros Capítulos da Nomenclatura, devem classificar-se no presente Capítulo.
B)    Os artigos suscetíveis de se classificarem na posição 97.06 e nas posições 97.01 a 97.05 devem classificar-se nas posições 97.01 a 97.05.
6.-   As molduras de quadros, pinturas, desenhos, colagens e quadros decorativos semelhantes, gravuras, estampas e de litografias classificam-se com estes  artigos  quando  as suas características  e valor sejam compatíveis com os dos referidos  artigos.  As  molduras  cujas  características  ou  valor  não  sejam  compatíveis  com  os  artigos  referidos  na presente Nota, seguem o seu próprio regime.</t>
    </r>
  </si>
  <si>
    <t>97.01</t>
  </si>
  <si>
    <r>
      <rPr>
        <sz val="9"/>
        <rFont val="Arial"/>
        <family val="2"/>
      </rPr>
      <t>Quadros, pinturas e desenhos, feitos inteiramente à mão, exceto os desenhos da posição
49.06 e os artigos manufaturados decorados à mão; colagens, mosaicos e quadros decorativos semelhantes.</t>
    </r>
  </si>
  <si>
    <t>9701.2</t>
  </si>
  <si>
    <r>
      <rPr>
        <sz val="9"/>
        <rFont val="Arial"/>
        <family val="2"/>
      </rPr>
      <t>-Com mais de 100 anos:</t>
    </r>
  </si>
  <si>
    <t>9701.21.00</t>
  </si>
  <si>
    <r>
      <rPr>
        <sz val="9"/>
        <rFont val="Arial"/>
        <family val="2"/>
      </rPr>
      <t>--Quadros, pinturas e desenhos</t>
    </r>
  </si>
  <si>
    <t>9701.22.00</t>
  </si>
  <si>
    <t>--Mosaicos</t>
  </si>
  <si>
    <t>9701.29.00</t>
  </si>
  <si>
    <t>9701.9</t>
  </si>
  <si>
    <t>9701.91.00</t>
  </si>
  <si>
    <t>9701.92.00</t>
  </si>
  <si>
    <t>9701.99.00</t>
  </si>
  <si>
    <t>97.02</t>
  </si>
  <si>
    <r>
      <rPr>
        <sz val="9"/>
        <rFont val="Arial"/>
        <family val="2"/>
      </rPr>
      <t>Gravuras, estampas e litografias, originais.</t>
    </r>
  </si>
  <si>
    <t>9702.10.00</t>
  </si>
  <si>
    <r>
      <rPr>
        <sz val="9"/>
        <rFont val="Arial"/>
        <family val="2"/>
      </rPr>
      <t>-Com mais de 100 anos</t>
    </r>
  </si>
  <si>
    <t>9702.90.00</t>
  </si>
  <si>
    <t>97.03</t>
  </si>
  <si>
    <r>
      <rPr>
        <sz val="9"/>
        <rFont val="Arial"/>
        <family val="2"/>
      </rPr>
      <t>Produções originais de arte estatuária ou de escultura, de quaisquer matérias.</t>
    </r>
  </si>
  <si>
    <t>9703.10.00</t>
  </si>
  <si>
    <t>9703.90.00</t>
  </si>
  <si>
    <t>9704.00.00</t>
  </si>
  <si>
    <r>
      <rPr>
        <sz val="9"/>
        <rFont val="Arial"/>
        <family val="2"/>
      </rPr>
      <t>Selos postais, selos fiscais, marcas postais, envelopes de primeiro dia (first-day covers), inteiros postais e semelhantes, obliterados, ou não obliterados, exceto os artigos da posição 49.07.</t>
    </r>
  </si>
  <si>
    <t>97.05</t>
  </si>
  <si>
    <r>
      <rPr>
        <sz val="9"/>
        <rFont val="Arial"/>
        <family val="2"/>
      </rPr>
      <t>Coleções e peças de coleção que apresentem um interesse arqueológico, etnográfico, histórico, zoológico, botânico, mineralógico, anatômico, paleontológico ou numismático.</t>
    </r>
  </si>
  <si>
    <t>9705.10.00</t>
  </si>
  <si>
    <r>
      <rPr>
        <sz val="9"/>
        <rFont val="Arial"/>
        <family val="2"/>
      </rPr>
      <t>-Coleções e peças de coleção que apresentem um interesse arqueológico, etnográfico ou histórico</t>
    </r>
  </si>
  <si>
    <t>9705.2</t>
  </si>
  <si>
    <r>
      <rPr>
        <sz val="9"/>
        <rFont val="Arial"/>
        <family val="2"/>
      </rPr>
      <t>-Coleções e peças de coleção que apresentem um interesse zoológico, botânico, mineralógico, anatômico ou paleontológico:</t>
    </r>
  </si>
  <si>
    <t>9705.21.00</t>
  </si>
  <si>
    <r>
      <rPr>
        <sz val="9"/>
        <rFont val="Arial"/>
        <family val="2"/>
      </rPr>
      <t>--Espécimes humanos e suas partes</t>
    </r>
  </si>
  <si>
    <t>9705.22.00</t>
  </si>
  <si>
    <r>
      <rPr>
        <sz val="9"/>
        <rFont val="Arial"/>
        <family val="2"/>
      </rPr>
      <t>--Espécies extintas ou ameaçadas de extinção, e suas partes</t>
    </r>
  </si>
  <si>
    <t>9705.29.00</t>
  </si>
  <si>
    <t>9705.3</t>
  </si>
  <si>
    <r>
      <rPr>
        <sz val="9"/>
        <rFont val="Arial"/>
        <family val="2"/>
      </rPr>
      <t>-Coleções e peças de coleção que apresentem um interesse numismático:</t>
    </r>
  </si>
  <si>
    <t>9705.31.00</t>
  </si>
  <si>
    <r>
      <rPr>
        <sz val="9"/>
        <rFont val="Arial"/>
        <family val="2"/>
      </rPr>
      <t>--Com mais de 100 anos</t>
    </r>
  </si>
  <si>
    <t>9705.39.00</t>
  </si>
  <si>
    <t>97.06</t>
  </si>
  <si>
    <r>
      <rPr>
        <sz val="9"/>
        <rFont val="Arial"/>
        <family val="2"/>
      </rPr>
      <t>Antiguidades com mais de 100 anos.</t>
    </r>
  </si>
  <si>
    <t>9706.10.00</t>
  </si>
  <si>
    <r>
      <rPr>
        <sz val="9"/>
        <rFont val="Arial"/>
        <family val="2"/>
      </rPr>
      <t>-Com mais de 250 anos</t>
    </r>
  </si>
  <si>
    <t>9706.90.00</t>
  </si>
  <si>
    <t>ANEXO II - Tarifas brasileiras que são diferentes da TEC, assim como as reduções tarifárias inicialmente implementadas pela Resolução Gecex nº 269, de 5 de novembro de 2021*</t>
  </si>
  <si>
    <t>*Atualizado até Resolução Gecex nº 607, de 13 de junho de 2024</t>
  </si>
  <si>
    <t>Descrição</t>
  </si>
  <si>
    <t>TEC (%)</t>
  </si>
  <si>
    <t>BIT/BK</t>
  </si>
  <si>
    <t>Anexo III da Decisão CMC Nº 08/22 (%)</t>
  </si>
  <si>
    <t xml:space="preserve">Alíquota aplicada (%) </t>
  </si>
  <si>
    <t>Fundamentação da alíquota aplicada</t>
  </si>
  <si>
    <t>Atos de inclusão</t>
  </si>
  <si>
    <t>--Reprodutores de raça pura</t>
  </si>
  <si>
    <t/>
  </si>
  <si>
    <t>272/2021; 391/2022</t>
  </si>
  <si>
    <t>391/2022</t>
  </si>
  <si>
    <t>Prenhes ou com cria ao pé</t>
  </si>
  <si>
    <t>-Reprodutores de raça pura</t>
  </si>
  <si>
    <t>--De peso inferior a 50 kg</t>
  </si>
  <si>
    <t>--De peso igual ou superior a 50 kg</t>
  </si>
  <si>
    <t>Reprodutores de raça pura</t>
  </si>
  <si>
    <t>De linhas puras ou híbridas, para reprodução</t>
  </si>
  <si>
    <t>--Peruas e perus</t>
  </si>
  <si>
    <t>--Galinhas-d'angola (pintadas)</t>
  </si>
  <si>
    <t>--Aves da espécie Gallus domesticus</t>
  </si>
  <si>
    <t>--Baleias, golfinhos e botos (mamíferos da ordem Cetacea); peixes-boi (manatins) e dugongos (mamíferos da ordem Sirenia); otárias e focas, leões-marinhos e morsas (mamíferos da subordem Pinnipedia)</t>
  </si>
  <si>
    <t>--Camelos e outros camelídeos (Camelidae)</t>
  </si>
  <si>
    <t>--Coelhos e lebres</t>
  </si>
  <si>
    <t>-Répteis (incluindo as serpentes e as tartarugas marinhas)</t>
  </si>
  <si>
    <t>--Aves de rapina</t>
  </si>
  <si>
    <t>--Psitaciformes (incluindo os papagaios, os periquitos, as araras e as catatuas)</t>
  </si>
  <si>
    <t>Avestruzes (Struthio camelus), para reprodução</t>
  </si>
  <si>
    <t>-Carcaças e meias-carcaças</t>
  </si>
  <si>
    <t>Quartos dianteiros</t>
  </si>
  <si>
    <t>Quartos traseiros</t>
  </si>
  <si>
    <t>--Carcaças e meias-carcaças</t>
  </si>
  <si>
    <t>--Pernas, pás e respectivos pedaços, não desossados</t>
  </si>
  <si>
    <t>-Carcaças e meias-carcaças de cordeiro, frescas ou refrigeradas</t>
  </si>
  <si>
    <t>--Outras peças não desossadas</t>
  </si>
  <si>
    <t>-Carcaças e meias-carcaças de cordeiro, congeladas</t>
  </si>
  <si>
    <t>-Carnes de animais da espécie caprina</t>
  </si>
  <si>
    <t>Carnes de animais das espécies cavalar, asinina e muar, frescas, refrigeradas ou congeladas.</t>
  </si>
  <si>
    <t>-Da espécie bovina, frescas ou refrigeradas</t>
  </si>
  <si>
    <t>-Da espécie suína, frescas ou refrigeradas</t>
  </si>
  <si>
    <t>-Outras, frescas ou refrigeradas</t>
  </si>
  <si>
    <t>-Outras, congeladas</t>
  </si>
  <si>
    <t>--Não cortadas em pedaços, frescas ou refrigeradas</t>
  </si>
  <si>
    <t>Com miudezas</t>
  </si>
  <si>
    <t>440/2022</t>
  </si>
  <si>
    <t>Sem miudezas</t>
  </si>
  <si>
    <t>--Pedaços e miudezas, frescos ou refrigerados</t>
  </si>
  <si>
    <t>--Não cortadas em pedaços, congeladas</t>
  </si>
  <si>
    <t>--Pedaços e miudezas, congelados</t>
  </si>
  <si>
    <t>--Fígados gordos (foies gras), frescos ou refrigerados</t>
  </si>
  <si>
    <t>--Outras, frescas ou refrigeradas</t>
  </si>
  <si>
    <t>--Outras, congeladas</t>
  </si>
  <si>
    <t>-De galinhas-d'angola (pintadas)</t>
  </si>
  <si>
    <t>-De coelhos ou lebres</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</si>
  <si>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</si>
  <si>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</si>
  <si>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</si>
  <si>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camelos e outros camelídeos (Camelidae)</t>
  </si>
  <si>
    <t>Fresco, refrigerado ou congelado</t>
  </si>
  <si>
    <t>Fresca, refrigerada ou congelada</t>
  </si>
  <si>
    <t>--Toucinhos entremeados (Barrigas (entremeadas)*) e seus pedaços</t>
  </si>
  <si>
    <t>-Carnes da espécie bovina</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</si>
  <si>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</si>
  <si>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</si>
  <si>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</si>
  <si>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galos e de galinhas</t>
  </si>
  <si>
    <t>Carnes da espécie ovina</t>
  </si>
  <si>
    <t>Carnes da espécie cavalar</t>
  </si>
  <si>
    <t>Miudezas comestíveis</t>
  </si>
  <si>
    <t>Aruanã (Osteoglossum bicirrhosum)</t>
  </si>
  <si>
    <t>Para reprodução</t>
  </si>
  <si>
    <t>Tilápias (Tilapia spp., Oreochromis spp., Sarotherodon spp., Danakilia spp.; seus híbridos)</t>
  </si>
  <si>
    <t>Esturjões (Acipenser baerii, Acipenser gueldenstaedtii, Acipenser persicus, Acipenser stellatus)</t>
  </si>
  <si>
    <t>--Trutas (Salmo trutta, Oncorhynchus mykiss, Oncorhynchus clarki, Oncorhynchus aguabonita, Oncorhynchus gilae, Oncorhynchus apache e Oncorhynchus chrysogaster)</t>
  </si>
  <si>
    <t>--Salmões-do-pacífico (Oncorhynchus nerka, Oncorhynchus gorbuscha, Oncorhynchus keta, Oncorhynchus tschawytscha, Oncorhynchus kisutch, Oncorhynchus masou e Oncorhynchus rhodurus)</t>
  </si>
  <si>
    <t>--Salmão-do-atlântico (Salmo salar) e salmão-do-danúbio (Hucho hucho)</t>
  </si>
  <si>
    <t>--Linguados-gigantes (Alabotes*) (Reinhardtius hippoglossoides, Hippoglossus hippoglossus, Hippoglossus stenolepis)</t>
  </si>
  <si>
    <t>--Solha (Pleuronectes platessa)</t>
  </si>
  <si>
    <t>--Linguados (Solea spp.)</t>
  </si>
  <si>
    <t>--Pregado (Psetta maxima)</t>
  </si>
  <si>
    <t>--Albacora-branca (atum) (Thunnus alalunga)</t>
  </si>
  <si>
    <t>--Albacora-laje (atum) (Thunnus albacares)</t>
  </si>
  <si>
    <t>--Bonito-listrado (Gaiado*) (Katsuwonus pelamis)</t>
  </si>
  <si>
    <t>--Albacora-bandolim (atum) (Thunnus obesus)</t>
  </si>
  <si>
    <t>--Atuns-azuis (atuns) (Thunnus thynnus, Thunnus orientalis)</t>
  </si>
  <si>
    <t>--Atum-azul do sul (atum) (Thunnus maccoyii)</t>
  </si>
  <si>
    <t>--Arenques (Clupea harengus, Clupea pallasii)</t>
  </si>
  <si>
    <t>Anchoita (Engraulis anchoita)</t>
  </si>
  <si>
    <t>--Sardinhas (Sardina pilchardus, Sardinops spp., Sardinella spp.) (Sardinha (Sardina pilchardus) e sardinelas (Sardinops spp., Sardinella spp.)*), anchoveta (espadilha*) (Sprattus sprattus)</t>
  </si>
  <si>
    <t>--Cavalinhas (Sardas e cavalas*) (Scomber scombrus, Scomber australasicus, Scomber japonicus)</t>
  </si>
  <si>
    <t>--Carapaus (Trachurus spp.)</t>
  </si>
  <si>
    <t>--Bijupirá (Cobia*) (Rachycentron canadum)</t>
  </si>
  <si>
    <t>--Espadarte (Xiphias gladius)</t>
  </si>
  <si>
    <t>Espadins, marlins, veleiros (Istiophoridae)</t>
  </si>
  <si>
    <t>--Bacalhau-do-atlântico (Gadus morhua), bacalhau-da-groelândia (Gadus ogac) e bacalhau-do-pacífico (Gadus macrocephalus)</t>
  </si>
  <si>
    <t>--Hadoque (Arinca*) (Melanogrammus aeglefinus)</t>
  </si>
  <si>
    <t>--Saithe (Escamudo*) (Pollachius virens)</t>
  </si>
  <si>
    <t>--Merluzas (Pescadas*) e abróteas (Merluccius spp., Urophycis spp.)</t>
  </si>
  <si>
    <t>--Polaca-do-alasca (Escamudo-do-alasca*) (Theragra chalcogramma)</t>
  </si>
  <si>
    <t>--Verdinhos (Micromesistius poutassou, Micromesistius australis)</t>
  </si>
  <si>
    <t>--Tilápias (Oreochromis spp.)</t>
  </si>
  <si>
    <t>Bagre americano (Ictalurus punctatus)</t>
  </si>
  <si>
    <t>--Carpas (Cyprinus spp., Carassius spp., Ctenopharyngodon idellus, Hypophthalmichthys spp., Cirrhinus spp., Mylopharyngodon piceus, Catla catla, Labeo spp., Osteochilus hasselti, Leptobarbus hoeveni, Megalobrama spp.)</t>
  </si>
  <si>
    <t>--Enguias (Anguilla spp.)</t>
  </si>
  <si>
    <t>--Cação e outros tubarões</t>
  </si>
  <si>
    <t>--Raias (Rajidae)</t>
  </si>
  <si>
    <t>Merluza negra (Dissostichus eleginoides)</t>
  </si>
  <si>
    <t>Merluza antártica (Dissostichus mawsoni)</t>
  </si>
  <si>
    <t>--Robalos (Dicentrarchus spp.)</t>
  </si>
  <si>
    <t>--Esparídeos (Sparidae)</t>
  </si>
  <si>
    <t>Pargo (Lutjanus purpureus)</t>
  </si>
  <si>
    <t>Cherne-poveiro (Polyprion americanus)</t>
  </si>
  <si>
    <t>Garoupas (Acanthistius spp.)</t>
  </si>
  <si>
    <t>Esturjão (Acipenser baerii)</t>
  </si>
  <si>
    <t>Peixes-rei (Atherina spp.)</t>
  </si>
  <si>
    <t>Curimatãs (Prochilodus spp.)</t>
  </si>
  <si>
    <t>Tilápias (Tilapia spp., Sarotherodon spp., Danakilia spp.; seus híbridos)</t>
  </si>
  <si>
    <t>Surubins (Pseudoplatystoma spp.)</t>
  </si>
  <si>
    <t>Traíra (Hoplias malabaricus &amp; H. cf. lacerdae)</t>
  </si>
  <si>
    <t>Piaus (Leporinus spp.)</t>
  </si>
  <si>
    <t>Tainhas (Mugil spp.)</t>
  </si>
  <si>
    <t>Pirarucu (Arapaima gigas)</t>
  </si>
  <si>
    <t>Pescadas (Cynoscion spp.)</t>
  </si>
  <si>
    <t>Piramutaba (Brachyplatystoma vaillantii)</t>
  </si>
  <si>
    <t>Dourada (Brachyplatystoma flavicans)</t>
  </si>
  <si>
    <t>Pacu (Piaractus mesopotamicus)</t>
  </si>
  <si>
    <t>Tambaqui (Colossoma macropomum)</t>
  </si>
  <si>
    <t>Tambacu (híbrido de tambaqui e pacu)</t>
  </si>
  <si>
    <r>
      <t>Ovas de tainhas (</t>
    </r>
    <r>
      <rPr>
        <i/>
        <sz val="10"/>
        <color rgb="FF000000"/>
        <rFont val="Arial"/>
        <family val="2"/>
      </rPr>
      <t>Mugil spp.</t>
    </r>
    <r>
      <rPr>
        <sz val="10"/>
        <color theme="1"/>
        <rFont val="Arial"/>
        <family val="2"/>
      </rPr>
      <t>)</t>
    </r>
  </si>
  <si>
    <t>--Barbatanas de tubarão</t>
  </si>
  <si>
    <t>--Salmão-do-pacífico (salmão-vermelho) (Oncorhynchus nerka)</t>
  </si>
  <si>
    <t>--Outros salmões-do-pacífico (Oncorhynchus gorbuscha, Oncorhynchus keta, Oncorhynchus tschawytscha, Oncorhynchus kisutch, Oncorhynchus masou e Oncorhynchus rhodurus)</t>
  </si>
  <si>
    <t>Merluza rosada (Macruronus magellanicus)</t>
  </si>
  <si>
    <t>Eviscerado, sem cabeça e sem barbatanas</t>
  </si>
  <si>
    <t>Em pedaços, com pele</t>
  </si>
  <si>
    <t>Em pedaços, sem pele</t>
  </si>
  <si>
    <t>Evisceradas, sem cabeça e sem cauda</t>
  </si>
  <si>
    <t>Corvina (Micropogonias furnieri)</t>
  </si>
  <si>
    <t>Peixe-sapo (Lophius gastrophysus)</t>
  </si>
  <si>
    <t>Nototenias (Patagonotothen spp.)</t>
  </si>
  <si>
    <r>
      <t>Ovas de tainhas (</t>
    </r>
    <r>
      <rPr>
        <i/>
        <sz val="10"/>
        <rFont val="Arial"/>
        <family val="2"/>
      </rPr>
      <t>Mugil spp.</t>
    </r>
    <r>
      <rPr>
        <sz val="10"/>
        <rFont val="Arial"/>
        <family val="2"/>
      </rPr>
      <t>)</t>
    </r>
  </si>
  <si>
    <t>Cabeças de Merluza negra (Dissostichus eleginoides)</t>
  </si>
  <si>
    <t>Cabeças de Merluza antártica (Dissostichus mawsoni)</t>
  </si>
  <si>
    <t>--Perca-do-nilo (Lates niloticus)</t>
  </si>
  <si>
    <t>--Salmões-do-pacífico (Oncorhynchus nerka, Oncorhynchus gorbuscha, Oncorhynchus keta, Oncorhynchus tschawytscha, Oncorhynchus kisutch, Oncorhynchus masou e Oncorhynchus rhodurus), salmão-do-atlântico (Salmo salar) e salmão-do-danúbio (Hucho hucho)</t>
  </si>
  <si>
    <t>--Peixes chatos (Pleuronectidae, Bothidae, Cynoglossidae, Soleidae, Scophthalmidae e Citharidae)</t>
  </si>
  <si>
    <t>--Peixes das famílias Bregmacerotidae, Euclichthyidae, Gadidae, Macrouridae, Melanonidae, Merlucciidae, Moridae e Muraenolepididae</t>
  </si>
  <si>
    <t>--Merluza negra e merluza antártica (Marlongas*) (Dissostichus spp.)</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</si>
  <si>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</si>
  <si>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--Atuns (do gênero Thunnus), bonito-listrado (gaiado*) (Katsuwonus pelamis)</t>
  </si>
  <si>
    <t>Tubarão-azul (Prionace glauca)</t>
  </si>
  <si>
    <t>Bochechas (cheeks)</t>
  </si>
  <si>
    <t>Colares (collars)</t>
  </si>
  <si>
    <t>--Peixes das famílias Bregmacerotidae, Euclichthyidae, Gadidae, Macrouridae, Melanonidae, Merlucciidae, Moridae e Muraenolepididae, exceto a polaca-do-alasca (escamudo-do-alasca*) (Theragra chalcogramma)</t>
  </si>
  <si>
    <r>
      <t>Ovas de tainhas</t>
    </r>
    <r>
      <rPr>
        <i/>
        <sz val="10"/>
        <rFont val="Arial"/>
        <family val="2"/>
      </rPr>
      <t xml:space="preserve"> (Mugil spp.)</t>
    </r>
  </si>
  <si>
    <t>Bacalhau-do-atlântico (Gadus morhua), bacalhau-da-groelândia (Gadus ogac) e bacalhau-do-pacífico (Gadus macrocephalus)</t>
  </si>
  <si>
    <t>Saithe (Pollachius virens)</t>
  </si>
  <si>
    <t>Ling (Molva molva) e zarbo (Brosme brosme)</t>
  </si>
  <si>
    <t>Saithe (Pollachius virens), ling (Molva molva) e zarbo (Brosme brosme)</t>
  </si>
  <si>
    <t>Bacalhau polar (Boreogadus saida), saithe (Pollachius virens), ling (Molva molva), ling azul (Molva dypterygia), zarbo (Brosme brosme), abrotea-do-alto (Urophycis blennoides) e hadoque (Melanogrammus aeglefinus)</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</si>
  <si>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</si>
  <si>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--Anchovas (Biqueirões*) (Engraulis spp.)</t>
  </si>
  <si>
    <t>--Cabeças, caudas e bexigas-natatórias, de peixes</t>
  </si>
  <si>
    <t>--Lavagantes (Homarus spp.)</t>
  </si>
  <si>
    <t>--Lagosta norueguesa (Lagostim*) (Nephrops norvegicus)</t>
  </si>
  <si>
    <t>Krill (Euphausia superba)</t>
  </si>
  <si>
    <t>--Lagostas (Palinurus spp., Panulirus spp., Jasus spp.)</t>
  </si>
  <si>
    <t>--Camarões de água fria (Pandalus spp., Crangon crangon)</t>
  </si>
  <si>
    <t>--Outros camarões</t>
  </si>
  <si>
    <t>Lagosta de água doce (Cherax quadricarinatus)</t>
  </si>
  <si>
    <t>--Vivas, frescas ou refrigeradas</t>
  </si>
  <si>
    <t>--Vivos, frescos ou refrigerados</t>
  </si>
  <si>
    <t>-Caracóis, exceto os do mar</t>
  </si>
  <si>
    <t>--Abalones (Orelhas-do-mar*) (Haliotis spp.) vivos, frescos ou refrigerados</t>
  </si>
  <si>
    <t>--Estrombos (Strombus spp.) vivos, frescos ou refrigerados</t>
  </si>
  <si>
    <t>--Abalones (Orelhas-do-mar*) (Haliotis spp.) congelados</t>
  </si>
  <si>
    <t>--Estrombos (Strombus spp.) congelados</t>
  </si>
  <si>
    <t>--Outros abalones (orelhas-do-mar*) (Haliotis spp.)</t>
  </si>
  <si>
    <t>--Outros estrombos (Strombus spp.)</t>
  </si>
  <si>
    <t>-Medusas (águas-vivas) (Rhopilema spp.)</t>
  </si>
  <si>
    <t>-De peixe</t>
  </si>
  <si>
    <t>Com um teor de arsênio, chumbo ou cobre, considerados isoladamente, inferior a 5 ppm</t>
  </si>
  <si>
    <t>Art. 2º</t>
  </si>
  <si>
    <t>Leite integral</t>
  </si>
  <si>
    <t>Leite parcialmente desnatado</t>
  </si>
  <si>
    <t>-Soro de leite, modificado ou não, mesmo concentrado ou adicionado de açúcar ou de outros edulcorantes</t>
  </si>
  <si>
    <t>Com um teor de umidade inferior a 36,0 %, em peso (massa dura)</t>
  </si>
  <si>
    <t>Com um teor de umidade igual ou superior a 36,0 % e inferior a 46,0 %, em peso (massa semidura)</t>
  </si>
  <si>
    <t>--De aves da espécie Gallus domesticus</t>
  </si>
  <si>
    <t>Mel natural.</t>
  </si>
  <si>
    <t>Cabelo em bruto, mesmo lavado ou desengordurado; desperdícios de cabelo.</t>
  </si>
  <si>
    <t>Lavadas, alvejadas ou desengorduradas, mesmo tintas</t>
  </si>
  <si>
    <t>De bovinos</t>
  </si>
  <si>
    <t>De ovinos</t>
  </si>
  <si>
    <t>De suínos</t>
  </si>
  <si>
    <t>-Penas do tipo utilizado para enchimento ou estofamento; penugem</t>
  </si>
  <si>
    <t>-Osseína e ossos acidulados</t>
  </si>
  <si>
    <t>-Marfim; pó e desperdícios de marfim</t>
  </si>
  <si>
    <t>Coral e matérias semelhantes, em bruto ou simplesmente preparados, mas não trabalhados de outro modo; conchas e carapaças de moluscos, crustáceos ou de equinodermes e ossos de sépias (chocos*) (chocos e chopos*), em bruto ou simplesmente preparados, mas não cortados em forma determinada, seus pós e desperdícios.</t>
  </si>
  <si>
    <t>Pâncreas de bovino</t>
  </si>
  <si>
    <t>-Sêmen de bovino</t>
  </si>
  <si>
    <t>Ovas de peixe fecundadas, para reprodução</t>
  </si>
  <si>
    <t>Embriões de animais</t>
  </si>
  <si>
    <t>Sêmen animal</t>
  </si>
  <si>
    <t>Ovos de bicho-da-seda</t>
  </si>
  <si>
    <t>Crinas e seus desperdícios, mesmo em mantas, mesmo com suporte</t>
  </si>
  <si>
    <t>-Bulbos, tubérculos, raízes tuberosas, cormos, coroas e rizomas, em repouso vegetativo</t>
  </si>
  <si>
    <t>-Bulbos, tubérculos, raízes tuberosas, cormos, coroas e rizomas, em vegetação ou em flor; mudas, plantas e raízes de chicória</t>
  </si>
  <si>
    <t>-Estacas não enraizadas e enxertos</t>
  </si>
  <si>
    <t>-Árvores, arbustos e silvados, de fruta, enxertados ou não</t>
  </si>
  <si>
    <t>-Rododendros e azaleias, enxertados ou não</t>
  </si>
  <si>
    <t>-Roseiras, enxertadas ou não</t>
  </si>
  <si>
    <t>Micélios de cogumelos</t>
  </si>
  <si>
    <t>De orquídea</t>
  </si>
  <si>
    <t>De cana-de-açúcar</t>
  </si>
  <si>
    <t>De videira</t>
  </si>
  <si>
    <t>De café</t>
  </si>
  <si>
    <t>--Lírios (Lilium spp.)</t>
  </si>
  <si>
    <t>Tomates, frescos ou refrigerados.</t>
  </si>
  <si>
    <t>Para semeadura (sementeira)</t>
  </si>
  <si>
    <t>-Couve-flor e brócolis</t>
  </si>
  <si>
    <t>--Endívia (Cichorium intybus var. foliosum)</t>
  </si>
  <si>
    <t>-Cenouras e nabos</t>
  </si>
  <si>
    <t>Pepinos e pepininhos (cornichons), frescos ou refrigerados.</t>
  </si>
  <si>
    <t>-Ervilhas (Pisum sativum)</t>
  </si>
  <si>
    <t>-Feijões (Vigna spp., Phaseolus spp.)</t>
  </si>
  <si>
    <t>-Outros legumes de vagem</t>
  </si>
  <si>
    <t>-Aipo, exceto aipo-rábano</t>
  </si>
  <si>
    <t>--Cogumelos do gênero Agaricus</t>
  </si>
  <si>
    <t>--Cogumelos do gênero Boletus</t>
  </si>
  <si>
    <t>--Cogumelos do gênero Cantharellus</t>
  </si>
  <si>
    <t>--Shitake (Lentinus edodes)</t>
  </si>
  <si>
    <t>--Matsutake (Tricholoma matsutake, Tricholoma magnivelare, Tricholoma anatolicum, Tricholoma dulciolens, Tricholoma caligatum)</t>
  </si>
  <si>
    <t>--Trufas (Tuber spp.)</t>
  </si>
  <si>
    <t>-Pimentões (pimentos) e pimentas do gênero Capsicum ou do gênero Pimenta</t>
  </si>
  <si>
    <t>-Espinafres, espinafres-da-nova-zelândia e espinafres gigantes</t>
  </si>
  <si>
    <t>--Abóboras, abobrinhas (curgetes*) e cabaças (Cucurbita spp.)</t>
  </si>
  <si>
    <t>--Ervilhas (Pisum sativum)</t>
  </si>
  <si>
    <t>--Feijões (Vigna spp., Phaseolus spp.)</t>
  </si>
  <si>
    <t>-Milho doce</t>
  </si>
  <si>
    <t>-Outros produtos hortícolas</t>
  </si>
  <si>
    <t>-Misturas de produtos hortícolas</t>
  </si>
  <si>
    <t>Com água salgada</t>
  </si>
  <si>
    <t>Com água sulfurada ou adicionada de outras substâncias</t>
  </si>
  <si>
    <t>-Pepinos e pepininhos (cornichons)</t>
  </si>
  <si>
    <t>-Outros produtos hortícolas; misturas de produtos hortícolas</t>
  </si>
  <si>
    <t>--Orelhas-de-judas (Auricularia spp.)</t>
  </si>
  <si>
    <t>--Tremelas (Tremella spp.)</t>
  </si>
  <si>
    <t>Alho em pó</t>
  </si>
  <si>
    <t>-Raízes de mandioca</t>
  </si>
  <si>
    <t>-Inhames (Dioscorea spp.)</t>
  </si>
  <si>
    <t>-Taros (inhames-brancos) (Colocasia spp.)</t>
  </si>
  <si>
    <t>-Mangaritos (Orelhas-de-elefante*) (Xanthosoma spp.)</t>
  </si>
  <si>
    <t>--Na casca interna (endocarpo)</t>
  </si>
  <si>
    <t>--Com casca</t>
  </si>
  <si>
    <t>--Sem casca</t>
  </si>
  <si>
    <t>-Nozes-de-cola (Cola spp.)</t>
  </si>
  <si>
    <t>-Nozes-de-areca (nozes de bétele)</t>
  </si>
  <si>
    <t>--Pinhões, com casca</t>
  </si>
  <si>
    <t>--Pinhões, sem casca</t>
  </si>
  <si>
    <t>-Bananas-da-terra (Bananas-pão*) (Plátanos*)</t>
  </si>
  <si>
    <t>-Abacaxis (ananases)</t>
  </si>
  <si>
    <t>--Mandarinas (incluindo as tangerinas e as satsumas)</t>
  </si>
  <si>
    <t>-Toranjas e pomelos</t>
  </si>
  <si>
    <t>-Limões (Citrus limon, Citrus limonum) e limas (Citrus aurantifolia, Citrus latifolia)</t>
  </si>
  <si>
    <t>-Secas (passas)</t>
  </si>
  <si>
    <t>-Mamões (papaias)</t>
  </si>
  <si>
    <t>--Ginjas (Prunus cerasus)</t>
  </si>
  <si>
    <t>Pêssegos, excluindo as nectarinas</t>
  </si>
  <si>
    <t>-Ameixas e abrunhos</t>
  </si>
  <si>
    <t>-Framboesas, amoras, incluindo as silvestres, e amoras-framboesas</t>
  </si>
  <si>
    <t>-Groselhas, incluindo o cassis</t>
  </si>
  <si>
    <t>-Airelas, mirtilos e outra fruta do gênero Vaccinium</t>
  </si>
  <si>
    <t>-Kiwis (quivis)</t>
  </si>
  <si>
    <t>-Duriões (duriangos)</t>
  </si>
  <si>
    <t>-Caquis (dióspiros)</t>
  </si>
  <si>
    <t>Carambolas (Averrhoa carambola)</t>
  </si>
  <si>
    <t>Anonas e outras frutas do gênero Annona</t>
  </si>
  <si>
    <t>Jacas (Artocarpus heterophyllus)</t>
  </si>
  <si>
    <t>Lechias (Litchi chinensis)</t>
  </si>
  <si>
    <t>Maracujás (Passiflora edulis)</t>
  </si>
  <si>
    <t>Pitaias (Hylocereus spp., Selenicereus undatus)</t>
  </si>
  <si>
    <t>Tamarindos (Tamarindus indica)</t>
  </si>
  <si>
    <t>-Framboesas, amoras, incluindo as silvestres, amoras-framboesas e groselhas</t>
  </si>
  <si>
    <t>Com caroço</t>
  </si>
  <si>
    <t>Sem caroço</t>
  </si>
  <si>
    <t>-Misturas de fruta seca ou de fruta de casca rija, do presente Capítulo</t>
  </si>
  <si>
    <t>Cascas de citros (citrinos), de melões ou de melancias, frescas, secas, congeladas ou apresentadas em água salgada, sulfurada ou adicionada de outras substâncias destinadas a assegurar transitoriamente a sua conservação.</t>
  </si>
  <si>
    <t>Em grão</t>
  </si>
  <si>
    <t>--Não descafeinado</t>
  </si>
  <si>
    <t>-Chá verde (não fermentado) em embalagens imediatas de conteúdo não superior a 3 kg</t>
  </si>
  <si>
    <t>-Chá verde (não fermentado) apresentado de qualquer outra forma</t>
  </si>
  <si>
    <t>-Chá preto (fermentado) e chá parcialmente fermentado, em embalagens imediatas de conteúdo não superior a 3 kg</t>
  </si>
  <si>
    <t>-Chá preto (fermentado) e chá parcialmente fermentado, apresentados de qualquer outra forma</t>
  </si>
  <si>
    <t>Simplesmente cancheado</t>
  </si>
  <si>
    <t>--Não triturada nem em pó</t>
  </si>
  <si>
    <t>--Triturada ou em pó</t>
  </si>
  <si>
    <t>--Secos, não triturados nem em pó</t>
  </si>
  <si>
    <t>--Triturados ou em pó</t>
  </si>
  <si>
    <t>-Não triturada nem em pó</t>
  </si>
  <si>
    <t>-Triturada ou em pó</t>
  </si>
  <si>
    <t>--Canela (Cinnamomum zeylanicum blume)</t>
  </si>
  <si>
    <t>-Trituradas ou em pó</t>
  </si>
  <si>
    <t>-Não triturado nem em pó</t>
  </si>
  <si>
    <t>-Triturado ou em pó</t>
  </si>
  <si>
    <t>--Não triturado nem em pó</t>
  </si>
  <si>
    <t>--Triturado ou em pó</t>
  </si>
  <si>
    <t>--Não triturados nem em pó</t>
  </si>
  <si>
    <t>--Não trituradas nem em pó</t>
  </si>
  <si>
    <t>--Trituradas ou em pó</t>
  </si>
  <si>
    <t>De anis (erva-doce)</t>
  </si>
  <si>
    <t>De badiana (anis-estrelado)</t>
  </si>
  <si>
    <t>--Misturas mencionadas na Nota 1 b) do presente Capítulo</t>
  </si>
  <si>
    <t>--Para semeadura (sementeira)</t>
  </si>
  <si>
    <t>-Para semeadura (sementeira)</t>
  </si>
  <si>
    <t>Outras, em grão</t>
  </si>
  <si>
    <t>Não parboilizado</t>
  </si>
  <si>
    <t>Polido ou brunido</t>
  </si>
  <si>
    <t>-Arroz quebrado (Trinca de arroz*)</t>
  </si>
  <si>
    <t>Milheto (Pennisetum glaucum)</t>
  </si>
  <si>
    <t>De trigo</t>
  </si>
  <si>
    <t>De mistura de trigo com centeio (méteil)</t>
  </si>
  <si>
    <t>-Farinha de milho</t>
  </si>
  <si>
    <t>--De trigo</t>
  </si>
  <si>
    <t>--De milho</t>
  </si>
  <si>
    <t>--De outros cereais</t>
  </si>
  <si>
    <t>--De aveia</t>
  </si>
  <si>
    <t>-Germes de cereais, inteiros, esmagados, em flocos ou moídos</t>
  </si>
  <si>
    <t>-Farinha, sêmola e pó</t>
  </si>
  <si>
    <t>-Flocos, grânulos e pellets</t>
  </si>
  <si>
    <t>-Dos legumes de vagem, secos, da posição 07.13</t>
  </si>
  <si>
    <t>-De sagu ou das raízes ou tubérculos, da posição 07.14</t>
  </si>
  <si>
    <t>-Dos produtos do Capítulo 8</t>
  </si>
  <si>
    <t>Inteiro ou partido</t>
  </si>
  <si>
    <t>Art. 5º - Consolidada na Organização Mundial do Comércio</t>
  </si>
  <si>
    <t>Moído ou em farinha</t>
  </si>
  <si>
    <t>--Amido de trigo</t>
  </si>
  <si>
    <t>--Amido de milho</t>
  </si>
  <si>
    <t>--Fécula de batata</t>
  </si>
  <si>
    <t>--Fécula de mandioca</t>
  </si>
  <si>
    <t>--Outros amidos e féculas</t>
  </si>
  <si>
    <t>Glúten de trigo, mesmo seco.</t>
  </si>
  <si>
    <t>--Descascados, mesmo triturados</t>
  </si>
  <si>
    <t>-De soja</t>
  </si>
  <si>
    <t>-Sementes de beterraba sacarina</t>
  </si>
  <si>
    <t>--Sementes de alfafa (luzerna)</t>
  </si>
  <si>
    <t>--Sementes de trevo (Trifolium spp.)</t>
  </si>
  <si>
    <t>--Sementes de festuca</t>
  </si>
  <si>
    <t>--Sementes de pasto dos prados de Kentucky (Poa pratensis L.)</t>
  </si>
  <si>
    <t>--Sementes de azevém (Lolium multiflorum Lam., Lolium perenne L.)</t>
  </si>
  <si>
    <t>-Sementes de plantas herbáceas cultivadas especialmente pelas suas flores</t>
  </si>
  <si>
    <t>--Sementes de produtos hortícolas</t>
  </si>
  <si>
    <t>-Cones de lúpulo, não triturados nem moídos nem em pellets</t>
  </si>
  <si>
    <t>Cones de lúpulo</t>
  </si>
  <si>
    <t>-Raízes de ginseng</t>
  </si>
  <si>
    <t>-Coca (folha de)</t>
  </si>
  <si>
    <t>-Palha de dormideira (papoula)</t>
  </si>
  <si>
    <t>-Casca de cerejeira africana (Prunus africana)</t>
  </si>
  <si>
    <t>Orégano (Origanum vulgare)</t>
  </si>
  <si>
    <t>--Próprias para alimentação humana</t>
  </si>
  <si>
    <t>--Beterraba sacarina</t>
  </si>
  <si>
    <t>--Raízes de chicória</t>
  </si>
  <si>
    <t>Estévia (Ka'a He'ẽ) (Stevia rebaudiana)</t>
  </si>
  <si>
    <t>Palhas e cascas de cereais, em bruto, mesmo picadas, moídas, prensadas ou em pellets.</t>
  </si>
  <si>
    <t>-Farinha e pellets, de alfafa (luzerna)</t>
  </si>
  <si>
    <t>Concentrados de palha de papoula</t>
  </si>
  <si>
    <t>--De alcaçuz (regoliz)</t>
  </si>
  <si>
    <t>--De lúpulo</t>
  </si>
  <si>
    <t>--De éfedra</t>
  </si>
  <si>
    <t>De mamão (Carica papaya), seco</t>
  </si>
  <si>
    <t>De semente de toranja; de semente de pomelo</t>
  </si>
  <si>
    <t>De Ginkgo biloba, seco</t>
  </si>
  <si>
    <t>De ginseng</t>
  </si>
  <si>
    <t>De píretro ou de raízes de plantas que contenham rotenona</t>
  </si>
  <si>
    <t>Matérias pécticas (pectinas)</t>
  </si>
  <si>
    <t>Farinha de endosperma</t>
  </si>
  <si>
    <t>De sementes de guar</t>
  </si>
  <si>
    <t>Carragenina (musgo-de-irlanda)</t>
  </si>
  <si>
    <t>Em bruto</t>
  </si>
  <si>
    <t>Matérias vegetais das espécies principalmente utilizadas na fabricação de vassouras, escovas, pincéis e artigos semelhantes (por exemplo, sorgo, piaçaba, raiz de grama (relva), tampico), mesmo em torcidas ou em feixes</t>
  </si>
  <si>
    <t>-Outras gorduras de porco</t>
  </si>
  <si>
    <t>Fundido (incluindo o premier jus)</t>
  </si>
  <si>
    <t>Estearina solar, óleo de banha de porco, oleoestearina, oleomargarina e óleo de sebo, não emulsionados nem misturados, nem preparados de outro modo.</t>
  </si>
  <si>
    <t>Óleo em bruto</t>
  </si>
  <si>
    <t>-Gorduras e óleos de peixes e respectivas frações, exceto óleos de fígados</t>
  </si>
  <si>
    <t>-Gorduras e óleos de mamíferos marinhos e respectivas frações</t>
  </si>
  <si>
    <t>Outras gorduras e óleos animais, e respectivas frações, mesmo refinados, mas não quimicamente modificados.</t>
  </si>
  <si>
    <t>-Óleo em bruto, mesmo degomado</t>
  </si>
  <si>
    <t>Em recipientes com capacidade inferior ou igual a 5 l</t>
  </si>
  <si>
    <t>-Óleo em bruto</t>
  </si>
  <si>
    <t>-Azeite de oliva (oliveira) extra virgem</t>
  </si>
  <si>
    <t>-Azeite de oliva (oliveira) virgem</t>
  </si>
  <si>
    <t>-Outros azeites de oliva (oliveira) virgens</t>
  </si>
  <si>
    <t>-Óleo de bagaço de azeitona em bruto</t>
  </si>
  <si>
    <t>De girassol</t>
  </si>
  <si>
    <t>De cártamo</t>
  </si>
  <si>
    <t>Refinado, em recipientes com capacidade inferior ou igual a 5 l</t>
  </si>
  <si>
    <t>--Óleo em bruto, mesmo desprovido de gossipol</t>
  </si>
  <si>
    <t>--Óleo em bruto</t>
  </si>
  <si>
    <t>De coco mbocaya (Acrocomia totai)</t>
  </si>
  <si>
    <t>De babaçu</t>
  </si>
  <si>
    <t>--Óleos em bruto</t>
  </si>
  <si>
    <t>-Óleo de rícino (mamona) e respectivas frações</t>
  </si>
  <si>
    <t>-Óleo de gergelim (sésamo) e respectivas frações</t>
  </si>
  <si>
    <t>-Gorduras e óleos de origem microbiana e respectivas frações</t>
  </si>
  <si>
    <t>Óleo de jojoba e respectivas frações</t>
  </si>
  <si>
    <t>-Gorduras e óleos animais e respectivas frações</t>
  </si>
  <si>
    <t>-Gorduras e óleos vegetais e respectivas frações</t>
  </si>
  <si>
    <t>-Margarina, exceto a margarina líquida</t>
  </si>
  <si>
    <t>Misturas de óleos refinados, em recipientes com capacidade inferior ou igual a 5 l</t>
  </si>
  <si>
    <t>Óleo vegetal epoxidado</t>
  </si>
  <si>
    <t>Glicerol em bruto</t>
  </si>
  <si>
    <t>Águas e lixívias, glicéricas</t>
  </si>
  <si>
    <t>-Ceras vegetais</t>
  </si>
  <si>
    <t>Dégras; resíduos provenientes do tratamento das substâncias gordas ou das ceras animais ou vegetais.</t>
  </si>
  <si>
    <t>Enchidos e produtos semelhantes, de carne, miudezas, sangue ou de insetos; preparações alimentícias à base desses produtos.</t>
  </si>
  <si>
    <t>-Preparações homogeneizadas</t>
  </si>
  <si>
    <t>-De fígados de quaisquer animais</t>
  </si>
  <si>
    <t>--De peruas e de perus</t>
  </si>
  <si>
    <t>Com conteúdo de carne ou de miudezas igual ou superior a 57 %, em peso, não cozidas</t>
  </si>
  <si>
    <t>Com conteúdo de carne ou de miudezas igual ou superior a 57 %, em peso, cozidas</t>
  </si>
  <si>
    <t>Com conteúdo de carne ou de miudezas igual ou superior a 25 % e inferior a 57 %, em peso</t>
  </si>
  <si>
    <t>--Pernas e respectivos pedaços</t>
  </si>
  <si>
    <t>--Pás e respectivos pedaços</t>
  </si>
  <si>
    <t>--Outras, incluindo as misturas</t>
  </si>
  <si>
    <t>-Da espécie bovina</t>
  </si>
  <si>
    <t>-Outras, incluindo as preparações de sangue de quaisquer animais</t>
  </si>
  <si>
    <t>Extratos e sucos de carne, peixes ou crustáceos, moluscos ou de outros invertebrados aquáticos.</t>
  </si>
  <si>
    <t>--Cavalinhas (Sardas e cavalas*)</t>
  </si>
  <si>
    <t>--Anchovas (Biqueirões*)</t>
  </si>
  <si>
    <t>De atuns</t>
  </si>
  <si>
    <t>De bonito-listrado</t>
  </si>
  <si>
    <t>De sardinhas ou de anchoveta</t>
  </si>
  <si>
    <t>--Sucedâneos do caviar</t>
  </si>
  <si>
    <t>--Não acondicionados em recipientes hermeticamente fechados</t>
  </si>
  <si>
    <t>-Outros crustáceos</t>
  </si>
  <si>
    <t>--Vieiras, incluindo a americana</t>
  </si>
  <si>
    <t>--Sépias e lulas (Chocos e lulas*) (Chocos, chopos, potas e lulas*)</t>
  </si>
  <si>
    <t>--Amêijoas, berbigões e arcas</t>
  </si>
  <si>
    <t>--Abalones (Orelhas-do-mar*)</t>
  </si>
  <si>
    <t>--Caracóis, exceto os do mar</t>
  </si>
  <si>
    <t>--Medusas (águas-vivas)</t>
  </si>
  <si>
    <t>--De beterraba</t>
  </si>
  <si>
    <t>--Açúcar de cana mencionado na Nota de subposição 2 do presente Capítulo</t>
  </si>
  <si>
    <t>--Outros açúcares de cana</t>
  </si>
  <si>
    <t>--Adicionados de aromatizantes ou de corantes</t>
  </si>
  <si>
    <t>--Que contenham, em peso, 99 % ou mais de lactose, expresso em lactose anidra, calculado sobre a matéria seca</t>
  </si>
  <si>
    <t>-Açúcar e xarope, de bordo (ácer)</t>
  </si>
  <si>
    <t>Quimicamente pura</t>
  </si>
  <si>
    <t>Xarope de glicose</t>
  </si>
  <si>
    <t>-Frutose (levulose) quimicamente pura</t>
  </si>
  <si>
    <t>Frutose (levulose)</t>
  </si>
  <si>
    <t>Xarope de frutose (levulose)</t>
  </si>
  <si>
    <t>-Outros, incluindo o açúcar invertido e os outros açúcares e xaropes de açúcares, que contenham, em peso, no estado seco, 50 % de frutose (levulose)</t>
  </si>
  <si>
    <t>-Melaços de cana</t>
  </si>
  <si>
    <t>-Gomas de mascar (pastilhas elásticas), mesmo revestidas de açúcar</t>
  </si>
  <si>
    <t>Chocolate branco</t>
  </si>
  <si>
    <t>Caramelos, confeitos, dropes, pastilhas, e produtos semelhantes</t>
  </si>
  <si>
    <t>Cacau inteiro ou partido, em bruto ou torrado.</t>
  </si>
  <si>
    <t>Cascas, películas e outros desperdícios de cacau.</t>
  </si>
  <si>
    <t>-Não desengordurada</t>
  </si>
  <si>
    <t>-Total ou parcialmente desengordurada</t>
  </si>
  <si>
    <t>Manteiga, gordura e óleo, de cacau.</t>
  </si>
  <si>
    <t>Cacau em pó, sem adição de açúcar ou de outros edulcorantes.</t>
  </si>
  <si>
    <t>-Cacau em pó, com adição de açúcar ou de outros edulcorantes</t>
  </si>
  <si>
    <t>-Outras preparações em blocos ou em barras, de peso superior a 2 kg, ou no estado líquido, em pasta, em pó, grânulos ou formas semelhantes, em recipientes ou embalagens imediatas de conteúdo superior a 2 kg</t>
  </si>
  <si>
    <t>Outras preparações</t>
  </si>
  <si>
    <t>Farinha láctea</t>
  </si>
  <si>
    <t>À base de farinha, grumos, sêmola ou amido</t>
  </si>
  <si>
    <t>499/2023; 529/2023</t>
  </si>
  <si>
    <t>Extrato de malte</t>
  </si>
  <si>
    <t>--Que contenham ovos</t>
  </si>
  <si>
    <t>-Massas alimentícias recheadas (mesmo cozidas ou preparadas de outro modo)</t>
  </si>
  <si>
    <t>-Outras massas alimentícias</t>
  </si>
  <si>
    <t>Tapioca e seus sucedâneos preparados a partir de féculas, em flocos, grumos, grãos, pérolas ou formas semelhantes.</t>
  </si>
  <si>
    <t>-Produtos à base de cereais, obtidos por expansão ou por torrefação</t>
  </si>
  <si>
    <t>-Preparações alimentícias obtidas a partir de flocos de cereais não torrados ou de misturas de flocos de cereais não torrados com flocos de cereais torrados ou expandidos</t>
  </si>
  <si>
    <t>-Trigo bulgur</t>
  </si>
  <si>
    <t>-Pão crocante denominado knäckebrot</t>
  </si>
  <si>
    <t>--Bolachas e biscoitos, adicionados de edulcorantes</t>
  </si>
  <si>
    <t>--Waffles e wafers</t>
  </si>
  <si>
    <t>-Torradas (tostas), pão torrado e produtos semelhantes torrados</t>
  </si>
  <si>
    <t>Pão de forma</t>
  </si>
  <si>
    <t>Bolachas e biscoitos</t>
  </si>
  <si>
    <t>-Tomates inteiros ou em pedaços</t>
  </si>
  <si>
    <t>-Cogumelos do gênero Agaricus</t>
  </si>
  <si>
    <t>-Outros produtos hortícolas e misturas de produtos hortícolas</t>
  </si>
  <si>
    <t>-Produtos hortícolas homogeneizados</t>
  </si>
  <si>
    <t>--Feijões em grãos</t>
  </si>
  <si>
    <t>-Milho doce (Zea mays var. saccharata)</t>
  </si>
  <si>
    <t>--Brotos (rebentos) de bambu</t>
  </si>
  <si>
    <t>Produtos hortícolas, fruta, cascas de fruta e outras partes de plantas, conservados com açúcar (passados por calda, glaçados ou cristalizados).</t>
  </si>
  <si>
    <t>--De citros (citrinos)</t>
  </si>
  <si>
    <t>Geleias e marmelades</t>
  </si>
  <si>
    <t>De açaí (Euterpe oleracea)</t>
  </si>
  <si>
    <t>De acerola (Malpighia spp.)</t>
  </si>
  <si>
    <t>De banana (Musa spp.)</t>
  </si>
  <si>
    <t>De goiaba (Psidium guajava)</t>
  </si>
  <si>
    <t>De manga (Mangifera indica)</t>
  </si>
  <si>
    <t>De cupuaçu (Theobroma grandiflorum)</t>
  </si>
  <si>
    <t>De mamão (papaia) (Carica papaya L.)</t>
  </si>
  <si>
    <t>--Outros, incluindo as misturas</t>
  </si>
  <si>
    <t>Em água edulcorada, incluindo os xaropes</t>
  </si>
  <si>
    <t>-Citros (citrinos)</t>
  </si>
  <si>
    <t>Art. 3º</t>
  </si>
  <si>
    <t>Polpa com valor Brix igual ou superior a 20</t>
  </si>
  <si>
    <t>--Arandos vermelhos (cranberries) (Vaccinium macrocarpon, Vaccinium oxycoccos); airela vermelha (Vaccinium vitis-idaea)</t>
  </si>
  <si>
    <t>--Não congelado, com valor Brix não superior a 20</t>
  </si>
  <si>
    <t>--Com valor Brix não superior a 20</t>
  </si>
  <si>
    <t>-Suco (sumo) de tomate</t>
  </si>
  <si>
    <t>--Com valor Brix não superior a 30</t>
  </si>
  <si>
    <t>--Suco (sumo) de arando vermelho (cranberry) (Vaccinium macrocarpon, Vaccinium oxycoccos); suco (sumo) de airela vermelha (Vaccinium vitis-idaea)</t>
  </si>
  <si>
    <t>De pêssego, com valor Brix igual ou superior a 60</t>
  </si>
  <si>
    <t>De maracujá (Passiflora edulis)</t>
  </si>
  <si>
    <t>Com valor Brix não superior a 7,4</t>
  </si>
  <si>
    <t>Com valor Brix superior a 7,4</t>
  </si>
  <si>
    <t>-Misturas de sucos (sumos)</t>
  </si>
  <si>
    <t>Café solúvel, mesmo descafeinado</t>
  </si>
  <si>
    <t>--Preparações à base de extratos, essências ou concentrados ou à base de café</t>
  </si>
  <si>
    <t>De chá</t>
  </si>
  <si>
    <t>De mate</t>
  </si>
  <si>
    <t>-Chicória torrada e outros sucedâneos torrados do café e respectivos extratos, essências e concentrados</t>
  </si>
  <si>
    <t>Saccharomyces boulardii</t>
  </si>
  <si>
    <t>-Leveduras mortas; outros microrganismos monocelulares mortos</t>
  </si>
  <si>
    <t>-Pós para levedar, preparados</t>
  </si>
  <si>
    <t>Em embalagens imediatas de conteúdo inferior ou igual a 1 kg</t>
  </si>
  <si>
    <t>Farinha de mostarda</t>
  </si>
  <si>
    <t>-Preparações alimentícias compostas homogeneizadas</t>
  </si>
  <si>
    <t>Em embalagens imediatas de conteúdo inferior ou igual a 2 kg</t>
  </si>
  <si>
    <t>-Concentrados de proteínas e substâncias proteicas texturizadas</t>
  </si>
  <si>
    <t>Preparações do tipo utilizado para elaboração de bebidas</t>
  </si>
  <si>
    <t>Para a fabricação de pudins, em embalagens imediatas de conteúdo inferior ou igual a 1 kg</t>
  </si>
  <si>
    <t>Misturas à base de ascorbato de sódio e glucose próprias para embutidos</t>
  </si>
  <si>
    <t>Gomas de mascar, sem açúcar</t>
  </si>
  <si>
    <t>Caramelos, confeitos, pastilhas e produtos semelhantes, sem açúcar</t>
  </si>
  <si>
    <t>-Águas minerais e águas gaseificadas</t>
  </si>
  <si>
    <t>-Águas, incluindo as águas minerais e as águas gaseificadas, adicionadas de açúcar ou de outros edulcorantes ou aromatizadas</t>
  </si>
  <si>
    <t>--Cerveja sem álcool</t>
  </si>
  <si>
    <t>Cervejas de malte.</t>
  </si>
  <si>
    <t>Tipo champanha (champagne)</t>
  </si>
  <si>
    <t>--Em recipientes de capacidade não superior a 2 l</t>
  </si>
  <si>
    <t>Em recipientes de capacidade não superior a 5 l</t>
  </si>
  <si>
    <t>-Outros mostos de uvas</t>
  </si>
  <si>
    <t>-Em recipientes de capacidade não superior a 2 l</t>
  </si>
  <si>
    <t>Com um teor de água inferior ou igual a 1 % vol.</t>
  </si>
  <si>
    <t>-Aguardentes de vinho ou de bagaço, de uvas</t>
  </si>
  <si>
    <t>Com um teor alcoólico, em volume, superior a 50 % vol., em recipientes de capacidade igual ou superior a 50 l</t>
  </si>
  <si>
    <t>Em embalagens de capacidade inferior ou igual a 2 l</t>
  </si>
  <si>
    <t>-Rum e outras aguardentes provenientes da destilação, após fermentação, de produtos da cana-de-açúcar</t>
  </si>
  <si>
    <t>-Gim e genebra</t>
  </si>
  <si>
    <t>Vinagres e seus sucedâneos obtidos a partir do ácido acético, para uso alimentar.</t>
  </si>
  <si>
    <t>De carne</t>
  </si>
  <si>
    <t>De peixes</t>
  </si>
  <si>
    <t>-De milho</t>
  </si>
  <si>
    <t>-De outros cereais</t>
  </si>
  <si>
    <t>-De leguminosas</t>
  </si>
  <si>
    <t>-Resíduos da fabricação do amido e resíduos semelhantes</t>
  </si>
  <si>
    <t>-Polpas de beterraba, bagaços de cana-de-açúcar e outros desperdícios da indústria do açúcar</t>
  </si>
  <si>
    <t>-Borras e desperdícios da indústria da cerveja e das destilarias</t>
  </si>
  <si>
    <t>Farinhas e pellets</t>
  </si>
  <si>
    <t>Tortas (bagaços) e outros resíduos sólidos, mesmo triturados ou em pellets, da extração do óleo de amendoim.</t>
  </si>
  <si>
    <t>-De sementes de algodão</t>
  </si>
  <si>
    <t>-De linhaça (sementes de linho)</t>
  </si>
  <si>
    <t>Tortas (bagaços), farinhas e pellets</t>
  </si>
  <si>
    <t>--Com baixo teor de ácido erúcico</t>
  </si>
  <si>
    <t>-De coco ou de copra</t>
  </si>
  <si>
    <t>-De nozes ou de amêndoas de palma (palmiste) (coconote)</t>
  </si>
  <si>
    <t>De germe de milho</t>
  </si>
  <si>
    <t>Borras de vinho; tártaro em bruto.</t>
  </si>
  <si>
    <t>Matérias vegetais e desperdícios vegetais, resíduos e subprodutos vegetais, mesmo em pellets, do tipo utilizado na alimentação de animais, não especificados nem compreendidos noutras posições.</t>
  </si>
  <si>
    <t>-Alimentos para cães ou gatos, acondicionados para venda a retalho</t>
  </si>
  <si>
    <t>Preparações destinadas a fornecer ao animal a totalidade dos elementos nutritivos necessários para uma alimentação diária racional e equilibrada (alimentos compostos completos)</t>
  </si>
  <si>
    <t>Preparações à base de sal iodado, farinha de ossos, farinha de concha, cobre e cobalto</t>
  </si>
  <si>
    <t>Preparações que contenham diclazuril</t>
  </si>
  <si>
    <t>Preparações com um teor de cloridrato de ractopamina igual ou superior a 2 %, em peso, com suporte de farelo de soja</t>
  </si>
  <si>
    <t>Preparações que contenham xilanase e betagluconase, com suporte de farinha de trigo</t>
  </si>
  <si>
    <t>Em folhas, sem secar nem fermentar</t>
  </si>
  <si>
    <t>Em folhas secas ou fermentadas tipo capeiro</t>
  </si>
  <si>
    <t>Em folhas secas em secador de ar quente (flue cured), do tipo Virgínia</t>
  </si>
  <si>
    <t>Em folhas secas, com um conteúdo de óleos voláteis superior a 0,2 %, em peso, do tipo turco</t>
  </si>
  <si>
    <t>Em folhas secas (light air cured), do tipo Burley</t>
  </si>
  <si>
    <t>-Desperdícios de tabaco</t>
  </si>
  <si>
    <t>-Charutos e cigarrilhas, que contenham tabaco</t>
  </si>
  <si>
    <t>-Cigarros que contenham tabaco</t>
  </si>
  <si>
    <t>--Tabaco para narguilé (cachimbo de água) mencionado na Nota de subposição 1 do presente Capítulo</t>
  </si>
  <si>
    <t>--Tabaco "homogeneizado" ou "reconstituído"</t>
  </si>
  <si>
    <t>Extratos e molhos</t>
  </si>
  <si>
    <t>--Que contenham tabaco ou tabaco reconstituído</t>
  </si>
  <si>
    <t>--Outros, que contenham nicotina</t>
  </si>
  <si>
    <t>--Para aplicação oral</t>
  </si>
  <si>
    <t>--Para aplicação percutânea</t>
  </si>
  <si>
    <t>Sal marinho</t>
  </si>
  <si>
    <t>Sal de mesa</t>
  </si>
  <si>
    <t>Piritas de ferro não ustuladas.</t>
  </si>
  <si>
    <t>A granel</t>
  </si>
  <si>
    <t>-Em pó ou em escamas</t>
  </si>
  <si>
    <t>-Areias siliciosas e areias quartzosas</t>
  </si>
  <si>
    <t>-Outras areias</t>
  </si>
  <si>
    <t>Caulim (caulino)</t>
  </si>
  <si>
    <t>-Argilas refratárias</t>
  </si>
  <si>
    <t>Plásticas, com um teor de Fe2O3, em peso, inferior a 1,5 % e com perda por calcinação, em peso, superior a 12 %</t>
  </si>
  <si>
    <t>-Andaluzita, cianita e silimanita</t>
  </si>
  <si>
    <t>-Barro cozido em pó (terra de chamotte) e terra de dinas</t>
  </si>
  <si>
    <t>Fosfatos de cálcio naturais</t>
  </si>
  <si>
    <t>-Sulfato de bário natural (baritina)</t>
  </si>
  <si>
    <t>-Carbonato de bário natural (witherita)</t>
  </si>
  <si>
    <t>Farinhas siliciosas fósseis (por exemplo, kieselguhr, tripolita, diatomita) e outras terras siliciosas análogas de densidade aparente não superior a 1, mesmo calcinadas.</t>
  </si>
  <si>
    <t>-Esmeril, corindo natural, granada natural e outros abrasivos naturais</t>
  </si>
  <si>
    <t>Ardósia, mesmo desbastada ou simplesmente cortada à serra ou por outro meio, em blocos ou placas de forma quadrada ou retangular.</t>
  </si>
  <si>
    <t>--Em bruto ou desbastados</t>
  </si>
  <si>
    <t>-Granitos belgas e outras pedras calcárias de cantaria ou de construção; alabastro</t>
  </si>
  <si>
    <t>--Em bruto ou desbastado</t>
  </si>
  <si>
    <t>--Simplesmente cortado à serra ou por outro meio, em blocos ou placas de forma quadrada ou retangular</t>
  </si>
  <si>
    <t>-Arenito (grés)</t>
  </si>
  <si>
    <t>-Outras pedras de cantaria ou de construção</t>
  </si>
  <si>
    <t>-Calhaus, cascalho, pedras britadas, do tipo normalmente utilizado em concreto (betão) ou para empedramento de estradas, de vias férreas ou outros balastros, seixos rolados e sílex, mesmo tratados termicamente</t>
  </si>
  <si>
    <t>-Macadame de escórias de altos-fornos, de outras escórias ou de resíduos industriais semelhantes, mesmo que contenham matérias incluídas na subposição 2517.10</t>
  </si>
  <si>
    <t>--De mármore</t>
  </si>
  <si>
    <t>-Dolomita não calcinada nem sinterizada, denominada "crua"</t>
  </si>
  <si>
    <t>-Dolomita calcinada ou sinterizada</t>
  </si>
  <si>
    <t>-Carbonato de magnésio natural (magnesita)</t>
  </si>
  <si>
    <t>Magnésia eletrofundida</t>
  </si>
  <si>
    <t>Em pedaços irregulares (pedras)</t>
  </si>
  <si>
    <t>Moído, apto para uso odontológico</t>
  </si>
  <si>
    <t>Castinas; pedras calcárias utilizadas na fabricação de cal ou de cimento.</t>
  </si>
  <si>
    <t>-Cal viva</t>
  </si>
  <si>
    <t>-Cal apagada</t>
  </si>
  <si>
    <t>-Cal hidráulica</t>
  </si>
  <si>
    <t>-Cimentos não pulverizados, denominados clinkers</t>
  </si>
  <si>
    <t>--Cimentos brancos, mesmo corados artificialmente</t>
  </si>
  <si>
    <t>Cimento comum</t>
  </si>
  <si>
    <t>-Cimentos aluminosos</t>
  </si>
  <si>
    <t>-Outros cimentos hidráulicos</t>
  </si>
  <si>
    <t>-Mica em bruto ou clivada em folhas ou lamelas irregulares (splittings)</t>
  </si>
  <si>
    <t>-Mica em pó</t>
  </si>
  <si>
    <t>-Desperdícios de mica</t>
  </si>
  <si>
    <t>-Não triturados nem em pó</t>
  </si>
  <si>
    <t>-Triturados ou em pó</t>
  </si>
  <si>
    <t>Boratos naturais e seus concentrados (calcinados ou não), exceto boratos extraídos de salmouras naturais; ácido bórico natural com um teor máximo de 85 % de H3BO3, em produto seco.</t>
  </si>
  <si>
    <t>--Que contenha, em peso, 97 % ou menos de fluoreto de cálcio</t>
  </si>
  <si>
    <t>--Que contenha, em peso, mais de 97 % de fluoreto de cálcio</t>
  </si>
  <si>
    <t>-Leucita; nefelina e nefelina-sienito</t>
  </si>
  <si>
    <t>-Kieserita, epsomita (sulfatos de magnésio naturais)</t>
  </si>
  <si>
    <t>Areia de zircônio micronizada, própria para a preparação de esmaltes cerâmicos</t>
  </si>
  <si>
    <t>Minerais de metais das terras raras</t>
  </si>
  <si>
    <t>Terras corantes</t>
  </si>
  <si>
    <t>--Não aglomerados</t>
  </si>
  <si>
    <t>Aglomerados por processo de peletização, de diâmetro igual ou superior a 8 mm, mas não superior a 18 mm</t>
  </si>
  <si>
    <t>-Piritas de ferro ustuladas (cinzas de piritas)</t>
  </si>
  <si>
    <t>Minérios de níquel e seus concentrados.</t>
  </si>
  <si>
    <t>Minérios de cobalto e seus concentrados.</t>
  </si>
  <si>
    <t>Não calcinada</t>
  </si>
  <si>
    <t>Minérios de chumbo e seus concentrados.</t>
  </si>
  <si>
    <t>Minérios de estanho e seus concentrados.</t>
  </si>
  <si>
    <t>Minérios de tungstênio (volfrâmio) e seus concentrados.</t>
  </si>
  <si>
    <t>-Minérios de urânio e seus concentrados</t>
  </si>
  <si>
    <t>-Minérios de tório e seus concentrados</t>
  </si>
  <si>
    <t>-Minérios de prata e seus concentrados</t>
  </si>
  <si>
    <t>-Minérios de antimônio e seus concentrados</t>
  </si>
  <si>
    <t>Escória de altos-fornos granulada (areia de escória) proveniente da fabricação de ferro fundido, ferro ou aço.</t>
  </si>
  <si>
    <t>Escórias (exceto escória de altos-fornos granulada) e outros desperdícios da fabricação de ferro fundido, ferro ou aço.</t>
  </si>
  <si>
    <t>--Mates de galvanização</t>
  </si>
  <si>
    <t>--Lamas (borras) de gasolina que contenham chumbo e lamas (borras) de compostos antidetonantes que contenham chumbo</t>
  </si>
  <si>
    <t>-Que contenham principalmente cobre</t>
  </si>
  <si>
    <t>-Que contenham principalmente alumínio</t>
  </si>
  <si>
    <t>-Que contenham arsênio, mercúrio, tálio ou suas misturas, do tipo utilizado para extração de arsênio ou destes metais ou para fabricação dos seus compostos químicos</t>
  </si>
  <si>
    <t>--Que contenham antimônio, berílio, cádmio, cromo ou suas misturas</t>
  </si>
  <si>
    <t>Que contenham principalmente titânio</t>
  </si>
  <si>
    <t>-Cinzas e resíduos provenientes da incineração de resíduos municipais</t>
  </si>
  <si>
    <t>Cinzas de origem vegetal</t>
  </si>
  <si>
    <t>--Hulha betuminosa</t>
  </si>
  <si>
    <t>--Outras hulhas</t>
  </si>
  <si>
    <t>-Briquetes, bolas em aglomerados e combustíveis sólidos semelhantes, obtidos a partir da hulha</t>
  </si>
  <si>
    <t>-Linhitas, mesmo em pó, mas não aglomeradas</t>
  </si>
  <si>
    <t>-Linhitas aglomeradas</t>
  </si>
  <si>
    <t>Turfa (incluindo a turfa para cama de animais), mesmo aglomerada.</t>
  </si>
  <si>
    <t>Com granulometria igual ou superior a 80 mm</t>
  </si>
  <si>
    <t>Com granulometria inferior a 80 mm</t>
  </si>
  <si>
    <t>Gás de hulha, gás de água, gás pobre (gás de ar) e gases semelhantes, exceto gases de petróleo e outros hidrocarbonetos gasosos.</t>
  </si>
  <si>
    <t>Alcatrões de hulha, de linhita ou de turfa e outros alcatrões minerais, mesmo desidratados ou parcialmente destilados, incluindo os alcatrões reconstituídos.</t>
  </si>
  <si>
    <t>-Benzol (benzeno)</t>
  </si>
  <si>
    <t>-Toluol (tolueno)</t>
  </si>
  <si>
    <t>-Xilol (xilenos)</t>
  </si>
  <si>
    <t>Misturas que contenham trimetilbenzenos e etiltoluenos, como componentes majoritários</t>
  </si>
  <si>
    <t>--Óleos de creosoto</t>
  </si>
  <si>
    <t>-Coque de breu</t>
  </si>
  <si>
    <t>De petróleo</t>
  </si>
  <si>
    <t>Hexano comercial</t>
  </si>
  <si>
    <t>Aguarrás mineral (white spirit)</t>
  </si>
  <si>
    <t>Para petroquímica</t>
  </si>
  <si>
    <t>De aviação</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</si>
  <si>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</si>
  <si>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"Gasóleo" (óleo diesel)</t>
  </si>
  <si>
    <t>Sem aditivos</t>
  </si>
  <si>
    <t>Com aditivos</t>
  </si>
  <si>
    <t>Líquidos para transmissões hidráulicas</t>
  </si>
  <si>
    <t>Óleos para isolamento elétrico</t>
  </si>
  <si>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</si>
  <si>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</si>
  <si>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--Gás natural</t>
  </si>
  <si>
    <t>--Etileno, propileno, butileno e butadieno</t>
  </si>
  <si>
    <t>Gás liquefeito de petróleo (GLP)</t>
  </si>
  <si>
    <t>-Parafina que contenha, em peso, menos de 0,75 % de óleo</t>
  </si>
  <si>
    <t>--Não calcinado</t>
  </si>
  <si>
    <t>-Betume de petróleo</t>
  </si>
  <si>
    <t>-Outros resíduos dos óleos de petróleo ou de minerais betuminosos</t>
  </si>
  <si>
    <t>-Xistos e areias betuminosos</t>
  </si>
  <si>
    <t>Misturas betuminosas à base de asfalto ou de betume naturais, de betume de petróleo, de alcatrão mineral ou de breu de alcatrão mineral (por exemplo, mástiques betuminosas e cut-backs).</t>
  </si>
  <si>
    <t>Energia elétrica.</t>
  </si>
  <si>
    <t>-Flúor; bromo</t>
  </si>
  <si>
    <t>Enxofre sublimado ou precipitado; enxofre coloidal.</t>
  </si>
  <si>
    <t>Negro de acetileno</t>
  </si>
  <si>
    <t>--Argônio (árgon)</t>
  </si>
  <si>
    <t>Hélio líquido</t>
  </si>
  <si>
    <t>-Nitrogênio (azoto)</t>
  </si>
  <si>
    <t>-Boro; telúrio</t>
  </si>
  <si>
    <t>--Que contenha, em peso, pelo menos 99,99 % de silício</t>
  </si>
  <si>
    <t>Vermelho ou amorfo</t>
  </si>
  <si>
    <t>Liga de cério, com um teor de ferro inferior ou igual a 5 %, em peso (Mischmetal)</t>
  </si>
  <si>
    <t>Em estado gasoso ou liquefeito</t>
  </si>
  <si>
    <t>Em solução aquosa</t>
  </si>
  <si>
    <t>-Ácido clorossulfúrico</t>
  </si>
  <si>
    <t>Ácido sulfúrico</t>
  </si>
  <si>
    <t>Ácido sulfúrico fumante (óleum)</t>
  </si>
  <si>
    <t>Ácido nítrico</t>
  </si>
  <si>
    <t>Ácidos sulfonítricos</t>
  </si>
  <si>
    <t>-Pentóxido de difósforo</t>
  </si>
  <si>
    <t>Com um teor de ferro inferior a 750 ppm</t>
  </si>
  <si>
    <t>Ácidos metafosfóricos</t>
  </si>
  <si>
    <t>Ácido pirofosfórico</t>
  </si>
  <si>
    <t>Ácido ortobórico</t>
  </si>
  <si>
    <t>--Fluoreto de hidrogênio (ácido fluorídrico)</t>
  </si>
  <si>
    <t>--Cianeto de hidrogênio (ácido cianídrico ou ácido hidrociânico)</t>
  </si>
  <si>
    <t>Ácido aminossulfônico (ácido sulfâmico)</t>
  </si>
  <si>
    <t>Ácido fosfônico (ácido fosforoso)</t>
  </si>
  <si>
    <t>Ácido perclórico</t>
  </si>
  <si>
    <t>Fluorácidos e outros compostos de flúor</t>
  </si>
  <si>
    <t>--Dióxido de carbono</t>
  </si>
  <si>
    <t>Tipo aerogel</t>
  </si>
  <si>
    <t>Gel de sílica</t>
  </si>
  <si>
    <t>Dióxido de enxofre</t>
  </si>
  <si>
    <t>--Dicloreto de carbonila (fosgênio)</t>
  </si>
  <si>
    <t>--Oxicloreto de fósforo</t>
  </si>
  <si>
    <t>--Tricloreto de fósforo</t>
  </si>
  <si>
    <t>--Pentacloreto de fósforo</t>
  </si>
  <si>
    <t>--Monocloreto de enxofre</t>
  </si>
  <si>
    <t>--Dicloreto de enxofre</t>
  </si>
  <si>
    <t>--Cloreto de tionila</t>
  </si>
  <si>
    <t>Tricloreto de arsênio</t>
  </si>
  <si>
    <t>-Dissulfeto de carbono</t>
  </si>
  <si>
    <t>Pentassulfeto de difósforo</t>
  </si>
  <si>
    <t>-Amoníaco anidro</t>
  </si>
  <si>
    <t>-Amoníaco em solução aquosa (amônia)</t>
  </si>
  <si>
    <t>--Em solução aquosa (lixívia de soda cáustica)</t>
  </si>
  <si>
    <t>-Hidróxido de potássio (potassa cáustica)</t>
  </si>
  <si>
    <t>-Peróxidos de sódio ou de potássio</t>
  </si>
  <si>
    <t>Hidróxido de bário</t>
  </si>
  <si>
    <t>Óxido de zinco (branco de zinco)</t>
  </si>
  <si>
    <t>Peróxido de zinco</t>
  </si>
  <si>
    <t>Branco, que passe através de uma peneira com abertura de malha de 63 micrômetros (mícrons) em proporção superior a 90 %, em peso</t>
  </si>
  <si>
    <t>Alumina calcinada</t>
  </si>
  <si>
    <t>-Hidróxido de alumínio</t>
  </si>
  <si>
    <t>-Trióxido de cromo</t>
  </si>
  <si>
    <t>Óxido manganoso</t>
  </si>
  <si>
    <t>Trióxido de dimanganês (sesquióxido de manganês)</t>
  </si>
  <si>
    <t>Tetraóxido de trimanganês (óxido salino de manganês)</t>
  </si>
  <si>
    <t>Heptaóxido de dimanganês (anidrido permangânico)</t>
  </si>
  <si>
    <t>Com um teor de Fe2O3 igual ou superior a 85 %, em peso</t>
  </si>
  <si>
    <t>Óxido ferroso-férrico (óxido magnético de ferro), com um teor de Fe3O4 igual ou superior a 93 %, em peso</t>
  </si>
  <si>
    <t>Hidróxidos de ferro</t>
  </si>
  <si>
    <t>-Terras corantes</t>
  </si>
  <si>
    <t>Tetraóxido de tricobalto (óxido salino de cobalto)</t>
  </si>
  <si>
    <t>Tipo anátase</t>
  </si>
  <si>
    <t>-Monóxido de chumbo (litargírio, massicote)</t>
  </si>
  <si>
    <t>Mínio (zarcão) e mínio-laranja (mine-orange)</t>
  </si>
  <si>
    <t>Hidrazina e seus sais inorgânicos</t>
  </si>
  <si>
    <t>Hidroxilamina e seus sais inorgânicos</t>
  </si>
  <si>
    <t>Pentóxido de divanádio</t>
  </si>
  <si>
    <t>Óxido niqueloso</t>
  </si>
  <si>
    <t>Óxido cúprico, com um teor de CuO igual ou superior a 98 %, em peso</t>
  </si>
  <si>
    <t>Óxidos de germânio</t>
  </si>
  <si>
    <t>Dióxido de zircônio</t>
  </si>
  <si>
    <t>Trióxido de molibdênio</t>
  </si>
  <si>
    <t>Trióxido de antimônio</t>
  </si>
  <si>
    <t>Óxido de cádmio</t>
  </si>
  <si>
    <t>Trióxido de tungstênio (volfrâmio)</t>
  </si>
  <si>
    <t>--De alumínio</t>
  </si>
  <si>
    <t>Trifluoreto de cromo</t>
  </si>
  <si>
    <t>Fluoreto ácido de amônio</t>
  </si>
  <si>
    <t>-Hexafluoraluminato de sódio (criolita sintética)</t>
  </si>
  <si>
    <t>Fluoroaluminato de potássio</t>
  </si>
  <si>
    <t>Fluorossilicatos de sódio ou de potássio</t>
  </si>
  <si>
    <t>-Cloreto de amônio</t>
  </si>
  <si>
    <t>Com um teor de CaCl2 igual ou superior a 98 %, em peso, em base seca</t>
  </si>
  <si>
    <t>Com um teor de MgCl2 inferior a 98 %, em peso, e de cálcio (Ca) inferior ou igual a 0,5 %, em peso</t>
  </si>
  <si>
    <t>--De níquel</t>
  </si>
  <si>
    <t>De cobre I (cloreto cuproso ou monocloreto de cobre)</t>
  </si>
  <si>
    <t>De titânio</t>
  </si>
  <si>
    <t>De zircônio</t>
  </si>
  <si>
    <t>De antimônio</t>
  </si>
  <si>
    <t>De lítio</t>
  </si>
  <si>
    <t>De bismuto</t>
  </si>
  <si>
    <t>De cádmio</t>
  </si>
  <si>
    <t>De césio</t>
  </si>
  <si>
    <t>De cromo</t>
  </si>
  <si>
    <t>De estrôncio</t>
  </si>
  <si>
    <t>De manganês</t>
  </si>
  <si>
    <t>De ferro</t>
  </si>
  <si>
    <t>De cobalto</t>
  </si>
  <si>
    <t>De alumínio</t>
  </si>
  <si>
    <t>--Brometos de sódio ou de potássio</t>
  </si>
  <si>
    <t>De sódio</t>
  </si>
  <si>
    <t>De potássio</t>
  </si>
  <si>
    <t>-Hipoclorito de cálcio comercial e outros hipocloritos de cálcio</t>
  </si>
  <si>
    <t>Clorito de sódio</t>
  </si>
  <si>
    <t>--De sódio</t>
  </si>
  <si>
    <t>De cálcio</t>
  </si>
  <si>
    <t>De dissódio</t>
  </si>
  <si>
    <t>De monossódio (hidrogenossulfeto de sódio)</t>
  </si>
  <si>
    <t>De molibdênio IV (dissulfeto de molibdênio)</t>
  </si>
  <si>
    <t>De bário</t>
  </si>
  <si>
    <t>De chumbo</t>
  </si>
  <si>
    <t>Estabilizados com formaldeído</t>
  </si>
  <si>
    <t>Ditionito de zinco</t>
  </si>
  <si>
    <t>-Outros sulfitos</t>
  </si>
  <si>
    <t>De amônio</t>
  </si>
  <si>
    <t>--De magnésio</t>
  </si>
  <si>
    <t>Com um teor de BaSO4 igual ou superior a 97,5 %, em peso</t>
  </si>
  <si>
    <t>Sulfato ferroso</t>
  </si>
  <si>
    <t>Neutro de chumbo</t>
  </si>
  <si>
    <t>Com um teor de KNO3 inferior ou igual a 98 %, em peso</t>
  </si>
  <si>
    <t>De cálcio, com um teor de nitrogênio (azoto) inferior ou igual a 16 %, em peso</t>
  </si>
  <si>
    <t>Dibásico de chumbo</t>
  </si>
  <si>
    <t>--Mono ou dissódico</t>
  </si>
  <si>
    <t>--De potássio</t>
  </si>
  <si>
    <t>--Hidrogeno-ortofosfato de cálcio (fosfato dicálcico)</t>
  </si>
  <si>
    <t>--Outros fosfatos de cálcio</t>
  </si>
  <si>
    <t>De cobre</t>
  </si>
  <si>
    <t>De triamônio</t>
  </si>
  <si>
    <t>De trissódio</t>
  </si>
  <si>
    <t>Grau alimentício, de acordo com o estabelecido pela Food and Agriculture Organization - Organização Mundial da Saúde (FAO - OMS) ou pelo Food Chemical Codex (FCC)</t>
  </si>
  <si>
    <t>Metafosfatos de sódio</t>
  </si>
  <si>
    <t>Pirofosfatos de sódio</t>
  </si>
  <si>
    <t>Pirofosfato de zinco</t>
  </si>
  <si>
    <t>-Carbonatos de potássio</t>
  </si>
  <si>
    <t>-Carbonato de cálcio</t>
  </si>
  <si>
    <t>Com um teor de BaCO3 igual ou superior a 98 %, em peso</t>
  </si>
  <si>
    <t>--Carbonatos de lítio</t>
  </si>
  <si>
    <t>--Carbonato de estrôncio</t>
  </si>
  <si>
    <t>De magnésio, de densidade aparente inferior a 200 kg/m3</t>
  </si>
  <si>
    <t>Peroxocarbonatos (percarbonatos)</t>
  </si>
  <si>
    <t>De cobre I (cianeto cuproso)</t>
  </si>
  <si>
    <t>De cobre II (cianeto cúprico)</t>
  </si>
  <si>
    <t>De ferro II (ferrocianeto ferroso)</t>
  </si>
  <si>
    <t>De ferro II (ferricianeto ferroso)</t>
  </si>
  <si>
    <t>De ferro III (ferricianeto férrico)</t>
  </si>
  <si>
    <t>De magnésio</t>
  </si>
  <si>
    <t>-Outros boratos</t>
  </si>
  <si>
    <t>-Peroxoboratos (perboratos)</t>
  </si>
  <si>
    <t>-Dicromato de sódio</t>
  </si>
  <si>
    <t>Cromato de amônio; dicromato de amônio</t>
  </si>
  <si>
    <t>Cromato de potássio</t>
  </si>
  <si>
    <t>Cromato de sódio</t>
  </si>
  <si>
    <t>Dicromato de potássio</t>
  </si>
  <si>
    <t>Cromato de zinco</t>
  </si>
  <si>
    <t>Cromato de chumbo</t>
  </si>
  <si>
    <t>--Permanganato de potássio</t>
  </si>
  <si>
    <t>De bário ou de bismuto</t>
  </si>
  <si>
    <t>De cálcio ou de estrôncio</t>
  </si>
  <si>
    <t>De lantânio ou de neodímio</t>
  </si>
  <si>
    <t>Ferrito de bário</t>
  </si>
  <si>
    <t>Ferrito de estrôncio</t>
  </si>
  <si>
    <t>Zeólitas do tipo utilizado como trocadores de íons para o tratamento de águas</t>
  </si>
  <si>
    <t>-Metais preciosos no estado coloidal</t>
  </si>
  <si>
    <t>--Nitrato de prata</t>
  </si>
  <si>
    <t>Vitelinato de prata</t>
  </si>
  <si>
    <t>Sulfeto de ouro em dispersão de gelatina</t>
  </si>
  <si>
    <t>Apresentados como medicamentos</t>
  </si>
  <si>
    <t>Tricloreto de rutênio em solução aquosa com uma concentração igual ou superior a 17 %, mas inferior ou igual a 27 %, em peso</t>
  </si>
  <si>
    <t>Ácido hexacloroirídico em solução aquosa com uma concentração igual ou superior a 17 %, mas inferior ou igual a 27 %, em peso</t>
  </si>
  <si>
    <t>-Urânio natural e seus compostos; ligas, dispersões (incluindo os cermets), produtos cerâmicos e misturas que contenham urânio natural ou compostos de urânio natural</t>
  </si>
  <si>
    <t>-Urânio enriquecido em U 235 e seus compostos; plutônio e seus compostos; ligas, dispersões (incluindo os cermets), produtos cerâmicos e misturas que contenham urânio enriquecido em U 235, plutônio ou compostos destes produtos</t>
  </si>
  <si>
    <t>-Urânio empobrecido em U 235 e seus compostos; tório e seus compostos; ligas, dispersões (incluindo os cermets), produtos cerâmicos e misturas que contenham urânio empobrecido em U 235, tório ou compostos destes produtos</t>
  </si>
  <si>
    <t>--Trítio e seus compostos; ligas, dispersões (incluindo os cermets), produtos cerâmicos e misturas que contenham trítio ou seus compostos</t>
  </si>
  <si>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</si>
  <si>
    <t>Molibdênio99 absorvido em alumina, apto para a obtenção de tecnécio99 (reativo de diagnóstico para medicina nuclear)</t>
  </si>
  <si>
    <t>--Resíduos radioativos</t>
  </si>
  <si>
    <t>-Elementos combustíveis (cartuchos) usados (irradiados) de reatores nucleares</t>
  </si>
  <si>
    <t>-Água pesada (óxido de deutério)</t>
  </si>
  <si>
    <t>-Boro enriquecido em boro-10 e seus compostos</t>
  </si>
  <si>
    <t>-Lítio enriquecido em lítio-6 e seus compostos</t>
  </si>
  <si>
    <t>Óxido cérico</t>
  </si>
  <si>
    <t>Óxido de praseodímio</t>
  </si>
  <si>
    <t>Cloretos dos demais metais das terras raras</t>
  </si>
  <si>
    <t>Gadopentetato de dimeglumina</t>
  </si>
  <si>
    <t>Peróxido de hidrogênio (água oxigenada), mesmo solidificado com ureia.</t>
  </si>
  <si>
    <t>-De cálcio</t>
  </si>
  <si>
    <t>-De silício</t>
  </si>
  <si>
    <t>De boro</t>
  </si>
  <si>
    <t>De tântalo</t>
  </si>
  <si>
    <t>De tungstênio (volfrâmio)</t>
  </si>
  <si>
    <t>Nitreto de boro</t>
  </si>
  <si>
    <t>Silicieto de cálcio</t>
  </si>
  <si>
    <t>Cloreto de mercúrio I (cloreto mercuroso)</t>
  </si>
  <si>
    <t>Cloreto de mercúrio II (cloreto mercúrico), para uso fotográfico, acondicionado para venda a retalho, pronto para utilização</t>
  </si>
  <si>
    <t>Cloreto de mercúrio II (cloreto mercúrico), apresentado de outro modo</t>
  </si>
  <si>
    <t>Acetato de mercúrio</t>
  </si>
  <si>
    <t>Estearato de mercúrio</t>
  </si>
  <si>
    <t>Lactato de mercúrio</t>
  </si>
  <si>
    <t>Salicilato de mercúrio</t>
  </si>
  <si>
    <t>-Cloreto de cianogênio (clorociano)</t>
  </si>
  <si>
    <t>De cobre (fosfetos de cobre), que contenham mais de 15 %, em peso, de fósforo</t>
  </si>
  <si>
    <t>Cianamida e seus derivados metálicos</t>
  </si>
  <si>
    <t>Sulfocloretos de fósforo</t>
  </si>
  <si>
    <t>--Propeno (propileno)</t>
  </si>
  <si>
    <t>--Buteno (butileno) e seus isômeros</t>
  </si>
  <si>
    <t>--Mistura de isômeros do xileno</t>
  </si>
  <si>
    <t>Difenila (1,1'-bifenila)</t>
  </si>
  <si>
    <t>Clorometano (cloreto de metila)</t>
  </si>
  <si>
    <t>Cloroetano (cloreto de etila)</t>
  </si>
  <si>
    <t>--Diclorometano (cloreto de metileno)</t>
  </si>
  <si>
    <t>--Clorofórmio (triclorometano)</t>
  </si>
  <si>
    <t>--Tetracloreto de carbono</t>
  </si>
  <si>
    <t>--Dicloreto de etileno (ISO) (1,2-dicloroetano)</t>
  </si>
  <si>
    <t>1,1,1-Tricloroetano (metilclorofórmio)</t>
  </si>
  <si>
    <t>--Cloreto de vinila (cloroetileno)</t>
  </si>
  <si>
    <t>--Tetracloroetileno (percloroetileno)</t>
  </si>
  <si>
    <t>--Trifluorometano (HFC-23)</t>
  </si>
  <si>
    <t>--Difluorometano (HFC-32)</t>
  </si>
  <si>
    <t>--Fluorometano (HFC-41), 1,2-difluoroetano (HFC-152) e 1,1-difluoroetano (HFC-152a)</t>
  </si>
  <si>
    <t>--Pentafluoroetano (HFC-125), 1,1,1-trifluoroetano (HFC-143a) e 1,1,2-trifluoroetano (HFC143)</t>
  </si>
  <si>
    <t>1,1,1,2-Tetrafluoroetano (HFC-134a)</t>
  </si>
  <si>
    <t>1,1,2,2-Tetrafluoroetano (HFC-134)</t>
  </si>
  <si>
    <t>--1,1,1,2,3,3,3-Heptafluoropropano (HFC227ea), 1,1,1,2,2,3-hexafluoropropano (HFC236cb), 1,1,1,2,3,3-hexafluoropropano (HFC236ea) e 1,1,1,3,3,3-hexafluoropropano (HFC236fa)</t>
  </si>
  <si>
    <t>--1,1,1,3,3-Pentafluoropropano (HFC245fa) e 1,1,2,2,3-pentafluoropropano (HFC245ca)</t>
  </si>
  <si>
    <t>--1,1,1,3,3-Pentafluorobutano (HFC365mfc) e 1,1,1,2,2,3,4,5,5,5-decafluoropentano (HFC4310mee)</t>
  </si>
  <si>
    <t>--2,3,3,3-Tetrafluoropropeno (HFO1234yf), 1,3,3,3-tetrafluoropropeno (HFO1234ze) e (Z)1,1,1,4,4,4-hexafluoro-2-buteno (HFO-1336mzz)</t>
  </si>
  <si>
    <t>--Brometo de metila (bromometano)</t>
  </si>
  <si>
    <t>--Dibrometo de etileno (ISO) (1,2-dibromoetano)</t>
  </si>
  <si>
    <t>--Clorodifluorometano (HCFC-22)</t>
  </si>
  <si>
    <t>--Diclorotrifluoroetanos (HCFC-123)</t>
  </si>
  <si>
    <t>--Diclorofluoroetanos (HCFC-141, 141b)</t>
  </si>
  <si>
    <t>--Clorodifluoroetanos (HCFC-142, 142b)</t>
  </si>
  <si>
    <t>--Dicloropentafluoropropanos (HCFC-225, 225ca, 225cb)</t>
  </si>
  <si>
    <t>--Bromoclorodifluorometano (halon-1211), bromotrifluorometano (halon-1301) e dibromotetrafluoroetanos (halon-2402)</t>
  </si>
  <si>
    <t>Diclorotetrafluoroetanos e cloropentafluoroetano</t>
  </si>
  <si>
    <t>--Outros derivados peralogenados</t>
  </si>
  <si>
    <t>Derivados do metano, etano ou propano, halogenados unicamente com flúor e bromo</t>
  </si>
  <si>
    <t>Lindano (gama-hexaclorocicloexano)</t>
  </si>
  <si>
    <t>--Mirex (ISO)</t>
  </si>
  <si>
    <t>Hexabromociclododecano</t>
  </si>
  <si>
    <t>--Pentaclorobenzeno (ISO)</t>
  </si>
  <si>
    <t>Cloreto de benzila</t>
  </si>
  <si>
    <t>Cloreto de neofila</t>
  </si>
  <si>
    <t>Cloreto de benzilideno</t>
  </si>
  <si>
    <t>Cloretos de xilila</t>
  </si>
  <si>
    <t>Bifenilas policloradas (PCB); terfenilas policloradas (PCT)</t>
  </si>
  <si>
    <t>Brometos de xilila</t>
  </si>
  <si>
    <t>Bifenilas polibromadas (PBB)</t>
  </si>
  <si>
    <t>Ácido metanossulfônico</t>
  </si>
  <si>
    <t>Metanossulfonato de chumbo</t>
  </si>
  <si>
    <t>Metanossulfonato de estanho</t>
  </si>
  <si>
    <t>Ácido dodecilbenzenossulfônico e seus sais</t>
  </si>
  <si>
    <t>Ácidos toluenossulfônicos; ácidos xilenossulfônicos; sais destes ácidos</t>
  </si>
  <si>
    <t>Ácido etanossulfônico; ácido etilenossulfônico</t>
  </si>
  <si>
    <t>Naftalenossulfonatos de sódio</t>
  </si>
  <si>
    <t>Ácido beta-naftalenossulfônico</t>
  </si>
  <si>
    <t>Ácidos alquil- e dialquilnaftalenossulfônicos; sais destes ácidos</t>
  </si>
  <si>
    <t>Ácido benzenossulfônico e seus sais</t>
  </si>
  <si>
    <t>Mononitrotoluenos (MNT)</t>
  </si>
  <si>
    <t>2,4,6-Trinitrotolueno (TNT)</t>
  </si>
  <si>
    <t>Derivados nitrados do xileno</t>
  </si>
  <si>
    <t>Mononitroetano; nitrometanos</t>
  </si>
  <si>
    <t>--Ácido perfluoroctano sulfônico</t>
  </si>
  <si>
    <t>--Perfluoroctanossulfonato de amônio</t>
  </si>
  <si>
    <t>--Perfluoroctanossulfonato de lítio</t>
  </si>
  <si>
    <t>--Perfluoroctanossulfonato de potássio</t>
  </si>
  <si>
    <t>--Outros sais do ácido perfluoroctano sulfônico</t>
  </si>
  <si>
    <t>--Fluoreto de perfluoroctanossulfonila</t>
  </si>
  <si>
    <t>--Tricloronitrometano (cloropicrina)</t>
  </si>
  <si>
    <t>o-Nitroclorobenzeno; m-nitroclorobenzeno</t>
  </si>
  <si>
    <t>Ácidos dinitroestilbenodissulfônicos</t>
  </si>
  <si>
    <t>Cloreto de p-toluenossulfonila (cloreto de tosila)</t>
  </si>
  <si>
    <t>Cloreto de o-toluenossulfonila</t>
  </si>
  <si>
    <t>--Metanol (álcool metílico)</t>
  </si>
  <si>
    <t>Álcool propílico</t>
  </si>
  <si>
    <t>Álcool isopropílico</t>
  </si>
  <si>
    <t>Álcool sec-butílico (2-butanol)</t>
  </si>
  <si>
    <t>Álcool ter-butílico (2-metil-2-propanol)</t>
  </si>
  <si>
    <t>--Octanol (álcool octílico) e seus isômeros</t>
  </si>
  <si>
    <t>Álcool láurico</t>
  </si>
  <si>
    <t>Álcool cetílico</t>
  </si>
  <si>
    <t>Álcool esteárico</t>
  </si>
  <si>
    <t>Etilato de magnésio</t>
  </si>
  <si>
    <t>Metilato de sódio</t>
  </si>
  <si>
    <t>Etilato de sódio</t>
  </si>
  <si>
    <t>Tetra-hidrolinalol (3,7-dimetiloctan-3-ol)</t>
  </si>
  <si>
    <t>3,3-Dimetilbutan-2-ol (álcool pinacolílico)</t>
  </si>
  <si>
    <t>Pentanol (álcool amílico) e seus isômeros</t>
  </si>
  <si>
    <t>Di-hidromircenol (2,6-dimetil-7-octen-2-ol)</t>
  </si>
  <si>
    <t>Álcool alílico</t>
  </si>
  <si>
    <t>--Etilenoglicol (etanodiol)</t>
  </si>
  <si>
    <t>2-Metil-2,4-pentanodiol (hexilenoglicol)</t>
  </si>
  <si>
    <t>Trimetilenoglicol (1,3-propanodiol)</t>
  </si>
  <si>
    <t>1,3-Butilenoglicol (1,3-butanodiol)</t>
  </si>
  <si>
    <t>--2-Etil-2-(hidroximetil)propano-1,3-diol (trimetilolpropano)</t>
  </si>
  <si>
    <t>--Pentaeritritol (pentaeritrita)</t>
  </si>
  <si>
    <t>--D-glucitol (sorbitol)</t>
  </si>
  <si>
    <t>--Etclorvinol (DCI)</t>
  </si>
  <si>
    <t>Hidrato de cloral</t>
  </si>
  <si>
    <t>--Cicloexanol, metilcicloexanóis e dimetilcicloexanóis</t>
  </si>
  <si>
    <t>--Esteróis e inositóis</t>
  </si>
  <si>
    <t>Derivados do mentol</t>
  </si>
  <si>
    <t>Borneol; isoborneol</t>
  </si>
  <si>
    <t>Terpina e seu hidrato</t>
  </si>
  <si>
    <t>Álcool fenchílico (1,3,3-trimetil-2-norbornanol)</t>
  </si>
  <si>
    <t>--Álcool benzílico</t>
  </si>
  <si>
    <t>--Cresóis e seus sais</t>
  </si>
  <si>
    <t>--Octilfenol, nonilfenol, e seus isômeros; sais destes produtos</t>
  </si>
  <si>
    <t>beta-Naftol e seus sais</t>
  </si>
  <si>
    <t>2,6-Di-ter-butil-p-cresol e seus sais</t>
  </si>
  <si>
    <t>o-Fenilfenol e seus sais</t>
  </si>
  <si>
    <t>p-ter-Butilfenol e seus sais</t>
  </si>
  <si>
    <t>Xilenóis e seus sais</t>
  </si>
  <si>
    <t>--Resorcinol e seus sais</t>
  </si>
  <si>
    <t>--Hidroquinona e seus sais</t>
  </si>
  <si>
    <t>--Pentaclorofenol (ISO)</t>
  </si>
  <si>
    <t>4-Cloro-m-cresol e seus sais</t>
  </si>
  <si>
    <t>Diclorofenóis e seus sais</t>
  </si>
  <si>
    <t>Triclorofenóis e seus sais</t>
  </si>
  <si>
    <t>Tetraclorofenóis e seus sais</t>
  </si>
  <si>
    <t>Pentaclorofenato de sódio</t>
  </si>
  <si>
    <t>--Dinoseb (ISO) e seus sais</t>
  </si>
  <si>
    <t>--4,6-Dinitro-o-cresol (DNOC (ISO)) e seus sais</t>
  </si>
  <si>
    <t>p-Nitrofenol e seus sais</t>
  </si>
  <si>
    <t>Ácido pícrico</t>
  </si>
  <si>
    <t>Derivados sulfonados do fenol, seus sais e seus ésteres</t>
  </si>
  <si>
    <t>--Éter dietílico (óxido de dietila)</t>
  </si>
  <si>
    <t>Éter metil-ter-butílico (MTBE)</t>
  </si>
  <si>
    <t>-Éteres ciclânicos, ciclênicos, cicloterpênicos e seus derivados halogenados, sulfonados, nitrados ou nitrosados</t>
  </si>
  <si>
    <t>Éter difenílico (éter fenílico)</t>
  </si>
  <si>
    <t>Éter dibenzílico (éter benzílico)</t>
  </si>
  <si>
    <t>Éter feniletil-isoamílico</t>
  </si>
  <si>
    <t>Éteres tetra- ou pentabromodifenílicos</t>
  </si>
  <si>
    <t>Éteres hexa-, hepta- ou octabromodifenílicos</t>
  </si>
  <si>
    <t>Éter decabromodifenílico</t>
  </si>
  <si>
    <t>--2,2'-Oxidietanol (dietilenoglicol)</t>
  </si>
  <si>
    <t>Do etilenoglicol</t>
  </si>
  <si>
    <t>Do dietilenoglicol</t>
  </si>
  <si>
    <t>Éter etílico</t>
  </si>
  <si>
    <t>Éter isobutílico</t>
  </si>
  <si>
    <t>Éter hexílico</t>
  </si>
  <si>
    <t>Pentaetilenoglicol e seus éteres</t>
  </si>
  <si>
    <t>Éter fenílico do etilenoglicol</t>
  </si>
  <si>
    <t>Éteres do mono-, di- e tripropilenoglicol</t>
  </si>
  <si>
    <t>Éter etílico do butilenoglicol</t>
  </si>
  <si>
    <t>Álcoois fenoxibenzílicos</t>
  </si>
  <si>
    <t>De di-isopropilbenzeno</t>
  </si>
  <si>
    <t>De ter-butila</t>
  </si>
  <si>
    <t>De p-mentano</t>
  </si>
  <si>
    <t>-Oxirano (óxido de etileno)</t>
  </si>
  <si>
    <t>-Metiloxirano (óxido de propileno)</t>
  </si>
  <si>
    <t>-1-Cloro-2,3-epoxipropano (epicloridrina)</t>
  </si>
  <si>
    <t>-Dieldrin (ISO, DCI)</t>
  </si>
  <si>
    <t>-Endrin (ISO)</t>
  </si>
  <si>
    <t>Óxido de estireno</t>
  </si>
  <si>
    <t>Dimetilacetal do 2-nitrobenzaldeído</t>
  </si>
  <si>
    <t>--Metanal (formaldeído)</t>
  </si>
  <si>
    <t>--Etanal (acetaldeído)</t>
  </si>
  <si>
    <t>Citronelal (3,7-dimetil-6-octenal)</t>
  </si>
  <si>
    <t>Bergamal (3,7-dimetil-2-metileno-6-octenal)</t>
  </si>
  <si>
    <t>--Benzaldeído (aldeído benzoico)</t>
  </si>
  <si>
    <t>Aldeído alfa-amilcinâmico</t>
  </si>
  <si>
    <t>Aldeído alfa-hexilcinâmico</t>
  </si>
  <si>
    <t>--Vanilina (aldeído metilprotocatéquico)</t>
  </si>
  <si>
    <t>--Etilvanilina (aldeído etilprotocatéquico)</t>
  </si>
  <si>
    <t>-Polímeros cíclicos dos aldeídos</t>
  </si>
  <si>
    <t>--4-Metilpentan-2-ona (metilisobutilcetona)</t>
  </si>
  <si>
    <t>--Fenilacetona (fenilpropan-2-ona)</t>
  </si>
  <si>
    <t>4-Hidroxi-4-metilpentan-2-ona (diacetona álcool)</t>
  </si>
  <si>
    <t>1,8-Di-hidroxi-3-metil-9-antrona e sua forma enólica (crisarobina ou chrysarobin)</t>
  </si>
  <si>
    <t>--Coenzima Q10 (ubidecarenona (DCI))</t>
  </si>
  <si>
    <t>--Clordecona (ISO)</t>
  </si>
  <si>
    <t>Bissulfito sódico de menadiona</t>
  </si>
  <si>
    <t>Ácido 2-hidroxi-4-metoxibenzofenona-5-sulfônico (sulisobenzona)</t>
  </si>
  <si>
    <t>--Ácido fórmico</t>
  </si>
  <si>
    <t>De geranila</t>
  </si>
  <si>
    <t>--Ácido acético</t>
  </si>
  <si>
    <t>--Anidrido acético</t>
  </si>
  <si>
    <t>Acetato de sódio</t>
  </si>
  <si>
    <t>Acetatos de cobalto</t>
  </si>
  <si>
    <t>--Acetato de vinila</t>
  </si>
  <si>
    <t>--Acetato de dinoseb (ISO)</t>
  </si>
  <si>
    <t>Acetato de linalila</t>
  </si>
  <si>
    <t>De n-propila</t>
  </si>
  <si>
    <t>Acetato de 2-etoxietila</t>
  </si>
  <si>
    <t>De decila</t>
  </si>
  <si>
    <t>De hexenila</t>
  </si>
  <si>
    <t>De benzestrol</t>
  </si>
  <si>
    <t>De dienoestrol</t>
  </si>
  <si>
    <t>De hexestrol</t>
  </si>
  <si>
    <t>De mestilbol</t>
  </si>
  <si>
    <t>De estilbestrol</t>
  </si>
  <si>
    <t>De tricloro-alfa-feniletila</t>
  </si>
  <si>
    <t>De triclorometilfenilcarbinila</t>
  </si>
  <si>
    <t>Diacetato de etilenoglicol (diacetato de etileno)</t>
  </si>
  <si>
    <t>De 2-ter-butilcicloexila</t>
  </si>
  <si>
    <t>De bornila</t>
  </si>
  <si>
    <t>De dimetilbenzilcarbinila</t>
  </si>
  <si>
    <t>Bis(p-acetoxifenil)cicloexilidenometano (ciclofenil)</t>
  </si>
  <si>
    <t>Ácido monocloroacético</t>
  </si>
  <si>
    <t>Monocloroacetato de sódio</t>
  </si>
  <si>
    <t>Ácido propiônico</t>
  </si>
  <si>
    <t>Ácidos butanoicos e seus sais</t>
  </si>
  <si>
    <t>Butanoato de etila</t>
  </si>
  <si>
    <t>Ácido piválico</t>
  </si>
  <si>
    <t>Ácido palmítico</t>
  </si>
  <si>
    <t>Ácido esteárico</t>
  </si>
  <si>
    <t>Ésteres do ácido esteárico</t>
  </si>
  <si>
    <t>Cloreto de cloroacetila</t>
  </si>
  <si>
    <t>2-Etilexanoato de estanho II</t>
  </si>
  <si>
    <t>Di(2-etilexanoato) de trietilenoglicol</t>
  </si>
  <si>
    <t>Cloreto de 2-etilexanoíla</t>
  </si>
  <si>
    <t>Ácido mirístico</t>
  </si>
  <si>
    <t>Ácido caprílico</t>
  </si>
  <si>
    <t>Miristato de isopropila</t>
  </si>
  <si>
    <t>Ácido láurico</t>
  </si>
  <si>
    <t>Laurato de pentaclorobifenila</t>
  </si>
  <si>
    <t>Peróxidos de ácidos</t>
  </si>
  <si>
    <t>Ácido acrílico</t>
  </si>
  <si>
    <t>De metila</t>
  </si>
  <si>
    <t>De etila</t>
  </si>
  <si>
    <t>De butila</t>
  </si>
  <si>
    <t>De 2-etilexila</t>
  </si>
  <si>
    <t>Ácido metacrílico</t>
  </si>
  <si>
    <t>De n-butila</t>
  </si>
  <si>
    <t>Oleato de manitol</t>
  </si>
  <si>
    <t>Ácido linoleico; ácido linolênico; seus sais e seus ésteres</t>
  </si>
  <si>
    <t>--Binapacril (ISO)</t>
  </si>
  <si>
    <t>Sorbato de potássio</t>
  </si>
  <si>
    <t>Ácido undecilênico</t>
  </si>
  <si>
    <t>Undecilenato de metila</t>
  </si>
  <si>
    <t>Undecilenato de zinco</t>
  </si>
  <si>
    <t>Ácido 3-(2,2-dibromovinil)-2,2-dimetilciclopropanocarboxílico</t>
  </si>
  <si>
    <t>Cloreto do ácido 3-(2,2-diclorovinil)-2,2-dimetilciclopropanocarboxílico (DVO)</t>
  </si>
  <si>
    <t>Ácido benzoico</t>
  </si>
  <si>
    <t>De benzila</t>
  </si>
  <si>
    <t>Peróxido de benzoíla</t>
  </si>
  <si>
    <t>Cloreto de benzoíla</t>
  </si>
  <si>
    <t>--Ácido fenilacético e seus sais</t>
  </si>
  <si>
    <t>Cloreto de 4-cloro-alfa-(1-metiletil)benzenoacetila</t>
  </si>
  <si>
    <t>Ácido 4-cloro-3-nitrobenzoico</t>
  </si>
  <si>
    <t>Perbenzoato de ter-butila</t>
  </si>
  <si>
    <t>Ácido oxálico e seus sais</t>
  </si>
  <si>
    <t>Ácido azelaico, seus sais e seus ésteres</t>
  </si>
  <si>
    <t>Ácido sebácico</t>
  </si>
  <si>
    <t>Sebacato de dibutila</t>
  </si>
  <si>
    <t>Sebacato de dioctila</t>
  </si>
  <si>
    <t>Dioctilsulfossuccinato de sódio</t>
  </si>
  <si>
    <t>Ácido maleico</t>
  </si>
  <si>
    <t>Sais e ésteres</t>
  </si>
  <si>
    <t>-Ácidos policarboxílicos ciclânicos, ciclênicos ou cicloterpênicos, seus anidridos, halogenetos, peróxidos, peroxiácidos e seus derivados</t>
  </si>
  <si>
    <t>--Ácido tereftálico e seus sais</t>
  </si>
  <si>
    <t>--Tereftalato de dimetila</t>
  </si>
  <si>
    <t>Ácido ortoftálico e seus sais</t>
  </si>
  <si>
    <t>Sais e ésteres do ácido trimelítico (sais e ésteres do ácido 1,2,4-benzenotricarboxílico)</t>
  </si>
  <si>
    <t>Anidrido trimelítico (ácido 1,3-dioxo-5-isobenzofuranocarboxílico)</t>
  </si>
  <si>
    <t>--Ácido láctico, seus sais e seus ésteres</t>
  </si>
  <si>
    <t>--Ácido tartárico</t>
  </si>
  <si>
    <t>--Ácido cítrico</t>
  </si>
  <si>
    <t>--Sais e ésteres do ácido cítrico</t>
  </si>
  <si>
    <t>Gluconato de cálcio</t>
  </si>
  <si>
    <t>--Ácido 2,2-difenil-2-hidroxiacético (ácido benzílico)</t>
  </si>
  <si>
    <t>--Clorobenzilato (ISO)</t>
  </si>
  <si>
    <t>Ursodiol (ácido ursodeoxicólico)</t>
  </si>
  <si>
    <t>Ácido quenodeoxicólico</t>
  </si>
  <si>
    <t>Ácido 12-hidroxiesteárico</t>
  </si>
  <si>
    <t>Ácido salicílico</t>
  </si>
  <si>
    <t>Ácido o-acetilsalicílico</t>
  </si>
  <si>
    <t>o-Acetilsalicilato de alumínio</t>
  </si>
  <si>
    <t>--Outros ésteres do ácido salicílico e seus sais</t>
  </si>
  <si>
    <t>Ácidos hidroxinaftoicos</t>
  </si>
  <si>
    <t>Ácido p-hidroxibenzoico</t>
  </si>
  <si>
    <t>Ácido gálico, seus sais e seus ésteres</t>
  </si>
  <si>
    <t>Tetrakis(3-(3,5-di-ter-butil-4-hidroxifenil)propionato) de pentaeritritila</t>
  </si>
  <si>
    <t>3-(3,5-Di-ter-butil-4-hidroxifenil)propionato de octadecila</t>
  </si>
  <si>
    <t>Butirilacetato de metila</t>
  </si>
  <si>
    <t>Ácido deidrocólico</t>
  </si>
  <si>
    <t>Deidrocolato de sódio</t>
  </si>
  <si>
    <t>Deidrocolato de magnésio</t>
  </si>
  <si>
    <t>Acetilacetato de 2-nitrometilbenzilideno</t>
  </si>
  <si>
    <t>--2,4,5-T (ISO) (ácido 2,4,5-triclorofenoxiacético), seus sais e seus ésteres</t>
  </si>
  <si>
    <t>Ácido fenoxiacético, seus sais e seus ésteres</t>
  </si>
  <si>
    <t>Ácido 2,4-diclorofenoxiacético (2,4-D), seus sais e seus ésteres</t>
  </si>
  <si>
    <t>Ácidos diclorofenoxibutanoicos, seus sais e seus ésteres</t>
  </si>
  <si>
    <t>Acifluorfen sódico</t>
  </si>
  <si>
    <t>Ácido 3-(2-cloro-alfa, alfa, alfa-trifluor-p-toliloxi)benzoico</t>
  </si>
  <si>
    <t>Ácidos metilclorofenoxiacéticos, seus sais e seus ésteres</t>
  </si>
  <si>
    <t>5-(2-Cloro-4-trifluorometilfenoxi)-2-nitrobenzoato de 1'-(carboetoxi)etila (lactofen)</t>
  </si>
  <si>
    <t>Ácido 4-(4-hidroxifenoxi)-3,5-di-iodofenilacético</t>
  </si>
  <si>
    <t>-Fosfato de tris(2,3-dibromopropila)</t>
  </si>
  <si>
    <t>De tributila</t>
  </si>
  <si>
    <t>De tricresila</t>
  </si>
  <si>
    <t>De trifenila</t>
  </si>
  <si>
    <t>Diclorvós (DDVP)</t>
  </si>
  <si>
    <t>Lactofosfato de cálcio</t>
  </si>
  <si>
    <t>Paration (etil paration)</t>
  </si>
  <si>
    <t>Paration-metila (metil paration)</t>
  </si>
  <si>
    <t>Cloreto de fosforotioato de dimetila</t>
  </si>
  <si>
    <t>--Fosfito de dimetila</t>
  </si>
  <si>
    <t>--Fosfito de dietila</t>
  </si>
  <si>
    <t>--Fosfito de trimetila</t>
  </si>
  <si>
    <t>--Fosfito de trietila</t>
  </si>
  <si>
    <t>Fosfito de alquila de C3 a C13 ou de alquil-arila</t>
  </si>
  <si>
    <t>Fosfito de difenila</t>
  </si>
  <si>
    <t>Outros fosfitos, de arila</t>
  </si>
  <si>
    <t>Fosetil Al</t>
  </si>
  <si>
    <t>Fosfito de tris(2,4-di-ter-butilfenila)</t>
  </si>
  <si>
    <t>-Endossulfan (ISO)</t>
  </si>
  <si>
    <t>De propatila</t>
  </si>
  <si>
    <t>Tetranitrato de pentaeritritol (PETN, nitropenta, pentrita)</t>
  </si>
  <si>
    <t>De alquila de C6 a C22</t>
  </si>
  <si>
    <t>De monoalquildietilenoglicol ou de monoalquiltrietilenoglicol</t>
  </si>
  <si>
    <t>2,4-Diclorofenoxiacetato de dimetilamina</t>
  </si>
  <si>
    <t>Metilclorofenoxiacetato de dimetilamina</t>
  </si>
  <si>
    <t>Cloridrato de trimetilamina</t>
  </si>
  <si>
    <t>--Cloridrato de 2-cloroetil(N,N-dimetilamina)</t>
  </si>
  <si>
    <t>--Cloridrato de 2-cloroetil(N,N-dietilamina)</t>
  </si>
  <si>
    <t>--Cloridrato de 2-cloroetil(N,N-di-isopropilamina)</t>
  </si>
  <si>
    <t>Monoetilamina e seus sais</t>
  </si>
  <si>
    <t>Triclormetina (DCI) (tris(2-cloroetil)amina)</t>
  </si>
  <si>
    <t>Dietilamina e seus sais, exceto etansilato (ethamsylate)</t>
  </si>
  <si>
    <t>Mono-n-propilamina e seus sais</t>
  </si>
  <si>
    <t>Di-n-propilamina e seus sais</t>
  </si>
  <si>
    <t>Monoisopropilamina e seus sais</t>
  </si>
  <si>
    <t>Di-isopropilamina e seus sais</t>
  </si>
  <si>
    <t>Di-isobutilamina e seus sais</t>
  </si>
  <si>
    <t>Clormetina (DCI) (bis(2-cloroetil)metilamina)</t>
  </si>
  <si>
    <t>N,N-Dialquil-2-cloroetilamina, com grupos alquila de C1 a C3, e seus sais protonados</t>
  </si>
  <si>
    <t>Mucato de isometepteno</t>
  </si>
  <si>
    <t>--Etilenodiamina e seus sais</t>
  </si>
  <si>
    <t>Dietilenotriamina e seus sais</t>
  </si>
  <si>
    <t>Trietilenotetramina e seus sais</t>
  </si>
  <si>
    <t>Monocicloexilamina e seus sais</t>
  </si>
  <si>
    <t>--Anilina e seus sais</t>
  </si>
  <si>
    <t>Ácido sulfanílico e seus sais</t>
  </si>
  <si>
    <t>3,4-Dicloroanilina e seus sais</t>
  </si>
  <si>
    <t>3-Nitro-4-toluidina e seus sais</t>
  </si>
  <si>
    <t>Difenilamina e seus sais</t>
  </si>
  <si>
    <t>--1-Naftilamina (alfa-naftilamina), 2-naftilamina (beta-naftilamina), e seus derivados; sais destes produtos</t>
  </si>
  <si>
    <t>Anfetamina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</si>
  <si>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</si>
  <si>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</si>
  <si>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</si>
  <si>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</si>
  <si>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</si>
  <si>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</si>
  <si>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</si>
  <si>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</si>
  <si>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</si>
  <si>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2,4-Xilidina e seus sais</t>
  </si>
  <si>
    <t>Sulfato de tranilcipromina</t>
  </si>
  <si>
    <t>m-Fenilenodiamina e seus sais</t>
  </si>
  <si>
    <t>Diaminotoluenos (toluilenodiaminas)</t>
  </si>
  <si>
    <t>Derivados sulfonados das fenilenodiaminas e de seus derivados; sais destes produtos</t>
  </si>
  <si>
    <t>N-Fenil-p-fenilenodiamina (4-aminodifenilamina) e seus sais</t>
  </si>
  <si>
    <t>4,4'-Diaminodifenilamina e seus sais</t>
  </si>
  <si>
    <t>Ácido 4,4'-diaminodifenilamino-2-sulfônico e seus sais</t>
  </si>
  <si>
    <t>--Dietanolamina e seus sais</t>
  </si>
  <si>
    <t>--Dextropropoxifeno (DCI) e seus sais</t>
  </si>
  <si>
    <t>--Perfluoroctanossulfonato de dietanolamônio</t>
  </si>
  <si>
    <t>--Metildietanolamina e etildietanolamina</t>
  </si>
  <si>
    <t>2,4-Diclorofenoxiacetato de triisopropanolamina</t>
  </si>
  <si>
    <t>2,4-Diclorofenoxiacetato de dimetilpropanolamina</t>
  </si>
  <si>
    <t>N,N-Dimetil-2-aminoetanol e seus sais protonados</t>
  </si>
  <si>
    <t>N,N-Dietil-2-aminoetanol e seus sais protonados</t>
  </si>
  <si>
    <t>Fumarato de benciclano</t>
  </si>
  <si>
    <t>Clembuterol (clenbuterol) e seu cloridrato</t>
  </si>
  <si>
    <t>Tamoxifen e seu citrato</t>
  </si>
  <si>
    <t>Propranolol e seus sais</t>
  </si>
  <si>
    <t>--Ácidos aminohidroxinaftalenossulfônicos e seus sais</t>
  </si>
  <si>
    <t>Nitroanisidinas e seus sais</t>
  </si>
  <si>
    <t>Metadona e seus sais</t>
  </si>
  <si>
    <t>Normetadona e seus sais</t>
  </si>
  <si>
    <t>Aminoantraquinonas e seus sais</t>
  </si>
  <si>
    <t>Ácido glutâmico</t>
  </si>
  <si>
    <t>--Ácido antranílico e seus sais</t>
  </si>
  <si>
    <t>Glicina e seus sais</t>
  </si>
  <si>
    <t>Ácido etilenodiaminotetracético (EDTA) e seus sais</t>
  </si>
  <si>
    <t>Ácido iminodiacético</t>
  </si>
  <si>
    <t>Ácido dietilenotriaminopentacético e seus sais</t>
  </si>
  <si>
    <t>Cloridrato de cloreto de D(-)alfa-aminobenzenoacetila</t>
  </si>
  <si>
    <t>Diclofenaco de sódio</t>
  </si>
  <si>
    <t>Diclofenaco de potássio</t>
  </si>
  <si>
    <t>Diclofenaco de dietilamônio</t>
  </si>
  <si>
    <t>N-(1-(Metoxicarbonil)propen-2-il)-alfa-amino-p-hidroxifenilacetato de sódio (NAPOH)</t>
  </si>
  <si>
    <t>-Colina e seus sais</t>
  </si>
  <si>
    <t>-Lecitinas e outros fosfoaminolipídios</t>
  </si>
  <si>
    <t>-Perfluoroctanossulfonato de tetraetilamônio</t>
  </si>
  <si>
    <t>-Perfluoroctanossulfonato de didecildimetilamônio</t>
  </si>
  <si>
    <t>Betaína e seus sais</t>
  </si>
  <si>
    <t>Derivados da colina</t>
  </si>
  <si>
    <t>Cloreto de 3-cloro-2-hidroxipropiltrimetilamônio</t>
  </si>
  <si>
    <t>Halogenetos de alquil-trimetilamônio, com grupo alquila de C6 a C22</t>
  </si>
  <si>
    <t>Halogenetos de dialquil-dimetilamônio ou de alquil-benzil-dimetilamônio, com grupo alquila de C6 a C22</t>
  </si>
  <si>
    <t>Halogenetos de pentametil-alquil-propilenodiamônio, com grupo alquila de C6 a C22</t>
  </si>
  <si>
    <t>--Meprobamato (DCI)</t>
  </si>
  <si>
    <t>N,N'-(Diestearoil)etilenodiamina (N,N'-etilen-bis-estearamida)</t>
  </si>
  <si>
    <t>Dietanolamidas de ácidos graxos (gordos) de C12 a C18</t>
  </si>
  <si>
    <t>--Ácido 2-acetamidobenzoico (ácido N-acetilantranílico) e seus sais</t>
  </si>
  <si>
    <t>--Etinamato (DCI)</t>
  </si>
  <si>
    <t>--Alaclor (ISO)</t>
  </si>
  <si>
    <t>Acetaminofen (paracetamol)</t>
  </si>
  <si>
    <t>Lidocaína e seu cloridrato</t>
  </si>
  <si>
    <t>Anilidas dos ácidos hidroxinaftoicos e seus derivados; sais destes produtos</t>
  </si>
  <si>
    <t>Atenolol; metolaclor</t>
  </si>
  <si>
    <t>Ácido ioxáglico</t>
  </si>
  <si>
    <t>Cloreto do ácido p-acetamidobenzenossulfônico</t>
  </si>
  <si>
    <t>Ácido ioxitalâmico</t>
  </si>
  <si>
    <t>Metoclopramida e seu cloridrato</t>
  </si>
  <si>
    <t>Prilocaína e seu cloridrato</t>
  </si>
  <si>
    <t>Benzoato de denatônio</t>
  </si>
  <si>
    <t>--Sacarina e seus sais</t>
  </si>
  <si>
    <t>--Glutetimida (DCI)</t>
  </si>
  <si>
    <t>--Clordimeforme (ISO)</t>
  </si>
  <si>
    <t>Aspartato de L-arginina</t>
  </si>
  <si>
    <t>Clorexidina e seus sais</t>
  </si>
  <si>
    <t>Isetionato de pentamidina</t>
  </si>
  <si>
    <t>N-(3,7-Dimetil-7-hidroxioctilideno)antranilato de metila</t>
  </si>
  <si>
    <t>-1-Cianoguanidina (diciandiamida)</t>
  </si>
  <si>
    <t>Intermediário da metadona</t>
  </si>
  <si>
    <t>Álcool alfa-ciano-3-fenoxibenzílico</t>
  </si>
  <si>
    <t>Cialotrina (cyhalothrin)</t>
  </si>
  <si>
    <t>Sais de intermediário da metadona</t>
  </si>
  <si>
    <t>Adiponitrila (1,4-dicianobutano)</t>
  </si>
  <si>
    <t>Cianidrina de acetona (acetona cianidrina)</t>
  </si>
  <si>
    <t>Cianoacrilatos de etila</t>
  </si>
  <si>
    <t>Compostos diazoicos</t>
  </si>
  <si>
    <t>Compostos azóxicos</t>
  </si>
  <si>
    <t>Di-isocianato de difenilmetano</t>
  </si>
  <si>
    <t>Mistura de isômeros</t>
  </si>
  <si>
    <t>Isocianato de 3,4-diclorofenila</t>
  </si>
  <si>
    <t>Tiobencarb (dietiltiocarbamato de S-4-clorobenzila)</t>
  </si>
  <si>
    <t>Ziram; dimetilditiocarbamato de sódio</t>
  </si>
  <si>
    <t>Dietilditiocarbamato de zinco</t>
  </si>
  <si>
    <t>Dibutilditiocarbamato de zinco</t>
  </si>
  <si>
    <t>Metam sódio</t>
  </si>
  <si>
    <t>De tetrametiltiourama</t>
  </si>
  <si>
    <t>DL-Metionina, com um teor de cinzas sulfatadas superior a 0,1 %, em peso</t>
  </si>
  <si>
    <t>-Sulfeto de bis(2-hidroxietila) (tiodiglicol (DCI))</t>
  </si>
  <si>
    <t>Ácido tioglicólico e seus sais</t>
  </si>
  <si>
    <t>N,N-Dialquil-2-aminoetanotiol, com grupos alquila de C1 a C3, e seus sais protonados</t>
  </si>
  <si>
    <t>2-(Etiltio)etanol, com uma concentração igual ou superior a 98 %, em peso</t>
  </si>
  <si>
    <t>Clorotioformiato de S-etila</t>
  </si>
  <si>
    <t>Ácido 2-hidroxi-4-(metiltio)butanoico e seu sal cálcico</t>
  </si>
  <si>
    <t>4-Sulfatoetilsulfonil-2,5-dimetoxianilina; 4-sulfatoetilsulfonil-2-metoxi-5-metilanilina; 4-sulfatoetilsulfonil-2-metoxianilina</t>
  </si>
  <si>
    <t>Fosforotioato de O,O-dietila e de S-[2-(dietilamino)etila] e seus sais alquilados ou protonados</t>
  </si>
  <si>
    <t>Fosforotioato de O,O-dimetila e de S-[2-(1-metilcarbamoiletiltio)-etila)] (vamidotion)</t>
  </si>
  <si>
    <t>Fosforotioato de O-(4-bromo-2-clorofenila) O-etila e de S-propila (profenofós)</t>
  </si>
  <si>
    <t>Forato</t>
  </si>
  <si>
    <t>Fosforoditioato de O,O-dimetila e de S-[2-(etiltio)etila] (tiometon)</t>
  </si>
  <si>
    <t>Sulfeto de 2-cloroetila e de clorometila</t>
  </si>
  <si>
    <t>Sulfeto de bis(2-cloroetila)</t>
  </si>
  <si>
    <t>Óxido de bis(2-cloroetiltiometila)</t>
  </si>
  <si>
    <t>Óxido de bis(2-cloroetiltioetila)</t>
  </si>
  <si>
    <t>Etilditiofosfonato de O-etila e de S-fenila (fonofós)</t>
  </si>
  <si>
    <t>Hidrogênio alquil(de C1 a C3)fosfonotioatos de [S-2-(dialquil(de C1 a C3)amino)etila], seus ésteres de O-alquila (de até C10, incluindo os cicloalquila); sais alquilados ou protonados destes produtos</t>
  </si>
  <si>
    <t>Outros compostos que contenham um átomo de fósforo ligado a um grupo alquila (de C1 a C3), sem outros átomos de carbono</t>
  </si>
  <si>
    <t>Ditiocarbonatos (xantatos e xantogenatos)</t>
  </si>
  <si>
    <t>-Tetrametila de chumbo e tetraetila de chumbo</t>
  </si>
  <si>
    <t>-Compostos de tributilestanho</t>
  </si>
  <si>
    <t>--Metilfosfonato de dimetila</t>
  </si>
  <si>
    <t>--Propilfosfonato de dimetila</t>
  </si>
  <si>
    <t>--Etilfosfonato de dietila</t>
  </si>
  <si>
    <t>--Ácido metilfosfônico</t>
  </si>
  <si>
    <t>--Sal do ácido metilfosfônico e de (aminoiminometil)ureia (1:1)</t>
  </si>
  <si>
    <t>--2,4,6-Trióxido de 2,4,6-tripropil-1,3,5,2,4,6-trioxatrifosfinano</t>
  </si>
  <si>
    <t>--Metilfosfonato de (5-etil-2-metil-2-óxido-1,3,2-dioxafosfinan-5-il)metil metila</t>
  </si>
  <si>
    <t>--3,9-Dióxido de 3,9-dimetil-2,4,8,10-tetraoxa-3,9-difosfaspiro[5.5]undecano</t>
  </si>
  <si>
    <t>Ácido fosfonometiliminodiacético; ácido aminotrimetilenofosfônico</t>
  </si>
  <si>
    <t>Etidronato dissódico</t>
  </si>
  <si>
    <t>Glifosato e seu sal de monoisopropilamina</t>
  </si>
  <si>
    <t>Glufosinato de amônio</t>
  </si>
  <si>
    <t>Hidrogenofosfonato de bis(2-etilexilo)</t>
  </si>
  <si>
    <t>Hidrogênio alquil(de C1 a C3)fosfonitos de [O-2-(dialquil(de C1 a C3)amino)etila], seus ésteres de O-alquila (de até C10, incluindo os cicloalquila); sais alquilados ou protonados destes produtos</t>
  </si>
  <si>
    <t>N,N-Dialquil(de C1 a C3)fosforoamidocianidatos de O-alquila (de até C10, incluindo os cicloalquila)</t>
  </si>
  <si>
    <t>--Dicloreto metilfosfônico</t>
  </si>
  <si>
    <t>--Dicloreto propilfosfônico</t>
  </si>
  <si>
    <t>--Metilfosfonotionato de O-(3-cloropropil) O-[4-nitro-3-(trifluorometil)fenila]</t>
  </si>
  <si>
    <t>--Triclorfom (ISO)</t>
  </si>
  <si>
    <t>Ácido clodrônico e seu sal dissódico</t>
  </si>
  <si>
    <t>Alquil(de C1 a C3)fosfonofluoridatos de O-alquila (de até C10, incluindo os cicloalquila)</t>
  </si>
  <si>
    <t>Metilfosfonocloridato de O-isopropila</t>
  </si>
  <si>
    <t>Metilfosfonocloridato de O-pinacolila</t>
  </si>
  <si>
    <t>Difluoreto de alquilfosfonila, com grupo alquila de C1 a C3</t>
  </si>
  <si>
    <t>Acetato de trifenilestanho</t>
  </si>
  <si>
    <t>Hidróxido de trifenilestanho</t>
  </si>
  <si>
    <t>Óxido de fembutatina</t>
  </si>
  <si>
    <t>Sais de dimetil-estanho, de dibutil-estanho e de dioctil-estanho, dos ácidos carboxílicos ou tioglicólicos e de seus ésteres</t>
  </si>
  <si>
    <t>Ácido metilarsínico e seus sais</t>
  </si>
  <si>
    <t>Tricloreto de etilalumínio (sesquicloreto de etilalumínio)</t>
  </si>
  <si>
    <t>Cloreto de dietilalumínio</t>
  </si>
  <si>
    <t>--2-Furaldeído (furfural)</t>
  </si>
  <si>
    <t>Álcool furfurílico</t>
  </si>
  <si>
    <t>Álcool tetra-hidrofurfurílico</t>
  </si>
  <si>
    <t>Ranitidina e seus sais</t>
  </si>
  <si>
    <t>Diacetato de 5-nitrofurfurilideno (NFDA)</t>
  </si>
  <si>
    <t>--Tetra-hidrocanabinóis (todos os isômeros)</t>
  </si>
  <si>
    <t>--Carbofurano (ISO)</t>
  </si>
  <si>
    <t>Dinitrato de isossorbida</t>
  </si>
  <si>
    <t>Cloridrato de amiodarona</t>
  </si>
  <si>
    <t>Carbosulfan ((dibutilaminotio)metilcarbamato de 2,3-di-hidro-2,2-dimetilbenzofuran-7-ila)</t>
  </si>
  <si>
    <t>Magnopirol (dipirona magnésica)</t>
  </si>
  <si>
    <t>Fenilbutazona cálcica</t>
  </si>
  <si>
    <t>Fenitoína e seu sal sódico</t>
  </si>
  <si>
    <t>Metronidazol e seus sais</t>
  </si>
  <si>
    <t>Econazol e seu nitrato</t>
  </si>
  <si>
    <t>Nitrato de miconazol</t>
  </si>
  <si>
    <t>Cloridrato de clonidina</t>
  </si>
  <si>
    <t>Nitrato de isoconazol</t>
  </si>
  <si>
    <t>Cimetidina e seus sais</t>
  </si>
  <si>
    <t>4-Metil-5-hidroximetilimidazol e seus sais</t>
  </si>
  <si>
    <t>Histidina e seus sais</t>
  </si>
  <si>
    <t>Ondansetron e seus sais</t>
  </si>
  <si>
    <t>--Piperidina e seus sais</t>
  </si>
  <si>
    <t>Cloridrato de difenoxilato</t>
  </si>
  <si>
    <t>Intermediário A da petidina</t>
  </si>
  <si>
    <t>Cloridrato de petidina</t>
  </si>
  <si>
    <t>--Outras fentanilas e seus derivados</t>
  </si>
  <si>
    <t>--4-Anilino-N-fenetilpiperidina (ANPP)</t>
  </si>
  <si>
    <t>--N-Fenetil-4-piperidona (NPP)</t>
  </si>
  <si>
    <t>Ácido niflúmico</t>
  </si>
  <si>
    <t>Haloxifop (ácido (RS)-2-(4-(3-cloro-5-trifluorometil-2-piridiloxi)fenoxi)propiônico)</t>
  </si>
  <si>
    <t>Malato ácido de cleboprida (malato de cleboprida)</t>
  </si>
  <si>
    <t>Cloridrato de loperamida</t>
  </si>
  <si>
    <t>Ácido 2-(2-metil-3-cloroanilino)nicotínico e seu sal de lisina</t>
  </si>
  <si>
    <t>Biperideno e seus sais</t>
  </si>
  <si>
    <t>Ácido isonicotínico</t>
  </si>
  <si>
    <t>5-Etil-2,3-dicarboxipiridina (5-EPDC)</t>
  </si>
  <si>
    <t>Imazetapir (ácido (RS)-5-etil-2-(4-isopropil-4-metil-5-oxo-2-imidazolin-2-il)nicotínico)</t>
  </si>
  <si>
    <t>Benzilato de 3-quinuclidinila</t>
  </si>
  <si>
    <t>Maleato de pirilamina</t>
  </si>
  <si>
    <t>Cloridrato de benzetimida</t>
  </si>
  <si>
    <t>Cloridrato de mepivacaína</t>
  </si>
  <si>
    <t>Cloridrato de bupivacaína</t>
  </si>
  <si>
    <t>Dicloreto de paraquate</t>
  </si>
  <si>
    <t>Cloridrato de fenazopiridina</t>
  </si>
  <si>
    <t>Ácido 2,3-quinolinodicarboxílico</t>
  </si>
  <si>
    <t>Ésteres do levorfanol</t>
  </si>
  <si>
    <t>--Malonilureia (ácido barbitúrico) e seus sais</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</si>
  <si>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</si>
  <si>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</si>
  <si>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</si>
  <si>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</si>
  <si>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</si>
  <si>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</si>
  <si>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</si>
  <si>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</si>
  <si>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</si>
  <si>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</si>
  <si>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</si>
  <si>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Venilbital e seus sais</t>
  </si>
  <si>
    <t>--Outros derivados de malonilureia (ácido barbitúrico); sais destes produtos</t>
  </si>
  <si>
    <t>Loprazolam e seus sais</t>
  </si>
  <si>
    <t>Mecloqualona e seus sais</t>
  </si>
  <si>
    <t>Metaqualona e seus sais</t>
  </si>
  <si>
    <t>Zipeprol e seus sais</t>
  </si>
  <si>
    <t>Norfloxacina e seu nicotinato</t>
  </si>
  <si>
    <t>Flunarizina e seu dicloridrato</t>
  </si>
  <si>
    <t>Enrofloxacina; sais de piperazina</t>
  </si>
  <si>
    <t>Cloridrato de buspirona</t>
  </si>
  <si>
    <t>Tosilatos de dipiridamol</t>
  </si>
  <si>
    <t>Bissulfito de menadiona dimetilpirimidinol</t>
  </si>
  <si>
    <t>2,4,6-Triclorotriazina (cloreto cianúrico)</t>
  </si>
  <si>
    <t>Metenamina e seus sais</t>
  </si>
  <si>
    <t>--6-Hexanolactama (épsilon-caprolactama)</t>
  </si>
  <si>
    <t>Loflazepato de etila</t>
  </si>
  <si>
    <t>Midazolam e seus sais</t>
  </si>
  <si>
    <t>--Azinfós metil (ISO)</t>
  </si>
  <si>
    <t>Cloridrato de amilorida</t>
  </si>
  <si>
    <t>Cuja estrutura contém um ciclo diazepina (hidrogenado ou não)</t>
  </si>
  <si>
    <t>Dibenzoazepina (iminoestilbeno)</t>
  </si>
  <si>
    <t>Cloridrato de clomipramina</t>
  </si>
  <si>
    <t>Molinate (hexaidroazepin-1-carbotioato de S-etila)</t>
  </si>
  <si>
    <t>Clemastina e seus derivados; sais destes produtos</t>
  </si>
  <si>
    <t>Buflomedil e seus derivados; sais destes produtos</t>
  </si>
  <si>
    <t>Maleato de enalapril</t>
  </si>
  <si>
    <t>Ketorolac trometamina</t>
  </si>
  <si>
    <t>Albendazol e seu sulfóxido</t>
  </si>
  <si>
    <t>Triazofós (fosforotioato de O,O-dietila O-(1-fenil-1H-1,2,4-triazol-3-ila))</t>
  </si>
  <si>
    <t>Azinfós etílico</t>
  </si>
  <si>
    <t>Ácido nalidíxico</t>
  </si>
  <si>
    <t>Metilssulfato de amezínio</t>
  </si>
  <si>
    <t>Hidrazida maleica e seus sais</t>
  </si>
  <si>
    <t>Cloridrato de tiazolidina</t>
  </si>
  <si>
    <t>2-Mercaptobenzotiazol e seus sais</t>
  </si>
  <si>
    <t>2,2'-Ditio-bis(benzotiazol) (dissulfeto de benzotiazila)</t>
  </si>
  <si>
    <t>2-(Terbutilaminotio)benzotiazol (N-terbutil-benzotiazol-sulfenamida)</t>
  </si>
  <si>
    <t>2-(Cicloexilaminotio)benzotiazol (N-cicloexil-benzotiazol-sulfenamida)</t>
  </si>
  <si>
    <t>2-(Dicicloexilaminotio)benzotiazol (N,N-dicicloexil-benzotiazol-sulfenamida)</t>
  </si>
  <si>
    <t>2-(4-Morfoliniltio)benzotiazol (N-oxidietileno-benzotiazol-sulfenamida)</t>
  </si>
  <si>
    <t>2-(Tiocianometiltio)benzotiazol (TCMTB)</t>
  </si>
  <si>
    <t>Maleato de metotrimeprazina (maleato de levomepromazina)</t>
  </si>
  <si>
    <t>Enantato de flufenazina</t>
  </si>
  <si>
    <t>Aminorex e seus sais</t>
  </si>
  <si>
    <t>Brotizolam e seus sais</t>
  </si>
  <si>
    <t>Fendimetrazina e seus sais</t>
  </si>
  <si>
    <t>Fenmetrazina e seus sais</t>
  </si>
  <si>
    <t>Haloxazolam e seus sais</t>
  </si>
  <si>
    <t>Oxazolam e seus sais</t>
  </si>
  <si>
    <t>Pemolina e seus sais</t>
  </si>
  <si>
    <t>Sufentanila e seus sais</t>
  </si>
  <si>
    <t>Morfolina e seus sais</t>
  </si>
  <si>
    <t>Pirenoxina sódica (catalino sódico)</t>
  </si>
  <si>
    <t>Anidrido isatoico (2H-3,1-benzoxazina-2,4-(1H)-diona)</t>
  </si>
  <si>
    <t>Zidovudina (AZT)</t>
  </si>
  <si>
    <t>Cloridrato de prazosina</t>
  </si>
  <si>
    <t>Ácidos nucleicos e seus sais</t>
  </si>
  <si>
    <t>Ácido 6-aminopenicilânico</t>
  </si>
  <si>
    <t>Ácido 7-aminocefalosporânico</t>
  </si>
  <si>
    <t>Ácido 7-aminodesacetoxicefalosporânico</t>
  </si>
  <si>
    <t>Levamisol e seus sais</t>
  </si>
  <si>
    <t>Cloridrato de tizanidina</t>
  </si>
  <si>
    <t>Maleato ácido de timolol</t>
  </si>
  <si>
    <t>-N-Metilperfluoroctano sulfonamida</t>
  </si>
  <si>
    <t>-N-Etilperfluoroctano sulfonamida</t>
  </si>
  <si>
    <t>-N-Etil-N-(2-hidroxietil)perfluoroctano sulfonamida</t>
  </si>
  <si>
    <t>-N-(2-Hidroxietil)-N-metilperfluoroctano sulfonamida</t>
  </si>
  <si>
    <t>-Outras perfluoroctanossulfonamidas</t>
  </si>
  <si>
    <t>Sulfadiazina e seu sal sódico</t>
  </si>
  <si>
    <t>Sulfametazina (4,6-dimetil-2-sulfanilamidopirimidina) e seu sal sódico</t>
  </si>
  <si>
    <t>Cloramina-B e cloramina-T</t>
  </si>
  <si>
    <t>Vitamina A1 álcool (retinol)</t>
  </si>
  <si>
    <t>Cloridrato de vitamina B1 (cloridrato de tiamina)</t>
  </si>
  <si>
    <t>Mononitrato de vitamina B1 (mononitrato de tiamina)</t>
  </si>
  <si>
    <t>Vitamina B2 (riboflavina)</t>
  </si>
  <si>
    <t>5'-Fosfato sódico de vitamina B2 (5'-fosfato sódico de riboflavina)</t>
  </si>
  <si>
    <t>D-Pantotenato de cálcio</t>
  </si>
  <si>
    <t>Vitamina B6</t>
  </si>
  <si>
    <t>Cloridrato de piridoxina</t>
  </si>
  <si>
    <t>Vitamina B12 (cianocobalamina)</t>
  </si>
  <si>
    <t>Hidroxocobalamina e seus sais</t>
  </si>
  <si>
    <t>Vitamina C (ácido L- ou DL-ascórbico)</t>
  </si>
  <si>
    <t>Ascorbato de sódio</t>
  </si>
  <si>
    <t>D- ou DL-alfa-Tocoferol</t>
  </si>
  <si>
    <t>Acetato de D- ou DL-alfa-tocoferol</t>
  </si>
  <si>
    <t>Vitamina B9 (ácido fólico) e seus sais</t>
  </si>
  <si>
    <t>Vitamina D3 (colecalciferol)</t>
  </si>
  <si>
    <t>Vitamina H (biotina)</t>
  </si>
  <si>
    <t>Vitaminas K e seus derivados</t>
  </si>
  <si>
    <t>Ácido nicotínico</t>
  </si>
  <si>
    <t>Nicotinato de sódio</t>
  </si>
  <si>
    <t>-Outras, incluindo os concentrados naturais</t>
  </si>
  <si>
    <t>--Somatotropina, seus derivados e análogos estruturais</t>
  </si>
  <si>
    <t>--Insulina e seus sais</t>
  </si>
  <si>
    <t>ACTH (corticotropina)</t>
  </si>
  <si>
    <t>HCG (gonadotropina coriônica)</t>
  </si>
  <si>
    <t>PMSG (gonadotropina sérica)</t>
  </si>
  <si>
    <t>Prednisona (deidrocortisona)</t>
  </si>
  <si>
    <t>Prednisolona (deidroidrocortisona)</t>
  </si>
  <si>
    <t>Dexametasona e seus acetatos</t>
  </si>
  <si>
    <t>Acetonida da triancinolona</t>
  </si>
  <si>
    <t>Valerato de diflucortolona</t>
  </si>
  <si>
    <t>Medroxiprogesterona e seus derivados</t>
  </si>
  <si>
    <t>L-Norgestrel (levonorgestrel)</t>
  </si>
  <si>
    <t>Estriol e seu succinato</t>
  </si>
  <si>
    <t>Hemissuccinato de estradiol</t>
  </si>
  <si>
    <t>Fempropionato de estradiol (17-(3-fenilpropionato) de estradiol)</t>
  </si>
  <si>
    <t>Acetato de etinodiol</t>
  </si>
  <si>
    <t>Metilprednisolona e seus derivados</t>
  </si>
  <si>
    <t>21-Succinato sódico de hidrocortisona</t>
  </si>
  <si>
    <t>Acetato de ciproterona</t>
  </si>
  <si>
    <t>Mesterolona e seus derivados</t>
  </si>
  <si>
    <t>-Prostaglandinas, tromboxanas e leucotrienos, seus derivados e análogos estruturais</t>
  </si>
  <si>
    <t>Tiratricol (triac) e seu sal sódico</t>
  </si>
  <si>
    <t>Levotiroxina sódica</t>
  </si>
  <si>
    <t>Liotironina sódica</t>
  </si>
  <si>
    <t>-Rutosídio (rutina) e seus derivados</t>
  </si>
  <si>
    <t>Concentrados de palha de dormideira ou papoula</t>
  </si>
  <si>
    <t>Buprenorfina e seus sais</t>
  </si>
  <si>
    <t>Codeína e seus sais</t>
  </si>
  <si>
    <t>Di-hidrocodeína e seus sais</t>
  </si>
  <si>
    <t>Etilmorfina e seus sais</t>
  </si>
  <si>
    <t>Etorfina e seus sais</t>
  </si>
  <si>
    <t>Folcodina e seus sais</t>
  </si>
  <si>
    <t>Heroína e seus sais</t>
  </si>
  <si>
    <t>Hidrocodona e seus sais</t>
  </si>
  <si>
    <t>Hidromorfona e seus sais</t>
  </si>
  <si>
    <t>Cloridrato e sulfato de morfina</t>
  </si>
  <si>
    <t>Nicomorfina e seus sais</t>
  </si>
  <si>
    <t>Oxicodona e seus sais</t>
  </si>
  <si>
    <t>Oximorfona e seus sais</t>
  </si>
  <si>
    <t>Tebacona e seus sais</t>
  </si>
  <si>
    <t>Tebaína e seus sais</t>
  </si>
  <si>
    <t>-Alcaloides da quina e seus derivados; sais destes produtos</t>
  </si>
  <si>
    <t>--Efedrina e seus sais</t>
  </si>
  <si>
    <t>--Pseudoefedrina (DCI) e seus sais</t>
  </si>
  <si>
    <t>--Catina (DCI) e seus sais</t>
  </si>
  <si>
    <t>--Norefedrina e seus sais</t>
  </si>
  <si>
    <t>Levometanfetamina e seus sais</t>
  </si>
  <si>
    <t>Metanfetamina e seus sais</t>
  </si>
  <si>
    <t>Racemato de metanfetamina e seus sais</t>
  </si>
  <si>
    <t>--Fenetilina (DCI) e seus sais</t>
  </si>
  <si>
    <t>--Ergometrina (DCI) e seus sais</t>
  </si>
  <si>
    <t>--Ergotamina (DCI) e seus sais</t>
  </si>
  <si>
    <t>--Ácido lisérgico e seus sais</t>
  </si>
  <si>
    <t>Maleato de metilergometrina</t>
  </si>
  <si>
    <t>Mesilato de di-hidroergotamina</t>
  </si>
  <si>
    <t>Mesilato de di-hidroergocornina</t>
  </si>
  <si>
    <t>Mesilato de alfa-di-hidroergocriptina</t>
  </si>
  <si>
    <t>Mesilato de beta-di-hidroergocriptina</t>
  </si>
  <si>
    <t>Metanossulfonato de di-hidroergocristina</t>
  </si>
  <si>
    <t>Cocaína e seus sais</t>
  </si>
  <si>
    <t>Ecgonina e seus sais</t>
  </si>
  <si>
    <t>Brometo de N-butilescopolamônio</t>
  </si>
  <si>
    <t>Teobromina e seus derivados; sais destes produtos</t>
  </si>
  <si>
    <t>Pilocarpina, seu nitrato e seu cloridrato</t>
  </si>
  <si>
    <t>Ácido lactobiônico</t>
  </si>
  <si>
    <t>Lactobionato de cálcio</t>
  </si>
  <si>
    <t>Bromolactobionato de cálcio</t>
  </si>
  <si>
    <t>Frutose-1,6-difosfato de cálcio ou de sódio</t>
  </si>
  <si>
    <t>Lactogluconato de cálcio</t>
  </si>
  <si>
    <t>Ampicilina e seus sais</t>
  </si>
  <si>
    <t>Amoxicilina e seus sais</t>
  </si>
  <si>
    <t>Penicilina V potássica</t>
  </si>
  <si>
    <t>Penicilina G potássica</t>
  </si>
  <si>
    <t>Penicilina G benzatínica</t>
  </si>
  <si>
    <t>Penicilina G procaínica</t>
  </si>
  <si>
    <t>Cloridrato de tetraciclina</t>
  </si>
  <si>
    <t>Cloranfenicol, seu palmitato, seu succinato e seu hemissuccinato</t>
  </si>
  <si>
    <t>Tianfenicol e seus ésteres</t>
  </si>
  <si>
    <t>Eritromicina e seus sais</t>
  </si>
  <si>
    <t>Rifamicina S</t>
  </si>
  <si>
    <t>Rifampicina (rifamicina AMP)</t>
  </si>
  <si>
    <t>Rifamicina SV sódica</t>
  </si>
  <si>
    <t>Cloridrato de lincomicina</t>
  </si>
  <si>
    <t>Fosfato de clindamicina</t>
  </si>
  <si>
    <t>Ceftriaxona e seus sais</t>
  </si>
  <si>
    <t>Cefoperazona e seus sais, cefazolina sódica</t>
  </si>
  <si>
    <t>Cefaclor e cefalexina monoidratados, cefalotina sódica</t>
  </si>
  <si>
    <t>Cefadroxil e seus sais</t>
  </si>
  <si>
    <t>Cefotaxima sódica</t>
  </si>
  <si>
    <t>Cefoxitina e seus sais</t>
  </si>
  <si>
    <t>Cefalosporina C</t>
  </si>
  <si>
    <t>Sulfato de neomicina</t>
  </si>
  <si>
    <t>Embonato de gentamicina (pamoato de gentamicina)</t>
  </si>
  <si>
    <t>Sulfato de gentamicina</t>
  </si>
  <si>
    <t>Embonato de espiramicina (pamoato de espiramicina)</t>
  </si>
  <si>
    <t>Nistatina e seus sais</t>
  </si>
  <si>
    <t>Anfotericina B e seus sais</t>
  </si>
  <si>
    <t>Monensina sódica</t>
  </si>
  <si>
    <t>Polimixinas e seus sais, exceto sulfato de colistina</t>
  </si>
  <si>
    <t>Sulfato de colistina</t>
  </si>
  <si>
    <t>Virginiamicinas e seus sais</t>
  </si>
  <si>
    <t>Griseofulvina e seus sais</t>
  </si>
  <si>
    <t>Fumarato de tiamulina</t>
  </si>
  <si>
    <t>Outros compostos orgânicos.</t>
  </si>
  <si>
    <t>De fígado</t>
  </si>
  <si>
    <t>Heparina e seus sais</t>
  </si>
  <si>
    <t>Pedaços de pericárdio de origem bovina ou suína</t>
  </si>
  <si>
    <t>Antiofídicos e outros antivenenosos</t>
  </si>
  <si>
    <t>Imunoglobulina anti-Rh</t>
  </si>
  <si>
    <t>Outras imunoglobulinas séricas</t>
  </si>
  <si>
    <t>Concentrado de fator VIII</t>
  </si>
  <si>
    <t>Soroalbumina, sob a forma de gel, para preparação de reagentes de diagnóstico</t>
  </si>
  <si>
    <t>Soroalbumina, exceto a humana</t>
  </si>
  <si>
    <t>Plasmina (fibrinolisina)</t>
  </si>
  <si>
    <t>Imunoglobulina e cloridrato de histamina, associados</t>
  </si>
  <si>
    <t>Imunoglobulina G, liofilizada ou em solução</t>
  </si>
  <si>
    <t>Soroalbumina humana</t>
  </si>
  <si>
    <t>--Produtos imunológicos, não misturados, não apresentados em doses nem acondicionados para venda a retalho</t>
  </si>
  <si>
    <t>--Produtos imunológicos, misturados, não apresentados em doses nem acondicionados para venda a retalho</t>
  </si>
  <si>
    <t>betainterferona; alfapeginterferona 2a</t>
  </si>
  <si>
    <t>Basiliximab (DCI); bevacizumab (DCI); daclizumab (DCI); etanercept (DCI); gemtuzumab ozogamicin (DCI); oprelvekin (DCI); rituximab (DCI); trastuzumab (DCI)</t>
  </si>
  <si>
    <t>Contra a gripe</t>
  </si>
  <si>
    <t>Contra a poliomielite</t>
  </si>
  <si>
    <t>Contra a hepatite B</t>
  </si>
  <si>
    <t>Contra o sarampo</t>
  </si>
  <si>
    <t>Contra a meningite</t>
  </si>
  <si>
    <t>Contra a rubéola, sarampo e caxumba (tríplice)</t>
  </si>
  <si>
    <t>Outras tríplices</t>
  </si>
  <si>
    <t>Anticatarral e antipiogênico</t>
  </si>
  <si>
    <t>Contra a raiva</t>
  </si>
  <si>
    <t>Contra a coccidiose</t>
  </si>
  <si>
    <t>Contra a querato-conjuntivite</t>
  </si>
  <si>
    <t>Contra a cinomose</t>
  </si>
  <si>
    <t>Contra a leptospirose</t>
  </si>
  <si>
    <t>Contra a febre aftosa</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</si>
  <si>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</si>
  <si>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Vacinas combinadas contra as enfermidades citadas no item 3002.42.70</t>
  </si>
  <si>
    <t>Antitoxinas de origem microbiana</t>
  </si>
  <si>
    <t>Para a saúde animal</t>
  </si>
  <si>
    <t>Para a saúde humana</t>
  </si>
  <si>
    <t>--Produtos de terapia celular</t>
  </si>
  <si>
    <t>Ampicilina ou seus sais</t>
  </si>
  <si>
    <t>Amoxicilina ou seus sais</t>
  </si>
  <si>
    <t>Que contenham estreptomicinas ou seus derivados</t>
  </si>
  <si>
    <t>Cloranfenicol, seu palmitato, seu succinato ou seu hemissuccinato</t>
  </si>
  <si>
    <t>Eritromicina ou seus sais</t>
  </si>
  <si>
    <t>Cefalotina sódica</t>
  </si>
  <si>
    <t>Cefaclor ou cefalexina monoidratados</t>
  </si>
  <si>
    <t>Idarubicina; pirarubicina</t>
  </si>
  <si>
    <t>Ciclosporina A</t>
  </si>
  <si>
    <t>Bleomicinas ou seus sais</t>
  </si>
  <si>
    <t>Anfotericina B em lipossomas</t>
  </si>
  <si>
    <t>--Que contenham insulina</t>
  </si>
  <si>
    <t>Gonadotropina coriônica (hCG)</t>
  </si>
  <si>
    <t>Corticotropina (ACTH)</t>
  </si>
  <si>
    <t>Gonadotropina sérica (PMSG)</t>
  </si>
  <si>
    <t>Somatostatina ou seus sais</t>
  </si>
  <si>
    <t>Buserelina ou seu acetato</t>
  </si>
  <si>
    <t>Triptorelina ou seus sais</t>
  </si>
  <si>
    <t>Leuprolida ou seu acetato</t>
  </si>
  <si>
    <t>LH-RH (gonadorelina)</t>
  </si>
  <si>
    <t>Sais de insulina</t>
  </si>
  <si>
    <t>Goserelina ou seu acetato</t>
  </si>
  <si>
    <t>Nafarelina ou seu acetato</t>
  </si>
  <si>
    <t>Fempropionato de estradiol</t>
  </si>
  <si>
    <t>Estriol ou seu succinato</t>
  </si>
  <si>
    <t>Acetato de megestrol; formestano; fulvestranto</t>
  </si>
  <si>
    <t>Sal sódico ou éster metílico do ácido 9,11,15-triidroxi-16-(3-clorofenoxi)prosta-5,13-dien-1-oico (derivado da prostaglandina F2alfa)</t>
  </si>
  <si>
    <t>Tiratricol (triac) ou seu sal sódico</t>
  </si>
  <si>
    <t>--Que contenham efedrina ou seus sais</t>
  </si>
  <si>
    <t>--Que contenham pseudoefedrina (DCI) ou seus sais</t>
  </si>
  <si>
    <t>--Que contenham norefedrina ou seus sais</t>
  </si>
  <si>
    <t>Vimblastina; vincristina; derivados destes produtos; topotecan ou seu cloridrato</t>
  </si>
  <si>
    <t>Pilocarpina, seu nitrato ou seu cloridrato</t>
  </si>
  <si>
    <t>Codeína ou seus sais</t>
  </si>
  <si>
    <t>Granisetron; tropisetrona ou seu cloridrato</t>
  </si>
  <si>
    <t>-Outros, que contenham princípios ativos antimaláricos (antipalúdicos) descritos na Nota de subposições 2 do presente Capítulo</t>
  </si>
  <si>
    <t>Folinato de cálcio (leucovorina)</t>
  </si>
  <si>
    <t>Hidroxocobalamina ou seus sais; cianocobalamina</t>
  </si>
  <si>
    <t>Vitamina A1 (retinol) ou seus derivados, exceto o ácido retinoico (tretinoína)</t>
  </si>
  <si>
    <t>D-Pantotenato de cálcio; vitamina D3 (colecalciferol)</t>
  </si>
  <si>
    <t>Ésteres das vitaminas A e D3, em concentração igual ou superior a 1.500.000 UI/g de vitamina A e igual ou superior a 50.000 UI/g de vitamina D3</t>
  </si>
  <si>
    <t>Ácido retinoico (tretinoína)</t>
  </si>
  <si>
    <t>alfa-Agalsidase; alfavelaglicerase</t>
  </si>
  <si>
    <t>Permetrina; nitrato de propatila; benzoato de benzila; dioctilsulfossuccinato de sódio</t>
  </si>
  <si>
    <t>Ácido cólico; ácido deoxicólico; sal magnésico do ácido deidrocólico</t>
  </si>
  <si>
    <t>Ácido glucônico, seus sais ou seus ésteres</t>
  </si>
  <si>
    <t>Ácido o-acetilsalicílico; o-acetilsalicilato de alumínio; salicilato de metila; diclorvós</t>
  </si>
  <si>
    <t>Ácido láctico, seus sais ou seus ésteres; ácido 4-(4-hidroxifenoxi)-3,5-di-iodofenilacético</t>
  </si>
  <si>
    <t>Ácido fumárico, seus sais ou seus ésteres</t>
  </si>
  <si>
    <t>Etretinato; fosfestrol ou seus sais de di ou tetrassódio</t>
  </si>
  <si>
    <t>Sulfato de tranilcipromina; dietilpropiona</t>
  </si>
  <si>
    <t>Cloridrato de ketamina</t>
  </si>
  <si>
    <t>Clembuterol ou seu cloridrato</t>
  </si>
  <si>
    <t>Tamoxifen ou seu citrato</t>
  </si>
  <si>
    <t>Levodopa; alfa-metildopa</t>
  </si>
  <si>
    <t>Cloridrato de fenilefrina; mirtecaína; propranolol ou seus sais</t>
  </si>
  <si>
    <t>Diclofenaco de sódio; diclofenaco de potássio; diclofenaco de dietilamônio</t>
  </si>
  <si>
    <t>Clorambucil; clormetina (DCI) ou seu cloridrato; melfalano; toremifene ou seu citrato</t>
  </si>
  <si>
    <t>Metoclopramida ou seu cloridrato; closantel</t>
  </si>
  <si>
    <t>Atenolol; prilocaína ou seu cloridrato; talidomida</t>
  </si>
  <si>
    <t>Lidocaína ou seu cloridrato; flutamida</t>
  </si>
  <si>
    <t>Paracetamol; bromoprida</t>
  </si>
  <si>
    <t>Amitraz; cipermetrina</t>
  </si>
  <si>
    <t>Clorexidina ou seus sais; isetionato de pentamidina</t>
  </si>
  <si>
    <t>Aminoglutetimida; carmustina; deferoxamina (desferrioxamina B) ou seus sais, derivados destes produtos; lomustina</t>
  </si>
  <si>
    <t>Nitrovin; moxidectina</t>
  </si>
  <si>
    <t>Ácido clodrônico ou seu sal dissódico; estreptozocina; fotemustina</t>
  </si>
  <si>
    <t>Carbocisteína; sulfiram</t>
  </si>
  <si>
    <t>Terfenadina; talniflumato; malato ácido de cleboprida; econazol ou seu nitrato; nitrato de isoconazol; flubendazol; cloridrato de mepivacaína; trimetoprima; cloridrato de bupivacaína</t>
  </si>
  <si>
    <t>Cloridrato de loperamida; fembendazol; ketorolac trometamina; nifedipina; nimodipina; nitrendipina</t>
  </si>
  <si>
    <t>Albendazol ou seu sulfóxido; mebendazol; 6-mercaptopurina; metilsulfato de amezínio; oxifendazol; praziquantel</t>
  </si>
  <si>
    <t>Alprazolam; bromazepam; clordiazepóxido; cloridrato de petidina; diazepam; droperidol; mazindol; triazolam</t>
  </si>
  <si>
    <t>Benzetimida ou seu cloridrato; fenitoína ou seu sal sódico; isoniazida; pirazinamida</t>
  </si>
  <si>
    <t>Ácido 2-(2-metil-3-cloroanilina)nicotínico ou seu sal de lisina; metronidazol ou seus sais; azatioprina; nitrato de miconazol</t>
  </si>
  <si>
    <t>Enrofloxacina; maleato de enalapril; maleato de pirilamina; nicarbazina; norfloxacina; sais de piperazina</t>
  </si>
  <si>
    <t>Levamisol ou seus sais; tetramisol</t>
  </si>
  <si>
    <t>Sulfadiazina ou seu sal sódico; sulfametoxazol</t>
  </si>
  <si>
    <t>Cloxazolam; ketazolam; piroxicam; tenoxicam</t>
  </si>
  <si>
    <t>Ftalilsulfatiazol; inosina</t>
  </si>
  <si>
    <t>Enantato de flufenazina; prometazina; gliburida; rutosídio; deslanosídio</t>
  </si>
  <si>
    <t>Clortalidona; furosemida</t>
  </si>
  <si>
    <t>Cloridrato de tizanidina; cetoconazol; furazolidona</t>
  </si>
  <si>
    <t>Amprenavir; aprepitanto; delavirdina ou seu mesilato; efavirenz; emtricitabina; etopósido; everolimus; fosamprenavir cálcico; fosfato de fludarabina; gencitabina ou seu cloridrato; raltitrexida; ritonavir; sirolimus; tacrolimus; temsirolimus; tenipósido; tipranavir</t>
  </si>
  <si>
    <t>Extrato de pólen</t>
  </si>
  <si>
    <t>Crisarobina; disofenol</t>
  </si>
  <si>
    <t>Diclofenaco resinato</t>
  </si>
  <si>
    <t>Bussulfano; dexormaplatina; dietilestilbestrol ou seu dipropionato; enloplatina; iproplatina; lobaplatina; miboplatina; miltefosina; mitotano; ormaplatina; procarbazina ou seu cloridrato; propofol; sebriplatina; zeniplatina</t>
  </si>
  <si>
    <t>Complexo de ferro dextrana</t>
  </si>
  <si>
    <t>Hormônios corticosteroides</t>
  </si>
  <si>
    <t>Ácido láctico, seus sais ou seus ésteres; ácido 4-(4-hidroxifenoxi)-3,5-di-iodofenilacético; ácido fumárico, seus sais ou seus ésteres</t>
  </si>
  <si>
    <t>Nitroglicerina, destinada a ser administrada por via percutânea</t>
  </si>
  <si>
    <t>Cloridrato de loperamida; fembendazol; ketorolac trometamina; nifedipina nimodipina; nitrendipina</t>
  </si>
  <si>
    <t>499/2023</t>
  </si>
  <si>
    <t>Impregnados ou recobertos de substâncias farmacêuticas</t>
  </si>
  <si>
    <t>Curativos (pensos) cirúrgicos que permitem a observação direta de feridas</t>
  </si>
  <si>
    <t>Curativos (pensos) impermeáveis aplicáveis sobre mucosas</t>
  </si>
  <si>
    <t>Curativos (pensos) com obturador próprios para colostomia (cones obturadores)</t>
  </si>
  <si>
    <t>Curativos (pensos) com fecho de correr próprios para fechar ferimentos</t>
  </si>
  <si>
    <t>De ácido poliglicólico</t>
  </si>
  <si>
    <t>De copolímeros de ácido glicólico e ácido láctico</t>
  </si>
  <si>
    <t>Campos cirúrgicos, de falso tecido (tecido não tecido)</t>
  </si>
  <si>
    <t>Materiais para suturas cirúrgicas, de polidioxanona</t>
  </si>
  <si>
    <t>Materiais para suturas cirúrgicas, de aço inoxidável</t>
  </si>
  <si>
    <t>À base de ioexol</t>
  </si>
  <si>
    <t>À base de iocarmato de dimeglumina, de gadoterato de meglumina ou de gadoteridol</t>
  </si>
  <si>
    <t>À base de iopamidol</t>
  </si>
  <si>
    <t>À base de dióxido de zircônio e sulfato de gentamicina</t>
  </si>
  <si>
    <t>À base de diatrizoato de sódio ou de meglumina</t>
  </si>
  <si>
    <t>391/2022; 499/2023</t>
  </si>
  <si>
    <t>À base de iotalamato de sódio, de iotalamato de meglumina ou de suas misturas</t>
  </si>
  <si>
    <t>À base de somatoliberina</t>
  </si>
  <si>
    <t>Outros produtos para obturação dentária</t>
  </si>
  <si>
    <t>Cimentos para reconstituição óssea</t>
  </si>
  <si>
    <t>-Estojos e caixas de primeiros socorros, guarnecidos</t>
  </si>
  <si>
    <t>-Preparações químicas contraceptivas à base de hormônios, de outros produtos da posição 29.37 ou de espermicidas</t>
  </si>
  <si>
    <t>-Preparações apresentadas sob a forma de gel concebidas para uso em medicina humana ou veterinária como lubrificante para determinadas partes do corpo em intervenções cirúrgicas ou exames médicos ou como meio de ligação entre o corpo e os instrumentos médicos</t>
  </si>
  <si>
    <t>Bolsas para colostomia, ileostomia e urostomia</t>
  </si>
  <si>
    <t>--Resíduos farmacêuticos</t>
  </si>
  <si>
    <t>--Placebos e estojos para ensaios clínicos cegos (ou duplo-cegos) destinados a um ensaio clínico reconhecido, apresentados em doses</t>
  </si>
  <si>
    <t>Adubos (fertilizantes) de origem animal ou vegetal, mesmo misturados entre si ou tratados quimicamente; adubos (fertilizantes) resultantes da mistura ou do tratamento químico de produtos de origem animal ou vegetal.</t>
  </si>
  <si>
    <t>Que contenha, em peso, mais de 45 % de nitrogênio (azoto), calculado sobre o produto anidro no estado seco</t>
  </si>
  <si>
    <t>--Sulfato de amônio</t>
  </si>
  <si>
    <t>Sulfonitrato de amônio</t>
  </si>
  <si>
    <t>-Nitrato de amônio, mesmo em solução aquosa</t>
  </si>
  <si>
    <t>-Misturas de nitrato de amônio com carbonato de cálcio ou com outras matérias inorgânicas desprovidas de poder fertilizante</t>
  </si>
  <si>
    <t>Que contenha, em peso, 16,3 % ou menos de nitrogênio (azoto)</t>
  </si>
  <si>
    <t>-Sais duplos e misturas de nitrato de cálcio e de nitrato de amônio</t>
  </si>
  <si>
    <t>-Misturas de ureia com nitrato de amônio em soluções aquosas ou amoniacais</t>
  </si>
  <si>
    <t>-Outros, incluindo as misturas não mencionadas nas subposições precedentes</t>
  </si>
  <si>
    <t>--Que contenham, em peso, 35 % ou mais de pentóxido de difósforo (P2O5)</t>
  </si>
  <si>
    <t>Que contenha, em peso, 46 % ou menos de pentóxido de difósforo (P2O5)</t>
  </si>
  <si>
    <t>Que contenha, em peso, 60 % ou menos de óxido de potássio (K2O)</t>
  </si>
  <si>
    <t>Que contenha, em peso, 52 % ou menos de óxido de potássio (K2O)</t>
  </si>
  <si>
    <t>Sulfato duplo de potássio e magnésio, que contenha, em peso, 30 % ou mais de óxido de potássio (K2O)</t>
  </si>
  <si>
    <t>-Produtos do presente Capítulo apresentados em tabletes ou formas semelhantes, ou ainda em embalagens de peso bruto não superior a 10 kg</t>
  </si>
  <si>
    <t>-Adubos (fertilizantes) minerais ou químicos, que contenham os três elementos fertilizantes: nitrogênio (azoto), fósforo e potássio</t>
  </si>
  <si>
    <t>-Hidrogeno-ortofosfato de diamônio (fosfato de diamônio ou diamoniacal)</t>
  </si>
  <si>
    <t>-Di-hidrogeno-ortofosfato de amônio (fosfato de monoamônio ou monoamoniacal), mesmo misturado com hidrogeno-ortofosfato de diamônio (fosfato de diamônio ou diamoniacal)</t>
  </si>
  <si>
    <t>--Que contenham nitratos e fosfatos</t>
  </si>
  <si>
    <t>-Adubos (fertilizantes) minerais ou químicos, que contenham os dois elementos fertilizantes: fósforo e potássio</t>
  </si>
  <si>
    <t>Que contenha, em peso, 15 % ou menos de nitrogênio (azoto) e 15 % ou menos de óxido de potássio (K2O)</t>
  </si>
  <si>
    <t>-Extrato de quebracho</t>
  </si>
  <si>
    <t>-Extrato de mimosa</t>
  </si>
  <si>
    <t>De gambir</t>
  </si>
  <si>
    <t>De carvalho ou de castanheiro</t>
  </si>
  <si>
    <t>-Produtos tanantes orgânicos sintéticos</t>
  </si>
  <si>
    <t>À base de sais de cromo</t>
  </si>
  <si>
    <t>À base de sais de titânio</t>
  </si>
  <si>
    <t>À base de sais de zircônio</t>
  </si>
  <si>
    <t>À base de compostos de cromo</t>
  </si>
  <si>
    <t>Preparações enzimáticas para a pré-curtimenta</t>
  </si>
  <si>
    <t>Carmim de cochonilha</t>
  </si>
  <si>
    <t>Preparações indicadas na Nota 3 do presente Capítulo, à base de matérias corantes de origem vegetal ou animal</t>
  </si>
  <si>
    <t>--Corantes dispersos e preparações à base desses corantes</t>
  </si>
  <si>
    <t>Corantes ácidos, mesmo metalizados, e preparações à base desses corantes</t>
  </si>
  <si>
    <t>Corantes mordentes e preparações à base desses corantes</t>
  </si>
  <si>
    <t>--Corantes básicos e preparações à base desses corantes</t>
  </si>
  <si>
    <t>--Corantes diretos e preparações à base desses corantes</t>
  </si>
  <si>
    <t>Indigo blue segundo Colour Index 73000</t>
  </si>
  <si>
    <t>--Corantes reagentes e preparações à base desses corantes</t>
  </si>
  <si>
    <t>Preparações que contenham beta-caroteno, ésteres metílico ou etílico do ácido 8'-apo-beta-carotenoico ou cantaxantina, com óleos vegetais, amido, gelatina, sacarose ou dextrina, próprias para colorir alimentos</t>
  </si>
  <si>
    <t>Outras preparações próprias para colorir alimentos</t>
  </si>
  <si>
    <t>Corantes solúveis em solventes (corantes solventes)</t>
  </si>
  <si>
    <t>Corantes azoicos</t>
  </si>
  <si>
    <t>Derivados do ácido 4,4-bis-(1,3,5)triazinil-6-aminoestilbeno-2,2-dissulfônico</t>
  </si>
  <si>
    <t>Lacas corantes; preparações indicadas na Nota 3 do presente Capítulo, à base de lacas corantes.</t>
  </si>
  <si>
    <t>Pigmentos tipo rutilo</t>
  </si>
  <si>
    <t>Outros pigmentos</t>
  </si>
  <si>
    <t>Pigmento constituído por mica revestida com película de dióxido de titânio</t>
  </si>
  <si>
    <t>-Pigmentos e preparações à base de compostos de cromo</t>
  </si>
  <si>
    <t>--Ultramar e suas preparações</t>
  </si>
  <si>
    <t>Pigmentos e preparações à base de compostos de cádmio</t>
  </si>
  <si>
    <t>Pigmentos e preparações à base de hexacianoferratos (ferrocianetos e ferricianetos)</t>
  </si>
  <si>
    <t>Halofosfatos de cálcio ou de estrôncio</t>
  </si>
  <si>
    <t>607/2024</t>
  </si>
  <si>
    <t>Com um teor, em peso, de prata igual ou superior a 25 % ou de bismuto igual ou superior a 40 %, do tipo utilizado na fabricação de circuitos impressos</t>
  </si>
  <si>
    <t>-Polimentos (Esmaltes metálicos*) líquidos e preparações semelhantes</t>
  </si>
  <si>
    <t>Fritas de vidro</t>
  </si>
  <si>
    <t>Soluções definidas na Nota 4 do presente Capítulo</t>
  </si>
  <si>
    <t>À base de polímeros acrílicos, apresentadas em sortidos definidos na Nota 3 da Seção VI, do tipo utilizado para a fabricação de circuitos impressos</t>
  </si>
  <si>
    <t>À base de derivados de celulose</t>
  </si>
  <si>
    <t>De silicones</t>
  </si>
  <si>
    <t>À base de politetrafluoretileno</t>
  </si>
  <si>
    <t>Pigmentos a água preparados, do tipo utilizado para acabamento de couros</t>
  </si>
  <si>
    <t>Secantes preparados.</t>
  </si>
  <si>
    <t>-Folhas para marcar a ferro</t>
  </si>
  <si>
    <t>Alumínio em pó ou em lamelas, empastado com solvente do tipo hidrocarbonetos, com um teor de alumínio igual ou superior a 60 %, em peso</t>
  </si>
  <si>
    <t>-Cores em sortidos</t>
  </si>
  <si>
    <t>Mástique de vidraceiro, cimentos de resina e outras mástiques</t>
  </si>
  <si>
    <t>Indutos utilizados em pintura</t>
  </si>
  <si>
    <t>De petit grain</t>
  </si>
  <si>
    <t>--De limão</t>
  </si>
  <si>
    <t>De lima</t>
  </si>
  <si>
    <t>--De hortelã-pimenta (Mentha piperita)</t>
  </si>
  <si>
    <t>De menta japonesa (Mentha arvensis)</t>
  </si>
  <si>
    <t>De mentha spearmint (Mentha viridis L.)</t>
  </si>
  <si>
    <t>De citronela</t>
  </si>
  <si>
    <t>De cedro</t>
  </si>
  <si>
    <t>De pau-santo (Bulnesia sarmientoi)</t>
  </si>
  <si>
    <t>De lemongrass</t>
  </si>
  <si>
    <t>De pau-rosa</t>
  </si>
  <si>
    <t>De palma rosa</t>
  </si>
  <si>
    <t>De coriandro</t>
  </si>
  <si>
    <t>De cabreúva</t>
  </si>
  <si>
    <t>De eucalipto</t>
  </si>
  <si>
    <t>De alfazema ou lavanda</t>
  </si>
  <si>
    <t>De vetiver</t>
  </si>
  <si>
    <t>Soluções concentradas de óleos essenciais em gorduras, em óleos fixos, em ceras ou em matérias análogas, obtidas por tratamento de flores através de substâncias gordas ou por maceração</t>
  </si>
  <si>
    <t>Subprodutos terpênicos residuais da desterpenação dos óleos essenciais</t>
  </si>
  <si>
    <t>Águas destiladas aromáticas e soluções aquosas de óleos essenciais</t>
  </si>
  <si>
    <t>Oleorresinas de extração</t>
  </si>
  <si>
    <t>-Do tipo utilizado para as indústrias alimentares ou de bebidas</t>
  </si>
  <si>
    <t>Misturas à base de substâncias odoríferas apresentadas sob a forma de microcápsulas</t>
  </si>
  <si>
    <t>Perfumes (extratos)</t>
  </si>
  <si>
    <t>-Produtos de maquiagem para os lábios</t>
  </si>
  <si>
    <t>Sombra, delineador, lápis para sobrancelhas e rímel</t>
  </si>
  <si>
    <t>-Preparações para manicuros e pedicuros</t>
  </si>
  <si>
    <t>--Pós, incluindo os compactos</t>
  </si>
  <si>
    <t>Cremes de beleza e cremes nutritivos; loções tônicas</t>
  </si>
  <si>
    <t>-Preparações para ondulação ou alisamento, permanentes</t>
  </si>
  <si>
    <t>-Laquês (Lacas*) para o cabelo</t>
  </si>
  <si>
    <t>-Dentifrícios (dentífricos)</t>
  </si>
  <si>
    <t>-Fios utilizados para limpar os espaços interdentais (fios dentais)</t>
  </si>
  <si>
    <t>-Preparações para barbear (antes, durante ou após)</t>
  </si>
  <si>
    <t>-Sais perfumados e outras preparações para banhos</t>
  </si>
  <si>
    <t>--Agarbate e outras preparações odoríferas que atuem por combustão</t>
  </si>
  <si>
    <t>Sabões medicinais</t>
  </si>
  <si>
    <t>De toucador</t>
  </si>
  <si>
    <t>-Produtos e preparações orgânicos tensoativos para lavagem da pele, sob a forma de líquido ou de creme, acondicionados para venda a retalho, mesmo que contenham sabão</t>
  </si>
  <si>
    <t>Dibutilnaftalenossulfato de sódio</t>
  </si>
  <si>
    <t>N-Metil-N-oleiltaurato de sódio</t>
  </si>
  <si>
    <t>Alquilsulfonato de sódio, secundário</t>
  </si>
  <si>
    <t>Acetato de oleilamina</t>
  </si>
  <si>
    <t>-Preparações acondicionadas para venda a retalho</t>
  </si>
  <si>
    <t>Que contenham exclusivamente produtos não iônicos</t>
  </si>
  <si>
    <t>Soluções ou emulsões hidroalcoólicas de (1-perfluoralquil-2-acetoxi)propil-betaína</t>
  </si>
  <si>
    <t>À base de nonanoiloxibenzenossulfonato de sódio</t>
  </si>
  <si>
    <t>Soluções ou emulsões hidroalcoólicas de sulfonatos de perfluoralquiltrimetilamônio e de perfluoralquilacrilamida</t>
  </si>
  <si>
    <t>À base de nonilfenol etoxilado</t>
  </si>
  <si>
    <t>Para o tratamento de matérias têxteis</t>
  </si>
  <si>
    <t>Para o tratamento de couros e peles</t>
  </si>
  <si>
    <t>Ceras artificiais</t>
  </si>
  <si>
    <t>Ceras preparadas</t>
  </si>
  <si>
    <t>De polietileno, emulsionáveis</t>
  </si>
  <si>
    <t>Outras, de polietileno</t>
  </si>
  <si>
    <t>De polipropilenoglicóis</t>
  </si>
  <si>
    <t>De dímero de alquilceteno com dois grupos alternados n-alquila de C12, C14 e C16, em grânulos</t>
  </si>
  <si>
    <t>À base de vaselina e álcoois de lanolina (eucerina anidra)</t>
  </si>
  <si>
    <t>À base de hidroxiestearil cetil éter</t>
  </si>
  <si>
    <t>-Pomadas, cremes e preparações semelhantes, para calçado ou para couros</t>
  </si>
  <si>
    <t>-Encáusticas e preparações semelhantes, para conservação e limpeza de móveis de madeira, soalhos e de outros artigos de madeira</t>
  </si>
  <si>
    <t>-Preparações para dar brilho a pinturas de carroçarias e produtos semelhantes, exceto preparações para dar brilho a metais</t>
  </si>
  <si>
    <t>-Pastas, pós e outras preparações para arear</t>
  </si>
  <si>
    <t>Velas, pavios, círios e artigos semelhantes.</t>
  </si>
  <si>
    <t>Massas ou pastas para modelar</t>
  </si>
  <si>
    <t>"Ceras para odontologia"</t>
  </si>
  <si>
    <t>Caseinato de sódio</t>
  </si>
  <si>
    <t>Colas de caseína</t>
  </si>
  <si>
    <t>De osseína, com grau de pureza igual ou superior a 99,98 %, em peso</t>
  </si>
  <si>
    <t>De osseína, com grau de pureza inferior a 99,98 %, em peso</t>
  </si>
  <si>
    <t>Peptonas e peptonatos</t>
  </si>
  <si>
    <t>Proteínas de soja em pó, com um teor de proteínas igual ou superior a 90 %, em peso, em base seca</t>
  </si>
  <si>
    <t>Proteínas de batata em pó, com um teor de proteínas igual ou superior a 80 %, em peso, em base seca</t>
  </si>
  <si>
    <t>-Dextrina e outros amidos e féculas modificados</t>
  </si>
  <si>
    <t>À base de cianoacrilatos</t>
  </si>
  <si>
    <t>À base de borracha</t>
  </si>
  <si>
    <t>À base de polímeros das posições 39.01 a 39.13, dispersos ou para dispersar em meio aquoso</t>
  </si>
  <si>
    <t>Alfa-amilase (Aspergillus oryzae)</t>
  </si>
  <si>
    <t>Mistura de estreptoquinase e estreptodornase</t>
  </si>
  <si>
    <t>Lisozima e seu cloridrato</t>
  </si>
  <si>
    <t>À base de celulases</t>
  </si>
  <si>
    <t>À base de transglutaminase</t>
  </si>
  <si>
    <t>Pólvoras propulsivas.</t>
  </si>
  <si>
    <t>Explosivos preparados, exceto pólvoras propulsivas.</t>
  </si>
  <si>
    <t>-Estopins e rastilhos, de segurança</t>
  </si>
  <si>
    <t>-Cordéis (cordões) detonantes</t>
  </si>
  <si>
    <t>-Escorvas fulminantes</t>
  </si>
  <si>
    <t>-Cápsulas fulminantes</t>
  </si>
  <si>
    <t>-Detonadores elétricos</t>
  </si>
  <si>
    <t>-Fogos de artifício</t>
  </si>
  <si>
    <t>Foguetes e cartuchos contra o granizo e semelhantes</t>
  </si>
  <si>
    <t>Fósforos, exceto os artigos de pirotecnia da posição 36.04.</t>
  </si>
  <si>
    <t>-Combustíveis líquidos e combustíveis gasosos liquefeitos, em recipientes do tipo utilizado para carregar ou recarregar isqueiros ou acendedores, com capacidade não superior a 300 cm3</t>
  </si>
  <si>
    <t>Sensibilizados em uma face</t>
  </si>
  <si>
    <t>Próprios para uso odontológico</t>
  </si>
  <si>
    <t>Para fotografia a cores (policromo)</t>
  </si>
  <si>
    <t>Para fotografia monocromática</t>
  </si>
  <si>
    <t>De poliéster</t>
  </si>
  <si>
    <t>Filmes para as artes gráficas</t>
  </si>
  <si>
    <t>Filmes heliográficos, de poliéster</t>
  </si>
  <si>
    <t>--Para fotografia a cores (policromo)</t>
  </si>
  <si>
    <t>Sensibilizados em ambas as faces</t>
  </si>
  <si>
    <t>--Outros, que contenham uma emulsão de halogenetos de prata</t>
  </si>
  <si>
    <t>--De largura superior a 610 mm e comprimento superior a 200 m, para fotografia a cores (policromo)</t>
  </si>
  <si>
    <t>Para as artes gráficas</t>
  </si>
  <si>
    <t>Heliográficos, de poliéster</t>
  </si>
  <si>
    <t>Fotopolimerizáveis, sensibilizadas à base de compostos acrílicos, do tipo utilizado para a fabricação de circuitos impressos</t>
  </si>
  <si>
    <t>--De largura não superior a 16 mm</t>
  </si>
  <si>
    <t>--De largura superior a 16 mm, mas não superior a 35 mm, e comprimento não superior a 30 m, para diapositivos</t>
  </si>
  <si>
    <t>Em bobinas (filmpacks)</t>
  </si>
  <si>
    <t>De 12 exposições (0,5 m de comprimento), de 24 exposições (1,0 m de comprimento) ou de 36 exposições (1,5 m de comprimento)</t>
  </si>
  <si>
    <t>De largura igual a 35 mm</t>
  </si>
  <si>
    <t>--De largura superior a 35 mm</t>
  </si>
  <si>
    <t>--De largura não superior a 35 mm e comprimento não superior a 30 m</t>
  </si>
  <si>
    <t>--De largura não superior a 35 mm e comprimento superior a 30 m</t>
  </si>
  <si>
    <t>Papel heliográfico</t>
  </si>
  <si>
    <t>-Outros, para fotografia a cores (policromo)</t>
  </si>
  <si>
    <t>Papel para fotocomposição</t>
  </si>
  <si>
    <t>Chapas, filmes, papéis, cartões e têxteis, fotográficos, impressionados, mas não revelados.</t>
  </si>
  <si>
    <t>Fotomáscaras sobre vidro plano, positivas, próprias para gravação em pastilhas de silício (chips) para fabricação de microestruturas eletrônicas</t>
  </si>
  <si>
    <t>BIT</t>
  </si>
  <si>
    <t>-De largura igual ou superior a 35 mm</t>
  </si>
  <si>
    <t>-Emulsões para sensibilização</t>
  </si>
  <si>
    <t>À base de negro de fumo ou de um corante e resinas termoplásticas, para a reprodução de documentos por processo eletrostático</t>
  </si>
  <si>
    <t>Compostos diazoicos fotossensíveis para preparação de emulsões</t>
  </si>
  <si>
    <t>-Grafita artificial</t>
  </si>
  <si>
    <t>Suspensão semicoloidal em óleos minerais</t>
  </si>
  <si>
    <t>Pasta carbonada para eletrodos</t>
  </si>
  <si>
    <t>-Carvões ativados</t>
  </si>
  <si>
    <t>Farinhas siliciosas fósseis</t>
  </si>
  <si>
    <t>Outras argilas e terras</t>
  </si>
  <si>
    <t>Ao sulfito</t>
  </si>
  <si>
    <t>À soda ou ao sulfato</t>
  </si>
  <si>
    <t>-Essências de terebintina, de pinheiro ou provenientes da fabricação da pasta de papel ao sulfato</t>
  </si>
  <si>
    <t>Óleo de pinho</t>
  </si>
  <si>
    <t>-Colofônias e ácidos resínicos</t>
  </si>
  <si>
    <t>-Sais de colofônias, de ácidos resínicos ou de derivados de colofônias ou de ácidos resínicos, exceto os sais de aductos de colofônias</t>
  </si>
  <si>
    <t>-Gomas ésteres</t>
  </si>
  <si>
    <t>Colofônias oxidadas, hidrogenadas, desidrogenadas, polimerizadas ou modificadas com ácidos fumárico ou maleico ou com anidrido maleico</t>
  </si>
  <si>
    <t>Abietatos de metila ou de benzila; hidroabietato de metila</t>
  </si>
  <si>
    <t>Alcatrões de madeira; óleos de alcatrão de madeira; creosoto de madeira; metileno; breu (pez) vegetal; breu (pez) para a indústria da cerveja e preparações semelhantes à base de colofônias, de ácidos resínicos ou de breu (pez) vegetal.</t>
  </si>
  <si>
    <t>--DDT (ISO) (clofenotano (DCI)), acondicionado em embalagens com um conteúdo de peso líquido não superior a 300 g</t>
  </si>
  <si>
    <t>Apresentadas em formas ou embalagens exclusivamente para uso direto em aplicações domissanitárias</t>
  </si>
  <si>
    <t>À base de metamidofós (ISO) ou de monocrotofós (ISO)</t>
  </si>
  <si>
    <t>À base de endossulfan (ISO)</t>
  </si>
  <si>
    <t>À base de alaclor (ISO)</t>
  </si>
  <si>
    <t>À base de 1,2,3,4,5,6-hexaclorocicloexano (HCH (ISO)), incluindo o lindano (ISO, DCI)</t>
  </si>
  <si>
    <t>À base de triclorfom (ISO)</t>
  </si>
  <si>
    <t>À base de N-etilperfluoroctano sulfonamida</t>
  </si>
  <si>
    <t>--Acondicionadas em embalagens com um conteúdo de peso líquido não superior a 300 g</t>
  </si>
  <si>
    <t>À base de alfa-cipermetrina (ISO)</t>
  </si>
  <si>
    <t>Que contenham bromometano (brometo de metila) ou bromoclorometano</t>
  </si>
  <si>
    <t>Apresentados de outro modo, que contenham bromometano (brometo de metila) ou bromoclorometano</t>
  </si>
  <si>
    <t>À base de acefato ou de Bacillus thuringiensis</t>
  </si>
  <si>
    <t>À base de cipermetrinas ou de permetrina</t>
  </si>
  <si>
    <t>À base de dicrotofós</t>
  </si>
  <si>
    <t>À base de dissulfoton</t>
  </si>
  <si>
    <t>À base de fosfeto de alumínio</t>
  </si>
  <si>
    <t>À base de diclorvós</t>
  </si>
  <si>
    <t>À base de óleo mineral ou de tiometon</t>
  </si>
  <si>
    <t>À base de hidróxido de cobre, de oxicloreto de cobre ou de óxido cuproso</t>
  </si>
  <si>
    <t>À base de enxofre ou de ziram</t>
  </si>
  <si>
    <t>À base de mancozeb ou de maneb</t>
  </si>
  <si>
    <t>À base de sulfiram</t>
  </si>
  <si>
    <t>À base de compostos de arsênio, cobre ou cromo, exceto os produtos do subitem 3808.92.91</t>
  </si>
  <si>
    <t>À base de thiram</t>
  </si>
  <si>
    <t>À base de propiconazol</t>
  </si>
  <si>
    <t>Outros, à base de ácido 2,4-diclorofenoxiacético (2,4-D), de ácido 4-(2,4-diclorofenoxi)butírico (2,4-DB), de ácido (4-cloro-2-metil)fenoxiacético (MCPA) ou de derivados de 2,4-D ou 2,4-DB</t>
  </si>
  <si>
    <t>Outros, à base de atrazina ou de diuron</t>
  </si>
  <si>
    <t>Outros, à base de glifosato ou seus sais, de imazaquim ou de lactofen</t>
  </si>
  <si>
    <t>Outros, à base de dicloreto de paraquate, de propanil ou de simazina</t>
  </si>
  <si>
    <t>Outros, à base de trifluralina</t>
  </si>
  <si>
    <t>Outros, à base de imazetapir</t>
  </si>
  <si>
    <t>Outros, à base de ametrina ou de hexazinona</t>
  </si>
  <si>
    <t>Outros, apresentados em formas ou embalagens exclusivamente para uso direto em aplicações domissanitárias</t>
  </si>
  <si>
    <t>Outros, à base de hidrazida maleica</t>
  </si>
  <si>
    <t>Outros, à base de 2-(tiocianometiltio) benzotiazol</t>
  </si>
  <si>
    <t>Acaricidas à base de amitraz, de clorfenvinfós ou de propargite</t>
  </si>
  <si>
    <t>Acaricidas à base de ciexatin ou de óxido de fembutatina</t>
  </si>
  <si>
    <t>Outros acaricidas</t>
  </si>
  <si>
    <t>Nematicidas à base de metam sódio</t>
  </si>
  <si>
    <t>Outros nematicidas</t>
  </si>
  <si>
    <t>Do tipo utilizado na indústria têxtil</t>
  </si>
  <si>
    <t>Aprestos preparados</t>
  </si>
  <si>
    <t>Preparações mordentes</t>
  </si>
  <si>
    <t>Produtos ignífugos</t>
  </si>
  <si>
    <t>À base de parafina ou de derivados de ácidos graxos (gordos)</t>
  </si>
  <si>
    <t>Preparações para decapagem de metais</t>
  </si>
  <si>
    <t>Pastas e pós para soldar</t>
  </si>
  <si>
    <t>--À base de compostos de chumbo</t>
  </si>
  <si>
    <t>Melhoradores do índice de viscosidade</t>
  </si>
  <si>
    <t>Antidesgastes, anticorrosivos ou antioxidantes, que contenham dialquilditiofosfato de zinco ou diarilditiofosfato de zinco</t>
  </si>
  <si>
    <t>Dispersantes sem cinzas</t>
  </si>
  <si>
    <t>Detergentes metálicos</t>
  </si>
  <si>
    <t>Outras preparações que contenham, pelo menos, um de quaisquer dos produtos compreendidos nos itens 3811.21.10, 3811.21.20, 3811.21.30 e 3811.21.40</t>
  </si>
  <si>
    <t>Dispersantes sem cinzas, para óleos de petróleo combustíveis</t>
  </si>
  <si>
    <t>-Preparações denominadas "aceleradores de vulcanização"</t>
  </si>
  <si>
    <t>-Plastificantes compostos para borracha ou plástico</t>
  </si>
  <si>
    <t>--Misturas de oligômeros de 2,2,4-trimetil-1,2-di-hidroquinolina (TMQ)</t>
  </si>
  <si>
    <t>Que contenham derivados N-substituídos de p-fenilenodiamina</t>
  </si>
  <si>
    <t>Que contenham fosfitos de alquila, de arila ou de alquil-arila</t>
  </si>
  <si>
    <t>Que contenham bromoclorodifluorometano, bromotrifluorometano ou dibromotetrafluoroetanos</t>
  </si>
  <si>
    <t>Que contenham hidrobromofluorcarbonetos (HBFC) do metano, do etano ou do propano</t>
  </si>
  <si>
    <t>Que contenham hidroclorofluorcarbonetos (HCFC) do metano, do etano ou do propano</t>
  </si>
  <si>
    <t>Que contenham bromoclorometano</t>
  </si>
  <si>
    <t>Que contenham clorofluorcarbonetos (CFC) do metano, do etano ou do propano, mesmo que contenham hidroclorofluorcarbonetos (HCFC)</t>
  </si>
  <si>
    <t>Que contenham hidroclorofluorcarbonetos (HCFC) do metano, do etano ou do propano, mas que não contenham clorofluorcarbonetos (CFC)</t>
  </si>
  <si>
    <t>Que contenham tetracloreto de carbono, bromoclorometano ou 1,1,1-tricloroetano (metilclorofórmio)</t>
  </si>
  <si>
    <t>--Tendo como substância ativa o níquel ou um composto de níquel</t>
  </si>
  <si>
    <t>Em colmeia cerâmica ou metálica para conversão catalítica de gases de escape de veículos</t>
  </si>
  <si>
    <t>Com tamanho de partícula inferior a 500 micrômetros (mícrons)</t>
  </si>
  <si>
    <t>Para craqueamento de petróleo</t>
  </si>
  <si>
    <t>Tendo como substância ativa o isoprenilalumínio (IPRA)</t>
  </si>
  <si>
    <t>Tendo como substância ativa o óxido de zinco</t>
  </si>
  <si>
    <t>Tendo como substância ativa óxidos de terras raras</t>
  </si>
  <si>
    <t>À base de magnesita calcinada</t>
  </si>
  <si>
    <t>À base de silimanita</t>
  </si>
  <si>
    <t>Que contenham grafita e 50 % ou mais, em peso, de coríndon</t>
  </si>
  <si>
    <t>Misturas de alquilnaftalenos</t>
  </si>
  <si>
    <t>De silício</t>
  </si>
  <si>
    <t>Fluidos para freios (travões) hidráulicos e outros líquidos preparados para transmissões hidráulicas, que não contenham óleos de petróleo nem de minerais betuminosos, ou que os contenham em proporção inferior a 70 %, em peso.</t>
  </si>
  <si>
    <t>Preparações anticongelantes e líquidos preparados para descongelamento.</t>
  </si>
  <si>
    <t>Meios de cultura preparados para o desenvolvimento e a manutenção de microrganismos (incluindo os vírus e os organismos similares) ou de células vegetais, humanas ou animais.</t>
  </si>
  <si>
    <t>--Para a malária (paludismo)</t>
  </si>
  <si>
    <t>--Para a zika e outras doenças transmitidas por mosquitos do gênero Aedes</t>
  </si>
  <si>
    <t>--Para a determinação dos grupos ou dos fatores sanguíneos</t>
  </si>
  <si>
    <t>Reagentes para determinação de componentes do sangue ou da urina, sobre suporte de papel, em rolos, sem suporte adicional hidrófobo, impróprios para uso direto</t>
  </si>
  <si>
    <t>Reagentes para determinação de glicose no sangue, sobre suporte em tiras, para uso direto</t>
  </si>
  <si>
    <t>Reagentes de origem microbiana para diagnóstico</t>
  </si>
  <si>
    <t>Anticorpos monoclonais em solução tampão, que contenham albumina bovina</t>
  </si>
  <si>
    <t>--Ácido oleico</t>
  </si>
  <si>
    <t>--Ácidos graxos (gordos) do tall oil</t>
  </si>
  <si>
    <t>-Aglutinantes preparados para moldes ou para núcleos de fundição</t>
  </si>
  <si>
    <t>-Carbonetos metálicos não aglomerados, misturados entre si ou com aglutinantes metálicos</t>
  </si>
  <si>
    <t>-Aditivos preparados para cimentos, argamassas ou concretos (betões)</t>
  </si>
  <si>
    <t>-Argamassas e concretos (betões), não refratários</t>
  </si>
  <si>
    <t>-Sorbitol, exceto o da subposição 2905.44</t>
  </si>
  <si>
    <t>Mistura de óxido de propileno com um conteúdo de óxido de etileno inferior ou igual a 30 %, em peso</t>
  </si>
  <si>
    <t>Que contenham policlorobifenilas (PCB)</t>
  </si>
  <si>
    <t>--Que contenham fosfato de tris(2,3-dibromopropila)</t>
  </si>
  <si>
    <t>--Que contenham aldrin (ISO), canfecloro (ISO) (toxafeno), clordano (ISO), clordecona (ISO), DDT (ISO) (clofenotano (DCI), 1,1,1-tricloro-2,2-bis(p-clorofenil)etano), dieldrin (ISO, DCI), endossulfan (ISO), endrin (ISO), heptacloro (ISO) ou mirex (ISO)</t>
  </si>
  <si>
    <t>--Que contenham 1,2,3,4,5,6-hexaclorocicloexano (HCH (ISO)), incluindo o lindano (ISO, DCI)</t>
  </si>
  <si>
    <t>--Que contenham pentaclorobenzeno (ISO) ou hexaclorobenzeno (ISO)</t>
  </si>
  <si>
    <t>--Que contenham ácido perfluoroctano sulfônico, seus sais, perfluoroctanossulfonamidas, ou fluoreto de perfluoroctanossulfonila</t>
  </si>
  <si>
    <t>Que contenham éteres tetra- ou pentabromodifenílicos</t>
  </si>
  <si>
    <t>Que contenham éteres hexa-, hepta- ou octabromodifenílicos</t>
  </si>
  <si>
    <t>--Que contenham parafinas cloradas de cadeia curta</t>
  </si>
  <si>
    <t>--Misturas e preparações constituídas principalmente por metilfosfonato de (5-etil-2-metil-2-óxido-1,3,2-dioxafosfinan-5-il)metil metila e metilfosfonato de bis[(5-etil-2-metil-2-óxido-1,3,2-dioxafosfinan-5-il)metila]</t>
  </si>
  <si>
    <t>--Ésteres de poliglicol do ácido metilfosfônico</t>
  </si>
  <si>
    <t>Salinomicina micelial</t>
  </si>
  <si>
    <t>Com um teor de cianocobalamina inferior ou igual a 55 %, em peso</t>
  </si>
  <si>
    <t>Da fabricação da primicina amônica</t>
  </si>
  <si>
    <t>Senduramicina sódica, da fabricação da senduramicina</t>
  </si>
  <si>
    <t>Maduramicina amônica, em solução alcoólica, da fabricação da maduramicina</t>
  </si>
  <si>
    <t>Ácidos graxos (gordos) dimerizados; preparações que contenham ácidos graxos (gordos) dimerizados</t>
  </si>
  <si>
    <t>Preparações que contenham estearoilbenzoilmetano e palmitoilbenzoilmetano; preparações que contenham caprilato e caprato de propilenoglicol</t>
  </si>
  <si>
    <t>Preparações que contenham triglicerídios dos ácidos caprílico e cáprico</t>
  </si>
  <si>
    <t>Ésteres de álcoois graxos (gordos) de C12 a C20 do ácido metacrílico e suas misturas; ésteres de ácidos monocarboxílicos de C10 ramificados com glicerol</t>
  </si>
  <si>
    <t>Misturas de ésteres dimetílicos dos ácidos adípico, glutárico e succínico; misturas de ácidos dibásicos de C11 e C12; ácidos naftênicos, seus sais insolúveis em água e seus ésteres</t>
  </si>
  <si>
    <t>Que contenham isocianatos de hexametileno ou outros isocianatos</t>
  </si>
  <si>
    <t>Que contenham aminas graxas de C8 a C22</t>
  </si>
  <si>
    <t>Que contenham polietilenoaminas e dietilenotriaminas, próprias para a coagulação do látex</t>
  </si>
  <si>
    <t>Outras, que contenham polietilenoaminas</t>
  </si>
  <si>
    <t>Misturas de mono-, di- e triisopropanolaminas</t>
  </si>
  <si>
    <t>Reticulantes para silicones</t>
  </si>
  <si>
    <t>Preparações desincrustantes, anticorrosivas ou antioxidantes</t>
  </si>
  <si>
    <t>Mistura eutética de difenila e óxido de difenila</t>
  </si>
  <si>
    <t>À base de trimetil-3,9-dietildecano</t>
  </si>
  <si>
    <t>Antiespumantes que contenham fosfato de tributila em solução de álcool isopropílico</t>
  </si>
  <si>
    <t>Misturas de polietilenoglicóis</t>
  </si>
  <si>
    <t>Polipropilenoglicol líquido</t>
  </si>
  <si>
    <t>Retardante de chama que contenha misturas de trifenilfosfatos isopropilados</t>
  </si>
  <si>
    <t>Cal sodada; carbonato de cálcio hidrófugo</t>
  </si>
  <si>
    <t>Preparações à base de sílica em suspensão coloidal; nitreto de boro de estrutura cristalina cúbica, compactado com substrato de carboneto de tungstênio (volfrâmio)</t>
  </si>
  <si>
    <t>Preparações à base de carboneto de tungstênio (volfrâmio) com níquel como aglomerante; brometo de hidrogênio em solução</t>
  </si>
  <si>
    <t>Preparações à base de hidróxido de níquel ou de cádmio, de óxido de cádmio ou de óxido ferroso férrico, próprios para a fabricação de acumuladores alcalinos</t>
  </si>
  <si>
    <t>Preparações utilizadas na elaboração de meios de cultura; trocadores de íons para o tratamento de águas; preparações à base de zeólitas artificiais</t>
  </si>
  <si>
    <t>Compostos absorventes à base de metais para aperfeiçoar o vácuo nos tubos ou válvulas elétricas</t>
  </si>
  <si>
    <t>Adubos (fertilizantes) foliares que contenham zinco ou manganês</t>
  </si>
  <si>
    <t>Preparações à base de óxido de alumínio e óxido de zircônio, com um conteúdo de óxido de zircônio igual ou superior a 20 %, em peso; preparações de óxido de alumínio com óxido de lantânio</t>
  </si>
  <si>
    <t>Preparações à base de anidrido poliisobutenilsuccínico, em óleo mineral</t>
  </si>
  <si>
    <t>Halquinol; tetraclorohidroxiglicina de alumínio e zircônio</t>
  </si>
  <si>
    <t>Triisocianato de tiofosfato de fenila ou de trifenilmetano, em solução de cloreto de metileno ou de acetato de etila; preparações à base de tetraacetiletilenodiamina (TAED), em grânulos</t>
  </si>
  <si>
    <t>Que contenham éteres decabromodifenílicos</t>
  </si>
  <si>
    <t>Maneb; mancozeb; cloreto de benzalcônio</t>
  </si>
  <si>
    <t>Dispersão aquosa de microcápsulas de poliuretano ou de melamina-formaldeído que contenha um precursor de corante em solventes orgânicos</t>
  </si>
  <si>
    <t>Misturas constituídas principalmente pelos compostos seguintes: alquilfosfonofluoridatos de O-alquila (de até C10, incluindo os cicloalquilas), N,N-dialquilfosforoamidocianidatos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N,N-dialquilfosforoamidatos de dialquila, N,N-dialquil-2-cloroetilaminas ou seus sais protonados, N,N-dialquil-2-aminoetanóis ou seus sais protonados, N,N-dialquilaminoetano-2-tióis ou seus sais protonados ou por compostos que contenham um átomo de fósforo unido a um grupo alquila, sem outros átomos de carbono, (grupos alquila de C1 a C3, exceto nos casos expressamente indicados)</t>
  </si>
  <si>
    <t>-Resíduos municipais</t>
  </si>
  <si>
    <t>-Lamas de tratamento de esgotos (Lamas de depuração*)</t>
  </si>
  <si>
    <t>-Resíduos clínicos</t>
  </si>
  <si>
    <t>-Resíduos de soluções decapantes para metais, de fluidos hidráulicos, de fluidos para freios (travões) e de fluidos anticongelantes</t>
  </si>
  <si>
    <t>--Que contenham principalmente constituintes orgânicos</t>
  </si>
  <si>
    <t>Biodiesel e suas misturas, que não contenham ou que contenham menos de 70 %, em peso, de óleos de petróleo ou de óleos minerais betuminosos.</t>
  </si>
  <si>
    <t>Que contenham triclorotrifluoroetanos</t>
  </si>
  <si>
    <t>--Que contenham hidrobromofluorcarbonetos (HBFC)</t>
  </si>
  <si>
    <t>--Que contenham tetracloreto de carbono</t>
  </si>
  <si>
    <t>--Que contenham 1,1,1-tricloroetano (metilclorofórmio)</t>
  </si>
  <si>
    <t>-Que contenham bromoclorodifluorometano (halon-1211), bromotrifluorometano (halon-1301) ou dibromotetrafluoroetanos (halon-2402)</t>
  </si>
  <si>
    <t>Que contenham clorodifluorometano e pentafluoroetano</t>
  </si>
  <si>
    <t>Que contenham clorodifluorometano e clorotetrafluoroetano</t>
  </si>
  <si>
    <t>-Que contenham brometo de metila (bromometano) ou bromoclorometano</t>
  </si>
  <si>
    <t>--Que contenham trifluorometano (HFC-23)</t>
  </si>
  <si>
    <t>--Que contenham, em massa, 15 % ou mais de 1,1,1-trifluoroetano (HFC-143a)</t>
  </si>
  <si>
    <t>--Outras, não mencionadas na subposição acima, que contenham, em massa, 55 % ou mais de pentafluoroetano (HFC-125), mas que não contenham derivados fluorados não saturados dos hidrocarbonetos acíclicos (HFO)</t>
  </si>
  <si>
    <t>--Outras, não mencionadas nas subposições acima, que contenham, em massa, 40 % ou mais de pentafluoroetano (HFC-125)</t>
  </si>
  <si>
    <t>--Outras, não mencionadas nas subposições acima, que contenham, em massa, 30 % ou mais de 1,1,1,2-tetrafluoroetano (HFC-134a), mas que não contenham derivados fluorados não saturados dos hidrocarbonetos acíclicos (HFO)</t>
  </si>
  <si>
    <t>--Outras, não mencionadas nas subposições acima, que contenham, em massa, 20 % ou mais de difluorometano (HFC-32) e 20 % ou mais de pentafluoroetano (HFC125)</t>
  </si>
  <si>
    <t>--Outras, não mencionadas nas subposições acima, que contenham substâncias das subposições 2903.41 a 2903.48</t>
  </si>
  <si>
    <t>Vulcanizado, de densidade superior a 1,3</t>
  </si>
  <si>
    <t>Nas formas previstas na Nota 6 a) deste Capítulo</t>
  </si>
  <si>
    <t>Copolímeros de etileno e ácido acrílico</t>
  </si>
  <si>
    <t>Copolímeros de etileno e monômeros com radicais carboxílicos, inclusive com metacrilato de metila ou acrilato de metila como terceiro monômero</t>
  </si>
  <si>
    <t>Polietileno clorossulfonado</t>
  </si>
  <si>
    <t>Polietileno clorado</t>
  </si>
  <si>
    <t>Copolímeros de etileno - ácido metacrílico, com um conteúdo de etileno igual ou superior a 60 %, em peso</t>
  </si>
  <si>
    <t>Com carga</t>
  </si>
  <si>
    <t>-Copolímeros de estireno-acrilonitrila (SAN)</t>
  </si>
  <si>
    <t>Sem carga</t>
  </si>
  <si>
    <t>Copolímeros de metacrilato de metilbutadieno-estireno (MBS)</t>
  </si>
  <si>
    <t>Copolímeros de acrilonitrilo-estireno-acrilato de butilo (ASA)</t>
  </si>
  <si>
    <t>--Não plastificado</t>
  </si>
  <si>
    <t>-Copolímeros de cloreto de vinila e acetato de vinila</t>
  </si>
  <si>
    <t>Com acetato de vinila, com um ácido dibásico ou com álcool vinílico, nas formas previstas na Nota 6 b) deste Capítulo</t>
  </si>
  <si>
    <t>Copolímeros de cloreto de vinilideno, sem emulsionante nem plastificante</t>
  </si>
  <si>
    <t>Copolímero de fluoreto de vinilideno e hexafluorpropileno</t>
  </si>
  <si>
    <t>Poli(cloreto de vinila) clorado</t>
  </si>
  <si>
    <t>--Em dispersão aquosa</t>
  </si>
  <si>
    <t>Com grupos álcool vinílico, nas formas previstas na Nota 6 b) deste Capítulo</t>
  </si>
  <si>
    <t>-Poli(álcool vinílico), mesmo que contenha grupos acetato não hidrolisados</t>
  </si>
  <si>
    <t>De vinilpirrolidona e acetato de vinila, em solução alcoólica</t>
  </si>
  <si>
    <t>Poli(butiral de vinila)</t>
  </si>
  <si>
    <t>Poli(vinilpirrolidona) iodada</t>
  </si>
  <si>
    <t>Copolímero de metacrilato de 2-di-isopropilaminoetila e metacrilato de n-decila, em suspensão de dimetilacetamida</t>
  </si>
  <si>
    <t>Com carga, nas formas previstas na Nota 6 a) deste Capítulo</t>
  </si>
  <si>
    <t>Com carga, nas formas previstas na Nota 6 b) deste Capítulo</t>
  </si>
  <si>
    <t>Outros, em pó que passe através de uma peneira com abertura de malha de 0,85 mm em proporção superior a 80 %, em peso</t>
  </si>
  <si>
    <t>Em grânulos, de diâmetro de partícula superior a 2 mm, segundo a Norma ASTM E 1170</t>
  </si>
  <si>
    <t>--Metilfosfonato de bis(polioxietileno)</t>
  </si>
  <si>
    <t>Polietilenoglicol 400</t>
  </si>
  <si>
    <t>Copolímeros de óxido de etileno</t>
  </si>
  <si>
    <t>Copolímero de tetrabromobisfenol A e epicloridrina (resina epóxida bromada)</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</si>
  <si>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</si>
  <si>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Em pó ou flocos, com índice de fluidez de massa inferior a 60 g/10 min ou superior a 80 g/10 min segundo Norma ASTM D 1238</t>
  </si>
  <si>
    <t>413/2022</t>
  </si>
  <si>
    <t>-Poli(ácido láctico)</t>
  </si>
  <si>
    <t>Com carga de fibra de vidro</t>
  </si>
  <si>
    <t>Outros, nas formas previstas na Nota 6 a) deste Capítulo</t>
  </si>
  <si>
    <t>Copolímero de tereftalato de dimetila, cicloexanodimetanol e ácido isoftálico</t>
  </si>
  <si>
    <t>Copolímero de tereftalato de dimetila, cicloexanodimetanol e tetrametil ciclobutanodiol</t>
  </si>
  <si>
    <t>Copolímero de tereftalato de dimetila, cicloexanodimetanol e etilenoglicol</t>
  </si>
  <si>
    <t>Poliamida-6 ou poliamida-6,6, com carga</t>
  </si>
  <si>
    <t>Poliamida-6 ou poliamida-6,6, sem carga</t>
  </si>
  <si>
    <t>Poliamida-6, sem carga</t>
  </si>
  <si>
    <t>Art. 7º</t>
  </si>
  <si>
    <t>412/2022</t>
  </si>
  <si>
    <t>Poliamida-6,6, sem carga</t>
  </si>
  <si>
    <t>Copolímero de lauril-lactama</t>
  </si>
  <si>
    <t>Obtidas por condensação de ácidos graxos (gordos) dimerizados ou trimerizados com etilenaminas</t>
  </si>
  <si>
    <t>Melamina-formaldeído, em pó</t>
  </si>
  <si>
    <t>-- Poli(isocianato de fenil metileno) (MDI bruto, MDI polimérico)</t>
  </si>
  <si>
    <t>Soluções em solventes orgânicos</t>
  </si>
  <si>
    <t>Em dispersão aquosa</t>
  </si>
  <si>
    <t>Hidroxilados, com propriedades adesivas</t>
  </si>
  <si>
    <t>Misturas de pré-polímeros lineares e cíclicos, obtidos por hidrólise de dimetildiclorosilano, de peso molecular médio inferior ou igual a 8.800</t>
  </si>
  <si>
    <t>Polidimetilsiloxano, polimetilidrogenosiloxano ou misturas destes produtos, em dispersão</t>
  </si>
  <si>
    <t>Copolímeros de dimetilsiloxano com compostos vinílicos, de viscosidade igual ou superior a 1.000.000 cSt</t>
  </si>
  <si>
    <t>De vulcanização a quente</t>
  </si>
  <si>
    <t>Resinas de petróleo, total ou parcialmente hidrogenadas, de Cor Gardner inferior a 3, segundo Norma ASTM D 1544</t>
  </si>
  <si>
    <t>-Poli(1,3-fenileno metilfosfonato)</t>
  </si>
  <si>
    <t>Politerpenos modificados quimicamente, exceto com fenóis</t>
  </si>
  <si>
    <t>Polieterimidas (PEI) e seus copolímeros</t>
  </si>
  <si>
    <t>Polietersulfonas (PES) e seus copolímeros</t>
  </si>
  <si>
    <t>Poli(sulfeto de fenileno)</t>
  </si>
  <si>
    <t>Cloreto de hexadimetrina</t>
  </si>
  <si>
    <t>Em álcool, com um teor de não voláteis igual ou superior a 65 %, em peso</t>
  </si>
  <si>
    <t>Com um teor de sais igual ou superior a 75 %, em peso</t>
  </si>
  <si>
    <t>Metil-, etil- e propilcelulose, hidroxiladas</t>
  </si>
  <si>
    <t>Outras metilceluloses</t>
  </si>
  <si>
    <t>Outras etilceluloses</t>
  </si>
  <si>
    <t>Propionato de celulose</t>
  </si>
  <si>
    <t>Acetobutanoato de celulose</t>
  </si>
  <si>
    <t>Em pó</t>
  </si>
  <si>
    <t>Outras celuloses, em pó</t>
  </si>
  <si>
    <t>-Ácido algínico, seus sais e seus ésteres</t>
  </si>
  <si>
    <t>Borracha clorada ou cloridratada, nas formas previstas na Nota 6 b) deste Capítulo</t>
  </si>
  <si>
    <t>Borracha clorada, noutras formas</t>
  </si>
  <si>
    <t>Goma xantana</t>
  </si>
  <si>
    <t>Proteínas endurecidas</t>
  </si>
  <si>
    <t>Quitosan (Chitosan), seus sais ou seus derivados</t>
  </si>
  <si>
    <t>Sulfato de condroitina</t>
  </si>
  <si>
    <t>De copolímeros de estireno-divinilbenzeno, sulfonados</t>
  </si>
  <si>
    <t>-De polímeros de etileno</t>
  </si>
  <si>
    <t>-De polímeros de estireno</t>
  </si>
  <si>
    <t>-De polímeros de cloreto de vinila</t>
  </si>
  <si>
    <t>-De outro plástico</t>
  </si>
  <si>
    <t>De proteínas endurecidas</t>
  </si>
  <si>
    <t>Fibrosas, de celulose regenerada, de diâmetro igual ou superior a 150 mm</t>
  </si>
  <si>
    <t>--De polímeros de etileno</t>
  </si>
  <si>
    <t>--De polímeros de cloreto de vinila</t>
  </si>
  <si>
    <t>--De outro plástico</t>
  </si>
  <si>
    <t>--Tubos flexíveis podendo suportar uma pressão de, pelo menos, 27,6 MPa</t>
  </si>
  <si>
    <t>De copolímeros de etileno</t>
  </si>
  <si>
    <t>Tubos capilares, semipermeáveis, próprios para hemodiálise ou para oxigenação sanguínea</t>
  </si>
  <si>
    <t>De poli(tereftalato de etileno)</t>
  </si>
  <si>
    <t>Tubos capilares, semipermeáveis, próprios para hemodiálise</t>
  </si>
  <si>
    <t>--Outros, não reforçados com outras matérias, nem associados de outra forma com outras matérias, com acessórios</t>
  </si>
  <si>
    <t>Do tipo utilizado em linhas de sangue para hemodiálise</t>
  </si>
  <si>
    <t>De polipropileno</t>
  </si>
  <si>
    <t>De poli(cloreto de vinila)</t>
  </si>
  <si>
    <t>De densidade igual ou superior a 0,94, espessura inferior ou igual a 19 micrômetros (mícrons), em rolos de largura inferior ou igual a 66 cm</t>
  </si>
  <si>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</si>
  <si>
    <t>De largura inferior ou igual a 12,5 cm e espessura inferior ou igual a 10 micrômetros (mícrons), metalizadas</t>
  </si>
  <si>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</si>
  <si>
    <t>321/2022; 391/2022</t>
  </si>
  <si>
    <t>De poli(cloreto de vinila), transparentes, termocontráteis, de espessura inferior ou igual a 250 micrômetros (mícrons)</t>
  </si>
  <si>
    <t>--De poli(metacrilato de metila)</t>
  </si>
  <si>
    <t>--De policarbonatos</t>
  </si>
  <si>
    <t>De espessura inferior a 5 micrômetros (mícrons)</t>
  </si>
  <si>
    <t>Com largura superior a 12 cm, sem qualquer trabalho à superfície</t>
  </si>
  <si>
    <t>--De poliésteres não saturados</t>
  </si>
  <si>
    <t>--De outros poliésteres</t>
  </si>
  <si>
    <t>--De celulose regenerada</t>
  </si>
  <si>
    <t>De espessura inferior ou igual a 0,75 mm</t>
  </si>
  <si>
    <t>De fibra vulcanizada, de espessura inferior ou igual a 1 mm</t>
  </si>
  <si>
    <t>--De poli(butiral de vinila)</t>
  </si>
  <si>
    <t>--De poliamidas</t>
  </si>
  <si>
    <t>--De resinas amínicas</t>
  </si>
  <si>
    <t>--De resinas fenólicas</t>
  </si>
  <si>
    <t>De silicone</t>
  </si>
  <si>
    <t>De poli(álcool vinílico)</t>
  </si>
  <si>
    <t>De polímeros de fluoreto de vinila</t>
  </si>
  <si>
    <t>De poliimida</t>
  </si>
  <si>
    <t>De poli(clorotrifluoretileno)</t>
  </si>
  <si>
    <t>--De polímeros de estireno</t>
  </si>
  <si>
    <t>De resina melamina-formaldeído</t>
  </si>
  <si>
    <t>De polietileno, com reforço de napas de fibras de polietileno paralelizadas, superpostas entre si em ângulo de 90° e impregnadas com resinas</t>
  </si>
  <si>
    <t>De copolímeros de tetrafluoretileno reforçadas com tecido de fibras de politetrafluoretileno, do tipo utilizado como membranas semipermeáveis em células de eletrólise</t>
  </si>
  <si>
    <t>De poli(tereftalato de etileno), com camada antiestática à base de gelatina ou de látex em ambas as faces, mesmo com halogenetos de potássio</t>
  </si>
  <si>
    <t>-Banheiras, boxes para chuveiros (polibãs*), pias e lavatórios</t>
  </si>
  <si>
    <t>-Assentos e tampas, de sanitários</t>
  </si>
  <si>
    <t>Estojos de plástico, do tipo utilizado para acondicionar discos para sistemas de leitura por raio laser</t>
  </si>
  <si>
    <t>De capacidade inferior ou igual a 1.000 cm3</t>
  </si>
  <si>
    <t>Recipientes para gás liquefeito de petróleo (GLP)</t>
  </si>
  <si>
    <t>-Bobinas, carretéis, canelas e suportes semelhantes</t>
  </si>
  <si>
    <t>-Rolhas, tampas, cápsulas e outros dispositivos para fechar recipientes</t>
  </si>
  <si>
    <t>Paletes simples, paletes-caixas e outros estrados para carga; taipais de paletes</t>
  </si>
  <si>
    <t>371/2022; 391/2022</t>
  </si>
  <si>
    <t>-Serviços de mesa e outros utensílios de mesa ou de cozinha</t>
  </si>
  <si>
    <t>-Reservatórios, cisternas, cubas e recipientes análogos, de capacidade superior a 300 l</t>
  </si>
  <si>
    <t>-Portas, janelas e seus caixilhos, alizares e soleiras</t>
  </si>
  <si>
    <t>-Postigos, estores (incluindo as venezianas) e artigos semelhantes, e suas partes</t>
  </si>
  <si>
    <t>De poliestireno expandido (EPS)</t>
  </si>
  <si>
    <t>-Artigos de escritório e artigos escolares</t>
  </si>
  <si>
    <t>-Vestuário e seus acessórios (incluindo as luvas, mitenes e semelhantes)</t>
  </si>
  <si>
    <t>-Guarnições para móveis, carroçarias ou semelhantes</t>
  </si>
  <si>
    <t>-Estatuetas e outros objetos de ornamentação</t>
  </si>
  <si>
    <t>Arruelas (anilhas)</t>
  </si>
  <si>
    <t>De transmissão</t>
  </si>
  <si>
    <t>Bolsas para uso em medicina (hemodiálise e usos semelhantes)</t>
  </si>
  <si>
    <t>Artigos de laboratório ou de farmácia</t>
  </si>
  <si>
    <t>Acessórios do tipo utilizado em linhas de sangue para hemodiálise, tais como: obturadores, incluindo os reguláveis (clamps), clipes e semelhantes</t>
  </si>
  <si>
    <t>De tetrafluoretileno e éter perfluorometilvinil</t>
  </si>
  <si>
    <t>-Látex de borracha natural, mesmo pré-vulcanizado</t>
  </si>
  <si>
    <t>--Folhas fumadas</t>
  </si>
  <si>
    <t>--Borracha natural tecnicamente especificada (TSNR)</t>
  </si>
  <si>
    <t>Granuladas ou prensadas</t>
  </si>
  <si>
    <t>-Balata, guta-percha, guaiúle, chicle e gomas naturais análogas</t>
  </si>
  <si>
    <t>De estireno-butadieno (SBR)</t>
  </si>
  <si>
    <t>De estireno-butadieno carboxilada (XSBR)</t>
  </si>
  <si>
    <t>1,2-polibutadieno sindiotáctico</t>
  </si>
  <si>
    <t>--Borracha de isobuteno-isopreno (butila) (IIR)</t>
  </si>
  <si>
    <t>-Borracha de isopreno (IR)</t>
  </si>
  <si>
    <t>-Borracha de etileno-propileno-dieno não conjugado (EPDM)</t>
  </si>
  <si>
    <t>-Misturas dos produtos da posição 40.01 com produtos da presente posição</t>
  </si>
  <si>
    <t>Borracha estireno-isopreno-estireno</t>
  </si>
  <si>
    <t>Borracha etileno-propileno-dieno não conjugado-propileno (EPDM-propileno)</t>
  </si>
  <si>
    <t>Borracha acrilonitrila-butadieno hidrogenada</t>
  </si>
  <si>
    <t>Borracha regenerada, em formas primárias ou em chapas, folhas ou tiras.</t>
  </si>
  <si>
    <t>Desperdícios, resíduos e aparas, de borracha não endurecida, mesmo reduzidos a pó ou a grânulos.</t>
  </si>
  <si>
    <t>Borracha etileno-propileno-dieno não conjugado-propileno (EPDM-propileno), com sílica e plastificante, em grânulos</t>
  </si>
  <si>
    <t>-Soluções; dispersões, exceto as da subposição 4005.10</t>
  </si>
  <si>
    <t>Preparações base para a fabricação de gomas de mascar</t>
  </si>
  <si>
    <t>-Perfis para recauchutagem</t>
  </si>
  <si>
    <t>Recobertos com silicone, mesmo paralelizados</t>
  </si>
  <si>
    <t>--Chapas, folhas e tiras</t>
  </si>
  <si>
    <t>--Sem acessórios</t>
  </si>
  <si>
    <t>Com uma pressão de ruptura igual ou superior a 17,3 MPa</t>
  </si>
  <si>
    <t>--Reforçadas apenas com metal</t>
  </si>
  <si>
    <t>--Reforçadas apenas com matérias têxteis</t>
  </si>
  <si>
    <t>--Correias de transmissão sem fim, de seção trapezoidal, estriadas, com uma circunferência externa superior a 60 cm, mas não superior a 180 cm</t>
  </si>
  <si>
    <t>--Correias de transmissão sem fim, de seção trapezoidal, não estriadas, com uma circunferência externa superior a 60 cm, mas não superior a 180 cm</t>
  </si>
  <si>
    <t>--Correias de transmissão sem fim, de seção trapezoidal, estriadas, com uma circunferência externa superior a 180 cm, mas não superior a 240 cm</t>
  </si>
  <si>
    <t>--Correias de transmissão sem fim, de seção trapezoidal, não estriadas, com uma circunferência externa superior a 180 cm, mas não superior a 240 cm</t>
  </si>
  <si>
    <t>--Correias de transmissão sem fim, síncronas, com uma circunferência externa superior a 60 cm, mas não superior a 150 cm</t>
  </si>
  <si>
    <t>--Correias de transmissão sem fim, síncronas, com uma circunferência externa superior a 150 cm, mas não superior a 198 cm</t>
  </si>
  <si>
    <t>-Do tipo utilizado em automóveis de passageiros (incluindo os veículos de uso misto (station wagons) e os automóveis de corrida)</t>
  </si>
  <si>
    <t>De medida 11,0024</t>
  </si>
  <si>
    <t>-Do tipo utilizado em veículos aéreos</t>
  </si>
  <si>
    <t>-Do tipo utilizado em motocicletas</t>
  </si>
  <si>
    <t>-Do tipo utilizado em bicicletas</t>
  </si>
  <si>
    <t>Nas seguintes medidas: 4,0015; 4,0018; 4,0019; 5,0015; 5,0016; 5,5016; 6,0016; 6,0019; 6,0020; 6,5016; 6,5020; 7,5016; 7,5018; 7,5020</t>
  </si>
  <si>
    <t>Radiais, para dumpers concebidos para serem utilizados fora de rodovias, com seção de largura igual ou superior a 940 mm (37"), para aros de diâmetro igual ou superior a 1.448 mm (57")</t>
  </si>
  <si>
    <t>Outros, com seção de largura igual ou superior a 1.143 mm (45"), para aros de diâmetro igual ou superior a 1.143 mm (45")</t>
  </si>
  <si>
    <t>Com seção de largura igual ou superior a 1.143 mm (45"), para aros de diâmetro igual ou superior a 1.143 mm (45")</t>
  </si>
  <si>
    <t>--Do tipo utilizado em automóveis de passageiros (incluindo os veículos de uso misto (station wagons) e os automóveis de corrida)</t>
  </si>
  <si>
    <t>--Do tipo utilizado em ônibus (autocarros) ou caminhões</t>
  </si>
  <si>
    <t>--Do tipo utilizado em veículos aéreos</t>
  </si>
  <si>
    <t>-Pneumáticos usados</t>
  </si>
  <si>
    <t>Para pneumáticos do tipo utilizado em ônibus ou caminhões, de medida 11,0024</t>
  </si>
  <si>
    <t>Bolsas para gelo ou para água quente</t>
  </si>
  <si>
    <t>--Do tipo utilizado em medicina, cirurgia, odontologia ou veterinária</t>
  </si>
  <si>
    <t>Partes de veículos automóveis ou tratores e de máquinas ou aparelhos, não domésticos, dos Capítulos 84, 85 ou 90</t>
  </si>
  <si>
    <t>--Revestimentos para pisos (pavimentos) e tapetes</t>
  </si>
  <si>
    <t>--Borrachas de apagar</t>
  </si>
  <si>
    <t>--Juntas, gaxetas e semelhantes</t>
  </si>
  <si>
    <t>--Defensas, mesmo infláveis, para atracação de embarcações</t>
  </si>
  <si>
    <t>De salvamento</t>
  </si>
  <si>
    <t>Tampões vedadores para condensadores, de EPDM, com perfurações para terminais</t>
  </si>
  <si>
    <t>Borracha endurecida (ebonite, por exemplo) sob qualquer forma, incluindo os desperdícios e resíduos; obras de borracha endurecida.</t>
  </si>
  <si>
    <t>-Couros e peles em bruto, inteiros, não divididos, de peso unitário não superior a 8 kg quando secos, a 10 kg quando salgados a seco e a 16 kg quando frescos, salgados a úmido ou conservados de outro modo</t>
  </si>
  <si>
    <t>Sem dividir</t>
  </si>
  <si>
    <t>Divididos, com o lado flor</t>
  </si>
  <si>
    <t>Divididos, sem o lado flor</t>
  </si>
  <si>
    <t>-Com lã (não depiladas)</t>
  </si>
  <si>
    <t>-De répteis</t>
  </si>
  <si>
    <t>-De suínos</t>
  </si>
  <si>
    <t>Couros e peles inteiros, de bovinos (incluindo os búfalos), de superfície unitária não superior a 2,6 m2, simplesmente curtidos ao cromo (wet-blue)</t>
  </si>
  <si>
    <t>Outros couros e peles inteiros, de bovinos (incluindo os búfalos), de superfície unitária não superior a 2,6 m2</t>
  </si>
  <si>
    <t>Outros couros e peles de bovinos (incluindo os búfalos), com pré-curtimenta vegetal</t>
  </si>
  <si>
    <t>Outros couros e peles de bovinos (incluindo os búfalos)</t>
  </si>
  <si>
    <t>Couros e peles inteiros, de bovinos (incluindo os búfalos), de superfície unitária não superior a 2,6 m2</t>
  </si>
  <si>
    <t>Outros couros e peles de bovinos (incluindo os búfalos), curtidos ao vegetal, para solas</t>
  </si>
  <si>
    <t>Com pré-curtimenta vegetal</t>
  </si>
  <si>
    <t>Ao cromo (wet-blue)</t>
  </si>
  <si>
    <t>-No estado seco (crust)</t>
  </si>
  <si>
    <t>--No estado seco (crust)</t>
  </si>
  <si>
    <t>Simplesmente curtidos ao cromo (wet-blue)</t>
  </si>
  <si>
    <t>--No estado úmido (incluindo wet-blue)</t>
  </si>
  <si>
    <t>Couros e peles de bovinos (incluindo os búfalos), de superfície unitária não superior a 2,6 m2</t>
  </si>
  <si>
    <t>De bovinos (incluindo os búfalos)</t>
  </si>
  <si>
    <t>Couros preparados após curtimenta ou após secagem (crusting) e couros e peles apergaminhados, de ovinos, depilados, mesmo divididos, exceto os da posição 41.14.</t>
  </si>
  <si>
    <t>Curtidos ao cromo, com acabamento</t>
  </si>
  <si>
    <t>-Couros e peles acamurçados (incluindo a camurça combinada)</t>
  </si>
  <si>
    <t>Envernizados ou revestidos</t>
  </si>
  <si>
    <t>-Couro reconstituído à base de couro ou de fibras de couro, em chapas, folhas ou tiras, mesmo enroladas</t>
  </si>
  <si>
    <t>-Aparas e outros desperdícios de couros ou de peles preparados ou de couro reconstituído, não utilizáveis para fabricação de obras de couro; serragem, pó e farinha, de couro</t>
  </si>
  <si>
    <t>De couro natural ou reconstituído</t>
  </si>
  <si>
    <t>--Com a superfície exterior de couro natural ou reconstituído</t>
  </si>
  <si>
    <t>De plástico</t>
  </si>
  <si>
    <t>De matérias têxteis</t>
  </si>
  <si>
    <t>De folhas de plástico</t>
  </si>
  <si>
    <t>--Com a superfície exterior de folhas de plástico ou de matérias têxteis</t>
  </si>
  <si>
    <t>--Especialmente concebidas para a prática de esportes</t>
  </si>
  <si>
    <t>-Cintos, cinturões e bandoleiras ou talabartes</t>
  </si>
  <si>
    <t>-Outros acessórios de vestuário</t>
  </si>
  <si>
    <t>Outras obras de couro natural ou reconstituído.</t>
  </si>
  <si>
    <t>Obras de tripa, de baudruches, de bexiga ou de tendões.</t>
  </si>
  <si>
    <t>-De visons, inteiras, mesmo com cabeça, cauda ou patas</t>
  </si>
  <si>
    <t>-De cordeiros denominados astracã, breitschwanz, caracul, persianer ou semelhantes, de cordeiros da Índia, da China, da Mongólia ou do Tibete, inteiras, mesmo com cabeça, cauda ou patas</t>
  </si>
  <si>
    <t>-De raposas, inteiras, mesmo com cabeça, cauda ou patas</t>
  </si>
  <si>
    <t>-De outros animais, inteiras, mesmo com cabeça, cauda ou patas</t>
  </si>
  <si>
    <t>-Cabeças, caudas, patas e outras partes utilizáveis na indústria de peles</t>
  </si>
  <si>
    <t>--De visons</t>
  </si>
  <si>
    <t>-Cabeças, caudas, patas e outras partes, desperdícios e aparas, não reunidos (não montados)</t>
  </si>
  <si>
    <t>-Peles com pelo inteiras e respectivos pedaços e aparas, reunidos (montados)</t>
  </si>
  <si>
    <t>-Vestuário e seus acessórios</t>
  </si>
  <si>
    <t>Peles com pelo artificiais, e suas obras.</t>
  </si>
  <si>
    <t>--De coníferas</t>
  </si>
  <si>
    <t>--De não coníferas</t>
  </si>
  <si>
    <t>--Pellets de madeira</t>
  </si>
  <si>
    <t>--Briquetes de madeira</t>
  </si>
  <si>
    <t>--Serragem (serradura)</t>
  </si>
  <si>
    <t>-De bambu</t>
  </si>
  <si>
    <t>-De cascas ou de caroços</t>
  </si>
  <si>
    <t>--De pinheiro (Pinus spp.), cuja menor dimensão da seção transversal é igual ou superior a 15 cm</t>
  </si>
  <si>
    <t>--De pinheiro (Pinus spp.), outras</t>
  </si>
  <si>
    <t>--De abeto (Abies spp.) e de espruce (pícea) (Picea spp.), cuja menor dimensão da seção transversal é igual ou superior a 15 cm</t>
  </si>
  <si>
    <t>--De abeto (Abies spp.) e de espruce (pícea) (Picea spp.), outras</t>
  </si>
  <si>
    <t>--Outras, cuja menor dimensão da seção transversal é igual ou superior a 15 cm</t>
  </si>
  <si>
    <t>--Dark Red Meranti, Light Red Meranti e Meranti Bakau</t>
  </si>
  <si>
    <t>--De carvalho (Quercus spp.)</t>
  </si>
  <si>
    <t>--De faia (Fagus spp.), cuja menor dimensão da seção transversal é igual ou superior a 15 cm</t>
  </si>
  <si>
    <t>--De faia (Fagus spp.), outras</t>
  </si>
  <si>
    <t>--De bétula (vidoeiro) (Betula spp.), cuja menor dimensão da seção transversal é igual ou superior a 15 cm</t>
  </si>
  <si>
    <t>--De bétula (vidoeiro) (Betula spp.), outras</t>
  </si>
  <si>
    <t>--De choupo (álamo) (Populus spp.)</t>
  </si>
  <si>
    <t>--De eucalipto (Eucalyptus spp.)</t>
  </si>
  <si>
    <t>-De coníferas</t>
  </si>
  <si>
    <t>-De não coníferas</t>
  </si>
  <si>
    <t>Lã de madeira; farinha de madeira.</t>
  </si>
  <si>
    <t>--De pinheiro (Pinus spp.)</t>
  </si>
  <si>
    <t>--De abeto (Abies spp.) e de espruce (pícea) (Picea spp.)</t>
  </si>
  <si>
    <t>--De S-P-F (espruce (pícea) (Picea spp.), pinheiro (Pinus spp.) e abeto (Abies spp.))</t>
  </si>
  <si>
    <t>--De Hem-fir (tsuga (western hemlock) (Tsuga heterophylla) e abeto (Abies spp.))</t>
  </si>
  <si>
    <t>--Mahogany (Mogno) (Swietenia spp.)</t>
  </si>
  <si>
    <t>--Virola, Imbuia e Balsa</t>
  </si>
  <si>
    <t>--White Lauan, White Meranti, White Seraya, Yellow Meranti e Alan</t>
  </si>
  <si>
    <t>De ipê</t>
  </si>
  <si>
    <t>De pau-marfim</t>
  </si>
  <si>
    <t>De louro</t>
  </si>
  <si>
    <t>De canafístula (Peltophorum vogelianum)</t>
  </si>
  <si>
    <t>De cabreúva Parda (Myrocarpus spp.)</t>
  </si>
  <si>
    <t>De urundei (Astronium balansae)</t>
  </si>
  <si>
    <t>--De faia (Fagus spp.)</t>
  </si>
  <si>
    <t>--De bordo (ácer) (Acer spp.)</t>
  </si>
  <si>
    <t>--De prunóidea (Prunus spp.)</t>
  </si>
  <si>
    <t>--De freixo (Fraxinus spp.)</t>
  </si>
  <si>
    <t>--De bétula (vidoeiro) (Betula spp.)</t>
  </si>
  <si>
    <t>De peroba (Paratecoma peroba)</t>
  </si>
  <si>
    <t>De guaiuvira (Patagonula americana)</t>
  </si>
  <si>
    <t>De amendoim (Pterogyne nitens)</t>
  </si>
  <si>
    <t>De angico preto (Piptadenia macrocarpa)</t>
  </si>
  <si>
    <t>Obtidas por corte de madeira estratificada</t>
  </si>
  <si>
    <t>De pinho brasil (Araucaria angustifolia)</t>
  </si>
  <si>
    <t>--De bambu</t>
  </si>
  <si>
    <t>--De madeiras tropicais</t>
  </si>
  <si>
    <t>Em bruto ou simplesmente polidos</t>
  </si>
  <si>
    <t>Em ambas as faces, com película protetora na face superior e trabalho de encaixe nas quatro laterais, do tipo utilizado para pisos (pavimentos)</t>
  </si>
  <si>
    <t>Recobertos na superfície com papel impregnado de melamina</t>
  </si>
  <si>
    <t>Não trabalhados mecanicamente nem recobertos à superfície</t>
  </si>
  <si>
    <t>Recobertos em ambas as faces com papel impregnado de melamina, película protetora na face superior e trabalho de encaixe nas quatro laterais, do tipo utilizado para pisos (pavimentos)</t>
  </si>
  <si>
    <t>--Com, pelo menos, uma camada exterior de madeira tropical</t>
  </si>
  <si>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</si>
  <si>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--Outras, com, pelo menos, uma camada exterior de madeira não conífera, não especificadas na subposição 4412.33</t>
  </si>
  <si>
    <t>--Outras, com ambas as camadas exteriores de madeira de coníferas</t>
  </si>
  <si>
    <t>--Outras, com, pelo menos, uma camada exterior de madeira não conífera</t>
  </si>
  <si>
    <t>Madeira densificada, em blocos, pranchas, lâminas ou perfis.</t>
  </si>
  <si>
    <t>-De madeira tropical</t>
  </si>
  <si>
    <t>-Caixotes, caixas, engradados, barricas e embalagens semelhantes; carretéis para cabos</t>
  </si>
  <si>
    <t>-Paletes simples, paletes-caixas e outros estrados para carga; taipais de paletes</t>
  </si>
  <si>
    <t>De carvalho (Quercus spp.)</t>
  </si>
  <si>
    <t>Formas, alargadeiras e esticadores, para calçado</t>
  </si>
  <si>
    <t>--De madeira tropical</t>
  </si>
  <si>
    <t>-Postes e vigas, exceto os produtos das subposições 4418.81 a 4418.89</t>
  </si>
  <si>
    <t>-Cofragens para concreto (betão)</t>
  </si>
  <si>
    <t>-Fasquias para telhados (shingles e shakes)</t>
  </si>
  <si>
    <t>--De bambu ou com, pelo menos, a camada superior de bambu</t>
  </si>
  <si>
    <t>--Outros, para pisos (pavimentos) em mosaico</t>
  </si>
  <si>
    <t>--Outros, de camadas múltiplas</t>
  </si>
  <si>
    <t>--Madeira laminada (lamelada) colada (glulam ou MLC)</t>
  </si>
  <si>
    <t>--Madeira laminada (lamelada) cruzada (CLT ou X-lam)</t>
  </si>
  <si>
    <t>--Vigas em I</t>
  </si>
  <si>
    <t>--Painéis celulares de madeira</t>
  </si>
  <si>
    <t>--Tábuas para cortar pão, outras tábuas para cortar e artigos semelhantes</t>
  </si>
  <si>
    <t>--Pauzinhos (hashi ou fachi)</t>
  </si>
  <si>
    <t>-Cabides para vestuário</t>
  </si>
  <si>
    <t>-Urnas funerárias (caixões)</t>
  </si>
  <si>
    <t>-Cortiça natural, em bruto ou simplesmente preparada</t>
  </si>
  <si>
    <t>Cortiça natural, sem a crosta ou simplesmente esquadriada, ou em cubos, chapas, folhas ou tiras, de forma quadrada ou retangular (incluindo os esboços com arestas vivas, para rolhas).</t>
  </si>
  <si>
    <t>-Cubos, blocos, chapas, folhas e tiras; ladrilhos de qualquer formato; cilindros maciços, incluindo os discos</t>
  </si>
  <si>
    <t>--De rotim</t>
  </si>
  <si>
    <t>--De outras matérias vegetais</t>
  </si>
  <si>
    <t>Pastas mecânicas de madeira.</t>
  </si>
  <si>
    <t>Pastas químicas de madeira, para dissolução.</t>
  </si>
  <si>
    <t>Em rolos</t>
  </si>
  <si>
    <t>Pastas de madeira obtidas por combinação de um tratamento mecânico com um tratamento químico.</t>
  </si>
  <si>
    <t>-Pastas de línteres de algodão</t>
  </si>
  <si>
    <t>-Pastas de fibras obtidas a partir de papel ou cartão reciclados (desperdícios e resíduos)</t>
  </si>
  <si>
    <t>-Outras, de bambu</t>
  </si>
  <si>
    <t>--Obtidas por combinação de um tratamento mecânico com um tratamento químico</t>
  </si>
  <si>
    <t>-Papel ou cartão, Kraft, crus, ou papel ou cartão, ondulados (canelados*)</t>
  </si>
  <si>
    <t>-Outro papel ou cartão, obtidos principalmente a partir de pasta química branqueada, não corada na massa</t>
  </si>
  <si>
    <t>-Papel ou cartão, obtidos principalmente a partir de pasta mecânica (por exemplo, jornais, periódicos e impressos semelhantes)</t>
  </si>
  <si>
    <t>-Outros, incluindo os desperdícios e resíduos não selecionados</t>
  </si>
  <si>
    <t>Em folhas, nas que nenhum lado exceda 360 mm, quando não dobradas</t>
  </si>
  <si>
    <t>Outros, de peso inferior ou igual a 57 g/m2, em que 65 % ou mais, em peso, do conteúdo total de fibras seja constituído por fibras de madeiras obtidas por processo mecânico</t>
  </si>
  <si>
    <t>-Papel e cartão feitos à mão (folha a folha)</t>
  </si>
  <si>
    <t>Em tiras ou rolos de largura não superior a 15 cm ou em folhas em que nenhum lado exceda 360 mm, quando não dobradas</t>
  </si>
  <si>
    <t>Em tiras ou rolos de largura não superior a 15 cm</t>
  </si>
  <si>
    <t>Fabricado principalmente a partir de pasta branqueada ou pasta obtida por um processo mecânico, de peso inferior a 19 g/m2</t>
  </si>
  <si>
    <t>De largura não superior a 15 cm</t>
  </si>
  <si>
    <t>De desenho</t>
  </si>
  <si>
    <t>Em que nenhum lado exceda 360 mm, quando não dobradas</t>
  </si>
  <si>
    <t>Para impressão de notas (papéis-moeda)</t>
  </si>
  <si>
    <t>Em tiras de largura não superior a 15 cm ou em folhas em que nenhum lado exceda 360 mm, quando não dobradas</t>
  </si>
  <si>
    <t>De peso inferior ou igual a 57 g/m2, em que 65 % ou mais, em peso, do conteúdo total de fibras seja constituído por fibras de madeira obtidas por processo mecânico</t>
  </si>
  <si>
    <t>391/2022; 447/2022</t>
  </si>
  <si>
    <t>Pasta (ouate) de celulose e mantas de fibras de celulose</t>
  </si>
  <si>
    <t>De rigidez dielétrica igual ou superior a 600 V (método ASTM D 202 ou equivalente)</t>
  </si>
  <si>
    <t>--Branqueados uniformemente na massa e em que mais de 95 %, em peso, do conteúdo total de fibras seja constituído por fibras de madeira obtidas por processo químico</t>
  </si>
  <si>
    <t>Semibranqueados, com um conteúdo de 100 %, em peso, de fibras de madeira obtidas por processo químico</t>
  </si>
  <si>
    <t>--Papel semiquímico para ondular (canelar*)</t>
  </si>
  <si>
    <t>--Papel palha para ondular (canelar*)</t>
  </si>
  <si>
    <t>--De peso não superior a 150 g/m2</t>
  </si>
  <si>
    <t>--De peso superior a 150 g/m2</t>
  </si>
  <si>
    <t>-Papel sulfite de embalagem</t>
  </si>
  <si>
    <t>De peso superior a 15 g/m2, mas não superior a 25 g/m2, com um conteúdo de fibras sintéticas termossoldáveis igual ou superior a 20 %, mas não superior a 30 %, em peso, do conteúdo total de fibras</t>
  </si>
  <si>
    <t>-Papel-feltro e cartão-feltro, papel e cartão lanosos</t>
  </si>
  <si>
    <t>Com fibras de vidro</t>
  </si>
  <si>
    <t>--De peso igual ou superior a 225 g/m2</t>
  </si>
  <si>
    <t>-Papel-pergaminho e cartão-pergaminho (sulfurizados)</t>
  </si>
  <si>
    <t>-Papel impermeável a gorduras</t>
  </si>
  <si>
    <t>-Papel vegetal</t>
  </si>
  <si>
    <t>-Papel cristal e outro papel calandrado transparente ou translúcido</t>
  </si>
  <si>
    <t>Papel e cartão obtidos por colagem de folhas sobrepostas, não revestidos na superfície nem impregnados, mesmo reforçados interiormente, em rolos ou em folhas.</t>
  </si>
  <si>
    <t>-Papel e cartão ondulados (canelados*), mesmo perfurados</t>
  </si>
  <si>
    <t>-Papel Kraft, encrespado ou plissado, mesmo gofrado, estampado ou perfurado</t>
  </si>
  <si>
    <t>-Papel autocopiativo</t>
  </si>
  <si>
    <t>Baritados (revestidos de óxido ou sulfato de bário)</t>
  </si>
  <si>
    <t>Papel revestido ou recoberto em uma face, do tipo wet strength, resistente à umidade e ao meio alcalino</t>
  </si>
  <si>
    <t>De silicone, exceto gofrados na face recoberta ou revestida</t>
  </si>
  <si>
    <t>De polietileno, estratificado com alumínio, impresso</t>
  </si>
  <si>
    <t>De polietileno ou polipropileno, em ambas as faces, base para papel fotográfico</t>
  </si>
  <si>
    <t>Outros, gofrados na face recoberta ou revestida</t>
  </si>
  <si>
    <t>Outros, impregnados</t>
  </si>
  <si>
    <t>547/2023</t>
  </si>
  <si>
    <t>Blocos e chapas, filtrantes, de pasta de papel.</t>
  </si>
  <si>
    <t>-Em cadernos ou em tubos</t>
  </si>
  <si>
    <t>-Em rolos de largura não superior a 5 cm</t>
  </si>
  <si>
    <t>-Papel de parede e revestimentos para parede semelhantes, constituídos por papel revestido ou recoberto, no lado da face, por uma camada de plástico granida, gofrada, colorida, impressa com desenhos ou decorada de qualquer outra forma</t>
  </si>
  <si>
    <t>Papel-carbono e semelhantes</t>
  </si>
  <si>
    <t>-Aerogramas, cartões-postais não ilustrados e cartões para correspondência</t>
  </si>
  <si>
    <t>-Caixas, sacos e semelhantes, de papel ou cartão, que contenham um sortido de artigos para correspondência</t>
  </si>
  <si>
    <t>-Papel higiênico</t>
  </si>
  <si>
    <t>-Lenços, lenços (toalhitas) demaquilantes e toalhas de mão</t>
  </si>
  <si>
    <t>-Toalhas de mesa e guardanapos</t>
  </si>
  <si>
    <t>Almofadas absorventes do tipo utilizado em embalagens de produtos alimentícios</t>
  </si>
  <si>
    <t>-Caixas de papel ou cartão, ondulados (canelados*)</t>
  </si>
  <si>
    <t>-Caixas e cartonagens, dobráveis, de papel ou cartão, não ondulados (canelados*)</t>
  </si>
  <si>
    <t>-Sacos cuja base tenha largura igual ou superior a 40 cm</t>
  </si>
  <si>
    <t>-Outros sacos; bolsas e cartuchos</t>
  </si>
  <si>
    <t>-Outras embalagens, incluindo as capas para discos</t>
  </si>
  <si>
    <t>-Cartonagens para escritórios, lojas e estabelecimentos semelhantes</t>
  </si>
  <si>
    <t>-Livros de registro e de contabilidade, blocos de notas, de encomendas, de recibos, de apontamentos, de papel para cartas, agendas e artigos semelhantes</t>
  </si>
  <si>
    <t>-Classificadores, encadernações (exceto as capas para livros) e capas de processos</t>
  </si>
  <si>
    <t>-Formulários em blocos de papel múltiplas vias, mesmo com folhas intercaladas de papel-carbono (papel químico)</t>
  </si>
  <si>
    <t>-Álbuns para amostras ou para coleções</t>
  </si>
  <si>
    <t>-Do tipo utilizado para enrolamento de fios têxteis</t>
  </si>
  <si>
    <t>Em tiras ou rolos de largura superior a 15 cm, mas não superior a 36 cm</t>
  </si>
  <si>
    <t>-Papel-diagrama para aparelhos registradores, em bobinas, em folhas ou em discos</t>
  </si>
  <si>
    <t>-Artigos moldados ou prensados, de pasta de papel</t>
  </si>
  <si>
    <t>Cartões perfurados para mecanismos Jacquard</t>
  </si>
  <si>
    <t>De rigidez dielétrica igual ou superior a 600 V (método ASTM D 202 ou equivalente) e de peso inferior ou igual a 60 g/m2</t>
  </si>
  <si>
    <t>-Em folhas soltas, mesmo dobradas</t>
  </si>
  <si>
    <t>--Dicionários e enciclopédias, mesmo em fascículos</t>
  </si>
  <si>
    <t>-Que se publiquem pelo menos quatro vezes por semana</t>
  </si>
  <si>
    <t>Álbuns ou livros de ilustrações e álbuns para desenhar ou colorir, para crianças.</t>
  </si>
  <si>
    <t>Música manuscrita ou impressa, ilustrada ou não, mesmo encadernada.</t>
  </si>
  <si>
    <t>-Sob a forma de livros ou brochuras</t>
  </si>
  <si>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</si>
  <si>
    <t>Notas (papéis-moeda)</t>
  </si>
  <si>
    <t>Cheques de viagem</t>
  </si>
  <si>
    <t>Títulos de ações ou de obrigações e títulos semelhantes, convalidados e firmados</t>
  </si>
  <si>
    <t>-Decalcomanias vitrificáveis</t>
  </si>
  <si>
    <t>Cartões-postais impressos ou ilustrados; cartões impressos com votos ou mensagens pessoais, mesmo ilustrados, mesmo com envelopes, guarnições ou aplicações.</t>
  </si>
  <si>
    <t>Calendários de qualquer espécie, impressos, incluindo os blocos-calendários para desfolhar.</t>
  </si>
  <si>
    <t>Que contenham informações relativas ao funcionamento, manutenção, reparo ou utilização de máquinas, aparelhos, veículos e outras mercadorias de origem extrazona</t>
  </si>
  <si>
    <t>--Estampas, gravuras e fotografias</t>
  </si>
  <si>
    <t>Casulos de bicho-da-seda próprios para dobar.</t>
  </si>
  <si>
    <t>Seda crua (não fiada).</t>
  </si>
  <si>
    <t>Não cardados nem penteados</t>
  </si>
  <si>
    <t>Fios de seda (exceto fios de desperdícios de seda) não acondicionados para venda a retalho.</t>
  </si>
  <si>
    <t>Fios de desperdícios de seda, não acondicionados para venda a retalho.</t>
  </si>
  <si>
    <t>Fios de seda ou de desperdícios de seda, acondicionados para venda a retalho; pelo de Messina (crina de Florença).</t>
  </si>
  <si>
    <t>Estampados, tintos ou de fios de diversas cores</t>
  </si>
  <si>
    <t>-Outros tecidos</t>
  </si>
  <si>
    <t>De finura igual ou superior 22,05 micrômetros (mícrons), mas inferior ou igual a 32,6 micrômetros (mícrons)</t>
  </si>
  <si>
    <t>--Lã de tosquia</t>
  </si>
  <si>
    <t>--De cabra de Caxemira</t>
  </si>
  <si>
    <t>-Pelos grosseiros</t>
  </si>
  <si>
    <t>-Desperdícios da penteação de lã ou de pelos finos</t>
  </si>
  <si>
    <t>-Outros desperdícios de lã ou de pelos finos</t>
  </si>
  <si>
    <t>-Desperdícios de pelos grosseiros</t>
  </si>
  <si>
    <t>Fiapos de lã ou de pelos finos ou grosseiros.</t>
  </si>
  <si>
    <t>-Lã cardada</t>
  </si>
  <si>
    <t>--"Lã penteada a granel"</t>
  </si>
  <si>
    <t>De finura inferior a 22,5 micrômetros (mícrons)</t>
  </si>
  <si>
    <t>-Pelos grosseiros, cardados ou penteados</t>
  </si>
  <si>
    <t>-Que contenham pelo menos 85 %, em peso, de lã</t>
  </si>
  <si>
    <t>-Que contenham menos de 85 %, em peso, de lã</t>
  </si>
  <si>
    <t>De dois cabos, de título inferior ou igual a 184,58 decitex por cabo</t>
  </si>
  <si>
    <t>-Que contenham pelo menos 85 %, em peso, de lã ou de pelos finos</t>
  </si>
  <si>
    <t>Fios de pelos grosseiros ou de crina (incluindo os fios de crina revestidos por enrolamento), mesmo acondicionados para venda a retalho.</t>
  </si>
  <si>
    <t>De lã</t>
  </si>
  <si>
    <t>De pelos finos</t>
  </si>
  <si>
    <t>-Outros, combinados, principal ou unicamente, com filamentos sintéticos ou artificiais</t>
  </si>
  <si>
    <t>De lã, feltrados, com trama combinada exclusivamente com fibras sintéticas e urdidura exclusivamente de algodão, de peso igual ou superior a 600 g/m2, próprios para fabricação de bolas de tênis</t>
  </si>
  <si>
    <t>--De peso não superior a 200 g/m2</t>
  </si>
  <si>
    <t>Que contenham pelo menos 85 %, em peso, de pelos grosseiros</t>
  </si>
  <si>
    <t>Que contenham menos de 85 %, em peso, de pelos grosseiros e que contenham algodão</t>
  </si>
  <si>
    <t>Que contenham menos de 85 %, em peso, de pelos grosseiros e que não contenham algodão</t>
  </si>
  <si>
    <t>De crina</t>
  </si>
  <si>
    <t>Não debulhado</t>
  </si>
  <si>
    <t>Simplesmente debulhado</t>
  </si>
  <si>
    <t>-Desperdícios de fios</t>
  </si>
  <si>
    <t>Algodão cardado ou penteado.</t>
  </si>
  <si>
    <t>De dois cabos</t>
  </si>
  <si>
    <t>De três ou mais cabos</t>
  </si>
  <si>
    <t>De algodão cru, de título superior a 5.000 decitex por fio simples</t>
  </si>
  <si>
    <t>De algodão branqueado ou colorido, de título superior a 5.000 decitex por fio simples</t>
  </si>
  <si>
    <t>-Acondicionadas para venda a retalho</t>
  </si>
  <si>
    <t>--De título igual ou superior a 714,29 decitex (número métrico não superior a 14)</t>
  </si>
  <si>
    <t>--De título inferior a 714,29 decitex, mas não inferior a 232,56 decitex (número métrico superior a 14, mas não superior a 43)</t>
  </si>
  <si>
    <t>--De título inferior a 192,31 decitex, mas não inferior a 125 decitex (número métrico superior a 52, mas não superior a 80)</t>
  </si>
  <si>
    <t>--De título inferior a 125 decitex (número métrico superior a 80)</t>
  </si>
  <si>
    <t>--De título inferior a 125 decitex, mas não inferior a 106,38 decitex (número métrico superior a 80, mas não superior a 94)</t>
  </si>
  <si>
    <t>--De título inferior a 106,38 decitex, mas não inferior a 83,33 decitex (número métrico superior a 94, mas não superior a 120)</t>
  </si>
  <si>
    <t>--De título inferior a 83,33 decitex (número métrico superior a 120)</t>
  </si>
  <si>
    <t>--De título igual ou superior a 714,29 decitex por fio simples (número métrico não superior a 14, por fio simples)</t>
  </si>
  <si>
    <t>--De título inferior a 714,29 decitex, mas não inferior a 232,56 decitex por fio simples (número métrico superior a 14, mas não superior a 43, por fio simples)</t>
  </si>
  <si>
    <t>--De título inferior a 232,56 decitex, mas não inferior a 192,31 decitex por fio simples (número métrico superior a 43, mas não superior a 52, por fio simples)</t>
  </si>
  <si>
    <t>--De título inferior a 192,31 decitex, mas não inferior a 125 decitex por fio simples (número métrico superior a 52, mas não superior a 80, por fio simples)</t>
  </si>
  <si>
    <t>--De título inferior a 125 decitex por fio simples (número métrico superior a 80, por fio simples)</t>
  </si>
  <si>
    <t>--De título inferior a 125 decitex, mas não inferior a 106,38 decitex por fio simples (número métrico superior a 80, mas não superior a 94, por fio simples)</t>
  </si>
  <si>
    <t>--De título inferior a 106,38 decitex, mas não inferior a 83,33 decitex por fio simples (número métrico superior a 94, mas não superior a 120, por fio simples)</t>
  </si>
  <si>
    <t>--De título inferior a 83,33 decitex por fio simples (número métrico superior a 120, por fio simples)</t>
  </si>
  <si>
    <t>--De título inferior a 232,56 decitex, mas não inferior a 192,31 decitex (número métrico superior a 43, mas não superior a 52)</t>
  </si>
  <si>
    <t>-Que contenham pelo menos 85 %, em peso, de algodão</t>
  </si>
  <si>
    <t>--Em ponto de tafetá, de peso não superior a 100 g/m2</t>
  </si>
  <si>
    <t>--Em ponto de tafetá, de peso superior a 100 g/m2</t>
  </si>
  <si>
    <t>--Em ponto sarjado, incluindo o diagonal, cuja relação de textura não seja superior a 4</t>
  </si>
  <si>
    <t>--Outros tecidos</t>
  </si>
  <si>
    <t>Em ponto sarjado, incluindo o diagonal, cuja relação de textura não seja superior a 4</t>
  </si>
  <si>
    <t>--Em ponto de tafetá</t>
  </si>
  <si>
    <t>Com fios tintos em indigo blue segundo Color Index 73000</t>
  </si>
  <si>
    <t>--Outros tecidos em ponto sarjado, incluindo o diagonal, cuja relação de textura não seja superior a 4</t>
  </si>
  <si>
    <t>Em ponto de tafetá</t>
  </si>
  <si>
    <t>--De fios de diversas cores</t>
  </si>
  <si>
    <t>-Linho em bruto ou macerado</t>
  </si>
  <si>
    <t>-Estopas e desperdícios de linho</t>
  </si>
  <si>
    <t>-Cânhamo em bruto ou macerado</t>
  </si>
  <si>
    <t>De abacá, em bruto</t>
  </si>
  <si>
    <t>-Retorcidos ou retorcidos múltiplos</t>
  </si>
  <si>
    <t>De juta</t>
  </si>
  <si>
    <t>-Fios de cairo (fibra de coco)</t>
  </si>
  <si>
    <t>-Fios de cânhamo</t>
  </si>
  <si>
    <t>--Crus ou branqueados</t>
  </si>
  <si>
    <t>Aniagem de juta</t>
  </si>
  <si>
    <t>Tecidos de outras fibras têxteis vegetais; tecidos de fios de papel.</t>
  </si>
  <si>
    <t>Não acondicionadas para venda a retalho</t>
  </si>
  <si>
    <t>Acondicionadas para venda a retalho</t>
  </si>
  <si>
    <t>--De aramidas</t>
  </si>
  <si>
    <t>De náilon</t>
  </si>
  <si>
    <t>De copolímero de ácido p-hidroxibenzoico e ácido hidroxinaftoico</t>
  </si>
  <si>
    <t>Multifilamento com efeito antiestático permanente, de título superior a 110 tex</t>
  </si>
  <si>
    <t>--De polipropileno</t>
  </si>
  <si>
    <t>--De elastômeros</t>
  </si>
  <si>
    <t>De aramidas</t>
  </si>
  <si>
    <t>--Outros, de poliésteres, parcialmente orientados</t>
  </si>
  <si>
    <t>--Outros, de polipropileno</t>
  </si>
  <si>
    <t>De polietileno, com tenacidade igual ou superior a 26 cN/tex</t>
  </si>
  <si>
    <t>--De poliésteres</t>
  </si>
  <si>
    <t>-Fios de alta tenacidade, de raiom viscose</t>
  </si>
  <si>
    <t>Crus ou branqueados</t>
  </si>
  <si>
    <t>--De raiom viscose, com torção superior a 120 voltas por metro</t>
  </si>
  <si>
    <t>--De acetato de celulose</t>
  </si>
  <si>
    <t>--De raiom viscose</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</si>
  <si>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</si>
  <si>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Fios de filamentos sintéticos</t>
  </si>
  <si>
    <t>Fios de filamentos artificiais</t>
  </si>
  <si>
    <t>-Tecidos obtidos a partir de lâminas ou de formas semelhantes</t>
  </si>
  <si>
    <t>-"Tecidos" mencionados na Nota 9 da Seção XI</t>
  </si>
  <si>
    <t>Sem fios de borracha</t>
  </si>
  <si>
    <t>Com fios de borracha</t>
  </si>
  <si>
    <t>--Que contenham pelo menos 85 %, em peso, de filamentos de poliéster não texturizados</t>
  </si>
  <si>
    <t>-Tecidos obtidos a partir de fios de alta tenacidade, de raiom viscose</t>
  </si>
  <si>
    <t>-De poliésteres</t>
  </si>
  <si>
    <t>-De polipropileno</t>
  </si>
  <si>
    <t>-De acetato de celulose</t>
  </si>
  <si>
    <t>De raiom viscose</t>
  </si>
  <si>
    <t>Bicomponentes, de diferentes pontos de fusão</t>
  </si>
  <si>
    <t>-Acrílicas ou modacrílicas</t>
  </si>
  <si>
    <t>-De raiom viscose</t>
  </si>
  <si>
    <t>De liocel</t>
  </si>
  <si>
    <t>-De fibras sintéticas</t>
  </si>
  <si>
    <t>-De fibras artificiais</t>
  </si>
  <si>
    <t>-De náilon ou de outras poliamidas</t>
  </si>
  <si>
    <t>Fibras artificiais descontínuas, cardadas, penteadas ou transformadas de outro modo para fiação.</t>
  </si>
  <si>
    <t>-De fibras sintéticas descontínuas</t>
  </si>
  <si>
    <t>-De fibras artificiais descontínuas</t>
  </si>
  <si>
    <t>--Retorcidos ou retorcidos múltiplos</t>
  </si>
  <si>
    <t>--Combinadas, principal ou unicamente, com fibras artificiais descontínuas</t>
  </si>
  <si>
    <t>--Combinadas, principal ou unicamente, com lã ou pelos finos</t>
  </si>
  <si>
    <t>--Combinadas, principal ou unicamente, com algodão</t>
  </si>
  <si>
    <t>--Combinados, principal ou unicamente, com lã ou pelos finos</t>
  </si>
  <si>
    <t>--Combinados, principal ou unicamente, com algodão</t>
  </si>
  <si>
    <t>De raiom viscose, exceto modal</t>
  </si>
  <si>
    <t>De modal</t>
  </si>
  <si>
    <t>-De fibras sintéticas descontínuas, que contenham pelo menos 85 %, em peso, destas fibras</t>
  </si>
  <si>
    <t>-De fibras sintéticas descontínuas, que contenham menos de 85 %, em peso, destas fibras</t>
  </si>
  <si>
    <t>--De fibras descontínuas de poliéster, em ponto de tafetá</t>
  </si>
  <si>
    <t>--De fibras descontínuas de poliéster, em ponto sarjado, incluindo o diagonal, cuja relação de textura não seja superior a 4</t>
  </si>
  <si>
    <t>--Outros tecidos de fibras descontínuas de poliéster</t>
  </si>
  <si>
    <t>De fibras descontínuas de poliéster</t>
  </si>
  <si>
    <t>--Combinadas, principal ou unicamente, com fibras descontínuas de raiom viscose</t>
  </si>
  <si>
    <t>--Combinadas, principal ou unicamente, com filamentos sintéticos ou artificiais</t>
  </si>
  <si>
    <t>--Combinados, principal ou unicamente, com filamentos sintéticos ou artificiais</t>
  </si>
  <si>
    <t>Combinados, principal ou unicamente, com lã ou pelos finos</t>
  </si>
  <si>
    <t>Pastas (ouates)</t>
  </si>
  <si>
    <t>Outros artigos de pastas (ouates)</t>
  </si>
  <si>
    <t>Cilindros para filtros de cigarros</t>
  </si>
  <si>
    <t>-Feltros agulhados e artigos obtidos por costura por entrelaçamento (cousus-tricotés)</t>
  </si>
  <si>
    <t>--De lã ou de pelos finos</t>
  </si>
  <si>
    <t>--De outras matérias têxteis</t>
  </si>
  <si>
    <t>De polietileno de alta densidade</t>
  </si>
  <si>
    <t>-Fios e cordas, de borracha, recobertos de têxteis</t>
  </si>
  <si>
    <t>Imitações de categute constituídas por fios de seda</t>
  </si>
  <si>
    <t>Com borracha</t>
  </si>
  <si>
    <t>Com plástico</t>
  </si>
  <si>
    <t>Com metais preciosos</t>
  </si>
  <si>
    <t>Revestidos por enrolamento, exceto com metais preciosos</t>
  </si>
  <si>
    <t>Fios revestidos por enrolamento, lâminas e formas semelhantes das posições 54.04 ou 54.05, revestidas por enrolamento, exceto os da posição 56.05 e os fios de crina revestidos por enrolamento; fios de froco (chenille); fios denominados "de cadeia" (chaînette).</t>
  </si>
  <si>
    <t>--Cordéis para atadeiras ou enfardadeiras</t>
  </si>
  <si>
    <t>De algodão</t>
  </si>
  <si>
    <t>De juta, inferior ao número métrico 0,75 por fio simples</t>
  </si>
  <si>
    <t>--Redes confeccionadas para a pesca</t>
  </si>
  <si>
    <t>Feitos à mão</t>
  </si>
  <si>
    <t>Feitos a máquina</t>
  </si>
  <si>
    <t>-De outras matérias têxteis</t>
  </si>
  <si>
    <t>-Tapetes denominados Kelim ou Kilim, Schumacks ou Soumak, Karamanie e tapetes semelhantes tecidos à mão</t>
  </si>
  <si>
    <t>-Revestimentos para pisos (pavimentos), de cairo (fibra de coco)</t>
  </si>
  <si>
    <t>--De matérias têxteis sintéticas ou artificiais</t>
  </si>
  <si>
    <t>De lã ou de pelos finos</t>
  </si>
  <si>
    <t>De matérias têxteis sintéticas ou artificiais</t>
  </si>
  <si>
    <t>-De lã ou de pelos finos</t>
  </si>
  <si>
    <t>--Grama (relva)</t>
  </si>
  <si>
    <t>-"Ladrilhos" de área da superfície não superior a 0,3 m2</t>
  </si>
  <si>
    <t>-"Ladrilhos" de área da superfície superior a 0,3 m2, mas não superior a 1 m2</t>
  </si>
  <si>
    <t>Outros tapetes e revestimentos para pisos (pavimentos), de matérias têxteis, mesmo confeccionados.</t>
  </si>
  <si>
    <t>--Veludos e pelúcias obtidos por trama, não cortados</t>
  </si>
  <si>
    <t>--Veludos e pelúcias obtidos por trama, cortados, canelados (côtelés)</t>
  </si>
  <si>
    <t>--Outros veludos e pelúcias obtidos por trama</t>
  </si>
  <si>
    <t>--Tecidos de froco (chenille)</t>
  </si>
  <si>
    <t>--Veludos e pelúcias obtidos por urdidura</t>
  </si>
  <si>
    <t>-Tecidos atoalhados (turcos), de algodão</t>
  </si>
  <si>
    <t>-Tecidos atoalhados (turcos), de outras matérias têxteis</t>
  </si>
  <si>
    <t>-Tecidos tufados</t>
  </si>
  <si>
    <t>--De fibras sintéticas ou artificiais</t>
  </si>
  <si>
    <t>De fibras sintéticas ou artificiais</t>
  </si>
  <si>
    <t>De outras matérias têxteis</t>
  </si>
  <si>
    <t>-Fitas de veludo, de pelúcias, de tecidos de froco (chenille) ou de tecidos atoalhados (turcos)</t>
  </si>
  <si>
    <t>-Outras fitas que contenham, em peso, 5 % ou mais de fios de elastômeros ou de fios de borracha</t>
  </si>
  <si>
    <t>--De algodão</t>
  </si>
  <si>
    <t>-Fitas sem trama, de fios ou fibras paralelizados e colados (bolducs)</t>
  </si>
  <si>
    <t>-Tranças em peça</t>
  </si>
  <si>
    <t>Tecidos de fios de metal e tecidos de fios metálicos ou de fios têxteis metalizados da posição 56.05, do tipo utilizado em vestuário, para guarnição de interiores ou usos semelhantes, não especificados nem compreendidos noutras posições.</t>
  </si>
  <si>
    <t>-Bordados químicos ou aéreos e bordados com fundo recortado</t>
  </si>
  <si>
    <t>Artigos têxteis acolchoados em peça, constituídos por uma ou mais camadas de matérias têxteis associadas a uma matéria de enchimento ou estofamento, acolchoados por qualquer processo, exceto os bordados da posição 58.10.</t>
  </si>
  <si>
    <t>-Tecidos revestidos de cola ou de matérias amiláceas, do tipo utilizado na encadernação, cartonagem ou usos semelhantes</t>
  </si>
  <si>
    <t>Impregnadas, recobertas ou revestidas com borracha</t>
  </si>
  <si>
    <t>-Com poli(cloreto de vinila)</t>
  </si>
  <si>
    <t>-Com poliuretano</t>
  </si>
  <si>
    <t>Revestimentos para paredes, de matérias têxteis.</t>
  </si>
  <si>
    <t>-Fitas adesivas de largura não superior a 20 cm</t>
  </si>
  <si>
    <t>--De malha</t>
  </si>
  <si>
    <t>Outros tecidos impregnados, revestidos ou recobertos; telas pintadas para cenários teatrais, para fundos de estúdio ou para usos semelhantes.</t>
  </si>
  <si>
    <t>Mechas de matérias têxteis, tecidas, entrançadas ou tricotadas, para candeeiros, fogareiros, isqueiros, velas e semelhantes; camisas de incandescência e tecidos tubulares tricotados para a sua fabricação, mesmo impregnados.</t>
  </si>
  <si>
    <t>Mangueiras e tubos semelhantes, de matérias têxteis, mesmo com reforço ou acessórios de outras matérias.</t>
  </si>
  <si>
    <t>Correias transportadoras ou de transmissão, de matérias têxteis, mesmo impregnadas, revestidas ou recobertas, de plástico, ou estratificadas com plástico ou reforçadas com metal ou com outras matérias.</t>
  </si>
  <si>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</si>
  <si>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De matéria têxtil sintética ou artificial, em peça</t>
  </si>
  <si>
    <t>--De peso inferior a 650 g/m2</t>
  </si>
  <si>
    <t>--De peso igual ou superior a 650 g/m2</t>
  </si>
  <si>
    <t>-Tecidos filtrantes e tecidos espessos, do tipo utilizado em prensas de óleo ou outros usos técnicos análogos, incluindo os de cabelo</t>
  </si>
  <si>
    <t>-De algodão</t>
  </si>
  <si>
    <t>De fios de diversas cores</t>
  </si>
  <si>
    <t>De fibras sintéticas</t>
  </si>
  <si>
    <t>De fibras artificiais</t>
  </si>
  <si>
    <t>--Tecidos mencionados na Nota de subposição 1 do presente Capítulo</t>
  </si>
  <si>
    <t>--Outros, crus ou branqueados</t>
  </si>
  <si>
    <t>--Outros, tintos</t>
  </si>
  <si>
    <t>--Outros, de fios de diversas cores</t>
  </si>
  <si>
    <t>--Outros, estampados</t>
  </si>
  <si>
    <t>De náilon ou de outras poliamidas</t>
  </si>
  <si>
    <t>De poliésteres</t>
  </si>
  <si>
    <t>Acrílicos ou modacrílicos</t>
  </si>
  <si>
    <t>-De fibras sintéticas ou artificiais</t>
  </si>
  <si>
    <t>--De fibras sintéticas</t>
  </si>
  <si>
    <t>--De fibras artificiais</t>
  </si>
  <si>
    <t>--De lã</t>
  </si>
  <si>
    <t>-Macacões (Fatos-macacos*) e conjuntos, de esqui</t>
  </si>
  <si>
    <t>Vestuário confeccionado com tecidos de malha das posições 59.03, 59.06 ou 59.07.</t>
  </si>
  <si>
    <t>De fibras sintéticas, de título inferior a 67 decitex por fio simples</t>
  </si>
  <si>
    <t>De fibras sintéticas, de título igual ou superior a 67 decitex por fio simples</t>
  </si>
  <si>
    <t>--De fibras sintéticas, de título inferior a 67 decitex por fio simples</t>
  </si>
  <si>
    <t>--De fibras sintéticas, de título igual ou superior a 67 decitex por fio simples</t>
  </si>
  <si>
    <t>-Impregnadas, revestidas, recobertas ou estratificadas, de plástico ou de borracha</t>
  </si>
  <si>
    <t>-Xales, echarpes, lenços de pescoço, cachenês, cachecóis, mantilhas, véus e semelhantes</t>
  </si>
  <si>
    <t>Gravatas, gravatas-borboletas e plastrons</t>
  </si>
  <si>
    <t>-De seda ou de desperdícios de seda</t>
  </si>
  <si>
    <t>-Com as matérias das posições 56.02 ou 56.03</t>
  </si>
  <si>
    <t>-Outro vestuário, do tipo abrangido pela posição 62.01</t>
  </si>
  <si>
    <t>-Outro vestuário, do tipo abrangido pela posição 62.02</t>
  </si>
  <si>
    <t>-Outro vestuário de uso masculino</t>
  </si>
  <si>
    <t>-Outro vestuário de uso feminino</t>
  </si>
  <si>
    <t>--De uso masculino</t>
  </si>
  <si>
    <t>--De uso feminino</t>
  </si>
  <si>
    <t>-Sutiãs e bustiês (sutiãs de cós alto*)</t>
  </si>
  <si>
    <t>-Cintas e cintas-calças</t>
  </si>
  <si>
    <t>-Modeladores de torso inteiro (Cintas-sutiãs*)</t>
  </si>
  <si>
    <t>De seda ou de desperdícios de seda</t>
  </si>
  <si>
    <t>Luvas, mitenes e semelhantes.</t>
  </si>
  <si>
    <t>-Cobertores e mantas, elétricos</t>
  </si>
  <si>
    <t>-Cobertores e mantas (exceto os elétricos), de lã ou de pelos finos</t>
  </si>
  <si>
    <t>-Cobertores e mantas (exceto os elétricos), de algodão</t>
  </si>
  <si>
    <t>-Cobertores e mantas (exceto os elétricos), de fibras sintéticas</t>
  </si>
  <si>
    <t>-Outros cobertores e mantas</t>
  </si>
  <si>
    <t>-Roupa de cama, de malha</t>
  </si>
  <si>
    <t>-Roupa de mesa, de malha</t>
  </si>
  <si>
    <t>De linho</t>
  </si>
  <si>
    <t>-Roupa de toucador ou de cozinha, de tecidos atoalhados (turcos) de algodão</t>
  </si>
  <si>
    <t>-Mosquiteiros para camas mencionados na Nota de subposição 1 do presente Capítulo</t>
  </si>
  <si>
    <t>--De algodão, exceto de malha</t>
  </si>
  <si>
    <t>--De fibras sintéticas, exceto de malha</t>
  </si>
  <si>
    <t>--De outras matérias têxteis, exceto de malha</t>
  </si>
  <si>
    <t>-De juta ou de outras fibras têxteis liberianas da posição 53.03</t>
  </si>
  <si>
    <t>--Recipientes flexíveis para produtos a granel</t>
  </si>
  <si>
    <t>De malha</t>
  </si>
  <si>
    <t>-Rodilhas, esfregões, panos de prato ou de cozinha, flanelas e artigos de limpeza semelhantes</t>
  </si>
  <si>
    <t>-Cintos e coletes salva-vidas</t>
  </si>
  <si>
    <t>De falso tecido (tecido não tecido)</t>
  </si>
  <si>
    <t>Artigo tubular com tratamento ignífugo, próprio para saída de emergência de pessoas, mesmo com seus elementos de montagem</t>
  </si>
  <si>
    <t>Sortidos constituídos por cortes de tecido e fios, mesmo com acessórios, para confecção de tapetes, tapeçarias, toalhas de mesa ou guardanapos, bordados, ou artigos têxteis semelhantes, em embalagens para venda a retalho.</t>
  </si>
  <si>
    <t>Vestuário, seus acessórios, e suas partes</t>
  </si>
  <si>
    <t>-Calçado com biqueira protetora de metal</t>
  </si>
  <si>
    <t>--Cobrindo o tornozelo, mas não o joelho</t>
  </si>
  <si>
    <t>Cobrindo o joelho</t>
  </si>
  <si>
    <t>--Calçado para esqui e para surfe de neve</t>
  </si>
  <si>
    <t>-Calçado com parte superior em tiras ou correias, fixados à sola por pregos, tachas, pinos e semelhantes</t>
  </si>
  <si>
    <t>Com biqueira protetora de metal</t>
  </si>
  <si>
    <t>-Calçado com sola exterior de couro natural e parte superior constituída por tiras de couro natural passando pelo peito do pé e envolvendo o dedo grande</t>
  </si>
  <si>
    <t>-Outro calçado, com biqueira protetora de metal</t>
  </si>
  <si>
    <t>Com sola de madeira e desprovido de palmilha</t>
  </si>
  <si>
    <t>--Calçado para esporte; calçado para tênis, basquetebol, ginástica, treino e semelhantes</t>
  </si>
  <si>
    <t>-Calçado com sola exterior de couro natural ou reconstituído</t>
  </si>
  <si>
    <t>Com sola exterior de borracha ou plástico e parte superior de couro reconstituído</t>
  </si>
  <si>
    <t>Com sola exterior de couro natural ou reconstituído e parte superior de couro reconstituído</t>
  </si>
  <si>
    <t>-Com parte superior de matérias têxteis</t>
  </si>
  <si>
    <t>-Partes superiores de calçado e seus componentes, exceto contrafortes e biqueiras rígidas</t>
  </si>
  <si>
    <t>-Solas exteriores e saltos, de borracha ou plástico</t>
  </si>
  <si>
    <t>Solas exteriores e saltos, de couro natural ou reconstituído</t>
  </si>
  <si>
    <t>Esboços não enformados nem na copa nem na aba, discos e cilindros, mesmo cortados no sentido da altura, de feltro, para chapéus.</t>
  </si>
  <si>
    <t>De palha fina (manila, panamá e semelhantes)</t>
  </si>
  <si>
    <t>-Capacetes e artigos de uso semelhante, de proteção</t>
  </si>
  <si>
    <t>--De borracha ou de plástico</t>
  </si>
  <si>
    <t>--De outras matérias</t>
  </si>
  <si>
    <t>Carneiras, forros, capas, armações, palas e barbicachos (francaletes*), para chapéus e artigos de uso semelhante.</t>
  </si>
  <si>
    <t>-Guarda-sóis de jardim e artigos semelhantes</t>
  </si>
  <si>
    <t>Cobertos de tecido de seda ou de matérias têxteis sintéticas ou artificiais</t>
  </si>
  <si>
    <t>Bengalas, bengalas-assentos, chicotes, pingalins e artigos semelhantes.</t>
  </si>
  <si>
    <t>-Armações montadas, mesmo com hastes ou cabos, para guarda-chuvas, sombrinhas ou guarda-sóis</t>
  </si>
  <si>
    <t>Peles e outras partes de aves, com as suas penas ou penugem, penas, partes de penas, penugem e artigos destas matérias, exceto os produtos da posição 05.05, bem como os cálamos e outros canos de penas, trabalhados.</t>
  </si>
  <si>
    <t>-De plástico</t>
  </si>
  <si>
    <t>-De outras matérias</t>
  </si>
  <si>
    <t>Cabelo disposto no mesmo sentido, adelgaçado, branqueado ou preparado de outro modo; lã, pelos e outras matérias têxteis, preparados para fabricação de perucas ou de artigos semelhantes.</t>
  </si>
  <si>
    <t>--Perucas completas</t>
  </si>
  <si>
    <t>-De cabelo</t>
  </si>
  <si>
    <t>Pedras para calcetar, meios-fios (lancis) e placas (lajes) para pavimentação, de pedra natural (exceto a ardósia).</t>
  </si>
  <si>
    <t>-Ladrilhos, cubos, pastilhas e artigos semelhantes, mesmo de forma diferente da quadrada ou retangular, cuja maior superfície possa ser inscrita num quadrado de lado inferior a 7 cm; grânulos, fragmentos e pós, corados artificialmente</t>
  </si>
  <si>
    <t>--Mármore, travertino e alabastro</t>
  </si>
  <si>
    <t>--Outras pedras</t>
  </si>
  <si>
    <t>--Outras pedras calcárias</t>
  </si>
  <si>
    <t>Esferas para moinho</t>
  </si>
  <si>
    <t>Ardósia natural trabalhada e obras de ardósia natural ou aglomerada.</t>
  </si>
  <si>
    <t>-Mós para moer ou desfibrar</t>
  </si>
  <si>
    <t>Aglomerados com resina</t>
  </si>
  <si>
    <t>--De pedras naturais</t>
  </si>
  <si>
    <t>-Pedras para amolar ou para polir, manualmente</t>
  </si>
  <si>
    <t>-Aplicados apenas sobre tecidos de matérias têxteis</t>
  </si>
  <si>
    <t>-Aplicados apenas sobre papel ou cartão</t>
  </si>
  <si>
    <t>Com suporte de papel ou cartão combinados com matérias têxteis</t>
  </si>
  <si>
    <t>Discos de fibra vulcanizada recobertos com óxido de alumínio ou carboneto de silício</t>
  </si>
  <si>
    <t>-Lãs de escórias de altos-fornos, lãs de outras escórias, lã de rocha e lãs minerais semelhantes, mesmo misturadas entre si, a granel, em folhas ou em rolos</t>
  </si>
  <si>
    <t>-Vermiculita e argilas, expandidas, espuma de escórias e produtos minerais semelhantes, expandidos, mesmo misturados entre si</t>
  </si>
  <si>
    <t>Aluminosos ou silicoaluminosos</t>
  </si>
  <si>
    <t>-Em rolos</t>
  </si>
  <si>
    <t>Painéis, chapas, ladrilhos, blocos e semelhantes, de fibras vegetais, palha ou aparas, partículas, serragem (serradura) ou outros desperdícios de madeira, aglomerados com cimento, gesso ou outros aglutinantes minerais.</t>
  </si>
  <si>
    <t>--Revestidos ou reforçados exclusivamente com papel ou cartão</t>
  </si>
  <si>
    <t>-Outras obras</t>
  </si>
  <si>
    <t>--Blocos e tijolos para a construção</t>
  </si>
  <si>
    <t>--Elementos pré-fabricados para a construção ou engenharia civil</t>
  </si>
  <si>
    <t>-Que contenham amianto</t>
  </si>
  <si>
    <t>--Placas onduladas</t>
  </si>
  <si>
    <t>--Outras placas, painéis, ladrilhos, telhas e artigos semelhantes</t>
  </si>
  <si>
    <t>--Outras obras</t>
  </si>
  <si>
    <t>-De crocidolita</t>
  </si>
  <si>
    <t>--Vestuário, acessórios de vestuário, calçado e chapéus</t>
  </si>
  <si>
    <t>Juntas e outros elementos com função semelhante de vedação</t>
  </si>
  <si>
    <t>Amianto trabalhado, em fibras</t>
  </si>
  <si>
    <t>Misturas à base de amianto ou à base de amianto e carbonato de magnésio</t>
  </si>
  <si>
    <t>Disco de fricção para embreagens</t>
  </si>
  <si>
    <t>-Placas, folhas ou tiras, de mica aglomerada ou reconstituída, mesmo com suporte</t>
  </si>
  <si>
    <t>--Fibras de carbono</t>
  </si>
  <si>
    <t>--Têxteis de fibras de carbono</t>
  </si>
  <si>
    <t>--Outras obras de fibras de carbono</t>
  </si>
  <si>
    <t>-Obras de turfa</t>
  </si>
  <si>
    <t>Crus, aglomerados com aglutinante químico</t>
  </si>
  <si>
    <t>Com um teor de alumina (Al2O3), igual ou superior a 90 %, em peso</t>
  </si>
  <si>
    <t>Com um teor de silica (SiO2) igual ou superior a 90 %, em peso</t>
  </si>
  <si>
    <t>Com um teor, em peso, de óxido de zircônio (ZrO2) igual ou superior a 50 % mesmo com um conteúdo de alumina inferior a 45 %</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</si>
  <si>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</si>
  <si>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Tijolos, placas (lajes), ladrilhos e outras peças cerâmicas de farinhas siliciosas fósseis (por exemplo, kieselguhr, tripolita, diatomita) ou de terras siliciosas semelhantes.</t>
  </si>
  <si>
    <t>Tijolos ou placas, que contenham, em peso, mais de 90 % de trióxido de dicromo</t>
  </si>
  <si>
    <t>Outros tijolos</t>
  </si>
  <si>
    <t>Tijolos sílico-aluminosos</t>
  </si>
  <si>
    <t>Silicoso, semi-silicoso ou de sílica</t>
  </si>
  <si>
    <t>De silimanita</t>
  </si>
  <si>
    <t>De grafita</t>
  </si>
  <si>
    <t>Não fundidos, com um teor de óxido de zircônio (ZrO2) superior a 25 %, em peso</t>
  </si>
  <si>
    <t>Com um teor de carbono superior a 85 %, em peso, e diâmetro médio de poro inferior ou igual a 5 micrômetros (mícrons), do tipo utilizado em altos-fornos</t>
  </si>
  <si>
    <t>De carboneto de silício</t>
  </si>
  <si>
    <t>De grafita, exceto os do subitem 6903.10.12</t>
  </si>
  <si>
    <t>Elaborados com uma mistura de grafita e carboneto de silício</t>
  </si>
  <si>
    <t>Retortas elaboradas com uma mistura de grafita e carboneto de silício</t>
  </si>
  <si>
    <t>Tampas e tampões</t>
  </si>
  <si>
    <t>De compostos de zircônio</t>
  </si>
  <si>
    <t>-Tijolos para construção</t>
  </si>
  <si>
    <t>Tubos, calhas ou algerozes e acessórios para canalizações, de cerâmica.</t>
  </si>
  <si>
    <t>--Com um coeficiente de absorção de água, em peso, não superior a 0,5 %</t>
  </si>
  <si>
    <t>--Com um coeficiente de absorção de água, em peso, superior a 0,5 %, mas não superior a 10 %</t>
  </si>
  <si>
    <t>--Com um coeficiente de absorção de água, em peso, superior a 10 %</t>
  </si>
  <si>
    <t>-Cubos, pastilhas e artigos semelhantes, para mosaicos, exceto os da subposição 6907.40</t>
  </si>
  <si>
    <t>-Peças de acabamento</t>
  </si>
  <si>
    <t>--De porcelana</t>
  </si>
  <si>
    <t>Guia-fios para máquina têxtil</t>
  </si>
  <si>
    <t>Guias de agulhas para cabeças de impressão</t>
  </si>
  <si>
    <t>Anéis de carboneto de silício para juntas de vedação mecânicas</t>
  </si>
  <si>
    <t>Colmeia de cerâmica à base de alumina (Al2O3), sílica (SiO2) e óxido de magnésio (MgO), de depuradores por conversão catalítica de gases de escape de veículos</t>
  </si>
  <si>
    <t>-De porcelana</t>
  </si>
  <si>
    <t>Conjunto (jogo ou aparelho) para jantar, café ou chá, apresentado em embalagem comum</t>
  </si>
  <si>
    <t>Serviços de mesa, artigos de cozinha, outros artigos de uso doméstico e artigos de higiene ou de toucador, de cerâmica, exceto de porcelana.</t>
  </si>
  <si>
    <t>Cacos, fragmentos e outros desperdícios e resíduos de vidro, exceto o vidro de tubos catódicos e outros vidros ativados da posição 85.49; vidro em blocos ou massas.</t>
  </si>
  <si>
    <t>-Barras ou varetas</t>
  </si>
  <si>
    <t>--De quartzo ou de outras sílicas fundidos</t>
  </si>
  <si>
    <t>--De outro vidro com um coeficiente de dilatação linear não superior a 5 x 106 por Kelvin, entre 0 °C e 300 °C</t>
  </si>
  <si>
    <t>--Coradas na massa, opacificadas, folheadas (chapeadas), ou com camada absorvente, refletora ou não</t>
  </si>
  <si>
    <t>-Chapas e folhas, armadas</t>
  </si>
  <si>
    <t>-Vidro corado na massa, opacificado, folheado (chapeado), ou com camada absorvente, refletora ou não</t>
  </si>
  <si>
    <t>-Outro vidro</t>
  </si>
  <si>
    <t>-Vidro não armado, com camada absorvente, refletora ou não</t>
  </si>
  <si>
    <t>--Corado na massa, opacificado, folheado (chapeado) ou simplesmente desbastado</t>
  </si>
  <si>
    <t>-Vidro armado</t>
  </si>
  <si>
    <t>Vidro das posições 70.03, 70.04 ou 70.05, recurvado, biselado, gravado, brocado, esmaltado ou trabalhado de outro modo, mas não emoldurado nem associado a outras matérias.</t>
  </si>
  <si>
    <t>--De dimensões e formatos que permitam a sua aplicação em automóveis, veículos aéreos, barcos ou outros veículos</t>
  </si>
  <si>
    <t>Vidros isolantes de paredes múltiplas.</t>
  </si>
  <si>
    <t>-Espelhos retrovisores para veículos</t>
  </si>
  <si>
    <t>--Não emoldurados</t>
  </si>
  <si>
    <t>-Rolhas, tampas e outros dispositivos para fechar recipientes</t>
  </si>
  <si>
    <t>Garrafões e garrafas</t>
  </si>
  <si>
    <t>Frascos, boiões, vasos, embalagens tubulares e outros recipientes próprios para transporte ou embalagem; boiões para conservas</t>
  </si>
  <si>
    <t>Para lâmpadas ou tubos de descarga, incluindo os de luz relâmpago (flash)</t>
  </si>
  <si>
    <t>Bulbos de diâmetro inferior ou igual a 90 mm</t>
  </si>
  <si>
    <t>-Para tubos catódicos</t>
  </si>
  <si>
    <t>-Objetos de vitrocerâmica</t>
  </si>
  <si>
    <t>--De cristal de chumbo</t>
  </si>
  <si>
    <t>Cafeteiras e chaleiras</t>
  </si>
  <si>
    <t>Para ornamentação de interiores</t>
  </si>
  <si>
    <t>Artigos de vidro para sinalização e elementos de óptica de vidro (exceto os da posição 70.15), não trabalhados opticamente.</t>
  </si>
  <si>
    <t>Vidros de relojoaria</t>
  </si>
  <si>
    <t>Vidros para máscaras, óculos ou anteparos, protetores</t>
  </si>
  <si>
    <t>Vidros para os demais óculos</t>
  </si>
  <si>
    <t>-Cubos, pastilhas e outros artigos semelhantes, de vidro, mesmo com suporte, para mosaicos ou decorações semelhantes</t>
  </si>
  <si>
    <t>-De quartzo ou de outras sílicas, fundidos</t>
  </si>
  <si>
    <t>-De outro vidro com um coeficiente de dilatação linear não superior a 5 x 106 por Kelvin, entre 0 °C e 300 °C</t>
  </si>
  <si>
    <t>Contas de vidro</t>
  </si>
  <si>
    <t>Imitações de pérolas naturais ou cultivadas, pedras preciosas ou semipreciosas</t>
  </si>
  <si>
    <t>-Microsferas de vidro, de diâmetro não superior a 1 mm</t>
  </si>
  <si>
    <t>--Fios cortados (chopped strands), de comprimento não superior a 50 mm</t>
  </si>
  <si>
    <t>Impregnadas ou recobertas com resina de poliuretano ou borracha de estireno-butadieno</t>
  </si>
  <si>
    <t>--Outros fios, mechas</t>
  </si>
  <si>
    <t>--Mantas (mats) consolidadas mecanicamente</t>
  </si>
  <si>
    <t>--Mantas (mats) consolidadas quimicamente</t>
  </si>
  <si>
    <t>--Tecidos de mechas ligeiramente torcidas (rovings) de malha fechada (closed woven fabrics)</t>
  </si>
  <si>
    <t>--Outros, obtidos de mechas ligeiramente torcidas (rovings) de malha fechada (other closed fabrics)</t>
  </si>
  <si>
    <t>--Tecidos de fios de malha fechada, em ponto de tafetá, não revestidos nem estratificados</t>
  </si>
  <si>
    <t>--Tecidos de fios de malha fechada, em ponto de tafetá, revestidos ou estratificados</t>
  </si>
  <si>
    <t>--Tecidos de malha aberta de largura não superior a 30 cm</t>
  </si>
  <si>
    <t>--Tecidos de malha aberta de largura superior a 30 cm</t>
  </si>
  <si>
    <t>--Véus (camadas finas)</t>
  </si>
  <si>
    <t>--Outros tecidos de malha fechada</t>
  </si>
  <si>
    <t>Constituídos por fios paralelizados e superpostos entre si em ângulo de 90°, impregnados e soldados nos pontos de interseção com resina termoplástica, com densidade igual ou superior a 3 e inferior ou igual a 7 fios por centímetro</t>
  </si>
  <si>
    <t>-Lã de vidro e suas obras</t>
  </si>
  <si>
    <t>Ampolas de vidro para garrafas térmicas ou para outros recipientes isotérmicos, cujo isolamento seja assegurado pelo vácuo</t>
  </si>
  <si>
    <t>-Pérolas naturais</t>
  </si>
  <si>
    <t>--Em bruto</t>
  </si>
  <si>
    <t>-Não selecionados</t>
  </si>
  <si>
    <t>--Em bruto ou simplesmente serrados, clivados ou desbastados</t>
  </si>
  <si>
    <t>-Em bruto ou simplesmente serradas ou desbastadas</t>
  </si>
  <si>
    <t>--Rubis, safiras e esmeraldas</t>
  </si>
  <si>
    <t>-Quartzo piezelétrico</t>
  </si>
  <si>
    <t>-De diamantes</t>
  </si>
  <si>
    <t>--Em formas brutas</t>
  </si>
  <si>
    <t>Barras, fios e perfis de seção maciça</t>
  </si>
  <si>
    <t>Chapas, lâminas, folhas e tiras</t>
  </si>
  <si>
    <t>Metais comuns folheados ou chapeados (plaquê) de prata, em formas brutas ou semimanufaturadas.</t>
  </si>
  <si>
    <t>Bulhão dourado (bullion doré)</t>
  </si>
  <si>
    <t>-Para uso monetário</t>
  </si>
  <si>
    <t>Metais comuns ou prata, folheados ou chapeados (plaquê) de ouro, em formas brutas ou semimanufaturadas.</t>
  </si>
  <si>
    <t>--Em formas brutas ou em pó</t>
  </si>
  <si>
    <t>Metais comuns, prata ou ouro, folheados ou chapeados (plaquê) de platina, em formas brutas ou semimanufaturadas.</t>
  </si>
  <si>
    <t>Que contenham ouro, mas que não contenham outros metais preciosos</t>
  </si>
  <si>
    <t>Que contenham platina, mas que não contenham outros metais preciosos</t>
  </si>
  <si>
    <t>--De ouro, de metais folheados ou chapeados (plaquê) de ouro, exceto varreduras de ourivesaria que contenham outros metais preciosos</t>
  </si>
  <si>
    <t>--De platina, de metais folheados ou chapeados (plaquê) de platina, exceto varreduras de ourivesaria que contenham outros metais preciosos</t>
  </si>
  <si>
    <t>--De prata, mesmo revestida, folheada ou chapeada de outros metais preciosos (plaquê)</t>
  </si>
  <si>
    <t>--De outros metais preciosos, mesmo revestidos, folheados ou chapeados de metais preciosos (plaquê)</t>
  </si>
  <si>
    <t>-De metais comuns folheados ou chapeados de metais preciosos (plaquê)</t>
  </si>
  <si>
    <t>-Telas ou grades catalisadoras, de platina</t>
  </si>
  <si>
    <t>-De pérolas naturais ou cultivadas</t>
  </si>
  <si>
    <t>De diamantes sintéticos</t>
  </si>
  <si>
    <t>Guias de agulhas, de rubi, para cabeças de impressão</t>
  </si>
  <si>
    <t>--Abotoaduras (botões de punho) e artigos semelhantes</t>
  </si>
  <si>
    <t>Destinadas a ter curso legal no país importador</t>
  </si>
  <si>
    <t>-Ferro fundido bruto não ligado, que contenha, em peso, 0,5 % ou menos de fósforo</t>
  </si>
  <si>
    <t>-Ferro fundido bruto não ligado, que contenha, em peso, mais de 0,5 % de fósforo</t>
  </si>
  <si>
    <t>-Ligas de ferro fundido bruto; ferro spiegel (especular)</t>
  </si>
  <si>
    <t>--Que contenha, em peso, mais de 2 % de carbono</t>
  </si>
  <si>
    <t>--Que contenha, em peso, mais de 55 % de silício</t>
  </si>
  <si>
    <t>--Que contenha, em peso, mais de 4 % de carbono</t>
  </si>
  <si>
    <t>-Ferrotungstênio (ferrovolfrâmio) e ferrossiliciotungstênio (ferrossiliciovolfrâmio)</t>
  </si>
  <si>
    <t>--Ferrotitânio e ferrossiliciotitânio</t>
  </si>
  <si>
    <t>--Ferronióbio (ferrocolômbio)</t>
  </si>
  <si>
    <t>-Produtos ferrosos obtidos por redução direta dos minérios de ferro</t>
  </si>
  <si>
    <t>-Desperdícios e resíduos, e sucata, de ferro fundido</t>
  </si>
  <si>
    <t>--De aço inoxidável</t>
  </si>
  <si>
    <t>-Desperdícios e resíduos, e sucata, de ferro ou aço, estanhados</t>
  </si>
  <si>
    <t>--Resíduos do torno e da fresa, aparas, lascas (meulures), pó de serra, limalhas e desperdícios da estampagem ou do corte, mesmo em fardos</t>
  </si>
  <si>
    <t>-Desperdícios e resíduos, em lingotes</t>
  </si>
  <si>
    <t>--De ligas de aço</t>
  </si>
  <si>
    <t>De ferro esponjoso, com um teor de ferro igual ou superior a 98 %, em peso</t>
  </si>
  <si>
    <t>De ferro revestido com resina termoplástica, com um teor de ferro igual ou superior a 98 %, em peso</t>
  </si>
  <si>
    <t>--Outros, de seção transversal retangular</t>
  </si>
  <si>
    <t>-Que contenham, em peso, 0,25 % ou mais de carbono</t>
  </si>
  <si>
    <t>-Em rolos, simplesmente laminados a quente, apresentando motivos em relevo</t>
  </si>
  <si>
    <t>--De espessura igual ou superior a 4,75 mm</t>
  </si>
  <si>
    <t>Com um limite mínimo de elasticidade de 355 MPa</t>
  </si>
  <si>
    <t>Com um limite mínimo de elasticidade de 275 MPa</t>
  </si>
  <si>
    <t>-Não enrolados, simplesmente laminados a quente, apresentando motivos em relevo</t>
  </si>
  <si>
    <t>--De espessura superior a 10 mm</t>
  </si>
  <si>
    <t>--De espessura igual ou superior a 4,75 mm, mas não superior a 10 mm</t>
  </si>
  <si>
    <t>--De espessura igual ou superior a 3 mm, mas inferior a 4,75 mm</t>
  </si>
  <si>
    <t>--De espessura inferior a 3 mm</t>
  </si>
  <si>
    <t>--De espessura igual ou superior a 3 mm</t>
  </si>
  <si>
    <t>--De espessura inferior a 0,5 mm</t>
  </si>
  <si>
    <t>--De espessura superior a 1 mm, mas inferior a 3 mm</t>
  </si>
  <si>
    <t>--De espessura igual ou superior a 0,5 mm, mas não superior a 1 mm</t>
  </si>
  <si>
    <t>--De espessura igual ou superior a 0,5 mm</t>
  </si>
  <si>
    <t>-Revestidos de chumbo, incluindo os revestidos de uma liga de chumboestanho</t>
  </si>
  <si>
    <t>De espessura inferior a 4,75 mm</t>
  </si>
  <si>
    <t>-Revestidos de óxidos de cromo ou de cromo e óxidos de cromo</t>
  </si>
  <si>
    <t>De peso igual ou superior a 120 g/m2 e com conteúdo de silício igual ou superior a 5 %, mas inferior ou igual a 11 %, em peso</t>
  </si>
  <si>
    <t>Pintados ou envernizados</t>
  </si>
  <si>
    <t>Revestidos de plástico</t>
  </si>
  <si>
    <t>--Laminados nas quatro faces ou em caixa fechada, de largura superior a 150 mm e de espessura igual ou superior a 4 mm, não enrolados e não apresentando motivos em relevo</t>
  </si>
  <si>
    <t>--Outros, de espessura igual ou superior a 4,75 mm</t>
  </si>
  <si>
    <t>--Que contenham, em peso, menos de 0,25 % de carbono</t>
  </si>
  <si>
    <t>Com um teor de carbono igual ou superior a 0,25 %, mas inferior a 0,6 %, em peso</t>
  </si>
  <si>
    <t>Com um teor de carbono igual ou superior a 0,6 %, em peso</t>
  </si>
  <si>
    <t>-Galvanizados por outro processo</t>
  </si>
  <si>
    <t>Com uma camada intermediária de liga cobre-estanho ou cobre-estanho-chumbo, aplicada por sinterização</t>
  </si>
  <si>
    <t>Com uma camada de liga cobre-estanho ou cobre-estanho-chumbo, aplicada por sinterização, inclusive com revestimento misto metal-plástico ou metal-plástico-fibra de carbono</t>
  </si>
  <si>
    <t>-Folheados ou chapeados</t>
  </si>
  <si>
    <t>-Dentados, com nervuras, sulcos (entalhes) ou relevos, obtidos durante a laminagem</t>
  </si>
  <si>
    <t>-Outros, de aço para tornear</t>
  </si>
  <si>
    <t>Com um teor de carbono inferior ou igual a 0,6 %, em peso</t>
  </si>
  <si>
    <t>-Dentadas, com nervuras, sulcos (entalhes) ou relevos, obtidos durante a laminagem, ou torcidas após laminagem</t>
  </si>
  <si>
    <t>272/2021; 391/2022; 555/2024</t>
  </si>
  <si>
    <t>-Outras, de aço para tornear</t>
  </si>
  <si>
    <t>--De seção transversal retangular</t>
  </si>
  <si>
    <t>De seção circular</t>
  </si>
  <si>
    <t>-De aço para tornear, simplesmente obtidas ou completamente acabadas a frio</t>
  </si>
  <si>
    <t>-Outras, simplesmente obtidas ou completamente acabadas a frio</t>
  </si>
  <si>
    <t>-Perfis em U, I ou H, simplesmente laminados, estirados ou extrudados, a quente, de altura inferior a 80 mm</t>
  </si>
  <si>
    <t>--Perfis em L</t>
  </si>
  <si>
    <t>--Perfis em T</t>
  </si>
  <si>
    <t>--Perfis em U</t>
  </si>
  <si>
    <t>--Perfis em I</t>
  </si>
  <si>
    <t>--Perfis em H</t>
  </si>
  <si>
    <t>De altura inferior ou igual a 200 mm</t>
  </si>
  <si>
    <t>-Outros perfis, simplesmente laminados, estirados ou extrudados, a quente</t>
  </si>
  <si>
    <t>De altura inferior a 80 mm</t>
  </si>
  <si>
    <t>--Obtidos ou acabados a frio a partir de produtos laminados planos</t>
  </si>
  <si>
    <t>Com um teor, em peso, de fósforo inferior a 0,035 % e de enxofre inferior a 0,035 %, temperado e revenido, flecha máxima sem carga de 1 cm em 1 m, resistência à tração igual ou superior a 1.960 MPa e cuja maior dimensão da seção transversal seja inferior ou igual a 2,25 mm</t>
  </si>
  <si>
    <t>-Lingotes e outras formas primárias</t>
  </si>
  <si>
    <t>De espessura inferior a 4,75 mm e dureza igual ou superior a 42 HRC</t>
  </si>
  <si>
    <t>De espessura inferior ou igual a 1,5 mm</t>
  </si>
  <si>
    <t>De espessura superior a 1,5 mm, mas não superior a 3 mm</t>
  </si>
  <si>
    <t>De largura inferior ou igual a 23 mm e espessura inferior ou igual a 0,1 mm</t>
  </si>
  <si>
    <t>Fio-máquina de aço inoxidável.</t>
  </si>
  <si>
    <t>--De seção circular</t>
  </si>
  <si>
    <t>De seção transversal retangular</t>
  </si>
  <si>
    <t>-Outras barras</t>
  </si>
  <si>
    <t>De altura igual ou superior a 80 mm</t>
  </si>
  <si>
    <t>Fios de aço inoxidável.</t>
  </si>
  <si>
    <t>--De grãos orientados</t>
  </si>
  <si>
    <t>-Outros, simplesmente laminados a quente, em rolos</t>
  </si>
  <si>
    <t>De aço, segundo normas AISI D2, D3 ou D6, de espessura inferior ou igual a 7 mm</t>
  </si>
  <si>
    <t>De aços de corte rápido</t>
  </si>
  <si>
    <t>--Galvanizados eletroliticamente</t>
  </si>
  <si>
    <t>--Galvanizados por outro processo</t>
  </si>
  <si>
    <t>De espessura igual ou superior a 1 mm, mas não superior a 4 mm</t>
  </si>
  <si>
    <t>--Simplesmente laminados a quente</t>
  </si>
  <si>
    <t>--Simplesmente laminados a frio</t>
  </si>
  <si>
    <t>-De aço de corte rápido</t>
  </si>
  <si>
    <t>-De aço siliciomanganês</t>
  </si>
  <si>
    <t>Simplesmente laminadas, estiradas ou extrudadas, a quente</t>
  </si>
  <si>
    <t>-Barras de aço siliciomanganês</t>
  </si>
  <si>
    <t>-Outras barras, simplesmente laminadas, estiradas ou extrudadas, a quente</t>
  </si>
  <si>
    <t>-Outras barras, simplesmente forjadas</t>
  </si>
  <si>
    <t>-Outras barras, simplesmente obtidas ou completamente acabadas a frio</t>
  </si>
  <si>
    <t>-Barras ocas para perfuração</t>
  </si>
  <si>
    <t>De aço, de peso linear igual ou superior a 44,5 kg/m</t>
  </si>
  <si>
    <t>-Agulhas, cróssimas, alavancas para comando de agulhas e outros elementos de cruzamentos e desvios</t>
  </si>
  <si>
    <t>-Talas de junção (Eclissas*) e placas de apoio ou assentamento</t>
  </si>
  <si>
    <t>Tubos e perfis ocos, de ferro fundido.</t>
  </si>
  <si>
    <t>--Hastes de perfuração de aço inoxidável</t>
  </si>
  <si>
    <t>De aço não ligado</t>
  </si>
  <si>
    <t>--Outros, de aço inoxidável</t>
  </si>
  <si>
    <t>De diâmetro exterior inferior ou igual a 229 mm</t>
  </si>
  <si>
    <t>Tubos não revestidos</t>
  </si>
  <si>
    <t>Tubos não revestidos, de diâmetro exterior inferior ou igual a 229 mm</t>
  </si>
  <si>
    <t>Tubos revestidos, de diâmetro exterior inferior ou igual a 229 mm</t>
  </si>
  <si>
    <t>Tubos capilares de diâmetro exterior inferior ou igual a 3 mm e diâmetro interior inferior ou igual a 0,2 mm</t>
  </si>
  <si>
    <t>Tubos de diâmetro exterior inferior ou igual a 229 mm</t>
  </si>
  <si>
    <t>De aço inoxidável</t>
  </si>
  <si>
    <t>--Soldados longitudinalmente por arco imerso</t>
  </si>
  <si>
    <t>--Outros, soldados longitudinalmente</t>
  </si>
  <si>
    <t>-Tubos para revestimento de poços, do tipo utilizado na extração de petróleo ou de gás</t>
  </si>
  <si>
    <t>--Soldados longitudinalmente</t>
  </si>
  <si>
    <t>--Soldados, de aço inoxidável</t>
  </si>
  <si>
    <t>-Outros, soldados, de seção circular, de ferro ou aço não ligado</t>
  </si>
  <si>
    <t>-Outros, soldados, de seção circular, de aço inoxidável</t>
  </si>
  <si>
    <t>-Outros, soldados, de seção circular, de outras ligas de aço</t>
  </si>
  <si>
    <t>--De seção quadrada ou retangular</t>
  </si>
  <si>
    <t>--De outras seções</t>
  </si>
  <si>
    <t>De ferro ou aço não ligado</t>
  </si>
  <si>
    <t>--De ferro fundido não maleável</t>
  </si>
  <si>
    <t>De ferro fundido maleável, de diâmetro interior superior a 50,8 mm</t>
  </si>
  <si>
    <t>De aço</t>
  </si>
  <si>
    <t>--Cotovelos, curvas e luvas (mangas*), roscados</t>
  </si>
  <si>
    <t>--Acessórios para soldar topo a topo</t>
  </si>
  <si>
    <t>-Pontes e elementos de pontes</t>
  </si>
  <si>
    <t>BK</t>
  </si>
  <si>
    <t>-Torres e pórticos</t>
  </si>
  <si>
    <t>-Portas e janelas, e seus caixilhos, alizares e soleiras</t>
  </si>
  <si>
    <t>-Material para andaimes, para cofragens ou para escoramentos</t>
  </si>
  <si>
    <t>Chapas, barras, perfis, tubos e semelhantes, próprios para construções</t>
  </si>
  <si>
    <t>Para armazenamento de grãos e outras matérias sólidas</t>
  </si>
  <si>
    <t>Recipientes isotérmicos refrigerados a nitrogênio (azoto) líquido, do tipo utilizado para sêmen, sangue, tecidos biológicos e outros produtos semelhantes</t>
  </si>
  <si>
    <t>Próprias para acondicionar produtos alimentícios</t>
  </si>
  <si>
    <t>Próprios para acondicionar produtos alimentícios</t>
  </si>
  <si>
    <t>Recipientes para gases comprimidos ou liquefeitos, de ferro fundido, ferro ou aço.</t>
  </si>
  <si>
    <t>De fios de aço revestidos de bronze ou latão</t>
  </si>
  <si>
    <t>Arame farpado, de ferro ou aço; arames ou tiras, retorcidos, mesmo farpados, de ferro ou aço, do tipo utilizado em cercas.</t>
  </si>
  <si>
    <t>--Telas metálicas, contínuas ou sem fim, para máquinas, de aço inoxidável</t>
  </si>
  <si>
    <t>--Outras telas metálicas tecidas, de aço inoxidável</t>
  </si>
  <si>
    <t>-Grades e redes, soldadas nos pontos de interseção, de fios com, pelo menos, 3 mm na maior dimensão da seção transversal e com malhas de 100 cm2 ou mais, de superfície</t>
  </si>
  <si>
    <t>--Revestidas de plástico</t>
  </si>
  <si>
    <t>-Chapas e tiras, distendidas</t>
  </si>
  <si>
    <t>-Correntes antiderrapantes</t>
  </si>
  <si>
    <t>--Correntes de elos com suporte</t>
  </si>
  <si>
    <t>--Outras correntes, de elos soldados</t>
  </si>
  <si>
    <t>-Outras partes</t>
  </si>
  <si>
    <t>Âncoras, fateixas, e suas partes, de ferro fundido, ferro ou aço.</t>
  </si>
  <si>
    <t>Grampos de fio curvado</t>
  </si>
  <si>
    <t>Pontas ou dentes para máquinas têxteis</t>
  </si>
  <si>
    <t>--Outros parafusos para madeira</t>
  </si>
  <si>
    <t>--Ganchos, escápulas e pitões</t>
  </si>
  <si>
    <t>--Parafusos autoperfurantes</t>
  </si>
  <si>
    <t>--Outros parafusos e pinos ou pernos, mesmo com as porcas e arruelas (anilhas)</t>
  </si>
  <si>
    <t>--Arruelas (anilhas) de pressão e outras arruelas (anilhas) de segurança</t>
  </si>
  <si>
    <t>--Outras arruelas (anilhas)</t>
  </si>
  <si>
    <t>--Chavetas e contrapinos ou troços</t>
  </si>
  <si>
    <t>-Alfinetes de segurança e outros alfinetes</t>
  </si>
  <si>
    <t>-Molas de folhas e suas folhas</t>
  </si>
  <si>
    <t>--A combustíveis gasosos, ou a gás e outros combustíveis</t>
  </si>
  <si>
    <t>--A combustíveis líquidos</t>
  </si>
  <si>
    <t>--Outros, incluindo os aparelhos a combustíveis sólidos</t>
  </si>
  <si>
    <t>--De ferro fundido</t>
  </si>
  <si>
    <t>Geradores de ar quente a combustível líquido, com capacidade igual ou superior a 1.500 kcal/h, mas não superior a 10.400 kcal/h, do tipo utilizado em veículos automóveis</t>
  </si>
  <si>
    <t>-Palha de ferro ou aço; esponjas, esfregões, luvas e artigos semelhantes para limpeza, polimento ou usos semelhantes</t>
  </si>
  <si>
    <t>--De ferro fundido, não esmaltados</t>
  </si>
  <si>
    <t>--De ferro fundido, esmaltados</t>
  </si>
  <si>
    <t>--De ferro ou aço, esmaltados</t>
  </si>
  <si>
    <t>-Pias e lavatórios, de aço inoxidável</t>
  </si>
  <si>
    <t>--De ferro fundido, mesmo esmaltadas</t>
  </si>
  <si>
    <t>-Outros, incluindo as partes</t>
  </si>
  <si>
    <t>-De ferro fundido, não maleável</t>
  </si>
  <si>
    <t>--Esferas e artigos semelhantes, para moinhos</t>
  </si>
  <si>
    <t>-Obras de fio de ferro ou aço</t>
  </si>
  <si>
    <t>Discos próprios para cunhagem de moedas</t>
  </si>
  <si>
    <t>Mates de cobre; cobre de cementação (precipitado de cobre).</t>
  </si>
  <si>
    <t>Cobre não refinado (afinado); ânodos de cobre para refinação (afinação) eletrolítica.</t>
  </si>
  <si>
    <t>--Cátodos e seus elementos</t>
  </si>
  <si>
    <t>--Barras para obtenção de fios (wire-bars)</t>
  </si>
  <si>
    <t>--Palanquilhas (Lingotes*) (billets)</t>
  </si>
  <si>
    <t>--À base de cobrezinco (latão)</t>
  </si>
  <si>
    <t>--À base de cobre-estanho (bronze)</t>
  </si>
  <si>
    <t>--Outras ligas de cobre (exceto ligas-mãe da posição 74.05)</t>
  </si>
  <si>
    <t>Desperdícios e resíduos, e sucata, de cobre.</t>
  </si>
  <si>
    <t>Ligas-mãe de cobre.</t>
  </si>
  <si>
    <t>-Pós de estrutura não lamelar</t>
  </si>
  <si>
    <t>-Pós de estrutura lamelar; escamas</t>
  </si>
  <si>
    <t>--Com a maior dimensão da seção transversal superior a 6 mm</t>
  </si>
  <si>
    <t>--À base de cobreníquel (cuproníquel) ou de cobreniquelzinco (maillechort)</t>
  </si>
  <si>
    <t>Fosforoso, de seção transversal circular, de diâmetro inferior ou igual a 0,8 mm</t>
  </si>
  <si>
    <t>Outros, fosforosos</t>
  </si>
  <si>
    <t>--Em rolos</t>
  </si>
  <si>
    <t>Com uma camada intermediária de liga de cobre-estanho ou cobre-estanho-chumbo, aplicada por sinterização</t>
  </si>
  <si>
    <t>-De outras ligas de cobre</t>
  </si>
  <si>
    <t>De espessura inferior ou igual a 0,04 mm e uma resistividade elétrica inferior ou igual a 0,017241 ohm.mm2/m</t>
  </si>
  <si>
    <t>Outras, de espessura inferior ou igual a 0,04 mm</t>
  </si>
  <si>
    <t>--De ligas de cobre</t>
  </si>
  <si>
    <t>Com suporte isolante de resina epóxida e fibra de vidro, do tipo utilizado para circuitos impressos</t>
  </si>
  <si>
    <t>Com espessura superior a 0,012 mm, sobre suporte de poliéster ou poliimida e com espessura total, incluindo o suporte, inferior ou igual a 0,195 mm</t>
  </si>
  <si>
    <t>Com suporte isolante de resina fenólica e papel, do tipo utilizado para circuitos impressos</t>
  </si>
  <si>
    <t>Não aletados nem ranhurados</t>
  </si>
  <si>
    <t>-De cobre refinado (afinado)</t>
  </si>
  <si>
    <t>-De ligas de cobre</t>
  </si>
  <si>
    <t>Cordas, cabos, tranças (entrançados*) e artigos semelhantes, de cobre, não isolados para usos elétricos.</t>
  </si>
  <si>
    <t>-Tachas, pregos, percevejos, escápulas (pregos para tacos) e artigos semelhantes</t>
  </si>
  <si>
    <t>--Arruelas (anilhas) (incluindo as de pressão)</t>
  </si>
  <si>
    <t>--Parafusos; pinos ou pernos e porcas</t>
  </si>
  <si>
    <t>-Serviços de mesa, artigos de cozinha e outros artigos de uso doméstico, e suas partes; esponjas, esfregões, luvas e artigos semelhantes, para limpeza, polimento ou usos semelhantes</t>
  </si>
  <si>
    <t>-Artigos de higiene ou de toucador, e suas partes</t>
  </si>
  <si>
    <t>-Vazadas, moldadas, estampadas ou forjadas, mas não trabalhadas de outro modo</t>
  </si>
  <si>
    <t>Telas metálicas de fio de cobre</t>
  </si>
  <si>
    <t>Grades e redes, de fio de cobre; chapas e tiras, distendidas</t>
  </si>
  <si>
    <t>-Mates de níquel</t>
  </si>
  <si>
    <t>-Sinters de óxidos de níquel e outros produtos intermediários da metalurgia do níquel</t>
  </si>
  <si>
    <t>-Ligas de níquel</t>
  </si>
  <si>
    <t>Desperdícios e resíduos, e sucata, de níquel.</t>
  </si>
  <si>
    <t>Não ligado</t>
  </si>
  <si>
    <t>--De níquel não ligado</t>
  </si>
  <si>
    <t>À base de niqueltitânio (nitinol)</t>
  </si>
  <si>
    <t>-De níquel não ligado</t>
  </si>
  <si>
    <t>-De ligas de níquel</t>
  </si>
  <si>
    <t>--De ligas de níquel</t>
  </si>
  <si>
    <t>-Acessórios para tubos</t>
  </si>
  <si>
    <t>-Telas metálicas e grades, de fios de níquel</t>
  </si>
  <si>
    <t>Cilindros ocos de seção variável, obtidos por centrifugação, do tipo utilizado em reformadores estequiométricos de gás natural</t>
  </si>
  <si>
    <t>-Alumínio não ligado</t>
  </si>
  <si>
    <t>-Ligas de alumínio</t>
  </si>
  <si>
    <t>Desperdícios e resíduos, e sucata, de alumínio.</t>
  </si>
  <si>
    <t>--Perfis ocos</t>
  </si>
  <si>
    <t>Forjadas, de seção transversal circular, de diâmetro igual ou superior a 400 mm, mas não superior a 760 mm</t>
  </si>
  <si>
    <t>Com um teor de alumínio igual ou superior a 99,45 %, em peso, e uma resistividade elétrica inferior ou igual a 0,0283 ohm.mm2/m</t>
  </si>
  <si>
    <t>Com um teor, em peso, de alumínio igual ou superior a 98,45 %, e de magnésio e silício, considerados individualmente, igual ou superior a 0,45 % e inferior ou igual a 0,55 % e uma resistividade elétrica inferior ou igual a 0,0328 ohm.mm2/m</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</si>
  <si>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</si>
  <si>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</si>
  <si>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</si>
  <si>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</si>
  <si>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--De alumínio não ligado</t>
  </si>
  <si>
    <t>--De ligas de alumínio</t>
  </si>
  <si>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</si>
  <si>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</si>
  <si>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Gravadas por processo eletroquímico de corrosão, mesmo com camada de óxido de alumínio, de espessura inferior ou igual a 110 micrômetros (mícrons) e com um conteúdo de alumínio igual ou superior a 98 %, em peso</t>
  </si>
  <si>
    <t>-Com suporte</t>
  </si>
  <si>
    <t>-De alumínio não ligado</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</si>
  <si>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</si>
  <si>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Acessórios para tubos (por exemplo, uniões, cotovelos, luvas (mangas*)), de alumínio.</t>
  </si>
  <si>
    <t>Reservatórios, tonéis, cubas e recipientes semelhantes para quaisquer matérias (exceto gases comprimidos ou liquefeitos), de alumínio, de capacidade superior a 300 l, sem dispositivos mecânicos ou térmicos, mesmo com revestimento interior ou calorífugo.</t>
  </si>
  <si>
    <t>-Recipientes tubulares, flexíveis</t>
  </si>
  <si>
    <t>Para aerossóis, com capacidade inferior ou igual a 700 cm3</t>
  </si>
  <si>
    <t>Isotérmicos, refrigerados a nitrogênio (azoto) líquido, do tipo utilizado para sêmen, sangue, tecidos biológicos e outros produtos semelhantes</t>
  </si>
  <si>
    <t>Recipientes para gases comprimidos ou liquefeitos, de alumínio.</t>
  </si>
  <si>
    <t>Cordas e cabos</t>
  </si>
  <si>
    <t>-Tachas, pregos, escápulas (pregos para tacos), parafusos, pinos ou pernos roscados, porcas, ganchos roscados, rebites, chavetas, cavilhas, contrapinos ou troços, arruelas (anilhas) e artigos semelhantes</t>
  </si>
  <si>
    <t>--Telas metálicas, grades e redes, de fios de alumínio</t>
  </si>
  <si>
    <t>Em lingotes</t>
  </si>
  <si>
    <t>--Que contenha antimônio como segundo elemento predominante em peso</t>
  </si>
  <si>
    <t>Desperdícios e resíduos, e sucata, de chumbo.</t>
  </si>
  <si>
    <t>--Folhas e tiras, de espessura não superior a 0,2 mm (excluindo o suporte)</t>
  </si>
  <si>
    <t>-Pós e escamas</t>
  </si>
  <si>
    <t>Barras, perfis e fios</t>
  </si>
  <si>
    <t>Tubos e seus acessórios</t>
  </si>
  <si>
    <t>Desperdícios e resíduos, e sucata, de zinco.</t>
  </si>
  <si>
    <t>-Poeiras de zinco</t>
  </si>
  <si>
    <t>Barras, perfis e fios, de zinco.</t>
  </si>
  <si>
    <t>Chapas, folhas e tiras, de zinco.</t>
  </si>
  <si>
    <t>-Estanho não ligado</t>
  </si>
  <si>
    <t>-Ligas de estanho</t>
  </si>
  <si>
    <t>Desperdícios e resíduos, e sucata, de estanho.</t>
  </si>
  <si>
    <t>Barras, perfis e fios, de estanho.</t>
  </si>
  <si>
    <t>Chapas, folhas e tiras</t>
  </si>
  <si>
    <t>Pós e escamas</t>
  </si>
  <si>
    <t>--Tungstênio (volfrâmio) em formas brutas, incluindo as barras simplesmente obtidas por sinterização</t>
  </si>
  <si>
    <t>--Desperdícios e resíduos, e sucata</t>
  </si>
  <si>
    <t>Do tipo utilizado na fabricação de contatos elétricos</t>
  </si>
  <si>
    <t>--Molibdênio em formas brutas, incluindo as barras simplesmente obtidas por sinterização</t>
  </si>
  <si>
    <t>--Barras, exceto as simplesmente obtidas por sinterização, perfis, chapas, tiras e folhas</t>
  </si>
  <si>
    <t>-Tântalo em formas brutas, incluindo as barras simplesmente obtidas por sinterização; pós</t>
  </si>
  <si>
    <t>-Desperdícios e resíduos, e sucata</t>
  </si>
  <si>
    <t>--Que contenha pelo menos 99,8 %, em peso, de magnésio</t>
  </si>
  <si>
    <t>-Aparas, resíduos de torno e grânulos, calibrados; pós</t>
  </si>
  <si>
    <t>Em formas brutas</t>
  </si>
  <si>
    <t>De ligas à base de cobalto-cromo-tungstênio (volfrâmio) (estelites)</t>
  </si>
  <si>
    <t>Chapas, folhas, tiras, fios, hastes, pastilhas e plaquetas</t>
  </si>
  <si>
    <t>-Que contenham mais de 99,99 %, em peso, de bismuto</t>
  </si>
  <si>
    <t>-Titânio em formas brutas; pós</t>
  </si>
  <si>
    <t>--Que contenham menos de uma parte de háfnio para 500 partes, em peso, de zircônio</t>
  </si>
  <si>
    <t>--Em formas brutas; pós</t>
  </si>
  <si>
    <t>--Em formas brutas; desperdícios e resíduos, e sucata; pós</t>
  </si>
  <si>
    <t>-Alviões, picaretas, enxadas, sachos, ancinhos e raspadeiras</t>
  </si>
  <si>
    <t>-Machados, podões e ferramentas semelhantes com gume</t>
  </si>
  <si>
    <t>-Tesouras de podar (incluindo as tesouras para aves) manipuladas com uma das mãos</t>
  </si>
  <si>
    <t>-Tesouras para sebes, tesouras de podar e ferramentas semelhantes, manipuladas com as duas mãos</t>
  </si>
  <si>
    <t>-Outras ferramentas manuais para agricultura, horticultura e silvicultura</t>
  </si>
  <si>
    <t>-Serras manuais</t>
  </si>
  <si>
    <t>-Folhas de serras de fita</t>
  </si>
  <si>
    <t>--Com parte operante de aço</t>
  </si>
  <si>
    <t>--Outras, incluindo as partes</t>
  </si>
  <si>
    <t>-Correntes cortantes de serras</t>
  </si>
  <si>
    <t>--Folhas de serras retilíneas, para trabalhar metais</t>
  </si>
  <si>
    <t>Retas, não dentadas, para serrar pedras</t>
  </si>
  <si>
    <t>Limas e grosas</t>
  </si>
  <si>
    <t>Alicates (mesmo cortantes)</t>
  </si>
  <si>
    <t>-Cisalhas para metais e ferramentas semelhantes</t>
  </si>
  <si>
    <t>-Corta-tubos, corta-pinos, saca-bocados e ferramentas semelhantes</t>
  </si>
  <si>
    <t>--De abertura fixa</t>
  </si>
  <si>
    <t>--De abertura variável</t>
  </si>
  <si>
    <t>-Chaves de caixa intercambiáveis, mesmo com cabos</t>
  </si>
  <si>
    <t>-Ferramentas de furar ou de roscar</t>
  </si>
  <si>
    <t>-Martelos e marretas</t>
  </si>
  <si>
    <t>-Plainas, formões, goivas e ferramentas cortantes semelhantes, para trabalhar madeira</t>
  </si>
  <si>
    <t>-Chaves de fenda</t>
  </si>
  <si>
    <t>--De uso doméstico</t>
  </si>
  <si>
    <t>-Lâmpadas ou lamparinas de soldar (maçaricos) e semelhantes</t>
  </si>
  <si>
    <t>-Tornos de apertar, sargentos e semelhantes</t>
  </si>
  <si>
    <t>-Outros, incluindo os sortidos constituídos por artigos incluídos em pelo menos duas das subposições da presente posição</t>
  </si>
  <si>
    <t>Ferramentas de pelo menos duas das posições 82.02 a 82.05, acondicionadas em sortidos para venda a retalho.</t>
  </si>
  <si>
    <t>--Com parte operante de cermets</t>
  </si>
  <si>
    <t>Brocas (drill bits)</t>
  </si>
  <si>
    <t>-Fieiras de estiramento ou de extrusão, para metais</t>
  </si>
  <si>
    <t>-Ferramentas de embutir, de estampar ou de puncionar</t>
  </si>
  <si>
    <t>De roscar interiormente</t>
  </si>
  <si>
    <t>De roscar exteriormente</t>
  </si>
  <si>
    <t>Helicoidais, de diâmetro inferior ou igual a 52 mm</t>
  </si>
  <si>
    <t>-Ferramentas de escarear, mandrilar ou de brochar</t>
  </si>
  <si>
    <t>De topo</t>
  </si>
  <si>
    <t>Para cortar engrenagens</t>
  </si>
  <si>
    <t>-Ferramentas de tornear</t>
  </si>
  <si>
    <t>-Outras ferramentas intercambiáveis</t>
  </si>
  <si>
    <t>-Para trabalhar metais</t>
  </si>
  <si>
    <t>-Para trabalhar madeira</t>
  </si>
  <si>
    <t>-Para aparelhos de cozinha ou para máquinas das indústrias alimentares</t>
  </si>
  <si>
    <t>-Para máquinas de agricultura, horticultura ou silvicultura</t>
  </si>
  <si>
    <t>--Facas de mesa, de lâmina fixa</t>
  </si>
  <si>
    <t>Para cozinha e açougue</t>
  </si>
  <si>
    <t>Para caça</t>
  </si>
  <si>
    <t>Podadeiras e suas partes</t>
  </si>
  <si>
    <t>Canivetes com uma ou várias lâminas ou outras peças</t>
  </si>
  <si>
    <t>--Cabos de metais comuns</t>
  </si>
  <si>
    <t>Esboços em tiras</t>
  </si>
  <si>
    <t>Tesouras e suas lâminas.</t>
  </si>
  <si>
    <t>-Espátulas (corta-papéis), abre-cartas, raspadeiras, apontadores de lápis (apara-lápis) e suas lâminas</t>
  </si>
  <si>
    <t>-Utensílios e sortidos de utensílios de manicuros ou de pedicuros (incluindo as limas para unhas)</t>
  </si>
  <si>
    <t>Máquinas de tosquiar e suas partes</t>
  </si>
  <si>
    <t>-Sortidos que contenham pelo menos um objeto prateado, dourado ou platinado</t>
  </si>
  <si>
    <t>-Outros sortidos</t>
  </si>
  <si>
    <t>--Prateados, dourados ou platinados</t>
  </si>
  <si>
    <t>-Fechaduras do tipo utilizado em veículos automóveis</t>
  </si>
  <si>
    <t>-Fechaduras do tipo utilizado em móveis</t>
  </si>
  <si>
    <t>-Outras fechaduras; ferrolhos</t>
  </si>
  <si>
    <t>-Fechos e armações com fecho, com fechadura</t>
  </si>
  <si>
    <t>-Chaves apresentadas isoladamente</t>
  </si>
  <si>
    <t>-Dobradiças de qualquer espécie (incluindo os gonzos e as charneiras)</t>
  </si>
  <si>
    <t>-Outras guarnições, ferragens e artigos semelhantes, para veículos automóveis</t>
  </si>
  <si>
    <t>--Para construções</t>
  </si>
  <si>
    <t>--Outros, para móveis</t>
  </si>
  <si>
    <t>-Pateras, porta-chapéus, cabides e artigos semelhantes</t>
  </si>
  <si>
    <t>-Fechos automáticos para portas</t>
  </si>
  <si>
    <t>Cofres-fortes, portas blindadas e compartimentos para casas-fortes, cofres e caixas de segurança e artigos semelhantes, de metais comuns.</t>
  </si>
  <si>
    <t>Classificadores, fichários (ficheiros), caixas de classificação, porta-cópias, porta-canetas, porta-carimbos e artigos semelhantes, de escritório, de metais comuns, excluindo os móveis de escritório da posição 94.03.</t>
  </si>
  <si>
    <t>-Ferragens para encadernação de folhas soltas ou para classificadores</t>
  </si>
  <si>
    <t>-Grampos (Agrafos*) apresentados em barretas</t>
  </si>
  <si>
    <t>-Sinos, campainhas, gongos e artigos semelhantes</t>
  </si>
  <si>
    <t>-Molduras para fotografias, gravuras ou semelhantes; espelhos</t>
  </si>
  <si>
    <t>Do tipo utilizado na exploração submarina de petróleo ou gás, constituídos por camadas flexíveis de aço e camadas de plástico, de diâmetro interior superior a 254 mm</t>
  </si>
  <si>
    <t>-De outros metais comuns</t>
  </si>
  <si>
    <t>-Grampos, colchetes e ilhoses</t>
  </si>
  <si>
    <t>-Rebites tubulares ou de haste fendida</t>
  </si>
  <si>
    <t>Contas e lantejoulas</t>
  </si>
  <si>
    <t>-Cápsulas de coroa</t>
  </si>
  <si>
    <t>Placas indicadoras, placas sinalizadoras, placas-endereços e placas semelhantes, números, letras e sinais diversos, de metais comuns, exceto os da posição 94.05.</t>
  </si>
  <si>
    <t>-Eletrodos revestidos exteriormente para soldar a arco, de metais comuns</t>
  </si>
  <si>
    <t>-Fios revestidos interiormente para soldar a arco, de metais comuns</t>
  </si>
  <si>
    <t>-Varetas revestidas exteriormente e fios revestidos interiormente, para soldar à chama, de metais comuns</t>
  </si>
  <si>
    <t>-Reatores nucleares</t>
  </si>
  <si>
    <t>-Máquinas e aparelhos para a separação de isótopos, e suas partes</t>
  </si>
  <si>
    <t>-Elementos combustíveis (cartuchos) não irradiados</t>
  </si>
  <si>
    <t>-Partes de reatores nucleares</t>
  </si>
  <si>
    <t>--Caldeiras aquatubulares com produção de vapor superior a 45 t por hora</t>
  </si>
  <si>
    <t>--Caldeiras aquatubulares com produção de vapor não superior a 45 t por hora</t>
  </si>
  <si>
    <t>--Outras caldeiras para produção de vapor, incluindo as caldeiras mistas</t>
  </si>
  <si>
    <t>-Caldeiras denominadas "de água superaquecida"</t>
  </si>
  <si>
    <t>Com capacidade inferior ou igual a 200.000 kcal/hora</t>
  </si>
  <si>
    <t>Da posição 84.02</t>
  </si>
  <si>
    <t>Da posição 84.03</t>
  </si>
  <si>
    <t>-Condensadores para máquinas a vapor</t>
  </si>
  <si>
    <t>De aparelhos auxiliares para caldeiras da posição 84.02</t>
  </si>
  <si>
    <t>-Geradores de gás de ar (gás pobre) ou de gás de água, mesmo com depuradores; geradores de acetileno e geradores semelhantes de gás, operados a água, mesmo com depuradores</t>
  </si>
  <si>
    <t>-Turbinas para propulsão de embarcações</t>
  </si>
  <si>
    <t>--De potência superior a 40 MW</t>
  </si>
  <si>
    <t>--De potência não superior a 40 MW</t>
  </si>
  <si>
    <t>De turbinas a reação, de múltiplos estágios</t>
  </si>
  <si>
    <t>Fixas (de estator)</t>
  </si>
  <si>
    <t>-Motores para aviação</t>
  </si>
  <si>
    <t>--De cilindrada superior a 50 cm3, mas não superior a 250 cm3</t>
  </si>
  <si>
    <t>-Outros motores</t>
  </si>
  <si>
    <t>Do tipo fora de borda</t>
  </si>
  <si>
    <t>De cilindrada inferior ou igual a 1.500 cm3</t>
  </si>
  <si>
    <t>De cilindrada superior a 1.500 cm3, mas não superior a 2.500 cm3</t>
  </si>
  <si>
    <t>De cilindrada superior a 2.500 cm3, mas não superior a 3.500 cm3</t>
  </si>
  <si>
    <t>Estacionários, de potência normal ISO superior a 497,5 kW (663 HP), segundo Norma ISO 3046/1</t>
  </si>
  <si>
    <t>-De motores para aviação</t>
  </si>
  <si>
    <t>Blocos de cilindros, cabeçotes e cárteres</t>
  </si>
  <si>
    <t>Carburadores, com bomba e dispositivo de compensação de nível de combustível incorporados, ambos a membrana, de diâmetro de venturi inferior ou igual a 22,8 mm e peso inferior ou igual a 280 g</t>
  </si>
  <si>
    <t>Válvulas de admissão ou de escape</t>
  </si>
  <si>
    <t>Coletores de admissão ou de escape</t>
  </si>
  <si>
    <t>Anéis de segmento</t>
  </si>
  <si>
    <t>Guias de válvulas</t>
  </si>
  <si>
    <t>Outros carburadores</t>
  </si>
  <si>
    <t>Pistões ou êmbolos</t>
  </si>
  <si>
    <t>Camisas de cilindro</t>
  </si>
  <si>
    <t>Sistema de injeção eletrônica</t>
  </si>
  <si>
    <t>Blocos de cilindros e cárteres</t>
  </si>
  <si>
    <t>De diâmetro igual ou superior a 200 mm</t>
  </si>
  <si>
    <t>De peso igual ou superior a 30 kg</t>
  </si>
  <si>
    <t>De diâmetro igual ou superior a 20 mm</t>
  </si>
  <si>
    <t>Camisas de cilindro soldadas a cabeçotes, de diâmetro igual ou superior a 200 mm</t>
  </si>
  <si>
    <t>--De potência não superior a 1.000 kW</t>
  </si>
  <si>
    <t>--De potência superior a 1.000 kW, mas não superior a 10.000 kW</t>
  </si>
  <si>
    <t>--De potência superior a 10.000 kW</t>
  </si>
  <si>
    <t>-Partes, incluindo os reguladores</t>
  </si>
  <si>
    <t>--De empuxo (impulso*) não superior a 25 kN</t>
  </si>
  <si>
    <t>--De empuxo (impulso*) superior a 25 kN</t>
  </si>
  <si>
    <t>--De potência não superior a 1.100 kW</t>
  </si>
  <si>
    <t>--De potência superior a 1.100 kW</t>
  </si>
  <si>
    <t>--De potência não superior a 5.000 kW</t>
  </si>
  <si>
    <t>--De potência superior a 5.000 kW</t>
  </si>
  <si>
    <t>--De turborreatores ou de turbopropulsores</t>
  </si>
  <si>
    <t>-Propulsores a reação, excluindo os turborreatores</t>
  </si>
  <si>
    <t>Cilindros hidráulicos</t>
  </si>
  <si>
    <t>Cilindros pneumáticos</t>
  </si>
  <si>
    <t>De propulsores a reação</t>
  </si>
  <si>
    <t>De máquinas a vapor de movimento retilíneo (cilindros)</t>
  </si>
  <si>
    <t>Outras, de máquinas das subposições 8412.21 ou 8412.31</t>
  </si>
  <si>
    <t>--Bombas para distribuição de combustíveis ou lubrificantes, do tipo utilizado em postos (estações) de serviço ou garagens</t>
  </si>
  <si>
    <t>-Bombas manuais, exceto das subposições 8413.11 ou 8413.19</t>
  </si>
  <si>
    <t>Para gasolina ou álcool</t>
  </si>
  <si>
    <t>Injetoras de combustível para motor de ignição por compressão</t>
  </si>
  <si>
    <t>Para óleo lubrificante</t>
  </si>
  <si>
    <t>-Bombas para concreto (betão)</t>
  </si>
  <si>
    <t>De potência superior a 3,73 kW (5 HP), mas não superior a 447,42 kW (600 HP), excluídas as para oxigênio líquido</t>
  </si>
  <si>
    <t>De engrenagem</t>
  </si>
  <si>
    <t>Eletrobombas submersíveis</t>
  </si>
  <si>
    <t>Outras, de vazão inferior ou igual a 300 l/min</t>
  </si>
  <si>
    <t>--Elevadores de líquidos</t>
  </si>
  <si>
    <t>Hastes de bombeamento, do tipo utilizado para extração de petróleo</t>
  </si>
  <si>
    <t>--De elevadores de líquidos</t>
  </si>
  <si>
    <t>-Bombas de vácuo</t>
  </si>
  <si>
    <t>-Bombas de ar, de mão ou de pé</t>
  </si>
  <si>
    <t>Com capacidade inferior a 4.700 frigorias/hora</t>
  </si>
  <si>
    <t>Com capacidade inferior ou igual a 16.000 frigorias/hora</t>
  </si>
  <si>
    <t>De deslocamento alternativo</t>
  </si>
  <si>
    <t>De parafuso</t>
  </si>
  <si>
    <t>De mesa</t>
  </si>
  <si>
    <t>De teto</t>
  </si>
  <si>
    <t>Microventiladores com área de carcaça inferior a 90 cm2</t>
  </si>
  <si>
    <t>-Coifas aspirantes (exaustores) com dimensão horizontal máxima não superior a 120 cm</t>
  </si>
  <si>
    <t>-Cabinas (câmaras) de segurança biológica estanques aos gases</t>
  </si>
  <si>
    <t>Estacionários, de pistão</t>
  </si>
  <si>
    <t>De lóbulos paralelos (tipo Roots)</t>
  </si>
  <si>
    <t>Turboalimentadores de ar, de peso inferior ou igual a 50 kg para motores das posições 84.07 ou 84.08, acionado pelos gases de escapamento dos mesmos</t>
  </si>
  <si>
    <t>Turboalimentadores de ar, de peso superior a 50 kg para motores das posições 84.07 ou 84.08, acionados pelos gases de escapamento dos mesmos</t>
  </si>
  <si>
    <t>De pistão</t>
  </si>
  <si>
    <t>Centrífugos, de vazão máxima inferior a 22.000 m3/h</t>
  </si>
  <si>
    <t>Outros compressores centrífugos</t>
  </si>
  <si>
    <t>De bombas</t>
  </si>
  <si>
    <t>De ventiladores ou coifas aspirantes</t>
  </si>
  <si>
    <t>De cabinas (câmaras) de segurança</t>
  </si>
  <si>
    <t>Do tipo split-system (sistema com elementos separados)</t>
  </si>
  <si>
    <t>Com capacidade inferior ou igual a 30.000 frigorias/hora</t>
  </si>
  <si>
    <t>--Sem dispositivo de refrigeração</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</si>
  <si>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</si>
  <si>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</si>
  <si>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-Queimadores de combustíveis líquidos</t>
  </si>
  <si>
    <t>De gases</t>
  </si>
  <si>
    <t>-Fornalhas automáticas, incluindo as antefornalhas, grelhas mecânicas, descarregadores mecânicos de cinzas e dispositivos semelhantes</t>
  </si>
  <si>
    <t>Fornos industriais para fusão de metais</t>
  </si>
  <si>
    <t>Fornos industriais para tratamento térmico de metais</t>
  </si>
  <si>
    <t>-Fornos de padaria, pastelaria ou para a indústria de bolachas e biscoitos</t>
  </si>
  <si>
    <t>Fornos industriais para cerâmica</t>
  </si>
  <si>
    <t>Fornos industriais para fusão de vidro</t>
  </si>
  <si>
    <t>-Combinações de refrigeradores e congeladores (freezers), munidos de portas ou gavetas exteriores separadas, ou de uma combinação desses elementos</t>
  </si>
  <si>
    <t>--De compressão</t>
  </si>
  <si>
    <t>-Congeladores (freezers) horizontais (arcas), de capacidade não superior a 800 l</t>
  </si>
  <si>
    <t>-Congeladores (freezers) verticais, de capacidade não superior a 900 l</t>
  </si>
  <si>
    <t>Congeladores (freezers)</t>
  </si>
  <si>
    <t>--Bombas de calor, exceto as máquinas e aparelhos de ar-condicionado da posição 84.15</t>
  </si>
  <si>
    <t>Máquinas não domésticas para preparação de sorvetes</t>
  </si>
  <si>
    <t>Resfriadores de leite</t>
  </si>
  <si>
    <t>De água ou sucos</t>
  </si>
  <si>
    <t>De bebidas carbonatadas</t>
  </si>
  <si>
    <t>Grupos frigoríficos de compressão com capacidade inferior ou igual a 30.000 frigorias/hora</t>
  </si>
  <si>
    <t>Resfriadores de água, de absorção por brometo de lítio</t>
  </si>
  <si>
    <t>--Móveis concebidos para receber um equipamento para a produção de frio</t>
  </si>
  <si>
    <t>--De aquecimento instantâneo, a gás</t>
  </si>
  <si>
    <t>--Aquecedores de água solares</t>
  </si>
  <si>
    <t>-Esterilizadores médico-cirúrgicos ou de laboratório</t>
  </si>
  <si>
    <t>--Aparelhos de liofilização, aparelhos de criodessecação e secadores por pulverização</t>
  </si>
  <si>
    <t>--Outros, para produtos agrícolas</t>
  </si>
  <si>
    <t>--Outros, para madeiras, pastas de papel, papel ou cartão</t>
  </si>
  <si>
    <t>De destilação de água</t>
  </si>
  <si>
    <t>De destilação ou retificação de álcoois e outros fluídos voláteis ou de hidrocarbonetos</t>
  </si>
  <si>
    <t>De placas</t>
  </si>
  <si>
    <t>-Aparelhos e dispositivos para liquefação do ar ou de outros gases</t>
  </si>
  <si>
    <t>De alimentos, mediante Ultra Alta Temperatura (UHT - Ultra High Temperature) por injeção direta de vapor, com capacidade igual ou superior a 6.500 l/h</t>
  </si>
  <si>
    <t>Recipiente refrigerador, com dispositivo de circulação de fluido refrigerante</t>
  </si>
  <si>
    <t>De aquecedores de água das subposições 8419.11 ou 8419.19</t>
  </si>
  <si>
    <t>De colunas de destilação ou de retificação</t>
  </si>
  <si>
    <t>Placa corrugada, de aço inoxidável ou de alumínio, com superfície de troca térmica de área superior a 0,4 m2</t>
  </si>
  <si>
    <t>De aparelhos ou dispositivos das subposições 8419.81 ou 8419.89</t>
  </si>
  <si>
    <t>Para papel ou cartão</t>
  </si>
  <si>
    <t>Com capacidade de processamento de leite igual ou superior a 30.000 l/h</t>
  </si>
  <si>
    <t>Com tambor de capacidade inferior ou igual a 23 l</t>
  </si>
  <si>
    <t>Centrifugadores para laboratórios de análises, ensaios ou pesquisas científicas</t>
  </si>
  <si>
    <t>--Para filtrar ou depurar água</t>
  </si>
  <si>
    <t>--Para filtrar ou depurar bebidas, exceto água</t>
  </si>
  <si>
    <t>--Para filtrar carburantes ou óleos lubrificantes nos motores de ignição por centelha (faísca) ou por compressão</t>
  </si>
  <si>
    <t>Aparelho de osmose inversa</t>
  </si>
  <si>
    <t>--Filtros de entrada de ar para motores de ignição por centelha (faísca) ou por compressão</t>
  </si>
  <si>
    <t>--Conversores catalíticos e filtros de partículas, mesmo combinados, para depurar ou filtrar os gases de escape dos motores de ignição por centelha (faísca) ou por compressão</t>
  </si>
  <si>
    <t>Filtros eletrostáticos</t>
  </si>
  <si>
    <t>Concentradores de oxigênio por depuração do ar, com capacidade de saída inferior ou igual a 6 l/min</t>
  </si>
  <si>
    <t>De secadores de roupa do item 8421.12.10</t>
  </si>
  <si>
    <t>Tambores rotativos com pratos ou discos separadores, de peso superior a 300 kg</t>
  </si>
  <si>
    <t>De aparelhos para filtrar ou depurar gases, da subposição 8421.39</t>
  </si>
  <si>
    <t>Cartuchos de membrana de aparelhos de osmose inversa</t>
  </si>
  <si>
    <t>--Do tipo doméstico</t>
  </si>
  <si>
    <t>-Máquinas e aparelhos para limpar ou secar garrafas ou outros recipientes</t>
  </si>
  <si>
    <t>Máquinas e aparelhos para encher, fechar, arrolhar, capsular ou rotular garrafas</t>
  </si>
  <si>
    <t>Para encher caixas ou sacos com pó ou grãos</t>
  </si>
  <si>
    <t>Para encher e fechar embalagens confeccionadas com papel ou cartão dos subitens 4811.51.22 ou 4811.59.23, mesmo com dispositivo de rotulagem</t>
  </si>
  <si>
    <t>Para encher e fechar recipientes tubulares flexíveis (bisnagas), com capacidade igual ou superior a 100 unidades por minuto</t>
  </si>
  <si>
    <t>Para gaseificar bebidas</t>
  </si>
  <si>
    <t>Horizontais, próprias para empacotamento de massas alimentícias longas (comprimento superior a 200 mm) em pacotes tipo almofadas (pillow pack), com capacidade de produção superior a 100 pacotes por minuto e controlador lógico programável (CLP)</t>
  </si>
  <si>
    <t>Automática, para embalar tubos ou barras de metal, em atados de peso inferior ou igual a 2.000 kg e comprimento inferior ou igual a 12 m</t>
  </si>
  <si>
    <t>De empacotar embalagens confeccionadas com papel ou cartão dos subitens 4811.51.22 ou 4811.59.23 em caixas ou bandejas de papel ou cartão dobráveis, com capacidade igual ou superior a 5.000 embalagens por hora</t>
  </si>
  <si>
    <t>De máquinas de lavar louça, de uso doméstico</t>
  </si>
  <si>
    <t>-Balanças para pessoas, incluindo as balanças para bebês; balanças de uso doméstico</t>
  </si>
  <si>
    <t>-Básculas de pesagem contínua em transportadores</t>
  </si>
  <si>
    <t>Com aparelhos periféricos, que constituam unidade funcional</t>
  </si>
  <si>
    <t>De mesa, com dispositivo registrador ou impressor de etiquetas</t>
  </si>
  <si>
    <t>--De capacidade superior a 30 kg, mas não superior a 5.000 kg</t>
  </si>
  <si>
    <t>De aparelhos ou instrumentos da subposição 8423.10</t>
  </si>
  <si>
    <t>-Extintores, mesmo carregados</t>
  </si>
  <si>
    <t>-Pistolas aerográficas e aparelhos semelhantes</t>
  </si>
  <si>
    <t>Máquinas e aparelhos de desobstrução de tubulação ou de limpeza, por jato de água</t>
  </si>
  <si>
    <t>De jato de areia própria para desgaste localizado de peças de vestuário</t>
  </si>
  <si>
    <t>Perfuradoras por jato de água com pressão de trabalho máxima igual ou superior a 10 MPa</t>
  </si>
  <si>
    <t>--Pulverizadores portáteis</t>
  </si>
  <si>
    <t>Por aspersão</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</si>
  <si>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</si>
  <si>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Aparelhos automáticos para projetar lubrificantes sobre pneumáticos, que contenham uma estação de secagem por ar preaquecido e dispositivos para agarrar e movimentar pneumáticos</t>
  </si>
  <si>
    <t>De aparelhos da subposição 8424.10 ou do item 8424.89.10</t>
  </si>
  <si>
    <t>--De motor elétrico</t>
  </si>
  <si>
    <t>Talhas, cadernais e moitões, manuais</t>
  </si>
  <si>
    <t>Com capacidade inferior ou igual a 100 t</t>
  </si>
  <si>
    <t>--Elevadores fixos de veículos, para garagens (oficinas)</t>
  </si>
  <si>
    <t>--Outros macacos, hidráulicos</t>
  </si>
  <si>
    <t>--Pontes e vigas, rolantes, de suportes fixos</t>
  </si>
  <si>
    <t>--Pórticos móveis de pneumáticos e carros-pórticos</t>
  </si>
  <si>
    <t>-Guindastes de torre</t>
  </si>
  <si>
    <t>-Guindastes de pórtico</t>
  </si>
  <si>
    <t>Com deslocamento em sentido longitudinal, transversal e diagonal (tipo caranguejo) com capacidade de carga igual ou superior a 60 t</t>
  </si>
  <si>
    <t>De lagartas (esteiras), com capacidade de elevação igual ou superior a 70 t</t>
  </si>
  <si>
    <t>--Próprios para serem montados em veículos rodoviários</t>
  </si>
  <si>
    <t>De capacidade de carga superior a 6,5 t</t>
  </si>
  <si>
    <t>Empilhadeiras com capacidade de carga superior a 6,5 t</t>
  </si>
  <si>
    <t>-Elevadores e monta-cargas</t>
  </si>
  <si>
    <t>Transportadores tubulares (transvasadores) móveis, acionados com motor de potência superior a 90 kW (120 HP)</t>
  </si>
  <si>
    <t>--Especialmente concebidos para uso subterrâneo</t>
  </si>
  <si>
    <t>--Outros, de caçamba (balde*)</t>
  </si>
  <si>
    <t>--Outros, de correia</t>
  </si>
  <si>
    <t>De correntes</t>
  </si>
  <si>
    <t>De rolos motores</t>
  </si>
  <si>
    <t>De pinças laterais, do tipo utilizado para o transporte de jornais</t>
  </si>
  <si>
    <t>-Escadas e tapetes, rolantes</t>
  </si>
  <si>
    <t>-Teleféricos (incluindo as telecadeiras e os telesquis); mecanismos de tração para funiculares</t>
  </si>
  <si>
    <t>-Robôs industriais</t>
  </si>
  <si>
    <t>Do tipo utilizado para desembarque de botes salva-vidas, motorizados ou providos de dispositivo de compensação de inclinação</t>
  </si>
  <si>
    <t>Transportadores-elevadores (transelevadores) automáticos, de deslocamento horizontal sobre guias</t>
  </si>
  <si>
    <t>Máquina para formação de pilhas de jornais, dispostos em sentido alternado, de capacidade igual ou superior a 80.000 exemplares/h</t>
  </si>
  <si>
    <t>De potência no volante igual ou superior a 387,76 kW (520 HP)</t>
  </si>
  <si>
    <t>Bulldozers de potência no volante igual ou superior a 234,90 kW (315 HP)</t>
  </si>
  <si>
    <t>Motoniveladores articulados, de potência no volante igual ou superior a 205,07 kW (275 HP)</t>
  </si>
  <si>
    <t>-Raspo-transportadores (scrapers)</t>
  </si>
  <si>
    <t>-Compactadores e rolos ou cilindros compressores</t>
  </si>
  <si>
    <t>Do tipo utilizado em minas subterrâneas</t>
  </si>
  <si>
    <t>De potência no volante igual ou superior a 454,13 kW (609 HP)</t>
  </si>
  <si>
    <t>De potência no volante igual ou superior a 297,5 kW (399 HP)</t>
  </si>
  <si>
    <t>De potência no volante inferior ou igual a 43,99 kW (59 HP)</t>
  </si>
  <si>
    <t>De potência no volante igual ou superior a 484,7 kW (650 HP)</t>
  </si>
  <si>
    <t>De potência no volante inferior ou igual a 40,3 kW (54 HP)</t>
  </si>
  <si>
    <t>Infraestruturas motoras, próprias para receber equipamentos das subposições 8430.49, 8430.61 ou 8430.69, mesmo com dispositivo de deslocamento sobre trilhos</t>
  </si>
  <si>
    <t>-Bate-estacas e arranca-estacas</t>
  </si>
  <si>
    <t>Cortadores de carvão ou de rocha</t>
  </si>
  <si>
    <t>Perfuratriz de percussão</t>
  </si>
  <si>
    <t>Perfuratriz rotativa</t>
  </si>
  <si>
    <t>Máquinas de sondagem, rotativas</t>
  </si>
  <si>
    <t>-Outras máquinas e aparelhos, autopropulsados</t>
  </si>
  <si>
    <t>--Máquinas de comprimir ou de compactar</t>
  </si>
  <si>
    <t>Com capacidade de carga superior a 4 m3</t>
  </si>
  <si>
    <t>Do item 8425.19.10 ou das subposições 8425.39, 8425.42 ou 8425.49</t>
  </si>
  <si>
    <t>De outras empilhadeiras</t>
  </si>
  <si>
    <t>De elevadores</t>
  </si>
  <si>
    <t>--Caçambas (Baldes*), mesmo de mandíbulas, pás, ganchos e tenazes</t>
  </si>
  <si>
    <t>--Lâminas para bulldozers ou angledozers</t>
  </si>
  <si>
    <t>De máquinas de sondagem rotativas</t>
  </si>
  <si>
    <t>De máquinas ou aparelhos da posição 84.26</t>
  </si>
  <si>
    <t>Lagartas (esteiras)</t>
  </si>
  <si>
    <t>Tanques de combustível e demais reservatórios</t>
  </si>
  <si>
    <t>-Arados e charruas</t>
  </si>
  <si>
    <t>--Grades de discos</t>
  </si>
  <si>
    <t>--Espalhadores de estrume</t>
  </si>
  <si>
    <t>--Distribuidores de adubos (fertilizantes)</t>
  </si>
  <si>
    <t>-Outras máquinas e aparelhos</t>
  </si>
  <si>
    <t>--Motorizados, cujo dispositivo de corte gira num plano horizontal</t>
  </si>
  <si>
    <t>Com dispositivo de acondicionamento em fileiras constituído por rotor de dedos e pente</t>
  </si>
  <si>
    <t>-Outras máquinas e aparelhos para colher e dispor o feno</t>
  </si>
  <si>
    <t>-Enfardadeiras de palha ou de forragem, incluindo as enfardadeiras-apanhadeiras</t>
  </si>
  <si>
    <t>--Colheitadeiras combinadas com debulhadoras (ceifeiras-debulhadoras)</t>
  </si>
  <si>
    <t>--Outras máquinas e aparelhos para debulha</t>
  </si>
  <si>
    <t>--Máquinas para colheita de raízes ou tubérculos</t>
  </si>
  <si>
    <t>Com capacidade para trabalhar até dois sulcos de colheita e potência no volante inferior ou igual a 59,7 kW (80 HP)</t>
  </si>
  <si>
    <t>Selecionadores de fruta</t>
  </si>
  <si>
    <t>Com capacidade superior a 250.000 ovos por hora</t>
  </si>
  <si>
    <t>De cortadores de grama (relva)</t>
  </si>
  <si>
    <t>-Máquinas de ordenhar</t>
  </si>
  <si>
    <t>Para tratamento do leite</t>
  </si>
  <si>
    <t>-Máquinas e aparelhos</t>
  </si>
  <si>
    <t>-Máquinas e aparelhos para preparação de alimentos ou rações para animais</t>
  </si>
  <si>
    <t>--Chocadeiras e criadeiras</t>
  </si>
  <si>
    <t>--De máquinas ou aparelhos para avicultura</t>
  </si>
  <si>
    <t>-Máquinas para limpeza, seleção ou peneiração de grãos ou de produtos hortícolas secos</t>
  </si>
  <si>
    <t>Para trituração ou moagem de grãos</t>
  </si>
  <si>
    <t>-Máquinas e aparelhos para as indústrias de panificação, pastelaria, bolachas e biscoitos e de massas alimentícias</t>
  </si>
  <si>
    <t>Para fabricar bombons de chocolate por moldagem, de capacidade de produção igual ou superior a 150 kg/h</t>
  </si>
  <si>
    <t>-Máquinas e aparelhos para a indústria de açúcar</t>
  </si>
  <si>
    <t>-Máquinas e aparelhos para a indústria cervejeira</t>
  </si>
  <si>
    <t>-Máquinas e aparelhos para preparação de carnes</t>
  </si>
  <si>
    <t>-Máquinas e aparelhos para preparação de fruta ou de produtos hortícolas</t>
  </si>
  <si>
    <t>Máquinas para extração de óleo essencial de citros</t>
  </si>
  <si>
    <t>Automática, para descabeçar, cortar a cauda e eviscerar peixes, com capacidade superior a 350 unidades por minuto</t>
  </si>
  <si>
    <t>Para tratamento preliminar das matérias-primas</t>
  </si>
  <si>
    <t>Classificadoras e classificadoras-depuradoras de pasta</t>
  </si>
  <si>
    <t>-Máquinas e aparelhos para fabricação de papel ou cartão</t>
  </si>
  <si>
    <t>Para impregnar</t>
  </si>
  <si>
    <t>Para ondular</t>
  </si>
  <si>
    <t>--De máquinas ou aparelhos para fabricação de pasta de matérias fibrosas celulósicas</t>
  </si>
  <si>
    <t>Rolos, corrugadores ou de pressão, de máquinas para ondular, com largura útil igual ou superior a 2.500 mm</t>
  </si>
  <si>
    <t>Com alimentação automática</t>
  </si>
  <si>
    <t>Máquinas para fabricar capas de papelão, com dispositivo de colagem e capacidade de produção superior a 60 unidades por minuto</t>
  </si>
  <si>
    <t>Cortadeiras bobinadoras com velocidade de bobinado superior a 2.000 m/min</t>
  </si>
  <si>
    <t>-Máquinas para fabricação de sacos de quaisquer dimensões ou de envelopes</t>
  </si>
  <si>
    <t>De dobrar e colar, para fabricação de caixas</t>
  </si>
  <si>
    <t>-Máquinas de moldar artigos de pasta de papel, papel ou cartão</t>
  </si>
  <si>
    <t>De compor por processo fotográfico</t>
  </si>
  <si>
    <t>De compor caracteres tipográficos por outros processos, mesmo com dispositivo de fundir</t>
  </si>
  <si>
    <t>De máquinas do item 8442.30.10</t>
  </si>
  <si>
    <t>De máquinas do item 8442.30.20</t>
  </si>
  <si>
    <t>-Clichês, placas, cilindros e outros elementos de impressão; pedras litográficas, placas e cilindros, preparados para impressão (por exemplo, aplainados, granulados ou polidos)</t>
  </si>
  <si>
    <t>Para impressão multicolor de jornais, de largura igual ou superior a 900 mm, com unidades de impressão em configuração torre e dispositivos automáticos de emendar bobinas</t>
  </si>
  <si>
    <t>--Máquinas e aparelhos de impressão, por ofsete, do tipo utilizado em escritórios, alimentados por folhas em que um lado não seja superior a 22 cm e que o outro não seja superior a 36 cm, quando não dobradas</t>
  </si>
  <si>
    <t>Para impressão multicolor de recipientes de matérias plásticas, cilíndricos, cônicos ou de faces planas</t>
  </si>
  <si>
    <t>Com velocidade de impressão igual ou superior a 12.000 folhas por hora</t>
  </si>
  <si>
    <t>--Máquinas e aparelhos de impressão, tipográficos, alimentados por bobinas, excluindo as máquinas e aparelhos flexográficos</t>
  </si>
  <si>
    <t>--Máquinas e aparelhos de impressão, tipográficos, não alimentados por bobinas, excluindo as máquinas e aparelhos flexográficos</t>
  </si>
  <si>
    <t>--Máquinas e aparelhos de impressão, flexográficos</t>
  </si>
  <si>
    <t>Rotativas para heliogravura</t>
  </si>
  <si>
    <t>Para serigrafia</t>
  </si>
  <si>
    <t>De jato de tinta líquida, com largura de impressão inferior ou igual a 420 mm</t>
  </si>
  <si>
    <t>De transferência térmica de cera sólida (por exemplo, solid ink e dye sublimation)</t>
  </si>
  <si>
    <t>A laser, LED (Diodos Emissores de Luz) ou LCS (Sistema de Cristal Líquido), monocromáticas, com largura de impressão inferior ou igual a 280 mm</t>
  </si>
  <si>
    <t>A laser, LED (Diodos Emissores de Luz) ou LCS (Sistema de Cristal Líquido), monocromáticas, com largura de impressão superior a 280 mm, mas não superior a 420 mm</t>
  </si>
  <si>
    <t>A laser, LED (Diodos Emissores de Luz) ou LCS (Sistema de Cristal Líquido), policromáticas</t>
  </si>
  <si>
    <t>Outras, com largura de impressão superior a 420 mm</t>
  </si>
  <si>
    <t>Com impressão por sistema térmico</t>
  </si>
  <si>
    <t>De linha</t>
  </si>
  <si>
    <t>De caracteres Braille</t>
  </si>
  <si>
    <t>Outras matriciais (por pontos)</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</si>
  <si>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</si>
  <si>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</si>
  <si>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Térmicas, do tipo utilizado em impressão de imagens para diagnóstico médico em folhas revestidas com camada termossensível</t>
  </si>
  <si>
    <t>Outras impressoras alimentadas por folhas</t>
  </si>
  <si>
    <t>Por meio de penas</t>
  </si>
  <si>
    <t>Outros, com largura de impressão superior a 580 mm</t>
  </si>
  <si>
    <t>Impressoras de código de barras postais, tipo 3 em 5, a jato de tinta fluorescente, com velocidade de até 4,5 m/s e passo de 1,4 mm</t>
  </si>
  <si>
    <t>272/2021; 391/2022; 499/2023</t>
  </si>
  <si>
    <t>Máquinas de impressão por jato de tinta</t>
  </si>
  <si>
    <t>De reprodução da imagem do original sobre a cópia por meio de um suporte intermediário (processo indireto), monocromáticas, para cópias de superfície inferior ou igual a 1 m2, com velocidade inferior a 100 cópias por minuto</t>
  </si>
  <si>
    <t>Outras, por processo indireto</t>
  </si>
  <si>
    <t>Outras máquinas copiadoras</t>
  </si>
  <si>
    <t>De máquinas e aparelhos da subposição 8443.12</t>
  </si>
  <si>
    <t>Numeradores automáticos</t>
  </si>
  <si>
    <t>Mecanismos de impressão, mesmo sem cabeça de impressão incorporada</t>
  </si>
  <si>
    <t>Cabeças de impressão</t>
  </si>
  <si>
    <t>Cartuchos de tinta</t>
  </si>
  <si>
    <t>Mecanismos de impressão, mesmo sem cilindro fotossensível incorporado</t>
  </si>
  <si>
    <t>Cilindros recobertos de matéria semicondutora fotoelétrica</t>
  </si>
  <si>
    <t>Cartuchos de revelador (toners)</t>
  </si>
  <si>
    <t>Outros mecanismos de impressão, suas partes e acessórios</t>
  </si>
  <si>
    <t>Circuitos impressos com componentes elétricos ou eletrônicos, montados</t>
  </si>
  <si>
    <t>Bandejas e gavetas, suas partes e acessórios</t>
  </si>
  <si>
    <t>Mecanismos de alimentação ou de triagem de papéis ou documentos, suas partes e acessórios</t>
  </si>
  <si>
    <t>Para extrudar</t>
  </si>
  <si>
    <t>Para corte ou ruptura de fibras</t>
  </si>
  <si>
    <t>Para lã</t>
  </si>
  <si>
    <t>Para fibras do Capítulo 53</t>
  </si>
  <si>
    <t>--Bancos de estiramento (fusos)</t>
  </si>
  <si>
    <t>Máquinas para a preparação da seda</t>
  </si>
  <si>
    <t>Para recuperação de cordas, fios, trapos ou qualquer outro desperdício, transformando-os em fibras adequadas para cardagem</t>
  </si>
  <si>
    <t>Descaroçadeiras e deslintadeiras de algodão</t>
  </si>
  <si>
    <t>Para desengordurar, lavar, alvejar ou tingir fibras têxteis em massa ou rama</t>
  </si>
  <si>
    <t>Abridoras de fibras de lã</t>
  </si>
  <si>
    <t>Abridoras de fibras do Capítulo 53</t>
  </si>
  <si>
    <t>Máquinas de carbonizar a lã</t>
  </si>
  <si>
    <t>Para estirar a lã</t>
  </si>
  <si>
    <t>-Máquinas para fiação de matérias têxteis</t>
  </si>
  <si>
    <t>Bobinadoras de trama (espuladeiras)</t>
  </si>
  <si>
    <t>Para fios elastanos</t>
  </si>
  <si>
    <t>Outras, com atador automático</t>
  </si>
  <si>
    <t>Com velocidade de bobinado igual ou superior a 4.000 m/min</t>
  </si>
  <si>
    <t>Com controle de comprimento ou peso e atador automático</t>
  </si>
  <si>
    <t>Noveleiras automáticas</t>
  </si>
  <si>
    <t>Passadeiras para liço e pente</t>
  </si>
  <si>
    <t>Para amarrar urdideiras</t>
  </si>
  <si>
    <t>Automáticas, para colocar lamelas</t>
  </si>
  <si>
    <t>Com mecanismo Jacquard</t>
  </si>
  <si>
    <t>--A motor</t>
  </si>
  <si>
    <t>A jato de ar</t>
  </si>
  <si>
    <t>A jato de água</t>
  </si>
  <si>
    <t>De projétil</t>
  </si>
  <si>
    <t>De pinças</t>
  </si>
  <si>
    <t>--Com cilindro de diâmetro não superior a 165 mm</t>
  </si>
  <si>
    <t>--Com cilindro de diâmetro superior a 165 mm</t>
  </si>
  <si>
    <t>Teares manuais</t>
  </si>
  <si>
    <t>Para fabricação de malhas de urdidura</t>
  </si>
  <si>
    <t>Máquinas de costura por entrelaçamento (couture-tricotage)</t>
  </si>
  <si>
    <t>Máquinas para fabricação de redes, tules ou filós</t>
  </si>
  <si>
    <t>Máquinas automáticas para bordar</t>
  </si>
  <si>
    <t>Mecanismos Jacquard</t>
  </si>
  <si>
    <t>Fieiras para a extrusão</t>
  </si>
  <si>
    <t>Outras partes e acessórios de máquinas para a extrusão</t>
  </si>
  <si>
    <t>De máquinas para corte ou ruptura de fibras</t>
  </si>
  <si>
    <t>--Guarnições de cardas</t>
  </si>
  <si>
    <t>Chapéus (flats)</t>
  </si>
  <si>
    <t>De penteadoras</t>
  </si>
  <si>
    <t>De bancas de estiramento (bancas de fusos)</t>
  </si>
  <si>
    <t>De máquinas para a preparação da seda</t>
  </si>
  <si>
    <t>De máquinas para carbonizar lã</t>
  </si>
  <si>
    <t>De filatórios intermitentes (selfatinas)</t>
  </si>
  <si>
    <t>De máquinas do tipo tow-to-yarn</t>
  </si>
  <si>
    <t>De outros filatórios</t>
  </si>
  <si>
    <t>De bobinadoras de trama (espuladeiras)</t>
  </si>
  <si>
    <t>De bobinadoras automáticas para fios elastanos, ou com atador automático</t>
  </si>
  <si>
    <t>Outras, de bobinadoras automáticas</t>
  </si>
  <si>
    <t>De urdideiras</t>
  </si>
  <si>
    <t>De passadeiras para liço e pente</t>
  </si>
  <si>
    <t>--Pentes, liços e quadros de liços</t>
  </si>
  <si>
    <t>De máquinas ou aparelhos auxiliares de teares</t>
  </si>
  <si>
    <t>De teares para tecidos de largura superior a 30 cm, sem lançadeiras, a jato de água ou de projétil</t>
  </si>
  <si>
    <t>De teares circulares para malhas</t>
  </si>
  <si>
    <t>De máquinas para fabricação de redes, tules ou filós, ou automáticas para bordar</t>
  </si>
  <si>
    <t>De máquinas do item 8447.90.90</t>
  </si>
  <si>
    <t>Máquinas e aparelhos para fabricação ou acabamento de feltros</t>
  </si>
  <si>
    <t>Máquinas e aparelhos para fabricação de falsos tecidos (tecidos não tecidos)</t>
  </si>
  <si>
    <t>De máquinas ou aparelhos para fabricação de falsos tecidos (tecidos não tecidos)</t>
  </si>
  <si>
    <t>--Máquinas inteiramente automáticas</t>
  </si>
  <si>
    <t>--Outras máquinas, com secador centrífugo incorporado</t>
  </si>
  <si>
    <t>Túneis contínuos</t>
  </si>
  <si>
    <t>De máquinas da subposição 8450.20</t>
  </si>
  <si>
    <t>-Máquinas para lavar a seco</t>
  </si>
  <si>
    <t>--De capacidade, expressa em peso de roupa seca, não superior a 10 kg</t>
  </si>
  <si>
    <t>Que funcionem por meio de ondas eletromagnéticas (micro-ondas), cuja produção seja igual ou superior a 120 kg/h de produto seco</t>
  </si>
  <si>
    <t>Prensas para passar de peso inferior ou igual a 14 kg</t>
  </si>
  <si>
    <t>Para lavar</t>
  </si>
  <si>
    <t>Para tingir tecidos em rolos; para tingir por pressão estática, com molinete (rotor de pás), jato de água (jet) ou combinada</t>
  </si>
  <si>
    <t>Para inspecionar tecidos</t>
  </si>
  <si>
    <t>Automáticas, para enfestar ou cortar</t>
  </si>
  <si>
    <t>Para as máquinas da subposição 8451.21</t>
  </si>
  <si>
    <t>-Máquinas de costura de uso doméstico</t>
  </si>
  <si>
    <t>Para costurar couros ou peles</t>
  </si>
  <si>
    <t>Para costurar tecidos</t>
  </si>
  <si>
    <t>Para casear</t>
  </si>
  <si>
    <t>Tipo zigue-zague para inserir elástico</t>
  </si>
  <si>
    <t>De costura reta</t>
  </si>
  <si>
    <t>-Agulhas para máquinas de costura</t>
  </si>
  <si>
    <t>Móveis, bases e tampas, para máquinas de costura, e suas partes</t>
  </si>
  <si>
    <t>Guia-fios, lançadeiras e porta-bobinas</t>
  </si>
  <si>
    <t>Guia-fios, lançadeiras não rotativas e porta-bobinas</t>
  </si>
  <si>
    <t>Para remalhadeiras</t>
  </si>
  <si>
    <t>Lançadeiras rotativas</t>
  </si>
  <si>
    <t>Corpos moldados por fundição</t>
  </si>
  <si>
    <t>Máquinas para dividir couros com largura útil inferior ou igual a 3.000 mm, com lâmina sem fim, com controle eletrônico programável</t>
  </si>
  <si>
    <t>-Máquinas e aparelhos para fabricar ou consertar calçado</t>
  </si>
  <si>
    <t>Sob pressão</t>
  </si>
  <si>
    <t>Por centrifugação</t>
  </si>
  <si>
    <t>De máquinas de vazar (moldar) por centrifugação</t>
  </si>
  <si>
    <t>-Laminadores de tubos</t>
  </si>
  <si>
    <t>De cilindros lisos</t>
  </si>
  <si>
    <t>Fundidos, de aço ou ferro fundido nodular</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</si>
  <si>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</si>
  <si>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Para corte de chapas metálicas de espessura superior a 8 mm</t>
  </si>
  <si>
    <t>De comando numérico</t>
  </si>
  <si>
    <t>Para texturizar superfícies cilíndricas</t>
  </si>
  <si>
    <t>-Que operem por jato de plasma</t>
  </si>
  <si>
    <t>-Máquinas de corte a jato de água</t>
  </si>
  <si>
    <t>-Centros de usinagem (fabricação*)</t>
  </si>
  <si>
    <t>De 6 ou mais fusos porta-peças</t>
  </si>
  <si>
    <t>--De comando numérico</t>
  </si>
  <si>
    <t>-Unidades com cabeça deslizante</t>
  </si>
  <si>
    <t>De mais de um cabeçote mono ou multifuso</t>
  </si>
  <si>
    <t>-Outras máquinas para roscar interior ou exteriormente</t>
  </si>
  <si>
    <t>--Máquinas para retificar sem centro, de comando numérico</t>
  </si>
  <si>
    <t>--Outras máquinas para retificar superfícies cilíndricas, de comando numérico</t>
  </si>
  <si>
    <t>--Outras, de comando numérico</t>
  </si>
  <si>
    <t>Brunidoras para cilindros de diâmetro inferior ou igual a 312 mm</t>
  </si>
  <si>
    <t>De polir, com cinco ou mais cabeças e porta -peças rotativo</t>
  </si>
  <si>
    <t>De esmerilhar, com duas ou mais cabeças e porta-peças rotativo</t>
  </si>
  <si>
    <t>Para escatelar</t>
  </si>
  <si>
    <t>Redondeadoras de dentes</t>
  </si>
  <si>
    <t>De fitas sem fim</t>
  </si>
  <si>
    <t>--Máquinas para forjamento em matriz fechada</t>
  </si>
  <si>
    <t>--Máquinas para formação de perfis</t>
  </si>
  <si>
    <t>--Prensas dobradeiras, de comando numérico</t>
  </si>
  <si>
    <t>--Prensas para painéis, de comando numérico</t>
  </si>
  <si>
    <t>--Máquinas de conformação por rolos, de comando numérico</t>
  </si>
  <si>
    <t>--Outras máquinas para enrolar, arquear, dobrar, endireitar ou aplanar, de comando numérico</t>
  </si>
  <si>
    <t>--Linhas de corte longitudinal e linhas de corte transversal</t>
  </si>
  <si>
    <t>--Máquinas para cisalhar, de comando numérico</t>
  </si>
  <si>
    <t>--Prensas hidráulicas</t>
  </si>
  <si>
    <t>--Prensas mecânicas</t>
  </si>
  <si>
    <t>Para estirar tubos</t>
  </si>
  <si>
    <t>De pente plano, com capacidade de produção igual ou superior a 160 unidades por minuto, de diâmetro de rosca compreendido entre 3 mm e 10 mm</t>
  </si>
  <si>
    <t>-Máquinas para trabalhar arames e fios de metal</t>
  </si>
  <si>
    <t>-Máquinas para serrar</t>
  </si>
  <si>
    <t>Para vidro</t>
  </si>
  <si>
    <t>De polir placas, para pavimentação ou revestimento, com oito ou mais cabeças</t>
  </si>
  <si>
    <t>De comando numérico, para retificar, fresar e perfurar</t>
  </si>
  <si>
    <t>-Máquinas-ferramentas capazes de efetuar diferentes tipos de operações sem troca de ferramentas</t>
  </si>
  <si>
    <t>De fita sem fim</t>
  </si>
  <si>
    <t>--Máquinas para arquear ou reunir</t>
  </si>
  <si>
    <t>Para furar</t>
  </si>
  <si>
    <t>--Máquinas para fender, seccionar ou desenrolar</t>
  </si>
  <si>
    <t>-Porta-ferramentas e fieiras de abertura automática</t>
  </si>
  <si>
    <t>Para tornos</t>
  </si>
  <si>
    <t>-Dispositivos divisores e outros dispositivos especiais, para máquinas</t>
  </si>
  <si>
    <t>--Para máquinas da posição 84.64</t>
  </si>
  <si>
    <t>--Para máquinas da posição 84.65</t>
  </si>
  <si>
    <t>Para máquinas da subposição 8456.20</t>
  </si>
  <si>
    <t>Para máquinas da posição 84.57</t>
  </si>
  <si>
    <t>Para máquinas da posição 84.58</t>
  </si>
  <si>
    <t>Para máquinas da posição 84.59</t>
  </si>
  <si>
    <t>Para máquinas da posição 84.60</t>
  </si>
  <si>
    <t>Para máquinas da posição 84.61</t>
  </si>
  <si>
    <t>Para máquinas das subposições 8462.11 ou 8462.19</t>
  </si>
  <si>
    <t>Para máquinas das subposições 8462.22 a 8462.29</t>
  </si>
  <si>
    <t>--Furadeiras (perfuradoras) de qualquer espécie, incluindo as rotativas</t>
  </si>
  <si>
    <t>Cortadoras de tecidos</t>
  </si>
  <si>
    <t>Parafusadeiras e rosqueadeiras</t>
  </si>
  <si>
    <t>--Serras de corrente</t>
  </si>
  <si>
    <t>--De serras de corrente</t>
  </si>
  <si>
    <t>--De ferramentas pneumáticas</t>
  </si>
  <si>
    <t>-Maçaricos de uso manual</t>
  </si>
  <si>
    <t>-Outras máquinas e aparelhos a gás</t>
  </si>
  <si>
    <t>Para soldar por fricção</t>
  </si>
  <si>
    <t>De maçaricos de uso manual</t>
  </si>
  <si>
    <t>De máquinas ou aparelhos para soldar por fricção</t>
  </si>
  <si>
    <t>-Calculadoras eletrônicas capazes de funcionar sem fonte externa de energia elétrica e máquinas de bolso com função de cálculo incorporada que permitam gravar, reproduzir e visualizar informações</t>
  </si>
  <si>
    <t>--Com dispositivo impressor incorporado</t>
  </si>
  <si>
    <t>-Outras máquinas de calcular</t>
  </si>
  <si>
    <t>Máquinas de franquear correspondência</t>
  </si>
  <si>
    <t>De peso inferior a 350 g, com tela de área não superior a 140 cm2</t>
  </si>
  <si>
    <t>De peso inferior a 3,5 kg, com tela de área superior a 140 cm2, mas inferior a 560 cm2</t>
  </si>
  <si>
    <t>--Que contenham, no mesmo corpo, pelo menos uma unidade central de processamento e, mesmo combinadas, uma unidade de entrada e uma unidade de saída</t>
  </si>
  <si>
    <t>--Outras, apresentadas sob a forma de sistemas</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</si>
  <si>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</si>
  <si>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</si>
  <si>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</si>
  <si>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</si>
  <si>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Indicadores ou apontadores (mouse e track-ball, por exemplo)</t>
  </si>
  <si>
    <t>Mesas digitalizadoras</t>
  </si>
  <si>
    <t>Com unidade de saída por vídeo monocromático</t>
  </si>
  <si>
    <t>Com unidade de saída por vídeo policromático</t>
  </si>
  <si>
    <t>Terminais de auto-atendimento bancário</t>
  </si>
  <si>
    <t>De discos magnéticos</t>
  </si>
  <si>
    <t>De discos para leitura ou gravação de dados por meios ópticos (unidade de disco óptico)</t>
  </si>
  <si>
    <t>De fitas magnéticas</t>
  </si>
  <si>
    <t>De estado sólido (SSD - Solid-State Drive)</t>
  </si>
  <si>
    <t>Outras, incluídas as combinações de unidades de, pelo menos, dois dos itens precedentes</t>
  </si>
  <si>
    <t>-Outras unidades de máquinas automáticas para processamento de dados</t>
  </si>
  <si>
    <t>De cartões magnéticos</t>
  </si>
  <si>
    <t>Leitores de códigos de barras</t>
  </si>
  <si>
    <t>Leitores de caracteres magnetizáveis</t>
  </si>
  <si>
    <t>Digitalizadores de imagens (scanners)</t>
  </si>
  <si>
    <t>Máquinas automáticas para obliterar selos postais</t>
  </si>
  <si>
    <t>Máquinas automáticas para seleção de correspondência por formato e classificação e distribuição da mesma por leitura óptica do código postal</t>
  </si>
  <si>
    <t>Máquinas automáticas para seleção e distribuição de encomendas, por leitura óptica do código postal</t>
  </si>
  <si>
    <t>Distribuidores (dispensadores) automáticos de notas (papéis-moeda), incluindo os que efetuam outras operações bancárias</t>
  </si>
  <si>
    <t>Máquinas do tipo utilizado em caixas de banco, com dispositivo para autenticar</t>
  </si>
  <si>
    <t>Máquinas para selecionar e contar moedas ou notas (papéis-moeda)</t>
  </si>
  <si>
    <t>Máquinas apontadoras de lápis (apara-lápis), perfuradores, grampeadores e desgrampeadores</t>
  </si>
  <si>
    <t>Com capacidade de classificação superior a 400 documentos por minuto</t>
  </si>
  <si>
    <t>Máquinas para imprimir endereços ou para estampar placas de endereços</t>
  </si>
  <si>
    <t>--Das calculadoras eletrônicas das subposições 8470.10, 8470.21 ou 8470.29</t>
  </si>
  <si>
    <t>Circuitos impressos com componentes elétricos ou eletrônicos, montados, para caixas registradoras</t>
  </si>
  <si>
    <t>De máquinas da subposição 8470.30</t>
  </si>
  <si>
    <t>Com fonte de alimentação, mesmo com módulo display numérico</t>
  </si>
  <si>
    <t>Conjuntos cabeça-disco (HDA - Head Disk Assembly) de unidades de discos rígidos, montados</t>
  </si>
  <si>
    <t>Braços posicionadores de cabeças magnéticas</t>
  </si>
  <si>
    <t>Cabeças magnéticas</t>
  </si>
  <si>
    <t>Mecanismos bobinadores para unidades de fitas magnéticas (magnetic tape transporter)</t>
  </si>
  <si>
    <t>Placas-mãe (mother boards)</t>
  </si>
  <si>
    <t>Placas (módulos) de memória com uma superfície inferior ou igual a 50 cm2</t>
  </si>
  <si>
    <t>Outras partes e acessórios das máquinas dos itens 8472.90.10 ou 8472.90.20</t>
  </si>
  <si>
    <t>-Máquinas e aparelhos para selecionar, peneirar, separar ou lavar</t>
  </si>
  <si>
    <t>De bolas</t>
  </si>
  <si>
    <t>--Betoneiras e aparelhos para amassar cimento</t>
  </si>
  <si>
    <t>--Máquinas para misturar matérias minerais com betume</t>
  </si>
  <si>
    <t>Para fazer moldes de areia para fundição</t>
  </si>
  <si>
    <t>-Máquinas para montagem de lâmpadas, tubos ou válvulas, elétricos ou eletrônicos, ou de lâmpadas de luz relâmpago (flash), que tenham invólucro de vidro</t>
  </si>
  <si>
    <t>--Máquinas para fabricação de fibras ópticas e de seus esboços</t>
  </si>
  <si>
    <t>Para fabricação de recipientes da posição 70.10, exceto ampolas</t>
  </si>
  <si>
    <t>--Com dispositivo de aquecimento ou de refrigeração incorporado</t>
  </si>
  <si>
    <t>Máquinas automáticas de venda de selos postais</t>
  </si>
  <si>
    <t>Monocolor, para materiais termoplásticos, com capacidade de injeção inferior ou igual a 5.000 g e força de fechamento inferior ou igual a 12.000 kN</t>
  </si>
  <si>
    <t>Para materiais termoplásticos, de diâmetro da rosca inferior ou igual a 300 mm</t>
  </si>
  <si>
    <t>Para fabricação de recipientes termoplásticos de capacidade inferior ou igual a 5 l, com uma produção inferior ou igual a 1.000 unidades por hora, referente a recipiente de 1 l</t>
  </si>
  <si>
    <t>De moldar a vácuo poliestireno expandido (EPS) ou polipropileno expandido (EPP)</t>
  </si>
  <si>
    <t>--Para moldar ou recauchutar pneumáticos ou para moldar ou dar forma a câmaras de ar</t>
  </si>
  <si>
    <t>Com capacidade inferior ou igual a 30.000 kN</t>
  </si>
  <si>
    <t>Máquina de unir lâminas de borracha entre si ou com tecidos com borracha, para fabricação de pneumáticos</t>
  </si>
  <si>
    <t>Batedoras-separadoras automáticas de talos e folhas</t>
  </si>
  <si>
    <t>Automotrizes para espalhar e calcar pisos (pavimentos) betuminosos</t>
  </si>
  <si>
    <t>-Máquinas e aparelhos para extração ou preparação de óleos ou gorduras vegetais ou de origem microbiana, fixos, ou de animais</t>
  </si>
  <si>
    <t>-Prensas para fabricação de painéis de partículas, de fibras de madeira ou de outras matérias lenhosas, e outras máquinas e aparelhos para tratamento de madeira ou de cortiça</t>
  </si>
  <si>
    <t>-Máquinas para fabricação de cordas ou cabos</t>
  </si>
  <si>
    <t>-Robôs industriais, não especificados nem compreendidos noutras posições</t>
  </si>
  <si>
    <t>-Aparelhos de evaporação para arrefecimento do ar</t>
  </si>
  <si>
    <t>--Do tipo utilizado em aeroportos</t>
  </si>
  <si>
    <t>Diferenciadores das tensões de tração de entrada e saída da chapa, em instalações de galvanoplastia</t>
  </si>
  <si>
    <t>--Prensas isostáticas a frio</t>
  </si>
  <si>
    <t>Distribuidores e doseadores de sólidos ou de líquidos</t>
  </si>
  <si>
    <t>Máquinas e aparelhos para cestaria ou espartaria</t>
  </si>
  <si>
    <t>Máquinas e aparelhos para fabricação de pincéis, brochas ou escovas</t>
  </si>
  <si>
    <t>Limpadores de para-brisas</t>
  </si>
  <si>
    <t>Silos metálicos para cereais, fixos (não transportáveis), incluindo as baterias, com mecanismos elevadores ou extratores incorporados</t>
  </si>
  <si>
    <t>Aparelhos para limpar peças por ultrassom</t>
  </si>
  <si>
    <t>Máquinas de leme para embarcações</t>
  </si>
  <si>
    <t>De limpadores de para-brisas elétricos ou de acumuladores hidráulicos para aeronaves</t>
  </si>
  <si>
    <t>-Caixas de fundição</t>
  </si>
  <si>
    <t>-Placas de fundo para moldes</t>
  </si>
  <si>
    <t>-Modelos para moldes</t>
  </si>
  <si>
    <t>--Para moldagem por injeção ou por compressão</t>
  </si>
  <si>
    <t>-Moldes para vidro</t>
  </si>
  <si>
    <t>-Moldes para matérias minerais</t>
  </si>
  <si>
    <t>Para vulcanização de pneumáticos</t>
  </si>
  <si>
    <t>-Válvulas redutoras de pressão</t>
  </si>
  <si>
    <t>Com pinhão</t>
  </si>
  <si>
    <t>-Válvulas de retenção</t>
  </si>
  <si>
    <t>-Válvulas de segurança ou de alívio</t>
  </si>
  <si>
    <t>Válvulas para escoamento</t>
  </si>
  <si>
    <t>Válvulas de expansão termostáticas ou pressostáticas</t>
  </si>
  <si>
    <t>Com uma pressão de trabalho inferior ou igual a 50 mbar e dispositivo de segurança termoelétrico incorporado, do tipo utilizado em aparelhos domésticos</t>
  </si>
  <si>
    <t>Válvulas tipo aerossol</t>
  </si>
  <si>
    <t>Válvulas solenoides</t>
  </si>
  <si>
    <t>Válvulas tipo gaveta</t>
  </si>
  <si>
    <t>Válvulas tipo globo</t>
  </si>
  <si>
    <t>Válvulas tipo esfera</t>
  </si>
  <si>
    <t>Válvulas tipo macho</t>
  </si>
  <si>
    <t>Válvulas tipo borboleta</t>
  </si>
  <si>
    <t>De válvulas tipo aerossol ou dos dispositivos do item 8481.80.1</t>
  </si>
  <si>
    <t>De carga radial</t>
  </si>
  <si>
    <t>-Rolamentos de roletes em forma de tonel</t>
  </si>
  <si>
    <t>-Rolamentos de agulhas, incluindo as montagens de gaiolas e agulhas</t>
  </si>
  <si>
    <t>-Outros, incluindo os rolamentos combinados</t>
  </si>
  <si>
    <t>Para carga de canetas esferográficas</t>
  </si>
  <si>
    <t>Roletes cilíndricos</t>
  </si>
  <si>
    <t>Roletes cônicos</t>
  </si>
  <si>
    <t>Selos, capas e porta-esferas de aço</t>
  </si>
  <si>
    <t>Forjados, de peso igual ou superior a 900 kg e comprimento igual ou superior a 2.000 mm</t>
  </si>
  <si>
    <t>Árvores de cames para comando de válvulas</t>
  </si>
  <si>
    <t>Veios flexíveis</t>
  </si>
  <si>
    <t>Árvores de transmissão providas de acoplamentos dentados com entalhes de proteção contra sobrecarga, de comprimento igual ou superior a 1500 mm e diâmetro do eixo igual ou superior a 400 mm</t>
  </si>
  <si>
    <t>-Mancais (chumaceiras) com rolamentos incorporados</t>
  </si>
  <si>
    <t>Montados com "bronzes" de metal antifricção</t>
  </si>
  <si>
    <t>De diâmetro interno igual ou superior a 200 mm</t>
  </si>
  <si>
    <t>Redutores, multiplicadores, caixas de transmissão e variadores de velocidade, incluindo os conversores de torque</t>
  </si>
  <si>
    <t>Polias, exceto as de rolamentos reguladoras de tensão</t>
  </si>
  <si>
    <t>De fricção</t>
  </si>
  <si>
    <t>-Rodas dentadas e outros elementos de transmissão apresentados separadamente; partes</t>
  </si>
  <si>
    <t>-Juntas metaloplásticas</t>
  </si>
  <si>
    <t>-Juntas de vedação mecânicas</t>
  </si>
  <si>
    <t>-Por depósito de metal</t>
  </si>
  <si>
    <t>-Por depósito de plástico ou de borracha</t>
  </si>
  <si>
    <t>-Por depósito de gesso, cimento, cerâmica ou de vidro</t>
  </si>
  <si>
    <t>-Máquinas e aparelhos para fabricação de boules ou wafers</t>
  </si>
  <si>
    <t>-Máquinas e aparelhos para fabricação de dispositivos semicondutores ou de circuitos integrados eletrônicos</t>
  </si>
  <si>
    <t>-Máquinas e aparelhos para fabricação de dispositivos de visualização de tela (ecrã*) plana</t>
  </si>
  <si>
    <t>-Máquinas e aparelhos especificados na Nota 11 C) do presente Capítulo</t>
  </si>
  <si>
    <t>-Partes e acessórios</t>
  </si>
  <si>
    <t>-Hélices para embarcações e suas pás</t>
  </si>
  <si>
    <t>De passo não superior a 1,8°</t>
  </si>
  <si>
    <t>-Motores universais de potência superior a 37,5 W</t>
  </si>
  <si>
    <t>De potência não superior a 3.000 kW</t>
  </si>
  <si>
    <t>Trifásicos, com rotor de gaiola</t>
  </si>
  <si>
    <t>Trifásicos, com rotor de anéis</t>
  </si>
  <si>
    <t>Trifásicos, de potência não superior a 7.500 kW</t>
  </si>
  <si>
    <t>Trifásicos, de potência superior a 7.500 kW, mas não superior a 30.000 kW</t>
  </si>
  <si>
    <t>Trifásicos, de potência superior a 30.000 kW, mas não superior a 50.000 kW</t>
  </si>
  <si>
    <t>--De potência não superior a 75 kVA</t>
  </si>
  <si>
    <t>--De potência superior a 75 kVA, mas não superior a 375 kVA</t>
  </si>
  <si>
    <t>--De potência superior a 375 kVA, mas não superior a 750 kVA</t>
  </si>
  <si>
    <t>--De potência superior a 750 kVA</t>
  </si>
  <si>
    <t>--De potência não superior a 50 W</t>
  </si>
  <si>
    <t>De potência não superior a 75 kW</t>
  </si>
  <si>
    <t>-Geradores fotovoltaicos de corrente alternada</t>
  </si>
  <si>
    <t>De corrente alternada</t>
  </si>
  <si>
    <t>De potência não superior a 430 kVA</t>
  </si>
  <si>
    <t>De potência não superior a 210 kVA</t>
  </si>
  <si>
    <t>--De energia eólica</t>
  </si>
  <si>
    <t>De frequência</t>
  </si>
  <si>
    <t>De motores ou geradores das subposições 8501.10, 8501.20, 8501.31, 8501.32 ou do item 8501.40.1</t>
  </si>
  <si>
    <t>-Reatores (Balastros*) para lâmpadas ou tubos de descarga</t>
  </si>
  <si>
    <t>--De potência não superior a 650 kVA</t>
  </si>
  <si>
    <t>--De potência superior a 650 kVA, mas não superior a 10.000 kVA</t>
  </si>
  <si>
    <t>--De potência superior a 10.000 kVA</t>
  </si>
  <si>
    <t>Transformadores de corrente</t>
  </si>
  <si>
    <t>Transformador de saída horizontal (fly back), com tensão de saída superior a 18 kV e frequência de varredura horizontal igual ou superior a 32 kHz</t>
  </si>
  <si>
    <t>Transformadores de FI, de detecção, de relação, de linearidade ou de foco</t>
  </si>
  <si>
    <t>Para frequências inferiores ou iguais a 60 Hz</t>
  </si>
  <si>
    <t>--De potência superior a 16 kVA, mas não superior a 500 kVA</t>
  </si>
  <si>
    <t>--De potência superior a 500 kVA</t>
  </si>
  <si>
    <t>Carregadores de acumuladores</t>
  </si>
  <si>
    <t>De cristal (semicondutores)</t>
  </si>
  <si>
    <t>Conversores de corrente contínua</t>
  </si>
  <si>
    <t>Equipamento de alimentação ininterrupta de energia (UPS ou no break)</t>
  </si>
  <si>
    <t>Conversores eletrônicos de frequência, para variação de velocidade de motores elétricos</t>
  </si>
  <si>
    <t>Aparelhos eletrônicos de alimentação de energia do tipo utilizado para iluminação de emergência</t>
  </si>
  <si>
    <t>561/2024</t>
  </si>
  <si>
    <t>Núcleos de pó ferromagnético</t>
  </si>
  <si>
    <t>De reatores para lâmpadas ou tubos de descarga</t>
  </si>
  <si>
    <t>De transformadores das subposições 8504.21, 8504.22, 8504.23, 8504.33 ou 8504.34</t>
  </si>
  <si>
    <t>De conversores estáticos, exceto de carregadores de acumuladores e de retificadores</t>
  </si>
  <si>
    <t>--De metal</t>
  </si>
  <si>
    <t>De ferrita (cerâmicos)</t>
  </si>
  <si>
    <t>Freios (travões) que atuam por corrente de Foucault, do tipo utilizado nos veículos das posições 87.01 a 87.05</t>
  </si>
  <si>
    <t>De tensão igual a 1,5 V, cilíndricas, do tipo LR14 (C)</t>
  </si>
  <si>
    <t>De tensão igual a 1,5 V, cilíndricas, do tipo LR20 (D)</t>
  </si>
  <si>
    <t>Outras pilhas</t>
  </si>
  <si>
    <t>Alcalinas, de tensão igual a 9 V</t>
  </si>
  <si>
    <t>Alcalinas, de tensão igual a 12 V</t>
  </si>
  <si>
    <t>Com volume exterior não superior a 300 cm3</t>
  </si>
  <si>
    <t>De capacidade inferior ou igual a 20 Ah e tensão inferior ou igual a 12 V</t>
  </si>
  <si>
    <t>De peso inferior ou igual a 1.000 kg</t>
  </si>
  <si>
    <t>De capacidade inferior ou igual a 15 Ah</t>
  </si>
  <si>
    <t>De tensão igual a 1,2 V, cilíndricos do tipo HR6 (AA)</t>
  </si>
  <si>
    <t>De tensão igual a 1,2 V, cilíndricos do tipo HR03 (AAA)</t>
  </si>
  <si>
    <t>-De íon de lítio</t>
  </si>
  <si>
    <t>-Outros acumuladores</t>
  </si>
  <si>
    <t>Recipientes de plástico, suas tampas e tampões</t>
  </si>
  <si>
    <t>--De potência não superior a 1.500 W e cujo volume do reservatório não exceda 20 l</t>
  </si>
  <si>
    <t>-Outros aspiradores</t>
  </si>
  <si>
    <t>Moedores de carne</t>
  </si>
  <si>
    <t>Extratores centrífugos de sucos</t>
  </si>
  <si>
    <t>Aparelhos de funções múltiplas, providos de acessórios intercambiáveis, para processar alimentos</t>
  </si>
  <si>
    <t>Enceradeiras de pisos</t>
  </si>
  <si>
    <t>-Aparelhos ou máquinas de barbear</t>
  </si>
  <si>
    <t>-Máquinas de cortar o cabelo ou de tosquiar</t>
  </si>
  <si>
    <t>-Aparelhos de depilar</t>
  </si>
  <si>
    <t>Pentes e contrapentes para máquinas de tosquiar</t>
  </si>
  <si>
    <t>-Velas de ignição</t>
  </si>
  <si>
    <t>Bobinas de ignição</t>
  </si>
  <si>
    <t>-Motores de arranque, mesmo funcionando como geradores</t>
  </si>
  <si>
    <t>Dínamos e alternadores</t>
  </si>
  <si>
    <t>Velas de aquecimento</t>
  </si>
  <si>
    <t>Reguladores de voltagem (conjuntores-disjuntores)</t>
  </si>
  <si>
    <t>Ignição eletrônica digital</t>
  </si>
  <si>
    <t>-Aparelhos de iluminação ou de sinalização visual do tipo utilizado em bicicletas</t>
  </si>
  <si>
    <t>Luzes fixas</t>
  </si>
  <si>
    <t>Luzes indicadoras de manobras</t>
  </si>
  <si>
    <t>Caixas de luzes combinadas</t>
  </si>
  <si>
    <t>-Aparelhos de sinalização acústica</t>
  </si>
  <si>
    <t>Degeladores e desembaçadores</t>
  </si>
  <si>
    <t>--Prensas isostáticas a quente</t>
  </si>
  <si>
    <t>Por perdas dielétricas</t>
  </si>
  <si>
    <t>--Fornos de feixe de elétrons</t>
  </si>
  <si>
    <t>--Fornos de plasma e fornos de arco a vácuo</t>
  </si>
  <si>
    <t>-Outros aparelhos para tratamento térmico de matérias por indução ou por perdas dielétricas</t>
  </si>
  <si>
    <t>--Ferros e pistolas</t>
  </si>
  <si>
    <t>--Inteira ou parcialmente automáticos</t>
  </si>
  <si>
    <t>Robôs para soldar, por arco, em atmosfera inerte (MIG - Metal Inert Gas) ou atmosfera ativa (MAG - Metal Active Gas), de comando numérico</t>
  </si>
  <si>
    <t>Para soldar a laser</t>
  </si>
  <si>
    <t>-Aquecedores elétricos de água, incluindo os de imersão</t>
  </si>
  <si>
    <t>--Radiadores de acumulação</t>
  </si>
  <si>
    <t>--Secadores de cabelo</t>
  </si>
  <si>
    <t>--Outros aparelhos para arranjos do cabelo</t>
  </si>
  <si>
    <t>--Aparelhos para secar as mãos</t>
  </si>
  <si>
    <t>-Ferros elétricos de passar</t>
  </si>
  <si>
    <t>-Fornos de micro-ondas</t>
  </si>
  <si>
    <t>-Outros fornos; fogões de cozinha, fogareiros (incluindo as chapas de cocção), grelhas e assadeiras</t>
  </si>
  <si>
    <t>--Aparelhos para preparação de café ou de chá</t>
  </si>
  <si>
    <t>--Torradeiras de pão</t>
  </si>
  <si>
    <t>Para aparelhos da presente posição</t>
  </si>
  <si>
    <t>--Aparelhos telefônicos por fio com unidade auscultador-microfone sem fio</t>
  </si>
  <si>
    <t>--Telefones inteligentes (smartphones)</t>
  </si>
  <si>
    <t>De radiotelefonia, analógicos</t>
  </si>
  <si>
    <t>Fixos, sem fonte própria de energia</t>
  </si>
  <si>
    <t>Digitais, operando em banda C, Ku, L ou S</t>
  </si>
  <si>
    <t>Não combinados com outros aparelhos</t>
  </si>
  <si>
    <t>De telefonia celular</t>
  </si>
  <si>
    <t>Principal terrena fixa, sem conjunto antena-refletor</t>
  </si>
  <si>
    <t>VSAT (Very Small Aperture Terminal), sem conjunto antena-refletor</t>
  </si>
  <si>
    <t>Digitais, de frequência igual ou superior a 15 GHz e inferior ou igual a 23 GHz e taxa de transmissão inferior ou igual a 8 Mbit/s</t>
  </si>
  <si>
    <t>Digitais, de frequência superior a 23 GHz</t>
  </si>
  <si>
    <t>Concentradores de linhas de assinantes (terminais de central ou terminal remoto)</t>
  </si>
  <si>
    <t>Centrais automáticas públicas, incluindo as de trânsito</t>
  </si>
  <si>
    <t>Aparelhos para comutação de pacotes de dados (switches)</t>
  </si>
  <si>
    <t>Com capacidade de conexão sem fio</t>
  </si>
  <si>
    <t>Terminais ou repetidores sobre linhas metálicas</t>
  </si>
  <si>
    <t>Terminais ou repetidores sobre linhas de fibras ópticas, com velocidade de transmissão superior a 2,5 Gbit/s</t>
  </si>
  <si>
    <t>Terminais de texto que operem com código de transmissão Baudot, providos de teclado alfanumérico e visor, mesmo com telefone incorporado</t>
  </si>
  <si>
    <t>Distribuidores de conexões para redes (hubs)</t>
  </si>
  <si>
    <t>Moduladores-demoduladores (modems)</t>
  </si>
  <si>
    <t>De tecnologia celular</t>
  </si>
  <si>
    <t>Por satélite, digitais, operando em banda C, Ku, L ou S</t>
  </si>
  <si>
    <t>Outros, por satélite</t>
  </si>
  <si>
    <t>De frequência inferior a 15 GHz e de taxa de transmissão inferior ou igual a 34 Mbit/s, exceto os interfones</t>
  </si>
  <si>
    <t>Outros, de frequência inferior a 15 GHz</t>
  </si>
  <si>
    <t>De frequência igual ou superior a 15 GHz, mas inferior ou igual a 23 GHz e taxa de transmissão inferior ou igual a 8 Mbit/s</t>
  </si>
  <si>
    <t>Aparelhos transmissores (emissores)</t>
  </si>
  <si>
    <t>Tradutores (conversores) de protocolos para interconexão de redes (gateways)</t>
  </si>
  <si>
    <t>Outros, analógicos</t>
  </si>
  <si>
    <t>Antenas próprias para telefones celulares portáteis</t>
  </si>
  <si>
    <t>Piezelétricos próprios para aparelhos telefônicos</t>
  </si>
  <si>
    <t>--Alto-falante (altifalante) único montado na sua caixa (coluna)</t>
  </si>
  <si>
    <t>--Alto-falantes (altifalantes) múltiplos montados na mesma caixa (coluna)</t>
  </si>
  <si>
    <t>-Fones de ouvido (Auscultadores e auriculares*), mesmo combinados com um microfone, e conjuntos ou sortidos constituídos por um microfone e um ou mais alto-falantes (altifalantes)</t>
  </si>
  <si>
    <t>-Amplificadores elétricos de audiofrequência</t>
  </si>
  <si>
    <t>-Aparelhos elétricos de amplificação de som</t>
  </si>
  <si>
    <t>De alto-falantes (altifalantes)</t>
  </si>
  <si>
    <t>-Aparelhos que funcionem por introdução de moedas, notas (papéis-moeda), cartões de banco, fichas ou por outros meios de pagamento</t>
  </si>
  <si>
    <t>-Pratos de toca-discos (gira-discos*)</t>
  </si>
  <si>
    <t>Com sistema de leitura óptica por laser (leitores de discos compactos)</t>
  </si>
  <si>
    <t>Gravadores de som de cabinas de aeronaves</t>
  </si>
  <si>
    <t>Gravador-reprodutor, sem sintonizador</t>
  </si>
  <si>
    <t>Em cassete, de largura de fita igual a 12,65 mm (1/2”)</t>
  </si>
  <si>
    <t>Outros, para fitas de largura igual ou superior a 19,05 mm (3/4”)</t>
  </si>
  <si>
    <t>Não gravados</t>
  </si>
  <si>
    <t>Do tipo utilizado em unidades de discos rígidos</t>
  </si>
  <si>
    <t>Discos para sistema de leitura por raios laser com possibilidade de serem gravados uma única vez</t>
  </si>
  <si>
    <t>Para reprodução apenas do som</t>
  </si>
  <si>
    <t>Para reprodução de fenômenos diferentes do som ou da imagem</t>
  </si>
  <si>
    <t>Cartões de memória (memory cards)</t>
  </si>
  <si>
    <t>Cartões e etiquetas de acionamento por aproximação</t>
  </si>
  <si>
    <t>--De cristais líquidos</t>
  </si>
  <si>
    <t>--De diodos emissores de luz orgânicos (OLED)</t>
  </si>
  <si>
    <t>Em AM, com modulação por código ou largura de pulso, totalmente a semicondutor e com potência de saída superior a 10 kW</t>
  </si>
  <si>
    <t>De frequência superior a 7 GHz</t>
  </si>
  <si>
    <t>Em banda UHF, de frequência igual ou superior a 2,0 GHz, mas não superior a 2,7 GHz, com potência de saída igual ou superior a 10 W, mas não superior a 100 W</t>
  </si>
  <si>
    <t>Em banda UHF, com potência de saída superior a 10 kW</t>
  </si>
  <si>
    <t>Em banda VHF, com potência de saída igual ou superior a 20 kW</t>
  </si>
  <si>
    <t>De radiodifusão</t>
  </si>
  <si>
    <t>De televisão, de frequência superior a 7 GHz</t>
  </si>
  <si>
    <t>--Ultrarrápidas, mencionadas na Nota de subposições 1 do presente Capítulo</t>
  </si>
  <si>
    <t>--Outras, resistentes à radiação, mencionadas na Nota de subposições 2 do presente Capítulo</t>
  </si>
  <si>
    <t>--Outras, de visão noturna, mencionadas na Nota de subposições 3 do presente Capítulo</t>
  </si>
  <si>
    <t>Com três ou mais captadores de imagem</t>
  </si>
  <si>
    <t>Com sensor de imagem a semicondutor tipo CCD, de mais de 490 x 580 elementos de imagem (pixels) ativos, sensíveis a intensidades de iluminação inferiores a 0,20 lux</t>
  </si>
  <si>
    <t>Com sensor de imagem a semicondutor tipo CMOS, de mais de 490 x 580 elementos de imagem (pixels) ativos, sensíveis a intensidades de iluminação inferiores a 0,20 lux</t>
  </si>
  <si>
    <t>Outras, próprias para captar imagens exclusivamente no espectro infravermelho de comprimento de onda igual ou superior a 2 micrômetros (mícrons), mas não superior a 14 micrômetros (mícrons)</t>
  </si>
  <si>
    <t>-Aparelhos de radiodetecção e de radiossondagem (radar)</t>
  </si>
  <si>
    <t>--Aparelhos de radionavegação</t>
  </si>
  <si>
    <t>--Aparelhos de radiotelecomando</t>
  </si>
  <si>
    <t>--Rádios toca-fitas (Rádios-leitores de cassetes*) de bolso</t>
  </si>
  <si>
    <t>--Outros aparelhos combinados com um aparelho de gravação ou de reprodução de som</t>
  </si>
  <si>
    <t>--Combinados com um aparelho de gravação ou de reprodução de som</t>
  </si>
  <si>
    <t>--Não combinados com um aparelho de gravação ou de reprodução de som, mas combinados com um relógio</t>
  </si>
  <si>
    <t>Amplificador com sintonizador (receiver)</t>
  </si>
  <si>
    <t>--Capazes de serem conectados diretamente a uma máquina automática para processamento de dados da posição 84.71 e concebidos para serem utilizados com esta máquina</t>
  </si>
  <si>
    <t>Policromáticos, com dispositivos de seleção de varredura (underscanning) e de retardo de sincronismo horizontal e vertical (H/V delay ou pulse cross)</t>
  </si>
  <si>
    <t>Com tecnologia de dispositivo digital de microespelhos (DMD - Digital Micromirror Device)</t>
  </si>
  <si>
    <t>Sem saída de radiofrequência (RF) modulada nos canais 3 ou 4, com saídas de áudio balanceadas com impedância de 600 Ohms, próprio para montagem em racks e com saída de vídeo com conector BNC</t>
  </si>
  <si>
    <t>--Outros, a cores</t>
  </si>
  <si>
    <t>--Outros, a preto e branco ou outros monocromos</t>
  </si>
  <si>
    <t>Antenas com refletor parabólico</t>
  </si>
  <si>
    <t>Gabinetes e bastidores</t>
  </si>
  <si>
    <t>De aparelhos das posições 85.27 ou 85.28</t>
  </si>
  <si>
    <t>De aparelhos da subposição 8526.10</t>
  </si>
  <si>
    <t>De aparelhos da subposição 8526.91</t>
  </si>
  <si>
    <t>De módulos de visualização da posição 85.24</t>
  </si>
  <si>
    <t>Digitais, para controle de tráfego</t>
  </si>
  <si>
    <t>Digitais, para controle de tráfego de automotores</t>
  </si>
  <si>
    <t>Alarmes contra incêndio ou sobreaquecimento</t>
  </si>
  <si>
    <t>-Painéis indicadores com dispositivos de cristais líquidos (LCD) ou de diodos emissores de luz (LED)</t>
  </si>
  <si>
    <t>-Outros aparelhos</t>
  </si>
  <si>
    <t>-Condensadores fixos concebidos para linhas elétricas de 50/60 Hz e capazes de absorver uma potência reativa igual ou superior a 0,5 kvar (condensadores de potência)</t>
  </si>
  <si>
    <t>Com tensão de isolação inferior ou igual a 125 V</t>
  </si>
  <si>
    <t>Próprios para montagem por inserção (PTH - Pin Through Hole)</t>
  </si>
  <si>
    <t>--Eletrolíticos de alumínio</t>
  </si>
  <si>
    <t>Próprios para montagem em superfície (SMD - Surface Mounted Device)</t>
  </si>
  <si>
    <t>-Resistências fixas de carbono, aglomeradas ou de camada</t>
  </si>
  <si>
    <t>De fio</t>
  </si>
  <si>
    <t>Próprias para montagem em superfície (SMD - Surface Mounted Device)</t>
  </si>
  <si>
    <t>272/2021; 391/2022; 447/2022</t>
  </si>
  <si>
    <t>Varistores para uma tensão inferior ou igual a 1.000 V</t>
  </si>
  <si>
    <t>Outros varistores</t>
  </si>
  <si>
    <t>Potenciômetro de carvão, do tipo utilizado para determinar o ângulo de abertura da borboleta, em sistemas de injeção de combustível controlados eletronicamente</t>
  </si>
  <si>
    <t>Outros potenciômetros de carvão</t>
  </si>
  <si>
    <t>Com isolante de resina fenólica e papel celulósico</t>
  </si>
  <si>
    <t>Com isolante de resina epóxida e papel celulósico</t>
  </si>
  <si>
    <t>Com isolante de resina epóxida e tecido de fibra de vidro</t>
  </si>
  <si>
    <t>Simples face, flexíveis</t>
  </si>
  <si>
    <t>Dupla face, flexíveis</t>
  </si>
  <si>
    <t>-Fusíveis e corta-circuitos de fusíveis</t>
  </si>
  <si>
    <t>--Para uma tensão inferior a 72,5 kV</t>
  </si>
  <si>
    <t>Interruptores a vácuo, sem dispositivo de acionamento (ampolas a vácuo)</t>
  </si>
  <si>
    <t>Outros, com dispositivo de acionamento não automático</t>
  </si>
  <si>
    <t>Outros, com dispositivo de acionamento automático, exceto os de contatos imersos em meio líquido</t>
  </si>
  <si>
    <t>Para-raios para proteção de linhas de transmissão de eletricidade</t>
  </si>
  <si>
    <t>Comutadores com ampolas a vácuo, sem interrupção de circulação de corrente durante a comutação, para uma corrente nominal igual ou superior a 100 A</t>
  </si>
  <si>
    <t>Centelhador a gás</t>
  </si>
  <si>
    <t>--Para uma tensão não superior a 60 V</t>
  </si>
  <si>
    <t>Unidade chaveadora de conversor de subida e descida para sistema de telecomunicações via satélite</t>
  </si>
  <si>
    <t>Unidade chaveadora de amplificador de alta potência (HPA) para sistema de telecomunicações via satélite</t>
  </si>
  <si>
    <t>Comutadores codificadores digitais, próprios para montagem em circuitos impressos</t>
  </si>
  <si>
    <t>--Suportes para lâmpadas</t>
  </si>
  <si>
    <t>Tomada polarizada e tomada blindada</t>
  </si>
  <si>
    <t>-Conectores para fibras ópticas, feixes ou cabos de fibras ópticas</t>
  </si>
  <si>
    <t>Conectores para cabos planos constituídos por condutores paralelos isolados individualmente</t>
  </si>
  <si>
    <t>Tomadas de contato deslizante em condutores aéreos</t>
  </si>
  <si>
    <t>Soquetes para microestruturas eletrônicas</t>
  </si>
  <si>
    <t>Conectores para circuito impresso</t>
  </si>
  <si>
    <t>Terminais de conexão para condensadores, mesmo montados em suporte isolante</t>
  </si>
  <si>
    <t>Conector de corrente elétrica para acoplamento através da carcaça, do tipo utilizado em motocompressores herméticos de refrigeração</t>
  </si>
  <si>
    <t>Com processador e barramento de 32 bits ou superior, incorporando recursos gráficos e execução de macros, resolução inferior ou igual a 1 micrômetro (mícron) e capacidade de conexão digital para servo-acionamento, com monitor policromático</t>
  </si>
  <si>
    <t>Controladores programáveis</t>
  </si>
  <si>
    <t>Controladores de demanda de energia elétrica</t>
  </si>
  <si>
    <t>Subestações isoladas a gás (GIS - Gas-Insulated Switchgear ou HIS - Highly Integrated Switchgear), para uma tensão superior a 52 kV</t>
  </si>
  <si>
    <t>-Quadros, painéis, consoles, cabinas, armários e outros suportes, da posição 85.37, desprovidos dos seus aparelhos</t>
  </si>
  <si>
    <t>De disjuntores, para uma tensão igual ou superior a 72,5 kV</t>
  </si>
  <si>
    <t>Para uma tensão inferior ou igual a 15 V</t>
  </si>
  <si>
    <t>--Outros, de potência não superior a 200 W e uma tensão superior a 100 V</t>
  </si>
  <si>
    <t>Que contenham mais de 5 mg de mercúrio por cada invólucro (tubo)</t>
  </si>
  <si>
    <t>Outras lâmpadas</t>
  </si>
  <si>
    <t>Com fósforo tribanda e que contenham mais de 5 mg de mercúrio</t>
  </si>
  <si>
    <t>Com fósforo em halofosfato e que contenham mais de 10 mg de mercúrio</t>
  </si>
  <si>
    <t>De vapor de mercúrio</t>
  </si>
  <si>
    <t>De vapor de sódio</t>
  </si>
  <si>
    <t>De halogeneto metálico</t>
  </si>
  <si>
    <t>De comprimento não superior a 500 mm e que contenham mais de 3,5 mg de mercúrio</t>
  </si>
  <si>
    <t>De comprimento superior a 500 mm, mas não superior a 1.500 mm e que contenham mais de 5 mg de mercúrio</t>
  </si>
  <si>
    <t>De comprimento superior a 1.500 mm e que contenham mais de 13 mg de mercúrio</t>
  </si>
  <si>
    <t>De potência igual ou superior a 1.000 W</t>
  </si>
  <si>
    <t>--Módulos de diodos emissores de luz (LED)</t>
  </si>
  <si>
    <t>--Lâmpadas e tubos de diodos emissores de luz (LED)</t>
  </si>
  <si>
    <t>--A cores</t>
  </si>
  <si>
    <t>--A preto e branco ou outros monocromos</t>
  </si>
  <si>
    <t>A preto e branco ou outros monocromos</t>
  </si>
  <si>
    <t>Tubos conversores ou intensificadores de imagens, de raios X</t>
  </si>
  <si>
    <t>-Tubos de visualização de dados gráficos, em monocromos; tubos de visualização de dados gráficos, a cores, com uma tela (ecrã*) fosfórica de espaçamento entre os pontos inferior a 0,4 mm</t>
  </si>
  <si>
    <t>Tubos de visualização de dados gráficos, em cores, com uma tela de espaçamento entre os pontos igual ou superior a 0,4 mm</t>
  </si>
  <si>
    <t>--Tubos de recepção ou de amplificação</t>
  </si>
  <si>
    <t>Válvulas de potência para transmissores</t>
  </si>
  <si>
    <t>Bobinas de deflexão (yokes)</t>
  </si>
  <si>
    <t>Núcleos de pó ferromagnético para bobinas de deflexão (yokes)</t>
  </si>
  <si>
    <t>Canhões eletrônicos</t>
  </si>
  <si>
    <t>Painel de vidro, máscara de sombra e blindagem interna, reunidos, para tubos tricromáticos</t>
  </si>
  <si>
    <t>Outros, de intensidade de corrente inferior ou igual a 3 A</t>
  </si>
  <si>
    <t>Não montados</t>
  </si>
  <si>
    <t>Montados, próprios para montagem em superfície (SMD - Surface Mounted Device)</t>
  </si>
  <si>
    <t>De efeito de campo, com junção heterogênea (HJFET ou HEMT)</t>
  </si>
  <si>
    <t>De intensidade de corrente inferior ou igual a 3 A</t>
  </si>
  <si>
    <t>Diodos emissores de luz (LED), exceto diodos laser</t>
  </si>
  <si>
    <t>Diodos laser</t>
  </si>
  <si>
    <t>Diodos emissores de luz (LED), exceto diodos laser, próprios para montagem em superfície (SMD - Surface Mounted Device)</t>
  </si>
  <si>
    <t>Outros diodos emissores de luz (LED), exceto diodos laser</t>
  </si>
  <si>
    <t>Diodos laser com comprimento de onda de 1.300 nm ou 1.500 nm</t>
  </si>
  <si>
    <t>Outros diodos laser</t>
  </si>
  <si>
    <t>Células solares orgânicas</t>
  </si>
  <si>
    <t>Outras células solares</t>
  </si>
  <si>
    <t>--Células fotovoltaicas montadas em módulos ou em painéis</t>
  </si>
  <si>
    <t>--Transdutores à base de semicondutores</t>
  </si>
  <si>
    <t>De quartzo, de frequência igual ou superior a 1 MHz, mas não superior a 100 MHz</t>
  </si>
  <si>
    <t>Suportes-conectores apresentados em tiras (lead frames)</t>
  </si>
  <si>
    <t>Coberturas para encapsulamento (cápsulas)</t>
  </si>
  <si>
    <t>Não montadas</t>
  </si>
  <si>
    <t>Dos tipos RAM estáticas (SRAM) com tempo de acesso inferior ou igual a 25 ns, EPROM, EEPROM, PROM, ROM e FLASH</t>
  </si>
  <si>
    <t>De espessura de camada inferior ou igual a 1 micrômetro (mícron) com frequência de operação igual ou superior a 800 MHz</t>
  </si>
  <si>
    <t>Outros, não montados</t>
  </si>
  <si>
    <t>Circuitos do tipo chipset</t>
  </si>
  <si>
    <t>-Aceleradores de partículas</t>
  </si>
  <si>
    <t>-Geradores de sinais</t>
  </si>
  <si>
    <t>De eletrólise, com células de membrana</t>
  </si>
  <si>
    <t>-Cigarros eletrônicos e dispositivos de vaporização elétricos de uso pessoal semelhantes</t>
  </si>
  <si>
    <t>Para transmissão de sinais de micro-ondas de alta potência (HPA), a válvula TWT do tipo Phase Combiner, com potência de saída superior a 2,7 kW</t>
  </si>
  <si>
    <t>Para recepção de sinais de micro-ondas de baixo ruído (LNA) na banda de 3.600 a 4.200 MHz, com temperatura menor ou igual a 55 Kelvin, para telecomunicações via satélite</t>
  </si>
  <si>
    <t>Para distribuição de sinais de televisão</t>
  </si>
  <si>
    <t>Outros para recepção de sinais de micro-ondas</t>
  </si>
  <si>
    <t>Outros para transmissão de sinais de micro-ondas</t>
  </si>
  <si>
    <t>Aparelhos para eletrocutar insetos</t>
  </si>
  <si>
    <t>Geradores de efeitos especiais com manipulação em 2 ou 3 dimensões, mesmo combinados com dispositivo de comutação, de mais de 10 entradas de áudio ou de vídeo</t>
  </si>
  <si>
    <t>Geradores de caracteres, digitais</t>
  </si>
  <si>
    <t>Sincronizadores de quadro armazenadores ou corretores de base de tempo</t>
  </si>
  <si>
    <t>Controladores de edição</t>
  </si>
  <si>
    <t>Misturador digital, em tempo real, com oito ou mais entradas</t>
  </si>
  <si>
    <t>Roteador-comutador (routing switcher) de mais de 20 entradas e mais de 16 saídas, de áudio ou de vídeo</t>
  </si>
  <si>
    <t>Transcodificadores ou conversores de padrões de televisão</t>
  </si>
  <si>
    <t>Simulador de antenas para transmissores com potência igual ou superior a 25 kW (carga fantasma)</t>
  </si>
  <si>
    <t>Terminais de texto que operem com código de transmissão Baudot, providos de teclado alfanumérico e visor, para acoplamento exclusivamente acústico a telefone</t>
  </si>
  <si>
    <t>Eletrificadores de cercas</t>
  </si>
  <si>
    <t>Das máquinas ou aparelhos da subposição 8543.70</t>
  </si>
  <si>
    <t>--De cobre</t>
  </si>
  <si>
    <t>-Cabos coaxiais e outros condutores elétricos coaxiais</t>
  </si>
  <si>
    <t>-Jogos de fios para velas de ignição e outros jogos de fios do tipo utilizado em quaisquer veículos</t>
  </si>
  <si>
    <t>--Munidos de peças de conexão</t>
  </si>
  <si>
    <t>-Outros condutores elétricos, para uma tensão superior a 1.000 V</t>
  </si>
  <si>
    <t>Com revestimento externo de material dielétrico</t>
  </si>
  <si>
    <t>Com revestimento externo de aço, próprios para instalação submarina (cabo submarino)</t>
  </si>
  <si>
    <t>Com revestimento externo de alumínio</t>
  </si>
  <si>
    <t>--Do tipo utilizado em fornos</t>
  </si>
  <si>
    <t>De grafita, com um teor de carbono igual ou superior a 99,9 %, em peso</t>
  </si>
  <si>
    <t>Blocos de grafite, do tipo utilizado como cátodos em cubas eletrolíticas</t>
  </si>
  <si>
    <t>Carvões para pilhas elétricas</t>
  </si>
  <si>
    <t>Resistências aquecedoras desprovidas de revestimento e de terminais</t>
  </si>
  <si>
    <t>Suportes de conexão (nipples), para eletrodos</t>
  </si>
  <si>
    <t>-De vidro</t>
  </si>
  <si>
    <t>-De cerâmica</t>
  </si>
  <si>
    <t>-Peças isolantes de cerâmica</t>
  </si>
  <si>
    <t>Tampões vedadores para condensadores, com perfurações para terminais</t>
  </si>
  <si>
    <t>Termopares do tipo utilizado em dispositivos termoelétricos de segurança de aparelhos alimentados a gás</t>
  </si>
  <si>
    <t>--Desperdícios e resíduos, e sucata, de acumuladores de chumbo-ácido; acumuladores de chumbo-ácido inservíveis</t>
  </si>
  <si>
    <t>--Outros, que contenham chumbo, cádmio ou mercúrio</t>
  </si>
  <si>
    <t>--Selecionados por tipo de componente químico e que não contenham chumbo, cádmio ou mercúrio</t>
  </si>
  <si>
    <t>--Não selecionados e que não contenham chumbo, cádmio ou mercúrio</t>
  </si>
  <si>
    <t>--Que contenham pilhas, baterias de pilhas ou acumuladores, elétricos, interruptores de mercúrio, vidro de tubos catódicos ou outros vidros ativados, ou componentes elétricos ou eletrônicos que contenham cádmio, mercúrio, chumbo ou policlorobifenilas (PCB)</t>
  </si>
  <si>
    <t>-De fonte externa de eletricidade</t>
  </si>
  <si>
    <t>-De acumuladores elétricos</t>
  </si>
  <si>
    <t>-Locomotivas diesel-elétricas</t>
  </si>
  <si>
    <t>Autopropulsados, equipados com batedores de balastro e alinhadores de vias férreas</t>
  </si>
  <si>
    <t>Vagões de passageiros</t>
  </si>
  <si>
    <t>-Vagões-tanque (vagões-cisterna) e semelhantes</t>
  </si>
  <si>
    <t>-Vagões de descarga automática, exceto os da subposição 8606.10</t>
  </si>
  <si>
    <t>--Cobertos e fechados</t>
  </si>
  <si>
    <t>--Abertos, com paredes fixas de altura superior a 60 cm</t>
  </si>
  <si>
    <t>--Outros bogies e bissels</t>
  </si>
  <si>
    <t>Com rolamentos incorporados, de diâmetro exterior superior a 190 mm, do tipo utilizado em eixos de rodas de vagões ferroviários</t>
  </si>
  <si>
    <t>--Freios (travões) a ar comprimido e suas partes</t>
  </si>
  <si>
    <t>-Ganchos e outros sistemas de engate, para-choques, e suas partes</t>
  </si>
  <si>
    <t>--De locomotivas ou de locotratores</t>
  </si>
  <si>
    <t>Contêineres (Contentores*), incluindo os de transporte de fluidos, especialmente concebidos e equipados para um ou mais meios de transporte.</t>
  </si>
  <si>
    <t>-Tratores de eixo único</t>
  </si>
  <si>
    <t>--Unicamente com motor de pistão de ignição por compressão (diesel ou semidiesel)</t>
  </si>
  <si>
    <t>Art. 6º</t>
  </si>
  <si>
    <t>--Equipados para propulsão, simultaneamente, com motor de pistão de ignição por compressão (diesel ou semidiesel) e motor elétrico</t>
  </si>
  <si>
    <t>--Equipados para propulsão, simultaneamente, com motor de pistão de ignição por centelha (faísca) e motor elétrico</t>
  </si>
  <si>
    <t>--Unicamente com motor elétrico para propulsão</t>
  </si>
  <si>
    <t>-Tratores de lagartas (esteiras)</t>
  </si>
  <si>
    <t>--Não superior a 18 kW</t>
  </si>
  <si>
    <t>--Superior a 18 kW, mas não superior a 37 kW</t>
  </si>
  <si>
    <t>--Superior a 37 kW, mas não superior a 75 kW</t>
  </si>
  <si>
    <t>Tratores especialmente concebidos para arrastar troncos (log skidders)</t>
  </si>
  <si>
    <t>-Unicamente com motor de pistão de ignição por compressão (diesel ou semidiesel)</t>
  </si>
  <si>
    <t>-Equipados para propulsão, simultaneamente, com motor de pistão de ignição por compressão (diesel ou semidiesel) e motor elétrico</t>
  </si>
  <si>
    <t>-Equipados para propulsão, simultaneamente, com motor de pistão de ignição por centelha (faísca) e motor elétrico</t>
  </si>
  <si>
    <t>-Veículos especialmente concebidos para se deslocar sobre a neve; veículos especiais para transporte de pessoas nos campos de golfe e veículos semelhantes</t>
  </si>
  <si>
    <t>--De cilindrada não superior a 1.000 cm3</t>
  </si>
  <si>
    <t>Com capacidade de transporte de pessoas sentadas inferior ou igual a seis, incluindo o motorista</t>
  </si>
  <si>
    <t>-Outros veículos, equipados para propulsão, simultaneamente, com motor de pistão de ignição por centelha (faísca) e motor elétrico, exceto os suscetíveis de serem carregados por conexão a uma fonte externa de energia elétrica</t>
  </si>
  <si>
    <t>-Outros veículos, equipados para propulsão, simultaneamente, com motor de pistão de ignição por compressão (diesel ou semidiesel) e motor elétrico, exceto os suscetíveis de serem carregados por conexão a uma fonte externa de energia elétrica</t>
  </si>
  <si>
    <t>-Outros veículos, equipados para propulsão, simultaneamente, com motor de pistão de ignição por centelha (faísca) e motor elétrico, suscetíveis de serem carregados por conexão a uma fonte externa de energia elétrica</t>
  </si>
  <si>
    <t>-Outros veículos, equipados para propulsão, simultaneamente, com motor de pistão de ignição por compressão (diesel ou semidiesel) e motor elétrico, suscetíveis de serem carregados por conexão a uma fonte externa de energia elétrica</t>
  </si>
  <si>
    <t>-Outros veículos, equipados unicamente com motor elétrico para propulsão</t>
  </si>
  <si>
    <t>Com capacidade de carga igual ou superior a 85 toneladas</t>
  </si>
  <si>
    <t>Chassis com motor e cabina</t>
  </si>
  <si>
    <t>Com caixa basculante</t>
  </si>
  <si>
    <t>Frigoríficos ou isotérmicos</t>
  </si>
  <si>
    <t>De chassis articulado, para o transporte de troncos (forwarder), com grua incorporada, de potência máxima igual ou superior a 126 kW (170 HP)</t>
  </si>
  <si>
    <t>--De peso em carga máxima (bruto) não superior a 5 toneladas</t>
  </si>
  <si>
    <t>--De peso em carga máxima (bruto) superior a 5 toneladas, mas não superior a 20 toneladas</t>
  </si>
  <si>
    <t>--De peso em carga máxima (bruto) superior a 20 toneladas</t>
  </si>
  <si>
    <t>--De peso em carga máxima (bruto) superior a 5 toneladas</t>
  </si>
  <si>
    <t>-Outros, unicamente com motor elétrico para propulsão</t>
  </si>
  <si>
    <t>Com todos os eixos de rodas direcionáveis e capacidade máxima de elevação inferior a 100 t</t>
  </si>
  <si>
    <t>Com capacidade máxima de elevação igual ou superior a 100 t</t>
  </si>
  <si>
    <t>-Torres (derricks) automóveis, para sondagem ou perfuração</t>
  </si>
  <si>
    <t>-Veículos de combate a incêndio</t>
  </si>
  <si>
    <t>Caminhões para a determinação de parâmetros físicos característicos (perfilagem) de poços petrolíferos</t>
  </si>
  <si>
    <t>Dos veículos da posição 87.02</t>
  </si>
  <si>
    <t>Dos veículos das subposições 8701.10, 8701.30, 8701.91 a 8701.95 ou 8704.10</t>
  </si>
  <si>
    <t>-Para os veículos da posição 87.03</t>
  </si>
  <si>
    <t>-Para-choques e suas partes</t>
  </si>
  <si>
    <t>--Cintos de segurança</t>
  </si>
  <si>
    <t>--Para-brisas, vidros traseiros e outros vidros especificados na Nota de subposição 1 do presente Capítulo</t>
  </si>
  <si>
    <t>Grades de radiadores</t>
  </si>
  <si>
    <t>Painéis de instrumentos</t>
  </si>
  <si>
    <t>Geradores de gás para acionar retratores de cintos de segurança</t>
  </si>
  <si>
    <t>Servo-assistidas, próprias para torques de entrada superiores ou iguais a 750 Nm</t>
  </si>
  <si>
    <t>Outras caixas de marchas</t>
  </si>
  <si>
    <t>Eixos com diferencial com capacidade de suportar cargas superiores ou iguais a 14.000 kg, redutores planetários nos extremos e dispositivo de freio (travão) incorporado, do tipo utilizado em veículos da subposição 8704.10</t>
  </si>
  <si>
    <t>Eixos não motores</t>
  </si>
  <si>
    <t>De eixos não motores, dos veículos das subposições 8701.10, 8701.30, 8701.91 a 8701.95 ou 8704.10</t>
  </si>
  <si>
    <t>De eixos propulsores dos veículos das subposições 8701.10, 8701.30, 8701.91 a 8701.95 ou 8704.10</t>
  </si>
  <si>
    <t>-Sistemas de suspensão e suas partes (incluindo os amortecedores de suspensão)</t>
  </si>
  <si>
    <t>--Radiadores e suas partes</t>
  </si>
  <si>
    <t>--Silenciosos e tubos de escape; suas partes</t>
  </si>
  <si>
    <t>--Embreagens e suas partes</t>
  </si>
  <si>
    <t>Bolsas infláveis de segurança com sistema de insuflação (airbags)</t>
  </si>
  <si>
    <t>Bolsas infláveis para airbags</t>
  </si>
  <si>
    <t>Sistema de insuflação</t>
  </si>
  <si>
    <t>Dispositivos para comando de acelerador, freio (travão), embreagem, direção ou caixa de marchas mesmo os de adaptação dos preexistentes, do tipo utilizado por pessoas incapacitadas</t>
  </si>
  <si>
    <t>Tanques e outros veículos blindados de combate, armados ou não, e suas partes.</t>
  </si>
  <si>
    <t>-Com motor de pistão de cilindrada não superior a 50 cm3</t>
  </si>
  <si>
    <t>Motocicletas de cilindrada inferior ou igual a 125 cm3</t>
  </si>
  <si>
    <t>Motocicletas de cilindrada superior a 125 cm3</t>
  </si>
  <si>
    <t>-Com motor de pistão de cilindrada superior a 250 cm3, mas não superior a 500 cm3</t>
  </si>
  <si>
    <t>-Com motor de pistão de cilindrada superior a 500 cm3, mas não superior a 800 cm3</t>
  </si>
  <si>
    <t>-Com motor de pistão de cilindrada superior a 800 cm3</t>
  </si>
  <si>
    <t>-Com motor elétrico para propulsão</t>
  </si>
  <si>
    <t>-Sem mecanismo de propulsão</t>
  </si>
  <si>
    <t>-De motocicletas (incluindo os ciclomotores)</t>
  </si>
  <si>
    <t>-De cadeiras de rodas ou de outros veículos para pessoas com incapacidade</t>
  </si>
  <si>
    <t>--Quadros e garfos, e suas partes</t>
  </si>
  <si>
    <t>--Aros e raios</t>
  </si>
  <si>
    <t>Sem rosca, para pinhões do tipo cassete</t>
  </si>
  <si>
    <t>Pinhões de rodas livres</t>
  </si>
  <si>
    <t>Cubos de freios (travões)</t>
  </si>
  <si>
    <t>Pedaleiros com pedivelas de peça única (monobloco)</t>
  </si>
  <si>
    <t>Pedivelas de peça única (monobloco)</t>
  </si>
  <si>
    <t>Câmbio de velocidades</t>
  </si>
  <si>
    <t>Caixas de direção sem rosca</t>
  </si>
  <si>
    <t>Carrinhos e veículos semelhantes para transporte de crianças, e suas partes.</t>
  </si>
  <si>
    <t>-Reboques e semirreboques, para habitação ou para acampar, do tipo trailer (caravana*)</t>
  </si>
  <si>
    <t>-Reboques e semirreboques, autocarregáveis ou autodescarregáveis, para usos agrícolas</t>
  </si>
  <si>
    <t>--Tanques (cisternas)</t>
  </si>
  <si>
    <t>-Outros reboques e semirreboques</t>
  </si>
  <si>
    <t>-Outros veículos</t>
  </si>
  <si>
    <t>Chassis de reboques e semirreboques</t>
  </si>
  <si>
    <t>Balões e dirigíveis; planadores, asas voadoras e outros veículos aéreos, não concebidos para propulsão a motor.</t>
  </si>
  <si>
    <t>--De peso não superior a 2.000 kg, vazios (sem carga)</t>
  </si>
  <si>
    <t>De peso não superior a 3.500 kg</t>
  </si>
  <si>
    <t>A hélice</t>
  </si>
  <si>
    <t>Multimotores, de peso não superior a 7.000 kg, vazios (sem carga)</t>
  </si>
  <si>
    <t>De peso não superior a 7.000 kg, vazios (sem carga)</t>
  </si>
  <si>
    <t>A turboélice</t>
  </si>
  <si>
    <t>-Veículos espaciais (incluindo os satélites) e seus veículos de lançamento, e veículos suborbitais</t>
  </si>
  <si>
    <t>Paraquedas (incluindo os paraquedas dirigíveis e os parapentes) e os paraquedas giratórios; suas partes e acessórios.</t>
  </si>
  <si>
    <t>-Aparelhos e dispositivos para lançamento de veículos aéreos, e suas partes; aparelhos e dispositivos para aterrissagem (aterragem) de veículos aéreos em porta-aviões e aparelhos e dispositivos semelhantes, e suas partes</t>
  </si>
  <si>
    <t>--Simuladores de combate aéreo e suas partes</t>
  </si>
  <si>
    <t>-Concebidos para o transporte de passageiros</t>
  </si>
  <si>
    <t>--De peso máximo de decolagem não superior a 250 g</t>
  </si>
  <si>
    <t>--De peso máximo de decolagem superior a 250 g, mas não superior a 7 kg</t>
  </si>
  <si>
    <t>--De peso máximo de decolagem superior a 7 kg, mas não superior a 25 kg</t>
  </si>
  <si>
    <t>--De peso máximo de decolagem superior a 25 kg, mas não superior a 150 kg</t>
  </si>
  <si>
    <t>-Hélices e rotores, e suas partes</t>
  </si>
  <si>
    <t>-Trens de aterrissagem (aterragem) e suas partes</t>
  </si>
  <si>
    <t>-Outras partes de aviões, de helicópteros ou de veículos aéreos (aeronaves) não tripulados</t>
  </si>
  <si>
    <t>-Transatlânticos, barcos de excursão e embarcações semelhantes principalmente concebidas para o transporte de pessoas; ferryboats</t>
  </si>
  <si>
    <t>-Barcos frigoríficos, exceto os da subposição 8901.20</t>
  </si>
  <si>
    <t>-Outras embarcações para o transporte de mercadorias ou para o transporte de pessoas e de mercadorias</t>
  </si>
  <si>
    <t>De comprimento, de proa a popa, igual ou superior a 35 m</t>
  </si>
  <si>
    <t>--Equipados com um motor ou concebidos para comportá-lo, de peso vazio (sem carga) sem motor não superior a 100 kg</t>
  </si>
  <si>
    <t>--Não concebidos para serem utilizados com um motor e de peso vazio (sem carga) não superior a 100 kg</t>
  </si>
  <si>
    <t>--De comprimento não superior a 7,5 m</t>
  </si>
  <si>
    <t>--De comprimento superior a 7,5 m, mas não superior a 24 m</t>
  </si>
  <si>
    <t>--De comprimento superior a 24 m</t>
  </si>
  <si>
    <t>Rebocadores e barcos concebidos para empurrar outras embarcações.</t>
  </si>
  <si>
    <t>-Plataformas de perfuração ou de exploração, flutuantes ou submersíveis</t>
  </si>
  <si>
    <t>-Navios de guerra</t>
  </si>
  <si>
    <t>-Balsas infláveis</t>
  </si>
  <si>
    <t>Embarcações e outras estruturas flutuantes, para desmantelar.</t>
  </si>
  <si>
    <t>De diâmetro de núcleo inferior a 11 micrômetros (mícrons)</t>
  </si>
  <si>
    <t>Feixes e cabos de fibras ópticas</t>
  </si>
  <si>
    <t>-Matérias polarizantes em folhas ou em placas</t>
  </si>
  <si>
    <t>-Lentes de contato</t>
  </si>
  <si>
    <t>-Lentes de vidro, para óculos</t>
  </si>
  <si>
    <t>-Lentes de outras matérias, para óculos</t>
  </si>
  <si>
    <t>Para câmeras fotográficas</t>
  </si>
  <si>
    <t>De aproximação (zoom) para câmeras de televisão, de 20 ou mais aumentos</t>
  </si>
  <si>
    <t>--De plástico</t>
  </si>
  <si>
    <t>De metais comuns, mesmo folheados ou chapeados de metais preciosos (plaquê)</t>
  </si>
  <si>
    <t>-Óculos de sol</t>
  </si>
  <si>
    <t>Óculos para correção</t>
  </si>
  <si>
    <t>Óculos de segurança</t>
  </si>
  <si>
    <t>-Outros instrumentos</t>
  </si>
  <si>
    <t>De binóculos</t>
  </si>
  <si>
    <t>-Câmeras fotográficas especialmente concebidas para fotografia submarina ou aérea, para exame médico de órgãos internos ou para laboratórios de medicina legal ou de investigação judicial</t>
  </si>
  <si>
    <t>-Câmeras fotográficas para filmes de revelação e cópia instantâneas</t>
  </si>
  <si>
    <t>De foco fixo</t>
  </si>
  <si>
    <t>De foco ajustável</t>
  </si>
  <si>
    <t>Fotocompositoras a laser para preparação de clichês</t>
  </si>
  <si>
    <t>Outras, de foco fixo</t>
  </si>
  <si>
    <t>Para obtenção de negativos de 45 mm x 60 mm ou de dimensões superiores</t>
  </si>
  <si>
    <t>--Aparelhos de tubo de descarga para produção de luz relâmpago (flash) (denominados "flashes eletrônicos")</t>
  </si>
  <si>
    <t>Para filmes de largura igual ou superior a 35 mm, mas não superior a 70 mm</t>
  </si>
  <si>
    <t>--De câmeras</t>
  </si>
  <si>
    <t>--De projetores</t>
  </si>
  <si>
    <t>-Projetores e aparelhos de ampliação ou de redução</t>
  </si>
  <si>
    <t>Cubas e cubetas, de operação automática e programáveis</t>
  </si>
  <si>
    <t>Ampliadoras-copiadoras automáticas para papel fotográfico, com capacidade superior a 1.000 cópias por hora</t>
  </si>
  <si>
    <t>Processadores fotográficos para o tratamento eletrônico de imagens, mesmo com saída digital</t>
  </si>
  <si>
    <t>Aparelhos para revelação automática de chapas de fotopolímeros com suporte metálico</t>
  </si>
  <si>
    <t>-Telas para projeção</t>
  </si>
  <si>
    <t>De aparelhos ou material da subposição 9010.10 ou do item 9010.50.10</t>
  </si>
  <si>
    <t>-Microscópios estereoscópicos</t>
  </si>
  <si>
    <t>Para fotomicrografia</t>
  </si>
  <si>
    <t>Para cinefotomicrografia</t>
  </si>
  <si>
    <t>Para microprojeção</t>
  </si>
  <si>
    <t>Binoculares de platina móvel</t>
  </si>
  <si>
    <t>Dos artigos da subposição 9011.20</t>
  </si>
  <si>
    <t>Microscópios eletrônicos</t>
  </si>
  <si>
    <t>De microscópios eletrônicos</t>
  </si>
  <si>
    <t>Miras telescópicas para armas</t>
  </si>
  <si>
    <t>-Lasers, exceto diodos laser</t>
  </si>
  <si>
    <t>-Outros dispositivos, aparelhos e instrumentos</t>
  </si>
  <si>
    <t>-Bússolas, incluindo as agulhas de marear</t>
  </si>
  <si>
    <t>Pilotos automáticos</t>
  </si>
  <si>
    <t>Sondas acústicas (ecobatímetros) ou de ultrassom (sonar e semelhantes)</t>
  </si>
  <si>
    <t>Com sistema de leitura por meio de prisma ou micrômetro óptico e precisão de leitura de 1 segundo</t>
  </si>
  <si>
    <t>-Instrumentos e aparelhos de fotogrametria</t>
  </si>
  <si>
    <t>Molinetes hidrométricos</t>
  </si>
  <si>
    <t>De instrumentos ou aparelhos da subposição 9015.40</t>
  </si>
  <si>
    <t>Sensíveis a pesos não superiores a 0,2 mg</t>
  </si>
  <si>
    <t>-Outros instrumentos de desenho, de traçado ou de cálculo</t>
  </si>
  <si>
    <t>De mesas ou máquinas de desenhar, automáticas</t>
  </si>
  <si>
    <t>Ecógrafos com análise espectral Doppler</t>
  </si>
  <si>
    <t>--Aparelhos de diagnóstico de imagem por ressonância magnética</t>
  </si>
  <si>
    <t>Scanner de tomografia por emissão de posítrons (PET - Positron Emission Tomography)</t>
  </si>
  <si>
    <t>Câmaras gama</t>
  </si>
  <si>
    <t>Para cirurgia, que operem por laser</t>
  </si>
  <si>
    <t>Outros, para tratamento bucal, que operem por laser</t>
  </si>
  <si>
    <t>De capacidade inferior ou igual a 2 cm3</t>
  </si>
  <si>
    <t>De aço cromo-níquel, bisel trifacetado e diâmetro exterior igual ou superior a 1,6 mm, do tipo utilizado com bolsas de sangue</t>
  </si>
  <si>
    <t>Agulhas ponta de lápis, do tipo utilizado em anestesia epidural ou raquidiana</t>
  </si>
  <si>
    <t>Para suturas</t>
  </si>
  <si>
    <t>De borracha</t>
  </si>
  <si>
    <t>Cateteres de poli(cloreto de vinila), para embolectomia arterial</t>
  </si>
  <si>
    <t>Cateteres de poli(cloreto de vinila), para termodiluição</t>
  </si>
  <si>
    <t>Sondas vesicais estéreis de poliuretano, com revestimento hidrofílico, de uso intermitente, apresentadas em embalagens com solução salina.</t>
  </si>
  <si>
    <t>Cateteres intravenosos periféricos, de plástico</t>
  </si>
  <si>
    <t>Lancetas para vacinação e cautérios</t>
  </si>
  <si>
    <t>Artigo para fístula arteriovenosa, composto de agulha, base de fixação tipo borboleta, tubo plástico com conector e obturador</t>
  </si>
  <si>
    <t>--Aparelhos dentários de brocar, mesmo combinados numa base comum com outros equipamentos dentários</t>
  </si>
  <si>
    <t>De carboneto de tungstênio (volfrâmio)</t>
  </si>
  <si>
    <t>De aço-vanádio</t>
  </si>
  <si>
    <t>Para tratamento bucal, que operem por projeção cinética de partículas</t>
  </si>
  <si>
    <t>Para desenho e construção de peças cerâmicas para restaurações dentárias, computadorizados</t>
  </si>
  <si>
    <t>Microscópios binoculares, do tipo utilizado em cirurgia oftalmológica</t>
  </si>
  <si>
    <t>Para transfusão de sangue ou infusão intravenosa</t>
  </si>
  <si>
    <t>Litotritores por onda de choque</t>
  </si>
  <si>
    <t>Rins artificiais</t>
  </si>
  <si>
    <t>Aparelhos de diatermia</t>
  </si>
  <si>
    <t>Que contenham mercúrio</t>
  </si>
  <si>
    <t>Incubadoras para bebês</t>
  </si>
  <si>
    <t>Aparelhos para terapia intra-uretral por micro-ondas (TUMT), próprios para o tratamento de afecções prostáticas, computadorizados</t>
  </si>
  <si>
    <t>Grampos e clipes, seus aplicadores e extratores</t>
  </si>
  <si>
    <t>Desfibriladores externos que operem unicamente em modo automático (AED - Automatic External Defibrillator)</t>
  </si>
  <si>
    <t>-Aparelhos de mecanoterapia; aparelhos de massagem; aparelhos de psicotécnica</t>
  </si>
  <si>
    <t>De oxigenoterapia</t>
  </si>
  <si>
    <t>De aerossolterapia</t>
  </si>
  <si>
    <t>Respiratórios de reanimação</t>
  </si>
  <si>
    <t>Respiradores automáticos (pulmões de aço)</t>
  </si>
  <si>
    <t>Máscaras contra gases</t>
  </si>
  <si>
    <t>Artigos e aparelhos ortopédicos</t>
  </si>
  <si>
    <t>Artigos e aparelhos para fraturas</t>
  </si>
  <si>
    <t>De artigos e aparelhos de ortopedia, articulados</t>
  </si>
  <si>
    <t>De acrílico</t>
  </si>
  <si>
    <t>Lentes intraoculares</t>
  </si>
  <si>
    <t>Próteses de artérias vasculares revestidas</t>
  </si>
  <si>
    <t>Próteses mamárias não implantáveis</t>
  </si>
  <si>
    <t>Partes de próteses modulares que substituem membros superiores ou inferiores</t>
  </si>
  <si>
    <t>-Aparelhos para facilitar a audição dos surdos, exceto as partes e acessórios</t>
  </si>
  <si>
    <t>-Marca-passos cardíacos (Estimuladores cardíacos*), exceto as partes e acessórios</t>
  </si>
  <si>
    <t>Cardiodesfibriladores automáticos</t>
  </si>
  <si>
    <t>Implantes expansíveis (stents), mesmo montados sobre cateter do tipo balão</t>
  </si>
  <si>
    <t>Oclusores interauriculares constituídos por uma malha de fios de níquel e titânio preenchida com tecido de poliéster, mesmo apresentados com seu respectivo cateter</t>
  </si>
  <si>
    <t>De marca-passos cardíacos</t>
  </si>
  <si>
    <t>De aparelhos para facilitar a audição dos surdos</t>
  </si>
  <si>
    <t>--Aparelhos de tomografia computadorizada</t>
  </si>
  <si>
    <t>De tomadas maxilares panorâmicas</t>
  </si>
  <si>
    <t>Para mamografia</t>
  </si>
  <si>
    <t>Para angiografia</t>
  </si>
  <si>
    <t>Para densitometria óssea, computadorizados</t>
  </si>
  <si>
    <t>Espectrômetros ou espectrógrafos de raios X</t>
  </si>
  <si>
    <t>Do tipo utilizado para inspeção de bagagens, com túnel de altura inferior ou igual a 0,4 m, largura inferior ou igual a 0,6 m e comprimento inferior ou igual a 1,2 m</t>
  </si>
  <si>
    <t>Aparelhos de radiocobalto (bombas de cobalto)</t>
  </si>
  <si>
    <t>Outros, para gamaterapia</t>
  </si>
  <si>
    <t>Para detecção do nível de enchimento ou tampas faltantes, em latas de bebidas, por meio de raios gama</t>
  </si>
  <si>
    <t>-Tubos de raios X</t>
  </si>
  <si>
    <t>Geradores de tensão</t>
  </si>
  <si>
    <t>Telas radiológicas</t>
  </si>
  <si>
    <t>Outros, excluindo as partes e acessórios</t>
  </si>
  <si>
    <t>De aparelhos de raios X</t>
  </si>
  <si>
    <t>Instrumentos, aparelhos e modelos, concebidos para demonstração (por exemplo, no ensino e nas exposições), não suscetíveis de outros usos.</t>
  </si>
  <si>
    <t>Para ensaios de tração ou compressão</t>
  </si>
  <si>
    <t>Para ensaios de dureza</t>
  </si>
  <si>
    <t>Automáticos, para fios</t>
  </si>
  <si>
    <t>Máquinas para ensaios de pneumáticos</t>
  </si>
  <si>
    <t>Pirômetros ópticos</t>
  </si>
  <si>
    <t>De termômetros</t>
  </si>
  <si>
    <t>Medidores-transmissores eletrônicos, que funcionem pelo princípio de indução eletromagnética</t>
  </si>
  <si>
    <t>De metais, mediante correntes parasitas</t>
  </si>
  <si>
    <t>-Outros instrumentos e aparelhos</t>
  </si>
  <si>
    <t>De instrumentos e aparelhos para medida ou controle do nível</t>
  </si>
  <si>
    <t>De manômetros</t>
  </si>
  <si>
    <t>-Analisadores de gás ou de fumaça (fumos)</t>
  </si>
  <si>
    <t>De fase gasosa</t>
  </si>
  <si>
    <t>De fase líquida</t>
  </si>
  <si>
    <t>Sequenciadores automáticos de ADN mediante eletroforese capilar</t>
  </si>
  <si>
    <t>De emissão atômica</t>
  </si>
  <si>
    <t>Citômetro de fluxo</t>
  </si>
  <si>
    <t>--Espectrômetros de massa</t>
  </si>
  <si>
    <t>Aparelhos medidores de pH</t>
  </si>
  <si>
    <t>De espectrômetros e espectrógrafos, de emissão atômica</t>
  </si>
  <si>
    <t>De polarógrafos</t>
  </si>
  <si>
    <t>Do tipo utilizado em postos (estações) de serviço ou garagens</t>
  </si>
  <si>
    <t>De peso inferior ou igual a 50 kg</t>
  </si>
  <si>
    <t>De peso superior a 50 kg</t>
  </si>
  <si>
    <t>De contadores de eletricidade</t>
  </si>
  <si>
    <t>Contadores de voltas, contadores de produção ou de horas de trabalho</t>
  </si>
  <si>
    <t>Indicadores de velocidade e tacômetros</t>
  </si>
  <si>
    <t>De indicadores de velocidade e tacômetros</t>
  </si>
  <si>
    <t>Medidores de radioatividade</t>
  </si>
  <si>
    <t>Osciloscópios digitais</t>
  </si>
  <si>
    <t>De frequência igual ou superior a 60 MHz</t>
  </si>
  <si>
    <t>--Multímetros, sem dispositivo registrador</t>
  </si>
  <si>
    <t>--Multímetros, com dispositivo registrador</t>
  </si>
  <si>
    <t>Do tipo utilizado em veículos automóveis</t>
  </si>
  <si>
    <t>De teste de continuidade em circuitos impressos</t>
  </si>
  <si>
    <t>Analisadores de protocolo</t>
  </si>
  <si>
    <t>Analisadores de nível seletivo</t>
  </si>
  <si>
    <t>Analisadores digitais de transmissão</t>
  </si>
  <si>
    <t>De testes de circuitos integrados</t>
  </si>
  <si>
    <t>De teste automático de circuito impresso montado (ATE)</t>
  </si>
  <si>
    <t>De medidas de parâmetros característicos de sinais de televisão ou de vídeo</t>
  </si>
  <si>
    <t>Analisadores lógicos de circuitos digitais</t>
  </si>
  <si>
    <t>Analisadores de espectro de frequência</t>
  </si>
  <si>
    <t>De instrumentos e aparelhos da subposição 9030.10</t>
  </si>
  <si>
    <t>-Máquinas de balancear (equilibrar) peças mecânicas</t>
  </si>
  <si>
    <t>Para motores</t>
  </si>
  <si>
    <t>--Para controle de wafers ou de dispositivos, semicondutores (incluindo os circuitos integrados), ou para controle de fotomáscaras ou retículos utilizados na fabricação de dispositivos semicondutores (incluindo os circuitos integrados)</t>
  </si>
  <si>
    <t>Para medida de parâmetros dimensionais de fibras de celulose, por meio de raios laser</t>
  </si>
  <si>
    <t>Para medida da espessura de pneumáticos de veículos automóveis, por meio de raios laser</t>
  </si>
  <si>
    <t>Máquinas para medição tridimensional</t>
  </si>
  <si>
    <t>Metros padrões</t>
  </si>
  <si>
    <t>Aparelhos digitais, de uso em veículos automóveis, para medida e indicação de múltiplas grandezas tais como: velocidade média, consumos instantâneo e médio e autonomia (computador de bordo)</t>
  </si>
  <si>
    <t>Aparelhos para análise de têxteis, computadorizados</t>
  </si>
  <si>
    <t>Células de carga</t>
  </si>
  <si>
    <t>Para controle dimensional de pneumáticos, em condições de carga</t>
  </si>
  <si>
    <t>De bancos de ensaio</t>
  </si>
  <si>
    <t>De expansão de fluidos</t>
  </si>
  <si>
    <t>-Manostatos (pressostatos)</t>
  </si>
  <si>
    <t>--Hidráulicos ou pneumáticos</t>
  </si>
  <si>
    <t>De sistemas antibloqueantes de freio (travão) (ABS)</t>
  </si>
  <si>
    <t>De sistemas de suspensão</t>
  </si>
  <si>
    <t>De sistemas de transmissão</t>
  </si>
  <si>
    <t>De sistemas de ignição</t>
  </si>
  <si>
    <t>De sistemas de injeção</t>
  </si>
  <si>
    <t>Equipamentos digitais para controle de veículos ferroviários</t>
  </si>
  <si>
    <t>De pressão</t>
  </si>
  <si>
    <t>De temperatura</t>
  </si>
  <si>
    <t>De umidade</t>
  </si>
  <si>
    <t>De velocidade de motores elétricos por variação de frequência</t>
  </si>
  <si>
    <t>De termostatos</t>
  </si>
  <si>
    <t>Partes e acessórios não especificados nem compreendidos noutras posições do presente Capítulo, para máquinas, aparelhos, instrumentos ou artigos do Capítulo 90.</t>
  </si>
  <si>
    <t>--De mostrador exclusivamente mecânico</t>
  </si>
  <si>
    <t>--De corda automática</t>
  </si>
  <si>
    <t>--Funcionando eletricamente</t>
  </si>
  <si>
    <t>Com caixa de metal comum</t>
  </si>
  <si>
    <t>Com caixa de plástico, exceto as reforçadas com fibra de vidro</t>
  </si>
  <si>
    <t>-Funcionando eletricamente</t>
  </si>
  <si>
    <t>Relógios para painéis de instrumentos e relógios semelhantes, para automóveis, veículos aéreos, embarcações ou para outros veículos.</t>
  </si>
  <si>
    <t>-Relógios de ponto; relógios datadores e contadores de horas</t>
  </si>
  <si>
    <t>Interruptores horários</t>
  </si>
  <si>
    <t>Para relógios das posições 91.01 ou 91.02</t>
  </si>
  <si>
    <t>--De mostrador exclusivamente optoeletrônico</t>
  </si>
  <si>
    <t>-De corda automática</t>
  </si>
  <si>
    <t>--Mecanismos incompletos, montados</t>
  </si>
  <si>
    <t>-Caixas de metais preciosos ou de metais folheados ou chapeados de metais preciosos (plaquê)</t>
  </si>
  <si>
    <t>De latão, em esboço</t>
  </si>
  <si>
    <t>-Outras caixas</t>
  </si>
  <si>
    <t>Fundos de metais comuns</t>
  </si>
  <si>
    <t>-Caixas e semelhantes</t>
  </si>
  <si>
    <t>-De metais preciosos ou de metais folheados ou chapeados de metais preciosos (plaquê)</t>
  </si>
  <si>
    <t>-De metais comuns, mesmo dourados ou prateados</t>
  </si>
  <si>
    <t>-Platinas e pontes</t>
  </si>
  <si>
    <t>-Pianos verticais</t>
  </si>
  <si>
    <t>-Pianos de cauda</t>
  </si>
  <si>
    <t>-De cordas, tocados com o auxílio de um arco</t>
  </si>
  <si>
    <t>-Instrumentos denominados "metais"</t>
  </si>
  <si>
    <t>Instrumentos musicais de percussão (por exemplo, tambores, caixas, xilofones, pratos, castanholas, maracás).</t>
  </si>
  <si>
    <t>Guitarras e contrabaixos</t>
  </si>
  <si>
    <t>-Caixas de música</t>
  </si>
  <si>
    <t>-Cordas para instrumentos musicais</t>
  </si>
  <si>
    <t>--Partes e acessórios de pianos</t>
  </si>
  <si>
    <t>--Partes e acessórios de instrumentos musicais da posição 92.02</t>
  </si>
  <si>
    <t>--Partes e acessórios de instrumentos musicais da posição 92.07</t>
  </si>
  <si>
    <t>-Peças de artilharia (por exemplo, canhões, obuses e morteiros)</t>
  </si>
  <si>
    <t>-Lança-mísseis; lança-chamas; lança-granadas; lança-torpedos e lançadores semelhantes</t>
  </si>
  <si>
    <t>Revólveres e pistolas, exceto os das posições 93.03 ou 93.04.</t>
  </si>
  <si>
    <t>-Armas de fogo carregáveis exclusivamente pela boca</t>
  </si>
  <si>
    <t>-Outras espingardas e carabinas de caça ou de tiro ao alvo, com pelo menos um cano liso</t>
  </si>
  <si>
    <t>-Outras espingardas e carabinas de caça ou de tiro ao alvo</t>
  </si>
  <si>
    <t>Lançadores do tipo utilizado com cartuchos dos itens 9306.21.10, 9306.21.20 ou 9306.21.30</t>
  </si>
  <si>
    <t>Recipientes do tipo aerossol que contenham produtos químicos ou oleorresina de Capsicum, com fins irritantes</t>
  </si>
  <si>
    <t>-De revólveres ou pistolas</t>
  </si>
  <si>
    <t>-De espingardas ou carabinas da posição 93.03</t>
  </si>
  <si>
    <t>--De armas de guerra da posição 93.01</t>
  </si>
  <si>
    <t>Que contenham produtos químicos ou oleorresina de Capsicum, com fins irritantes</t>
  </si>
  <si>
    <t>Outros, que produzem efeitos fumígenos, de iluminação, de som ou de identificação mediante tintas ou corantes</t>
  </si>
  <si>
    <t>Outros, com um ou mais projéteis de elastômeros</t>
  </si>
  <si>
    <t>-Outros cartuchos e suas partes</t>
  </si>
  <si>
    <t>Granadas que contenham produtos químicos ou oleorresina de Capsicum, com fins irritantes</t>
  </si>
  <si>
    <t>Outras granadas, que produzem efeitos fumígenos, de iluminação, de som ou de identificação mediante tintas ou corantes</t>
  </si>
  <si>
    <t>Sabres, espadas, baionetas, lanças e outras armas brancas, suas partes e bainhas.</t>
  </si>
  <si>
    <t>-Assentos do tipo utilizado em veículos automóveis</t>
  </si>
  <si>
    <t>--De madeira</t>
  </si>
  <si>
    <t>-Outros assentos</t>
  </si>
  <si>
    <t>-Cadeiras odontológicas, cadeiras para salões de cabeleireiro e cadeiras semelhantes, e suas partes</t>
  </si>
  <si>
    <t>Mesas de operação</t>
  </si>
  <si>
    <t>Camas dotadas de mecanismos para usos clínicos</t>
  </si>
  <si>
    <t>-Móveis de metal, do tipo utilizado em escritórios</t>
  </si>
  <si>
    <t>Do tipo utilizado em cozinhas</t>
  </si>
  <si>
    <t>-Móveis de madeira, do tipo utilizado em escritórios</t>
  </si>
  <si>
    <t>-Móveis de madeira, do tipo utilizado em cozinhas</t>
  </si>
  <si>
    <t>-Móveis de madeira, do tipo utilizado em quartos de dormir</t>
  </si>
  <si>
    <t>-Outros móveis de madeira</t>
  </si>
  <si>
    <t>-Móveis de plástico</t>
  </si>
  <si>
    <t>-Suportes para camas (somiês)</t>
  </si>
  <si>
    <t>--De borracha alveolar ou de plástico alveolar, mesmo recobertos</t>
  </si>
  <si>
    <t>-Sacos de dormir</t>
  </si>
  <si>
    <t>-Colchas, edredões e artigos semelhantes</t>
  </si>
  <si>
    <t>Focos cirúrgicos (luzes sem sombra, do tipo utilizado em medicina, cirurgia ou odontologia)</t>
  </si>
  <si>
    <t>--Concebidos para serem utilizados unicamente com fontes de luz de diodos emissores de luz (LED)</t>
  </si>
  <si>
    <t>--Concebidas para serem utilizadas unicamente com fontes de luz de diodos emissores de luz (LED)</t>
  </si>
  <si>
    <t>--Fotovoltaicos, concebidos para serem utilizados unicamente com fontes de luz de diodos emissores de luz (LED)</t>
  </si>
  <si>
    <t>--Outros, concebidos para serem utilizados unicamente com fontes de luz de diodos emissores de luz (LED)</t>
  </si>
  <si>
    <t>-Luminárias e aparelhos de iluminação, não elétricos</t>
  </si>
  <si>
    <t>--De vidro</t>
  </si>
  <si>
    <t>-Unidades de construção modulares, de aço</t>
  </si>
  <si>
    <t>Com estrutura de ferro ou aço e paredes exteriores constituídas principalmente dessas matérias</t>
  </si>
  <si>
    <t>Triciclos, patinetes, carros de pedais e outros brinquedos semelhantes com rodas; carrinhos para bonecos</t>
  </si>
  <si>
    <t>Bonecos, mesmo vestidos, com mecanismo a corda ou elétrico</t>
  </si>
  <si>
    <t>Outros bonecos, mesmo vestidos</t>
  </si>
  <si>
    <t>Partes e acessórios</t>
  </si>
  <si>
    <t>Com enchimento</t>
  </si>
  <si>
    <t>Trens elétricos, incluindo os trilhos, sinais e outros acessórios</t>
  </si>
  <si>
    <t>Modelos reduzidos, mesmo animados, em conjuntos para montagem, exceto os do item 9503.00.40</t>
  </si>
  <si>
    <t>Outros conjuntos e brinquedos, para construção</t>
  </si>
  <si>
    <t>Quebra-cabeças (puzzles)</t>
  </si>
  <si>
    <t>Outros brinquedos, apresentados em sortidos ou em panóplias</t>
  </si>
  <si>
    <t>Instrumentos e aparelhos musicais, de brinquedo</t>
  </si>
  <si>
    <t>Outros brinquedos, com motor elétrico</t>
  </si>
  <si>
    <t>Outros brinquedos, com motor não elétrico</t>
  </si>
  <si>
    <t>-Bilhares de qualquer espécie e seus acessórios</t>
  </si>
  <si>
    <t>-Outros jogos que funcionem por introdução de moedas, notas (papéis-moeda), cartões de banco, fichas ou por outros meios de pagamento, exceto os jogos de balizas (pinos) automáticos (boliche)</t>
  </si>
  <si>
    <t>-Cartas de jogar</t>
  </si>
  <si>
    <t>-Consoles e máquinas de jogos de vídeo, exceto os classificados na subposição 9504.30</t>
  </si>
  <si>
    <t>Jogos de balizas (pinos) automáticos (boliche)</t>
  </si>
  <si>
    <t>-Artigos para festas de Natal</t>
  </si>
  <si>
    <t>--Fixadores para esquis</t>
  </si>
  <si>
    <t>--Pranchas à vela</t>
  </si>
  <si>
    <t>--Tacos completos</t>
  </si>
  <si>
    <t>-Artigos e equipamentos para tênis de mesa</t>
  </si>
  <si>
    <t>--Raquetes de tênis, mesmo não encordoadas</t>
  </si>
  <si>
    <t>--Bolas de tênis</t>
  </si>
  <si>
    <t>-Patins para gelo e patins de rodas, incluindo os fixados em calçado</t>
  </si>
  <si>
    <t>--Artigos e equipamentos para cultura física, ginástica ou atletismo</t>
  </si>
  <si>
    <t>-Varas (Canas*) de pesca</t>
  </si>
  <si>
    <t>-Anzóis, mesmo montados em sedelas</t>
  </si>
  <si>
    <t>-Carretilhas e molinetes (Carretes*), de pesca</t>
  </si>
  <si>
    <t>-Circos ambulantes e coleções de animais ambulantes</t>
  </si>
  <si>
    <t>Com percurso igual ou superior a 300 m</t>
  </si>
  <si>
    <t>Vagonetes com capacidade igual ou superior a 6 pessoas</t>
  </si>
  <si>
    <t>Carrosséis, mesmo dotados de dispositivo de elevação, de diâmetro inferior a 16 m</t>
  </si>
  <si>
    <t>--Carrinhos de choque</t>
  </si>
  <si>
    <t>--Simuladores de movimentos e cinemas dinâmicos</t>
  </si>
  <si>
    <t>--Percursos aquáticos</t>
  </si>
  <si>
    <t>--Equipamentos para parques aquáticos</t>
  </si>
  <si>
    <t>-Atrações de parques e feiras</t>
  </si>
  <si>
    <t>-Teatros ambulantes</t>
  </si>
  <si>
    <t>-Marfim trabalhado e obras de marfim</t>
  </si>
  <si>
    <t>Cápsulas de gelatinas digeríveis</t>
  </si>
  <si>
    <t>Colmeias artificiais</t>
  </si>
  <si>
    <t>-Vassouras e escovas constituídas por pequenos ramos ou outras matérias vegetais reunidas em feixes, mesmo com cabo</t>
  </si>
  <si>
    <t>--Escovas de dentes, incluindo as escovas para dentaduras</t>
  </si>
  <si>
    <t>-Pincéis e escovas, para artistas, pincéis de escrever e pincéis semelhantes para aplicação de produtos cosméticos</t>
  </si>
  <si>
    <t>-Outras escovas que constituam partes de máquinas, de aparelhos ou de veículos</t>
  </si>
  <si>
    <t>Peneiras e crivos, manuais.</t>
  </si>
  <si>
    <t>Conjuntos de viagem para toucador de pessoas, para costura ou para limpeza de calçado ou de roupa.</t>
  </si>
  <si>
    <t>-Botões de pressão e suas partes</t>
  </si>
  <si>
    <t>--De plástico, não recobertos de matérias têxteis</t>
  </si>
  <si>
    <t>--De metais comuns, não recobertos de matérias têxteis</t>
  </si>
  <si>
    <t>-Formas e outras partes, de botões; esboços de botões</t>
  </si>
  <si>
    <t>--Com grampos de metal comum</t>
  </si>
  <si>
    <t>-Canetas esferográficas</t>
  </si>
  <si>
    <t>-Canetas e marcadores, com ponta de feltro ou com outras pontas porosas</t>
  </si>
  <si>
    <t>-Canetas-tinteiro (Canetas de tinta permanente*) e outras canetas</t>
  </si>
  <si>
    <t>-Sortidos de artigos de, pelo menos, duas das subposições precedentes</t>
  </si>
  <si>
    <t>-Cargas com ponta, para canetas esferográficas</t>
  </si>
  <si>
    <t>--Penas (aparos) e suas pontas</t>
  </si>
  <si>
    <t>Pontas porosas para os artigos da subposição 9608.20</t>
  </si>
  <si>
    <t>-Minas para lápis ou para lapiseiras</t>
  </si>
  <si>
    <t>Lousas e quadros para escrever ou desenhar, mesmo emoldurados.</t>
  </si>
  <si>
    <t>Carimbos, incluindo os datadores e numeradores, sinetes e artigos semelhantes (incluindo os aparelhos para impressão de etiquetas), manuais; dispositivos manuais de composição tipográfica e jogos de impressão manuais que contenham tais dispositivos.</t>
  </si>
  <si>
    <t>-Fitas impressoras</t>
  </si>
  <si>
    <t>-Almofadas de carimbo</t>
  </si>
  <si>
    <t>-Isqueiros de bolso, a gás, não recarregáveis</t>
  </si>
  <si>
    <t>-Isqueiros de bolso, a gás, recarregáveis</t>
  </si>
  <si>
    <t>-Outros isqueiros e acendedores</t>
  </si>
  <si>
    <t>Cachimbos (incluindo os seus fornilhos), piteiras (boquilhas) para charutos ou cigarros, e suas partes.</t>
  </si>
  <si>
    <t>--De borracha endurecida ou de plástico</t>
  </si>
  <si>
    <t>-Vaporizadores de toucador, suas armações e cabeças de armações</t>
  </si>
  <si>
    <t>-Borlas ou esponjas para pós ou para aplicação de outros cosméticos ou de produtos de toucador</t>
  </si>
  <si>
    <t>Garrafas térmicas e outros recipientes isotérmicos</t>
  </si>
  <si>
    <t>Manequins e artigos semelhantes; autômatos e cenas animadas, para vitrines e mostruários.</t>
  </si>
  <si>
    <t>Absorventes (Pensos*) e tampões higiênicos, cueiros, fraldas e artigos higiênicos semelhantes, de qualquer matéria.</t>
  </si>
  <si>
    <t>Monopés, bipés, tripés e artigos semelhantes.</t>
  </si>
  <si>
    <t>--Quadros, pinturas e desenhos</t>
  </si>
  <si>
    <t>-Com mais de 100 anos</t>
  </si>
  <si>
    <t>Selos postais, selos fiscais, marcas postais, envelopes de primeiro dia (first-day covers), inteiros postais e semelhantes, obliterados, ou não obliterados, exceto os artigos da posição 49.07.</t>
  </si>
  <si>
    <t>-Coleções e peças de coleção que apresentem um interesse arqueológico, etnográfico ou histórico</t>
  </si>
  <si>
    <t>--Espécimes humanos e suas partes</t>
  </si>
  <si>
    <t>--Espécies extintas ou ameaçadas de extinção, e suas partes</t>
  </si>
  <si>
    <t>--Com mais de 100 anos</t>
  </si>
  <si>
    <t>-Com mais de 250 anos</t>
  </si>
  <si>
    <t>TABELA 1 - REGRA DE TRIBUTAÇÃO DO MERCOSUL PARA PRODUTOS DO SETOR AERONÁUTICO*</t>
  </si>
  <si>
    <t>*Atualizada até a Resolução Gecex nº 310, de 24 de fevereiro de 2022</t>
  </si>
  <si>
    <t>5906.10</t>
  </si>
  <si>
    <t>7320.90</t>
  </si>
  <si>
    <t>8539.51</t>
  </si>
  <si>
    <t>4009.31</t>
  </si>
  <si>
    <t>5906.99</t>
  </si>
  <si>
    <t>7216.50</t>
  </si>
  <si>
    <t>8413.19</t>
  </si>
  <si>
    <t>8504.33</t>
  </si>
  <si>
    <t>8539.52</t>
  </si>
  <si>
    <t>2710.20</t>
  </si>
  <si>
    <t>5909.00</t>
  </si>
  <si>
    <t>7324.10</t>
  </si>
  <si>
    <t>8413.20</t>
  </si>
  <si>
    <t>4009.41</t>
  </si>
  <si>
    <t>5910.00</t>
  </si>
  <si>
    <t>7324.90</t>
  </si>
  <si>
    <t>5911.10</t>
  </si>
  <si>
    <t>7216.91</t>
  </si>
  <si>
    <t>4010.19</t>
  </si>
  <si>
    <t>5911.32</t>
  </si>
  <si>
    <t>7216.99</t>
  </si>
  <si>
    <t>7326.19</t>
  </si>
  <si>
    <t>8505.11</t>
  </si>
  <si>
    <t>4010.35</t>
  </si>
  <si>
    <t>5911.90</t>
  </si>
  <si>
    <t>7326.20</t>
  </si>
  <si>
    <t>4010.39</t>
  </si>
  <si>
    <t>6003.10</t>
  </si>
  <si>
    <t>8413.81</t>
  </si>
  <si>
    <t>4011.30</t>
  </si>
  <si>
    <t>6003.90</t>
  </si>
  <si>
    <t>3214.90</t>
  </si>
  <si>
    <t>4012.13</t>
  </si>
  <si>
    <t>6303.12</t>
  </si>
  <si>
    <t>7217.90</t>
  </si>
  <si>
    <t>8414.10</t>
  </si>
  <si>
    <t>4012.20</t>
  </si>
  <si>
    <t>7218.10</t>
  </si>
  <si>
    <t>8414.20</t>
  </si>
  <si>
    <t>8541.43</t>
  </si>
  <si>
    <t>3403.19</t>
  </si>
  <si>
    <t>4013.90</t>
  </si>
  <si>
    <t>6303.91</t>
  </si>
  <si>
    <t>7218.91</t>
  </si>
  <si>
    <t>7408.19</t>
  </si>
  <si>
    <t>8506.90</t>
  </si>
  <si>
    <t>8541.49</t>
  </si>
  <si>
    <t>3403.99</t>
  </si>
  <si>
    <t>4015.90</t>
  </si>
  <si>
    <t>6303.92</t>
  </si>
  <si>
    <t>7218.99</t>
  </si>
  <si>
    <t>7408.21</t>
  </si>
  <si>
    <t>8541.51</t>
  </si>
  <si>
    <t>6303.99</t>
  </si>
  <si>
    <t>7219.11</t>
  </si>
  <si>
    <t>8541.59</t>
  </si>
  <si>
    <t>4016.91</t>
  </si>
  <si>
    <t>6304.93</t>
  </si>
  <si>
    <t>7219.12</t>
  </si>
  <si>
    <t>7409.11</t>
  </si>
  <si>
    <t>3506.99</t>
  </si>
  <si>
    <t>4016.93</t>
  </si>
  <si>
    <t>6304.99</t>
  </si>
  <si>
    <t>7219.13</t>
  </si>
  <si>
    <t>7409.19</t>
  </si>
  <si>
    <t>3603.10</t>
  </si>
  <si>
    <t>6307.20</t>
  </si>
  <si>
    <t>7219.14</t>
  </si>
  <si>
    <t>7409.29</t>
  </si>
  <si>
    <t>8507.60</t>
  </si>
  <si>
    <t>3603.20</t>
  </si>
  <si>
    <t>7219.21</t>
  </si>
  <si>
    <t>7409.39</t>
  </si>
  <si>
    <t>8507.80</t>
  </si>
  <si>
    <t>3603.30</t>
  </si>
  <si>
    <t>4017.00</t>
  </si>
  <si>
    <t>6812.80</t>
  </si>
  <si>
    <t>7219.22</t>
  </si>
  <si>
    <t>8415.83</t>
  </si>
  <si>
    <t>3603.40</t>
  </si>
  <si>
    <t>4114.10</t>
  </si>
  <si>
    <t>6812.91</t>
  </si>
  <si>
    <t>7219.23</t>
  </si>
  <si>
    <t>7410.12</t>
  </si>
  <si>
    <t>8511.10</t>
  </si>
  <si>
    <t>8543.20</t>
  </si>
  <si>
    <t>3603.50</t>
  </si>
  <si>
    <t>7219.24</t>
  </si>
  <si>
    <t>8418.10</t>
  </si>
  <si>
    <t>3603.60</t>
  </si>
  <si>
    <t>4205.00</t>
  </si>
  <si>
    <t>6813.20</t>
  </si>
  <si>
    <t>7219.31</t>
  </si>
  <si>
    <t>8418.30</t>
  </si>
  <si>
    <t>4407.11</t>
  </si>
  <si>
    <t>7219.32</t>
  </si>
  <si>
    <t>8418.40</t>
  </si>
  <si>
    <t>8511.40</t>
  </si>
  <si>
    <t>3810.90</t>
  </si>
  <si>
    <t>4407.12</t>
  </si>
  <si>
    <t>7219.33</t>
  </si>
  <si>
    <t>8418.61</t>
  </si>
  <si>
    <t>8544.20</t>
  </si>
  <si>
    <t>4407.13</t>
  </si>
  <si>
    <t>6815.11</t>
  </si>
  <si>
    <t>7219.34</t>
  </si>
  <si>
    <t>7412.10</t>
  </si>
  <si>
    <t>8544.30</t>
  </si>
  <si>
    <t>4407.14</t>
  </si>
  <si>
    <t>6815.12</t>
  </si>
  <si>
    <t>7219.35</t>
  </si>
  <si>
    <t>7412.20</t>
  </si>
  <si>
    <t>8418.99</t>
  </si>
  <si>
    <t>8516.10</t>
  </si>
  <si>
    <t>8544.42</t>
  </si>
  <si>
    <t>4407.19</t>
  </si>
  <si>
    <t>6815.13</t>
  </si>
  <si>
    <t>7413.00</t>
  </si>
  <si>
    <t>8516.29</t>
  </si>
  <si>
    <t>8544.49</t>
  </si>
  <si>
    <t>3815.19</t>
  </si>
  <si>
    <t>6815.19</t>
  </si>
  <si>
    <t>7220.11</t>
  </si>
  <si>
    <t>7415.10</t>
  </si>
  <si>
    <t>8516.50</t>
  </si>
  <si>
    <t>8544.60</t>
  </si>
  <si>
    <t>3819.00</t>
  </si>
  <si>
    <t>4407.91</t>
  </si>
  <si>
    <t>6910.90</t>
  </si>
  <si>
    <t>7415.21</t>
  </si>
  <si>
    <t>8516.60</t>
  </si>
  <si>
    <t>6914.90</t>
  </si>
  <si>
    <t>7415.29</t>
  </si>
  <si>
    <t>8545.20</t>
  </si>
  <si>
    <t>3824.84</t>
  </si>
  <si>
    <t>7003.12</t>
  </si>
  <si>
    <t>7220.90</t>
  </si>
  <si>
    <t>7415.33</t>
  </si>
  <si>
    <t>8421.21</t>
  </si>
  <si>
    <t>8516.90</t>
  </si>
  <si>
    <t>8716.80</t>
  </si>
  <si>
    <t>3824.85</t>
  </si>
  <si>
    <t>4412.31</t>
  </si>
  <si>
    <t>7007.11</t>
  </si>
  <si>
    <t>7221.00</t>
  </si>
  <si>
    <t>7415.39</t>
  </si>
  <si>
    <t>8421.23</t>
  </si>
  <si>
    <t>8517.11</t>
  </si>
  <si>
    <t>3824.86</t>
  </si>
  <si>
    <t>4412.33</t>
  </si>
  <si>
    <t>7007.21</t>
  </si>
  <si>
    <t>7222.11</t>
  </si>
  <si>
    <t>7418.20</t>
  </si>
  <si>
    <t>8517.14*</t>
  </si>
  <si>
    <t>8804.00</t>
  </si>
  <si>
    <t>3824.87</t>
  </si>
  <si>
    <t>4412.34</t>
  </si>
  <si>
    <t>7009.91</t>
  </si>
  <si>
    <t>7419.20</t>
  </si>
  <si>
    <t>8421.31</t>
  </si>
  <si>
    <t>8805.21</t>
  </si>
  <si>
    <t>4412.39</t>
  </si>
  <si>
    <t>7009.92</t>
  </si>
  <si>
    <t>7222.20</t>
  </si>
  <si>
    <t>8421.32</t>
  </si>
  <si>
    <t>8805.29</t>
  </si>
  <si>
    <t>3824.89</t>
  </si>
  <si>
    <t>4412.41</t>
  </si>
  <si>
    <t>7014.00</t>
  </si>
  <si>
    <t>7222.30</t>
  </si>
  <si>
    <t>8517.69</t>
  </si>
  <si>
    <t>8807.10</t>
  </si>
  <si>
    <t>3824.91</t>
  </si>
  <si>
    <t>4412.42</t>
  </si>
  <si>
    <t>7018.20</t>
  </si>
  <si>
    <t>8807.20</t>
  </si>
  <si>
    <t>3824.92</t>
  </si>
  <si>
    <t>4412.49</t>
  </si>
  <si>
    <t>7223.00</t>
  </si>
  <si>
    <t>7506.20</t>
  </si>
  <si>
    <t>8424.10</t>
  </si>
  <si>
    <t>8517.79</t>
  </si>
  <si>
    <t>8807.30</t>
  </si>
  <si>
    <t>4412.91</t>
  </si>
  <si>
    <t>7019.13</t>
  </si>
  <si>
    <t>7224.10</t>
  </si>
  <si>
    <t>7507.12</t>
  </si>
  <si>
    <t>8424.49</t>
  </si>
  <si>
    <t>8807.90</t>
  </si>
  <si>
    <t>4412.92</t>
  </si>
  <si>
    <t>7019.61</t>
  </si>
  <si>
    <t>7224.90</t>
  </si>
  <si>
    <t>7507.20</t>
  </si>
  <si>
    <t>8518.21</t>
  </si>
  <si>
    <t>8903.11</t>
  </si>
  <si>
    <t>4412.99</t>
  </si>
  <si>
    <t>7019.62</t>
  </si>
  <si>
    <t>7225.11</t>
  </si>
  <si>
    <t>7508.10</t>
  </si>
  <si>
    <t>8518.22</t>
  </si>
  <si>
    <t>8903.12</t>
  </si>
  <si>
    <t>3907.21</t>
  </si>
  <si>
    <t>4421.91</t>
  </si>
  <si>
    <t>7019.63</t>
  </si>
  <si>
    <t>7225.19</t>
  </si>
  <si>
    <t>8425.11</t>
  </si>
  <si>
    <t>8903.19</t>
  </si>
  <si>
    <t>4421.99</t>
  </si>
  <si>
    <t>7019.64</t>
  </si>
  <si>
    <t>7225.30</t>
  </si>
  <si>
    <t>8518.30</t>
  </si>
  <si>
    <t>8907.10</t>
  </si>
  <si>
    <t>4504.90</t>
  </si>
  <si>
    <t>7019.65</t>
  </si>
  <si>
    <t>7604.21</t>
  </si>
  <si>
    <t>8518.40</t>
  </si>
  <si>
    <t>8907.90</t>
  </si>
  <si>
    <t>4821.90</t>
  </si>
  <si>
    <t>7019.66</t>
  </si>
  <si>
    <t>8518.50</t>
  </si>
  <si>
    <t>7019.69</t>
  </si>
  <si>
    <t>7225.91</t>
  </si>
  <si>
    <t>8425.42</t>
  </si>
  <si>
    <t>3907.91</t>
  </si>
  <si>
    <t>4908.90</t>
  </si>
  <si>
    <t>7019.71</t>
  </si>
  <si>
    <t>7225.92</t>
  </si>
  <si>
    <t>7019.72</t>
  </si>
  <si>
    <t>8426.99</t>
  </si>
  <si>
    <t>8519.89</t>
  </si>
  <si>
    <t>9013.80</t>
  </si>
  <si>
    <t>5007.90</t>
  </si>
  <si>
    <t>7226.11</t>
  </si>
  <si>
    <t>8428.10</t>
  </si>
  <si>
    <t>9013.90</t>
  </si>
  <si>
    <t>5109.10</t>
  </si>
  <si>
    <t>7019.80</t>
  </si>
  <si>
    <t>7226.19</t>
  </si>
  <si>
    <t>8521.90</t>
  </si>
  <si>
    <t>9014.10</t>
  </si>
  <si>
    <t>3909.10</t>
  </si>
  <si>
    <t>5111.19</t>
  </si>
  <si>
    <t>7019.90</t>
  </si>
  <si>
    <t>8428.33</t>
  </si>
  <si>
    <t>8522.90</t>
  </si>
  <si>
    <t>5111.90</t>
  </si>
  <si>
    <t>7226.91</t>
  </si>
  <si>
    <t>7606.91</t>
  </si>
  <si>
    <t>3909.31</t>
  </si>
  <si>
    <t>7115.90</t>
  </si>
  <si>
    <t>7226.92</t>
  </si>
  <si>
    <t>7606.92</t>
  </si>
  <si>
    <t>8428.70</t>
  </si>
  <si>
    <t>8523.59</t>
  </si>
  <si>
    <t>9014.90</t>
  </si>
  <si>
    <t>3909.39</t>
  </si>
  <si>
    <t>7208.10</t>
  </si>
  <si>
    <t>7226.99</t>
  </si>
  <si>
    <t>8523.80</t>
  </si>
  <si>
    <t>5112.90</t>
  </si>
  <si>
    <t>7208.25</t>
  </si>
  <si>
    <t>7227.10</t>
  </si>
  <si>
    <t>8524.11</t>
  </si>
  <si>
    <t>5203.00</t>
  </si>
  <si>
    <t>7227.20</t>
  </si>
  <si>
    <t>7607.20</t>
  </si>
  <si>
    <t>8524.12</t>
  </si>
  <si>
    <t>7227.90</t>
  </si>
  <si>
    <t>7608.10</t>
  </si>
  <si>
    <t>8471.41</t>
  </si>
  <si>
    <t>8524.19</t>
  </si>
  <si>
    <t>5208.39</t>
  </si>
  <si>
    <t>8471.49</t>
  </si>
  <si>
    <t>8524.91</t>
  </si>
  <si>
    <t>3911.20</t>
  </si>
  <si>
    <t>5209.29</t>
  </si>
  <si>
    <t>7208.37</t>
  </si>
  <si>
    <t>7228.20</t>
  </si>
  <si>
    <t>7609.00</t>
  </si>
  <si>
    <t>8524.92</t>
  </si>
  <si>
    <t>5209.39</t>
  </si>
  <si>
    <t>7228.30</t>
  </si>
  <si>
    <t>7611.00</t>
  </si>
  <si>
    <t>8524.99</t>
  </si>
  <si>
    <t>5209.59</t>
  </si>
  <si>
    <t>7228.40</t>
  </si>
  <si>
    <t>7612.10</t>
  </si>
  <si>
    <t>9025.80</t>
  </si>
  <si>
    <t>3916.20</t>
  </si>
  <si>
    <t>5210.39</t>
  </si>
  <si>
    <t>7208.40</t>
  </si>
  <si>
    <t>7228.50</t>
  </si>
  <si>
    <t>8471.80</t>
  </si>
  <si>
    <t>7208.51</t>
  </si>
  <si>
    <t>7228.60</t>
  </si>
  <si>
    <t>7613.00</t>
  </si>
  <si>
    <t>8525.81</t>
  </si>
  <si>
    <t>3917.21</t>
  </si>
  <si>
    <t>5211.19</t>
  </si>
  <si>
    <t>7208.52</t>
  </si>
  <si>
    <t>7228.70</t>
  </si>
  <si>
    <t>8525.82</t>
  </si>
  <si>
    <t>5211.39</t>
  </si>
  <si>
    <t>7208.53</t>
  </si>
  <si>
    <t>7229.20</t>
  </si>
  <si>
    <t>7615.20</t>
  </si>
  <si>
    <t>8479.71</t>
  </si>
  <si>
    <t>8525.83</t>
  </si>
  <si>
    <t>9026.80</t>
  </si>
  <si>
    <t>3917.23</t>
  </si>
  <si>
    <t>5211.41</t>
  </si>
  <si>
    <t>7208.54</t>
  </si>
  <si>
    <t>7229.90</t>
  </si>
  <si>
    <t>7616.10</t>
  </si>
  <si>
    <t>3917.29</t>
  </si>
  <si>
    <t>5211.49</t>
  </si>
  <si>
    <t>7208.90</t>
  </si>
  <si>
    <t>7301.20</t>
  </si>
  <si>
    <t>7616.91</t>
  </si>
  <si>
    <t>8526.10</t>
  </si>
  <si>
    <t>9027.10</t>
  </si>
  <si>
    <t>3917.31</t>
  </si>
  <si>
    <t>5211.59</t>
  </si>
  <si>
    <t>7209.15</t>
  </si>
  <si>
    <t>7303.00</t>
  </si>
  <si>
    <t>7616.99</t>
  </si>
  <si>
    <t>8481.10</t>
  </si>
  <si>
    <t>8526.91</t>
  </si>
  <si>
    <t>5212.11</t>
  </si>
  <si>
    <t>7209.16</t>
  </si>
  <si>
    <t>7804.19</t>
  </si>
  <si>
    <t>8526.92</t>
  </si>
  <si>
    <t>3917.33</t>
  </si>
  <si>
    <t>5212.14</t>
  </si>
  <si>
    <t>7209.17</t>
  </si>
  <si>
    <t>8481.30</t>
  </si>
  <si>
    <t>8528.42</t>
  </si>
  <si>
    <t>3917.39</t>
  </si>
  <si>
    <t>5212.23</t>
  </si>
  <si>
    <t>7209.18</t>
  </si>
  <si>
    <t>8481.40</t>
  </si>
  <si>
    <t>5212.24</t>
  </si>
  <si>
    <t>7209.25</t>
  </si>
  <si>
    <t>7304.49</t>
  </si>
  <si>
    <t>8003.00</t>
  </si>
  <si>
    <t>8528.52</t>
  </si>
  <si>
    <t>3918.10</t>
  </si>
  <si>
    <t>7209.26</t>
  </si>
  <si>
    <t>8528.59</t>
  </si>
  <si>
    <t>3918.90</t>
  </si>
  <si>
    <t>5309.19</t>
  </si>
  <si>
    <t>7209.27</t>
  </si>
  <si>
    <t>8102.99</t>
  </si>
  <si>
    <t>8528.62</t>
  </si>
  <si>
    <t>9030.31</t>
  </si>
  <si>
    <t>5309.29</t>
  </si>
  <si>
    <t>7209.28</t>
  </si>
  <si>
    <t>8104.90</t>
  </si>
  <si>
    <t>9030.32</t>
  </si>
  <si>
    <t>7209.90</t>
  </si>
  <si>
    <t>7306.30</t>
  </si>
  <si>
    <t>8106.10</t>
  </si>
  <si>
    <t>8482.30</t>
  </si>
  <si>
    <t>7210.11</t>
  </si>
  <si>
    <t>7306.40</t>
  </si>
  <si>
    <t>8106.90</t>
  </si>
  <si>
    <t>8482.40</t>
  </si>
  <si>
    <t>7210.12</t>
  </si>
  <si>
    <t>7306.50</t>
  </si>
  <si>
    <t>8108.20</t>
  </si>
  <si>
    <t>3920.30</t>
  </si>
  <si>
    <t>7210.20</t>
  </si>
  <si>
    <t>7306.61</t>
  </si>
  <si>
    <t>8108.90</t>
  </si>
  <si>
    <t>8482.80</t>
  </si>
  <si>
    <t>8531.20</t>
  </si>
  <si>
    <t>7306.69</t>
  </si>
  <si>
    <t>8112.69</t>
  </si>
  <si>
    <t>8531.80</t>
  </si>
  <si>
    <t>3920.49</t>
  </si>
  <si>
    <t>8207.60</t>
  </si>
  <si>
    <t>8531.90</t>
  </si>
  <si>
    <t>3920.51</t>
  </si>
  <si>
    <t>5407.41</t>
  </si>
  <si>
    <t>7307.11</t>
  </si>
  <si>
    <t>8301.30</t>
  </si>
  <si>
    <t>3920.59</t>
  </si>
  <si>
    <t>5407.61</t>
  </si>
  <si>
    <t>7210.50</t>
  </si>
  <si>
    <t>8301.40</t>
  </si>
  <si>
    <t>8483.20</t>
  </si>
  <si>
    <t>8532.22</t>
  </si>
  <si>
    <t>3920.61</t>
  </si>
  <si>
    <t>5407.69</t>
  </si>
  <si>
    <t>7210.61</t>
  </si>
  <si>
    <t>7307.21</t>
  </si>
  <si>
    <t>8301.50</t>
  </si>
  <si>
    <t>5407.74</t>
  </si>
  <si>
    <t>7307.22</t>
  </si>
  <si>
    <t>8301.60</t>
  </si>
  <si>
    <t>3920.63</t>
  </si>
  <si>
    <t>5408.10</t>
  </si>
  <si>
    <t>7307.23</t>
  </si>
  <si>
    <t>8302.10</t>
  </si>
  <si>
    <t>9032.20</t>
  </si>
  <si>
    <t>3920.69</t>
  </si>
  <si>
    <t>5408.22</t>
  </si>
  <si>
    <t>7210.90</t>
  </si>
  <si>
    <t>7307.29</t>
  </si>
  <si>
    <t>8302.20</t>
  </si>
  <si>
    <t>9032.81</t>
  </si>
  <si>
    <t>3920.71</t>
  </si>
  <si>
    <t>5408.32</t>
  </si>
  <si>
    <t>7211.13</t>
  </si>
  <si>
    <t>7307.91</t>
  </si>
  <si>
    <t>8302.42</t>
  </si>
  <si>
    <t>8483.90</t>
  </si>
  <si>
    <t>5408.33</t>
  </si>
  <si>
    <t>7211.14</t>
  </si>
  <si>
    <t>7307.92</t>
  </si>
  <si>
    <t>8302.49</t>
  </si>
  <si>
    <t>8484.10</t>
  </si>
  <si>
    <t>8532.90</t>
  </si>
  <si>
    <t>5512.19</t>
  </si>
  <si>
    <t>7211.19</t>
  </si>
  <si>
    <t>7307.93</t>
  </si>
  <si>
    <t>8302.60</t>
  </si>
  <si>
    <t>8484.20</t>
  </si>
  <si>
    <t>8533.10</t>
  </si>
  <si>
    <t>9033.00</t>
  </si>
  <si>
    <t>3920.91</t>
  </si>
  <si>
    <t>7211.23</t>
  </si>
  <si>
    <t>7307.99</t>
  </si>
  <si>
    <t>8303.00</t>
  </si>
  <si>
    <t>8484.90</t>
  </si>
  <si>
    <t>9104.00</t>
  </si>
  <si>
    <t>3920.92</t>
  </si>
  <si>
    <t>5514.29</t>
  </si>
  <si>
    <t>8533.29</t>
  </si>
  <si>
    <t>9109.10</t>
  </si>
  <si>
    <t>3920.93</t>
  </si>
  <si>
    <t>8307.90</t>
  </si>
  <si>
    <t>8501.20</t>
  </si>
  <si>
    <t>9109.90</t>
  </si>
  <si>
    <t>3920.94</t>
  </si>
  <si>
    <t>5516.42</t>
  </si>
  <si>
    <t>7212.10</t>
  </si>
  <si>
    <t>7311.00</t>
  </si>
  <si>
    <t>8308.20</t>
  </si>
  <si>
    <t>9301.10</t>
  </si>
  <si>
    <t>5602.29</t>
  </si>
  <si>
    <t>8310.00</t>
  </si>
  <si>
    <t>9301.20</t>
  </si>
  <si>
    <t>3921.11</t>
  </si>
  <si>
    <t>5602.90</t>
  </si>
  <si>
    <t>7212.30</t>
  </si>
  <si>
    <t>7312.90</t>
  </si>
  <si>
    <t>8311.10</t>
  </si>
  <si>
    <t>8533.90</t>
  </si>
  <si>
    <t>9301.90</t>
  </si>
  <si>
    <t>3921.12</t>
  </si>
  <si>
    <t>7314.14</t>
  </si>
  <si>
    <t>8311.20</t>
  </si>
  <si>
    <t>7314.19</t>
  </si>
  <si>
    <t>8311.30</t>
  </si>
  <si>
    <t>8536.10</t>
  </si>
  <si>
    <t>3921.14</t>
  </si>
  <si>
    <t>7212.60</t>
  </si>
  <si>
    <t>7314.39</t>
  </si>
  <si>
    <t>8311.90</t>
  </si>
  <si>
    <t>8536.20</t>
  </si>
  <si>
    <t>9401.80</t>
  </si>
  <si>
    <t>3921.19</t>
  </si>
  <si>
    <t>7213.10</t>
  </si>
  <si>
    <t>7314.49</t>
  </si>
  <si>
    <t>8405.10</t>
  </si>
  <si>
    <t>9401.91</t>
  </si>
  <si>
    <t>5607.49</t>
  </si>
  <si>
    <t>7213.20</t>
  </si>
  <si>
    <t>8407.10</t>
  </si>
  <si>
    <t>8536.41</t>
  </si>
  <si>
    <t>9401.99</t>
  </si>
  <si>
    <t>3922.10</t>
  </si>
  <si>
    <t>8501.61</t>
  </si>
  <si>
    <t>8536.49</t>
  </si>
  <si>
    <t>3922.20</t>
  </si>
  <si>
    <t>7315.89</t>
  </si>
  <si>
    <t>8409.10</t>
  </si>
  <si>
    <t>8501.62</t>
  </si>
  <si>
    <t>9403.60</t>
  </si>
  <si>
    <t>3922.90</t>
  </si>
  <si>
    <t>5608.19</t>
  </si>
  <si>
    <t>7315.90</t>
  </si>
  <si>
    <t>8411.11</t>
  </si>
  <si>
    <t>8501.63</t>
  </si>
  <si>
    <t>8536.61</t>
  </si>
  <si>
    <t>9403.70</t>
  </si>
  <si>
    <t>3924.90</t>
  </si>
  <si>
    <t>5608.90</t>
  </si>
  <si>
    <t>7214.20</t>
  </si>
  <si>
    <t>8411.12</t>
  </si>
  <si>
    <t>8501.71</t>
  </si>
  <si>
    <t>9403.91</t>
  </si>
  <si>
    <t>3926.30</t>
  </si>
  <si>
    <t>7214.30</t>
  </si>
  <si>
    <t>7318.13</t>
  </si>
  <si>
    <t>8411.21</t>
  </si>
  <si>
    <t>8536.70</t>
  </si>
  <si>
    <t>9403.99</t>
  </si>
  <si>
    <t>7214.91</t>
  </si>
  <si>
    <t>7318.14</t>
  </si>
  <si>
    <t>8411.22</t>
  </si>
  <si>
    <t>8501.80</t>
  </si>
  <si>
    <t>5701.90</t>
  </si>
  <si>
    <t>7318.15</t>
  </si>
  <si>
    <t>8411.81</t>
  </si>
  <si>
    <t>5703.10</t>
  </si>
  <si>
    <t>7215.10</t>
  </si>
  <si>
    <t>7318.16</t>
  </si>
  <si>
    <t>8411.82</t>
  </si>
  <si>
    <t>8538.10</t>
  </si>
  <si>
    <t>9405.41</t>
  </si>
  <si>
    <t>4006.90</t>
  </si>
  <si>
    <t>5703.29</t>
  </si>
  <si>
    <t>7215.50</t>
  </si>
  <si>
    <t>7318.19</t>
  </si>
  <si>
    <t>8411.91</t>
  </si>
  <si>
    <t>9405.42</t>
  </si>
  <si>
    <t>4008.11</t>
  </si>
  <si>
    <t>5703.39</t>
  </si>
  <si>
    <t>7318.21</t>
  </si>
  <si>
    <t>8411.99</t>
  </si>
  <si>
    <t>9405.49</t>
  </si>
  <si>
    <t>4008.19</t>
  </si>
  <si>
    <t>5703.90</t>
  </si>
  <si>
    <t>7216.10</t>
  </si>
  <si>
    <t>7318.22</t>
  </si>
  <si>
    <t>8412.10</t>
  </si>
  <si>
    <t>8502.31</t>
  </si>
  <si>
    <t>9405.61</t>
  </si>
  <si>
    <t>4008.21</t>
  </si>
  <si>
    <t>5705.00</t>
  </si>
  <si>
    <t>7216.21</t>
  </si>
  <si>
    <t>7318.23</t>
  </si>
  <si>
    <t>8502.39</t>
  </si>
  <si>
    <t>8539.22</t>
  </si>
  <si>
    <t>9405.69</t>
  </si>
  <si>
    <t>4008.29</t>
  </si>
  <si>
    <t>5802.30</t>
  </si>
  <si>
    <t>7216.22</t>
  </si>
  <si>
    <t>7318.24</t>
  </si>
  <si>
    <t>8412.29</t>
  </si>
  <si>
    <t>9405.91</t>
  </si>
  <si>
    <t>4009.11</t>
  </si>
  <si>
    <t>5903.10</t>
  </si>
  <si>
    <t>7216.31</t>
  </si>
  <si>
    <t>7318.29</t>
  </si>
  <si>
    <t>9405.92</t>
  </si>
  <si>
    <t>5903.20</t>
  </si>
  <si>
    <t>7216.32</t>
  </si>
  <si>
    <t>7320.10</t>
  </si>
  <si>
    <t>8412.39</t>
  </si>
  <si>
    <t>8504.10</t>
  </si>
  <si>
    <t>9405.99</t>
  </si>
  <si>
    <t>5903.90</t>
  </si>
  <si>
    <t>7216.33</t>
  </si>
  <si>
    <t>8412.80</t>
  </si>
  <si>
    <t>8539.49</t>
  </si>
  <si>
    <t>9603.50</t>
  </si>
  <si>
    <t>* Exceto os compreendidos no subitem 8517.14.31</t>
  </si>
  <si>
    <t>TABELA 2 - LISTA DE REDUÇÕES TARIFÁRIAS PARA PRODUTOS DO SETOR AERONÁUTICO GRAFADOS COMO BENS DE CAPITAL OU BENS DE INFORMÁTICA E TELECOMUNICAÇÕES</t>
  </si>
  <si>
    <t>8456.40</t>
  </si>
  <si>
    <t>8456.50</t>
  </si>
  <si>
    <t>8456.90</t>
  </si>
  <si>
    <t>8479.79</t>
  </si>
  <si>
    <t>8517.13</t>
  </si>
  <si>
    <t>ANEXO IV - Reduções tarifárias por razões de abastecimento ao amparo da Resolução Grupo Mercado Comum do Mercosul nº 49/19*</t>
  </si>
  <si>
    <t>*Atualizado até a Resolução Gecex nº 673, de 22 de novembro de 2024</t>
  </si>
  <si>
    <t>1) As importações provenientes de países com os quais o Brasil possua acordo comercial que estabeleça o livre comércio para os respectivos bens não poderão usufruir das quotas estabelecidas neste Anexo.
2) A Secretaria de Comércio Exterior do Ministério da Economia editará norma(s) complementar(es), visando estabelecer os critérios de alocação das quotas de que trata o item anterior. (Resolução Gecex nº 348, de 19 de maio de 2022)</t>
  </si>
  <si>
    <t>Nº Ex</t>
  </si>
  <si>
    <t>Alíquota (%)</t>
  </si>
  <si>
    <t>Quota</t>
  </si>
  <si>
    <t>Unidade da quota</t>
  </si>
  <si>
    <t>Ato de inclusão</t>
  </si>
  <si>
    <t>Observações</t>
  </si>
  <si>
    <t>Enquadramento Anexo RES. GMC 49/19</t>
  </si>
  <si>
    <t>Início de vigência</t>
  </si>
  <si>
    <t>Término de vigência</t>
  </si>
  <si>
    <t>-</t>
  </si>
  <si>
    <t>Glúten de trigo, mesmo seco</t>
  </si>
  <si>
    <t>Toneladas</t>
  </si>
  <si>
    <t>Resolução Gecex nº 637</t>
  </si>
  <si>
    <t>Art. 2º Inciso 2º</t>
  </si>
  <si>
    <t>Resolução Gecex nº 549</t>
  </si>
  <si>
    <t>Art. 2º Inciso 1º</t>
  </si>
  <si>
    <t>Resolução Gecex nº 624</t>
  </si>
  <si>
    <t>Lactose extraída de leite bovino com teor de lactose, em peso, igual ou superior a 99,0%, expresso em lactose anidra, calculado sobre a matéria seca, apresentada em pó, com no máximo 5,5% de umidade, livre glúten, ovos, peixes, cereais, grãos e outras matérias orgânicas e seus derivados</t>
  </si>
  <si>
    <t>031</t>
  </si>
  <si>
    <t>Preparações alimentícias, apresentadas sob a forma de pó para mistura em água, próprias para o uso em nutrição enteral e oral de pacientes que necessitam de ação anti-inflamatória e reparadora da mucosa intestinal, à base de xarope de glicose, caseinato de potássio, sacarose, gordura láctea, triglicerídeos de cadeia média e óleo de milho, contendo minerais e vitaminas</t>
  </si>
  <si>
    <t>Quota conjunta para os Ex nº 031, 032, 033, 034 e 035 da NCM 2106.90.90</t>
  </si>
  <si>
    <t>032</t>
  </si>
  <si>
    <t>Fórmulas infantis, apresentadas sob a forma de pó para mistura em água, destinadas a suprir as necessidades dietoterápicas específicas de lactentes e crianças de primeira infância com alergia à proteína do leite de vaca, à base de maltodextrina, proteína de soja e óleos vegetais, contendo minerais e vitaminas</t>
  </si>
  <si>
    <t>033</t>
  </si>
  <si>
    <t>Fórmulas infantis, apresentadas sob a forma de pó para mistura em água, destinadas a suprir as necessidades dietoterápicas específicas de lactentes e crianças de primeira infância com intolerância à lactose, à base de maltodextrina, proteína do soro de leite modificado, caseína e óleos vegetais, contendo minerais e vitaminas</t>
  </si>
  <si>
    <t>034</t>
  </si>
  <si>
    <t>Preparações alimentícias apresentadas sob as formas de pó para mistura em água ou líquida pronta para uso direto, destinadas à nutrição enteral e oral de pacientes pediátricos ou adultos com intolerância gastrointestinal ou dificuldade na absorção de proteína intacta, à base de maltodextrina, proteína hidrolisada do soro de leite de vaca, amido, óleos vegetais e triglicerídeos de cadeia média, contendo minerais e vitaminas, podendo conter óleo de peixe</t>
  </si>
  <si>
    <t>035</t>
  </si>
  <si>
    <t>Fórmulas infantis, apresentadas sob a forma de pó para mistura em água, destinadas a suprir as necessidades dietoterápicas específicas de lactentes e crianças de primeira infância com alergia severa ao leite de vaca e/ou com restrição de lactose, à base de xarope de glicose, aminoácidos livres, triglicerídeos de cadeia livre, óleos vegetais, amido de batata e minerais</t>
  </si>
  <si>
    <t>Preparação alimentícia, apresentada em pó, composta de: proteína do soro de leite hidrolisada, óleos vegetais, óleo de peixe, palmitato de ascorbila, lecitina de girassol, vitaminas A, D3, E, K, B1, B2, B3, B6, B12, C, ácido fólico, ácido pantatênico, biotina, cloreto de colina, L-carnitina, cloreto de magnésio, cloreto de potássio e cloreto de sódio; para uso em fórmulas nutricionais infantis.</t>
  </si>
  <si>
    <t>Resolução Gecex nº 601</t>
  </si>
  <si>
    <t xml:space="preserve">	
037</t>
  </si>
  <si>
    <t>Preparação alimentícia, apresentada em pó, para aporte nutricional em fórmulas infantis, composta de proteína do soro de leite extensamente hidrolisada, óleos vegetais, óleo de peixe, palmitato de ascorbila, lecitina de girassol, vitaminas A, D, E, K, B2, B8, B12, C, ácido fólico, ácido pantatênico, cloreto de colina, L-carnitina, cloreto de magnésio, cloreto de potássio e cloreto de sódio.</t>
  </si>
  <si>
    <t>Preparação alimentícia, composta de: proteína do soro de leite extensamente hidrolisada, óleos vegetais, óleo de peixe, palmitato de ascorbila, lecitina de girassol, vitaminas A, D3, E, K1, B2, B8, B12, C, ácido fólico, ácido pantatênico, cloreto de colina, L-carnitina, cloreto de magnésio, cloreto de potássio e cloreto de sódio; destinada à produção de fórmula infantil para bebês e crianças com intolerância à lactose, sacarose, frutose e glúten, apresentada em pó.</t>
  </si>
  <si>
    <t>Preparação de DHA (ácido docosahexaenóico) à base de óleo de atum, xarope de glicose de milho, caseinato, ascorbato de sódio, proteína de soro de leite, antioxidantes, estabilizantes, emulsificante e anti-umectante; apresentada em pó encapsulado, livre de crustáceos, de ovos e de amendoim e seus derivados</t>
  </si>
  <si>
    <t>112</t>
  </si>
  <si>
    <t>001</t>
  </si>
  <si>
    <t>Preparações para alimentação de animais contendo vitamina B12 (cerca de 1% em peso), em um suporte ou diluente</t>
  </si>
  <si>
    <t>Resolução Gecex nº 673</t>
  </si>
  <si>
    <t> </t>
  </si>
  <si>
    <t>014</t>
  </si>
  <si>
    <t>Preparação com um teor de bacitracina metileno dissalicilato de 11%, em peso, apresentada na forma de pó</t>
  </si>
  <si>
    <t>Resolução Gecex nº 551</t>
  </si>
  <si>
    <t>015</t>
  </si>
  <si>
    <t>Preparação com um teor de enramicina superior ou igual a 7,2% e inferior ou igual a 8,8%, em peso, apresentada na forma de pó</t>
  </si>
  <si>
    <t>016</t>
  </si>
  <si>
    <t>Preparação com um teor de flavomicina de 8%, em peso, apresentada na forma de pó granulado</t>
  </si>
  <si>
    <t>017</t>
  </si>
  <si>
    <t>Preparação com um teor de monensina sódica de 40%, em peso, apresentada na forma de grânulos ou pó</t>
  </si>
  <si>
    <t>018</t>
  </si>
  <si>
    <t>Preparação com um teor de salinomicina de 24%, em peso, apresentada na forma de pó</t>
  </si>
  <si>
    <t>Resolução Gecex nº 552</t>
  </si>
  <si>
    <t>Art. 2º Inciso 3º</t>
  </si>
  <si>
    <t>002</t>
  </si>
  <si>
    <t>Dióxido de titânio tipo anatase, grau fibra, com granulometria igual ou superior a 0,20 micrômetros (mícrons) e inferior ou igual a 0,64 micrômetros (mícrons) e com pureza superior à 98%, próprio para modificação da maticidade (opacificante) de fibras e filamentos artificiais e sintéticos</t>
  </si>
  <si>
    <t>040</t>
  </si>
  <si>
    <t>Dióxido de titânio tipo anatase, com granulometria de até 1% retido em malha #325 mesh (44 mícrons), com densidade aparente igual ou superior a 0,3 g/cm3 e inferior ou igual a 0,8 g/cm3 e com pureza superior à 97%, próprio para opacificação e redução de manchas do corpo cerâmico</t>
  </si>
  <si>
    <r>
      <t xml:space="preserve">Metabissulfito de sódio, com teor de Na </t>
    </r>
    <r>
      <rPr>
        <vertAlign val="subscript"/>
        <sz val="10"/>
        <rFont val="Arial"/>
        <family val="2"/>
      </rPr>
      <t>2</t>
    </r>
    <r>
      <rPr>
        <sz val="10"/>
        <rFont val="Arial"/>
        <family val="2"/>
      </rPr>
      <t xml:space="preserve"> S </t>
    </r>
    <r>
      <rPr>
        <vertAlign val="subscript"/>
        <sz val="10"/>
        <rFont val="Arial"/>
        <family val="2"/>
      </rPr>
      <t>2</t>
    </r>
    <r>
      <rPr>
        <sz val="10"/>
        <rFont val="Arial"/>
        <family val="2"/>
      </rPr>
      <t xml:space="preserve"> O </t>
    </r>
    <r>
      <rPr>
        <vertAlign val="subscript"/>
        <sz val="10"/>
        <rFont val="Arial"/>
        <family val="2"/>
      </rPr>
      <t>5</t>
    </r>
    <r>
      <rPr>
        <sz val="10"/>
        <rFont val="Arial"/>
        <family val="2"/>
      </rPr>
      <t xml:space="preserve"> igual ou superior a 98%, em peso</t>
    </r>
  </si>
  <si>
    <t>Resolução Gecex nº 647</t>
  </si>
  <si>
    <t>Para a fabricação de detergentes em pó por secagem em torre spray e por dry mix</t>
  </si>
  <si>
    <t>Tetraborato dissódico pentaidratado, compactado e britado, apresentado na forma de grânulos</t>
  </si>
  <si>
    <t>Resolução Gecex nº 581</t>
  </si>
  <si>
    <t>Betaína anidra</t>
  </si>
  <si>
    <t>Heparina Sódica</t>
  </si>
  <si>
    <t>Resolução Gecex nº 625</t>
  </si>
  <si>
    <t>Culturas de microrganismos, liofilizadas ou congeladas, empregadas como fermento lácteo na preparação de derivados de leite ou como fermentos para embutidos cárnicos</t>
  </si>
  <si>
    <t>Contendo ampicilina</t>
  </si>
  <si>
    <t>Contendo polimixina B</t>
  </si>
  <si>
    <t>Contendo furoato de fluticasona</t>
  </si>
  <si>
    <t>Corante ao enxofre preto (sulphur black I) segundo Colour Index 53.185, apresentado em pó ou grânulos</t>
  </si>
  <si>
    <t>Tintas de impressão pretas, utilizadas na impressão digital de livros, apresentada em galões</t>
  </si>
  <si>
    <t>Tintas de impressão coloridas, utilizadas na impressão digital de livros, apresentada em galões</t>
  </si>
  <si>
    <t>Cera artificial de dímero de alquilceteno (AKD) com dois grupos alternados n-alquila, cujas cadeias podem variar entre C12, C14, C16, C18 e C20, em grânulos.</t>
  </si>
  <si>
    <t>Resolução Gecex nº 635</t>
  </si>
  <si>
    <t>Carvões ativados, sob a forma de grânulos, dos tipos utilizados como meios filtrantes nos reservatórios para adsorção de vapores de combustíveis em veículos automotores</t>
  </si>
  <si>
    <t>003</t>
  </si>
  <si>
    <t>Fungicida à base de mancozeb com formulações para uso no controle da ferrugem-asiática, Phakopsora Pachyrhizi, no cultivo da soja</t>
  </si>
  <si>
    <t>Preparações com propriedade de proteção contra raios ultravioletas, utilizadas na produção de produtos cosméticos, à base de: metileno-bis-benzotriazolil tetrametilbutilfenol ou bis-etil-hexilofenol metoxifenol triazina ou tris-bifenil triazine ou metoxicinamato de etilhexila e dietilamino benzoato hidroxibenzoil hexilo</t>
  </si>
  <si>
    <t>Copolímeros acrílicos em forma de microesferas termoplásticos encapsulando gás inerte</t>
  </si>
  <si>
    <t>Quota alterada de 800 para 2.500 ton pela Resolução Gecex nº 637/2024</t>
  </si>
  <si>
    <t>Éter metalílico de poli(oxietileno) (HPEG), aplicado na produção de aditivos superplastificantes para a fabricação de concreto</t>
  </si>
  <si>
    <t>Éter isopentenílico de poli(oxietileno) (TPEG), aplicado na produção de aditivos super plastificantes para a fabricação de concreto</t>
  </si>
  <si>
    <t>Em grânulos (pellets)</t>
  </si>
  <si>
    <t>Resolução Gecex nº 613</t>
  </si>
  <si>
    <t>Poli (tereftalato de etileno) pós-condensado, com viscosidade intrínseca superior ou igual a 0,98 dl/g e inferior ou igual a 1,10 dl/g</t>
  </si>
  <si>
    <t>Poliisocianato alifático à base de diisocianato de hexametileno, apresentado em forma líquida.</t>
  </si>
  <si>
    <t>Folhas de poli(tereftalato de etileno) com comprimento igual ou superior a 500mm e inferior ou igual a 2500mm, largura igual ou superior a 200mm e inferior ou igual a 1500mm e densidade igual ou superior a 80 Kg/m3 e inferior ou igual a 300 Kg/m3, dos tipos das utilizadas na confecção de compósitos usinados, de PET e PVC, para composição de Kits de elementos estruturais na manufatura de componentes eólicos</t>
  </si>
  <si>
    <t>Recipiente (cápsula) termoformada de plástico de multicamadas de propileno (PP) e copolímero de etileno e álcool vinílico (EVOH) para o acondicionamento de cafés, chás ou outras preparações, do tipo utilizado em máquinas para a preparação rápida de bebidas em doses individuais (monodose)</t>
  </si>
  <si>
    <t>Unidades</t>
  </si>
  <si>
    <t>Disco cilíndrico utilizado como matéria-prima na fabricação de lente de contato rígida gás permeável (RGP), com diâmetro variando de 12 a 25 mm e espessura de 4 a 12 mm, incolor ou colorido, constituído por acrilato de fluorossilicone (copolímero)</t>
  </si>
  <si>
    <t>Preservativo feminino confeccionado em borracha nitrílica</t>
  </si>
  <si>
    <t>Quota conjunta para os Ex nº 003 e 004 da NCM 4014.10.00</t>
  </si>
  <si>
    <t>004</t>
  </si>
  <si>
    <t>Preservativo feminino confeccionado em borracha natural</t>
  </si>
  <si>
    <t>005</t>
  </si>
  <si>
    <t>Preservativos masculinos confeccionados em borracha sintética de poli-isopreno, contendo óleo de silicone</t>
  </si>
  <si>
    <t>Fios de multifilamento de poliésteres de alta tenacidade, de título igual ou superior a 1.000 decitex e inferior ou igual a 1.200 decitex, encolhimento inferior ou igual a 3,7% (ao ar quente com 190°C) e apresentados em bobinas com peso igual ou superior a 9 kg e inferior ou igual a 12 kg</t>
  </si>
  <si>
    <t>-- Outros, de poliésteres, parcialmente orientados</t>
  </si>
  <si>
    <t>Filamento elástico bicomponente de poliésteres, não texturizado, denominado "Elastomultiéster"</t>
  </si>
  <si>
    <t>Fio de multifilamentos artificiais contínuos de acetato de celulose, acondicionado em bobinas cilíndricas, de título igual ou superior a 100 decitex e inferior ou igual a 180 decitex, com torção inferior ou igual a 150 voltas por metro e número de filamentos igual ou superior a 25 e inferior ou igual a 41</t>
  </si>
  <si>
    <t>- Acrílicas ou modacrílicas</t>
  </si>
  <si>
    <t>Resolução Gecex nº 531</t>
  </si>
  <si>
    <t>Perfis planos pultrudados de fibra de carbono, contendo 25% a 45%, em peso, de matriz de resina termofixa e 55% a 75%, em peso, de fibra de carbono, recobertos com tecido de poliamida, com largura igual ou superior a 5 mm e inferior ou igual a 400 mm, espessura igual ou superior a 1 mm e inferior ou igual a 50 mm e comprimento igual ou superior a 10 m e inferior ou igual a 600 m, apresentados em bobinas, utilizados como reforço estrutural não elétrico de pás eólicas</t>
  </si>
  <si>
    <t>Chapas planas laminadas a frio, de aço carbono não ligado, revestidas de zinco por processo de imersão a quente e revestidas acessoriamente com película plástica de polietileno, para conformação de corpo e de porta de refrigerador de uso doméstico, com espessura inferior ou igual a 0,50 mm e largura igual ou superior a 600 mm</t>
  </si>
  <si>
    <t>Folha de aço, revestida de cromo ou de cromo e óxidos de cromo e revestida de poli(tereftalato de etileno) (PET), apresentada em bobinas</t>
  </si>
  <si>
    <t>Perfis de liga de cobre à base de cobrezinco (latão) contendo no mínimo 65% de cobre, em peso, com seção transversal constante em formato Y, apresentados em rolos</t>
  </si>
  <si>
    <t>Resolução Gecex nº 582</t>
  </si>
  <si>
    <t>Chapas de liga níquel-cromo-molibdênio com largura igual ou superior a 200 mm, mas não superior a 1.300 mm, espessura igual ou superior a 2 mm, mas não superior a 10 mm, próprias para a fabricação de tubos a serem usados como revestimento interno de outros tubos de ferro ou aço usados em oleodutos ou gasodutos</t>
  </si>
  <si>
    <t>Chapa de alumínio de liga 5083-O, de espessura igual a 3 mm, de largura igual a 2.350 mm e de comprimento igual ou superior a 2.700 mm</t>
  </si>
  <si>
    <t>Chapa de alumínio de liga 5083-O, de espessura superior a 10 mm e inferior ou igual a 13 mm, de largura superior a 1.750 mm e de comprimento igual ou superior a 2.700 mm</t>
  </si>
  <si>
    <t>Chapa de alumínio de forma quadrada, de liga 5083-O, obtida por laminagem e recozimento, de espessura igual ou superior a 6,00 mm e inferior ou igual a 6,35 mm, de largura e comprimento igual a 2560 mm.</t>
  </si>
  <si>
    <t>Chapa de alumínio, de liga do tipo 3003-H16, obtida por laminagem a frio, de espessura igual ou superior a 0,7 mm e inferior ou igual a 0,75 mm, e largura de 2.600 mm, apresentada em rolos.</t>
  </si>
  <si>
    <t>026</t>
  </si>
  <si>
    <t>Cápsulas de alumínio, para o acondicionamento de café e outras substâncias, utilizadas em aparelhos para a preparação instantânea de bebidas em doses individuais</t>
  </si>
  <si>
    <t>Tampa (selo de preservação) com abertura fácil para embalagem metálica, constituída de 80%, em peso, de folha de flandres, e 20%, em peso, de alumínio, livre de contaminantes, impurezas e poeira, com: diâmetro externo igual ou superior a 136,63 mm e inferior ou igual a 136,93 mm, diâmetro de abertura da tampa de 106,3 mm, e espessura e altura de ondulação igual ou superior a 2,05 mm e inferior ou igual a 2,31 mm</t>
  </si>
  <si>
    <t>Tampa (selo de preservação) com abertura fácil para embalagem metálica, constituída de 80%, em peso, de folha de flandres, e 20%, em peso, de alumínio, livre de contaminantes, impurezas e poeira, com: diâmetro externo igual ou superior a 108,66 mm e inferior ou igual a 108,96 mm, diâmetro de abertura da tampa de 83,2 mm, e espessura e altura de ondulação igual ou superior a 1,91 mm e inferior ou igual a 2,16 mm</t>
  </si>
  <si>
    <t>012</t>
  </si>
  <si>
    <t>Rolamentos de esferas, de carga radial, híbridos, com os anéis da gaiola confeccionados em aço e as esferas em nitreto de silício sinterizado, de peso igual ou superior a 30 kg e diâmetro externo igual ou superior a 360 mm</t>
  </si>
  <si>
    <t>Roletes Cilíndricos</t>
  </si>
  <si>
    <t>051</t>
  </si>
  <si>
    <t>Motores elétricos de corrente contínua para bicicletas elétricas, de potência não superior a 350 W</t>
  </si>
  <si>
    <t>Antenas próprias para estações-base de telefonia celular</t>
  </si>
  <si>
    <t>006</t>
  </si>
  <si>
    <t>Alto-falantes, de potência não superior a 3W</t>
  </si>
  <si>
    <t>Antena para radar primário em banda L</t>
  </si>
  <si>
    <t>Buchas Condensivas de papel impregnado em resina (RIP) ou de isolante sintético impregnado com resina (RIS), de tensão acima de 36 kV e inferior a 230 kV</t>
  </si>
  <si>
    <t>Emendas seccionadas pré-moldadas de cabos extrudados condutores de energia elétrica de linhas de transmissão de tensão entre 345 kV e 420 kV, constituídas de carcaça metálica envolvendo uma caixa rígida de polietileno reticulado (XLPE) a ser preenchida com resina aplicada a frio para proteção contra umidade</t>
  </si>
  <si>
    <t>Dispositivo eletrônico inteligente de chaveamento controlado, alimentado em tensão contínua de 24 V, que comanda a comutação de cada polo do disjuntor de alta tensão de 72,5 kV a 800 kV, de forma a reduzir os transientes no sistema e limitar a corrente in-rush de energização, denominado comercialmente relé de sincronismo, controlador point-on-wave ou dispositivo de comutação controlado</t>
  </si>
  <si>
    <t>Cabo com condutor de alumínio de fios compactados (Classe 2 IEC 60228), isolado com polietileno reticulado (XLPE), sem conectores nas extremidades, mas contendo olhais de tração, adequado para transmissão de energia elétrica em 345kV e com capacidade de operar em uma tensão máxima de 362kV por tempo indeterminado, com blindagem de alumínio, bloqueado contra penetração longitudinal de água, com cobertura externa em polietileno de alta densidade (HDPE)</t>
  </si>
  <si>
    <t>Isoladores de porcelana, em formato barril, com comprimento igual ou superior a 2.050 mm e inferior ou igual a 2.450 mm, diâmetro externo igual ou superior a 500 mm e inferior ou igual a 615 mm, diâmetro interno igual ou superior a 271 mm e inferior ou igual a 403 mm, contendo flanges de fixação em suas extremidades, concebidos para trabalhar em associação com disjuntores para tensão igual ou superior a 72,5 kV</t>
  </si>
  <si>
    <t>Lentes de contato de hidrogel, concebidas para correção de miopia, hipermetropia ou de astigmatismo</t>
  </si>
  <si>
    <t>Braçadeiras, dos tipos para serem aplicados em braços ou pulsos, próprias para serem utilizadas em aparelhos para medida da pressão arterial</t>
  </si>
  <si>
    <t>Aparelho ortopédico para treinamento de marcha e alinhamento postural, para crianças com grau de comprometimento motor severo (GMFCS nível IV e V)</t>
  </si>
  <si>
    <t>ANEXO V - Lista de Exceções à Tarifa Externa Comum (LETEC)*</t>
  </si>
  <si>
    <t>*Atualizado até a Resolução Gecex nº 666, de 12 de novembro de 2024</t>
  </si>
  <si>
    <t>Unidade quota</t>
  </si>
  <si>
    <t>Data do ato de inclusão</t>
  </si>
  <si>
    <t>Resolução Gecex nº 596</t>
  </si>
  <si>
    <t>Resolução Gecex nº 318</t>
  </si>
  <si>
    <t xml:space="preserve"> --Outros</t>
  </si>
  <si>
    <t>Resolução Gecex nº 640</t>
  </si>
  <si>
    <t>Resolução Gecex nº 593</t>
  </si>
  <si>
    <t>- Vinhos de sobremesa ou licorosos, da madeira</t>
  </si>
  <si>
    <t>- Vinhos de sobremesa ou licorosos, do porto</t>
  </si>
  <si>
    <t>- Vinhos de sobremesa ou licorosos, de xerez</t>
  </si>
  <si>
    <t>- Vinhos de sobremesa ou licorosos, de málaga</t>
  </si>
  <si>
    <t>Sulfato de cromo em pó, obtido por redução inorgânica</t>
  </si>
  <si>
    <t>Resolução Gecex nº 628</t>
  </si>
  <si>
    <t>P-xileno</t>
  </si>
  <si>
    <t>Treonina</t>
  </si>
  <si>
    <t>Resolução Gecex nº 560</t>
  </si>
  <si>
    <t>Resolução Gecex nº 655</t>
  </si>
  <si>
    <t>Triptofano</t>
  </si>
  <si>
    <t>Resolução Gecex nº 571</t>
  </si>
  <si>
    <t>- Toxina tipo A de clostridium botulinum - tratamento de blefaroespasmo e espasmo hemifacial</t>
  </si>
  <si>
    <t>- Cápsulas de lisado bacteriano de Escherichia Coli</t>
  </si>
  <si>
    <t>- Imuno Bacilo de Calmette-Guérin vivos, liofilizados, apresentado em frascos de 40 mg/ml</t>
  </si>
  <si>
    <t>- Onasemnogene Abeparvovec-xioi</t>
  </si>
  <si>
    <t>Contendo piperaciclina e tazobactam</t>
  </si>
  <si>
    <t>Contendo ceftazidima</t>
  </si>
  <si>
    <t>Contendo meropenem</t>
  </si>
  <si>
    <t>Contendo acetato de lanreotida</t>
  </si>
  <si>
    <t>Contendo acetato de desmopressina</t>
  </si>
  <si>
    <t>Contendo acetato de teriparatida</t>
  </si>
  <si>
    <t>Contendo teriparatida</t>
  </si>
  <si>
    <t>Contendo cetuximabe</t>
  </si>
  <si>
    <t>Contendo acetato de octreotida</t>
  </si>
  <si>
    <t>Contendo vasopressina</t>
  </si>
  <si>
    <t>Contendo Avelumabe</t>
  </si>
  <si>
    <t>- Acetato de abiraterona</t>
  </si>
  <si>
    <t>31/12/2022</t>
  </si>
  <si>
    <t>Resolução Gecex nº 437</t>
  </si>
  <si>
    <t>Contendo pravastatina sódica</t>
  </si>
  <si>
    <t>Contendo acitretina</t>
  </si>
  <si>
    <t>Contendo cetoprofeno</t>
  </si>
  <si>
    <t>Contendo trientina</t>
  </si>
  <si>
    <t>Contendo acetato de glatiramer</t>
  </si>
  <si>
    <t>Contendo gabapentina</t>
  </si>
  <si>
    <t>Contendo vigabatrina</t>
  </si>
  <si>
    <t>Contendo xinafoato de salmeterol</t>
  </si>
  <si>
    <t>Contendo bromidrato de galantamina</t>
  </si>
  <si>
    <t>Contendo lumiracoxib</t>
  </si>
  <si>
    <t>Contendo dobutamina</t>
  </si>
  <si>
    <t>Contendo salbutamol</t>
  </si>
  <si>
    <t>Contendo cloridrato de dextrocetamina</t>
  </si>
  <si>
    <t>Contendo tartarato metoprolol</t>
  </si>
  <si>
    <t>Contendo ácido tranexâmico</t>
  </si>
  <si>
    <t>Contendo cloridrato de dopamina</t>
  </si>
  <si>
    <t>Contendo cloridrato de bupropiona</t>
  </si>
  <si>
    <t>Contendo ketamina</t>
  </si>
  <si>
    <t>Contendo dextrocetamina</t>
  </si>
  <si>
    <t>Contendo brometo de umeclidínio e trifenatato de vilanterol</t>
  </si>
  <si>
    <t>Contendo oseltamivir ou seus sais</t>
  </si>
  <si>
    <t>Contendo pomalidomida</t>
  </si>
  <si>
    <t>Resolução Gecex nº 612</t>
  </si>
  <si>
    <t>Contendo abacavir</t>
  </si>
  <si>
    <t>Dicloridrato de daclatasvir</t>
  </si>
  <si>
    <t>Contendo nilutamida</t>
  </si>
  <si>
    <t>Contendo cloridrato de biperideno</t>
  </si>
  <si>
    <t>Contendo cloridrato de donepezila</t>
  </si>
  <si>
    <t>Contendo cloridrato de triexifenidil</t>
  </si>
  <si>
    <t>Contendo cloridrato dexrazoxano</t>
  </si>
  <si>
    <t>Contendo fluoruracila</t>
  </si>
  <si>
    <t>Contendo risperidona</t>
  </si>
  <si>
    <t>Contendo lamotrigina</t>
  </si>
  <si>
    <t>Contendo clozapina</t>
  </si>
  <si>
    <t>Contendo anastrozol</t>
  </si>
  <si>
    <t>Contendo temozolomida</t>
  </si>
  <si>
    <t>Contendo aripiprazol</t>
  </si>
  <si>
    <t>Contendo deferiprona</t>
  </si>
  <si>
    <t>Contendo ácido zoledrônico</t>
  </si>
  <si>
    <t>Contendo voriconazol</t>
  </si>
  <si>
    <t>Contendo deferasirox</t>
  </si>
  <si>
    <t>Contendo oxcarbazepina</t>
  </si>
  <si>
    <t>Contendo fosfato de oseltamivir</t>
  </si>
  <si>
    <t>Contendo telaprevir</t>
  </si>
  <si>
    <t>Contendo linagliptina</t>
  </si>
  <si>
    <t>Contendo etexilato de dabigatrana</t>
  </si>
  <si>
    <t>Etravirina</t>
  </si>
  <si>
    <t>Ibrutinibe</t>
  </si>
  <si>
    <t>Cloridrato de Nilotinibe</t>
  </si>
  <si>
    <t>Dicloridrato de sapropterina destinada ao tratamento de fenilcetonúria</t>
  </si>
  <si>
    <t>Contendo dipirona</t>
  </si>
  <si>
    <t>Contendo fentanilo</t>
  </si>
  <si>
    <t>Contendo haloperidol</t>
  </si>
  <si>
    <t>Contendo lorazepam</t>
  </si>
  <si>
    <t>Contendo midazolam ou seus sais</t>
  </si>
  <si>
    <t>Contendo etomidato</t>
  </si>
  <si>
    <t>Contendo ciprofloxacino 500 mg</t>
  </si>
  <si>
    <t>Contendo lactato de milrinona</t>
  </si>
  <si>
    <t>Contendo flumazenil</t>
  </si>
  <si>
    <t>Contendo cloridrato de dexmedetomidine</t>
  </si>
  <si>
    <t>Contendo carvedilol</t>
  </si>
  <si>
    <t>Contendo captopril</t>
  </si>
  <si>
    <t>Contendo fenobarbital sódico</t>
  </si>
  <si>
    <t>Contendo fenobarbital</t>
  </si>
  <si>
    <t>Contendo besilato de anlodipino</t>
  </si>
  <si>
    <t>Contendo fluconazol</t>
  </si>
  <si>
    <t>Contendo cloridrato de hidralazina</t>
  </si>
  <si>
    <t>Contendo clonazepam</t>
  </si>
  <si>
    <t>Contendo cloridrato de clonidina</t>
  </si>
  <si>
    <t>Contendo maleato de dexclorfeniramina</t>
  </si>
  <si>
    <t>Contendo levosimendana</t>
  </si>
  <si>
    <t>Contendo atracúrio</t>
  </si>
  <si>
    <t>Dicloridrato de sapropterina</t>
  </si>
  <si>
    <t>Contendo apixabana</t>
  </si>
  <si>
    <t>Contendo dabigatrana</t>
  </si>
  <si>
    <t>Contendo etossuximida</t>
  </si>
  <si>
    <t>Contendo pancurônio</t>
  </si>
  <si>
    <t>Contendo vecurônio</t>
  </si>
  <si>
    <t>Cloridrato de trazodona, de liberação prolongada.</t>
  </si>
  <si>
    <t>Contendo cisatracúrio e seus sais</t>
  </si>
  <si>
    <t>Contendo remifentanilo</t>
  </si>
  <si>
    <t>Contendo alfentanilo</t>
  </si>
  <si>
    <t>Contendo dexmedetomidina</t>
  </si>
  <si>
    <t>Tosilato de sorafenibe</t>
  </si>
  <si>
    <t>Contendo regorafenibe</t>
  </si>
  <si>
    <t>Contendo lenalidomida</t>
  </si>
  <si>
    <t>Contendo Upadacitinibe</t>
  </si>
  <si>
    <t>Contendo bosutinibe</t>
  </si>
  <si>
    <t>Contendo crizotinibe</t>
  </si>
  <si>
    <t>Contendo eltrombopague olamina</t>
  </si>
  <si>
    <t>Contendo succinato de ribociclibe</t>
  </si>
  <si>
    <t>Contendo fosfato de ruxolitinibe</t>
  </si>
  <si>
    <t>Contendo tosilato de niraparibe monoidratado</t>
  </si>
  <si>
    <t>Contendo mesilato de osimertinibe</t>
  </si>
  <si>
    <t>Contendo acalabrutinibe</t>
  </si>
  <si>
    <t>Contendo olaparibe</t>
  </si>
  <si>
    <t>Contendo tosilato de sorafenibe</t>
  </si>
  <si>
    <t>Contendo mavacanteno</t>
  </si>
  <si>
    <t>Contendo darolutamida</t>
  </si>
  <si>
    <t>Contendo ivacaftor</t>
  </si>
  <si>
    <t>Contendo apalutamida</t>
  </si>
  <si>
    <t>Resolução Gecex nº 666</t>
  </si>
  <si>
    <t>Contendo levomalato de cabozantinibe</t>
  </si>
  <si>
    <t>- Amprenavir; aprepitanto; delavirdina ou seu mesilato; efavirenz; emtricitabina; etopósido; everolimus; fosamprenavir cálcico; fosfato de fludarabina; gencitabina ou seu cloridrato; raltitrexida; sirolimus; tenipósido- medicamento</t>
  </si>
  <si>
    <t>- Dasatinibe</t>
  </si>
  <si>
    <t>11/08/2022</t>
  </si>
  <si>
    <t>Resolução Gecex nº 382</t>
  </si>
  <si>
    <t>021</t>
  </si>
  <si>
    <t>- Contendo adefovir - medicamento</t>
  </si>
  <si>
    <t>022</t>
  </si>
  <si>
    <t>- Contendo entecavir - medicamento</t>
  </si>
  <si>
    <t>023</t>
  </si>
  <si>
    <t>- Contendo boceprevir</t>
  </si>
  <si>
    <t>024</t>
  </si>
  <si>
    <t>- Cloridrato de Pazopanibe</t>
  </si>
  <si>
    <t>025</t>
  </si>
  <si>
    <t>- Darunavir</t>
  </si>
  <si>
    <t>- Nusinersena</t>
  </si>
  <si>
    <t>Contendo brometo de rocurônio</t>
  </si>
  <si>
    <t>Contendo levofloxacino</t>
  </si>
  <si>
    <t>Contendo adenosina</t>
  </si>
  <si>
    <t>Contendo hidroclorotiazida</t>
  </si>
  <si>
    <t>Contendo butilbrometo de escopolamina</t>
  </si>
  <si>
    <t>Contendo bissulfato de clopidogrel</t>
  </si>
  <si>
    <t>Contendo digoxina</t>
  </si>
  <si>
    <t>Contendo linezolida</t>
  </si>
  <si>
    <t>Contendo levomepromazina</t>
  </si>
  <si>
    <t>Contendo ribavirina</t>
  </si>
  <si>
    <t>Contendo edoxabana</t>
  </si>
  <si>
    <t>Contendo nitazoxanida</t>
  </si>
  <si>
    <t>Contendo rivaroxabana</t>
  </si>
  <si>
    <t>Contendo rocurônio</t>
  </si>
  <si>
    <t>Contendo sufentanila e seus sais</t>
  </si>
  <si>
    <t>042</t>
  </si>
  <si>
    <t>- Venetoclax</t>
  </si>
  <si>
    <t>Contendo rendesivir</t>
  </si>
  <si>
    <t>044</t>
  </si>
  <si>
    <t>- Contendo cladribina</t>
  </si>
  <si>
    <t>045</t>
  </si>
  <si>
    <t>- Contendo alpelisibe</t>
  </si>
  <si>
    <t>046</t>
  </si>
  <si>
    <t>- Contendo abrocitinibe</t>
  </si>
  <si>
    <t>047</t>
  </si>
  <si>
    <t>- Contendo carfilzomibe</t>
  </si>
  <si>
    <t>Contendo baricitinibe</t>
  </si>
  <si>
    <t>Contendo nirmatrelvir e ritonavir</t>
  </si>
  <si>
    <t>050</t>
  </si>
  <si>
    <t>Contendo brometo de tiotrópio monoidratado e cloridrato de olodaterol</t>
  </si>
  <si>
    <t>Contendo volanesorsena sódica</t>
  </si>
  <si>
    <t>052</t>
  </si>
  <si>
    <t>Contendo Inotersena</t>
  </si>
  <si>
    <t>053</t>
  </si>
  <si>
    <t>Contendo mesilato de dabrafenibe</t>
  </si>
  <si>
    <t>Resolução Gecex nº 526</t>
  </si>
  <si>
    <t>Kit de diálise peritonial</t>
  </si>
  <si>
    <t>Contendo tolcapone</t>
  </si>
  <si>
    <t>Contendo hidroxiuréia</t>
  </si>
  <si>
    <t>Contendo hidróxido de ferro endovenoso</t>
  </si>
  <si>
    <t>Peróxido de hidrogênio (água oxigenada), acondicionado para uso interno ou externo como medicamento, inclusive como antisséptico para a pele. Apenas coberto aqui se em doses ou embalagens para venda a retalho (inclusive diretamente a hospitais) para esse uso</t>
  </si>
  <si>
    <t>Contendo sulfato de zinco</t>
  </si>
  <si>
    <t>Contendo heparina</t>
  </si>
  <si>
    <t>Contendo iodopovidona</t>
  </si>
  <si>
    <t>Solução isotônica contendo cloreto de sódio, cloreto de potássio e cloreto de cálcio diidratado, podendo conter ou não lactato de sódio</t>
  </si>
  <si>
    <t>Solução de cloreto de sódio (concentração de 0,9%), em sistema
fechado e apresentada em bolsas de PVC</t>
  </si>
  <si>
    <t>Contendo succinilcolina</t>
  </si>
  <si>
    <t>Contendo cloreto de suxametônio</t>
  </si>
  <si>
    <t>Solução de ringer com lactato</t>
  </si>
  <si>
    <t>Sais para reidratação oral</t>
  </si>
  <si>
    <t>Solução injetável, contendo de glicose</t>
  </si>
  <si>
    <t>Solução injetável, contendo bicarbonato de sódio</t>
  </si>
  <si>
    <t>Solução injetável, contendo sulfato de magnésio</t>
  </si>
  <si>
    <t>Contendo alteplase</t>
  </si>
  <si>
    <t>Solução injetável, contendo gliconato de cálcio</t>
  </si>
  <si>
    <t>Água estéril para injeção</t>
  </si>
  <si>
    <t>Contendo colagenase</t>
  </si>
  <si>
    <t>Solução injetável, contendo fosfato de potássio monobásico e dibásico</t>
  </si>
  <si>
    <t>Solução contendo 3,5% de gelatina</t>
  </si>
  <si>
    <t>Solução contendo 12% de glicerina</t>
  </si>
  <si>
    <t>Solução injetável 6%, contendo hidroxietilamido e cloreto de sódio, com grau de substituição molar de 0,38 a 0,45 e com peso molecular de 130.000 daltons</t>
  </si>
  <si>
    <t>Solução oral, contendo lactulose</t>
  </si>
  <si>
    <t>Solução injetável, contendo enoxaparina</t>
  </si>
  <si>
    <t>Solução injetável, contendo enoxaparina sódica</t>
  </si>
  <si>
    <t>Pegcetacoplan (APL-2), em solução com sorbitol</t>
  </si>
  <si>
    <t>Pegcetacoplan (APL-2), em solução com manitol</t>
  </si>
  <si>
    <t>Polivitamínico contendo ácido ascórbico, ácido fólico, DL-alfatocoferol, biotina, cianocobalamina, cloridrato de piridoxina, cocarboxilase, colecalciferol, dexpantenol, nicotinamida, palmitato de retinol, fosfato sódico de riboflavina, em pó liofilizado</t>
  </si>
  <si>
    <t>Solução glico-fisiológica em sistema fechado, contendo cloreto de sódio, com concentração de 0,9%, e glicose, com concentração de 5% em peso, apresentada em bolsas de PVC</t>
  </si>
  <si>
    <t>Solução de eletrólitos com pH 7,4, contendo acetato de sódio triidratado, cloreto de magnésio, cloreto de potássio, cloreto de sódio e gliconato de sódio, em sistema fechado, apresentada em bolsas de PVC</t>
  </si>
  <si>
    <t>Solução apresentada em uma bolsa de PVC, em sistema fechado, contendo cloreto de sódio e de citrato de sódio diidratado</t>
  </si>
  <si>
    <t>Solução apresentada em uma bolsa de PVC, em sistema fechado, contendo bicarbonato de sódio, cloreto de magnésio hexaidratado, cloreto de potássio, cloreto de sódio e fosfato de sódio dibásico diidratado, em sistema fechado, apresentada em bolsas de PVC</t>
  </si>
  <si>
    <t>Solução apresentada em uma bolsa de PVC, em sistema fechado, com dois compartimentos, um contendo: cloreto de cálcio diidratado e cloreto de magnésio hexaidratado, e outro contendo: bicarbonato de sódio, cloreto de magnésio hexaidratado, cloreto de potássio, cloreto de sódio e fosfato dissódico diidratado</t>
  </si>
  <si>
    <t>Solução apresentada em uma bolsa de PVC, em sistema fechado, contendo cloreto de cálcio diidratado, cloreto de magnésio hexaidratado, cloreto de sódio, glicose monoidratada e lactato de sódio</t>
  </si>
  <si>
    <t>Emulsão de alimentação parenteral, apresentada em bolsa com 3 compartimentos, contendo cada um: emulsão lipídica, solução de aminoácidos com eletrólitos e solução de glicose</t>
  </si>
  <si>
    <t>Contendo Desflurano</t>
  </si>
  <si>
    <t>Contendo isoflurano</t>
  </si>
  <si>
    <t>Contendo sulfato de magnésio</t>
  </si>
  <si>
    <t>Contendo citrato de sódio</t>
  </si>
  <si>
    <t>Contendo suxametônio</t>
  </si>
  <si>
    <t>Contendo dobesilato de cálcio monohidratado</t>
  </si>
  <si>
    <t>Solução viscoelástica para preenchimento intra-articular, constituída por hialuronato de sódio, levemente reticulado, em solução salina de fosfato tamponado, apresentada em seringa descartável, na concentração de 22 mg/ml, para uso único a cada 6 meses</t>
  </si>
  <si>
    <t>Resolução Gecex nº 617</t>
  </si>
  <si>
    <t>Contendo ciclossilicato de zircônio sódico</t>
  </si>
  <si>
    <t>- Que contenham, em peso, 45% ou mais de pentóxido de difósforo (P2O5)</t>
  </si>
  <si>
    <t>- Que contenham, em peso, 22% ou menos do pentóxido de difósforo (P2O5)</t>
  </si>
  <si>
    <t>Pigmento do tipo rutilo, que contenha, em peso, 82% ou mais de dióxido de titânio, com superfície tratada para papéis base para laminados decorativos melamínicos, à base única ou combinada, com alumina (Al2O3), pentóxido de difósforo (P2O5), óxido de potássio (K2O), sílica (SiO2) e/ou compostos orgânicos, apresentando ponto isoelétrico de pH igual ou superior a 6,5 e inferior ou igual a 8,1, próprios para fabricação de papéis laminados decorativo</t>
  </si>
  <si>
    <t>- Caseína de coalho (paracaseína)</t>
  </si>
  <si>
    <t>- À base de Bacillus thuringiensis, var. Kustaki - inseticida</t>
  </si>
  <si>
    <t>- À base de Bacillus thuringiensis, var. Aizawai - inseticida</t>
  </si>
  <si>
    <t>- À base de Bacillus thuringiensis, var. Israelensis</t>
  </si>
  <si>
    <t>Mancozeb Técnico</t>
  </si>
  <si>
    <t>Resolução Gecex nº 459</t>
  </si>
  <si>
    <t>Poliamida-6, sem carga, com viscosidade igual ou superior a 200 ml/g e inferior ou igual 260 ml/g, em ácido sulfúrico, e com viscosidade relativa igual ou superior a 3,40 e inferior ou igual a 4,20, em grânulos</t>
  </si>
  <si>
    <t>Poliamida-6, sem carga, com viscosidade relativa superior a 3,2, conforme o método ISO 307, e temperatura de fusão igual ou superior a 220° C e inferior a 260° C, em grânulos, concebida para ser utilizada na fabricação de tripas plásticas para embutidos cozidos</t>
  </si>
  <si>
    <t>Resolução Gecex nº 516</t>
  </si>
  <si>
    <t>Borracha sintética tribloco de estireno-butadieno-estireno (SBS), apresentada em estado sólido granular, com teor de estireno entre 27 e 35 % e índice de fluidez (200°C/5 kg) máximo de 78 g/10 min</t>
  </si>
  <si>
    <t>Resolução Gecex nº 530</t>
  </si>
  <si>
    <t>- Borracha de estireno-butadieno-estireno (SBS), grau industrial, apresentada em grânulos, para a produção de solados de calçados.</t>
  </si>
  <si>
    <t>Resolução Gecex nº 502</t>
  </si>
  <si>
    <t>Copolímero de estireno-etileno-butileno-estireno (SEBS), apresentado na forma de pó</t>
  </si>
  <si>
    <t>12/05/2022</t>
  </si>
  <si>
    <t>Resolução Gecex nº 341</t>
  </si>
  <si>
    <t xml:space="preserve"> - Papéis próprios para fabricação de placas de gesso acartonado, em rolo</t>
  </si>
  <si>
    <t>- Veludos em tecido de malha por urdidura, que contenham, em peso, 100% de fios de multifilamentos contínuos de poliéster, de peso igual ou superior a 150 g/m², com felpa igual ou superior a 3 mm em ambos os lados</t>
  </si>
  <si>
    <t>Cacos, fragmentos e outros desperdícios e resíduos de vidro, exceto o vidro de tubos catódicos e outros vidros ativados da posição 85.49; vidro em blocos ou massas</t>
  </si>
  <si>
    <t>Cacos de vidro incolor</t>
  </si>
  <si>
    <t>- Bobinas de auto-indução (indutores) ou bobinas de reatância, em miniatura, concebidas para serem utilizadas em placas de circuito impresso, para montagem em superfície (SMD) ou em furos (PTH).</t>
  </si>
  <si>
    <t>- Bobinas de reatância (reatores) saturáveis, para válvulas de tiristores, próprias para uso interno em sistemas de transmissão de corrente contínua de alta tensão (HVDC) com tensão de 600 Kv</t>
  </si>
  <si>
    <t>– Células de íons de lítio para acumuladores elétricos.</t>
  </si>
  <si>
    <t>Automóvel desmontado, assim classificado o automóvel que apresenta carroceria desmontada</t>
  </si>
  <si>
    <t>Resolução Gecex nº 532</t>
  </si>
  <si>
    <t>Automóvel montado ou automóvel semidesmontado, assim classificado o automóvel que, com exceção da carroceria, se apresenta desmontado, cujo consumo energético não seja superior a 2,07 MJ/km</t>
  </si>
  <si>
    <t xml:space="preserve"> US$ (FOB)</t>
  </si>
  <si>
    <t>Automóvel desmontado, assim classificado o automóvel que apresenta carroceria desmontada, com autonomia de, no mínimo, 80 km</t>
  </si>
  <si>
    <t>Automóvel montado ou automóvel semidesmontado, assim classificado o automóvel que, com exceção da carroceria, se apresenta desmontado, com autonomia de, no mínimo, 80 km</t>
  </si>
  <si>
    <t>Automóvel para transporte de mercadorias desmontado, assim classificado o automóvel que apresenta carroceria desmontada, equipado unicamente com motor elétrico para propulsão, com energia proveniente de acumuladores elétricos, com autonomia de, no mínimo, 80 km</t>
  </si>
  <si>
    <t>Automóvel para transporte de mercadorias montado ou automóvel para transporte de mercadorias semidesmontado, assim classificado o automóvel que, com exceção da carroceria, se apresenta desmontado, equipado unicamente com motor elétrico para propulsão, com energia proveniente de acumuladores elétricos, com autonomia de, no mínimo, 80 km</t>
  </si>
  <si>
    <t>Caminhão-guindaste, com capacidade máxima de elevação de 60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e suspensão traseira em tandem sobre apoios de borracha com viga equalizadora.</t>
  </si>
  <si>
    <t>Resolução Gecex nº 473</t>
  </si>
  <si>
    <t>Caminhão-guindaste, com capacidade máxima de elevação de 75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suspensão traseira em tandem sobre apoios de borracha com viga equalizadora e sistema de contrapeso autorremovível.</t>
  </si>
  <si>
    <t>Semirreboque extensivo com comprimento de 70 metros</t>
  </si>
  <si>
    <t>Semirreboques modulares hidráulicos, com um ou mais módulos de 3 a 8 linhas de eixos, com cada linha de eixo composta por até 8 pneus, com suspensões hidráulicos ligadas por barras de direção, e sistema de ajuste de altura da plataforma em relação ao nível do solo, nos sentidos longitudinal e transversal.</t>
  </si>
  <si>
    <t>Conjunto descartável de circulação assistida (1.2)</t>
  </si>
  <si>
    <t>Conjunto descartável de balão intra-aórtico</t>
  </si>
  <si>
    <t>Linha arterial ou venosa</t>
  </si>
  <si>
    <t>Máquinas cicladoras para diálise peritonial e seus acessórios</t>
  </si>
  <si>
    <t>Equipamento de drenagem</t>
  </si>
  <si>
    <t>Cápsula protetora do adaptador de titânio</t>
  </si>
  <si>
    <t>Equipamentos de transferência ou similar para diálise peritonial</t>
  </si>
  <si>
    <t>Equipamento cassete cicladora</t>
  </si>
  <si>
    <t>Bisturis elétricos, com tecnologia ultrassônica</t>
  </si>
  <si>
    <t>Oxigenação por membrana extracorpórea (OMEC)</t>
  </si>
  <si>
    <t>Kits de intubação</t>
  </si>
  <si>
    <t>Dispositivo para manobra de engasgo</t>
  </si>
  <si>
    <t>Kit de traqueostomia percutânea</t>
  </si>
  <si>
    <t>Lâminas para laringoscópio</t>
  </si>
  <si>
    <t>Bomba de aspiração médica</t>
  </si>
  <si>
    <t>Brocas médicas para acesso vascular</t>
  </si>
  <si>
    <t>Estetoscópios</t>
  </si>
  <si>
    <t>Pinça de Magil</t>
  </si>
  <si>
    <t>Aspirador para medicina ou cirurgia</t>
  </si>
  <si>
    <t>Bomba infusora com característica exclusiva para dieta enteral</t>
  </si>
  <si>
    <t>Carro de parada com desfibrilador e eletrocardiógrafo</t>
  </si>
  <si>
    <t>Desfibrilador/cardioversor com tecnologia bifásica</t>
  </si>
  <si>
    <t>Equipamento eletrônico com os colchões de água para controle de temperatura de pacientes em centro cirúrgico e terapia intensiva</t>
  </si>
  <si>
    <t>Escova com sucção para higiene bucal de pacientes em terapia intensiva, inclusive para aqueles entubados</t>
  </si>
  <si>
    <t>Extensor de equipo/catéter</t>
  </si>
  <si>
    <t>Sensor de débito cardíaco minimamente invasivo</t>
  </si>
  <si>
    <t>Sensor para oximetria</t>
  </si>
  <si>
    <t>Sistema de Hemoadsorção</t>
  </si>
  <si>
    <t>Sistema de monitorização hemodinâmica</t>
  </si>
  <si>
    <t>Manta aquecedora convectiva de uso hospitalar, com orifício próprio para insuflar ar quente de um aparelho de aquecimento.</t>
  </si>
  <si>
    <t>Circuito para anestesia extensível, estéril e de uso único, com tubo extensor de 180 cm, para conduzir gases medicinais do sistema de anestesia ao paciente</t>
  </si>
  <si>
    <t>Filtro respiratório plissado trocador de calor e umidade (HME) pediátrico, estéril e de uso único, apresentado em embalagem individual com uma camada plástica e outra camada de papel grau cirúrgico, para uso em sistema de anestesia ou em circuito respiratório de ventilação mecânica</t>
  </si>
  <si>
    <t>Filtro respiratório, estéril e de uso único, apresentado em embalagem individual com uma camada plástica e outra camada de papel grau cirúrgico, para uso em sistema de anestesia ou em circuito respiratório de ventilação mecânica</t>
  </si>
  <si>
    <t>Filtro respiratório plissado de malha de microfibra de vidro plissado (HEPA), com corpo e tampa de polipropileno, estéril e de uso único, apresentado em embalagem individual com uma camada plástica e outra camada de papel grau cirúrgico, para uso em sistema de anestesia ou em circuito respiratório de ventilação mecânica.</t>
  </si>
  <si>
    <t>Braço Robótico articulável para procedimentos cirúrgicos de joelho e quadril, de plástico ABS, aço macio e aço inoxidável, com conector e porta USB</t>
  </si>
  <si>
    <t>Peça de mão para ressecções ósseas em procedimentos cirúrgicos robóticos de joelho e quadril, munida de acessórios</t>
  </si>
  <si>
    <t>Aparelho portátil, para uso em medicina, com funcionalidades de fornecimento de energia elétrica a transdutores de núcleo ultrassônico, controle de potência e monitoramento de temperatura do dispositivo ao qual será acoplado na execução de tratamentos com base na tecnologia de ultrassom para eliminação de tromboembolismo pulmonar e trombose venosa profunda, dotado de bateria de íons de lítio, fonte de energia CA, tela sensível ao toque, dois canais de fornecimento de energia e conjunto de cabos de interface</t>
  </si>
  <si>
    <t>Aparelho para cirurgia médica endovascular, assistido por robótica, composto por: console de controle do sistema, braço de alcance estendido, unidade robótica, cassete de uso único e cabine de intervenção</t>
  </si>
  <si>
    <t>Dispositivo médico endovascular, de uso único, utilizado para dissolver e eliminar trombos através do emprego de medicamento e de ondas ultrassônicas de alta frequência (2-3 MHz) e baixa potência, composto por conectores elétricos, cateter de infusão multilúmen com fio-guia, sistema conector para entrega de fluidos e núcleo ultrassônico</t>
  </si>
  <si>
    <t>Dispositivo médico (cassete) de uso único, próprio para utilização exclusiva em aparelho (unidade funcional) para cirurgia médica endovascular, assistido por robótica, cuja função é conduzir fios-guia, cateteres balão de rápida troca, stents coronários e vasculares periféricos, cateteres-guia, microcateteres, recuperadores de stent neurovasculares, espirais de embolização e stents para embolização</t>
  </si>
  <si>
    <t>Braços Robóticos, próprios para utilização exclusiva em aparelho (unidade funcional) assistido por robótica para cirurgias minimamente invasivas gerais, urológicas, ginecológicas, torácicas, cabeça e pescoço em adultos.</t>
  </si>
  <si>
    <t>Resolução Gecex nº 491</t>
  </si>
  <si>
    <t>Console do Cirurgião, próprios para utilização exclusiva em aparelho (unidade funcional) assistido por robótica, para o controle preciso de instrumentos e endoscópios de cirurgias minimamente invasivas gerais, urológicas, ginecológicas, torácicas, cabeça e pescoço em adultos.</t>
  </si>
  <si>
    <t>Instrumentos cirúrgicos (pinça fenestrada, tesoura curva, porta-agulha, pinça bipolar Maryland, gancho monopolar, tesoura curva monopolar), próprios para utilização exclusiva em aparelho (unidade funcional) assistido por robótica para cirurgias minimamente invasivas gerais, urológicas, ginecológicas, torácicas, cabeça e pescoço em adultos.</t>
  </si>
  <si>
    <t>Unidade funcional assistida por robótica, para cirurgias minimamente invasivas gerais, urológicas, ginecológicas, colorretal, pescoço e torácicas em adultos, composto de console do cirurgião com tela de visualização 3D, unidades braços robóticos móveis e móveis para visualização ou instrumentação, podendo conter instrumentais cirúrgicos.</t>
  </si>
  <si>
    <t>Aparelho para cirurgia médica endovascular, assistido por robótica, composto por: console de controle do sistema, braço de alcance estendido, unidade robótica, cassete de uso único e cabine de intervenção.</t>
  </si>
  <si>
    <t>Máquinas do tipo conhecido como "Consoles do Cirurgião", móveis, dotadas de sistema de imagem 3DHD (alta definição) e manetes para controle e manipulação dos braços robóticos e de seus instrumentos, próprias para utilização exclusiva em aparelhos (unidades funcionais) para cirurgias endoscópicas assistidas por robótica</t>
  </si>
  <si>
    <t>Máquinas do tipo conhecido como "Braços Robóticos", modulares, móveis e articulados, próprias para utilização exclusiva em aparelhos (unidades funcionais) para cirurgias endoscópicas assistidas por robótica, com a função de controle e manipulação do instrumental cirúrgico a eles acoplados</t>
  </si>
  <si>
    <t>Instrumentos cirúrgicos (tesoura curva monopolar e tampa da ponta monopolar, pinça fenestrada bipolar, fórceps Maryland bipolar, porta-agulha largo ou extralargo, fórceps Cadiere, grasper duplo fenestrado, grasper dentado), concebidos para serem acoplados em braços robóticos, próprios para utilização exclusiva em aparelhos (unidades funcionais) para cirurgias endoscópicas assistidas por robótica</t>
  </si>
  <si>
    <t>Unidade funcional assistida por robótica, própria para utilização em cirurgias endoscópicas minimamente invasivas, composta pela associação de máquinas móveis denominadas "torre do sistema" contendo a unidade de processamento central do sistema, tela de visualização geral e aparelho para distribuição da energia elétrica, "console do cirurgião" com manetes controladores das ações instrumentais no transcorrer dos procedimentos médicos e tela de visualização 3D, e "braços robóticos" onde são instalados os diferentes instrumentos cirúrgicos, podendo estar acompanhados dos correspondentes instrumentais operacionais e cirúrgicos</t>
  </si>
  <si>
    <t>Pinças seladoras e divisoras laparoscópicas descartáveis, de metal e plástico, para corte e selagem de vasos arteriais e venosos, de uso exclusivo em sistemas endoscópicos de eletro cirurgia, com energia bipolar avançada, com: diâmetro de 5 mm ou 10 mm, comprimento de 200 mm, 230 mm, 370 mm ou 420mm, parte ativa reta ou curva, compostos por: conjunto haste, anel giratório, empunhadura e botão de ativação, de uso único acondicionadas em embalagem estéril</t>
  </si>
  <si>
    <t>Torres de vídeo concebidas especialmente para sistemas robóticos completos de cirurgias assistidas, compostas por câmera de vídeo 3DHD, um computador que funciona como o gerenciador de dados de comunicação entre o console do cirurgião e os braços robóticos e um sistema de gravação e gerenciamento de imagem denominado DS1, também utilizadas como suporte do endoscópio durante uma laparoscopia, para visualização laparoscópica padrão e para eletrocirurgia</t>
  </si>
  <si>
    <t>Gerador de Ablação de Campo Pulsado</t>
  </si>
  <si>
    <t>Gerador que utiliza corrente de radiofrequência para gerar energia térmica na forma de vapor de água, a ser injetado na zona de transição e/ou no lobomediano do tecido prostático em doses controladas de 9 segundos, destinado ao tratamento da hiperplasia prostática benigna (BPH)</t>
  </si>
  <si>
    <t>Conjunto de dispositivos, composto por: fraco de pó de polietilenoglicol de 1 g, adaptador de frasco, seringa com solução tampão de trilisina diluente, seringa de solução tampão de sal aceleradora, conector em Y, suporte das seringas, tampa dos êmbolos e agulha de 18G x 15 cm, com conector marcado, acondicionado em embalagem de uso único, utilizado para a preparação de sistema introdutor de um espaçador de hidrogel perirretal absorvível sintético, destinado a posicionar temporariamente a parede retal anterior longe da próstata durante a radioterapia para cancro da próstata</t>
  </si>
  <si>
    <t>- Prótese endoesquelética transfemural em titânio ou fibra de carbono</t>
  </si>
  <si>
    <t>- Prótese endoesquelética transfemural em alumínio para banho</t>
  </si>
  <si>
    <t>- Prótese endoesquelética transfemural em alumínio ou aço</t>
  </si>
  <si>
    <t>Revólveres e pistolas, exceto os das posições 93.03 ou 93.04</t>
  </si>
  <si>
    <t>Partes e acessórios dos consoles e das máquinas de jogos de vídeo cujas imagens são reproduzidas numa tela de um receptor de televisão, num monitor ou noutra tela ou superfície externa</t>
  </si>
  <si>
    <t>Resolução Gecex nº 362</t>
  </si>
  <si>
    <t>Máquinas de jogos de vídeo com tela incorporada, portáteis ou não, e suas partes</t>
  </si>
  <si>
    <t>ANEXO VI - Lista de Exceções de Bens de Informática e Telecomunicações e de Bens de Capital (LEBIT/BK)*</t>
  </si>
  <si>
    <t>Nº EX</t>
  </si>
  <si>
    <t xml:space="preserve">Descrição </t>
  </si>
  <si>
    <t>01/04/2022</t>
  </si>
  <si>
    <t>Motores estacionários com potência normal ISO superior a 497,5 kW (663 HP) e inferior ou igual a 580 kW (777 HP)</t>
  </si>
  <si>
    <t>Resolução Gecex nº 347</t>
  </si>
  <si>
    <t>01/06/2022</t>
  </si>
  <si>
    <t>- Máquinas-ferramentas que operem por laser, de comando numérico, de potência superior a 12 kW, para corte de chapas metálicas.</t>
  </si>
  <si>
    <t>Resolução Gecex nº 328</t>
  </si>
  <si>
    <t>01/05/2022</t>
  </si>
  <si>
    <t>- Teclado alternativo e programável</t>
  </si>
  <si>
    <t>- Teclado especial com possibilidade de reversão de função mouse/teclado</t>
  </si>
  <si>
    <t>- Lâminas de adequação de teclado colmeias ou máscaras de teclado</t>
  </si>
  <si>
    <t>Resolução Gecex nº 347 e Resolução Gecex nº 591</t>
  </si>
  <si>
    <t>Grupos eletrogêneos de energia eólica de potência superior a 7.500 kVA</t>
  </si>
  <si>
    <t>Resolução Gecex nº 591</t>
  </si>
  <si>
    <t>Grupos eletrogêneos de energia eólica de potência igual ou superior a 5.700 kVA e inferior ou igual a 6.800 kVA</t>
  </si>
  <si>
    <t>- Qualquer grupo eletrogêneo classificado no código 8502.39.00, exceto os acionados por turbina a vapor de potência inferior a 220.000kVA ou os acionados por turbina hidráulica</t>
  </si>
  <si>
    <t>- Qualquer produto classificado no código 8517.62.59, exceto equipamentos dos tipos switches, roteadores, conversores e bridges padrão HPNA (HPN, HomePNA) ou HCNA</t>
  </si>
  <si>
    <t>-- Outras</t>
  </si>
  <si>
    <t>008</t>
  </si>
  <si>
    <t>- Softwares de teclado virtual com dispositivo de varredura - somente se apresentado em memory card</t>
  </si>
  <si>
    <t>- Tela de visualização, constituída de um painel de cristal líquido com matriz ativa de transistores de filme fino (Thin Film Transistor), circuitos eletrônicos de controle e acionamento dos transistores, dispositivo de retroiluminação (“backlight”) e tampas frontal e traseira - (“módulo LCD-TFT”)</t>
  </si>
  <si>
    <t>- Tela de visualização de cristal líquido (LCD), utilizada como insumo na industrialização de módulos LCD - (“Painel LCD open cell - célula") composta por um painel de cristal líquido do tipo TFT (Thin Film Transistor), e um conjunto de circuitos eletrônicos denominados de drivers source e gate, embutidos no painel ou integrados ao mesmo por cabos e conectores, responsáveis pela ativação das linhas e colunas de transistores do painel.</t>
  </si>
  <si>
    <t>US$ (FOB)</t>
  </si>
  <si>
    <t>Cabos de fibras ópticas revestimento externo de material dielétrico</t>
  </si>
  <si>
    <t>- Embarcações exclusivamente para o transporte de mercadorias</t>
  </si>
  <si>
    <t>Fibras ópticas, com diâmetro de núcleo inferior a 11 micrômetros (mícrons)</t>
  </si>
  <si>
    <t>Resolução Gecex nº 438</t>
  </si>
  <si>
    <t>01/01/2023</t>
  </si>
  <si>
    <t>- Aparelhos de raios X dos tipos utilizados para inspeção de pessoas (corporal), com tensão inferior ou igual a 180 kV, com até dois geradores de raios-x.</t>
  </si>
  <si>
    <t>- Aparelhos de raios X dos tipos utilizados para inspeção de segurança de bagagens, exceto os do subitem 902219.91, volumes e cargas, com tensão inferior ou igual 0320 kV, com capacidade de carga de até 5000 kg.</t>
  </si>
  <si>
    <t>- Aparelhos de raios X, com acelerador de elétrons de energia do feixe inferior ou igual a 9.0 MeV, dos tipos utilizados para inspeção de segurança de veículo.</t>
  </si>
  <si>
    <t>Anexo VIII - Concessões Tarifárias Decorrentes de Compromissos na Organização Mundial do Comércio*</t>
  </si>
  <si>
    <t>*Atualizado até a Resolução Gecex nº 447, de 28 de dezembro de 2022</t>
  </si>
  <si>
    <t>Unidade da Quota</t>
  </si>
  <si>
    <t>Observação</t>
  </si>
  <si>
    <t>Ato de Inclusão</t>
  </si>
  <si>
    <t>Início da Vigência</t>
  </si>
  <si>
    <t>-- Outros</t>
  </si>
  <si>
    <t>Quota conjunta paras as NCMs 1001.19.00 e 1001.99.00</t>
  </si>
  <si>
    <t>Resolução Gecex nº 332</t>
  </si>
  <si>
    <t>05/05/2022</t>
  </si>
  <si>
    <t>- Próprio para alimentação infantil</t>
  </si>
  <si>
    <t>Resolução Gecex nº 447</t>
  </si>
  <si>
    <t>01/02/2023</t>
  </si>
  <si>
    <t>- Leite modificado próprio para alimentação infantil</t>
  </si>
  <si>
    <t>- Lixívia residual do tratamento de carnalita</t>
  </si>
  <si>
    <t>- Exceto os contendo apenas gravação de som</t>
  </si>
  <si>
    <t>- Alcatrões de madeira, com exceção do óleo de cade</t>
  </si>
  <si>
    <t>- De coelho ou de lebre</t>
  </si>
  <si>
    <t>- Sem linha d'água, de peso inferior ou igual a 54 g/m², exceto de peso inferior ou igual a 35 g/m² para impressão de jornais</t>
  </si>
  <si>
    <t>- "Standard" para impressão de jornais e revistas, com gramatura igual ou superior a 35 g/m² e inferior a 40 g/m²</t>
  </si>
  <si>
    <t>- "Standard" para impressão de jornais e revistas</t>
  </si>
  <si>
    <t>- "Standard" para impressão de livros, que contiverem em toda sua largura ou comprimento, linhas d'água separadas na dimensão de 4 a 6 cm</t>
  </si>
  <si>
    <t>- Exceto: (1) fabricado principalmente a partir de pasta branqueada ou pasta obtida por um processo mecânico, de peso inferior a 19 g/m² ou (2) papel próprio para fabricação de papel-carbono</t>
  </si>
  <si>
    <t>- Papel de seda próprio para embalagem de frutas nas condições exigidas pelo Ministério da Agricultura, com gramatura não superior a 20 g</t>
  </si>
  <si>
    <t>- Exceto os termosseláveis próprios para saquinhos de chá</t>
  </si>
  <si>
    <t>- Pesando acima de 5.000kg</t>
  </si>
  <si>
    <t>- Aparelhos de implantação iônica para impurificar ("dopar") matérias semicondutoras</t>
  </si>
  <si>
    <t>- Dispositivos de aceleração para motores de aeronaves (sobretensores)</t>
  </si>
  <si>
    <t>- Exceto: (1) aparelhos para controle remoto para aparelhos receptores de televisão; ou (2) aparelhos para telecomando de modelos reduzidos, para recreação</t>
  </si>
  <si>
    <t>- De filamento incandescente, com enchimento de gás criptônio e semelhantes (lâmpada especial para mineiros)</t>
  </si>
  <si>
    <t>- Microlâmpadas para aparelhos oftálmicos e semelhantes, inclusive para endoscopia</t>
  </si>
  <si>
    <t>226</t>
  </si>
  <si>
    <t>- De fotodiodos</t>
  </si>
  <si>
    <t>365</t>
  </si>
  <si>
    <t>- Outras, exceto de fotodiodos ou de células solares</t>
  </si>
  <si>
    <t>- Elemento acelerador e gerador de partícula atômica</t>
  </si>
  <si>
    <t>- Balsa de salvamento a remo</t>
  </si>
  <si>
    <t>- Balsa de salvamento</t>
  </si>
  <si>
    <t>- Microscópios ópticos compostos, de platina fixa</t>
  </si>
  <si>
    <t>- Hidrostáticas sensíveis a um peso superior a 0,2 mg</t>
  </si>
  <si>
    <t>- Aparelhos de ortopedia, exceto para correção ou substituição</t>
  </si>
  <si>
    <t>- Dinamômetros, exceto os eletrônicos</t>
  </si>
  <si>
    <t>- Medidor de vazão (caudal), exceto elétrico ou eletrônico</t>
  </si>
  <si>
    <t>- Medidor de vazão (caudal), elétrico</t>
  </si>
  <si>
    <t>009</t>
  </si>
  <si>
    <t>- Exceto elétrico ou eletrônico</t>
  </si>
  <si>
    <t>010</t>
  </si>
  <si>
    <t>- Elétrico</t>
  </si>
  <si>
    <t>- Pesando até 3kg, exceto elétrico ou eletrônico</t>
  </si>
  <si>
    <t>054</t>
  </si>
  <si>
    <t>- Outros instrumentos e aparelhos para medida ou controle de pressão, exceto elétricos ou eletrônicos</t>
  </si>
  <si>
    <t>055</t>
  </si>
  <si>
    <t>- Elétricos</t>
  </si>
  <si>
    <t>013</t>
  </si>
  <si>
    <t>- Analisadores de gases, exceto elétricos ou eletrônicos</t>
  </si>
  <si>
    <t>- Blocos padrões prismáticos ou quaisquer outros instrumentos semelhantes de precisão, exceto os calibres</t>
  </si>
  <si>
    <t>- Instrumentos para calibrar e regular carburadores, exceto os eletrônicos</t>
  </si>
  <si>
    <t>007</t>
  </si>
  <si>
    <t>- Reguladores de tiragem, exceto eletrônicos</t>
  </si>
  <si>
    <t>ANEXO IX - Lista de Elevações Tarifárias por Razões de Desequilíbrios Comerciais Derivados da Conjuntura Econômica Internacional (DCC)*</t>
  </si>
  <si>
    <t>*Atualizado até a Resolução Gecex nº 672, de 18 de novembro de 2024</t>
  </si>
  <si>
    <t>Ácido fosfórico com teor de ferro inferior a 750 ppm</t>
  </si>
  <si>
    <t>Resolução Gecex nº 648</t>
  </si>
  <si>
    <t>Resolução Gecex nº 672</t>
  </si>
  <si>
    <t xml:space="preserve"> -Hidrogenocarbonato (bicarbonato) de sódio</t>
  </si>
  <si>
    <t>Bicarbonato de sódio grau hemodiálise com pureza igual ou superior a 99%, em peso, com um teor de: carbonatos inferior ou igual a 0,23%, em peso, de alumínio inferior ou igual a 2 microgramas/grama, de cálcio inferior ou igual a 0,01%, em peso, de magnésio inferior ou igual a 0,004%, em peso, de cobre inferior ou igual a 1 ppm, de ferro inferior ou igual a 5 ppm e de compostos orgânicos inferior ou igual a 0,01%, em peso, apresentado em embalagens com indicação da destinação para hemodiálise.</t>
  </si>
  <si>
    <t>Álcool isobutílico (2-metil-1-propanol)</t>
  </si>
  <si>
    <t xml:space="preserve"> --Fenol (hidroxibenzeno) e seus sais</t>
  </si>
  <si>
    <t xml:space="preserve"> --Butanona (metiletilcetona)</t>
  </si>
  <si>
    <t xml:space="preserve"> --Acetato de etila</t>
  </si>
  <si>
    <t xml:space="preserve"> --Acetato de n-butila</t>
  </si>
  <si>
    <t>Resolução Gecex nº 614</t>
  </si>
  <si>
    <t>Ácido adípico</t>
  </si>
  <si>
    <t>--Anidrido maleico</t>
  </si>
  <si>
    <t>Ácido fumárico, seus sais e seus ésteres</t>
  </si>
  <si>
    <t>--Ortoftalatos de dioctila</t>
  </si>
  <si>
    <t>--Ortoftalatos de dinonila ou de didecila</t>
  </si>
  <si>
    <t>--Hexametilenodiamina e seus sais</t>
  </si>
  <si>
    <t>--Monoetanolamina e seus sais</t>
  </si>
  <si>
    <t>Éter sulfúrico de tristirilfenol etoxilado amônio</t>
  </si>
  <si>
    <t>Poliarilfenil éter sulfato de amônio</t>
  </si>
  <si>
    <t>-Copolímeros de etileno e alfa-olefina, de densidade inferior a 0,94</t>
  </si>
  <si>
    <t>-Copolímeros de propileno</t>
  </si>
  <si>
    <t>Copolímero de alfa-metilestireno-estireno</t>
  </si>
  <si>
    <t>Obtido por processo de suspensão</t>
  </si>
  <si>
    <t>--De um índice de viscosidade de 78 ml/g ou mais</t>
  </si>
  <si>
    <t>Pneumáticos novos, de borracha, dos tipos utilizados em automóveis de passageiros (incluindo os veículos de uso misto (station wagons) e os automóveis de corrida)</t>
  </si>
  <si>
    <t>Outros papéis e cartões dos tipos utilizados para escrita, impressão ou outras finalidades gráficas, sem fibras obtidas por processo mecânico ou químico</t>
  </si>
  <si>
    <t>Outros papéis e cartões de camadas múltiplas, revestidos de caulim, em rolos ou folhas</t>
  </si>
  <si>
    <t xml:space="preserve">7208.37.00 </t>
  </si>
  <si>
    <t xml:space="preserve">- </t>
  </si>
  <si>
    <t>Resolução Gecex nº 600</t>
  </si>
  <si>
    <t xml:space="preserve">Toneladas </t>
  </si>
  <si>
    <t xml:space="preserve">7208.38.90 </t>
  </si>
  <si>
    <t xml:space="preserve">7208.39.10 </t>
  </si>
  <si>
    <t xml:space="preserve">Com um limite mínimo de elasticidade de 275 MPa </t>
  </si>
  <si>
    <t xml:space="preserve">7208.39.90 </t>
  </si>
  <si>
    <t xml:space="preserve">7209.16.00 </t>
  </si>
  <si>
    <t xml:space="preserve"> --De espessura superior a 1 mm, mas inferior a 3 mm</t>
  </si>
  <si>
    <t xml:space="preserve">--De espessura superior a 1 mm, mas inferior a 3 mm </t>
  </si>
  <si>
    <t xml:space="preserve">7209.17.00 </t>
  </si>
  <si>
    <t xml:space="preserve">7210.49.10 </t>
  </si>
  <si>
    <t xml:space="preserve">De espessura inferior a 4,75 mm </t>
  </si>
  <si>
    <t xml:space="preserve">7210.61.00 </t>
  </si>
  <si>
    <t xml:space="preserve">--Revestidos de ligas de aluminiozinco </t>
  </si>
  <si>
    <t xml:space="preserve">7213.91.90 </t>
  </si>
  <si>
    <t>Outros fios de ferro ou aço não ligado, galvanizados</t>
  </si>
  <si>
    <t>Fios de ferro ou aço não ligado, revestidos de outros metais comuns, com um teor de carbono superior ou igual a 0,6%, em peso</t>
  </si>
  <si>
    <t>Fios de outras ligas de aços</t>
  </si>
  <si>
    <t>Outros tubos e perfis ocos, sem costura, de ferro ou aço, dos tipos utilizados em oleodutos ou gasodutos</t>
  </si>
  <si>
    <t xml:space="preserve">7305.11.00 </t>
  </si>
  <si>
    <t xml:space="preserve">7305.12.00 </t>
  </si>
  <si>
    <t xml:space="preserve">--Outros, soldados longitudinalmente </t>
  </si>
  <si>
    <t>Outros tubos dos tipos utilizados em oleodutos ou gasodutos</t>
  </si>
  <si>
    <t>Material para andaimes, para armações ou para escoramentos, de ferro fundido, ferro ou aço</t>
  </si>
  <si>
    <t>Outras grades e redes, soldadas nos pontos de interseção, de fios de ferro ou aço, galvanizadas</t>
  </si>
  <si>
    <t>Pregos, percevejos e artefatos semelhantes, de ferro fundido, ferro ou aço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</si>
</sst>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
    <numFmt numFmtId="166" formatCode="_-* #,##0_-;\-* #,##0_-;_-* &quot;-&quot;??_-;_-@_-"/>
    <numFmt numFmtId="167" formatCode="#,##0.0"/>
  </numFmts>
  <fonts count="39" x14ac:knownFonts="1">
    <font>
      <sz val="11"/>
      <color theme="1"/>
      <name val="Aptos Narrow"/>
      <family val="2"/>
      <scheme val="minor"/>
    </font>
    <font>
      <b/>
      <sz val="12"/>
      <color rgb="FF000000"/>
      <name val="Arial"/>
      <family val="2"/>
    </font>
    <font>
      <sz val="10"/>
      <color rgb="FF000000"/>
      <name val="Arial"/>
      <family val="2"/>
    </font>
    <font>
      <sz val="9"/>
      <color rgb="FF000000"/>
      <name val="Arial"/>
      <family val="2"/>
    </font>
    <font>
      <sz val="10"/>
      <name val="Arial"/>
      <family val="2"/>
    </font>
    <font>
      <b/>
      <sz val="10"/>
      <name val="Arial"/>
      <family val="2"/>
    </font>
    <font>
      <sz val="8"/>
      <name val="Arial"/>
      <family val="2"/>
    </font>
    <font>
      <b/>
      <sz val="8"/>
      <name val="Arial"/>
      <family val="2"/>
    </font>
    <font>
      <b/>
      <sz val="9"/>
      <name val="Arial"/>
      <family val="2"/>
    </font>
    <font>
      <sz val="9"/>
      <name val="Arial"/>
      <family val="2"/>
    </font>
    <font>
      <sz val="8"/>
      <color rgb="FF000000"/>
      <name val="Arial"/>
      <family val="2"/>
    </font>
    <font>
      <b/>
      <sz val="8"/>
      <color rgb="FF000000"/>
      <name val="Arial"/>
      <family val="2"/>
    </font>
    <font>
      <i/>
      <sz val="8"/>
      <name val="Arial"/>
      <family val="2"/>
    </font>
    <font>
      <b/>
      <sz val="10"/>
      <color rgb="FF000000"/>
      <name val="Arial"/>
      <family val="2"/>
    </font>
    <font>
      <vertAlign val="superscript"/>
      <sz val="8"/>
      <name val="Arial"/>
      <family val="2"/>
    </font>
    <font>
      <vertAlign val="subscript"/>
      <sz val="9"/>
      <name val="Arial"/>
      <family val="2"/>
    </font>
    <font>
      <b/>
      <i/>
      <sz val="10"/>
      <name val="Arial"/>
      <family val="2"/>
    </font>
    <font>
      <b/>
      <i/>
      <sz val="8"/>
      <name val="Arial"/>
      <family val="2"/>
    </font>
    <font>
      <i/>
      <sz val="10"/>
      <name val="Arial"/>
      <family val="2"/>
    </font>
    <font>
      <sz val="9"/>
      <color rgb="FF162937"/>
      <name val="Arial"/>
      <family val="2"/>
    </font>
    <font>
      <sz val="8"/>
      <name val="Aptos Narrow"/>
      <family val="2"/>
      <scheme val="minor"/>
    </font>
    <font>
      <sz val="9"/>
      <color rgb="FF162937"/>
      <name val="Arial"/>
    </font>
    <font>
      <sz val="9"/>
      <color rgb="FF000000"/>
      <name val="Arial"/>
    </font>
    <font>
      <sz val="11"/>
      <color theme="1"/>
      <name val="Aptos Narrow"/>
      <family val="2"/>
      <scheme val="minor"/>
    </font>
    <font>
      <b/>
      <sz val="11"/>
      <color rgb="FF000000"/>
      <name val="Arial"/>
      <family val="2"/>
    </font>
    <font>
      <sz val="10"/>
      <color theme="1"/>
      <name val="Arial"/>
      <family val="2"/>
    </font>
    <font>
      <i/>
      <sz val="10"/>
      <color rgb="FF000000"/>
      <name val="Arial"/>
      <family val="2"/>
    </font>
    <font>
      <sz val="10"/>
      <color rgb="FFFF0000"/>
      <name val="Arial"/>
      <family val="2"/>
    </font>
    <font>
      <b/>
      <sz val="10"/>
      <color rgb="FF162937"/>
      <name val="Arial"/>
      <family val="2"/>
    </font>
    <font>
      <sz val="10"/>
      <color rgb="FF162937"/>
      <name val="Arial"/>
      <family val="2"/>
    </font>
    <font>
      <vertAlign val="subscript"/>
      <sz val="10"/>
      <name val="Arial"/>
      <family val="2"/>
    </font>
    <font>
      <b/>
      <sz val="11"/>
      <name val="Arial"/>
      <family val="2"/>
    </font>
    <font>
      <sz val="10"/>
      <name val="Arial"/>
    </font>
    <font>
      <sz val="10"/>
      <color rgb="FF162937"/>
      <name val="Arial"/>
    </font>
    <font>
      <sz val="10"/>
      <color rgb="FF000000"/>
      <name val="Arial"/>
    </font>
    <font>
      <sz val="10"/>
      <color theme="1"/>
      <name val="Arial"/>
    </font>
    <font>
      <u/>
      <sz val="11"/>
      <color theme="10"/>
      <name val="Aptos Narrow"/>
      <family val="2"/>
      <scheme val="minor"/>
    </font>
    <font>
      <u/>
      <sz val="10"/>
      <color theme="10"/>
      <name val="Arial"/>
    </font>
    <font>
      <b/>
      <sz val="10"/>
      <color rgb="FF000000"/>
      <name val="Arial"/>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indexed="64"/>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s>
  <cellStyleXfs count="3">
    <xf numFmtId="0" fontId="0" fillId="0" borderId="0"/>
    <xf numFmtId="43" fontId="23" fillId="0" borderId="0" applyFont="0" applyFill="0" applyBorder="0" applyAlignment="0" applyProtection="0"/>
    <xf numFmtId="0" fontId="36" fillId="0" borderId="0" applyNumberFormat="0" applyFill="0" applyBorder="0" applyAlignment="0" applyProtection="0"/>
  </cellStyleXfs>
  <cellXfs count="570">
    <xf numFmtId="0" fontId="0" fillId="0" borderId="0" xfId="0"/>
    <xf numFmtId="0" fontId="2" fillId="0" borderId="0" xfId="0" applyFont="1" applyAlignment="1">
      <alignment horizontal="left" vertical="top"/>
    </xf>
    <xf numFmtId="0" fontId="3" fillId="0" borderId="10" xfId="0" applyFont="1" applyBorder="1" applyAlignment="1">
      <alignment horizontal="left" vertical="center" wrapText="1"/>
    </xf>
    <xf numFmtId="0" fontId="3" fillId="2" borderId="15" xfId="0" applyFont="1" applyFill="1" applyBorder="1" applyAlignment="1">
      <alignment horizontal="center" vertical="center" wrapText="1"/>
    </xf>
    <xf numFmtId="0" fontId="3" fillId="0" borderId="13" xfId="0" applyFon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horizontal="left" vertical="top" wrapText="1" indent="21"/>
    </xf>
    <xf numFmtId="0" fontId="2" fillId="0" borderId="0" xfId="0" applyFont="1" applyAlignment="1">
      <alignment horizontal="left" vertical="top" wrapText="1" indent="2"/>
    </xf>
    <xf numFmtId="0" fontId="2" fillId="0" borderId="13" xfId="0" applyFont="1" applyBorder="1" applyAlignment="1">
      <alignment horizontal="left" vertical="center" wrapText="1"/>
    </xf>
    <xf numFmtId="0" fontId="2" fillId="0" borderId="0" xfId="0" applyFont="1" applyAlignment="1">
      <alignment vertical="top" wrapText="1"/>
    </xf>
    <xf numFmtId="49" fontId="8" fillId="2" borderId="10" xfId="0" applyNumberFormat="1" applyFont="1" applyFill="1" applyBorder="1" applyAlignment="1">
      <alignment horizontal="center" vertical="top" wrapText="1"/>
    </xf>
    <xf numFmtId="49" fontId="3" fillId="0" borderId="12"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49" fontId="8" fillId="2" borderId="12" xfId="0" applyNumberFormat="1" applyFont="1" applyFill="1" applyBorder="1" applyAlignment="1">
      <alignment horizontal="center" vertical="center" wrapText="1"/>
    </xf>
    <xf numFmtId="49" fontId="9" fillId="0" borderId="17"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8" fillId="2" borderId="12" xfId="0" applyNumberFormat="1" applyFont="1" applyFill="1" applyBorder="1" applyAlignment="1">
      <alignment horizontal="center" vertical="top" wrapText="1"/>
    </xf>
    <xf numFmtId="49" fontId="2" fillId="0" borderId="14" xfId="0" applyNumberFormat="1" applyFont="1" applyBorder="1" applyAlignment="1">
      <alignment horizontal="left" vertical="top" wrapText="1"/>
    </xf>
    <xf numFmtId="49" fontId="2" fillId="0" borderId="17" xfId="0" applyNumberFormat="1" applyFont="1" applyBorder="1" applyAlignment="1">
      <alignment horizontal="left" vertical="top" wrapText="1"/>
    </xf>
    <xf numFmtId="49" fontId="8" fillId="2" borderId="12" xfId="0" applyNumberFormat="1" applyFont="1" applyFill="1" applyBorder="1" applyAlignment="1">
      <alignment horizontal="left" vertical="top" wrapText="1"/>
    </xf>
    <xf numFmtId="49" fontId="3" fillId="0" borderId="17"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9" fillId="0" borderId="16" xfId="0" applyNumberFormat="1" applyFont="1" applyBorder="1" applyAlignment="1">
      <alignment horizontal="left" vertical="top" wrapText="1"/>
    </xf>
    <xf numFmtId="49" fontId="8" fillId="2" borderId="11" xfId="0" applyNumberFormat="1" applyFont="1" applyFill="1" applyBorder="1" applyAlignment="1">
      <alignment horizontal="center" vertical="top" wrapText="1"/>
    </xf>
    <xf numFmtId="49" fontId="2" fillId="0" borderId="13"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49" fontId="2" fillId="0" borderId="16" xfId="0" applyNumberFormat="1" applyFont="1" applyBorder="1" applyAlignment="1">
      <alignment horizontal="left" vertical="top" wrapText="1"/>
    </xf>
    <xf numFmtId="49" fontId="8" fillId="2" borderId="13" xfId="0" applyNumberFormat="1" applyFont="1" applyFill="1" applyBorder="1" applyAlignment="1">
      <alignment horizontal="center" vertical="top" wrapText="1"/>
    </xf>
    <xf numFmtId="49" fontId="6" fillId="0" borderId="13"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3" fillId="0" borderId="0" xfId="0" applyNumberFormat="1" applyFont="1" applyAlignment="1">
      <alignment horizontal="left" vertical="top"/>
    </xf>
    <xf numFmtId="49" fontId="8" fillId="2" borderId="14" xfId="0" applyNumberFormat="1" applyFont="1" applyFill="1" applyBorder="1" applyAlignment="1">
      <alignment horizontal="center" vertical="top" wrapText="1"/>
    </xf>
    <xf numFmtId="49" fontId="2" fillId="0" borderId="14" xfId="0" applyNumberFormat="1" applyFont="1" applyBorder="1" applyAlignment="1">
      <alignment vertical="top" wrapText="1"/>
    </xf>
    <xf numFmtId="49" fontId="9" fillId="0" borderId="14" xfId="0" applyNumberFormat="1" applyFont="1" applyBorder="1" applyAlignment="1">
      <alignment vertical="top" wrapText="1"/>
    </xf>
    <xf numFmtId="49" fontId="9" fillId="0" borderId="17" xfId="0" applyNumberFormat="1" applyFont="1" applyBorder="1" applyAlignment="1">
      <alignment vertical="top" wrapText="1"/>
    </xf>
    <xf numFmtId="49" fontId="19"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xf>
    <xf numFmtId="0" fontId="13" fillId="2" borderId="10"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5" fillId="0" borderId="10" xfId="0" applyFont="1" applyBorder="1" applyAlignment="1">
      <alignment horizontal="left" vertical="center"/>
    </xf>
    <xf numFmtId="0" fontId="25" fillId="0" borderId="10" xfId="0" applyFont="1" applyBorder="1" applyAlignment="1">
      <alignment horizontal="center" vertical="center"/>
    </xf>
    <xf numFmtId="0" fontId="25" fillId="0" borderId="10" xfId="0" applyFont="1" applyBorder="1" applyAlignment="1">
      <alignment vertical="center"/>
    </xf>
    <xf numFmtId="0" fontId="4" fillId="0" borderId="10" xfId="0" applyFont="1" applyBorder="1" applyAlignment="1">
      <alignment vertical="center" wrapText="1"/>
    </xf>
    <xf numFmtId="0" fontId="27" fillId="0" borderId="10" xfId="0" applyFont="1" applyBorder="1" applyAlignment="1">
      <alignment horizontal="center" vertical="center" wrapText="1"/>
    </xf>
    <xf numFmtId="0" fontId="4" fillId="0" borderId="10" xfId="0" applyFont="1" applyBorder="1" applyAlignment="1">
      <alignment horizontal="center" vertical="center" wrapText="1"/>
    </xf>
    <xf numFmtId="14" fontId="2" fillId="0" borderId="10" xfId="0" applyNumberFormat="1" applyFont="1" applyBorder="1" applyAlignment="1">
      <alignment horizontal="center" vertical="center"/>
    </xf>
    <xf numFmtId="0" fontId="4" fillId="0" borderId="10" xfId="0" applyFont="1" applyBorder="1" applyAlignment="1">
      <alignment horizontal="left" vertical="center" wrapText="1"/>
    </xf>
    <xf numFmtId="165" fontId="4" fillId="0" borderId="10" xfId="0" applyNumberFormat="1" applyFont="1" applyBorder="1" applyAlignment="1">
      <alignment horizontal="center" vertical="center" wrapText="1"/>
    </xf>
    <xf numFmtId="0" fontId="4" fillId="0" borderId="10" xfId="0" quotePrefix="1" applyFont="1" applyBorder="1" applyAlignment="1">
      <alignment horizontal="justify" vertical="center" wrapText="1"/>
    </xf>
    <xf numFmtId="166" fontId="4" fillId="0" borderId="10" xfId="1" applyNumberFormat="1" applyFont="1" applyBorder="1" applyAlignment="1">
      <alignment horizontal="right" vertical="center" wrapText="1"/>
    </xf>
    <xf numFmtId="0" fontId="4" fillId="0" borderId="10" xfId="0" applyFont="1" applyBorder="1" applyAlignment="1">
      <alignment vertical="center"/>
    </xf>
    <xf numFmtId="14" fontId="4" fillId="0" borderId="10" xfId="0" applyNumberFormat="1" applyFont="1" applyBorder="1" applyAlignment="1">
      <alignment horizontal="center" vertical="center" wrapText="1"/>
    </xf>
    <xf numFmtId="0" fontId="4" fillId="0" borderId="10" xfId="0" applyFont="1" applyBorder="1" applyAlignment="1">
      <alignment horizontal="justify" vertical="center" wrapText="1"/>
    </xf>
    <xf numFmtId="166" fontId="4" fillId="0" borderId="10" xfId="1" applyNumberFormat="1" applyFont="1" applyFill="1" applyBorder="1" applyAlignment="1">
      <alignment horizontal="right" vertical="center" wrapText="1"/>
    </xf>
    <xf numFmtId="0" fontId="4" fillId="0" borderId="10" xfId="0" quotePrefix="1" applyFont="1" applyBorder="1" applyAlignment="1">
      <alignment horizontal="center" vertical="center" wrapText="1"/>
    </xf>
    <xf numFmtId="43" fontId="4" fillId="0" borderId="10" xfId="1" applyFont="1" applyFill="1" applyBorder="1" applyAlignment="1">
      <alignment horizontal="right" vertical="center" wrapText="1"/>
    </xf>
    <xf numFmtId="165" fontId="4" fillId="0" borderId="10" xfId="0" quotePrefix="1"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left" vertical="center"/>
    </xf>
    <xf numFmtId="0" fontId="4" fillId="0" borderId="10" xfId="0" applyFont="1" applyBorder="1" applyAlignment="1">
      <alignment horizontal="center" vertical="center"/>
    </xf>
    <xf numFmtId="166" fontId="4" fillId="0" borderId="10" xfId="1" applyNumberFormat="1" applyFont="1" applyFill="1" applyBorder="1" applyAlignment="1">
      <alignment horizontal="right" vertical="center"/>
    </xf>
    <xf numFmtId="14" fontId="4" fillId="0" borderId="10" xfId="0" applyNumberFormat="1" applyFont="1" applyBorder="1" applyAlignment="1">
      <alignment horizontal="center" vertical="center"/>
    </xf>
    <xf numFmtId="0" fontId="29" fillId="0" borderId="10" xfId="0" applyFont="1" applyBorder="1" applyAlignment="1">
      <alignment horizontal="left" vertical="center" wrapText="1"/>
    </xf>
    <xf numFmtId="0" fontId="4" fillId="3" borderId="10" xfId="0" applyFont="1" applyFill="1" applyBorder="1" applyAlignment="1">
      <alignment horizontal="left" vertical="center" wrapText="1"/>
    </xf>
    <xf numFmtId="0" fontId="4" fillId="3" borderId="10" xfId="0" quotePrefix="1" applyFont="1" applyFill="1" applyBorder="1" applyAlignment="1">
      <alignment horizontal="center" vertical="center" wrapText="1"/>
    </xf>
    <xf numFmtId="0" fontId="4" fillId="3" borderId="10" xfId="0" applyFont="1" applyFill="1" applyBorder="1" applyAlignment="1">
      <alignment horizontal="center" vertical="center" wrapText="1"/>
    </xf>
    <xf numFmtId="166" fontId="4" fillId="3" borderId="10" xfId="1" applyNumberFormat="1" applyFont="1" applyFill="1" applyBorder="1" applyAlignment="1">
      <alignment horizontal="right" vertical="center" wrapText="1"/>
    </xf>
    <xf numFmtId="14" fontId="4" fillId="3" borderId="10" xfId="0" applyNumberFormat="1" applyFont="1" applyFill="1" applyBorder="1" applyAlignment="1">
      <alignment horizontal="center" vertical="center" wrapText="1"/>
    </xf>
    <xf numFmtId="0" fontId="29" fillId="3" borderId="10" xfId="0" applyFont="1" applyFill="1" applyBorder="1" applyAlignment="1">
      <alignment vertical="center" wrapText="1"/>
    </xf>
    <xf numFmtId="49" fontId="4" fillId="0" borderId="10" xfId="0" quotePrefix="1" applyNumberFormat="1" applyFont="1" applyBorder="1" applyAlignment="1">
      <alignment horizontal="center" vertical="center" wrapText="1"/>
    </xf>
    <xf numFmtId="0" fontId="4" fillId="3" borderId="10" xfId="0" applyFont="1" applyFill="1" applyBorder="1" applyAlignment="1">
      <alignment horizontal="justify" vertical="center" wrapText="1"/>
    </xf>
    <xf numFmtId="0" fontId="4" fillId="0" borderId="10" xfId="0" quotePrefix="1" applyFont="1" applyBorder="1" applyAlignment="1">
      <alignment horizontal="center" vertical="center"/>
    </xf>
    <xf numFmtId="3" fontId="4" fillId="0" borderId="10" xfId="0" applyNumberFormat="1" applyFont="1" applyBorder="1" applyAlignment="1">
      <alignment horizontal="right" vertical="center"/>
    </xf>
    <xf numFmtId="0" fontId="4" fillId="4" borderId="10" xfId="0" applyFont="1" applyFill="1" applyBorder="1" applyAlignment="1">
      <alignment horizontal="justify" vertical="center" wrapText="1"/>
    </xf>
    <xf numFmtId="166" fontId="4" fillId="4" borderId="10" xfId="1" applyNumberFormat="1" applyFont="1" applyFill="1" applyBorder="1" applyAlignment="1">
      <alignment horizontal="right" vertical="center" wrapText="1"/>
    </xf>
    <xf numFmtId="0" fontId="4" fillId="4" borderId="10" xfId="0" applyFont="1" applyFill="1" applyBorder="1" applyAlignment="1">
      <alignment horizontal="left" vertical="center" wrapText="1"/>
    </xf>
    <xf numFmtId="165" fontId="4" fillId="4" borderId="10" xfId="0" quotePrefix="1" applyNumberFormat="1" applyFont="1" applyFill="1" applyBorder="1" applyAlignment="1">
      <alignment horizontal="center" vertical="center" wrapText="1"/>
    </xf>
    <xf numFmtId="0" fontId="4" fillId="0" borderId="10" xfId="0" quotePrefix="1" applyFont="1" applyBorder="1" applyAlignment="1">
      <alignment vertical="center" wrapText="1"/>
    </xf>
    <xf numFmtId="14" fontId="2" fillId="0" borderId="15" xfId="0"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10" xfId="0" applyFont="1" applyBorder="1" applyAlignment="1">
      <alignment horizontal="justify" vertical="center" wrapText="1"/>
    </xf>
    <xf numFmtId="166" fontId="2" fillId="0" borderId="10" xfId="1" applyNumberFormat="1" applyFont="1" applyFill="1" applyBorder="1" applyAlignment="1">
      <alignment horizontal="center" vertical="center" wrapText="1"/>
    </xf>
    <xf numFmtId="14" fontId="2" fillId="0" borderId="10" xfId="0" applyNumberFormat="1" applyFont="1" applyBorder="1" applyAlignment="1">
      <alignment horizontal="center" vertical="center" wrapText="1"/>
    </xf>
    <xf numFmtId="0" fontId="29" fillId="0" borderId="27" xfId="0" applyFont="1" applyBorder="1" applyAlignment="1">
      <alignment horizontal="center" vertical="center"/>
    </xf>
    <xf numFmtId="0" fontId="2" fillId="0" borderId="10" xfId="0" applyFont="1" applyBorder="1" applyAlignment="1">
      <alignment horizontal="center" vertical="center"/>
    </xf>
    <xf numFmtId="165" fontId="2" fillId="0" borderId="10" xfId="0" applyNumberFormat="1" applyFont="1" applyBorder="1" applyAlignment="1">
      <alignment horizontal="center" vertical="center" wrapText="1"/>
    </xf>
    <xf numFmtId="165" fontId="2" fillId="0" borderId="10" xfId="0" quotePrefix="1" applyNumberFormat="1" applyFont="1" applyBorder="1" applyAlignment="1">
      <alignment horizontal="center" vertical="center" wrapText="1"/>
    </xf>
    <xf numFmtId="0" fontId="4" fillId="3" borderId="27"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7" xfId="0"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0" fontId="2" fillId="3" borderId="10" xfId="0" applyFont="1" applyFill="1" applyBorder="1" applyAlignment="1">
      <alignment horizontal="justify" vertical="center" wrapText="1"/>
    </xf>
    <xf numFmtId="166" fontId="2" fillId="3" borderId="10" xfId="1"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10" xfId="0" applyFont="1" applyFill="1" applyBorder="1" applyAlignment="1">
      <alignment horizontal="justify" vertical="center" wrapText="1"/>
    </xf>
    <xf numFmtId="0" fontId="29" fillId="3" borderId="10" xfId="0" applyFont="1" applyFill="1" applyBorder="1" applyAlignment="1">
      <alignment horizontal="center" vertical="center" wrapText="1"/>
    </xf>
    <xf numFmtId="165" fontId="4" fillId="3" borderId="10" xfId="0" applyNumberFormat="1" applyFont="1" applyFill="1" applyBorder="1" applyAlignment="1">
      <alignment horizontal="center" vertical="center" wrapText="1"/>
    </xf>
    <xf numFmtId="165" fontId="29" fillId="3" borderId="10" xfId="0" applyNumberFormat="1" applyFont="1" applyFill="1" applyBorder="1" applyAlignment="1">
      <alignment horizontal="center" vertical="center" wrapText="1"/>
    </xf>
    <xf numFmtId="0" fontId="0" fillId="3" borderId="10" xfId="0" applyFill="1" applyBorder="1" applyAlignment="1">
      <alignment horizontal="center"/>
    </xf>
    <xf numFmtId="14" fontId="29" fillId="3" borderId="10" xfId="0" applyNumberFormat="1" applyFont="1" applyFill="1" applyBorder="1" applyAlignment="1">
      <alignment horizontal="center" vertical="center" wrapText="1"/>
    </xf>
    <xf numFmtId="0" fontId="2" fillId="3" borderId="10" xfId="0" quotePrefix="1" applyFont="1" applyFill="1" applyBorder="1" applyAlignment="1">
      <alignment horizontal="center" vertical="center" wrapText="1"/>
    </xf>
    <xf numFmtId="0" fontId="29" fillId="0" borderId="27" xfId="0" applyFont="1" applyBorder="1" applyAlignment="1">
      <alignment horizontal="center" vertical="center" wrapText="1"/>
    </xf>
    <xf numFmtId="165"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14" fontId="29" fillId="0" borderId="10" xfId="0" applyNumberFormat="1" applyFont="1" applyBorder="1" applyAlignment="1">
      <alignment horizontal="center" vertical="center" wrapText="1"/>
    </xf>
    <xf numFmtId="14" fontId="29" fillId="3" borderId="10" xfId="0" applyNumberFormat="1" applyFont="1" applyFill="1" applyBorder="1" applyAlignment="1">
      <alignment horizontal="center" vertical="center"/>
    </xf>
    <xf numFmtId="0" fontId="29" fillId="0" borderId="10" xfId="0" quotePrefix="1" applyFont="1" applyBorder="1" applyAlignment="1">
      <alignment horizontal="center" vertical="center" wrapText="1"/>
    </xf>
    <xf numFmtId="0" fontId="29" fillId="0" borderId="10" xfId="0" quotePrefix="1" applyFont="1" applyBorder="1" applyAlignment="1">
      <alignment wrapText="1"/>
    </xf>
    <xf numFmtId="14" fontId="2" fillId="0" borderId="10" xfId="0" applyNumberFormat="1" applyFont="1" applyBorder="1" applyAlignment="1">
      <alignment horizontal="center"/>
    </xf>
    <xf numFmtId="0" fontId="29" fillId="3" borderId="10" xfId="0" applyFont="1" applyFill="1" applyBorder="1" applyAlignment="1">
      <alignment horizontal="justify" vertical="center"/>
    </xf>
    <xf numFmtId="0" fontId="29" fillId="0" borderId="10" xfId="0" quotePrefix="1" applyFont="1" applyBorder="1" applyAlignment="1">
      <alignment vertical="center" wrapText="1"/>
    </xf>
    <xf numFmtId="0" fontId="29" fillId="0" borderId="10" xfId="0" applyFont="1" applyBorder="1" applyAlignment="1">
      <alignment vertical="center" wrapText="1"/>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3" fontId="2" fillId="3" borderId="10"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2" fillId="3" borderId="16" xfId="0" applyFont="1" applyFill="1" applyBorder="1" applyAlignment="1">
      <alignment horizontal="center" vertical="center" wrapText="1"/>
    </xf>
    <xf numFmtId="0" fontId="29" fillId="3" borderId="16" xfId="0" applyFont="1" applyFill="1" applyBorder="1" applyAlignment="1">
      <alignment horizontal="justify" vertical="center" wrapText="1"/>
    </xf>
    <xf numFmtId="166" fontId="2" fillId="3" borderId="16" xfId="1" applyNumberFormat="1" applyFont="1" applyFill="1" applyBorder="1" applyAlignment="1">
      <alignment horizontal="center" vertical="center" wrapText="1"/>
    </xf>
    <xf numFmtId="14" fontId="2" fillId="3" borderId="16"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justify" vertical="center" wrapText="1"/>
    </xf>
    <xf numFmtId="166" fontId="2" fillId="3" borderId="15" xfId="1" applyNumberFormat="1" applyFont="1" applyFill="1" applyBorder="1" applyAlignment="1">
      <alignment horizontal="center" vertical="center" wrapText="1"/>
    </xf>
    <xf numFmtId="14" fontId="2" fillId="3" borderId="15" xfId="0" applyNumberFormat="1" applyFont="1" applyFill="1" applyBorder="1" applyAlignment="1">
      <alignment horizontal="center" vertical="center" wrapText="1"/>
    </xf>
    <xf numFmtId="0" fontId="2" fillId="3" borderId="18" xfId="0" applyFont="1" applyFill="1" applyBorder="1" applyAlignment="1">
      <alignment horizontal="justify" vertical="center" wrapText="1"/>
    </xf>
    <xf numFmtId="166" fontId="2" fillId="3" borderId="18" xfId="1" applyNumberFormat="1" applyFont="1" applyFill="1" applyBorder="1" applyAlignment="1">
      <alignment horizontal="center" vertical="center" wrapText="1"/>
    </xf>
    <xf numFmtId="14" fontId="2" fillId="3" borderId="18"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3" xfId="0" applyFont="1" applyFill="1" applyBorder="1" applyAlignment="1">
      <alignment horizontal="justify" vertical="center" wrapText="1"/>
    </xf>
    <xf numFmtId="166" fontId="2" fillId="3" borderId="13" xfId="1" applyNumberFormat="1" applyFont="1" applyFill="1" applyBorder="1" applyAlignment="1">
      <alignment horizontal="center" vertical="center" wrapText="1"/>
    </xf>
    <xf numFmtId="14" fontId="2" fillId="3" borderId="13"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0" fontId="2" fillId="0" borderId="15" xfId="0" applyFont="1" applyBorder="1" applyAlignment="1">
      <alignment horizontal="justify" vertical="center" wrapText="1"/>
    </xf>
    <xf numFmtId="166" fontId="2" fillId="0" borderId="15" xfId="1" applyNumberFormat="1" applyFont="1" applyBorder="1" applyAlignment="1">
      <alignment horizontal="left" vertical="center" wrapText="1"/>
    </xf>
    <xf numFmtId="0" fontId="29" fillId="4" borderId="36" xfId="0" applyFont="1" applyFill="1" applyBorder="1" applyAlignment="1">
      <alignment horizontal="left" vertical="center" wrapText="1"/>
    </xf>
    <xf numFmtId="0" fontId="29" fillId="4" borderId="37" xfId="0" applyFont="1" applyFill="1" applyBorder="1" applyAlignment="1">
      <alignment horizontal="left" vertical="center" wrapText="1"/>
    </xf>
    <xf numFmtId="0" fontId="4" fillId="0" borderId="0" xfId="0" applyFont="1"/>
    <xf numFmtId="0" fontId="29" fillId="4" borderId="47" xfId="0" applyFont="1" applyFill="1" applyBorder="1" applyAlignment="1">
      <alignment horizontal="left" vertical="center" wrapText="1"/>
    </xf>
    <xf numFmtId="0" fontId="13" fillId="2" borderId="36" xfId="0" applyFont="1" applyFill="1" applyBorder="1" applyAlignment="1">
      <alignment horizontal="center" vertical="center" wrapText="1"/>
    </xf>
    <xf numFmtId="0" fontId="2" fillId="0" borderId="15" xfId="0" applyFont="1" applyBorder="1" applyAlignment="1">
      <alignment vertical="center" wrapText="1"/>
    </xf>
    <xf numFmtId="0" fontId="2" fillId="0" borderId="10" xfId="0" quotePrefix="1" applyFont="1" applyBorder="1" applyAlignment="1">
      <alignment horizontal="center" vertical="center" wrapText="1"/>
    </xf>
    <xf numFmtId="0" fontId="2" fillId="0" borderId="36" xfId="0" applyFont="1" applyBorder="1" applyAlignment="1">
      <alignment horizontal="center" vertical="center" wrapText="1"/>
    </xf>
    <xf numFmtId="0" fontId="2" fillId="0" borderId="36" xfId="0" applyFont="1" applyBorder="1" applyAlignment="1">
      <alignment vertical="center" wrapText="1"/>
    </xf>
    <xf numFmtId="165" fontId="2" fillId="0" borderId="36" xfId="0" applyNumberFormat="1" applyFont="1" applyBorder="1" applyAlignment="1">
      <alignment horizontal="center" vertical="center" wrapText="1"/>
    </xf>
    <xf numFmtId="49" fontId="29" fillId="0" borderId="10" xfId="0" applyNumberFormat="1" applyFont="1" applyBorder="1" applyAlignment="1">
      <alignment horizontal="left" vertical="center" wrapText="1"/>
    </xf>
    <xf numFmtId="1" fontId="29" fillId="0" borderId="10" xfId="0" applyNumberFormat="1" applyFont="1" applyBorder="1" applyAlignment="1">
      <alignment horizontal="center" vertical="center" wrapText="1"/>
    </xf>
    <xf numFmtId="49" fontId="29" fillId="0" borderId="10" xfId="0" applyNumberFormat="1" applyFont="1" applyBorder="1" applyAlignment="1">
      <alignment horizontal="center" vertical="center" wrapText="1"/>
    </xf>
    <xf numFmtId="167" fontId="29" fillId="0" borderId="10" xfId="0" applyNumberFormat="1" applyFont="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21" fillId="0" borderId="13" xfId="0" applyFont="1" applyBorder="1" applyAlignment="1">
      <alignment wrapText="1"/>
    </xf>
    <xf numFmtId="1" fontId="22" fillId="0" borderId="13" xfId="0" applyNumberFormat="1" applyFont="1" applyBorder="1" applyAlignment="1">
      <alignment horizontal="center" vertical="center" shrinkToFit="1"/>
    </xf>
    <xf numFmtId="0" fontId="21" fillId="0" borderId="13" xfId="0" applyFont="1" applyBorder="1" applyAlignment="1">
      <alignment horizontal="center" vertical="center" wrapText="1"/>
    </xf>
    <xf numFmtId="0" fontId="21" fillId="0" borderId="16" xfId="0" quotePrefix="1" applyFont="1" applyBorder="1" applyAlignment="1">
      <alignment wrapText="1"/>
    </xf>
    <xf numFmtId="1" fontId="22" fillId="0" borderId="6" xfId="0" applyNumberFormat="1" applyFont="1" applyBorder="1" applyAlignment="1">
      <alignment horizontal="center" vertical="center" shrinkToFit="1"/>
    </xf>
    <xf numFmtId="0" fontId="0" fillId="0" borderId="10" xfId="0" applyBorder="1" applyAlignment="1">
      <alignment horizontal="center"/>
    </xf>
    <xf numFmtId="0" fontId="13" fillId="2" borderId="49" xfId="0" applyFont="1" applyFill="1" applyBorder="1" applyAlignment="1">
      <alignment horizontal="center" vertical="center" wrapText="1"/>
    </xf>
    <xf numFmtId="0" fontId="2" fillId="0" borderId="49" xfId="0" applyFont="1" applyBorder="1" applyAlignment="1">
      <alignment horizontal="right" vertical="center" wrapText="1"/>
    </xf>
    <xf numFmtId="0" fontId="25" fillId="0" borderId="49" xfId="0" applyFont="1" applyBorder="1" applyAlignment="1">
      <alignment horizontal="right" vertical="center"/>
    </xf>
    <xf numFmtId="0" fontId="4" fillId="0" borderId="49" xfId="0" applyFont="1" applyBorder="1" applyAlignment="1">
      <alignment horizontal="right" vertical="center" wrapText="1"/>
    </xf>
    <xf numFmtId="0" fontId="33" fillId="3" borderId="13" xfId="0" applyFont="1" applyFill="1" applyBorder="1" applyAlignment="1">
      <alignment vertical="center" wrapText="1"/>
    </xf>
    <xf numFmtId="165" fontId="33" fillId="3" borderId="13" xfId="0" applyNumberFormat="1" applyFont="1" applyFill="1" applyBorder="1" applyAlignment="1">
      <alignment horizontal="center" vertical="center" wrapText="1"/>
    </xf>
    <xf numFmtId="0" fontId="32" fillId="3" borderId="13" xfId="0" applyFont="1" applyFill="1" applyBorder="1" applyAlignment="1">
      <alignment horizontal="center" vertical="center" wrapText="1"/>
    </xf>
    <xf numFmtId="0" fontId="33" fillId="3" borderId="13" xfId="0" applyFont="1" applyFill="1" applyBorder="1" applyAlignment="1">
      <alignment horizontal="center" vertical="center" wrapText="1"/>
    </xf>
    <xf numFmtId="14" fontId="33" fillId="3" borderId="13" xfId="0" applyNumberFormat="1" applyFont="1" applyFill="1" applyBorder="1" applyAlignment="1">
      <alignment horizontal="center" vertical="center" wrapText="1"/>
    </xf>
    <xf numFmtId="0" fontId="0" fillId="3" borderId="0" xfId="0" applyFill="1"/>
    <xf numFmtId="49" fontId="34" fillId="0" borderId="0" xfId="0" applyNumberFormat="1" applyFont="1" applyAlignment="1">
      <alignment horizontal="right" vertical="center"/>
    </xf>
    <xf numFmtId="0" fontId="4" fillId="0" borderId="1" xfId="0" applyFont="1" applyBorder="1" applyAlignment="1">
      <alignment horizontal="center" vertical="center" wrapText="1"/>
    </xf>
    <xf numFmtId="3" fontId="35" fillId="0" borderId="11" xfId="0" applyNumberFormat="1" applyFont="1" applyBorder="1" applyAlignment="1">
      <alignment horizontal="right" vertical="center"/>
    </xf>
    <xf numFmtId="0" fontId="35" fillId="0" borderId="13" xfId="0" applyFont="1" applyBorder="1" applyAlignment="1">
      <alignment vertical="center"/>
    </xf>
    <xf numFmtId="0" fontId="35" fillId="0" borderId="0" xfId="0" applyFont="1" applyAlignment="1">
      <alignment vertical="center"/>
    </xf>
    <xf numFmtId="0" fontId="4" fillId="0" borderId="18" xfId="0" quotePrefix="1" applyFont="1" applyBorder="1" applyAlignment="1">
      <alignment horizontal="center" vertical="center" wrapText="1"/>
    </xf>
    <xf numFmtId="0" fontId="4" fillId="0" borderId="18" xfId="0" applyFont="1" applyBorder="1" applyAlignment="1">
      <alignment horizontal="center" vertical="center" wrapText="1"/>
    </xf>
    <xf numFmtId="14" fontId="4" fillId="0" borderId="18" xfId="0" applyNumberFormat="1" applyFont="1" applyBorder="1" applyAlignment="1">
      <alignment horizontal="center" vertical="center" wrapText="1"/>
    </xf>
    <xf numFmtId="0" fontId="4" fillId="0" borderId="13" xfId="0" applyFont="1" applyBorder="1" applyAlignment="1">
      <alignment horizontal="center" vertical="center" wrapText="1"/>
    </xf>
    <xf numFmtId="14" fontId="4" fillId="0" borderId="13" xfId="0" applyNumberFormat="1" applyFont="1" applyBorder="1" applyAlignment="1">
      <alignment horizontal="center" vertical="center" wrapText="1"/>
    </xf>
    <xf numFmtId="0" fontId="4" fillId="0" borderId="34" xfId="0" applyFont="1" applyBorder="1" applyAlignment="1">
      <alignment horizontal="left" vertical="center" wrapText="1"/>
    </xf>
    <xf numFmtId="0" fontId="4" fillId="0" borderId="34" xfId="0" quotePrefix="1" applyFont="1" applyBorder="1" applyAlignment="1">
      <alignment horizontal="center" vertical="center" wrapText="1"/>
    </xf>
    <xf numFmtId="0" fontId="4" fillId="0" borderId="34" xfId="0" applyFont="1" applyBorder="1" applyAlignment="1">
      <alignment horizontal="justify" vertical="center" wrapText="1"/>
    </xf>
    <xf numFmtId="0" fontId="4" fillId="0" borderId="34" xfId="0" applyFont="1" applyBorder="1" applyAlignment="1">
      <alignment horizontal="center" vertical="center" wrapText="1"/>
    </xf>
    <xf numFmtId="166" fontId="4" fillId="0" borderId="34" xfId="1" applyNumberFormat="1" applyFont="1" applyBorder="1" applyAlignment="1">
      <alignment horizontal="right" vertical="center" wrapText="1"/>
    </xf>
    <xf numFmtId="14" fontId="4" fillId="0" borderId="34"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4" fillId="0" borderId="3" xfId="0" applyFont="1" applyBorder="1" applyAlignment="1">
      <alignment vertical="center" wrapText="1"/>
    </xf>
    <xf numFmtId="0" fontId="4" fillId="0" borderId="4" xfId="0" applyFont="1" applyBorder="1" applyAlignment="1">
      <alignment horizontal="center" vertical="center" wrapText="1"/>
    </xf>
    <xf numFmtId="0" fontId="4" fillId="0" borderId="6" xfId="0" applyFont="1" applyBorder="1" applyAlignment="1">
      <alignment vertical="center" wrapText="1"/>
    </xf>
    <xf numFmtId="0" fontId="4" fillId="0" borderId="11" xfId="0" applyFont="1" applyBorder="1" applyAlignment="1">
      <alignment horizontal="left" vertical="center" wrapText="1"/>
    </xf>
    <xf numFmtId="0" fontId="4" fillId="0" borderId="11" xfId="0" applyFont="1" applyBorder="1" applyAlignment="1">
      <alignment horizontal="justify" vertical="center" wrapText="1"/>
    </xf>
    <xf numFmtId="0" fontId="4" fillId="0" borderId="11" xfId="0" quotePrefix="1" applyFont="1" applyBorder="1" applyAlignment="1">
      <alignment horizontal="center" vertical="center" wrapText="1"/>
    </xf>
    <xf numFmtId="0" fontId="4" fillId="0" borderId="11" xfId="0" applyFont="1" applyBorder="1" applyAlignment="1">
      <alignment horizontal="center" vertical="center" wrapText="1"/>
    </xf>
    <xf numFmtId="166" fontId="4" fillId="0" borderId="11" xfId="1" applyNumberFormat="1" applyFont="1" applyFill="1" applyBorder="1" applyAlignment="1">
      <alignment horizontal="right" vertical="center" wrapText="1"/>
    </xf>
    <xf numFmtId="14" fontId="4" fillId="0" borderId="11"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3" borderId="3" xfId="0" applyFont="1" applyFill="1" applyBorder="1" applyAlignment="1">
      <alignment vertical="center" wrapText="1"/>
    </xf>
    <xf numFmtId="0" fontId="4" fillId="0" borderId="20" xfId="0" applyFont="1" applyBorder="1" applyAlignment="1">
      <alignment vertical="center" wrapText="1"/>
    </xf>
    <xf numFmtId="0" fontId="4" fillId="0" borderId="2" xfId="0" applyFont="1" applyBorder="1" applyAlignment="1">
      <alignment horizontal="center" vertical="center" wrapText="1"/>
    </xf>
    <xf numFmtId="0" fontId="33" fillId="3" borderId="14" xfId="0" applyFont="1" applyFill="1" applyBorder="1" applyAlignment="1">
      <alignment horizontal="center" vertical="center" wrapText="1"/>
    </xf>
    <xf numFmtId="0" fontId="4" fillId="0" borderId="12" xfId="0" applyFont="1" applyBorder="1" applyAlignment="1">
      <alignment horizontal="center" vertical="center" wrapText="1"/>
    </xf>
    <xf numFmtId="14" fontId="33" fillId="3" borderId="32" xfId="0" applyNumberFormat="1" applyFont="1" applyFill="1" applyBorder="1" applyAlignment="1">
      <alignment vertical="center" wrapText="1"/>
    </xf>
    <xf numFmtId="0" fontId="4" fillId="0" borderId="51" xfId="0" applyFont="1" applyBorder="1" applyAlignment="1">
      <alignment vertical="center" wrapText="1"/>
    </xf>
    <xf numFmtId="0" fontId="5" fillId="2" borderId="18" xfId="0" applyFont="1" applyFill="1" applyBorder="1" applyAlignment="1">
      <alignment horizontal="center" vertical="center" wrapText="1"/>
    </xf>
    <xf numFmtId="0" fontId="37" fillId="0" borderId="13" xfId="2" applyFont="1" applyBorder="1" applyAlignment="1">
      <alignment horizontal="center" vertical="center" wrapText="1"/>
    </xf>
    <xf numFmtId="0" fontId="37" fillId="0" borderId="13" xfId="2" applyFont="1" applyBorder="1" applyAlignment="1">
      <alignment horizontal="center" vertical="center"/>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37" fillId="0" borderId="16" xfId="2" applyFont="1" applyBorder="1" applyAlignment="1">
      <alignment horizontal="center" vertical="center"/>
    </xf>
    <xf numFmtId="0" fontId="37" fillId="0" borderId="10" xfId="2" applyFont="1" applyBorder="1" applyAlignment="1">
      <alignment horizontal="center" vertical="center" wrapText="1"/>
    </xf>
    <xf numFmtId="0" fontId="37" fillId="3" borderId="10" xfId="2" applyFont="1" applyFill="1" applyBorder="1" applyAlignment="1">
      <alignment horizontal="center" vertical="center" wrapText="1"/>
    </xf>
    <xf numFmtId="0" fontId="37" fillId="3" borderId="15" xfId="2" applyFont="1" applyFill="1" applyBorder="1" applyAlignment="1">
      <alignment horizontal="center" vertical="center" wrapText="1"/>
    </xf>
    <xf numFmtId="0" fontId="37" fillId="3" borderId="18" xfId="2" applyFont="1" applyFill="1" applyBorder="1" applyAlignment="1">
      <alignment horizontal="center" vertical="center" wrapText="1"/>
    </xf>
    <xf numFmtId="0" fontId="37" fillId="3" borderId="13" xfId="2" applyFont="1" applyFill="1" applyBorder="1" applyAlignment="1">
      <alignment horizontal="center" vertical="center" wrapText="1"/>
    </xf>
    <xf numFmtId="0" fontId="37" fillId="0" borderId="15" xfId="2" applyFont="1" applyBorder="1" applyAlignment="1">
      <alignment horizontal="center" vertical="center" wrapText="1"/>
    </xf>
    <xf numFmtId="14" fontId="4" fillId="3" borderId="15" xfId="0" applyNumberFormat="1" applyFont="1" applyFill="1" applyBorder="1" applyAlignment="1">
      <alignment horizontal="center" vertical="center" wrapText="1"/>
    </xf>
    <xf numFmtId="0" fontId="37" fillId="0" borderId="10" xfId="2" applyFont="1" applyBorder="1" applyAlignment="1">
      <alignment horizontal="center" vertical="center"/>
    </xf>
    <xf numFmtId="165" fontId="4" fillId="0" borderId="15" xfId="0" applyNumberFormat="1" applyFont="1" applyBorder="1" applyAlignment="1">
      <alignment horizontal="center" vertical="center" wrapText="1"/>
    </xf>
    <xf numFmtId="0" fontId="4" fillId="0" borderId="15" xfId="0" quotePrefix="1" applyFont="1" applyBorder="1" applyAlignment="1">
      <alignment horizontal="justify" vertical="center" wrapText="1"/>
    </xf>
    <xf numFmtId="1" fontId="4" fillId="0" borderId="15" xfId="0" applyNumberFormat="1" applyFont="1" applyBorder="1" applyAlignment="1">
      <alignment horizontal="center" vertical="center" wrapText="1"/>
    </xf>
    <xf numFmtId="166" fontId="4" fillId="0" borderId="15" xfId="1" applyNumberFormat="1" applyFont="1" applyBorder="1" applyAlignment="1">
      <alignment horizontal="right" vertical="center" wrapText="1"/>
    </xf>
    <xf numFmtId="0" fontId="4" fillId="0" borderId="7" xfId="0" applyFont="1" applyBorder="1" applyAlignment="1">
      <alignment horizontal="center" vertical="center" wrapText="1"/>
    </xf>
    <xf numFmtId="0" fontId="37" fillId="0" borderId="11" xfId="2" applyFont="1" applyBorder="1" applyAlignment="1">
      <alignment horizontal="center" vertical="center" wrapText="1"/>
    </xf>
    <xf numFmtId="0" fontId="4" fillId="0" borderId="9" xfId="0" applyFont="1" applyBorder="1" applyAlignment="1">
      <alignment vertical="center"/>
    </xf>
    <xf numFmtId="0" fontId="4" fillId="0" borderId="15" xfId="0" applyFont="1" applyBorder="1" applyAlignment="1">
      <alignment horizontal="center" vertical="center" wrapText="1"/>
    </xf>
    <xf numFmtId="14" fontId="4" fillId="0" borderId="15" xfId="0" applyNumberFormat="1" applyFont="1" applyBorder="1" applyAlignment="1">
      <alignment horizontal="center" vertical="center" wrapText="1"/>
    </xf>
    <xf numFmtId="0" fontId="4" fillId="0" borderId="18" xfId="0" applyFont="1" applyBorder="1" applyAlignment="1">
      <alignment vertical="center"/>
    </xf>
    <xf numFmtId="166" fontId="4" fillId="0" borderId="18" xfId="1" applyNumberFormat="1" applyFont="1" applyFill="1" applyBorder="1" applyAlignment="1">
      <alignment horizontal="right" vertical="center" wrapText="1"/>
    </xf>
    <xf numFmtId="0" fontId="37" fillId="0" borderId="11" xfId="2" applyFont="1" applyBorder="1" applyAlignment="1">
      <alignment horizontal="center" vertical="center"/>
    </xf>
    <xf numFmtId="0" fontId="33" fillId="3" borderId="52" xfId="0" applyFont="1" applyFill="1" applyBorder="1" applyAlignment="1">
      <alignment vertical="center" wrapText="1"/>
    </xf>
    <xf numFmtId="165" fontId="33" fillId="3" borderId="52" xfId="0" applyNumberFormat="1" applyFont="1" applyFill="1" applyBorder="1" applyAlignment="1">
      <alignment horizontal="center" vertical="center" wrapText="1"/>
    </xf>
    <xf numFmtId="0" fontId="32" fillId="3" borderId="52" xfId="0" applyFont="1" applyFill="1" applyBorder="1" applyAlignment="1">
      <alignment horizontal="center" vertical="center" wrapText="1"/>
    </xf>
    <xf numFmtId="3" fontId="33" fillId="3" borderId="52" xfId="0" applyNumberFormat="1" applyFont="1" applyFill="1" applyBorder="1" applyAlignment="1">
      <alignment vertical="center" wrapText="1"/>
    </xf>
    <xf numFmtId="0" fontId="33" fillId="3" borderId="53" xfId="0" applyFont="1" applyFill="1" applyBorder="1" applyAlignment="1">
      <alignment horizontal="center" vertical="center" wrapText="1"/>
    </xf>
    <xf numFmtId="0" fontId="37" fillId="0" borderId="52" xfId="2" applyFont="1" applyBorder="1" applyAlignment="1">
      <alignment horizontal="center" vertical="center"/>
    </xf>
    <xf numFmtId="14" fontId="33" fillId="3" borderId="50" xfId="0" applyNumberFormat="1" applyFont="1" applyFill="1" applyBorder="1" applyAlignment="1">
      <alignment vertical="center" wrapText="1"/>
    </xf>
    <xf numFmtId="0" fontId="33" fillId="3" borderId="52" xfId="0" applyFont="1" applyFill="1" applyBorder="1" applyAlignment="1">
      <alignment horizontal="center" vertical="center" wrapText="1"/>
    </xf>
    <xf numFmtId="14" fontId="33" fillId="3" borderId="52" xfId="0" applyNumberFormat="1" applyFont="1" applyFill="1" applyBorder="1" applyAlignment="1">
      <alignment horizontal="center" vertical="center" wrapText="1"/>
    </xf>
    <xf numFmtId="0" fontId="4" fillId="0" borderId="15" xfId="0" applyFont="1" applyBorder="1" applyAlignment="1">
      <alignment vertical="center"/>
    </xf>
    <xf numFmtId="0" fontId="4" fillId="0" borderId="15" xfId="0" quotePrefix="1" applyFont="1" applyBorder="1" applyAlignment="1">
      <alignment horizontal="center" vertical="center" wrapText="1"/>
    </xf>
    <xf numFmtId="0" fontId="4" fillId="0" borderId="15" xfId="0" applyFont="1" applyBorder="1" applyAlignment="1">
      <alignment vertical="center" wrapText="1"/>
    </xf>
    <xf numFmtId="0" fontId="4" fillId="0" borderId="9" xfId="0" applyFont="1" applyBorder="1" applyAlignment="1">
      <alignment vertical="center" wrapText="1"/>
    </xf>
    <xf numFmtId="0" fontId="37" fillId="3" borderId="10" xfId="2" applyFont="1" applyFill="1" applyBorder="1" applyAlignment="1">
      <alignment horizontal="center" vertical="center"/>
    </xf>
    <xf numFmtId="0" fontId="34" fillId="0" borderId="13" xfId="0" applyFont="1" applyBorder="1" applyAlignment="1">
      <alignment horizontal="left" vertical="center" wrapText="1"/>
    </xf>
    <xf numFmtId="3" fontId="4" fillId="0" borderId="13" xfId="0" applyNumberFormat="1" applyFont="1" applyBorder="1" applyAlignment="1">
      <alignment horizontal="right" vertical="center" wrapText="1"/>
    </xf>
    <xf numFmtId="0" fontId="37" fillId="0" borderId="13" xfId="2" applyFont="1" applyFill="1" applyBorder="1" applyAlignment="1">
      <alignment horizontal="center" vertical="center" wrapText="1"/>
    </xf>
    <xf numFmtId="0" fontId="4" fillId="0" borderId="13" xfId="0" applyFont="1" applyBorder="1" applyAlignment="1">
      <alignment vertical="center"/>
    </xf>
    <xf numFmtId="0" fontId="4" fillId="0" borderId="13" xfId="0" quotePrefix="1" applyFont="1" applyBorder="1" applyAlignment="1">
      <alignment horizontal="center" vertical="center" wrapText="1"/>
    </xf>
    <xf numFmtId="0" fontId="4" fillId="0" borderId="13" xfId="0" applyFont="1" applyBorder="1" applyAlignment="1">
      <alignment vertical="center" wrapText="1"/>
    </xf>
    <xf numFmtId="166" fontId="4" fillId="0" borderId="13" xfId="1" applyNumberFormat="1" applyFont="1" applyFill="1" applyBorder="1" applyAlignment="1">
      <alignment horizontal="right" vertical="center" wrapText="1"/>
    </xf>
    <xf numFmtId="0" fontId="33" fillId="0" borderId="13" xfId="0" applyFont="1" applyBorder="1" applyAlignment="1">
      <alignment vertical="center" wrapText="1"/>
    </xf>
    <xf numFmtId="165" fontId="33" fillId="0" borderId="13" xfId="0" quotePrefix="1" applyNumberFormat="1" applyFont="1" applyBorder="1" applyAlignment="1">
      <alignment horizontal="center" vertical="center" wrapText="1"/>
    </xf>
    <xf numFmtId="0" fontId="32" fillId="0" borderId="13" xfId="0" applyFont="1" applyBorder="1" applyAlignment="1">
      <alignment horizontal="center" vertical="center" wrapText="1"/>
    </xf>
    <xf numFmtId="3" fontId="33" fillId="0" borderId="13" xfId="0" applyNumberFormat="1" applyFont="1" applyBorder="1" applyAlignment="1">
      <alignment vertical="center" wrapText="1"/>
    </xf>
    <xf numFmtId="0" fontId="33" fillId="0" borderId="13" xfId="0" applyFont="1" applyBorder="1" applyAlignment="1">
      <alignment horizontal="center" vertical="center" wrapText="1"/>
    </xf>
    <xf numFmtId="14" fontId="33" fillId="0" borderId="13" xfId="0" applyNumberFormat="1" applyFont="1" applyBorder="1" applyAlignment="1">
      <alignment vertical="center" wrapText="1"/>
    </xf>
    <xf numFmtId="14" fontId="33" fillId="0" borderId="13" xfId="0" applyNumberFormat="1" applyFont="1" applyBorder="1" applyAlignment="1">
      <alignment horizontal="center" vertical="center" wrapText="1"/>
    </xf>
    <xf numFmtId="166" fontId="4" fillId="0" borderId="15" xfId="1" applyNumberFormat="1" applyFont="1" applyFill="1" applyBorder="1" applyAlignment="1">
      <alignment horizontal="right" vertical="center" wrapText="1"/>
    </xf>
    <xf numFmtId="0" fontId="13" fillId="2" borderId="15" xfId="0" applyFont="1" applyFill="1" applyBorder="1" applyAlignment="1">
      <alignment horizontal="center" vertical="center" wrapText="1"/>
    </xf>
    <xf numFmtId="0" fontId="2" fillId="0" borderId="16" xfId="0" applyFont="1" applyBorder="1" applyAlignment="1">
      <alignment horizontal="center" vertical="center" wrapText="1"/>
    </xf>
    <xf numFmtId="0" fontId="29" fillId="0" borderId="16" xfId="0" applyFont="1" applyBorder="1" applyAlignment="1">
      <alignment horizontal="justify" vertical="center" wrapText="1"/>
    </xf>
    <xf numFmtId="166" fontId="2" fillId="0" borderId="16" xfId="1" applyNumberFormat="1" applyFont="1" applyFill="1" applyBorder="1" applyAlignment="1">
      <alignment horizontal="center" vertical="center" wrapText="1"/>
    </xf>
    <xf numFmtId="14" fontId="2" fillId="0" borderId="16" xfId="0" applyNumberFormat="1" applyFont="1" applyBorder="1" applyAlignment="1">
      <alignment horizontal="center" vertical="center" wrapText="1"/>
    </xf>
    <xf numFmtId="0" fontId="37" fillId="0" borderId="18" xfId="2" applyFont="1" applyBorder="1" applyAlignment="1">
      <alignment horizontal="center" vertical="center" wrapText="1"/>
    </xf>
    <xf numFmtId="14" fontId="33" fillId="3" borderId="13" xfId="0" applyNumberFormat="1" applyFont="1" applyFill="1" applyBorder="1" applyAlignment="1">
      <alignment vertical="center" wrapText="1"/>
    </xf>
    <xf numFmtId="0" fontId="0" fillId="0" borderId="0" xfId="0" applyAlignment="1">
      <alignment vertical="center"/>
    </xf>
    <xf numFmtId="0" fontId="0" fillId="0" borderId="50" xfId="0" applyBorder="1" applyAlignment="1">
      <alignment vertical="center"/>
    </xf>
    <xf numFmtId="0" fontId="37" fillId="0" borderId="16" xfId="2" applyFont="1" applyFill="1" applyBorder="1" applyAlignment="1">
      <alignment horizontal="center" vertical="center" wrapText="1"/>
    </xf>
    <xf numFmtId="0" fontId="2" fillId="0" borderId="13" xfId="0" applyFont="1" applyBorder="1" applyAlignment="1">
      <alignment horizontal="center" vertical="center" wrapText="1"/>
    </xf>
    <xf numFmtId="0" fontId="29" fillId="0" borderId="13" xfId="0" applyFont="1" applyBorder="1" applyAlignment="1">
      <alignment horizontal="justify" vertical="center" wrapText="1"/>
    </xf>
    <xf numFmtId="0" fontId="29" fillId="0" borderId="13" xfId="0" applyFont="1" applyBorder="1" applyAlignment="1">
      <alignment horizontal="center" vertical="center"/>
    </xf>
    <xf numFmtId="0" fontId="3" fillId="0" borderId="0" xfId="0" applyFont="1" applyAlignment="1">
      <alignment horizontal="left" vertical="center" wrapText="1"/>
    </xf>
    <xf numFmtId="0" fontId="3" fillId="2" borderId="10" xfId="0" applyFont="1" applyFill="1" applyBorder="1" applyAlignment="1">
      <alignment horizontal="center" vertical="center" wrapText="1"/>
    </xf>
    <xf numFmtId="1" fontId="3" fillId="0" borderId="10" xfId="0" applyNumberFormat="1" applyFont="1" applyBorder="1" applyAlignment="1">
      <alignment horizontal="center" vertical="center" wrapText="1" shrinkToFit="1"/>
    </xf>
    <xf numFmtId="0" fontId="9" fillId="0" borderId="10" xfId="0" applyFont="1" applyBorder="1" applyAlignment="1">
      <alignment horizontal="center" vertical="center" wrapText="1"/>
    </xf>
    <xf numFmtId="1" fontId="3" fillId="0" borderId="10" xfId="0" applyNumberFormat="1" applyFont="1" applyBorder="1" applyAlignment="1">
      <alignment horizontal="center" vertical="center" shrinkToFit="1"/>
    </xf>
    <xf numFmtId="1" fontId="3" fillId="0" borderId="15" xfId="0" applyNumberFormat="1" applyFont="1" applyBorder="1" applyAlignment="1">
      <alignment horizontal="center" vertical="center" shrinkToFit="1"/>
    </xf>
    <xf numFmtId="1" fontId="3" fillId="0" borderId="18" xfId="0" applyNumberFormat="1" applyFont="1" applyBorder="1" applyAlignment="1">
      <alignment horizontal="center" vertical="center" shrinkToFit="1"/>
    </xf>
    <xf numFmtId="0" fontId="9" fillId="0" borderId="18" xfId="0" applyFont="1" applyBorder="1" applyAlignment="1">
      <alignment horizontal="center" vertical="center" wrapText="1"/>
    </xf>
    <xf numFmtId="0" fontId="2" fillId="2" borderId="15" xfId="0" applyFont="1" applyFill="1" applyBorder="1" applyAlignment="1">
      <alignment horizontal="center" vertical="center" wrapText="1"/>
    </xf>
    <xf numFmtId="1" fontId="3" fillId="0" borderId="13" xfId="0" applyNumberFormat="1" applyFont="1" applyBorder="1" applyAlignment="1">
      <alignment horizontal="center" vertical="center" shrinkToFi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2" fillId="2" borderId="11" xfId="0" applyFont="1" applyFill="1" applyBorder="1" applyAlignment="1">
      <alignment horizontal="center" vertical="center" wrapText="1"/>
    </xf>
    <xf numFmtId="1" fontId="3" fillId="0" borderId="16" xfId="0" applyNumberFormat="1" applyFont="1" applyBorder="1" applyAlignment="1">
      <alignment horizontal="center" vertical="center" shrinkToFit="1"/>
    </xf>
    <xf numFmtId="0" fontId="2" fillId="2" borderId="13" xfId="0" applyFont="1" applyFill="1" applyBorder="1" applyAlignment="1">
      <alignment horizontal="center" vertical="center" wrapText="1"/>
    </xf>
    <xf numFmtId="0" fontId="3" fillId="0" borderId="13" xfId="0" applyFont="1" applyBorder="1" applyAlignment="1">
      <alignment horizontal="center" vertical="center" wrapText="1"/>
    </xf>
    <xf numFmtId="164" fontId="3" fillId="0" borderId="13" xfId="0" applyNumberFormat="1" applyFont="1" applyBorder="1" applyAlignment="1">
      <alignment horizontal="center" vertical="center" shrinkToFit="1"/>
    </xf>
    <xf numFmtId="0" fontId="2" fillId="2" borderId="21" xfId="0" applyFont="1" applyFill="1" applyBorder="1" applyAlignment="1">
      <alignment horizontal="center" vertical="center" wrapText="1"/>
    </xf>
    <xf numFmtId="0" fontId="2" fillId="0" borderId="22" xfId="0" applyFont="1" applyBorder="1" applyAlignment="1">
      <alignment horizontal="center" vertical="center" wrapText="1"/>
    </xf>
    <xf numFmtId="0" fontId="9" fillId="0" borderId="22" xfId="0" applyFont="1" applyBorder="1" applyAlignment="1">
      <alignment horizontal="center" vertical="center" wrapText="1"/>
    </xf>
    <xf numFmtId="1" fontId="3" fillId="0" borderId="23" xfId="0" applyNumberFormat="1" applyFont="1" applyBorder="1" applyAlignment="1">
      <alignment horizontal="center" vertical="center" shrinkToFit="1"/>
    </xf>
    <xf numFmtId="0" fontId="2" fillId="0" borderId="0" xfId="0" applyFont="1" applyAlignment="1">
      <alignment horizontal="left" vertical="center"/>
    </xf>
    <xf numFmtId="0" fontId="21" fillId="0" borderId="16" xfId="0" applyFont="1" applyBorder="1" applyAlignment="1">
      <alignment vertical="center" wrapText="1"/>
    </xf>
    <xf numFmtId="0" fontId="21" fillId="0" borderId="13" xfId="0" applyFont="1" applyBorder="1" applyAlignment="1">
      <alignment vertical="center" wrapText="1"/>
    </xf>
    <xf numFmtId="0" fontId="8" fillId="2" borderId="10" xfId="0" applyFont="1" applyFill="1" applyBorder="1" applyAlignment="1">
      <alignment vertical="center" wrapText="1"/>
    </xf>
    <xf numFmtId="0" fontId="9" fillId="0" borderId="11" xfId="0" applyFont="1" applyBorder="1" applyAlignment="1">
      <alignment vertical="center" wrapText="1"/>
    </xf>
    <xf numFmtId="0" fontId="9" fillId="0" borderId="13" xfId="0" applyFont="1" applyBorder="1" applyAlignment="1">
      <alignment vertical="center" wrapText="1"/>
    </xf>
    <xf numFmtId="0" fontId="8" fillId="2" borderId="11" xfId="0" applyFont="1" applyFill="1" applyBorder="1" applyAlignment="1">
      <alignment vertical="center" wrapText="1"/>
    </xf>
    <xf numFmtId="0" fontId="9" fillId="0" borderId="16" xfId="0" applyFont="1" applyBorder="1" applyAlignment="1">
      <alignment vertical="center" wrapText="1"/>
    </xf>
    <xf numFmtId="0" fontId="3" fillId="0" borderId="13" xfId="0" applyFont="1" applyBorder="1" applyAlignment="1">
      <alignment vertical="center" shrinkToFit="1"/>
    </xf>
    <xf numFmtId="0" fontId="9" fillId="0" borderId="10" xfId="0" applyFont="1" applyBorder="1" applyAlignment="1">
      <alignment vertical="center" wrapText="1"/>
    </xf>
    <xf numFmtId="0" fontId="8" fillId="2" borderId="13" xfId="0" applyFont="1" applyFill="1" applyBorder="1" applyAlignment="1">
      <alignment vertical="center" wrapText="1"/>
    </xf>
    <xf numFmtId="2" fontId="3" fillId="0" borderId="13" xfId="0" applyNumberFormat="1" applyFont="1" applyBorder="1" applyAlignment="1">
      <alignment vertical="center" shrinkToFit="1"/>
    </xf>
    <xf numFmtId="0" fontId="2" fillId="0" borderId="0" xfId="0" applyFont="1" applyAlignment="1">
      <alignment vertical="center"/>
    </xf>
    <xf numFmtId="0" fontId="22" fillId="0" borderId="0" xfId="0" applyFont="1" applyAlignment="1">
      <alignment horizontal="left"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vertical="center" wrapText="1"/>
    </xf>
    <xf numFmtId="0" fontId="8" fillId="0" borderId="0" xfId="0" applyFont="1" applyAlignment="1">
      <alignment horizontal="center" vertical="center" wrapText="1"/>
    </xf>
    <xf numFmtId="49" fontId="22" fillId="0" borderId="13" xfId="0" applyNumberFormat="1" applyFont="1" applyBorder="1" applyAlignment="1">
      <alignment horizontal="left" vertical="top" wrapText="1"/>
    </xf>
    <xf numFmtId="0" fontId="0" fillId="0" borderId="0" xfId="0" applyAlignment="1">
      <alignment horizontal="center"/>
    </xf>
    <xf numFmtId="0" fontId="29" fillId="3"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9" fillId="3" borderId="13" xfId="0" applyFont="1" applyFill="1" applyBorder="1" applyAlignment="1">
      <alignment horizontal="center" vertical="center"/>
    </xf>
    <xf numFmtId="165" fontId="29" fillId="3" borderId="3" xfId="0" applyNumberFormat="1" applyFont="1" applyFill="1" applyBorder="1" applyAlignment="1">
      <alignment horizontal="center" vertical="center" wrapText="1"/>
    </xf>
    <xf numFmtId="165" fontId="29" fillId="0" borderId="3" xfId="0" applyNumberFormat="1" applyFont="1" applyBorder="1" applyAlignment="1">
      <alignment horizontal="center" vertical="center" wrapText="1"/>
    </xf>
    <xf numFmtId="0" fontId="2" fillId="3" borderId="3" xfId="0" applyFont="1" applyFill="1" applyBorder="1" applyAlignment="1">
      <alignment horizontal="center" vertical="center" wrapText="1"/>
    </xf>
    <xf numFmtId="0" fontId="2" fillId="3" borderId="3" xfId="0" quotePrefix="1" applyFont="1" applyFill="1" applyBorder="1" applyAlignment="1">
      <alignment horizontal="center" vertical="center" wrapText="1"/>
    </xf>
    <xf numFmtId="0" fontId="29" fillId="0" borderId="3" xfId="0" quotePrefix="1" applyFont="1" applyBorder="1" applyAlignment="1">
      <alignment horizontal="center" vertical="center" wrapText="1"/>
    </xf>
    <xf numFmtId="0" fontId="2" fillId="0" borderId="3" xfId="0" applyFont="1" applyBorder="1" applyAlignment="1">
      <alignment horizontal="center" vertical="center" wrapText="1"/>
    </xf>
    <xf numFmtId="49" fontId="2" fillId="3" borderId="3"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0" borderId="30" xfId="0"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32" xfId="0" applyNumberFormat="1" applyFont="1" applyBorder="1" applyAlignment="1">
      <alignment horizontal="center" vertical="center" wrapText="1"/>
    </xf>
    <xf numFmtId="0" fontId="2" fillId="3" borderId="9"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9" fillId="3" borderId="35" xfId="0" applyFont="1" applyFill="1" applyBorder="1" applyAlignment="1">
      <alignment horizontal="center" vertical="center" wrapText="1"/>
    </xf>
    <xf numFmtId="166" fontId="2" fillId="0" borderId="13" xfId="1" applyNumberFormat="1" applyFont="1" applyFill="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37" fillId="0" borderId="14" xfId="2" applyFont="1" applyFill="1" applyBorder="1" applyAlignment="1">
      <alignment horizontal="center" vertical="center" wrapText="1"/>
    </xf>
    <xf numFmtId="0" fontId="29" fillId="0" borderId="13" xfId="0" applyFont="1" applyBorder="1" applyAlignment="1">
      <alignment horizontal="left" vertical="center"/>
    </xf>
    <xf numFmtId="165" fontId="4" fillId="0" borderId="13" xfId="0" applyNumberFormat="1" applyFont="1" applyBorder="1" applyAlignment="1">
      <alignment horizontal="center" vertical="center" wrapText="1"/>
    </xf>
    <xf numFmtId="164" fontId="4" fillId="0" borderId="13" xfId="1" applyNumberFormat="1" applyFont="1" applyFill="1" applyBorder="1" applyAlignment="1">
      <alignment horizontal="right" vertical="center" wrapText="1"/>
    </xf>
    <xf numFmtId="0" fontId="4" fillId="0" borderId="9" xfId="0" quotePrefix="1" applyFont="1" applyBorder="1" applyAlignment="1">
      <alignment horizontal="center" vertical="center" wrapText="1"/>
    </xf>
    <xf numFmtId="0" fontId="29" fillId="0" borderId="15" xfId="0" applyFont="1" applyBorder="1" applyAlignment="1">
      <alignment horizontal="left" vertical="center" wrapText="1"/>
    </xf>
    <xf numFmtId="0" fontId="4" fillId="0" borderId="6" xfId="0" quotePrefix="1" applyFont="1" applyBorder="1" applyAlignment="1">
      <alignment horizontal="center" vertical="center" wrapText="1"/>
    </xf>
    <xf numFmtId="0" fontId="4" fillId="0" borderId="18" xfId="0" quotePrefix="1" applyFont="1" applyBorder="1" applyAlignment="1">
      <alignment horizontal="justify" vertical="center" wrapText="1"/>
    </xf>
    <xf numFmtId="3" fontId="4" fillId="0" borderId="18" xfId="0" applyNumberFormat="1" applyFont="1" applyBorder="1" applyAlignment="1">
      <alignment horizontal="center" vertical="center" wrapText="1"/>
    </xf>
    <xf numFmtId="0" fontId="37" fillId="0" borderId="16" xfId="2" applyFont="1" applyFill="1" applyBorder="1" applyAlignment="1">
      <alignment horizontal="center" vertical="center"/>
    </xf>
    <xf numFmtId="0" fontId="29" fillId="0" borderId="15" xfId="0" applyFont="1" applyBorder="1" applyAlignment="1">
      <alignment horizontal="center" vertical="center" wrapText="1"/>
    </xf>
    <xf numFmtId="49" fontId="29" fillId="0" borderId="15" xfId="0" applyNumberFormat="1" applyFont="1" applyBorder="1" applyAlignment="1">
      <alignment horizontal="left" vertical="center" wrapText="1"/>
    </xf>
    <xf numFmtId="14" fontId="29" fillId="0" borderId="15" xfId="0" applyNumberFormat="1" applyFont="1" applyBorder="1" applyAlignment="1">
      <alignment horizontal="center" vertical="center" wrapText="1"/>
    </xf>
    <xf numFmtId="0" fontId="2" fillId="0" borderId="16" xfId="0" applyFont="1" applyBorder="1" applyAlignment="1">
      <alignment horizontal="left" vertical="center" wrapText="1"/>
    </xf>
    <xf numFmtId="0" fontId="2" fillId="0" borderId="16" xfId="0" quotePrefix="1" applyFont="1" applyBorder="1" applyAlignment="1">
      <alignment horizontal="center" vertical="center" wrapText="1"/>
    </xf>
    <xf numFmtId="0" fontId="2" fillId="0" borderId="13" xfId="0" quotePrefix="1" applyFont="1" applyBorder="1" applyAlignment="1">
      <alignment horizontal="center" vertical="center" wrapText="1"/>
    </xf>
    <xf numFmtId="0" fontId="29" fillId="0" borderId="34" xfId="0" applyFont="1" applyBorder="1" applyAlignment="1">
      <alignment horizontal="center" vertical="center" wrapText="1"/>
    </xf>
    <xf numFmtId="49" fontId="29" fillId="0" borderId="34"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0" fontId="33" fillId="0" borderId="55" xfId="0" applyFont="1" applyBorder="1" applyAlignment="1">
      <alignment horizontal="center" wrapText="1"/>
    </xf>
    <xf numFmtId="0" fontId="33" fillId="0" borderId="55" xfId="0" quotePrefix="1" applyFont="1" applyBorder="1" applyAlignment="1">
      <alignment horizontal="center" wrapText="1"/>
    </xf>
    <xf numFmtId="0" fontId="33" fillId="0" borderId="55" xfId="0" quotePrefix="1" applyFont="1" applyBorder="1" applyAlignment="1">
      <alignment horizontal="left" wrapText="1"/>
    </xf>
    <xf numFmtId="14" fontId="33" fillId="0" borderId="55" xfId="0" applyNumberFormat="1" applyFont="1" applyBorder="1" applyAlignment="1">
      <alignment horizontal="center" wrapText="1"/>
    </xf>
    <xf numFmtId="0" fontId="33" fillId="0" borderId="55" xfId="0" applyFont="1" applyBorder="1" applyAlignment="1">
      <alignment horizontal="left" wrapText="1"/>
    </xf>
    <xf numFmtId="14" fontId="33" fillId="0" borderId="56" xfId="0" applyNumberFormat="1" applyFont="1" applyBorder="1" applyAlignment="1">
      <alignment horizontal="center" wrapText="1"/>
    </xf>
    <xf numFmtId="0" fontId="33" fillId="0" borderId="55" xfId="0" applyFont="1" applyBorder="1" applyAlignment="1">
      <alignment horizontal="center" vertical="center" wrapText="1"/>
    </xf>
    <xf numFmtId="0" fontId="33" fillId="0" borderId="55" xfId="0" quotePrefix="1" applyFont="1" applyBorder="1" applyAlignment="1">
      <alignment horizontal="center" vertical="center" wrapText="1"/>
    </xf>
    <xf numFmtId="0" fontId="33" fillId="0" borderId="55" xfId="0" applyFont="1" applyBorder="1" applyAlignment="1">
      <alignment horizontal="left" vertical="center" wrapText="1"/>
    </xf>
    <xf numFmtId="14" fontId="33" fillId="0" borderId="55" xfId="0" applyNumberFormat="1" applyFont="1" applyBorder="1" applyAlignment="1">
      <alignment horizontal="center" vertical="center" wrapText="1"/>
    </xf>
    <xf numFmtId="0" fontId="29" fillId="0" borderId="18" xfId="0" applyFont="1" applyBorder="1" applyAlignment="1">
      <alignment horizontal="center" vertical="center" wrapText="1"/>
    </xf>
    <xf numFmtId="49" fontId="29" fillId="0" borderId="18" xfId="0" applyNumberFormat="1" applyFont="1" applyBorder="1" applyAlignment="1">
      <alignment horizontal="left" vertical="center" wrapText="1"/>
    </xf>
    <xf numFmtId="167" fontId="29" fillId="0" borderId="18" xfId="0" applyNumberFormat="1" applyFont="1" applyBorder="1" applyAlignment="1">
      <alignment horizontal="center" vertical="center" wrapText="1"/>
    </xf>
    <xf numFmtId="14" fontId="29"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14" fontId="2" fillId="0" borderId="18" xfId="0" applyNumberFormat="1" applyFont="1" applyBorder="1" applyAlignment="1">
      <alignment horizontal="center" vertical="center" wrapText="1"/>
    </xf>
    <xf numFmtId="0" fontId="35" fillId="0" borderId="13" xfId="0" applyFont="1" applyBorder="1" applyAlignment="1">
      <alignment horizontal="center" wrapText="1"/>
    </xf>
    <xf numFmtId="0" fontId="35" fillId="0" borderId="13" xfId="0" applyFont="1" applyBorder="1" applyAlignment="1">
      <alignment horizontal="center"/>
    </xf>
    <xf numFmtId="0" fontId="35" fillId="0" borderId="13" xfId="0" applyFont="1" applyBorder="1"/>
    <xf numFmtId="0" fontId="37" fillId="0" borderId="13" xfId="2" applyFont="1" applyFill="1" applyBorder="1" applyAlignment="1">
      <alignment horizontal="center" vertical="center"/>
    </xf>
    <xf numFmtId="0" fontId="37" fillId="0" borderId="10" xfId="2" applyFont="1" applyFill="1" applyBorder="1" applyAlignment="1">
      <alignment horizontal="center" vertical="center" wrapText="1"/>
    </xf>
    <xf numFmtId="165" fontId="4" fillId="0" borderId="3" xfId="0" applyNumberFormat="1" applyFont="1" applyBorder="1" applyAlignment="1">
      <alignment horizontal="center" vertical="center" wrapText="1"/>
    </xf>
    <xf numFmtId="0" fontId="2" fillId="0" borderId="3" xfId="0" quotePrefix="1" applyFont="1" applyBorder="1" applyAlignment="1">
      <alignment horizontal="center" vertical="center" wrapText="1"/>
    </xf>
    <xf numFmtId="14" fontId="29" fillId="0" borderId="10" xfId="0" applyNumberFormat="1" applyFont="1" applyBorder="1" applyAlignment="1">
      <alignment horizontal="center" vertical="center"/>
    </xf>
    <xf numFmtId="3" fontId="2" fillId="0" borderId="10" xfId="0" applyNumberFormat="1" applyFont="1" applyBorder="1" applyAlignment="1">
      <alignment horizontal="center" vertical="center" wrapText="1"/>
    </xf>
    <xf numFmtId="0" fontId="35" fillId="0" borderId="16" xfId="0" applyFont="1" applyBorder="1" applyAlignment="1">
      <alignment horizontal="center" wrapText="1"/>
    </xf>
    <xf numFmtId="0" fontId="35" fillId="0" borderId="16" xfId="0" applyFont="1" applyBorder="1" applyAlignment="1">
      <alignment horizontal="center"/>
    </xf>
    <xf numFmtId="0" fontId="35" fillId="0" borderId="16" xfId="0" applyFont="1" applyBorder="1"/>
    <xf numFmtId="0" fontId="35" fillId="0" borderId="13" xfId="0" applyFont="1" applyBorder="1" applyAlignment="1">
      <alignment horizontal="center" vertical="center"/>
    </xf>
    <xf numFmtId="14" fontId="35" fillId="0" borderId="13" xfId="0" applyNumberFormat="1" applyFont="1" applyBorder="1" applyAlignment="1">
      <alignment horizontal="center" vertical="center"/>
    </xf>
    <xf numFmtId="0" fontId="35" fillId="0" borderId="52" xfId="0" applyFont="1" applyBorder="1" applyAlignment="1">
      <alignment horizontal="center" vertical="center"/>
    </xf>
    <xf numFmtId="14" fontId="35" fillId="0" borderId="52" xfId="0" applyNumberFormat="1" applyFont="1" applyBorder="1" applyAlignment="1">
      <alignment horizontal="center" vertical="center"/>
    </xf>
    <xf numFmtId="14" fontId="35" fillId="0" borderId="53" xfId="0" applyNumberFormat="1" applyFont="1" applyBorder="1" applyAlignment="1">
      <alignment horizontal="center" vertical="center"/>
    </xf>
    <xf numFmtId="0" fontId="2" fillId="0" borderId="52" xfId="0" applyFont="1" applyBorder="1" applyAlignment="1">
      <alignment horizontal="center" vertical="center" wrapText="1"/>
    </xf>
    <xf numFmtId="14" fontId="2" fillId="0" borderId="52"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5" fillId="0" borderId="31" xfId="0" applyFont="1" applyBorder="1" applyAlignment="1">
      <alignment wrapText="1"/>
    </xf>
    <xf numFmtId="0" fontId="35" fillId="0" borderId="52" xfId="0" applyFont="1" applyBorder="1" applyAlignment="1">
      <alignment horizontal="center" vertical="center" wrapText="1"/>
    </xf>
    <xf numFmtId="0" fontId="35" fillId="0" borderId="0" xfId="0" applyFont="1" applyAlignment="1">
      <alignment wrapText="1"/>
    </xf>
    <xf numFmtId="0" fontId="35" fillId="0" borderId="13" xfId="0" applyFont="1" applyBorder="1" applyAlignment="1">
      <alignment horizontal="left" vertical="center" wrapText="1"/>
    </xf>
    <xf numFmtId="0" fontId="33" fillId="3" borderId="16" xfId="0" applyFont="1" applyFill="1" applyBorder="1" applyAlignment="1">
      <alignment vertical="center" wrapText="1"/>
    </xf>
    <xf numFmtId="165" fontId="33" fillId="3" borderId="16" xfId="0"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3" fontId="33" fillId="3" borderId="16" xfId="0" applyNumberFormat="1" applyFont="1" applyFill="1" applyBorder="1" applyAlignment="1">
      <alignment vertical="center" wrapText="1"/>
    </xf>
    <xf numFmtId="0" fontId="33" fillId="3" borderId="17" xfId="0" applyFont="1" applyFill="1" applyBorder="1" applyAlignment="1">
      <alignment horizontal="center" vertical="center" wrapText="1"/>
    </xf>
    <xf numFmtId="14" fontId="33" fillId="3" borderId="30" xfId="0" applyNumberFormat="1" applyFont="1" applyFill="1" applyBorder="1" applyAlignment="1">
      <alignment vertical="center" wrapText="1"/>
    </xf>
    <xf numFmtId="0" fontId="33" fillId="3" borderId="16" xfId="0" applyFont="1" applyFill="1" applyBorder="1" applyAlignment="1">
      <alignment horizontal="center" vertical="center" wrapText="1"/>
    </xf>
    <xf numFmtId="14" fontId="33" fillId="3" borderId="16" xfId="0" applyNumberFormat="1" applyFont="1" applyFill="1" applyBorder="1" applyAlignment="1">
      <alignment horizontal="center" vertical="center" wrapText="1"/>
    </xf>
    <xf numFmtId="0" fontId="4" fillId="0" borderId="15" xfId="0" applyFont="1" applyBorder="1" applyAlignment="1">
      <alignment horizontal="justify" vertical="center" wrapText="1"/>
    </xf>
    <xf numFmtId="0" fontId="37" fillId="0" borderId="52" xfId="2" applyFont="1" applyFill="1" applyBorder="1" applyAlignment="1">
      <alignment horizontal="center" vertical="center"/>
    </xf>
    <xf numFmtId="165" fontId="4" fillId="4" borderId="15" xfId="0" quotePrefix="1" applyNumberFormat="1" applyFont="1" applyFill="1" applyBorder="1" applyAlignment="1">
      <alignment horizontal="center" vertical="center" wrapText="1"/>
    </xf>
    <xf numFmtId="166" fontId="4" fillId="4" borderId="15" xfId="1" applyNumberFormat="1" applyFont="1" applyFill="1" applyBorder="1" applyAlignment="1">
      <alignment horizontal="right" vertical="center" wrapText="1"/>
    </xf>
    <xf numFmtId="0" fontId="4" fillId="4" borderId="7" xfId="0" applyFont="1" applyFill="1" applyBorder="1" applyAlignment="1">
      <alignment horizontal="center" vertical="center" wrapText="1"/>
    </xf>
    <xf numFmtId="0" fontId="4" fillId="0" borderId="9" xfId="0" applyFont="1" applyBorder="1" applyAlignment="1">
      <alignment horizontal="left" vertical="center"/>
    </xf>
    <xf numFmtId="14" fontId="33" fillId="4" borderId="55" xfId="0" applyNumberFormat="1" applyFont="1" applyFill="1" applyBorder="1" applyAlignment="1">
      <alignment horizontal="center" wrapText="1"/>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6"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4" fillId="2" borderId="7"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20" xfId="0" applyFont="1" applyFill="1" applyBorder="1" applyAlignment="1">
      <alignment horizontal="center" vertical="top" wrapText="1"/>
    </xf>
    <xf numFmtId="0" fontId="6"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6" fillId="0" borderId="19" xfId="0" applyFont="1" applyBorder="1" applyAlignment="1">
      <alignment horizontal="left" vertical="top" wrapText="1"/>
    </xf>
    <xf numFmtId="0" fontId="6" fillId="0" borderId="0" xfId="0" applyFont="1" applyAlignment="1">
      <alignment horizontal="left" vertical="top" wrapText="1"/>
    </xf>
    <xf numFmtId="0" fontId="6" fillId="0" borderId="20" xfId="0" applyFont="1" applyBorder="1" applyAlignment="1">
      <alignment horizontal="left" vertical="top" wrapText="1"/>
    </xf>
    <xf numFmtId="0" fontId="10" fillId="0" borderId="0" xfId="0" applyFont="1" applyAlignment="1">
      <alignment horizontal="left" vertical="top" wrapText="1"/>
    </xf>
    <xf numFmtId="0" fontId="10" fillId="0" borderId="20" xfId="0" applyFont="1" applyBorder="1" applyAlignment="1">
      <alignment horizontal="left" vertical="top" wrapText="1"/>
    </xf>
    <xf numFmtId="0" fontId="10" fillId="0" borderId="1" xfId="0" applyFont="1" applyBorder="1" applyAlignment="1">
      <alignment horizontal="left" vertical="top" wrapText="1"/>
    </xf>
    <xf numFmtId="0" fontId="4" fillId="2" borderId="19" xfId="0" applyFont="1" applyFill="1" applyBorder="1" applyAlignment="1">
      <alignment horizontal="center"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4" fillId="2" borderId="4" xfId="0" applyFont="1" applyFill="1" applyBorder="1" applyAlignment="1">
      <alignment horizontal="center" vertical="top" wrapText="1"/>
    </xf>
    <xf numFmtId="0" fontId="10"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13" fillId="2" borderId="7"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left" vertical="top" wrapText="1" indent="2"/>
    </xf>
    <xf numFmtId="0" fontId="6" fillId="0" borderId="2" xfId="0" applyFont="1" applyBorder="1" applyAlignment="1">
      <alignment horizontal="left" vertical="top" wrapText="1" indent="2"/>
    </xf>
    <xf numFmtId="0" fontId="6" fillId="0" borderId="3" xfId="0" applyFont="1" applyBorder="1" applyAlignment="1">
      <alignment horizontal="left" vertical="top" wrapText="1" indent="2"/>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34" fillId="2" borderId="4"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48" xfId="0" applyFont="1" applyBorder="1" applyAlignment="1">
      <alignment horizontal="center"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9" fillId="0" borderId="38" xfId="0" applyFont="1" applyBorder="1" applyAlignment="1">
      <alignment horizontal="left" vertical="center" wrapText="1"/>
    </xf>
    <xf numFmtId="0" fontId="28" fillId="0" borderId="39" xfId="0" applyFont="1" applyBorder="1" applyAlignment="1">
      <alignment horizontal="left" vertical="center" wrapText="1"/>
    </xf>
    <xf numFmtId="0" fontId="28" fillId="0" borderId="40" xfId="0" applyFont="1" applyBorder="1" applyAlignment="1">
      <alignment horizontal="left" vertical="center" wrapText="1"/>
    </xf>
    <xf numFmtId="0" fontId="29" fillId="0" borderId="39" xfId="0" applyFont="1" applyBorder="1" applyAlignment="1">
      <alignment horizontal="left" vertical="center" wrapText="1"/>
    </xf>
    <xf numFmtId="0" fontId="29" fillId="0" borderId="40" xfId="0" applyFont="1" applyBorder="1" applyAlignment="1">
      <alignment horizontal="left" vertical="center" wrapText="1"/>
    </xf>
    <xf numFmtId="0" fontId="31" fillId="0" borderId="10" xfId="0" applyFont="1" applyBorder="1" applyAlignment="1">
      <alignment horizontal="center" vertical="center" wrapText="1"/>
    </xf>
    <xf numFmtId="0" fontId="25" fillId="0" borderId="1"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54"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4" fillId="3" borderId="17"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 fillId="3" borderId="17" xfId="0" applyFont="1" applyFill="1" applyBorder="1" applyAlignment="1">
      <alignment horizontal="left" vertical="center" wrapText="1"/>
    </xf>
    <xf numFmtId="0" fontId="13" fillId="3" borderId="29"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25" fillId="0" borderId="14" xfId="0" applyFont="1" applyBorder="1" applyAlignment="1">
      <alignment horizontal="left" vertical="center" wrapText="1"/>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4" fillId="0" borderId="10"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4"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left" vertical="center" wrapText="1"/>
    </xf>
    <xf numFmtId="0" fontId="24" fillId="3" borderId="14" xfId="0" applyFont="1" applyFill="1" applyBorder="1" applyAlignment="1">
      <alignment horizontal="center" vertical="center" wrapText="1"/>
    </xf>
    <xf numFmtId="0" fontId="24" fillId="3" borderId="31" xfId="0"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13" fillId="3" borderId="31" xfId="0" applyFont="1" applyFill="1" applyBorder="1" applyAlignment="1">
      <alignment horizontal="left" vertical="center" wrapText="1"/>
    </xf>
    <xf numFmtId="0" fontId="13" fillId="3" borderId="32" xfId="0" applyFont="1" applyFill="1" applyBorder="1" applyAlignment="1">
      <alignment horizontal="left" vertical="center" wrapText="1"/>
    </xf>
    <xf numFmtId="0" fontId="4" fillId="0" borderId="10" xfId="0" applyFont="1" applyFill="1" applyBorder="1" applyAlignment="1">
      <alignment horizontal="left" vertical="center" wrapText="1"/>
    </xf>
    <xf numFmtId="165" fontId="4" fillId="0" borderId="10" xfId="0" quotePrefix="1" applyNumberFormat="1" applyFont="1" applyFill="1" applyBorder="1" applyAlignment="1">
      <alignment horizontal="center" vertical="center" wrapText="1"/>
    </xf>
    <xf numFmtId="0" fontId="4" fillId="0" borderId="10" xfId="0" applyFont="1" applyFill="1" applyBorder="1" applyAlignment="1">
      <alignment vertical="center" wrapText="1"/>
    </xf>
    <xf numFmtId="0" fontId="4" fillId="0" borderId="1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 xfId="0" applyFont="1" applyFill="1" applyBorder="1" applyAlignment="1">
      <alignment vertical="center" wrapText="1"/>
    </xf>
    <xf numFmtId="0" fontId="4" fillId="0" borderId="3" xfId="0" applyFont="1" applyFill="1" applyBorder="1" applyAlignment="1">
      <alignment horizontal="center" vertical="center" wrapText="1"/>
    </xf>
    <xf numFmtId="14" fontId="4" fillId="0" borderId="3" xfId="0" applyNumberFormat="1" applyFont="1" applyFill="1" applyBorder="1" applyAlignment="1">
      <alignment horizontal="center" vertical="center" wrapText="1"/>
    </xf>
    <xf numFmtId="0" fontId="0" fillId="0" borderId="0" xfId="0" applyFill="1"/>
    <xf numFmtId="0" fontId="33" fillId="0" borderId="13" xfId="0" applyFont="1" applyFill="1" applyBorder="1" applyAlignment="1">
      <alignment vertical="center" wrapText="1"/>
    </xf>
    <xf numFmtId="165" fontId="33" fillId="0" borderId="13" xfId="0" quotePrefix="1" applyNumberFormat="1" applyFont="1" applyFill="1" applyBorder="1" applyAlignment="1">
      <alignment horizontal="center" vertical="center" wrapText="1"/>
    </xf>
    <xf numFmtId="0" fontId="32" fillId="0" borderId="13" xfId="0" applyFont="1" applyFill="1" applyBorder="1" applyAlignment="1">
      <alignment horizontal="center" vertical="center" wrapText="1"/>
    </xf>
    <xf numFmtId="3" fontId="33" fillId="0" borderId="13" xfId="0" applyNumberFormat="1" applyFont="1" applyFill="1" applyBorder="1" applyAlignment="1">
      <alignment vertical="center" wrapText="1"/>
    </xf>
    <xf numFmtId="0" fontId="33" fillId="0" borderId="13" xfId="0" applyFont="1" applyFill="1" applyBorder="1" applyAlignment="1">
      <alignment horizontal="center" vertical="center" wrapText="1"/>
    </xf>
    <xf numFmtId="0" fontId="4" fillId="0" borderId="10" xfId="0" quotePrefix="1" applyFont="1" applyFill="1" applyBorder="1" applyAlignment="1">
      <alignment horizontal="center" vertical="center" wrapText="1"/>
    </xf>
    <xf numFmtId="0" fontId="4" fillId="0" borderId="10" xfId="0" applyFont="1" applyFill="1" applyBorder="1" applyAlignment="1">
      <alignment horizontal="justify" vertical="center" wrapText="1"/>
    </xf>
    <xf numFmtId="0" fontId="4" fillId="0" borderId="15" xfId="0" applyFont="1" applyFill="1" applyBorder="1" applyAlignment="1">
      <alignment vertical="center"/>
    </xf>
    <xf numFmtId="0" fontId="4" fillId="0" borderId="15" xfId="0" quotePrefix="1" applyFont="1" applyFill="1" applyBorder="1" applyAlignment="1">
      <alignment horizontal="center" vertical="center" wrapText="1"/>
    </xf>
    <xf numFmtId="0" fontId="4" fillId="0" borderId="15" xfId="0" applyFont="1" applyFill="1" applyBorder="1" applyAlignment="1">
      <alignment vertical="center" wrapText="1"/>
    </xf>
    <xf numFmtId="0" fontId="4" fillId="0" borderId="1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8" xfId="0" applyFont="1" applyFill="1" applyBorder="1" applyAlignment="1">
      <alignment horizontal="left" vertical="center" wrapText="1"/>
    </xf>
    <xf numFmtId="0" fontId="4" fillId="0" borderId="18" xfId="0" quotePrefix="1" applyFont="1" applyFill="1" applyBorder="1" applyAlignment="1">
      <alignment horizontal="center" vertical="center" wrapText="1"/>
    </xf>
    <xf numFmtId="0" fontId="4" fillId="0" borderId="18" xfId="0" applyFont="1" applyFill="1" applyBorder="1" applyAlignment="1">
      <alignment horizontal="justify" vertical="center" wrapText="1"/>
    </xf>
    <xf numFmtId="0" fontId="4" fillId="0" borderId="18"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33" fillId="0" borderId="16" xfId="0" applyFont="1" applyFill="1" applyBorder="1" applyAlignment="1">
      <alignment vertical="center" wrapText="1"/>
    </xf>
    <xf numFmtId="165" fontId="33" fillId="0" borderId="16" xfId="0" quotePrefix="1" applyNumberFormat="1" applyFont="1" applyFill="1" applyBorder="1" applyAlignment="1">
      <alignment horizontal="center" vertical="center" wrapText="1"/>
    </xf>
    <xf numFmtId="0" fontId="32" fillId="0" borderId="16" xfId="0" applyFont="1" applyFill="1" applyBorder="1" applyAlignment="1">
      <alignment horizontal="center" vertical="center" wrapText="1"/>
    </xf>
    <xf numFmtId="3" fontId="33" fillId="0" borderId="16" xfId="0" applyNumberFormat="1" applyFont="1" applyFill="1" applyBorder="1" applyAlignment="1">
      <alignment vertical="center" wrapText="1"/>
    </xf>
    <xf numFmtId="0" fontId="33" fillId="0" borderId="16" xfId="0" applyFont="1" applyFill="1" applyBorder="1" applyAlignment="1">
      <alignment horizontal="center" vertical="center" wrapText="1"/>
    </xf>
    <xf numFmtId="0" fontId="4" fillId="0" borderId="3" xfId="0" quotePrefix="1" applyFont="1" applyFill="1" applyBorder="1" applyAlignment="1">
      <alignment horizontal="center" vertical="center" wrapText="1"/>
    </xf>
    <xf numFmtId="0" fontId="4" fillId="0" borderId="3" xfId="0" applyFont="1" applyFill="1" applyBorder="1" applyAlignment="1">
      <alignment horizontal="left" vertical="center" wrapText="1"/>
    </xf>
    <xf numFmtId="3" fontId="34" fillId="0" borderId="3" xfId="0" applyNumberFormat="1" applyFont="1" applyFill="1" applyBorder="1" applyAlignment="1">
      <alignment horizontal="right" vertical="center"/>
    </xf>
    <xf numFmtId="0" fontId="4" fillId="0" borderId="2" xfId="0" applyFont="1" applyFill="1" applyBorder="1" applyAlignment="1">
      <alignment horizontal="center" vertical="center" wrapText="1"/>
    </xf>
  </cellXfs>
  <cellStyles count="3">
    <cellStyle name="Hyperlink" xfId="2" xr:uid="{00000000-000B-0000-0000-000008000000}"/>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1</xdr:col>
      <xdr:colOff>2613755</xdr:colOff>
      <xdr:row>1577</xdr:row>
      <xdr:rowOff>0</xdr:rowOff>
    </xdr:from>
    <xdr:ext cx="1270000" cy="0"/>
    <xdr:sp macro="" textlink="">
      <xdr:nvSpPr>
        <xdr:cNvPr id="2" name="Shape 41">
          <a:extLst>
            <a:ext uri="{FF2B5EF4-FFF2-40B4-BE49-F238E27FC236}">
              <a16:creationId xmlns:a16="http://schemas.microsoft.com/office/drawing/2014/main" id="{F409FA06-E176-4848-AE75-5774C039D474}"/>
            </a:ext>
          </a:extLst>
        </xdr:cNvPr>
        <xdr:cNvSpPr/>
      </xdr:nvSpPr>
      <xdr:spPr>
        <a:xfrm>
          <a:off x="3482435"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2613810</xdr:colOff>
      <xdr:row>1577</xdr:row>
      <xdr:rowOff>0</xdr:rowOff>
    </xdr:from>
    <xdr:ext cx="1270000" cy="0"/>
    <xdr:sp macro="" textlink="">
      <xdr:nvSpPr>
        <xdr:cNvPr id="3" name="Shape 42">
          <a:extLst>
            <a:ext uri="{FF2B5EF4-FFF2-40B4-BE49-F238E27FC236}">
              <a16:creationId xmlns:a16="http://schemas.microsoft.com/office/drawing/2014/main" id="{6F3B75AF-48DC-4045-9FE5-85F9BF386079}"/>
            </a:ext>
          </a:extLst>
        </xdr:cNvPr>
        <xdr:cNvSpPr/>
      </xdr:nvSpPr>
      <xdr:spPr>
        <a:xfrm>
          <a:off x="3482490"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4" name="Shape 77">
          <a:extLst>
            <a:ext uri="{FF2B5EF4-FFF2-40B4-BE49-F238E27FC236}">
              <a16:creationId xmlns:a16="http://schemas.microsoft.com/office/drawing/2014/main" id="{B2552038-0586-49E9-A31D-ADABAD9459E6}"/>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5" name="Shape 78">
          <a:extLst>
            <a:ext uri="{FF2B5EF4-FFF2-40B4-BE49-F238E27FC236}">
              <a16:creationId xmlns:a16="http://schemas.microsoft.com/office/drawing/2014/main" id="{427E5FA4-A52B-4D2B-A261-6E6D00974A3A}"/>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6122</xdr:row>
      <xdr:rowOff>0</xdr:rowOff>
    </xdr:from>
    <xdr:ext cx="1270000" cy="0"/>
    <xdr:sp macro="" textlink="">
      <xdr:nvSpPr>
        <xdr:cNvPr id="6" name="Shape 81">
          <a:extLst>
            <a:ext uri="{FF2B5EF4-FFF2-40B4-BE49-F238E27FC236}">
              <a16:creationId xmlns:a16="http://schemas.microsoft.com/office/drawing/2014/main" id="{35BD025A-510B-43B3-95D5-77B7CFF2870F}"/>
            </a:ext>
          </a:extLst>
        </xdr:cNvPr>
        <xdr:cNvSpPr/>
      </xdr:nvSpPr>
      <xdr:spPr>
        <a:xfrm>
          <a:off x="3482340" y="11593601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2613778</xdr:colOff>
      <xdr:row>6211</xdr:row>
      <xdr:rowOff>0</xdr:rowOff>
    </xdr:from>
    <xdr:ext cx="1270000" cy="0"/>
    <xdr:sp macro="" textlink="">
      <xdr:nvSpPr>
        <xdr:cNvPr id="7" name="Shape 85">
          <a:extLst>
            <a:ext uri="{FF2B5EF4-FFF2-40B4-BE49-F238E27FC236}">
              <a16:creationId xmlns:a16="http://schemas.microsoft.com/office/drawing/2014/main" id="{077DAC51-5952-4349-BB7D-AF1C95D779CD}"/>
            </a:ext>
          </a:extLst>
        </xdr:cNvPr>
        <xdr:cNvSpPr/>
      </xdr:nvSpPr>
      <xdr:spPr>
        <a:xfrm>
          <a:off x="3482458" y="11767337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1889868</xdr:colOff>
      <xdr:row>8147</xdr:row>
      <xdr:rowOff>5010884</xdr:rowOff>
    </xdr:from>
    <xdr:ext cx="1270000" cy="0"/>
    <xdr:sp macro="" textlink="">
      <xdr:nvSpPr>
        <xdr:cNvPr id="8" name="Shape 110">
          <a:extLst>
            <a:ext uri="{FF2B5EF4-FFF2-40B4-BE49-F238E27FC236}">
              <a16:creationId xmlns:a16="http://schemas.microsoft.com/office/drawing/2014/main" id="{DC6C27A5-C2F6-49A8-A9E9-2C79096FD1D9}"/>
            </a:ext>
          </a:extLst>
        </xdr:cNvPr>
        <xdr:cNvSpPr/>
      </xdr:nvSpPr>
      <xdr:spPr>
        <a:xfrm>
          <a:off x="2758548" y="15860161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2613646</xdr:colOff>
      <xdr:row>9042</xdr:row>
      <xdr:rowOff>0</xdr:rowOff>
    </xdr:from>
    <xdr:ext cx="1270000" cy="0"/>
    <xdr:sp macro="" textlink="">
      <xdr:nvSpPr>
        <xdr:cNvPr id="9" name="Shape 125">
          <a:extLst>
            <a:ext uri="{FF2B5EF4-FFF2-40B4-BE49-F238E27FC236}">
              <a16:creationId xmlns:a16="http://schemas.microsoft.com/office/drawing/2014/main" id="{28FFA90A-6FC2-4B13-950A-E8940EE67655}"/>
            </a:ext>
          </a:extLst>
        </xdr:cNvPr>
        <xdr:cNvSpPr/>
      </xdr:nvSpPr>
      <xdr:spPr>
        <a:xfrm>
          <a:off x="3482326" y="17705908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9880</xdr:row>
      <xdr:rowOff>4526024</xdr:rowOff>
    </xdr:from>
    <xdr:ext cx="1270000" cy="0"/>
    <xdr:sp macro="" textlink="">
      <xdr:nvSpPr>
        <xdr:cNvPr id="10" name="Shape 147">
          <a:extLst>
            <a:ext uri="{FF2B5EF4-FFF2-40B4-BE49-F238E27FC236}">
              <a16:creationId xmlns:a16="http://schemas.microsoft.com/office/drawing/2014/main" id="{799507D2-D7ED-4A36-A40C-7CF42A7B3B2E}"/>
            </a:ext>
          </a:extLst>
        </xdr:cNvPr>
        <xdr:cNvSpPr/>
      </xdr:nvSpPr>
      <xdr:spPr>
        <a:xfrm>
          <a:off x="2758466" y="19523428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9991</xdr:row>
      <xdr:rowOff>5073292</xdr:rowOff>
    </xdr:from>
    <xdr:ext cx="1270000" cy="0"/>
    <xdr:sp macro="" textlink="">
      <xdr:nvSpPr>
        <xdr:cNvPr id="11" name="Shape 149">
          <a:extLst>
            <a:ext uri="{FF2B5EF4-FFF2-40B4-BE49-F238E27FC236}">
              <a16:creationId xmlns:a16="http://schemas.microsoft.com/office/drawing/2014/main" id="{767F7274-EFE8-4095-9008-DAF710B01917}"/>
            </a:ext>
          </a:extLst>
        </xdr:cNvPr>
        <xdr:cNvSpPr/>
      </xdr:nvSpPr>
      <xdr:spPr>
        <a:xfrm>
          <a:off x="2758466" y="1976047252"/>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2613560</xdr:colOff>
      <xdr:row>14187</xdr:row>
      <xdr:rowOff>0</xdr:rowOff>
    </xdr:from>
    <xdr:ext cx="1270000" cy="0"/>
    <xdr:sp macro="" textlink="">
      <xdr:nvSpPr>
        <xdr:cNvPr id="12" name="Shape 185">
          <a:extLst>
            <a:ext uri="{FF2B5EF4-FFF2-40B4-BE49-F238E27FC236}">
              <a16:creationId xmlns:a16="http://schemas.microsoft.com/office/drawing/2014/main" id="{AB56CB52-0FDC-49EF-B41E-4B91E7422AF9}"/>
            </a:ext>
          </a:extLst>
        </xdr:cNvPr>
        <xdr:cNvSpPr/>
      </xdr:nvSpPr>
      <xdr:spPr>
        <a:xfrm>
          <a:off x="3482240" y="282354528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2613760</xdr:colOff>
      <xdr:row>14435</xdr:row>
      <xdr:rowOff>0</xdr:rowOff>
    </xdr:from>
    <xdr:ext cx="1270000" cy="0"/>
    <xdr:sp macro="" textlink="">
      <xdr:nvSpPr>
        <xdr:cNvPr id="13" name="Shape 187">
          <a:extLst>
            <a:ext uri="{FF2B5EF4-FFF2-40B4-BE49-F238E27FC236}">
              <a16:creationId xmlns:a16="http://schemas.microsoft.com/office/drawing/2014/main" id="{F721207A-FB37-46CF-AD92-B26AFB4F46D2}"/>
            </a:ext>
          </a:extLst>
        </xdr:cNvPr>
        <xdr:cNvSpPr/>
      </xdr:nvSpPr>
      <xdr:spPr>
        <a:xfrm>
          <a:off x="3482440" y="286830516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14490</xdr:row>
      <xdr:rowOff>0</xdr:rowOff>
    </xdr:from>
    <xdr:ext cx="1270000" cy="0"/>
    <xdr:sp macro="" textlink="">
      <xdr:nvSpPr>
        <xdr:cNvPr id="14" name="Shape 189">
          <a:extLst>
            <a:ext uri="{FF2B5EF4-FFF2-40B4-BE49-F238E27FC236}">
              <a16:creationId xmlns:a16="http://schemas.microsoft.com/office/drawing/2014/main" id="{33B5A969-4984-4DE0-9F26-7292D4179518}"/>
            </a:ext>
          </a:extLst>
        </xdr:cNvPr>
        <xdr:cNvSpPr/>
      </xdr:nvSpPr>
      <xdr:spPr>
        <a:xfrm>
          <a:off x="3482340" y="2878226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in.gov.br/en/web/dou/-/resolucao-gecex-n-601-de-5-de-junho-de-2024-563761479" TargetMode="External"/><Relationship Id="rId21" Type="http://schemas.openxmlformats.org/officeDocument/2006/relationships/hyperlink" Target="https://www.in.gov.br/en/web/dou/-/resolucao-gecex-n-624-de-22-de-julho-de-2024-573674583" TargetMode="External"/><Relationship Id="rId42" Type="http://schemas.openxmlformats.org/officeDocument/2006/relationships/hyperlink" Target="https://www.in.gov.br/en/web/dou/-/resolucao-gecex-n-581-de-28-de-marco-de-2024-550914587" TargetMode="External"/><Relationship Id="rId47" Type="http://schemas.openxmlformats.org/officeDocument/2006/relationships/hyperlink" Target="https://www.in.gov.br/en/web/dou/-/resolucao-gecex-n-581-de-28-de-marco-de-2024-550914587" TargetMode="External"/><Relationship Id="rId63" Type="http://schemas.openxmlformats.org/officeDocument/2006/relationships/hyperlink" Target="https://www.in.gov.br/en/web/dou/-/resolucao-gecex-n-637-de-12-de-setembro-de-2024-584266158" TargetMode="External"/><Relationship Id="rId68" Type="http://schemas.openxmlformats.org/officeDocument/2006/relationships/hyperlink" Target="https://www.in.gov.br/en/web/dou/-/resolucao-gecex-n-647-de-4-de-outubro-de-2024-588656432" TargetMode="External"/><Relationship Id="rId84" Type="http://schemas.openxmlformats.org/officeDocument/2006/relationships/hyperlink" Target="https://www.in.gov.br/web/dou/-/resolucao-gecex-n-673-de-22-de-novembro-de-2024-597398797" TargetMode="External"/><Relationship Id="rId16" Type="http://schemas.openxmlformats.org/officeDocument/2006/relationships/hyperlink" Target="https://www.in.gov.br/en/web/dou/-/resolucao-gecex-n-549-de-20-de-dezembro-de-2023-*-532718942" TargetMode="External"/><Relationship Id="rId11" Type="http://schemas.openxmlformats.org/officeDocument/2006/relationships/hyperlink" Target="https://www.in.gov.br/en/web/dou/-/resolucao-gecex-n-549-de-20-de-dezembro-de-2023-*-532718942" TargetMode="External"/><Relationship Id="rId32" Type="http://schemas.openxmlformats.org/officeDocument/2006/relationships/hyperlink" Target="https://www.in.gov.br/en/web/dou/-/resolucao-gecex-n-551-de-26-de-dezembro-de-2023-533840788" TargetMode="External"/><Relationship Id="rId37" Type="http://schemas.openxmlformats.org/officeDocument/2006/relationships/hyperlink" Target="https://www.in.gov.br/en/web/dou/-/resolucao-gecex-n-552-de-2-de-fevereiro-de-2024-541205160" TargetMode="External"/><Relationship Id="rId53" Type="http://schemas.openxmlformats.org/officeDocument/2006/relationships/hyperlink" Target="https://www.in.gov.br/en/web/dou/-/resolucao-gecex-n-635-de-26-de-agosto-de-2024-580606573" TargetMode="External"/><Relationship Id="rId58" Type="http://schemas.openxmlformats.org/officeDocument/2006/relationships/hyperlink" Target="https://www.in.gov.br/en/web/dou/-/resolucao-gecex-n-582-de-25-de-abril-de-2024-556242625" TargetMode="External"/><Relationship Id="rId74" Type="http://schemas.openxmlformats.org/officeDocument/2006/relationships/hyperlink" Target="https://www.in.gov.br/web/dou/-/resolucao-gecex-n-647-de-4-de-outubro-de-2024-588656432" TargetMode="External"/><Relationship Id="rId79" Type="http://schemas.openxmlformats.org/officeDocument/2006/relationships/hyperlink" Target="https://www.in.gov.br/web/dou/-/resolucao-gecex-n-673-de-22-de-novembro-de-2024-597398797" TargetMode="External"/><Relationship Id="rId5" Type="http://schemas.openxmlformats.org/officeDocument/2006/relationships/hyperlink" Target="https://www.in.gov.br/en/web/dou/-/resolucao-gecex-n-549-de-20-de-dezembro-de-2023-*-532718942" TargetMode="External"/><Relationship Id="rId19" Type="http://schemas.openxmlformats.org/officeDocument/2006/relationships/hyperlink" Target="https://www.in.gov.br/en/web/dou/-/resolucao-gecex-n-624-de-22-de-julho-de-2024-573674583" TargetMode="External"/><Relationship Id="rId14" Type="http://schemas.openxmlformats.org/officeDocument/2006/relationships/hyperlink" Target="https://www.in.gov.br/en/web/dou/-/resolucao-gecex-n-549-de-20-de-dezembro-de-2023-*-532718942" TargetMode="External"/><Relationship Id="rId22" Type="http://schemas.openxmlformats.org/officeDocument/2006/relationships/hyperlink" Target="https://www.in.gov.br/en/web/dou/-/resolucao-gecex-n-624-de-22-de-julho-de-2024-573674583" TargetMode="External"/><Relationship Id="rId27" Type="http://schemas.openxmlformats.org/officeDocument/2006/relationships/hyperlink" Target="https://www.in.gov.br/en/web/dou/-/resolucao-gecex-n-601-de-5-de-junho-de-2024-563761479" TargetMode="External"/><Relationship Id="rId30" Type="http://schemas.openxmlformats.org/officeDocument/2006/relationships/hyperlink" Target="https://www.in.gov.br/en/web/dou/-/resolucao-gecex-n-601-de-5-de-junho-de-2024-563761479" TargetMode="External"/><Relationship Id="rId35" Type="http://schemas.openxmlformats.org/officeDocument/2006/relationships/hyperlink" Target="https://www.in.gov.br/en/web/dou/-/resolucao-gecex-n-552-de-2-de-fevereiro-de-2024-541205160" TargetMode="External"/><Relationship Id="rId43" Type="http://schemas.openxmlformats.org/officeDocument/2006/relationships/hyperlink" Target="https://www.in.gov.br/en/web/dou/-/resolucao-gecex-n-581-de-28-de-marco-de-2024-550914587" TargetMode="External"/><Relationship Id="rId48" Type="http://schemas.openxmlformats.org/officeDocument/2006/relationships/hyperlink" Target="https://www.in.gov.br/en/web/dou/-/resolucao-gecex-n-581-de-28-de-marco-de-2024-550914587" TargetMode="External"/><Relationship Id="rId56" Type="http://schemas.openxmlformats.org/officeDocument/2006/relationships/hyperlink" Target="https://www.in.gov.br/en/web/dou/-/resolucao-gecex-n-635-de-26-de-agosto-de-2024-580606573" TargetMode="External"/><Relationship Id="rId64" Type="http://schemas.openxmlformats.org/officeDocument/2006/relationships/hyperlink" Target="https://www.in.gov.br/en/web/dou/-/resolucao-gecex-n-637-de-12-de-setembro-de-2024-584266158" TargetMode="External"/><Relationship Id="rId69" Type="http://schemas.openxmlformats.org/officeDocument/2006/relationships/hyperlink" Target="https://www.in.gov.br/en/web/dou/-/resolucao-gecex-n-647-de-4-de-outubro-de-2024-588656432" TargetMode="External"/><Relationship Id="rId77" Type="http://schemas.openxmlformats.org/officeDocument/2006/relationships/hyperlink" Target="https://www.in.gov.br/web/dou/-/resolucao-gecex-n-673-de-22-de-novembro-de-2024-597398797" TargetMode="External"/><Relationship Id="rId8" Type="http://schemas.openxmlformats.org/officeDocument/2006/relationships/hyperlink" Target="https://www.in.gov.br/en/web/dou/-/resolucao-gecex-n-549-de-20-de-dezembro-de-2023-*-532718942" TargetMode="External"/><Relationship Id="rId51" Type="http://schemas.openxmlformats.org/officeDocument/2006/relationships/hyperlink" Target="https://www.in.gov.br/en/web/dou/-/resolucao-gecex-n-635-de-26-de-agosto-de-2024-580606573" TargetMode="External"/><Relationship Id="rId72" Type="http://schemas.openxmlformats.org/officeDocument/2006/relationships/hyperlink" Target="https://www.in.gov.br/web/dou/-/resolucao-gecex-n-647-de-4-de-outubro-de-2024-588656432" TargetMode="External"/><Relationship Id="rId80" Type="http://schemas.openxmlformats.org/officeDocument/2006/relationships/hyperlink" Target="https://www.in.gov.br/web/dou/-/resolucao-gecex-n-673-de-22-de-novembro-de-2024-597398797" TargetMode="External"/><Relationship Id="rId85" Type="http://schemas.openxmlformats.org/officeDocument/2006/relationships/hyperlink" Target="https://www.in.gov.br/web/dou/-/resolucao-gecex-n-673-de-22-de-novembro-de-2024-597398797" TargetMode="External"/><Relationship Id="rId3" Type="http://schemas.openxmlformats.org/officeDocument/2006/relationships/hyperlink" Target="https://www.in.gov.br/en/web/dou/-/resolucao-gecex-n-549-de-20-de-dezembro-de-2023-*-532718942" TargetMode="External"/><Relationship Id="rId12" Type="http://schemas.openxmlformats.org/officeDocument/2006/relationships/hyperlink" Target="https://www.in.gov.br/en/web/dou/-/resolucao-gecex-n-549-de-20-de-dezembro-de-2023-*-532718942" TargetMode="External"/><Relationship Id="rId17" Type="http://schemas.openxmlformats.org/officeDocument/2006/relationships/hyperlink" Target="https://www.in.gov.br/en/web/dou/-/resolucao-gecex-n-549-de-20-de-dezembro-de-2023-*-532718942" TargetMode="External"/><Relationship Id="rId25" Type="http://schemas.openxmlformats.org/officeDocument/2006/relationships/hyperlink" Target="https://www.in.gov.br/en/web/dou/-/resolucao-gecex-n-601-de-5-de-junho-de-2024-563761479" TargetMode="External"/><Relationship Id="rId33" Type="http://schemas.openxmlformats.org/officeDocument/2006/relationships/hyperlink" Target="https://www.in.gov.br/en/web/dou/-/resolucao-gecex-n-551-de-26-de-dezembro-de-2023-533840788" TargetMode="External"/><Relationship Id="rId38" Type="http://schemas.openxmlformats.org/officeDocument/2006/relationships/hyperlink" Target="https://www.in.gov.br/en/web/dou/-/resolucao-gecex-n-531-de-30-de-outubro-de-2023-520118757" TargetMode="External"/><Relationship Id="rId46" Type="http://schemas.openxmlformats.org/officeDocument/2006/relationships/hyperlink" Target="https://www.in.gov.br/en/web/dou/-/resolucao-gecex-n-581-de-28-de-marco-de-2024-550914587" TargetMode="External"/><Relationship Id="rId59" Type="http://schemas.openxmlformats.org/officeDocument/2006/relationships/hyperlink" Target="https://www.in.gov.br/en/web/dou/-/resolucao-gecex-n-549-de-20-de-dezembro-de-2023-*-532718942" TargetMode="External"/><Relationship Id="rId67" Type="http://schemas.openxmlformats.org/officeDocument/2006/relationships/hyperlink" Target="https://www.in.gov.br/en/web/dou/-/resolucao-gecex-n-647-de-4-de-outubro-de-2024-588656432" TargetMode="External"/><Relationship Id="rId20" Type="http://schemas.openxmlformats.org/officeDocument/2006/relationships/hyperlink" Target="https://www.in.gov.br/en/web/dou/-/resolucao-gecex-n-624-de-22-de-julho-de-2024-573674583" TargetMode="External"/><Relationship Id="rId41" Type="http://schemas.openxmlformats.org/officeDocument/2006/relationships/hyperlink" Target="https://www.in.gov.br/en/web/dou/-/resolucao-gecex-n-581-de-28-de-marco-de-2024-550914587" TargetMode="External"/><Relationship Id="rId54" Type="http://schemas.openxmlformats.org/officeDocument/2006/relationships/hyperlink" Target="https://www.in.gov.br/en/web/dou/-/resolucao-gecex-n-635-de-26-de-agosto-de-2024-580606573" TargetMode="External"/><Relationship Id="rId62" Type="http://schemas.openxmlformats.org/officeDocument/2006/relationships/hyperlink" Target="https://www.in.gov.br/en/web/dou/-/resolucao-gecex-n-637-de-12-de-setembro-de-2024-584266158" TargetMode="External"/><Relationship Id="rId70" Type="http://schemas.openxmlformats.org/officeDocument/2006/relationships/hyperlink" Target="https://www.in.gov.br/en/web/dou/-/resolucao-gecex-n-647-de-4-de-outubro-de-2024-588656432" TargetMode="External"/><Relationship Id="rId75" Type="http://schemas.openxmlformats.org/officeDocument/2006/relationships/hyperlink" Target="https://www.in.gov.br/web/dou/-/resolucao-gecex-n-673-de-22-de-novembro-de-2024-597398797" TargetMode="External"/><Relationship Id="rId83" Type="http://schemas.openxmlformats.org/officeDocument/2006/relationships/hyperlink" Target="https://www.in.gov.br/web/dou/-/resolucao-gecex-n-673-de-22-de-novembro-de-2024-597398797" TargetMode="External"/><Relationship Id="rId1" Type="http://schemas.openxmlformats.org/officeDocument/2006/relationships/hyperlink" Target="https://www.in.gov.br/en/web/dou/-/resolucao-gecex-n-549-de-20-de-dezembro-de-2023-*-532718942" TargetMode="External"/><Relationship Id="rId6" Type="http://schemas.openxmlformats.org/officeDocument/2006/relationships/hyperlink" Target="https://www.in.gov.br/en/web/dou/-/resolucao-gecex-n-549-de-20-de-dezembro-de-2023-*-532718942" TargetMode="External"/><Relationship Id="rId15" Type="http://schemas.openxmlformats.org/officeDocument/2006/relationships/hyperlink" Target="https://www.in.gov.br/en/web/dou/-/resolucao-gecex-n-549-de-20-de-dezembro-de-2023-*-532718942" TargetMode="External"/><Relationship Id="rId23" Type="http://schemas.openxmlformats.org/officeDocument/2006/relationships/hyperlink" Target="https://www.in.gov.br/en/web/dou/-/resolucao-gecex-n-624-de-22-de-julho-de-2024-573674583" TargetMode="External"/><Relationship Id="rId28" Type="http://schemas.openxmlformats.org/officeDocument/2006/relationships/hyperlink" Target="https://www.in.gov.br/en/web/dou/-/resolucao-gecex-n-601-de-5-de-junho-de-2024-563761479" TargetMode="External"/><Relationship Id="rId36" Type="http://schemas.openxmlformats.org/officeDocument/2006/relationships/hyperlink" Target="https://www.in.gov.br/en/web/dou/-/resolucao-gecex-n-552-de-2-de-fevereiro-de-2024-541205160" TargetMode="External"/><Relationship Id="rId49" Type="http://schemas.openxmlformats.org/officeDocument/2006/relationships/hyperlink" Target="https://www.in.gov.br/en/web/dou/-/resolucao-gecex-n-581-de-28-de-marco-de-2024-550914587" TargetMode="External"/><Relationship Id="rId57" Type="http://schemas.openxmlformats.org/officeDocument/2006/relationships/hyperlink" Target="https://www.in.gov.br/en/web/dou/-/resolucao-gecex-n-613-de-12-de-julho-de-2024-572072397" TargetMode="External"/><Relationship Id="rId10" Type="http://schemas.openxmlformats.org/officeDocument/2006/relationships/hyperlink" Target="https://www.in.gov.br/en/web/dou/-/resolucao-gecex-n-549-de-20-de-dezembro-de-2023-*-532718942" TargetMode="External"/><Relationship Id="rId31" Type="http://schemas.openxmlformats.org/officeDocument/2006/relationships/hyperlink" Target="https://www.in.gov.br/en/web/dou/-/resolucao-gecex-n-601-de-5-de-junho-de-2024-563761479" TargetMode="External"/><Relationship Id="rId44" Type="http://schemas.openxmlformats.org/officeDocument/2006/relationships/hyperlink" Target="https://www.in.gov.br/en/web/dou/-/resolucao-gecex-n-581-de-28-de-marco-de-2024-550914587" TargetMode="External"/><Relationship Id="rId52" Type="http://schemas.openxmlformats.org/officeDocument/2006/relationships/hyperlink" Target="https://www.in.gov.br/en/web/dou/-/resolucao-gecex-n-635-de-26-de-agosto-de-2024-580606573" TargetMode="External"/><Relationship Id="rId60" Type="http://schemas.openxmlformats.org/officeDocument/2006/relationships/hyperlink" Target="https://www.in.gov.br/en/web/dou/-/resolucao-gecex-n-637-de-12-de-setembro-de-2024-584266158" TargetMode="External"/><Relationship Id="rId65" Type="http://schemas.openxmlformats.org/officeDocument/2006/relationships/hyperlink" Target="https://www.in.gov.br/en/web/dou/-/resolucao-gecex-n-637-de-12-de-setembro-de-2024-584266158" TargetMode="External"/><Relationship Id="rId73" Type="http://schemas.openxmlformats.org/officeDocument/2006/relationships/hyperlink" Target="https://www.in.gov.br/web/dou/-/resolucao-gecex-n-647-de-4-de-outubro-de-2024-588656432" TargetMode="External"/><Relationship Id="rId78" Type="http://schemas.openxmlformats.org/officeDocument/2006/relationships/hyperlink" Target="https://www.in.gov.br/web/dou/-/resolucao-gecex-n-673-de-22-de-novembro-de-2024-597398797" TargetMode="External"/><Relationship Id="rId81" Type="http://schemas.openxmlformats.org/officeDocument/2006/relationships/hyperlink" Target="https://www.in.gov.br/web/dou/-/resolucao-gecex-n-673-de-22-de-novembro-de-2024-597398797" TargetMode="External"/><Relationship Id="rId4" Type="http://schemas.openxmlformats.org/officeDocument/2006/relationships/hyperlink" Target="https://www.in.gov.br/en/web/dou/-/resolucao-gecex-n-549-de-20-de-dezembro-de-2023-*-532718942" TargetMode="External"/><Relationship Id="rId9" Type="http://schemas.openxmlformats.org/officeDocument/2006/relationships/hyperlink" Target="https://www.in.gov.br/en/web/dou/-/resolucao-gecex-n-549-de-20-de-dezembro-de-2023-*-532718942" TargetMode="External"/><Relationship Id="rId13" Type="http://schemas.openxmlformats.org/officeDocument/2006/relationships/hyperlink" Target="https://www.in.gov.br/en/web/dou/-/resolucao-gecex-n-549-de-20-de-dezembro-de-2023-*-532718942" TargetMode="External"/><Relationship Id="rId18" Type="http://schemas.openxmlformats.org/officeDocument/2006/relationships/hyperlink" Target="https://www.in.gov.br/en/web/dou/-/resolucao-gecex-n-549-de-20-de-dezembro-de-2023-*-532718942" TargetMode="External"/><Relationship Id="rId39" Type="http://schemas.openxmlformats.org/officeDocument/2006/relationships/hyperlink" Target="https://www.in.gov.br/en/web/dou/-/resolucao-gecex-n-531-de-30-de-outubro-de-2023-520118757" TargetMode="External"/><Relationship Id="rId34" Type="http://schemas.openxmlformats.org/officeDocument/2006/relationships/hyperlink" Target="https://www.in.gov.br/en/web/dou/-/resolucao-gecex-n-551-de-26-de-dezembro-de-2023-533840788" TargetMode="External"/><Relationship Id="rId50" Type="http://schemas.openxmlformats.org/officeDocument/2006/relationships/hyperlink" Target="https://www.in.gov.br/en/web/dou/-/resolucao-gecex-n-625-de-8-de-agosto-de-2024-577372226" TargetMode="External"/><Relationship Id="rId55" Type="http://schemas.openxmlformats.org/officeDocument/2006/relationships/hyperlink" Target="https://www.in.gov.br/en/web/dou/-/resolucao-gecex-n-635-de-26-de-agosto-de-2024-580606573" TargetMode="External"/><Relationship Id="rId76" Type="http://schemas.openxmlformats.org/officeDocument/2006/relationships/hyperlink" Target="https://www.in.gov.br/web/dou/-/resolucao-gecex-n-673-de-22-de-novembro-de-2024-597398797" TargetMode="External"/><Relationship Id="rId7" Type="http://schemas.openxmlformats.org/officeDocument/2006/relationships/hyperlink" Target="https://www.in.gov.br/en/web/dou/-/resolucao-gecex-n-549-de-20-de-dezembro-de-2023-*-532718942" TargetMode="External"/><Relationship Id="rId71" Type="http://schemas.openxmlformats.org/officeDocument/2006/relationships/hyperlink" Target="https://www.in.gov.br/en/web/dou/-/resolucao-gecex-n-647-de-4-de-outubro-de-2024-588656432" TargetMode="External"/><Relationship Id="rId2" Type="http://schemas.openxmlformats.org/officeDocument/2006/relationships/hyperlink" Target="https://www.in.gov.br/en/web/dou/-/resolucao-gecex-n-549-de-20-de-dezembro-de-2023-*-532718942" TargetMode="External"/><Relationship Id="rId29" Type="http://schemas.openxmlformats.org/officeDocument/2006/relationships/hyperlink" Target="https://www.in.gov.br/en/web/dou/-/resolucao-gecex-n-601-de-5-de-junho-de-2024-563761479" TargetMode="External"/><Relationship Id="rId24" Type="http://schemas.openxmlformats.org/officeDocument/2006/relationships/hyperlink" Target="https://www.in.gov.br/en/web/dou/-/resolucao-gecex-n-624-de-22-de-julho-de-2024-573674583" TargetMode="External"/><Relationship Id="rId40" Type="http://schemas.openxmlformats.org/officeDocument/2006/relationships/hyperlink" Target="https://www.in.gov.br/en/web/dou/-/resolucao-gecex-n-581-de-28-de-marco-de-2024-550914587" TargetMode="External"/><Relationship Id="rId45" Type="http://schemas.openxmlformats.org/officeDocument/2006/relationships/hyperlink" Target="https://www.in.gov.br/en/web/dou/-/resolucao-gecex-n-581-de-28-de-marco-de-2024-550914587" TargetMode="External"/><Relationship Id="rId66" Type="http://schemas.openxmlformats.org/officeDocument/2006/relationships/hyperlink" Target="https://www.in.gov.br/en/web/dou/-/resolucao-gecex-n-637-de-12-de-setembro-de-2024-584266158" TargetMode="External"/><Relationship Id="rId61" Type="http://schemas.openxmlformats.org/officeDocument/2006/relationships/hyperlink" Target="https://www.in.gov.br/en/web/dou/-/resolucao-gecex-n-637-de-12-de-setembro-de-2024-584266158" TargetMode="External"/><Relationship Id="rId82" Type="http://schemas.openxmlformats.org/officeDocument/2006/relationships/hyperlink" Target="https://www.in.gov.br/web/dou/-/resolucao-gecex-n-673-de-22-de-novembro-de-2024-597398797"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n.gov.br/en/web/dou/-/resolucao-gecex-n-473-de-9-de-maio-de-2023-482406248" TargetMode="External"/><Relationship Id="rId21" Type="http://schemas.openxmlformats.org/officeDocument/2006/relationships/hyperlink" Target="https://www.in.gov.br/en/web/dou/-/resolucao-gecex-n-318-de-24-de-marco-de-2022-388323757" TargetMode="External"/><Relationship Id="rId42" Type="http://schemas.openxmlformats.org/officeDocument/2006/relationships/hyperlink" Target="https://www.in.gov.br/en/web/dou/-/resolucao-gecex-n-318-de-24-de-marco-de-2022-388323757" TargetMode="External"/><Relationship Id="rId63" Type="http://schemas.openxmlformats.org/officeDocument/2006/relationships/hyperlink" Target="https://www.in.gov.br/en/web/dou/-/resolucao-gecex-n-318-de-24-de-marco-de-2022-388323757" TargetMode="External"/><Relationship Id="rId84" Type="http://schemas.openxmlformats.org/officeDocument/2006/relationships/hyperlink" Target="https://www.in.gov.br/web/dou/-/resolucao-gecex-n-571-de-11-de-marco-de-2024-547749182" TargetMode="External"/><Relationship Id="rId138" Type="http://schemas.openxmlformats.org/officeDocument/2006/relationships/hyperlink" Target="https://www.in.gov.br/web/dou/-/resolucao-gecex-n-666-de-12-de-novembro-de-2024-*-596252496" TargetMode="External"/><Relationship Id="rId16" Type="http://schemas.openxmlformats.org/officeDocument/2006/relationships/hyperlink" Target="https://www.in.gov.br/en/web/dou/-/resolucao-gecex-n-318-de-24-de-marco-de-2022-388323757" TargetMode="External"/><Relationship Id="rId107" Type="http://schemas.openxmlformats.org/officeDocument/2006/relationships/hyperlink" Target="https://www.in.gov.br/en/web/dou/-/resolucao-gecex-n-516-de-16-de-agosto-de-2023-503880340" TargetMode="External"/><Relationship Id="rId11" Type="http://schemas.openxmlformats.org/officeDocument/2006/relationships/hyperlink" Target="https://www.in.gov.br/en/web/dou/-/resolucao-gecex-n-318-de-24-de-marco-de-2022-388323757" TargetMode="External"/><Relationship Id="rId32" Type="http://schemas.openxmlformats.org/officeDocument/2006/relationships/hyperlink" Target="https://www.in.gov.br/en/web/dou/-/resolucao-gecex-n-318-de-24-de-marco-de-2022-388323757" TargetMode="External"/><Relationship Id="rId37" Type="http://schemas.openxmlformats.org/officeDocument/2006/relationships/hyperlink" Target="https://www.in.gov.br/en/web/dou/-/resolucao-gecex-n-318-de-24-de-marco-de-2022-388323757" TargetMode="External"/><Relationship Id="rId53" Type="http://schemas.openxmlformats.org/officeDocument/2006/relationships/hyperlink" Target="https://www.in.gov.br/en/web/dou/-/resolucao-gecex-n-318-de-24-de-marco-de-2022-388323757" TargetMode="External"/><Relationship Id="rId58" Type="http://schemas.openxmlformats.org/officeDocument/2006/relationships/hyperlink" Target="https://www.in.gov.br/en/web/dou/-/resolucao-gecex-n-318-de-24-de-marco-de-2022-388323757" TargetMode="External"/><Relationship Id="rId74" Type="http://schemas.openxmlformats.org/officeDocument/2006/relationships/hyperlink" Target="https://www.in.gov.br/en/web/dou/-/resolucao-gecex-n-560-de-19-de-fevereiro-de-2024-*-545414354" TargetMode="External"/><Relationship Id="rId79" Type="http://schemas.openxmlformats.org/officeDocument/2006/relationships/hyperlink" Target="https://www.in.gov.br/web/dou/-/resolucao-gecex-n-571-de-11-de-marco-de-2024-547749182" TargetMode="External"/><Relationship Id="rId102" Type="http://schemas.openxmlformats.org/officeDocument/2006/relationships/hyperlink" Target="https://www.in.gov.br/en/web/dou/-/resolucao-gecex-n-617-de-12-de-julho-de-2024-572082449" TargetMode="External"/><Relationship Id="rId123" Type="http://schemas.openxmlformats.org/officeDocument/2006/relationships/hyperlink" Target="https://www.in.gov.br/en/web/dou/-/resolucao-gecex-n-382-de-9-de-agosto-de-2022-421831343" TargetMode="External"/><Relationship Id="rId128" Type="http://schemas.openxmlformats.org/officeDocument/2006/relationships/hyperlink" Target="https://www.in.gov.br/web/dou/-/resolucao-gecex-n-640-de-19-de-setembro-de-2024-585413782" TargetMode="External"/><Relationship Id="rId5" Type="http://schemas.openxmlformats.org/officeDocument/2006/relationships/hyperlink" Target="https://www.in.gov.br/en/web/dou/-/resolucao-gecex-n-318-de-24-de-marco-de-2022-388323757" TargetMode="External"/><Relationship Id="rId90" Type="http://schemas.openxmlformats.org/officeDocument/2006/relationships/hyperlink" Target="https://www.in.gov.br/en/web/dou/-/resolucao-gecex-n-437-de-23-de-dezembro-de-2022-453458891" TargetMode="External"/><Relationship Id="rId95" Type="http://schemas.openxmlformats.org/officeDocument/2006/relationships/hyperlink" Target="https://www.in.gov.br/en/web/dou/-/resolucao-gecex/mdic-n-612-de-26-de-junho-de-2024-568289902" TargetMode="External"/><Relationship Id="rId22" Type="http://schemas.openxmlformats.org/officeDocument/2006/relationships/hyperlink" Target="https://www.in.gov.br/en/web/dou/-/resolucao-gecex-n-318-de-24-de-marco-de-2022-388323757" TargetMode="External"/><Relationship Id="rId27" Type="http://schemas.openxmlformats.org/officeDocument/2006/relationships/hyperlink" Target="https://www.in.gov.br/en/web/dou/-/resolucao-gecex-n-318-de-24-de-marco-de-2022-388323757" TargetMode="External"/><Relationship Id="rId43" Type="http://schemas.openxmlformats.org/officeDocument/2006/relationships/hyperlink" Target="https://www.in.gov.br/en/web/dou/-/resolucao-gecex-n-318-de-24-de-marco-de-2022-388323757" TargetMode="External"/><Relationship Id="rId48" Type="http://schemas.openxmlformats.org/officeDocument/2006/relationships/hyperlink" Target="https://www.in.gov.br/en/web/dou/-/resolucao-gecex-n-318-de-24-de-marco-de-2022-388323757" TargetMode="External"/><Relationship Id="rId64" Type="http://schemas.openxmlformats.org/officeDocument/2006/relationships/hyperlink" Target="https://www.in.gov.br/web/dou/-/resolucao-gecex-n-593-de-20-de-maio-de-2024-560738434" TargetMode="External"/><Relationship Id="rId69" Type="http://schemas.openxmlformats.org/officeDocument/2006/relationships/hyperlink" Target="https://www.in.gov.br/en/web/dou/-/resolucao-gecex-n-628-de-8-de-agosto-de-2024-577377797" TargetMode="External"/><Relationship Id="rId113" Type="http://schemas.openxmlformats.org/officeDocument/2006/relationships/hyperlink" Target="https://www.in.gov.br/en/web/dou/-/resolucao-gecex-n-532-de-20-de-novembro-de-2023-*-524798074" TargetMode="External"/><Relationship Id="rId118" Type="http://schemas.openxmlformats.org/officeDocument/2006/relationships/hyperlink" Target="https://www.in.gov.br/en/web/dou/-/resolucao-gecex-n-491-de-16-de-junho-de-2023-490337598" TargetMode="External"/><Relationship Id="rId134" Type="http://schemas.openxmlformats.org/officeDocument/2006/relationships/hyperlink" Target="https://www.in.gov.br/web/dou/-/resolucao-gecex-n-666-de-12-de-novembro-de-2024-*-596252496" TargetMode="External"/><Relationship Id="rId80" Type="http://schemas.openxmlformats.org/officeDocument/2006/relationships/hyperlink" Target="https://www.in.gov.br/web/dou/-/resolucao-gecex-n-571-de-11-de-marco-de-2024-547749182" TargetMode="External"/><Relationship Id="rId85" Type="http://schemas.openxmlformats.org/officeDocument/2006/relationships/hyperlink" Target="https://www.in.gov.br/web/dou/-/resolucao-gecex-n-571-de-11-de-marco-de-2024-547749182" TargetMode="External"/><Relationship Id="rId12" Type="http://schemas.openxmlformats.org/officeDocument/2006/relationships/hyperlink" Target="https://www.in.gov.br/en/web/dou/-/resolucao-gecex-n-318-de-24-de-marco-de-2022-388323757" TargetMode="External"/><Relationship Id="rId17" Type="http://schemas.openxmlformats.org/officeDocument/2006/relationships/hyperlink" Target="https://www.in.gov.br/en/web/dou/-/resolucao-gecex-n-318-de-24-de-marco-de-2022-388323757" TargetMode="External"/><Relationship Id="rId33" Type="http://schemas.openxmlformats.org/officeDocument/2006/relationships/hyperlink" Target="https://www.in.gov.br/en/web/dou/-/resolucao-gecex-n-318-de-24-de-marco-de-2022-388323757" TargetMode="External"/><Relationship Id="rId38" Type="http://schemas.openxmlformats.org/officeDocument/2006/relationships/hyperlink" Target="https://www.in.gov.br/en/web/dou/-/resolucao-gecex-n-318-de-24-de-marco-de-2022-388323757" TargetMode="External"/><Relationship Id="rId59" Type="http://schemas.openxmlformats.org/officeDocument/2006/relationships/hyperlink" Target="https://www.in.gov.br/en/web/dou/-/resolucao-gecex-n-318-de-24-de-marco-de-2022-388323757" TargetMode="External"/><Relationship Id="rId103" Type="http://schemas.openxmlformats.org/officeDocument/2006/relationships/hyperlink" Target="https://www.in.gov.br/en/web/dou/-/resolucao-gecex-n-617-de-12-de-julho-de-2024-572082449" TargetMode="External"/><Relationship Id="rId108" Type="http://schemas.openxmlformats.org/officeDocument/2006/relationships/hyperlink" Target="https://www.in.gov.br/en/web/dou/-/resolucao-gecex-n-516-de-16-de-agosto-de-2023-503880340" TargetMode="External"/><Relationship Id="rId124" Type="http://schemas.openxmlformats.org/officeDocument/2006/relationships/hyperlink" Target="https://www.in.gov.br/en/web/dou/-/resolucao-gecex-n-382-de-9-de-agosto-de-2022-421831343" TargetMode="External"/><Relationship Id="rId129" Type="http://schemas.openxmlformats.org/officeDocument/2006/relationships/hyperlink" Target="https://www.in.gov.br/web/dou/-/resolucao-gecex-n-640-de-19-de-setembro-de-2024-585413782" TargetMode="External"/><Relationship Id="rId54" Type="http://schemas.openxmlformats.org/officeDocument/2006/relationships/hyperlink" Target="https://www.in.gov.br/en/web/dou/-/resolucao-gecex-n-318-de-24-de-marco-de-2022-388323757" TargetMode="External"/><Relationship Id="rId70" Type="http://schemas.openxmlformats.org/officeDocument/2006/relationships/hyperlink" Target="https://www.in.gov.br/en/web/dou/-/resolucao-gecex-n-628-de-8-de-agosto-de-2024-577377797" TargetMode="External"/><Relationship Id="rId75" Type="http://schemas.openxmlformats.org/officeDocument/2006/relationships/hyperlink" Target="https://www.in.gov.br/web/dou/-/resolucao-gecex-n-571-de-11-de-marco-de-2024-547749182" TargetMode="External"/><Relationship Id="rId91" Type="http://schemas.openxmlformats.org/officeDocument/2006/relationships/hyperlink" Target="https://www.in.gov.br/en/web/dou/-/resolucao-gecex/mdic-n-612-de-26-de-junho-de-2024-568289902" TargetMode="External"/><Relationship Id="rId96" Type="http://schemas.openxmlformats.org/officeDocument/2006/relationships/hyperlink" Target="https://www.in.gov.br/en/web/dou/-/resolucao-gecex/mdic-n-612-de-26-de-junho-de-2024-568289902" TargetMode="External"/><Relationship Id="rId1" Type="http://schemas.openxmlformats.org/officeDocument/2006/relationships/hyperlink" Target="https://www.in.gov.br/en/web/dou/-/resolucao-gecex-n-318-de-24-de-marco-de-2022-388323757" TargetMode="External"/><Relationship Id="rId6" Type="http://schemas.openxmlformats.org/officeDocument/2006/relationships/hyperlink" Target="https://www.in.gov.br/en/web/dou/-/resolucao-gecex-n-318-de-24-de-marco-de-2022-388323757" TargetMode="External"/><Relationship Id="rId23" Type="http://schemas.openxmlformats.org/officeDocument/2006/relationships/hyperlink" Target="https://www.in.gov.br/en/web/dou/-/resolucao-gecex-n-318-de-24-de-marco-de-2022-388323757" TargetMode="External"/><Relationship Id="rId28" Type="http://schemas.openxmlformats.org/officeDocument/2006/relationships/hyperlink" Target="https://www.in.gov.br/en/web/dou/-/resolucao-gecex-n-318-de-24-de-marco-de-2022-388323757" TargetMode="External"/><Relationship Id="rId49" Type="http://schemas.openxmlformats.org/officeDocument/2006/relationships/hyperlink" Target="https://www.in.gov.br/en/web/dou/-/resolucao-gecex-n-318-de-24-de-marco-de-2022-388323757" TargetMode="External"/><Relationship Id="rId114" Type="http://schemas.openxmlformats.org/officeDocument/2006/relationships/hyperlink" Target="https://www.in.gov.br/en/web/dou/-/resolucao-gecex-n-532-de-20-de-novembro-de-2023-*-524798074" TargetMode="External"/><Relationship Id="rId119" Type="http://schemas.openxmlformats.org/officeDocument/2006/relationships/hyperlink" Target="https://www.in.gov.br/en/web/dou/-/resolucao-gecex-n-491-de-16-de-junho-de-2023-490337598" TargetMode="External"/><Relationship Id="rId44" Type="http://schemas.openxmlformats.org/officeDocument/2006/relationships/hyperlink" Target="https://www.in.gov.br/en/web/dou/-/resolucao-gecex-n-318-de-24-de-marco-de-2022-388323757" TargetMode="External"/><Relationship Id="rId60" Type="http://schemas.openxmlformats.org/officeDocument/2006/relationships/hyperlink" Target="https://www.in.gov.br/en/web/dou/-/resolucao-gecex-n-318-de-24-de-marco-de-2022-388323757" TargetMode="External"/><Relationship Id="rId65" Type="http://schemas.openxmlformats.org/officeDocument/2006/relationships/hyperlink" Target="https://www.in.gov.br/web/dou/-/resolucao-gecex-n-593-de-20-de-maio-de-2024-560738434" TargetMode="External"/><Relationship Id="rId81" Type="http://schemas.openxmlformats.org/officeDocument/2006/relationships/hyperlink" Target="https://www.in.gov.br/web/dou/-/resolucao-gecex-n-571-de-11-de-marco-de-2024-547749182" TargetMode="External"/><Relationship Id="rId86" Type="http://schemas.openxmlformats.org/officeDocument/2006/relationships/hyperlink" Target="https://www.in.gov.br/web/dou/-/resolucao-gecex-n-571-de-11-de-marco-de-2024-547749182" TargetMode="External"/><Relationship Id="rId130" Type="http://schemas.openxmlformats.org/officeDocument/2006/relationships/hyperlink" Target="https://www.in.gov.br/web/dou/-/resolucao-gecex-n-640-de-19-de-setembro-de-2024-585413782" TargetMode="External"/><Relationship Id="rId135" Type="http://schemas.openxmlformats.org/officeDocument/2006/relationships/hyperlink" Target="https://www.in.gov.br/web/dou/-/resolucao-gecex-n-666-de-12-de-novembro-de-2024-*-596252496" TargetMode="External"/><Relationship Id="rId13" Type="http://schemas.openxmlformats.org/officeDocument/2006/relationships/hyperlink" Target="https://www.in.gov.br/en/web/dou/-/resolucao-gecex-n-318-de-24-de-marco-de-2022-388323757" TargetMode="External"/><Relationship Id="rId18" Type="http://schemas.openxmlformats.org/officeDocument/2006/relationships/hyperlink" Target="https://www.in.gov.br/en/web/dou/-/resolucao-gecex-n-318-de-24-de-marco-de-2022-388323757" TargetMode="External"/><Relationship Id="rId39" Type="http://schemas.openxmlformats.org/officeDocument/2006/relationships/hyperlink" Target="https://www.in.gov.br/en/web/dou/-/resolucao-gecex-n-318-de-24-de-marco-de-2022-388323757" TargetMode="External"/><Relationship Id="rId109" Type="http://schemas.openxmlformats.org/officeDocument/2006/relationships/hyperlink" Target="https://www.in.gov.br/en/web/dou/-/resolucao-gecex-n-530-de-30-de-outubro-de-2023-520102174" TargetMode="External"/><Relationship Id="rId34" Type="http://schemas.openxmlformats.org/officeDocument/2006/relationships/hyperlink" Target="https://www.in.gov.br/en/web/dou/-/resolucao-gecex-n-318-de-24-de-marco-de-2022-388323757" TargetMode="External"/><Relationship Id="rId50" Type="http://schemas.openxmlformats.org/officeDocument/2006/relationships/hyperlink" Target="https://www.in.gov.br/en/web/dou/-/resolucao-gecex-n-318-de-24-de-marco-de-2022-388323757" TargetMode="External"/><Relationship Id="rId55" Type="http://schemas.openxmlformats.org/officeDocument/2006/relationships/hyperlink" Target="https://www.in.gov.br/en/web/dou/-/resolucao-gecex-n-318-de-24-de-marco-de-2022-388323757" TargetMode="External"/><Relationship Id="rId76" Type="http://schemas.openxmlformats.org/officeDocument/2006/relationships/hyperlink" Target="https://www.in.gov.br/web/dou/-/resolucao-gecex-n-571-de-11-de-marco-de-2024-547749182" TargetMode="External"/><Relationship Id="rId97" Type="http://schemas.openxmlformats.org/officeDocument/2006/relationships/hyperlink" Target="https://www.in.gov.br/en/web/dou/-/resolucao-gecex-n-526-de-22-de-setembro-de-2023-511769457" TargetMode="External"/><Relationship Id="rId104" Type="http://schemas.openxmlformats.org/officeDocument/2006/relationships/hyperlink" Target="https://www.in.gov.br/en/web/dou/-/resolucao-gecex-n-617-de-12-de-julho-de-2024-572082449" TargetMode="External"/><Relationship Id="rId120" Type="http://schemas.openxmlformats.org/officeDocument/2006/relationships/hyperlink" Target="https://www.in.gov.br/en/web/dou/-/resolucao-gecex-n-362-de-21-de-junho-de-2022-409697170" TargetMode="External"/><Relationship Id="rId125" Type="http://schemas.openxmlformats.org/officeDocument/2006/relationships/hyperlink" Target="https://www.in.gov.br/en/web/dou/-/resolucao-gecex-n-382-de-9-de-agosto-de-2022-421831343" TargetMode="External"/><Relationship Id="rId7" Type="http://schemas.openxmlformats.org/officeDocument/2006/relationships/hyperlink" Target="https://www.in.gov.br/en/web/dou/-/resolucao-gecex-n-318-de-24-de-marco-de-2022-388323757" TargetMode="External"/><Relationship Id="rId71" Type="http://schemas.openxmlformats.org/officeDocument/2006/relationships/hyperlink" Target="https://www.in.gov.br/en/web/dou/-/resolucao-gecex-n-628-de-8-de-agosto-de-2024-577377797" TargetMode="External"/><Relationship Id="rId92" Type="http://schemas.openxmlformats.org/officeDocument/2006/relationships/hyperlink" Target="https://www.in.gov.br/en/web/dou/-/resolucao-gecex/mdic-n-612-de-26-de-junho-de-2024-568289902" TargetMode="External"/><Relationship Id="rId2" Type="http://schemas.openxmlformats.org/officeDocument/2006/relationships/hyperlink" Target="https://www.in.gov.br/en/web/dou/-/resolucao-gecex-n-318-de-24-de-marco-de-2022-388323757" TargetMode="External"/><Relationship Id="rId29" Type="http://schemas.openxmlformats.org/officeDocument/2006/relationships/hyperlink" Target="https://www.in.gov.br/en/web/dou/-/resolucao-gecex-n-318-de-24-de-marco-de-2022-388323757" TargetMode="External"/><Relationship Id="rId24" Type="http://schemas.openxmlformats.org/officeDocument/2006/relationships/hyperlink" Target="https://www.in.gov.br/en/web/dou/-/resolucao-gecex-n-318-de-24-de-marco-de-2022-388323757" TargetMode="External"/><Relationship Id="rId40" Type="http://schemas.openxmlformats.org/officeDocument/2006/relationships/hyperlink" Target="https://www.in.gov.br/en/web/dou/-/resolucao-gecex-n-318-de-24-de-marco-de-2022-388323757" TargetMode="External"/><Relationship Id="rId45" Type="http://schemas.openxmlformats.org/officeDocument/2006/relationships/hyperlink" Target="https://www.in.gov.br/en/web/dou/-/resolucao-gecex-n-318-de-24-de-marco-de-2022-388323757" TargetMode="External"/><Relationship Id="rId66" Type="http://schemas.openxmlformats.org/officeDocument/2006/relationships/hyperlink" Target="https://www.in.gov.br/web/dou/-/resolucao-gecex-n-593-de-20-de-maio-de-2024-560738434" TargetMode="External"/><Relationship Id="rId87" Type="http://schemas.openxmlformats.org/officeDocument/2006/relationships/hyperlink" Target="https://www.in.gov.br/en/web/dou/-/resolucao-gecex-n-437-de-23-de-dezembro-de-2022-453458891" TargetMode="External"/><Relationship Id="rId110" Type="http://schemas.openxmlformats.org/officeDocument/2006/relationships/hyperlink" Target="https://www.in.gov.br/en/web/dou/-/resolucao-gecex-n-502-de-21-de-julho-de-2023-*-500855236" TargetMode="External"/><Relationship Id="rId115" Type="http://schemas.openxmlformats.org/officeDocument/2006/relationships/hyperlink" Target="https://www.in.gov.br/en/web/dou/-/resolucao-gecex-n-473-de-9-de-maio-de-2023-482406248" TargetMode="External"/><Relationship Id="rId131" Type="http://schemas.openxmlformats.org/officeDocument/2006/relationships/hyperlink" Target="https://www.in.gov.br/web/dou/-/resolucao-gecex-n-640-de-19-de-setembro-de-2024-585413782" TargetMode="External"/><Relationship Id="rId136" Type="http://schemas.openxmlformats.org/officeDocument/2006/relationships/hyperlink" Target="https://www.in.gov.br/web/dou/-/resolucao-gecex-n-666-de-12-de-novembro-de-2024-*-596252496" TargetMode="External"/><Relationship Id="rId61" Type="http://schemas.openxmlformats.org/officeDocument/2006/relationships/hyperlink" Target="https://www.in.gov.br/web/dou/-/resolucao-gecex-n-596-de-24-de-maio-de-2024-562123942" TargetMode="External"/><Relationship Id="rId82" Type="http://schemas.openxmlformats.org/officeDocument/2006/relationships/hyperlink" Target="https://www.in.gov.br/web/dou/-/resolucao-gecex-n-571-de-11-de-marco-de-2024-547749182" TargetMode="External"/><Relationship Id="rId19" Type="http://schemas.openxmlformats.org/officeDocument/2006/relationships/hyperlink" Target="https://www.in.gov.br/en/web/dou/-/resolucao-gecex-n-318-de-24-de-marco-de-2022-388323757" TargetMode="External"/><Relationship Id="rId14" Type="http://schemas.openxmlformats.org/officeDocument/2006/relationships/hyperlink" Target="https://www.in.gov.br/en/web/dou/-/resolucao-gecex-n-318-de-24-de-marco-de-2022-388323757" TargetMode="External"/><Relationship Id="rId30" Type="http://schemas.openxmlformats.org/officeDocument/2006/relationships/hyperlink" Target="https://www.in.gov.br/en/web/dou/-/resolucao-gecex-n-318-de-24-de-marco-de-2022-388323757" TargetMode="External"/><Relationship Id="rId35" Type="http://schemas.openxmlformats.org/officeDocument/2006/relationships/hyperlink" Target="https://www.in.gov.br/en/web/dou/-/resolucao-gecex-n-318-de-24-de-marco-de-2022-388323757" TargetMode="External"/><Relationship Id="rId56" Type="http://schemas.openxmlformats.org/officeDocument/2006/relationships/hyperlink" Target="https://www.in.gov.br/en/web/dou/-/resolucao-gecex-n-318-de-24-de-marco-de-2022-388323757" TargetMode="External"/><Relationship Id="rId77" Type="http://schemas.openxmlformats.org/officeDocument/2006/relationships/hyperlink" Target="https://www.in.gov.br/web/dou/-/resolucao-gecex-n-571-de-11-de-marco-de-2024-547749182" TargetMode="External"/><Relationship Id="rId100" Type="http://schemas.openxmlformats.org/officeDocument/2006/relationships/hyperlink" Target="https://www.in.gov.br/en/web/dou/-/resolucao-gecex-n-617-de-12-de-julho-de-2024-572082449" TargetMode="External"/><Relationship Id="rId105" Type="http://schemas.openxmlformats.org/officeDocument/2006/relationships/hyperlink" Target="https://www.in.gov.br/en/web/dou/-/resolucao-gecex-n-617-de-12-de-julho-de-2024-572082449" TargetMode="External"/><Relationship Id="rId126" Type="http://schemas.openxmlformats.org/officeDocument/2006/relationships/hyperlink" Target="https://www.in.gov.br/en/web/dou/-/resolucao-gecex-n-382-de-9-de-agosto-de-2022-421831343" TargetMode="External"/><Relationship Id="rId8" Type="http://schemas.openxmlformats.org/officeDocument/2006/relationships/hyperlink" Target="https://www.in.gov.br/en/web/dou/-/resolucao-gecex-n-318-de-24-de-marco-de-2022-388323757" TargetMode="External"/><Relationship Id="rId51" Type="http://schemas.openxmlformats.org/officeDocument/2006/relationships/hyperlink" Target="https://www.in.gov.br/en/web/dou/-/resolucao-gecex-n-318-de-24-de-marco-de-2022-388323757" TargetMode="External"/><Relationship Id="rId72" Type="http://schemas.openxmlformats.org/officeDocument/2006/relationships/hyperlink" Target="https://www.in.gov.br/en/web/dou/-/resolucao-gecex-n-628-de-8-de-agosto-de-2024-577377797" TargetMode="External"/><Relationship Id="rId93" Type="http://schemas.openxmlformats.org/officeDocument/2006/relationships/hyperlink" Target="https://www.in.gov.br/en/web/dou/-/resolucao-gecex/mdic-n-612-de-26-de-junho-de-2024-568289902" TargetMode="External"/><Relationship Id="rId98" Type="http://schemas.openxmlformats.org/officeDocument/2006/relationships/hyperlink" Target="https://www.in.gov.br/en/web/dou/-/resolucao-gecex-n-526-de-22-de-setembro-de-2023-511769457" TargetMode="External"/><Relationship Id="rId121" Type="http://schemas.openxmlformats.org/officeDocument/2006/relationships/hyperlink" Target="https://www.in.gov.br/en/web/dou/-/resolucao-gecex-n-362-de-21-de-junho-de-2022-409697170" TargetMode="External"/><Relationship Id="rId3" Type="http://schemas.openxmlformats.org/officeDocument/2006/relationships/hyperlink" Target="https://www.in.gov.br/en/web/dou/-/resolucao-gecex-n-318-de-24-de-marco-de-2022-388323757" TargetMode="External"/><Relationship Id="rId25" Type="http://schemas.openxmlformats.org/officeDocument/2006/relationships/hyperlink" Target="https://www.in.gov.br/en/web/dou/-/resolucao-gecex-n-318-de-24-de-marco-de-2022-388323757" TargetMode="External"/><Relationship Id="rId46" Type="http://schemas.openxmlformats.org/officeDocument/2006/relationships/hyperlink" Target="https://www.in.gov.br/en/web/dou/-/resolucao-gecex-n-318-de-24-de-marco-de-2022-388323757" TargetMode="External"/><Relationship Id="rId67" Type="http://schemas.openxmlformats.org/officeDocument/2006/relationships/hyperlink" Target="https://www.in.gov.br/en/web/dou/-/resolucao-gecex-n-625-de-8-de-agosto-de-2024-577372226" TargetMode="External"/><Relationship Id="rId116" Type="http://schemas.openxmlformats.org/officeDocument/2006/relationships/hyperlink" Target="https://www.in.gov.br/en/web/dou/-/resolucao-gecex-n-473-de-9-de-maio-de-2023-482406248" TargetMode="External"/><Relationship Id="rId137" Type="http://schemas.openxmlformats.org/officeDocument/2006/relationships/hyperlink" Target="https://www.in.gov.br/web/dou/-/resolucao-gecex-n-666-de-12-de-novembro-de-2024-*-596252496" TargetMode="External"/><Relationship Id="rId20" Type="http://schemas.openxmlformats.org/officeDocument/2006/relationships/hyperlink" Target="https://www.in.gov.br/en/web/dou/-/resolucao-gecex-n-318-de-24-de-marco-de-2022-388323757" TargetMode="External"/><Relationship Id="rId41" Type="http://schemas.openxmlformats.org/officeDocument/2006/relationships/hyperlink" Target="https://www.in.gov.br/en/web/dou/-/resolucao-gecex-n-318-de-24-de-marco-de-2022-388323757" TargetMode="External"/><Relationship Id="rId62" Type="http://schemas.openxmlformats.org/officeDocument/2006/relationships/hyperlink" Target="https://www.in.gov.br/web/dou/-/resolucao-gecex-n-596-de-24-de-maio-de-2024-562123942" TargetMode="External"/><Relationship Id="rId83" Type="http://schemas.openxmlformats.org/officeDocument/2006/relationships/hyperlink" Target="https://www.in.gov.br/web/dou/-/resolucao-gecex-n-571-de-11-de-marco-de-2024-547749182" TargetMode="External"/><Relationship Id="rId88" Type="http://schemas.openxmlformats.org/officeDocument/2006/relationships/hyperlink" Target="https://www.in.gov.br/en/web/dou/-/resolucao-gecex-n-437-de-23-de-dezembro-de-2022-453458891" TargetMode="External"/><Relationship Id="rId111" Type="http://schemas.openxmlformats.org/officeDocument/2006/relationships/hyperlink" Target="https://www.in.gov.br/en/web/dou/-/resolucao-gecex-n-502-de-21-de-julho-de-2023-*-500855236" TargetMode="External"/><Relationship Id="rId132" Type="http://schemas.openxmlformats.org/officeDocument/2006/relationships/hyperlink" Target="https://www.in.gov.br/web/dou/-/resolucao-gecex-n-640-de-19-de-setembro-de-2024-585413782" TargetMode="External"/><Relationship Id="rId15" Type="http://schemas.openxmlformats.org/officeDocument/2006/relationships/hyperlink" Target="https://www.in.gov.br/en/web/dou/-/resolucao-gecex-n-318-de-24-de-marco-de-2022-388323757" TargetMode="External"/><Relationship Id="rId36" Type="http://schemas.openxmlformats.org/officeDocument/2006/relationships/hyperlink" Target="https://www.in.gov.br/en/web/dou/-/resolucao-gecex-n-318-de-24-de-marco-de-2022-388323757" TargetMode="External"/><Relationship Id="rId57" Type="http://schemas.openxmlformats.org/officeDocument/2006/relationships/hyperlink" Target="https://www.in.gov.br/en/web/dou/-/resolucao-gecex-n-318-de-24-de-marco-de-2022-388323757" TargetMode="External"/><Relationship Id="rId106" Type="http://schemas.openxmlformats.org/officeDocument/2006/relationships/hyperlink" Target="https://www.in.gov.br/en/web/dou/-/resolucao-gecex-n-516-de-16-de-agosto-de-2023-503880340" TargetMode="External"/><Relationship Id="rId127" Type="http://schemas.openxmlformats.org/officeDocument/2006/relationships/hyperlink" Target="https://www.in.gov.br/web/dou/-/resolucao-gecex-n-640-de-19-de-setembro-de-2024-585413782" TargetMode="External"/><Relationship Id="rId10" Type="http://schemas.openxmlformats.org/officeDocument/2006/relationships/hyperlink" Target="https://www.in.gov.br/en/web/dou/-/resolucao-gecex-n-318-de-24-de-marco-de-2022-388323757" TargetMode="External"/><Relationship Id="rId31" Type="http://schemas.openxmlformats.org/officeDocument/2006/relationships/hyperlink" Target="https://www.in.gov.br/en/web/dou/-/resolucao-gecex-n-318-de-24-de-marco-de-2022-388323757" TargetMode="External"/><Relationship Id="rId52" Type="http://schemas.openxmlformats.org/officeDocument/2006/relationships/hyperlink" Target="https://www.in.gov.br/en/web/dou/-/resolucao-gecex-n-318-de-24-de-marco-de-2022-388323757" TargetMode="External"/><Relationship Id="rId73" Type="http://schemas.openxmlformats.org/officeDocument/2006/relationships/hyperlink" Target="https://www.in.gov.br/en/web/dou/-/resolucao-gecex-n-560-de-19-de-fevereiro-de-2024-*-545414354" TargetMode="External"/><Relationship Id="rId78" Type="http://schemas.openxmlformats.org/officeDocument/2006/relationships/hyperlink" Target="https://www.in.gov.br/web/dou/-/resolucao-gecex-n-571-de-11-de-marco-de-2024-547749182" TargetMode="External"/><Relationship Id="rId94" Type="http://schemas.openxmlformats.org/officeDocument/2006/relationships/hyperlink" Target="https://www.in.gov.br/en/web/dou/-/resolucao-gecex/mdic-n-612-de-26-de-junho-de-2024-568289902" TargetMode="External"/><Relationship Id="rId99" Type="http://schemas.openxmlformats.org/officeDocument/2006/relationships/hyperlink" Target="https://www.in.gov.br/en/web/dou/-/resolucao-gecex-n-459-de-17-de-marco-de-2023-471602506" TargetMode="External"/><Relationship Id="rId101" Type="http://schemas.openxmlformats.org/officeDocument/2006/relationships/hyperlink" Target="https://www.in.gov.br/en/web/dou/-/resolucao-gecex-n-617-de-12-de-julho-de-2024-572082449" TargetMode="External"/><Relationship Id="rId122" Type="http://schemas.openxmlformats.org/officeDocument/2006/relationships/hyperlink" Target="https://www.in.gov.br/en/web/dou/-/resolucao-gecex-n-382-de-9-de-agosto-de-2022-421831343" TargetMode="External"/><Relationship Id="rId4" Type="http://schemas.openxmlformats.org/officeDocument/2006/relationships/hyperlink" Target="https://www.in.gov.br/en/web/dou/-/resolucao-gecex-n-318-de-24-de-marco-de-2022-388323757" TargetMode="External"/><Relationship Id="rId9" Type="http://schemas.openxmlformats.org/officeDocument/2006/relationships/hyperlink" Target="https://www.in.gov.br/en/web/dou/-/resolucao-gecex-n-318-de-24-de-marco-de-2022-388323757" TargetMode="External"/><Relationship Id="rId26" Type="http://schemas.openxmlformats.org/officeDocument/2006/relationships/hyperlink" Target="https://www.in.gov.br/en/web/dou/-/resolucao-gecex-n-318-de-24-de-marco-de-2022-388323757" TargetMode="External"/><Relationship Id="rId47" Type="http://schemas.openxmlformats.org/officeDocument/2006/relationships/hyperlink" Target="https://www.in.gov.br/en/web/dou/-/resolucao-gecex-n-318-de-24-de-marco-de-2022-388323757" TargetMode="External"/><Relationship Id="rId68" Type="http://schemas.openxmlformats.org/officeDocument/2006/relationships/hyperlink" Target="https://www.in.gov.br/en/web/dou/-/resolucao-gecex-n-625-de-8-de-agosto-de-2024-577372226" TargetMode="External"/><Relationship Id="rId89" Type="http://schemas.openxmlformats.org/officeDocument/2006/relationships/hyperlink" Target="https://www.in.gov.br/en/web/dou/-/resolucao-gecex-n-437-de-23-de-dezembro-de-2022-453458891" TargetMode="External"/><Relationship Id="rId112" Type="http://schemas.openxmlformats.org/officeDocument/2006/relationships/hyperlink" Target="https://www.in.gov.br/en/web/dou/-/resolucao-gecex-n-341-de-11-de-maio-de-2022-399320916" TargetMode="External"/><Relationship Id="rId133" Type="http://schemas.openxmlformats.org/officeDocument/2006/relationships/hyperlink" Target="https://www.in.gov.br/en/web/dou/-/resolucao-gecex-n-655-de-18-de-outubro-de-2024-591369896"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in.gov.br/web/dou/-/resolucao-gecex-n-666-de-12-de-novembro-de-2024-*-596252496" TargetMode="External"/><Relationship Id="rId1" Type="http://schemas.openxmlformats.org/officeDocument/2006/relationships/hyperlink" Target="https://www.in.gov.br/web/dou/-/resolucao-gecex-n-666-de-12-de-novembro-de-2024-*-5962524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A724-E3CC-4E09-A442-ACA26C09B331}">
  <dimension ref="A1:I15546"/>
  <sheetViews>
    <sheetView tabSelected="1" workbookViewId="0">
      <selection sqref="A1:C1"/>
    </sheetView>
  </sheetViews>
  <sheetFormatPr defaultColWidth="8.88671875" defaultRowHeight="13.2" x14ac:dyDescent="0.3"/>
  <cols>
    <col min="1" max="1" width="11.44140625" style="316" customWidth="1"/>
    <col min="2" max="2" width="106.6640625" style="41" customWidth="1"/>
    <col min="3" max="3" width="12.6640625" style="304" customWidth="1"/>
    <col min="4" max="4" width="40.88671875" style="283" customWidth="1"/>
    <col min="5" max="16384" width="8.88671875" style="1"/>
  </cols>
  <sheetData>
    <row r="1" spans="1:3" ht="15.6" x14ac:dyDescent="0.3">
      <c r="A1" s="474" t="s">
        <v>0</v>
      </c>
      <c r="B1" s="475"/>
      <c r="C1" s="476"/>
    </row>
    <row r="2" spans="1:3" ht="15.6" x14ac:dyDescent="0.3">
      <c r="A2" s="477" t="s">
        <v>1</v>
      </c>
      <c r="B2" s="478"/>
      <c r="C2" s="479"/>
    </row>
    <row r="3" spans="1:3" x14ac:dyDescent="0.3">
      <c r="A3" s="480" t="s">
        <v>2</v>
      </c>
      <c r="B3" s="481"/>
      <c r="C3" s="482"/>
    </row>
    <row r="4" spans="1:3" x14ac:dyDescent="0.3">
      <c r="A4" s="435" t="s">
        <v>3</v>
      </c>
      <c r="B4" s="467"/>
      <c r="C4" s="468"/>
    </row>
    <row r="5" spans="1:3" ht="60" customHeight="1" x14ac:dyDescent="0.3">
      <c r="A5" s="429" t="s">
        <v>4</v>
      </c>
      <c r="B5" s="455"/>
      <c r="C5" s="456"/>
    </row>
    <row r="6" spans="1:3" x14ac:dyDescent="0.3">
      <c r="A6" s="420" t="s">
        <v>5</v>
      </c>
      <c r="B6" s="421"/>
      <c r="C6" s="422"/>
    </row>
    <row r="7" spans="1:3" x14ac:dyDescent="0.3">
      <c r="A7" s="435" t="s">
        <v>6</v>
      </c>
      <c r="B7" s="467"/>
      <c r="C7" s="468"/>
    </row>
    <row r="8" spans="1:3" ht="60" customHeight="1" x14ac:dyDescent="0.3">
      <c r="A8" s="471" t="s">
        <v>7</v>
      </c>
      <c r="B8" s="472"/>
      <c r="C8" s="473"/>
    </row>
    <row r="9" spans="1:3" x14ac:dyDescent="0.3">
      <c r="A9" s="307" t="s">
        <v>8</v>
      </c>
      <c r="B9" s="12" t="s">
        <v>9</v>
      </c>
      <c r="C9" s="284" t="s">
        <v>10</v>
      </c>
    </row>
    <row r="10" spans="1:3" x14ac:dyDescent="0.3">
      <c r="A10" s="308" t="s">
        <v>11</v>
      </c>
      <c r="B10" s="13" t="s">
        <v>12</v>
      </c>
      <c r="C10" s="2"/>
    </row>
    <row r="11" spans="1:3" x14ac:dyDescent="0.3">
      <c r="A11" s="309" t="s">
        <v>13</v>
      </c>
      <c r="B11" s="14" t="s">
        <v>14</v>
      </c>
      <c r="C11" s="2"/>
    </row>
    <row r="12" spans="1:3" x14ac:dyDescent="0.3">
      <c r="A12" s="309" t="s">
        <v>15</v>
      </c>
      <c r="B12" s="15" t="s">
        <v>16</v>
      </c>
      <c r="C12" s="285">
        <v>0</v>
      </c>
    </row>
    <row r="13" spans="1:3" x14ac:dyDescent="0.3">
      <c r="A13" s="309" t="s">
        <v>17</v>
      </c>
      <c r="B13" s="14" t="s">
        <v>18</v>
      </c>
      <c r="C13" s="285">
        <v>0</v>
      </c>
    </row>
    <row r="14" spans="1:3" x14ac:dyDescent="0.3">
      <c r="A14" s="309" t="s">
        <v>19</v>
      </c>
      <c r="B14" s="14" t="s">
        <v>20</v>
      </c>
      <c r="C14" s="286">
        <v>3.6</v>
      </c>
    </row>
    <row r="15" spans="1:3" x14ac:dyDescent="0.3">
      <c r="A15" s="309" t="s">
        <v>21</v>
      </c>
      <c r="B15" s="14" t="s">
        <v>22</v>
      </c>
      <c r="C15" s="286">
        <v>3.6</v>
      </c>
    </row>
    <row r="16" spans="1:3" x14ac:dyDescent="0.3">
      <c r="A16" s="309" t="s">
        <v>23</v>
      </c>
      <c r="B16" s="15" t="s">
        <v>24</v>
      </c>
      <c r="C16" s="2"/>
    </row>
    <row r="17" spans="1:3" x14ac:dyDescent="0.3">
      <c r="A17" s="309" t="s">
        <v>25</v>
      </c>
      <c r="B17" s="15" t="s">
        <v>26</v>
      </c>
      <c r="C17" s="2"/>
    </row>
    <row r="18" spans="1:3" x14ac:dyDescent="0.3">
      <c r="A18" s="309" t="s">
        <v>27</v>
      </c>
      <c r="B18" s="15" t="s">
        <v>16</v>
      </c>
      <c r="C18" s="2"/>
    </row>
    <row r="19" spans="1:3" x14ac:dyDescent="0.3">
      <c r="A19" s="309" t="s">
        <v>28</v>
      </c>
      <c r="B19" s="15" t="s">
        <v>29</v>
      </c>
      <c r="C19" s="285">
        <v>0</v>
      </c>
    </row>
    <row r="20" spans="1:3" x14ac:dyDescent="0.3">
      <c r="A20" s="309" t="s">
        <v>30</v>
      </c>
      <c r="B20" s="14" t="s">
        <v>31</v>
      </c>
      <c r="C20" s="285">
        <v>0</v>
      </c>
    </row>
    <row r="21" spans="1:3" x14ac:dyDescent="0.3">
      <c r="A21" s="309" t="s">
        <v>32</v>
      </c>
      <c r="B21" s="14" t="s">
        <v>18</v>
      </c>
      <c r="C21" s="2"/>
    </row>
    <row r="22" spans="1:3" x14ac:dyDescent="0.3">
      <c r="A22" s="309" t="s">
        <v>33</v>
      </c>
      <c r="B22" s="15" t="s">
        <v>34</v>
      </c>
      <c r="C22" s="2"/>
    </row>
    <row r="23" spans="1:3" x14ac:dyDescent="0.3">
      <c r="A23" s="309" t="s">
        <v>35</v>
      </c>
      <c r="B23" s="15" t="s">
        <v>29</v>
      </c>
      <c r="C23" s="285">
        <v>0</v>
      </c>
    </row>
    <row r="24" spans="1:3" x14ac:dyDescent="0.3">
      <c r="A24" s="309" t="s">
        <v>36</v>
      </c>
      <c r="B24" s="14" t="s">
        <v>31</v>
      </c>
      <c r="C24" s="285">
        <v>0</v>
      </c>
    </row>
    <row r="25" spans="1:3" x14ac:dyDescent="0.3">
      <c r="A25" s="309" t="s">
        <v>37</v>
      </c>
      <c r="B25" s="14" t="s">
        <v>31</v>
      </c>
      <c r="C25" s="285">
        <v>0</v>
      </c>
    </row>
    <row r="26" spans="1:3" x14ac:dyDescent="0.3">
      <c r="A26" s="309" t="s">
        <v>38</v>
      </c>
      <c r="B26" s="14" t="s">
        <v>39</v>
      </c>
      <c r="C26" s="2"/>
    </row>
    <row r="27" spans="1:3" x14ac:dyDescent="0.3">
      <c r="A27" s="309" t="s">
        <v>40</v>
      </c>
      <c r="B27" s="15" t="s">
        <v>16</v>
      </c>
      <c r="C27" s="2"/>
    </row>
    <row r="28" spans="1:3" x14ac:dyDescent="0.3">
      <c r="A28" s="309" t="s">
        <v>41</v>
      </c>
      <c r="B28" s="15" t="s">
        <v>29</v>
      </c>
      <c r="C28" s="285">
        <v>0</v>
      </c>
    </row>
    <row r="29" spans="1:3" x14ac:dyDescent="0.3">
      <c r="A29" s="309" t="s">
        <v>42</v>
      </c>
      <c r="B29" s="14" t="s">
        <v>31</v>
      </c>
      <c r="C29" s="285">
        <v>0</v>
      </c>
    </row>
    <row r="30" spans="1:3" x14ac:dyDescent="0.3">
      <c r="A30" s="309" t="s">
        <v>43</v>
      </c>
      <c r="B30" s="14" t="s">
        <v>18</v>
      </c>
      <c r="C30" s="2"/>
    </row>
    <row r="31" spans="1:3" x14ac:dyDescent="0.3">
      <c r="A31" s="309" t="s">
        <v>44</v>
      </c>
      <c r="B31" s="15" t="s">
        <v>34</v>
      </c>
      <c r="C31" s="2"/>
    </row>
    <row r="32" spans="1:3" x14ac:dyDescent="0.3">
      <c r="A32" s="309" t="s">
        <v>45</v>
      </c>
      <c r="B32" s="15" t="s">
        <v>29</v>
      </c>
      <c r="C32" s="285">
        <v>0</v>
      </c>
    </row>
    <row r="33" spans="1:3" x14ac:dyDescent="0.3">
      <c r="A33" s="309" t="s">
        <v>46</v>
      </c>
      <c r="B33" s="14" t="s">
        <v>31</v>
      </c>
      <c r="C33" s="285">
        <v>0</v>
      </c>
    </row>
    <row r="34" spans="1:3" x14ac:dyDescent="0.3">
      <c r="A34" s="309" t="s">
        <v>47</v>
      </c>
      <c r="B34" s="14" t="s">
        <v>31</v>
      </c>
      <c r="C34" s="285">
        <v>0</v>
      </c>
    </row>
    <row r="35" spans="1:3" x14ac:dyDescent="0.3">
      <c r="A35" s="309" t="s">
        <v>48</v>
      </c>
      <c r="B35" s="14" t="s">
        <v>22</v>
      </c>
      <c r="C35" s="285">
        <v>0</v>
      </c>
    </row>
    <row r="36" spans="1:3" x14ac:dyDescent="0.3">
      <c r="A36" s="309" t="s">
        <v>49</v>
      </c>
      <c r="B36" s="15" t="s">
        <v>50</v>
      </c>
      <c r="C36" s="2"/>
    </row>
    <row r="37" spans="1:3" x14ac:dyDescent="0.3">
      <c r="A37" s="309" t="s">
        <v>51</v>
      </c>
      <c r="B37" s="15" t="s">
        <v>52</v>
      </c>
      <c r="C37" s="285">
        <v>0</v>
      </c>
    </row>
    <row r="38" spans="1:3" x14ac:dyDescent="0.3">
      <c r="A38" s="309" t="s">
        <v>53</v>
      </c>
      <c r="B38" s="14" t="s">
        <v>54</v>
      </c>
      <c r="C38" s="2"/>
    </row>
    <row r="39" spans="1:3" x14ac:dyDescent="0.3">
      <c r="A39" s="309" t="s">
        <v>55</v>
      </c>
      <c r="B39" s="15" t="s">
        <v>56</v>
      </c>
      <c r="C39" s="285">
        <v>0</v>
      </c>
    </row>
    <row r="40" spans="1:3" x14ac:dyDescent="0.3">
      <c r="A40" s="309" t="s">
        <v>57</v>
      </c>
      <c r="B40" s="15" t="s">
        <v>58</v>
      </c>
      <c r="C40" s="285">
        <v>0</v>
      </c>
    </row>
    <row r="41" spans="1:3" x14ac:dyDescent="0.3">
      <c r="A41" s="309" t="s">
        <v>59</v>
      </c>
      <c r="B41" s="15" t="s">
        <v>60</v>
      </c>
      <c r="C41" s="2"/>
    </row>
    <row r="42" spans="1:3" x14ac:dyDescent="0.3">
      <c r="A42" s="309" t="s">
        <v>61</v>
      </c>
      <c r="B42" s="14" t="s">
        <v>62</v>
      </c>
      <c r="C42" s="2"/>
    </row>
    <row r="43" spans="1:3" x14ac:dyDescent="0.3">
      <c r="A43" s="309" t="s">
        <v>63</v>
      </c>
      <c r="B43" s="15" t="s">
        <v>64</v>
      </c>
      <c r="C43" s="2"/>
    </row>
    <row r="44" spans="1:3" x14ac:dyDescent="0.3">
      <c r="A44" s="309" t="s">
        <v>65</v>
      </c>
      <c r="B44" s="15" t="s">
        <v>29</v>
      </c>
      <c r="C44" s="285">
        <v>0</v>
      </c>
    </row>
    <row r="45" spans="1:3" x14ac:dyDescent="0.3">
      <c r="A45" s="309" t="s">
        <v>66</v>
      </c>
      <c r="B45" s="14" t="s">
        <v>31</v>
      </c>
      <c r="C45" s="285">
        <v>0</v>
      </c>
    </row>
    <row r="46" spans="1:3" x14ac:dyDescent="0.3">
      <c r="A46" s="309" t="s">
        <v>67</v>
      </c>
      <c r="B46" s="14" t="s">
        <v>31</v>
      </c>
      <c r="C46" s="285">
        <v>0</v>
      </c>
    </row>
    <row r="47" spans="1:3" x14ac:dyDescent="0.3">
      <c r="A47" s="309" t="s">
        <v>68</v>
      </c>
      <c r="B47" s="14" t="s">
        <v>69</v>
      </c>
      <c r="C47" s="2"/>
    </row>
    <row r="48" spans="1:3" x14ac:dyDescent="0.3">
      <c r="A48" s="309" t="s">
        <v>70</v>
      </c>
      <c r="B48" s="15" t="s">
        <v>64</v>
      </c>
      <c r="C48" s="285">
        <v>0</v>
      </c>
    </row>
    <row r="49" spans="1:3" x14ac:dyDescent="0.3">
      <c r="A49" s="309" t="s">
        <v>71</v>
      </c>
      <c r="B49" s="14" t="s">
        <v>31</v>
      </c>
      <c r="C49" s="285">
        <v>0</v>
      </c>
    </row>
    <row r="50" spans="1:3" x14ac:dyDescent="0.3">
      <c r="A50" s="309" t="s">
        <v>72</v>
      </c>
      <c r="B50" s="15" t="s">
        <v>73</v>
      </c>
      <c r="C50" s="2"/>
    </row>
    <row r="51" spans="1:3" x14ac:dyDescent="0.3">
      <c r="A51" s="309" t="s">
        <v>74</v>
      </c>
      <c r="B51" s="15" t="s">
        <v>75</v>
      </c>
      <c r="C51" s="2"/>
    </row>
    <row r="52" spans="1:3" x14ac:dyDescent="0.3">
      <c r="A52" s="309" t="s">
        <v>76</v>
      </c>
      <c r="B52" s="15" t="s">
        <v>77</v>
      </c>
      <c r="C52" s="2"/>
    </row>
    <row r="53" spans="1:3" x14ac:dyDescent="0.3">
      <c r="A53" s="309" t="s">
        <v>78</v>
      </c>
      <c r="B53" s="15" t="s">
        <v>79</v>
      </c>
      <c r="C53" s="285">
        <v>0</v>
      </c>
    </row>
    <row r="54" spans="1:3" x14ac:dyDescent="0.3">
      <c r="A54" s="309" t="s">
        <v>80</v>
      </c>
      <c r="B54" s="14" t="s">
        <v>31</v>
      </c>
      <c r="C54" s="285">
        <v>0</v>
      </c>
    </row>
    <row r="55" spans="1:3" x14ac:dyDescent="0.3">
      <c r="A55" s="309" t="s">
        <v>81</v>
      </c>
      <c r="B55" s="15" t="s">
        <v>82</v>
      </c>
      <c r="C55" s="285">
        <v>0</v>
      </c>
    </row>
    <row r="56" spans="1:3" x14ac:dyDescent="0.3">
      <c r="A56" s="309" t="s">
        <v>83</v>
      </c>
      <c r="B56" s="14" t="s">
        <v>84</v>
      </c>
      <c r="C56" s="285">
        <v>0</v>
      </c>
    </row>
    <row r="57" spans="1:3" x14ac:dyDescent="0.3">
      <c r="A57" s="309" t="s">
        <v>85</v>
      </c>
      <c r="B57" s="14" t="s">
        <v>86</v>
      </c>
      <c r="C57" s="285">
        <v>0</v>
      </c>
    </row>
    <row r="58" spans="1:3" x14ac:dyDescent="0.3">
      <c r="A58" s="309" t="s">
        <v>87</v>
      </c>
      <c r="B58" s="15" t="s">
        <v>88</v>
      </c>
      <c r="C58" s="285">
        <v>0</v>
      </c>
    </row>
    <row r="59" spans="1:3" x14ac:dyDescent="0.3">
      <c r="A59" s="309" t="s">
        <v>89</v>
      </c>
      <c r="B59" s="14" t="s">
        <v>54</v>
      </c>
      <c r="C59" s="2"/>
    </row>
    <row r="60" spans="1:3" x14ac:dyDescent="0.3">
      <c r="A60" s="309" t="s">
        <v>90</v>
      </c>
      <c r="B60" s="15" t="s">
        <v>77</v>
      </c>
      <c r="C60" s="286">
        <v>3.6</v>
      </c>
    </row>
    <row r="61" spans="1:3" x14ac:dyDescent="0.3">
      <c r="A61" s="309" t="s">
        <v>91</v>
      </c>
      <c r="B61" s="14" t="s">
        <v>18</v>
      </c>
      <c r="C61" s="286">
        <v>3.6</v>
      </c>
    </row>
    <row r="62" spans="1:3" x14ac:dyDescent="0.3">
      <c r="A62" s="309" t="s">
        <v>92</v>
      </c>
      <c r="B62" s="15" t="s">
        <v>93</v>
      </c>
      <c r="C62" s="2"/>
    </row>
    <row r="63" spans="1:3" x14ac:dyDescent="0.3">
      <c r="A63" s="309" t="s">
        <v>94</v>
      </c>
      <c r="B63" s="14" t="s">
        <v>95</v>
      </c>
      <c r="C63" s="2"/>
    </row>
    <row r="64" spans="1:3" x14ac:dyDescent="0.3">
      <c r="A64" s="309" t="s">
        <v>96</v>
      </c>
      <c r="B64" s="14" t="s">
        <v>97</v>
      </c>
      <c r="C64" s="286">
        <v>3.6</v>
      </c>
    </row>
    <row r="65" spans="1:3" ht="22.8" x14ac:dyDescent="0.3">
      <c r="A65" s="309" t="s">
        <v>98</v>
      </c>
      <c r="B65" s="15" t="s">
        <v>99</v>
      </c>
      <c r="C65" s="286">
        <v>3.6</v>
      </c>
    </row>
    <row r="66" spans="1:3" x14ac:dyDescent="0.3">
      <c r="A66" s="309" t="s">
        <v>100</v>
      </c>
      <c r="B66" s="15" t="s">
        <v>101</v>
      </c>
      <c r="C66" s="286">
        <v>3.6</v>
      </c>
    </row>
    <row r="67" spans="1:3" x14ac:dyDescent="0.3">
      <c r="A67" s="309" t="s">
        <v>102</v>
      </c>
      <c r="B67" s="15" t="s">
        <v>103</v>
      </c>
      <c r="C67" s="286">
        <v>3.6</v>
      </c>
    </row>
    <row r="68" spans="1:3" x14ac:dyDescent="0.3">
      <c r="A68" s="309" t="s">
        <v>104</v>
      </c>
      <c r="B68" s="14" t="s">
        <v>18</v>
      </c>
      <c r="C68" s="286">
        <v>3.6</v>
      </c>
    </row>
    <row r="69" spans="1:3" x14ac:dyDescent="0.3">
      <c r="A69" s="309" t="s">
        <v>105</v>
      </c>
      <c r="B69" s="15" t="s">
        <v>106</v>
      </c>
      <c r="C69" s="286">
        <v>3.6</v>
      </c>
    </row>
    <row r="70" spans="1:3" x14ac:dyDescent="0.3">
      <c r="A70" s="309" t="s">
        <v>107</v>
      </c>
      <c r="B70" s="14" t="s">
        <v>108</v>
      </c>
      <c r="C70" s="2"/>
    </row>
    <row r="71" spans="1:3" x14ac:dyDescent="0.3">
      <c r="A71" s="309" t="s">
        <v>109</v>
      </c>
      <c r="B71" s="15" t="s">
        <v>110</v>
      </c>
      <c r="C71" s="286">
        <v>3.6</v>
      </c>
    </row>
    <row r="72" spans="1:3" x14ac:dyDescent="0.3">
      <c r="A72" s="309" t="s">
        <v>111</v>
      </c>
      <c r="B72" s="15" t="s">
        <v>112</v>
      </c>
      <c r="C72" s="286">
        <v>3.6</v>
      </c>
    </row>
    <row r="73" spans="1:3" x14ac:dyDescent="0.3">
      <c r="A73" s="309" t="s">
        <v>113</v>
      </c>
      <c r="B73" s="15" t="s">
        <v>114</v>
      </c>
      <c r="C73" s="2"/>
    </row>
    <row r="74" spans="1:3" x14ac:dyDescent="0.3">
      <c r="A74" s="309" t="s">
        <v>115</v>
      </c>
      <c r="B74" s="15" t="s">
        <v>116</v>
      </c>
      <c r="C74" s="285">
        <v>0</v>
      </c>
    </row>
    <row r="75" spans="1:3" x14ac:dyDescent="0.3">
      <c r="A75" s="309" t="s">
        <v>117</v>
      </c>
      <c r="B75" s="14" t="s">
        <v>31</v>
      </c>
      <c r="C75" s="286">
        <v>3.6</v>
      </c>
    </row>
    <row r="76" spans="1:3" x14ac:dyDescent="0.3">
      <c r="A76" s="309" t="s">
        <v>118</v>
      </c>
      <c r="B76" s="14" t="s">
        <v>119</v>
      </c>
      <c r="C76" s="286">
        <v>3.6</v>
      </c>
    </row>
    <row r="77" spans="1:3" x14ac:dyDescent="0.3">
      <c r="A77" s="309" t="s">
        <v>120</v>
      </c>
      <c r="B77" s="14" t="s">
        <v>121</v>
      </c>
      <c r="C77" s="2"/>
    </row>
    <row r="78" spans="1:3" x14ac:dyDescent="0.3">
      <c r="A78" s="309" t="s">
        <v>122</v>
      </c>
      <c r="B78" s="14" t="s">
        <v>123</v>
      </c>
      <c r="C78" s="286">
        <v>3.6</v>
      </c>
    </row>
    <row r="79" spans="1:3" x14ac:dyDescent="0.3">
      <c r="A79" s="309" t="s">
        <v>124</v>
      </c>
      <c r="B79" s="14" t="s">
        <v>18</v>
      </c>
      <c r="C79" s="286">
        <v>3.6</v>
      </c>
    </row>
    <row r="80" spans="1:3" x14ac:dyDescent="0.3">
      <c r="A80" s="309" t="s">
        <v>125</v>
      </c>
      <c r="B80" s="14" t="s">
        <v>22</v>
      </c>
      <c r="C80" s="286">
        <v>3.6</v>
      </c>
    </row>
    <row r="81" spans="1:3" x14ac:dyDescent="0.3">
      <c r="A81" s="420" t="s">
        <v>126</v>
      </c>
      <c r="B81" s="421"/>
      <c r="C81" s="422"/>
    </row>
    <row r="82" spans="1:3" x14ac:dyDescent="0.3">
      <c r="A82" s="435" t="s">
        <v>127</v>
      </c>
      <c r="B82" s="467"/>
      <c r="C82" s="468"/>
    </row>
    <row r="83" spans="1:3" ht="70.2" customHeight="1" x14ac:dyDescent="0.3">
      <c r="A83" s="453" t="s">
        <v>128</v>
      </c>
      <c r="B83" s="430"/>
      <c r="C83" s="431"/>
    </row>
    <row r="84" spans="1:3" x14ac:dyDescent="0.3">
      <c r="A84" s="310" t="s">
        <v>8</v>
      </c>
      <c r="B84" s="16" t="s">
        <v>9</v>
      </c>
      <c r="C84" s="3" t="s">
        <v>10</v>
      </c>
    </row>
    <row r="85" spans="1:3" x14ac:dyDescent="0.3">
      <c r="A85" s="309" t="s">
        <v>129</v>
      </c>
      <c r="B85" s="15" t="s">
        <v>130</v>
      </c>
      <c r="C85" s="2"/>
    </row>
    <row r="86" spans="1:3" x14ac:dyDescent="0.3">
      <c r="A86" s="309" t="s">
        <v>131</v>
      </c>
      <c r="B86" s="15" t="s">
        <v>132</v>
      </c>
      <c r="C86" s="285">
        <v>9</v>
      </c>
    </row>
    <row r="87" spans="1:3" x14ac:dyDescent="0.3">
      <c r="A87" s="309" t="s">
        <v>133</v>
      </c>
      <c r="B87" s="15" t="s">
        <v>134</v>
      </c>
      <c r="C87" s="2"/>
    </row>
    <row r="88" spans="1:3" x14ac:dyDescent="0.3">
      <c r="A88" s="309" t="s">
        <v>135</v>
      </c>
      <c r="B88" s="15" t="s">
        <v>136</v>
      </c>
      <c r="C88" s="285">
        <v>9</v>
      </c>
    </row>
    <row r="89" spans="1:3" x14ac:dyDescent="0.3">
      <c r="A89" s="309" t="s">
        <v>137</v>
      </c>
      <c r="B89" s="15" t="s">
        <v>138</v>
      </c>
      <c r="C89" s="285">
        <v>9</v>
      </c>
    </row>
    <row r="90" spans="1:3" x14ac:dyDescent="0.3">
      <c r="A90" s="309" t="s">
        <v>139</v>
      </c>
      <c r="B90" s="14" t="s">
        <v>140</v>
      </c>
      <c r="C90" s="285">
        <v>9</v>
      </c>
    </row>
    <row r="91" spans="1:3" x14ac:dyDescent="0.3">
      <c r="A91" s="309" t="s">
        <v>141</v>
      </c>
      <c r="B91" s="14" t="s">
        <v>142</v>
      </c>
      <c r="C91" s="286">
        <v>10.8</v>
      </c>
    </row>
    <row r="92" spans="1:3" x14ac:dyDescent="0.3">
      <c r="A92" s="309" t="s">
        <v>143</v>
      </c>
      <c r="B92" s="15" t="s">
        <v>144</v>
      </c>
      <c r="C92" s="2"/>
    </row>
    <row r="93" spans="1:3" x14ac:dyDescent="0.3">
      <c r="A93" s="309" t="s">
        <v>145</v>
      </c>
      <c r="B93" s="15" t="s">
        <v>132</v>
      </c>
      <c r="C93" s="285">
        <v>9</v>
      </c>
    </row>
    <row r="94" spans="1:3" x14ac:dyDescent="0.3">
      <c r="A94" s="309" t="s">
        <v>146</v>
      </c>
      <c r="B94" s="15" t="s">
        <v>134</v>
      </c>
      <c r="C94" s="2"/>
    </row>
    <row r="95" spans="1:3" x14ac:dyDescent="0.3">
      <c r="A95" s="309" t="s">
        <v>147</v>
      </c>
      <c r="B95" s="15" t="s">
        <v>136</v>
      </c>
      <c r="C95" s="285">
        <v>9</v>
      </c>
    </row>
    <row r="96" spans="1:3" x14ac:dyDescent="0.3">
      <c r="A96" s="309" t="s">
        <v>148</v>
      </c>
      <c r="B96" s="15" t="s">
        <v>138</v>
      </c>
      <c r="C96" s="285">
        <v>9</v>
      </c>
    </row>
    <row r="97" spans="1:3" x14ac:dyDescent="0.3">
      <c r="A97" s="309" t="s">
        <v>149</v>
      </c>
      <c r="B97" s="14" t="s">
        <v>140</v>
      </c>
      <c r="C97" s="285">
        <v>9</v>
      </c>
    </row>
    <row r="98" spans="1:3" x14ac:dyDescent="0.3">
      <c r="A98" s="309" t="s">
        <v>150</v>
      </c>
      <c r="B98" s="14" t="s">
        <v>142</v>
      </c>
      <c r="C98" s="286">
        <v>10.8</v>
      </c>
    </row>
    <row r="99" spans="1:3" x14ac:dyDescent="0.3">
      <c r="A99" s="309" t="s">
        <v>151</v>
      </c>
      <c r="B99" s="15" t="s">
        <v>152</v>
      </c>
      <c r="C99" s="2"/>
    </row>
    <row r="100" spans="1:3" x14ac:dyDescent="0.3">
      <c r="A100" s="309" t="s">
        <v>153</v>
      </c>
      <c r="B100" s="15" t="s">
        <v>154</v>
      </c>
      <c r="C100" s="2"/>
    </row>
    <row r="101" spans="1:3" x14ac:dyDescent="0.3">
      <c r="A101" s="309" t="s">
        <v>155</v>
      </c>
      <c r="B101" s="15" t="s">
        <v>156</v>
      </c>
      <c r="C101" s="285">
        <v>9</v>
      </c>
    </row>
    <row r="102" spans="1:3" x14ac:dyDescent="0.3">
      <c r="A102" s="309" t="s">
        <v>157</v>
      </c>
      <c r="B102" s="15" t="s">
        <v>158</v>
      </c>
      <c r="C102" s="285">
        <v>9</v>
      </c>
    </row>
    <row r="103" spans="1:3" x14ac:dyDescent="0.3">
      <c r="A103" s="309" t="s">
        <v>159</v>
      </c>
      <c r="B103" s="14" t="s">
        <v>119</v>
      </c>
      <c r="C103" s="285">
        <v>9</v>
      </c>
    </row>
    <row r="104" spans="1:3" x14ac:dyDescent="0.3">
      <c r="A104" s="309" t="s">
        <v>160</v>
      </c>
      <c r="B104" s="14" t="s">
        <v>161</v>
      </c>
      <c r="C104" s="2"/>
    </row>
    <row r="105" spans="1:3" x14ac:dyDescent="0.3">
      <c r="A105" s="309" t="s">
        <v>162</v>
      </c>
      <c r="B105" s="15" t="s">
        <v>156</v>
      </c>
      <c r="C105" s="285">
        <v>9</v>
      </c>
    </row>
    <row r="106" spans="1:3" x14ac:dyDescent="0.3">
      <c r="A106" s="309" t="s">
        <v>163</v>
      </c>
      <c r="B106" s="15" t="s">
        <v>158</v>
      </c>
      <c r="C106" s="285">
        <v>9</v>
      </c>
    </row>
    <row r="107" spans="1:3" x14ac:dyDescent="0.3">
      <c r="A107" s="309" t="s">
        <v>164</v>
      </c>
      <c r="B107" s="14" t="s">
        <v>119</v>
      </c>
      <c r="C107" s="285">
        <v>9</v>
      </c>
    </row>
    <row r="108" spans="1:3" x14ac:dyDescent="0.3">
      <c r="A108" s="309" t="s">
        <v>165</v>
      </c>
      <c r="B108" s="15" t="s">
        <v>166</v>
      </c>
      <c r="C108" s="2"/>
    </row>
    <row r="109" spans="1:3" x14ac:dyDescent="0.3">
      <c r="A109" s="309" t="s">
        <v>167</v>
      </c>
      <c r="B109" s="15" t="s">
        <v>168</v>
      </c>
      <c r="C109" s="285">
        <v>9</v>
      </c>
    </row>
    <row r="110" spans="1:3" x14ac:dyDescent="0.3">
      <c r="A110" s="309" t="s">
        <v>169</v>
      </c>
      <c r="B110" s="15" t="s">
        <v>170</v>
      </c>
      <c r="C110" s="2"/>
    </row>
    <row r="111" spans="1:3" x14ac:dyDescent="0.3">
      <c r="A111" s="309" t="s">
        <v>171</v>
      </c>
      <c r="B111" s="15" t="s">
        <v>156</v>
      </c>
      <c r="C111" s="285">
        <v>9</v>
      </c>
    </row>
    <row r="112" spans="1:3" x14ac:dyDescent="0.3">
      <c r="A112" s="309" t="s">
        <v>172</v>
      </c>
      <c r="B112" s="15" t="s">
        <v>173</v>
      </c>
      <c r="C112" s="285">
        <v>9</v>
      </c>
    </row>
    <row r="113" spans="1:3" x14ac:dyDescent="0.3">
      <c r="A113" s="309" t="s">
        <v>174</v>
      </c>
      <c r="B113" s="14" t="s">
        <v>175</v>
      </c>
      <c r="C113" s="285">
        <v>9</v>
      </c>
    </row>
    <row r="114" spans="1:3" x14ac:dyDescent="0.3">
      <c r="A114" s="309" t="s">
        <v>176</v>
      </c>
      <c r="B114" s="15" t="s">
        <v>177</v>
      </c>
      <c r="C114" s="285">
        <v>9</v>
      </c>
    </row>
    <row r="115" spans="1:3" x14ac:dyDescent="0.3">
      <c r="A115" s="309" t="s">
        <v>178</v>
      </c>
      <c r="B115" s="15" t="s">
        <v>179</v>
      </c>
      <c r="C115" s="2"/>
    </row>
    <row r="116" spans="1:3" x14ac:dyDescent="0.3">
      <c r="A116" s="309" t="s">
        <v>180</v>
      </c>
      <c r="B116" s="15" t="s">
        <v>156</v>
      </c>
      <c r="C116" s="285">
        <v>9</v>
      </c>
    </row>
    <row r="117" spans="1:3" x14ac:dyDescent="0.3">
      <c r="A117" s="309" t="s">
        <v>181</v>
      </c>
      <c r="B117" s="15" t="s">
        <v>173</v>
      </c>
      <c r="C117" s="285">
        <v>9</v>
      </c>
    </row>
    <row r="118" spans="1:3" x14ac:dyDescent="0.3">
      <c r="A118" s="309" t="s">
        <v>182</v>
      </c>
      <c r="B118" s="14" t="s">
        <v>175</v>
      </c>
      <c r="C118" s="285">
        <v>9</v>
      </c>
    </row>
    <row r="119" spans="1:3" x14ac:dyDescent="0.3">
      <c r="A119" s="309" t="s">
        <v>183</v>
      </c>
      <c r="B119" s="15" t="s">
        <v>184</v>
      </c>
      <c r="C119" s="285">
        <v>9</v>
      </c>
    </row>
    <row r="120" spans="1:3" x14ac:dyDescent="0.3">
      <c r="A120" s="309" t="s">
        <v>185</v>
      </c>
      <c r="B120" s="15" t="s">
        <v>186</v>
      </c>
      <c r="C120" s="285">
        <v>9</v>
      </c>
    </row>
    <row r="121" spans="1:3" x14ac:dyDescent="0.3">
      <c r="A121" s="309" t="s">
        <v>187</v>
      </c>
      <c r="B121" s="15" t="s">
        <v>188</v>
      </c>
      <c r="C121" s="2"/>
    </row>
    <row r="122" spans="1:3" x14ac:dyDescent="0.3">
      <c r="A122" s="309" t="s">
        <v>189</v>
      </c>
      <c r="B122" s="15" t="s">
        <v>190</v>
      </c>
      <c r="C122" s="285">
        <v>9</v>
      </c>
    </row>
    <row r="123" spans="1:3" x14ac:dyDescent="0.3">
      <c r="A123" s="309" t="s">
        <v>191</v>
      </c>
      <c r="B123" s="15" t="s">
        <v>192</v>
      </c>
      <c r="C123" s="2"/>
    </row>
    <row r="124" spans="1:3" x14ac:dyDescent="0.3">
      <c r="A124" s="309" t="s">
        <v>193</v>
      </c>
      <c r="B124" s="14" t="s">
        <v>194</v>
      </c>
      <c r="C124" s="285">
        <v>9</v>
      </c>
    </row>
    <row r="125" spans="1:3" x14ac:dyDescent="0.3">
      <c r="A125" s="309" t="s">
        <v>195</v>
      </c>
      <c r="B125" s="14" t="s">
        <v>196</v>
      </c>
      <c r="C125" s="285">
        <v>9</v>
      </c>
    </row>
    <row r="126" spans="1:3" x14ac:dyDescent="0.3">
      <c r="A126" s="309" t="s">
        <v>197</v>
      </c>
      <c r="B126" s="14" t="s">
        <v>119</v>
      </c>
      <c r="C126" s="2"/>
    </row>
    <row r="127" spans="1:3" x14ac:dyDescent="0.3">
      <c r="A127" s="309" t="s">
        <v>198</v>
      </c>
      <c r="B127" s="14" t="s">
        <v>199</v>
      </c>
      <c r="C127" s="285">
        <v>9</v>
      </c>
    </row>
    <row r="128" spans="1:3" x14ac:dyDescent="0.3">
      <c r="A128" s="309" t="s">
        <v>200</v>
      </c>
      <c r="B128" s="14" t="s">
        <v>31</v>
      </c>
      <c r="C128" s="285">
        <v>9</v>
      </c>
    </row>
    <row r="129" spans="1:4" x14ac:dyDescent="0.3">
      <c r="A129" s="309" t="s">
        <v>201</v>
      </c>
      <c r="B129" s="15" t="s">
        <v>202</v>
      </c>
      <c r="C129" s="287">
        <v>9</v>
      </c>
    </row>
    <row r="130" spans="1:4" x14ac:dyDescent="0.3">
      <c r="A130" s="309" t="s">
        <v>203</v>
      </c>
      <c r="B130" s="15" t="s">
        <v>204</v>
      </c>
      <c r="C130" s="2"/>
    </row>
    <row r="131" spans="1:4" x14ac:dyDescent="0.3">
      <c r="A131" s="309" t="s">
        <v>205</v>
      </c>
      <c r="B131" s="14" t="s">
        <v>196</v>
      </c>
      <c r="C131" s="287">
        <v>9</v>
      </c>
    </row>
    <row r="132" spans="1:4" x14ac:dyDescent="0.3">
      <c r="A132" s="309" t="s">
        <v>206</v>
      </c>
      <c r="B132" s="14" t="s">
        <v>119</v>
      </c>
      <c r="C132" s="287">
        <v>9</v>
      </c>
    </row>
    <row r="133" spans="1:4" x14ac:dyDescent="0.3">
      <c r="A133" s="309" t="s">
        <v>207</v>
      </c>
      <c r="B133" s="15" t="s">
        <v>208</v>
      </c>
      <c r="C133" s="287">
        <v>9</v>
      </c>
    </row>
    <row r="134" spans="1:4" x14ac:dyDescent="0.3">
      <c r="A134" s="309" t="s">
        <v>209</v>
      </c>
      <c r="B134" s="15" t="s">
        <v>210</v>
      </c>
      <c r="C134" s="287">
        <v>9</v>
      </c>
    </row>
    <row r="135" spans="1:4" x14ac:dyDescent="0.3">
      <c r="A135" s="309" t="s">
        <v>211</v>
      </c>
      <c r="B135" s="15" t="s">
        <v>212</v>
      </c>
      <c r="C135" s="2"/>
    </row>
    <row r="136" spans="1:4" x14ac:dyDescent="0.3">
      <c r="A136" s="309" t="s">
        <v>213</v>
      </c>
      <c r="B136" s="15" t="s">
        <v>214</v>
      </c>
      <c r="C136" s="2"/>
    </row>
    <row r="137" spans="1:4" x14ac:dyDescent="0.3">
      <c r="A137" s="309" t="s">
        <v>215</v>
      </c>
      <c r="B137" s="15" t="s">
        <v>216</v>
      </c>
      <c r="C137" s="287">
        <v>9</v>
      </c>
    </row>
    <row r="138" spans="1:4" x14ac:dyDescent="0.3">
      <c r="A138" s="309" t="s">
        <v>217</v>
      </c>
      <c r="B138" s="15" t="s">
        <v>218</v>
      </c>
      <c r="C138" s="2"/>
    </row>
    <row r="139" spans="1:4" x14ac:dyDescent="0.3">
      <c r="A139" s="309" t="s">
        <v>219</v>
      </c>
      <c r="B139" s="15" t="s">
        <v>220</v>
      </c>
      <c r="C139" s="287">
        <v>9</v>
      </c>
    </row>
    <row r="140" spans="1:4" x14ac:dyDescent="0.3">
      <c r="A140" s="309" t="s">
        <v>221</v>
      </c>
      <c r="B140" s="15" t="s">
        <v>222</v>
      </c>
      <c r="C140" s="287">
        <v>9</v>
      </c>
    </row>
    <row r="141" spans="1:4" x14ac:dyDescent="0.3">
      <c r="A141" s="311" t="s">
        <v>223</v>
      </c>
      <c r="B141" s="24" t="s">
        <v>224</v>
      </c>
      <c r="C141" s="287">
        <v>9</v>
      </c>
    </row>
    <row r="142" spans="1:4" s="42" customFormat="1" ht="11.4" x14ac:dyDescent="0.2">
      <c r="A142" s="305" t="s">
        <v>225</v>
      </c>
      <c r="B142" s="165" t="s">
        <v>226</v>
      </c>
      <c r="C142" s="166"/>
      <c r="D142" s="317" t="s">
        <v>227</v>
      </c>
    </row>
    <row r="143" spans="1:4" s="42" customFormat="1" ht="11.4" x14ac:dyDescent="0.2">
      <c r="A143" s="306" t="s">
        <v>228</v>
      </c>
      <c r="B143" s="162" t="s">
        <v>229</v>
      </c>
      <c r="C143" s="163"/>
      <c r="D143" s="317" t="s">
        <v>227</v>
      </c>
    </row>
    <row r="144" spans="1:4" s="42" customFormat="1" ht="11.4" x14ac:dyDescent="0.2">
      <c r="A144" s="306" t="s">
        <v>230</v>
      </c>
      <c r="B144" s="162" t="s">
        <v>231</v>
      </c>
      <c r="C144" s="164">
        <v>9</v>
      </c>
      <c r="D144" s="317" t="s">
        <v>227</v>
      </c>
    </row>
    <row r="145" spans="1:4" s="42" customFormat="1" ht="11.4" x14ac:dyDescent="0.2">
      <c r="A145" s="306" t="s">
        <v>232</v>
      </c>
      <c r="B145" s="162" t="s">
        <v>233</v>
      </c>
      <c r="C145" s="164">
        <v>9</v>
      </c>
      <c r="D145" s="317" t="s">
        <v>227</v>
      </c>
    </row>
    <row r="146" spans="1:4" s="42" customFormat="1" ht="11.4" x14ac:dyDescent="0.2">
      <c r="A146" s="306" t="s">
        <v>234</v>
      </c>
      <c r="B146" s="162" t="s">
        <v>235</v>
      </c>
      <c r="C146" s="164">
        <v>9</v>
      </c>
      <c r="D146" s="317" t="s">
        <v>227</v>
      </c>
    </row>
    <row r="147" spans="1:4" s="42" customFormat="1" ht="11.4" x14ac:dyDescent="0.2">
      <c r="A147" s="306" t="s">
        <v>236</v>
      </c>
      <c r="B147" s="162" t="s">
        <v>31</v>
      </c>
      <c r="C147" s="164">
        <v>9</v>
      </c>
      <c r="D147" s="317" t="s">
        <v>227</v>
      </c>
    </row>
    <row r="148" spans="1:4" s="42" customFormat="1" ht="11.4" x14ac:dyDescent="0.2">
      <c r="A148" s="306" t="s">
        <v>237</v>
      </c>
      <c r="B148" s="162" t="s">
        <v>238</v>
      </c>
      <c r="C148" s="164"/>
      <c r="D148" s="317" t="s">
        <v>227</v>
      </c>
    </row>
    <row r="149" spans="1:4" s="42" customFormat="1" ht="11.4" x14ac:dyDescent="0.2">
      <c r="A149" s="306" t="s">
        <v>239</v>
      </c>
      <c r="B149" s="162" t="s">
        <v>240</v>
      </c>
      <c r="C149" s="164">
        <v>9</v>
      </c>
      <c r="D149" s="317" t="s">
        <v>227</v>
      </c>
    </row>
    <row r="150" spans="1:4" s="42" customFormat="1" ht="11.4" x14ac:dyDescent="0.2">
      <c r="A150" s="306" t="s">
        <v>241</v>
      </c>
      <c r="B150" s="162" t="s">
        <v>231</v>
      </c>
      <c r="C150" s="164">
        <v>9</v>
      </c>
      <c r="D150" s="317" t="s">
        <v>227</v>
      </c>
    </row>
    <row r="151" spans="1:4" s="42" customFormat="1" ht="11.4" x14ac:dyDescent="0.2">
      <c r="A151" s="306" t="s">
        <v>242</v>
      </c>
      <c r="B151" s="162" t="s">
        <v>233</v>
      </c>
      <c r="C151" s="164">
        <v>9</v>
      </c>
      <c r="D151" s="317" t="s">
        <v>227</v>
      </c>
    </row>
    <row r="152" spans="1:4" s="42" customFormat="1" ht="11.4" x14ac:dyDescent="0.2">
      <c r="A152" s="306" t="s">
        <v>243</v>
      </c>
      <c r="B152" s="162" t="s">
        <v>244</v>
      </c>
      <c r="C152" s="164">
        <v>9</v>
      </c>
      <c r="D152" s="317" t="s">
        <v>227</v>
      </c>
    </row>
    <row r="153" spans="1:4" s="42" customFormat="1" ht="11.4" x14ac:dyDescent="0.2">
      <c r="A153" s="306" t="s">
        <v>245</v>
      </c>
      <c r="B153" s="162" t="s">
        <v>31</v>
      </c>
      <c r="C153" s="164">
        <v>9</v>
      </c>
      <c r="D153" s="317" t="s">
        <v>227</v>
      </c>
    </row>
    <row r="154" spans="1:4" s="42" customFormat="1" ht="11.4" x14ac:dyDescent="0.2">
      <c r="A154" s="306" t="s">
        <v>246</v>
      </c>
      <c r="B154" s="162" t="s">
        <v>247</v>
      </c>
      <c r="C154" s="163"/>
      <c r="D154" s="317" t="s">
        <v>227</v>
      </c>
    </row>
    <row r="155" spans="1:4" s="42" customFormat="1" ht="11.4" x14ac:dyDescent="0.2">
      <c r="A155" s="306" t="s">
        <v>248</v>
      </c>
      <c r="B155" s="162" t="s">
        <v>249</v>
      </c>
      <c r="C155" s="164">
        <v>9</v>
      </c>
      <c r="D155" s="317" t="s">
        <v>227</v>
      </c>
    </row>
    <row r="156" spans="1:4" s="42" customFormat="1" ht="11.4" x14ac:dyDescent="0.2">
      <c r="A156" s="306" t="s">
        <v>250</v>
      </c>
      <c r="B156" s="162" t="s">
        <v>251</v>
      </c>
      <c r="C156" s="164">
        <v>9</v>
      </c>
      <c r="D156" s="317" t="s">
        <v>227</v>
      </c>
    </row>
    <row r="157" spans="1:4" s="42" customFormat="1" ht="11.4" x14ac:dyDescent="0.2">
      <c r="A157" s="306" t="s">
        <v>252</v>
      </c>
      <c r="B157" s="162" t="s">
        <v>253</v>
      </c>
      <c r="C157" s="164">
        <v>9</v>
      </c>
      <c r="D157" s="317" t="s">
        <v>227</v>
      </c>
    </row>
    <row r="158" spans="1:4" s="42" customFormat="1" ht="11.4" x14ac:dyDescent="0.2">
      <c r="A158" s="306" t="s">
        <v>254</v>
      </c>
      <c r="B158" s="162" t="s">
        <v>255</v>
      </c>
      <c r="C158" s="164">
        <v>9</v>
      </c>
      <c r="D158" s="317" t="s">
        <v>227</v>
      </c>
    </row>
    <row r="159" spans="1:4" s="42" customFormat="1" ht="11.4" x14ac:dyDescent="0.2">
      <c r="A159" s="306" t="s">
        <v>256</v>
      </c>
      <c r="B159" s="162" t="s">
        <v>140</v>
      </c>
      <c r="C159" s="164">
        <v>9</v>
      </c>
      <c r="D159" s="317" t="s">
        <v>227</v>
      </c>
    </row>
    <row r="160" spans="1:4" x14ac:dyDescent="0.3">
      <c r="A160" s="309" t="s">
        <v>257</v>
      </c>
      <c r="B160" s="25" t="s">
        <v>258</v>
      </c>
      <c r="C160" s="4"/>
    </row>
    <row r="161" spans="1:3" x14ac:dyDescent="0.3">
      <c r="A161" s="308" t="s">
        <v>259</v>
      </c>
      <c r="B161" s="13" t="s">
        <v>216</v>
      </c>
      <c r="C161" s="288">
        <v>9</v>
      </c>
    </row>
    <row r="162" spans="1:3" x14ac:dyDescent="0.3">
      <c r="A162" s="309" t="s">
        <v>260</v>
      </c>
      <c r="B162" s="15" t="s">
        <v>261</v>
      </c>
      <c r="C162" s="287">
        <v>9</v>
      </c>
    </row>
    <row r="163" spans="1:3" x14ac:dyDescent="0.3">
      <c r="A163" s="309" t="s">
        <v>262</v>
      </c>
      <c r="B163" s="15" t="s">
        <v>224</v>
      </c>
      <c r="C163" s="287">
        <v>9</v>
      </c>
    </row>
    <row r="164" spans="1:3" x14ac:dyDescent="0.3">
      <c r="A164" s="309" t="s">
        <v>263</v>
      </c>
      <c r="B164" s="15" t="s">
        <v>264</v>
      </c>
      <c r="C164" s="287">
        <v>9</v>
      </c>
    </row>
    <row r="165" spans="1:3" x14ac:dyDescent="0.3">
      <c r="A165" s="309" t="s">
        <v>265</v>
      </c>
      <c r="B165" s="15" t="s">
        <v>266</v>
      </c>
      <c r="C165" s="2"/>
    </row>
    <row r="166" spans="1:3" x14ac:dyDescent="0.3">
      <c r="A166" s="309" t="s">
        <v>267</v>
      </c>
      <c r="B166" s="15" t="s">
        <v>216</v>
      </c>
      <c r="C166" s="287">
        <v>9</v>
      </c>
    </row>
    <row r="167" spans="1:3" x14ac:dyDescent="0.3">
      <c r="A167" s="309" t="s">
        <v>268</v>
      </c>
      <c r="B167" s="15" t="s">
        <v>261</v>
      </c>
      <c r="C167" s="287">
        <v>9</v>
      </c>
    </row>
    <row r="168" spans="1:3" x14ac:dyDescent="0.3">
      <c r="A168" s="309" t="s">
        <v>269</v>
      </c>
      <c r="B168" s="15" t="s">
        <v>270</v>
      </c>
      <c r="C168" s="287">
        <v>9</v>
      </c>
    </row>
    <row r="169" spans="1:3" x14ac:dyDescent="0.3">
      <c r="A169" s="309" t="s">
        <v>271</v>
      </c>
      <c r="B169" s="15" t="s">
        <v>272</v>
      </c>
      <c r="C169" s="287">
        <v>9</v>
      </c>
    </row>
    <row r="170" spans="1:3" x14ac:dyDescent="0.3">
      <c r="A170" s="309" t="s">
        <v>273</v>
      </c>
      <c r="B170" s="15" t="s">
        <v>274</v>
      </c>
      <c r="C170" s="287">
        <v>9</v>
      </c>
    </row>
    <row r="171" spans="1:3" x14ac:dyDescent="0.3">
      <c r="A171" s="309" t="s">
        <v>275</v>
      </c>
      <c r="B171" s="15" t="s">
        <v>276</v>
      </c>
      <c r="C171" s="2"/>
    </row>
    <row r="172" spans="1:3" x14ac:dyDescent="0.3">
      <c r="A172" s="309" t="s">
        <v>277</v>
      </c>
      <c r="B172" s="15" t="s">
        <v>216</v>
      </c>
      <c r="C172" s="287">
        <v>9</v>
      </c>
    </row>
    <row r="173" spans="1:3" x14ac:dyDescent="0.3">
      <c r="A173" s="309" t="s">
        <v>278</v>
      </c>
      <c r="B173" s="15" t="s">
        <v>261</v>
      </c>
      <c r="C173" s="287">
        <v>9</v>
      </c>
    </row>
    <row r="174" spans="1:3" x14ac:dyDescent="0.3">
      <c r="A174" s="309" t="s">
        <v>279</v>
      </c>
      <c r="B174" s="15" t="s">
        <v>270</v>
      </c>
      <c r="C174" s="287">
        <v>9</v>
      </c>
    </row>
    <row r="175" spans="1:3" x14ac:dyDescent="0.3">
      <c r="A175" s="309" t="s">
        <v>280</v>
      </c>
      <c r="B175" s="15" t="s">
        <v>272</v>
      </c>
      <c r="C175" s="287">
        <v>9</v>
      </c>
    </row>
    <row r="176" spans="1:3" x14ac:dyDescent="0.3">
      <c r="A176" s="309" t="s">
        <v>281</v>
      </c>
      <c r="B176" s="15" t="s">
        <v>274</v>
      </c>
      <c r="C176" s="287">
        <v>9</v>
      </c>
    </row>
    <row r="177" spans="1:3" x14ac:dyDescent="0.3">
      <c r="A177" s="309" t="s">
        <v>282</v>
      </c>
      <c r="B177" s="15" t="s">
        <v>283</v>
      </c>
      <c r="C177" s="287">
        <v>9</v>
      </c>
    </row>
    <row r="178" spans="1:3" x14ac:dyDescent="0.3">
      <c r="A178" s="309" t="s">
        <v>284</v>
      </c>
      <c r="B178" s="15" t="s">
        <v>285</v>
      </c>
      <c r="C178" s="2"/>
    </row>
    <row r="179" spans="1:3" x14ac:dyDescent="0.3">
      <c r="A179" s="309" t="s">
        <v>286</v>
      </c>
      <c r="B179" s="15" t="s">
        <v>287</v>
      </c>
      <c r="C179" s="287">
        <v>9</v>
      </c>
    </row>
    <row r="180" spans="1:3" x14ac:dyDescent="0.3">
      <c r="A180" s="309" t="s">
        <v>288</v>
      </c>
      <c r="B180" s="15" t="s">
        <v>289</v>
      </c>
      <c r="C180" s="287">
        <v>9</v>
      </c>
    </row>
    <row r="181" spans="1:3" ht="22.8" x14ac:dyDescent="0.3">
      <c r="A181" s="309" t="s">
        <v>290</v>
      </c>
      <c r="B181" s="15" t="s">
        <v>291</v>
      </c>
      <c r="C181" s="287">
        <v>9</v>
      </c>
    </row>
    <row r="182" spans="1:3" x14ac:dyDescent="0.3">
      <c r="A182" s="309" t="s">
        <v>292</v>
      </c>
      <c r="B182" s="15" t="s">
        <v>293</v>
      </c>
      <c r="C182" s="287">
        <v>9</v>
      </c>
    </row>
    <row r="183" spans="1:3" x14ac:dyDescent="0.3">
      <c r="A183" s="309" t="s">
        <v>294</v>
      </c>
      <c r="B183" s="15" t="s">
        <v>295</v>
      </c>
      <c r="C183" s="287">
        <v>9</v>
      </c>
    </row>
    <row r="184" spans="1:3" x14ac:dyDescent="0.3">
      <c r="A184" s="309" t="s">
        <v>296</v>
      </c>
      <c r="B184" s="14" t="s">
        <v>297</v>
      </c>
      <c r="C184" s="287">
        <v>9</v>
      </c>
    </row>
    <row r="185" spans="1:3" ht="22.8" x14ac:dyDescent="0.3">
      <c r="A185" s="309" t="s">
        <v>298</v>
      </c>
      <c r="B185" s="15" t="s">
        <v>299</v>
      </c>
      <c r="C185" s="2"/>
    </row>
    <row r="186" spans="1:3" x14ac:dyDescent="0.3">
      <c r="A186" s="309" t="s">
        <v>300</v>
      </c>
      <c r="B186" s="15" t="s">
        <v>301</v>
      </c>
      <c r="C186" s="2"/>
    </row>
    <row r="187" spans="1:3" x14ac:dyDescent="0.3">
      <c r="A187" s="309" t="s">
        <v>302</v>
      </c>
      <c r="B187" s="14" t="s">
        <v>303</v>
      </c>
      <c r="C187" s="2"/>
    </row>
    <row r="188" spans="1:3" x14ac:dyDescent="0.3">
      <c r="A188" s="309" t="s">
        <v>304</v>
      </c>
      <c r="B188" s="15" t="s">
        <v>305</v>
      </c>
      <c r="C188" s="286">
        <v>5.4</v>
      </c>
    </row>
    <row r="189" spans="1:3" x14ac:dyDescent="0.3">
      <c r="A189" s="309" t="s">
        <v>306</v>
      </c>
      <c r="B189" s="14" t="s">
        <v>31</v>
      </c>
      <c r="C189" s="286">
        <v>5.4</v>
      </c>
    </row>
    <row r="190" spans="1:3" x14ac:dyDescent="0.3">
      <c r="A190" s="309" t="s">
        <v>307</v>
      </c>
      <c r="B190" s="14" t="s">
        <v>308</v>
      </c>
      <c r="C190" s="2"/>
    </row>
    <row r="191" spans="1:3" x14ac:dyDescent="0.3">
      <c r="A191" s="309" t="s">
        <v>309</v>
      </c>
      <c r="B191" s="15" t="s">
        <v>310</v>
      </c>
      <c r="C191" s="286">
        <v>5.4</v>
      </c>
    </row>
    <row r="192" spans="1:3" x14ac:dyDescent="0.3">
      <c r="A192" s="309" t="s">
        <v>311</v>
      </c>
      <c r="B192" s="14" t="s">
        <v>140</v>
      </c>
      <c r="C192" s="286">
        <v>5.4</v>
      </c>
    </row>
    <row r="193" spans="1:3" x14ac:dyDescent="0.3">
      <c r="A193" s="309" t="s">
        <v>312</v>
      </c>
      <c r="B193" s="14" t="s">
        <v>22</v>
      </c>
      <c r="C193" s="286">
        <v>5.4</v>
      </c>
    </row>
    <row r="194" spans="1:3" ht="22.8" x14ac:dyDescent="0.3">
      <c r="A194" s="309" t="s">
        <v>313</v>
      </c>
      <c r="B194" s="15" t="s">
        <v>314</v>
      </c>
      <c r="C194" s="2"/>
    </row>
    <row r="195" spans="1:3" x14ac:dyDescent="0.3">
      <c r="A195" s="309" t="s">
        <v>315</v>
      </c>
      <c r="B195" s="15" t="s">
        <v>316</v>
      </c>
      <c r="C195" s="2"/>
    </row>
    <row r="196" spans="1:3" x14ac:dyDescent="0.3">
      <c r="A196" s="309" t="s">
        <v>317</v>
      </c>
      <c r="B196" s="15" t="s">
        <v>158</v>
      </c>
      <c r="C196" s="287">
        <v>9</v>
      </c>
    </row>
    <row r="197" spans="1:3" x14ac:dyDescent="0.3">
      <c r="A197" s="309" t="s">
        <v>318</v>
      </c>
      <c r="B197" s="15" t="s">
        <v>319</v>
      </c>
      <c r="C197" s="287">
        <v>9</v>
      </c>
    </row>
    <row r="198" spans="1:3" x14ac:dyDescent="0.3">
      <c r="A198" s="309" t="s">
        <v>320</v>
      </c>
      <c r="B198" s="14" t="s">
        <v>119</v>
      </c>
      <c r="C198" s="287">
        <v>9</v>
      </c>
    </row>
    <row r="199" spans="1:3" x14ac:dyDescent="0.3">
      <c r="A199" s="309" t="s">
        <v>321</v>
      </c>
      <c r="B199" s="15" t="s">
        <v>322</v>
      </c>
      <c r="C199" s="287">
        <v>9</v>
      </c>
    </row>
    <row r="200" spans="1:3" x14ac:dyDescent="0.3">
      <c r="A200" s="309" t="s">
        <v>323</v>
      </c>
      <c r="B200" s="15" t="s">
        <v>324</v>
      </c>
      <c r="C200" s="2"/>
    </row>
    <row r="201" spans="1:3" x14ac:dyDescent="0.3">
      <c r="A201" s="309" t="s">
        <v>325</v>
      </c>
      <c r="B201" s="15" t="s">
        <v>326</v>
      </c>
      <c r="C201" s="287">
        <v>9</v>
      </c>
    </row>
    <row r="202" spans="1:3" ht="22.8" x14ac:dyDescent="0.3">
      <c r="A202" s="309" t="s">
        <v>327</v>
      </c>
      <c r="B202" s="15" t="s">
        <v>328</v>
      </c>
      <c r="C202" s="287">
        <v>9</v>
      </c>
    </row>
    <row r="203" spans="1:3" x14ac:dyDescent="0.3">
      <c r="A203" s="309" t="s">
        <v>329</v>
      </c>
      <c r="B203" s="15" t="s">
        <v>330</v>
      </c>
      <c r="C203" s="287">
        <v>9</v>
      </c>
    </row>
    <row r="204" spans="1:3" x14ac:dyDescent="0.3">
      <c r="A204" s="309" t="s">
        <v>331</v>
      </c>
      <c r="B204" s="14" t="s">
        <v>119</v>
      </c>
      <c r="C204" s="2"/>
    </row>
    <row r="205" spans="1:3" x14ac:dyDescent="0.3">
      <c r="A205" s="309" t="s">
        <v>332</v>
      </c>
      <c r="B205" s="15" t="s">
        <v>333</v>
      </c>
      <c r="C205" s="2"/>
    </row>
    <row r="206" spans="1:3" x14ac:dyDescent="0.3">
      <c r="A206" s="309" t="s">
        <v>334</v>
      </c>
      <c r="B206" s="15" t="s">
        <v>335</v>
      </c>
      <c r="C206" s="287">
        <v>9</v>
      </c>
    </row>
    <row r="207" spans="1:3" x14ac:dyDescent="0.3">
      <c r="A207" s="309" t="s">
        <v>336</v>
      </c>
      <c r="B207" s="14" t="s">
        <v>140</v>
      </c>
      <c r="C207" s="287">
        <v>9</v>
      </c>
    </row>
    <row r="208" spans="1:3" x14ac:dyDescent="0.3">
      <c r="A208" s="309" t="s">
        <v>337</v>
      </c>
      <c r="B208" s="15" t="s">
        <v>338</v>
      </c>
      <c r="C208" s="287">
        <v>9</v>
      </c>
    </row>
    <row r="209" spans="1:3" x14ac:dyDescent="0.3">
      <c r="A209" s="309" t="s">
        <v>339</v>
      </c>
      <c r="B209" s="15" t="s">
        <v>340</v>
      </c>
      <c r="C209" s="287">
        <v>9</v>
      </c>
    </row>
    <row r="210" spans="1:3" x14ac:dyDescent="0.3">
      <c r="A210" s="309" t="s">
        <v>341</v>
      </c>
      <c r="B210" s="15" t="s">
        <v>342</v>
      </c>
      <c r="C210" s="287">
        <v>9</v>
      </c>
    </row>
    <row r="211" spans="1:3" x14ac:dyDescent="0.3">
      <c r="A211" s="311" t="s">
        <v>343</v>
      </c>
      <c r="B211" s="17" t="s">
        <v>140</v>
      </c>
      <c r="C211" s="289">
        <v>9</v>
      </c>
    </row>
    <row r="212" spans="1:3" x14ac:dyDescent="0.3">
      <c r="A212" s="420" t="s">
        <v>344</v>
      </c>
      <c r="B212" s="421"/>
      <c r="C212" s="422"/>
    </row>
    <row r="213" spans="1:3" x14ac:dyDescent="0.3">
      <c r="A213" s="435" t="s">
        <v>345</v>
      </c>
      <c r="B213" s="467"/>
      <c r="C213" s="468"/>
    </row>
    <row r="214" spans="1:3" ht="120" customHeight="1" x14ac:dyDescent="0.3">
      <c r="A214" s="429" t="s">
        <v>346</v>
      </c>
      <c r="B214" s="455"/>
      <c r="C214" s="456"/>
    </row>
    <row r="215" spans="1:3" x14ac:dyDescent="0.3">
      <c r="A215" s="310" t="s">
        <v>8</v>
      </c>
      <c r="B215" s="16" t="s">
        <v>9</v>
      </c>
      <c r="C215" s="3" t="s">
        <v>10</v>
      </c>
    </row>
    <row r="216" spans="1:3" x14ac:dyDescent="0.3">
      <c r="A216" s="309" t="s">
        <v>347</v>
      </c>
      <c r="B216" s="15" t="s">
        <v>348</v>
      </c>
      <c r="C216" s="2"/>
    </row>
    <row r="217" spans="1:3" x14ac:dyDescent="0.3">
      <c r="A217" s="309" t="s">
        <v>349</v>
      </c>
      <c r="B217" s="15" t="s">
        <v>350</v>
      </c>
      <c r="C217" s="2"/>
    </row>
    <row r="218" spans="1:3" x14ac:dyDescent="0.3">
      <c r="A218" s="309" t="s">
        <v>351</v>
      </c>
      <c r="B218" s="15" t="s">
        <v>352</v>
      </c>
      <c r="C218" s="2"/>
    </row>
    <row r="219" spans="1:3" x14ac:dyDescent="0.3">
      <c r="A219" s="309" t="s">
        <v>353</v>
      </c>
      <c r="B219" s="15" t="s">
        <v>354</v>
      </c>
      <c r="C219" s="285">
        <v>9</v>
      </c>
    </row>
    <row r="220" spans="1:3" x14ac:dyDescent="0.3">
      <c r="A220" s="309" t="s">
        <v>355</v>
      </c>
      <c r="B220" s="14" t="s">
        <v>31</v>
      </c>
      <c r="C220" s="285">
        <v>9</v>
      </c>
    </row>
    <row r="221" spans="1:3" x14ac:dyDescent="0.3">
      <c r="A221" s="309" t="s">
        <v>356</v>
      </c>
      <c r="B221" s="14" t="s">
        <v>18</v>
      </c>
      <c r="C221" s="285">
        <v>9</v>
      </c>
    </row>
    <row r="222" spans="1:3" x14ac:dyDescent="0.3">
      <c r="A222" s="309" t="s">
        <v>357</v>
      </c>
      <c r="B222" s="15" t="s">
        <v>358</v>
      </c>
      <c r="C222" s="2"/>
    </row>
    <row r="223" spans="1:3" ht="22.8" x14ac:dyDescent="0.3">
      <c r="A223" s="309" t="s">
        <v>359</v>
      </c>
      <c r="B223" s="15" t="s">
        <v>360</v>
      </c>
      <c r="C223" s="2"/>
    </row>
    <row r="224" spans="1:3" x14ac:dyDescent="0.3">
      <c r="A224" s="309" t="s">
        <v>361</v>
      </c>
      <c r="B224" s="15" t="s">
        <v>34</v>
      </c>
      <c r="C224" s="285">
        <v>0</v>
      </c>
    </row>
    <row r="225" spans="1:3" x14ac:dyDescent="0.3">
      <c r="A225" s="309" t="s">
        <v>362</v>
      </c>
      <c r="B225" s="14" t="s">
        <v>140</v>
      </c>
      <c r="C225" s="285">
        <v>9</v>
      </c>
    </row>
    <row r="226" spans="1:3" x14ac:dyDescent="0.3">
      <c r="A226" s="309" t="s">
        <v>363</v>
      </c>
      <c r="B226" s="15" t="s">
        <v>364</v>
      </c>
      <c r="C226" s="2"/>
    </row>
    <row r="227" spans="1:3" x14ac:dyDescent="0.3">
      <c r="A227" s="309" t="s">
        <v>365</v>
      </c>
      <c r="B227" s="15" t="s">
        <v>34</v>
      </c>
      <c r="C227" s="285">
        <v>0</v>
      </c>
    </row>
    <row r="228" spans="1:3" x14ac:dyDescent="0.3">
      <c r="A228" s="309" t="s">
        <v>366</v>
      </c>
      <c r="B228" s="14" t="s">
        <v>140</v>
      </c>
      <c r="C228" s="285">
        <v>9</v>
      </c>
    </row>
    <row r="229" spans="1:3" ht="34.200000000000003" x14ac:dyDescent="0.3">
      <c r="A229" s="309" t="s">
        <v>367</v>
      </c>
      <c r="B229" s="15" t="s">
        <v>368</v>
      </c>
      <c r="C229" s="2"/>
    </row>
    <row r="230" spans="1:3" x14ac:dyDescent="0.3">
      <c r="A230" s="309" t="s">
        <v>369</v>
      </c>
      <c r="B230" s="15" t="s">
        <v>34</v>
      </c>
      <c r="C230" s="285">
        <v>0</v>
      </c>
    </row>
    <row r="231" spans="1:3" x14ac:dyDescent="0.3">
      <c r="A231" s="309" t="s">
        <v>370</v>
      </c>
      <c r="B231" s="14" t="s">
        <v>140</v>
      </c>
      <c r="C231" s="285">
        <v>9</v>
      </c>
    </row>
    <row r="232" spans="1:3" x14ac:dyDescent="0.3">
      <c r="A232" s="309" t="s">
        <v>371</v>
      </c>
      <c r="B232" s="15" t="s">
        <v>372</v>
      </c>
      <c r="C232" s="2"/>
    </row>
    <row r="233" spans="1:3" x14ac:dyDescent="0.3">
      <c r="A233" s="309" t="s">
        <v>373</v>
      </c>
      <c r="B233" s="15" t="s">
        <v>34</v>
      </c>
      <c r="C233" s="285">
        <v>0</v>
      </c>
    </row>
    <row r="234" spans="1:3" x14ac:dyDescent="0.3">
      <c r="A234" s="309" t="s">
        <v>374</v>
      </c>
      <c r="B234" s="14" t="s">
        <v>140</v>
      </c>
      <c r="C234" s="285">
        <v>9</v>
      </c>
    </row>
    <row r="235" spans="1:3" x14ac:dyDescent="0.3">
      <c r="A235" s="309" t="s">
        <v>375</v>
      </c>
      <c r="B235" s="15" t="s">
        <v>376</v>
      </c>
      <c r="C235" s="2"/>
    </row>
    <row r="236" spans="1:3" x14ac:dyDescent="0.3">
      <c r="A236" s="309" t="s">
        <v>377</v>
      </c>
      <c r="B236" s="15" t="s">
        <v>34</v>
      </c>
      <c r="C236" s="285">
        <v>0</v>
      </c>
    </row>
    <row r="237" spans="1:3" x14ac:dyDescent="0.3">
      <c r="A237" s="309" t="s">
        <v>378</v>
      </c>
      <c r="B237" s="14" t="s">
        <v>31</v>
      </c>
      <c r="C237" s="285">
        <v>9</v>
      </c>
    </row>
    <row r="238" spans="1:3" x14ac:dyDescent="0.3">
      <c r="A238" s="309" t="s">
        <v>379</v>
      </c>
      <c r="B238" s="14" t="s">
        <v>18</v>
      </c>
      <c r="C238" s="2"/>
    </row>
    <row r="239" spans="1:3" x14ac:dyDescent="0.3">
      <c r="A239" s="309" t="s">
        <v>380</v>
      </c>
      <c r="B239" s="15" t="s">
        <v>34</v>
      </c>
      <c r="C239" s="2"/>
    </row>
    <row r="240" spans="1:3" x14ac:dyDescent="0.3">
      <c r="A240" s="309" t="s">
        <v>381</v>
      </c>
      <c r="B240" s="15" t="s">
        <v>382</v>
      </c>
      <c r="C240" s="285">
        <v>0</v>
      </c>
    </row>
    <row r="241" spans="1:3" x14ac:dyDescent="0.3">
      <c r="A241" s="309" t="s">
        <v>383</v>
      </c>
      <c r="B241" s="15" t="s">
        <v>384</v>
      </c>
      <c r="C241" s="285">
        <v>0</v>
      </c>
    </row>
    <row r="242" spans="1:3" x14ac:dyDescent="0.3">
      <c r="A242" s="309" t="s">
        <v>385</v>
      </c>
      <c r="B242" s="14" t="s">
        <v>31</v>
      </c>
      <c r="C242" s="285">
        <v>0</v>
      </c>
    </row>
    <row r="243" spans="1:3" x14ac:dyDescent="0.3">
      <c r="A243" s="309" t="s">
        <v>386</v>
      </c>
      <c r="B243" s="14" t="s">
        <v>31</v>
      </c>
      <c r="C243" s="2"/>
    </row>
    <row r="244" spans="1:3" x14ac:dyDescent="0.3">
      <c r="A244" s="309" t="s">
        <v>387</v>
      </c>
      <c r="B244" s="15" t="s">
        <v>382</v>
      </c>
      <c r="C244" s="285">
        <v>9</v>
      </c>
    </row>
    <row r="245" spans="1:3" x14ac:dyDescent="0.3">
      <c r="A245" s="309" t="s">
        <v>388</v>
      </c>
      <c r="B245" s="15" t="s">
        <v>384</v>
      </c>
      <c r="C245" s="285">
        <v>9</v>
      </c>
    </row>
    <row r="246" spans="1:3" x14ac:dyDescent="0.3">
      <c r="A246" s="309" t="s">
        <v>389</v>
      </c>
      <c r="B246" s="14" t="s">
        <v>31</v>
      </c>
      <c r="C246" s="285">
        <v>9</v>
      </c>
    </row>
    <row r="247" spans="1:3" x14ac:dyDescent="0.3">
      <c r="A247" s="309" t="s">
        <v>390</v>
      </c>
      <c r="B247" s="15" t="s">
        <v>391</v>
      </c>
      <c r="C247" s="2"/>
    </row>
    <row r="248" spans="1:3" x14ac:dyDescent="0.3">
      <c r="A248" s="309" t="s">
        <v>392</v>
      </c>
      <c r="B248" s="15" t="s">
        <v>393</v>
      </c>
      <c r="C248" s="2"/>
    </row>
    <row r="249" spans="1:3" ht="22.8" x14ac:dyDescent="0.3">
      <c r="A249" s="309" t="s">
        <v>394</v>
      </c>
      <c r="B249" s="15" t="s">
        <v>360</v>
      </c>
      <c r="C249" s="287">
        <v>9</v>
      </c>
    </row>
    <row r="250" spans="1:3" ht="34.200000000000003" x14ac:dyDescent="0.3">
      <c r="A250" s="309" t="s">
        <v>395</v>
      </c>
      <c r="B250" s="15" t="s">
        <v>396</v>
      </c>
      <c r="C250" s="287">
        <v>9</v>
      </c>
    </row>
    <row r="251" spans="1:3" x14ac:dyDescent="0.3">
      <c r="A251" s="309" t="s">
        <v>397</v>
      </c>
      <c r="B251" s="15" t="s">
        <v>398</v>
      </c>
      <c r="C251" s="287">
        <v>9</v>
      </c>
    </row>
    <row r="252" spans="1:3" x14ac:dyDescent="0.3">
      <c r="A252" s="309" t="s">
        <v>399</v>
      </c>
      <c r="B252" s="14" t="s">
        <v>18</v>
      </c>
      <c r="C252" s="287">
        <v>9</v>
      </c>
    </row>
    <row r="253" spans="1:3" ht="22.8" x14ac:dyDescent="0.3">
      <c r="A253" s="309" t="s">
        <v>400</v>
      </c>
      <c r="B253" s="15" t="s">
        <v>401</v>
      </c>
      <c r="C253" s="2"/>
    </row>
    <row r="254" spans="1:3" x14ac:dyDescent="0.3">
      <c r="A254" s="309" t="s">
        <v>402</v>
      </c>
      <c r="B254" s="15" t="s">
        <v>403</v>
      </c>
      <c r="C254" s="287">
        <v>9</v>
      </c>
    </row>
    <row r="255" spans="1:3" x14ac:dyDescent="0.3">
      <c r="A255" s="309" t="s">
        <v>404</v>
      </c>
      <c r="B255" s="15" t="s">
        <v>405</v>
      </c>
      <c r="C255" s="287">
        <v>9</v>
      </c>
    </row>
    <row r="256" spans="1:3" x14ac:dyDescent="0.3">
      <c r="A256" s="309" t="s">
        <v>406</v>
      </c>
      <c r="B256" s="15" t="s">
        <v>407</v>
      </c>
      <c r="C256" s="287">
        <v>9</v>
      </c>
    </row>
    <row r="257" spans="1:3" x14ac:dyDescent="0.3">
      <c r="A257" s="309" t="s">
        <v>408</v>
      </c>
      <c r="B257" s="15" t="s">
        <v>409</v>
      </c>
      <c r="C257" s="287">
        <v>9</v>
      </c>
    </row>
    <row r="258" spans="1:3" x14ac:dyDescent="0.3">
      <c r="A258" s="309" t="s">
        <v>410</v>
      </c>
      <c r="B258" s="14" t="s">
        <v>18</v>
      </c>
      <c r="C258" s="287">
        <v>9</v>
      </c>
    </row>
    <row r="259" spans="1:3" ht="22.8" x14ac:dyDescent="0.3">
      <c r="A259" s="309" t="s">
        <v>411</v>
      </c>
      <c r="B259" s="15" t="s">
        <v>412</v>
      </c>
      <c r="C259" s="2"/>
    </row>
    <row r="260" spans="1:3" x14ac:dyDescent="0.3">
      <c r="A260" s="309" t="s">
        <v>413</v>
      </c>
      <c r="B260" s="15" t="s">
        <v>414</v>
      </c>
      <c r="C260" s="287">
        <v>9</v>
      </c>
    </row>
    <row r="261" spans="1:3" x14ac:dyDescent="0.3">
      <c r="A261" s="309" t="s">
        <v>415</v>
      </c>
      <c r="B261" s="15" t="s">
        <v>416</v>
      </c>
      <c r="C261" s="287">
        <v>9</v>
      </c>
    </row>
    <row r="262" spans="1:3" x14ac:dyDescent="0.3">
      <c r="A262" s="309" t="s">
        <v>417</v>
      </c>
      <c r="B262" s="15" t="s">
        <v>418</v>
      </c>
      <c r="C262" s="287">
        <v>9</v>
      </c>
    </row>
    <row r="263" spans="1:3" x14ac:dyDescent="0.3">
      <c r="A263" s="309" t="s">
        <v>419</v>
      </c>
      <c r="B263" s="15" t="s">
        <v>420</v>
      </c>
      <c r="C263" s="287">
        <v>9</v>
      </c>
    </row>
    <row r="264" spans="1:3" x14ac:dyDescent="0.3">
      <c r="A264" s="309" t="s">
        <v>421</v>
      </c>
      <c r="B264" s="15" t="s">
        <v>372</v>
      </c>
      <c r="C264" s="287">
        <v>9</v>
      </c>
    </row>
    <row r="265" spans="1:3" x14ac:dyDescent="0.3">
      <c r="A265" s="309" t="s">
        <v>422</v>
      </c>
      <c r="B265" s="15" t="s">
        <v>376</v>
      </c>
      <c r="C265" s="287">
        <v>9</v>
      </c>
    </row>
    <row r="266" spans="1:3" x14ac:dyDescent="0.3">
      <c r="A266" s="309" t="s">
        <v>423</v>
      </c>
      <c r="B266" s="14" t="s">
        <v>18</v>
      </c>
      <c r="C266" s="287">
        <v>9</v>
      </c>
    </row>
    <row r="267" spans="1:3" ht="79.8" x14ac:dyDescent="0.3">
      <c r="A267" s="309" t="s">
        <v>424</v>
      </c>
      <c r="B267" s="15" t="s">
        <v>425</v>
      </c>
      <c r="C267" s="2"/>
    </row>
    <row r="268" spans="1:3" x14ac:dyDescent="0.3">
      <c r="A268" s="309" t="s">
        <v>426</v>
      </c>
      <c r="B268" s="15" t="s">
        <v>427</v>
      </c>
      <c r="C268" s="287">
        <v>9</v>
      </c>
    </row>
    <row r="269" spans="1:3" x14ac:dyDescent="0.3">
      <c r="A269" s="309" t="s">
        <v>428</v>
      </c>
      <c r="B269" s="15" t="s">
        <v>429</v>
      </c>
      <c r="C269" s="2"/>
    </row>
    <row r="270" spans="1:3" x14ac:dyDescent="0.3">
      <c r="A270" s="309" t="s">
        <v>430</v>
      </c>
      <c r="B270" s="15" t="s">
        <v>431</v>
      </c>
      <c r="C270" s="287">
        <v>9</v>
      </c>
    </row>
    <row r="271" spans="1:3" x14ac:dyDescent="0.3">
      <c r="A271" s="309" t="s">
        <v>432</v>
      </c>
      <c r="B271" s="14" t="s">
        <v>31</v>
      </c>
      <c r="C271" s="287">
        <v>9</v>
      </c>
    </row>
    <row r="272" spans="1:3" ht="22.8" x14ac:dyDescent="0.3">
      <c r="A272" s="309" t="s">
        <v>433</v>
      </c>
      <c r="B272" s="15" t="s">
        <v>434</v>
      </c>
      <c r="C272" s="287">
        <v>9</v>
      </c>
    </row>
    <row r="273" spans="1:3" x14ac:dyDescent="0.3">
      <c r="A273" s="309" t="s">
        <v>435</v>
      </c>
      <c r="B273" s="15" t="s">
        <v>436</v>
      </c>
      <c r="C273" s="287">
        <v>9</v>
      </c>
    </row>
    <row r="274" spans="1:3" x14ac:dyDescent="0.3">
      <c r="A274" s="309" t="s">
        <v>437</v>
      </c>
      <c r="B274" s="15" t="s">
        <v>438</v>
      </c>
      <c r="C274" s="287">
        <v>9</v>
      </c>
    </row>
    <row r="275" spans="1:3" x14ac:dyDescent="0.3">
      <c r="A275" s="309" t="s">
        <v>439</v>
      </c>
      <c r="B275" s="15" t="s">
        <v>440</v>
      </c>
      <c r="C275" s="287">
        <v>9</v>
      </c>
    </row>
    <row r="276" spans="1:3" x14ac:dyDescent="0.3">
      <c r="A276" s="309" t="s">
        <v>441</v>
      </c>
      <c r="B276" s="15" t="s">
        <v>442</v>
      </c>
      <c r="C276" s="287">
        <v>9</v>
      </c>
    </row>
    <row r="277" spans="1:3" x14ac:dyDescent="0.3">
      <c r="A277" s="309" t="s">
        <v>443</v>
      </c>
      <c r="B277" s="14" t="s">
        <v>18</v>
      </c>
      <c r="C277" s="2"/>
    </row>
    <row r="278" spans="1:3" x14ac:dyDescent="0.3">
      <c r="A278" s="309" t="s">
        <v>444</v>
      </c>
      <c r="B278" s="15" t="s">
        <v>445</v>
      </c>
      <c r="C278" s="287">
        <v>9</v>
      </c>
    </row>
    <row r="279" spans="1:3" x14ac:dyDescent="0.3">
      <c r="A279" s="309" t="s">
        <v>446</v>
      </c>
      <c r="B279" s="14" t="s">
        <v>31</v>
      </c>
      <c r="C279" s="287">
        <v>9</v>
      </c>
    </row>
    <row r="280" spans="1:3" ht="34.200000000000003" x14ac:dyDescent="0.3">
      <c r="A280" s="309" t="s">
        <v>447</v>
      </c>
      <c r="B280" s="15" t="s">
        <v>448</v>
      </c>
      <c r="C280" s="2"/>
    </row>
    <row r="281" spans="1:3" x14ac:dyDescent="0.3">
      <c r="A281" s="309" t="s">
        <v>449</v>
      </c>
      <c r="B281" s="15" t="s">
        <v>450</v>
      </c>
      <c r="C281" s="287">
        <v>0</v>
      </c>
    </row>
    <row r="282" spans="1:3" x14ac:dyDescent="0.3">
      <c r="A282" s="309" t="s">
        <v>451</v>
      </c>
      <c r="B282" s="15" t="s">
        <v>452</v>
      </c>
      <c r="C282" s="287">
        <v>9</v>
      </c>
    </row>
    <row r="283" spans="1:3" x14ac:dyDescent="0.3">
      <c r="A283" s="309" t="s">
        <v>453</v>
      </c>
      <c r="B283" s="15" t="s">
        <v>454</v>
      </c>
      <c r="C283" s="287">
        <v>9</v>
      </c>
    </row>
    <row r="284" spans="1:3" x14ac:dyDescent="0.3">
      <c r="A284" s="309" t="s">
        <v>455</v>
      </c>
      <c r="B284" s="15" t="s">
        <v>456</v>
      </c>
      <c r="C284" s="287">
        <v>9</v>
      </c>
    </row>
    <row r="285" spans="1:3" x14ac:dyDescent="0.3">
      <c r="A285" s="309" t="s">
        <v>457</v>
      </c>
      <c r="B285" s="15" t="s">
        <v>458</v>
      </c>
      <c r="C285" s="287">
        <v>9</v>
      </c>
    </row>
    <row r="286" spans="1:3" x14ac:dyDescent="0.3">
      <c r="A286" s="309" t="s">
        <v>459</v>
      </c>
      <c r="B286" s="15" t="s">
        <v>460</v>
      </c>
      <c r="C286" s="287">
        <v>9</v>
      </c>
    </row>
    <row r="287" spans="1:3" x14ac:dyDescent="0.3">
      <c r="A287" s="309" t="s">
        <v>461</v>
      </c>
      <c r="B287" s="14" t="s">
        <v>18</v>
      </c>
      <c r="C287" s="287">
        <v>9</v>
      </c>
    </row>
    <row r="288" spans="1:3" ht="45.6" x14ac:dyDescent="0.3">
      <c r="A288" s="309" t="s">
        <v>462</v>
      </c>
      <c r="B288" s="15" t="s">
        <v>463</v>
      </c>
      <c r="C288" s="2"/>
    </row>
    <row r="289" spans="1:3" x14ac:dyDescent="0.3">
      <c r="A289" s="309" t="s">
        <v>464</v>
      </c>
      <c r="B289" s="15" t="s">
        <v>465</v>
      </c>
      <c r="C289" s="287">
        <v>9</v>
      </c>
    </row>
    <row r="290" spans="1:3" x14ac:dyDescent="0.3">
      <c r="A290" s="309" t="s">
        <v>466</v>
      </c>
      <c r="B290" s="15" t="s">
        <v>467</v>
      </c>
      <c r="C290" s="2"/>
    </row>
    <row r="291" spans="1:3" x14ac:dyDescent="0.3">
      <c r="A291" s="309" t="s">
        <v>468</v>
      </c>
      <c r="B291" s="15" t="s">
        <v>469</v>
      </c>
      <c r="C291" s="287">
        <v>9</v>
      </c>
    </row>
    <row r="292" spans="1:3" x14ac:dyDescent="0.3">
      <c r="A292" s="309" t="s">
        <v>470</v>
      </c>
      <c r="B292" s="14" t="s">
        <v>31</v>
      </c>
      <c r="C292" s="287">
        <v>9</v>
      </c>
    </row>
    <row r="293" spans="1:3" ht="34.200000000000003" x14ac:dyDescent="0.3">
      <c r="A293" s="309" t="s">
        <v>471</v>
      </c>
      <c r="B293" s="15" t="s">
        <v>368</v>
      </c>
      <c r="C293" s="287">
        <v>9</v>
      </c>
    </row>
    <row r="294" spans="1:3" x14ac:dyDescent="0.3">
      <c r="A294" s="309" t="s">
        <v>472</v>
      </c>
      <c r="B294" s="15" t="s">
        <v>364</v>
      </c>
      <c r="C294" s="287">
        <v>9</v>
      </c>
    </row>
    <row r="295" spans="1:3" x14ac:dyDescent="0.3">
      <c r="A295" s="309" t="s">
        <v>473</v>
      </c>
      <c r="B295" s="14" t="s">
        <v>18</v>
      </c>
      <c r="C295" s="287">
        <v>9</v>
      </c>
    </row>
    <row r="296" spans="1:3" x14ac:dyDescent="0.3">
      <c r="A296" s="309" t="s">
        <v>474</v>
      </c>
      <c r="B296" s="15" t="s">
        <v>475</v>
      </c>
      <c r="C296" s="2"/>
    </row>
    <row r="297" spans="1:3" x14ac:dyDescent="0.3">
      <c r="A297" s="309" t="s">
        <v>476</v>
      </c>
      <c r="B297" s="15" t="s">
        <v>477</v>
      </c>
      <c r="C297" s="287">
        <v>9</v>
      </c>
    </row>
    <row r="298" spans="1:3" x14ac:dyDescent="0.3">
      <c r="A298" s="309" t="s">
        <v>478</v>
      </c>
      <c r="B298" s="15" t="s">
        <v>479</v>
      </c>
      <c r="C298" s="287">
        <v>9</v>
      </c>
    </row>
    <row r="299" spans="1:3" x14ac:dyDescent="0.3">
      <c r="A299" s="309" t="s">
        <v>480</v>
      </c>
      <c r="B299" s="15" t="s">
        <v>481</v>
      </c>
      <c r="C299" s="2"/>
    </row>
    <row r="300" spans="1:3" x14ac:dyDescent="0.3">
      <c r="A300" s="309" t="s">
        <v>482</v>
      </c>
      <c r="B300" s="15" t="s">
        <v>483</v>
      </c>
      <c r="C300" s="287">
        <v>9</v>
      </c>
    </row>
    <row r="301" spans="1:3" x14ac:dyDescent="0.3">
      <c r="A301" s="309" t="s">
        <v>484</v>
      </c>
      <c r="B301" s="15" t="s">
        <v>485</v>
      </c>
      <c r="C301" s="287">
        <v>9</v>
      </c>
    </row>
    <row r="302" spans="1:3" x14ac:dyDescent="0.3">
      <c r="A302" s="309" t="s">
        <v>486</v>
      </c>
      <c r="B302" s="15" t="s">
        <v>487</v>
      </c>
      <c r="C302" s="287">
        <v>9</v>
      </c>
    </row>
    <row r="303" spans="1:3" x14ac:dyDescent="0.3">
      <c r="A303" s="309" t="s">
        <v>488</v>
      </c>
      <c r="B303" s="15" t="s">
        <v>489</v>
      </c>
      <c r="C303" s="287">
        <v>9</v>
      </c>
    </row>
    <row r="304" spans="1:3" x14ac:dyDescent="0.3">
      <c r="A304" s="309" t="s">
        <v>490</v>
      </c>
      <c r="B304" s="14" t="s">
        <v>18</v>
      </c>
      <c r="C304" s="2"/>
    </row>
    <row r="305" spans="1:3" x14ac:dyDescent="0.3">
      <c r="A305" s="309" t="s">
        <v>491</v>
      </c>
      <c r="B305" s="15" t="s">
        <v>492</v>
      </c>
      <c r="C305" s="287">
        <v>9</v>
      </c>
    </row>
    <row r="306" spans="1:3" x14ac:dyDescent="0.3">
      <c r="A306" s="309" t="s">
        <v>493</v>
      </c>
      <c r="B306" s="15" t="s">
        <v>494</v>
      </c>
      <c r="C306" s="2"/>
    </row>
    <row r="307" spans="1:3" x14ac:dyDescent="0.3">
      <c r="A307" s="309" t="s">
        <v>495</v>
      </c>
      <c r="B307" s="15" t="s">
        <v>496</v>
      </c>
      <c r="C307" s="287">
        <v>9</v>
      </c>
    </row>
    <row r="308" spans="1:3" x14ac:dyDescent="0.3">
      <c r="A308" s="309" t="s">
        <v>497</v>
      </c>
      <c r="B308" s="15" t="s">
        <v>498</v>
      </c>
      <c r="C308" s="287">
        <v>9</v>
      </c>
    </row>
    <row r="309" spans="1:3" x14ac:dyDescent="0.3">
      <c r="A309" s="309" t="s">
        <v>499</v>
      </c>
      <c r="B309" s="15" t="s">
        <v>500</v>
      </c>
      <c r="C309" s="287">
        <v>9</v>
      </c>
    </row>
    <row r="310" spans="1:3" x14ac:dyDescent="0.3">
      <c r="A310" s="309" t="s">
        <v>501</v>
      </c>
      <c r="B310" s="15" t="s">
        <v>502</v>
      </c>
      <c r="C310" s="287">
        <v>9</v>
      </c>
    </row>
    <row r="311" spans="1:3" ht="34.200000000000003" x14ac:dyDescent="0.3">
      <c r="A311" s="309" t="s">
        <v>503</v>
      </c>
      <c r="B311" s="15" t="s">
        <v>504</v>
      </c>
      <c r="C311" s="2"/>
    </row>
    <row r="312" spans="1:3" x14ac:dyDescent="0.3">
      <c r="A312" s="309" t="s">
        <v>505</v>
      </c>
      <c r="B312" s="15" t="s">
        <v>506</v>
      </c>
      <c r="C312" s="287">
        <v>9</v>
      </c>
    </row>
    <row r="313" spans="1:3" x14ac:dyDescent="0.3">
      <c r="A313" s="309" t="s">
        <v>507</v>
      </c>
      <c r="B313" s="15" t="s">
        <v>508</v>
      </c>
      <c r="C313" s="287">
        <v>9</v>
      </c>
    </row>
    <row r="314" spans="1:3" x14ac:dyDescent="0.3">
      <c r="A314" s="309" t="s">
        <v>509</v>
      </c>
      <c r="B314" s="15" t="s">
        <v>510</v>
      </c>
      <c r="C314" s="287">
        <v>9</v>
      </c>
    </row>
    <row r="315" spans="1:3" x14ac:dyDescent="0.3">
      <c r="A315" s="309" t="s">
        <v>511</v>
      </c>
      <c r="B315" s="15" t="s">
        <v>512</v>
      </c>
      <c r="C315" s="287">
        <v>9</v>
      </c>
    </row>
    <row r="316" spans="1:3" x14ac:dyDescent="0.3">
      <c r="A316" s="309" t="s">
        <v>513</v>
      </c>
      <c r="B316" s="15" t="s">
        <v>514</v>
      </c>
      <c r="C316" s="287">
        <v>9</v>
      </c>
    </row>
    <row r="317" spans="1:3" x14ac:dyDescent="0.3">
      <c r="A317" s="309" t="s">
        <v>515</v>
      </c>
      <c r="B317" s="15" t="s">
        <v>516</v>
      </c>
      <c r="C317" s="287">
        <v>9</v>
      </c>
    </row>
    <row r="318" spans="1:3" x14ac:dyDescent="0.3">
      <c r="A318" s="309" t="s">
        <v>517</v>
      </c>
      <c r="B318" s="15" t="s">
        <v>518</v>
      </c>
      <c r="C318" s="287">
        <v>9</v>
      </c>
    </row>
    <row r="319" spans="1:3" x14ac:dyDescent="0.3">
      <c r="A319" s="309" t="s">
        <v>519</v>
      </c>
      <c r="B319" s="15" t="s">
        <v>520</v>
      </c>
      <c r="C319" s="287">
        <v>9</v>
      </c>
    </row>
    <row r="320" spans="1:3" ht="34.200000000000003" x14ac:dyDescent="0.3">
      <c r="A320" s="309" t="s">
        <v>521</v>
      </c>
      <c r="B320" s="15" t="s">
        <v>522</v>
      </c>
      <c r="C320" s="2"/>
    </row>
    <row r="321" spans="1:3" x14ac:dyDescent="0.3">
      <c r="A321" s="309" t="s">
        <v>523</v>
      </c>
      <c r="B321" s="15" t="s">
        <v>524</v>
      </c>
      <c r="C321" s="287">
        <v>9</v>
      </c>
    </row>
    <row r="322" spans="1:3" x14ac:dyDescent="0.3">
      <c r="A322" s="309" t="s">
        <v>525</v>
      </c>
      <c r="B322" s="15" t="s">
        <v>526</v>
      </c>
      <c r="C322" s="287">
        <v>9</v>
      </c>
    </row>
    <row r="323" spans="1:3" x14ac:dyDescent="0.3">
      <c r="A323" s="309" t="s">
        <v>527</v>
      </c>
      <c r="B323" s="15" t="s">
        <v>528</v>
      </c>
      <c r="C323" s="287">
        <v>9</v>
      </c>
    </row>
    <row r="324" spans="1:3" x14ac:dyDescent="0.3">
      <c r="A324" s="309" t="s">
        <v>529</v>
      </c>
      <c r="B324" s="15" t="s">
        <v>530</v>
      </c>
      <c r="C324" s="287">
        <v>9</v>
      </c>
    </row>
    <row r="325" spans="1:3" x14ac:dyDescent="0.3">
      <c r="A325" s="309" t="s">
        <v>531</v>
      </c>
      <c r="B325" s="15" t="s">
        <v>532</v>
      </c>
      <c r="C325" s="287">
        <v>9</v>
      </c>
    </row>
    <row r="326" spans="1:3" x14ac:dyDescent="0.3">
      <c r="A326" s="309" t="s">
        <v>533</v>
      </c>
      <c r="B326" s="14" t="s">
        <v>31</v>
      </c>
      <c r="C326" s="287">
        <v>9</v>
      </c>
    </row>
    <row r="327" spans="1:3" x14ac:dyDescent="0.3">
      <c r="A327" s="309" t="s">
        <v>534</v>
      </c>
      <c r="B327" s="15" t="s">
        <v>535</v>
      </c>
      <c r="C327" s="2"/>
    </row>
    <row r="328" spans="1:3" x14ac:dyDescent="0.3">
      <c r="A328" s="309" t="s">
        <v>536</v>
      </c>
      <c r="B328" s="15" t="s">
        <v>537</v>
      </c>
      <c r="C328" s="2"/>
    </row>
    <row r="329" spans="1:3" x14ac:dyDescent="0.3">
      <c r="A329" s="309" t="s">
        <v>538</v>
      </c>
      <c r="B329" s="15" t="s">
        <v>539</v>
      </c>
      <c r="C329" s="287">
        <v>9</v>
      </c>
    </row>
    <row r="330" spans="1:3" x14ac:dyDescent="0.3">
      <c r="A330" s="309" t="s">
        <v>540</v>
      </c>
      <c r="B330" s="14" t="s">
        <v>31</v>
      </c>
      <c r="C330" s="287">
        <v>9</v>
      </c>
    </row>
    <row r="331" spans="1:3" x14ac:dyDescent="0.3">
      <c r="A331" s="309" t="s">
        <v>541</v>
      </c>
      <c r="B331" s="15" t="s">
        <v>542</v>
      </c>
      <c r="C331" s="287">
        <v>9</v>
      </c>
    </row>
    <row r="332" spans="1:3" x14ac:dyDescent="0.3">
      <c r="A332" s="309" t="s">
        <v>543</v>
      </c>
      <c r="B332" s="14" t="s">
        <v>18</v>
      </c>
      <c r="C332" s="287">
        <v>9</v>
      </c>
    </row>
    <row r="333" spans="1:3" x14ac:dyDescent="0.3">
      <c r="A333" s="309" t="s">
        <v>544</v>
      </c>
      <c r="B333" s="15" t="s">
        <v>545</v>
      </c>
      <c r="C333" s="2"/>
    </row>
    <row r="334" spans="1:3" x14ac:dyDescent="0.3">
      <c r="A334" s="309" t="s">
        <v>546</v>
      </c>
      <c r="B334" s="15" t="s">
        <v>547</v>
      </c>
      <c r="C334" s="2"/>
    </row>
    <row r="335" spans="1:3" x14ac:dyDescent="0.3">
      <c r="A335" s="309" t="s">
        <v>548</v>
      </c>
      <c r="B335" s="15" t="s">
        <v>549</v>
      </c>
      <c r="C335" s="287">
        <v>9</v>
      </c>
    </row>
    <row r="336" spans="1:3" ht="22.8" x14ac:dyDescent="0.3">
      <c r="A336" s="309" t="s">
        <v>550</v>
      </c>
      <c r="B336" s="15" t="s">
        <v>551</v>
      </c>
      <c r="C336" s="287">
        <v>9</v>
      </c>
    </row>
    <row r="337" spans="1:3" x14ac:dyDescent="0.3">
      <c r="A337" s="309" t="s">
        <v>552</v>
      </c>
      <c r="B337" s="15" t="s">
        <v>398</v>
      </c>
      <c r="C337" s="287">
        <v>9</v>
      </c>
    </row>
    <row r="338" spans="1:3" ht="22.8" x14ac:dyDescent="0.3">
      <c r="A338" s="309" t="s">
        <v>553</v>
      </c>
      <c r="B338" s="15" t="s">
        <v>360</v>
      </c>
      <c r="C338" s="287">
        <v>9</v>
      </c>
    </row>
    <row r="339" spans="1:3" x14ac:dyDescent="0.3">
      <c r="A339" s="309" t="s">
        <v>554</v>
      </c>
      <c r="B339" s="14" t="s">
        <v>18</v>
      </c>
      <c r="C339" s="287">
        <v>9</v>
      </c>
    </row>
    <row r="340" spans="1:3" ht="57" x14ac:dyDescent="0.3">
      <c r="A340" s="309" t="s">
        <v>555</v>
      </c>
      <c r="B340" s="15" t="s">
        <v>556</v>
      </c>
      <c r="C340" s="2"/>
    </row>
    <row r="341" spans="1:3" x14ac:dyDescent="0.3">
      <c r="A341" s="309" t="s">
        <v>557</v>
      </c>
      <c r="B341" s="15" t="s">
        <v>465</v>
      </c>
      <c r="C341" s="287">
        <v>9</v>
      </c>
    </row>
    <row r="342" spans="1:3" x14ac:dyDescent="0.3">
      <c r="A342" s="309" t="s">
        <v>558</v>
      </c>
      <c r="B342" s="15" t="s">
        <v>467</v>
      </c>
      <c r="C342" s="2"/>
    </row>
    <row r="343" spans="1:3" x14ac:dyDescent="0.3">
      <c r="A343" s="309" t="s">
        <v>559</v>
      </c>
      <c r="B343" s="15" t="s">
        <v>469</v>
      </c>
      <c r="C343" s="287">
        <v>9</v>
      </c>
    </row>
    <row r="344" spans="1:3" x14ac:dyDescent="0.3">
      <c r="A344" s="309" t="s">
        <v>560</v>
      </c>
      <c r="B344" s="14" t="s">
        <v>31</v>
      </c>
      <c r="C344" s="287">
        <v>9</v>
      </c>
    </row>
    <row r="345" spans="1:3" ht="22.8" x14ac:dyDescent="0.3">
      <c r="A345" s="309" t="s">
        <v>561</v>
      </c>
      <c r="B345" s="15" t="s">
        <v>562</v>
      </c>
      <c r="C345" s="287">
        <v>9</v>
      </c>
    </row>
    <row r="346" spans="1:3" x14ac:dyDescent="0.3">
      <c r="A346" s="309" t="s">
        <v>563</v>
      </c>
      <c r="B346" s="15" t="s">
        <v>364</v>
      </c>
      <c r="C346" s="287">
        <v>9</v>
      </c>
    </row>
    <row r="347" spans="1:3" x14ac:dyDescent="0.3">
      <c r="A347" s="309" t="s">
        <v>564</v>
      </c>
      <c r="B347" s="14" t="s">
        <v>18</v>
      </c>
      <c r="C347" s="287">
        <v>9</v>
      </c>
    </row>
    <row r="348" spans="1:3" ht="22.8" x14ac:dyDescent="0.3">
      <c r="A348" s="309" t="s">
        <v>565</v>
      </c>
      <c r="B348" s="15" t="s">
        <v>566</v>
      </c>
      <c r="C348" s="2"/>
    </row>
    <row r="349" spans="1:3" x14ac:dyDescent="0.3">
      <c r="A349" s="309" t="s">
        <v>567</v>
      </c>
      <c r="B349" s="15" t="s">
        <v>403</v>
      </c>
      <c r="C349" s="287">
        <v>9</v>
      </c>
    </row>
    <row r="350" spans="1:3" x14ac:dyDescent="0.3">
      <c r="A350" s="309" t="s">
        <v>568</v>
      </c>
      <c r="B350" s="15" t="s">
        <v>405</v>
      </c>
      <c r="C350" s="287">
        <v>9</v>
      </c>
    </row>
    <row r="351" spans="1:3" x14ac:dyDescent="0.3">
      <c r="A351" s="309" t="s">
        <v>569</v>
      </c>
      <c r="B351" s="15" t="s">
        <v>407</v>
      </c>
      <c r="C351" s="287">
        <v>9</v>
      </c>
    </row>
    <row r="352" spans="1:3" x14ac:dyDescent="0.3">
      <c r="A352" s="309" t="s">
        <v>570</v>
      </c>
      <c r="B352" s="15" t="s">
        <v>409</v>
      </c>
      <c r="C352" s="287">
        <v>9</v>
      </c>
    </row>
    <row r="353" spans="1:3" x14ac:dyDescent="0.3">
      <c r="A353" s="309" t="s">
        <v>571</v>
      </c>
      <c r="B353" s="14" t="s">
        <v>18</v>
      </c>
      <c r="C353" s="287">
        <v>9</v>
      </c>
    </row>
    <row r="354" spans="1:3" ht="22.8" x14ac:dyDescent="0.3">
      <c r="A354" s="309" t="s">
        <v>572</v>
      </c>
      <c r="B354" s="15" t="s">
        <v>573</v>
      </c>
      <c r="C354" s="2"/>
    </row>
    <row r="355" spans="1:3" x14ac:dyDescent="0.3">
      <c r="A355" s="309" t="s">
        <v>574</v>
      </c>
      <c r="B355" s="15" t="s">
        <v>414</v>
      </c>
      <c r="C355" s="287">
        <v>9</v>
      </c>
    </row>
    <row r="356" spans="1:3" x14ac:dyDescent="0.3">
      <c r="A356" s="309" t="s">
        <v>575</v>
      </c>
      <c r="B356" s="15" t="s">
        <v>416</v>
      </c>
      <c r="C356" s="287">
        <v>9</v>
      </c>
    </row>
    <row r="357" spans="1:3" x14ac:dyDescent="0.3">
      <c r="A357" s="309" t="s">
        <v>576</v>
      </c>
      <c r="B357" s="15" t="s">
        <v>418</v>
      </c>
      <c r="C357" s="287">
        <v>9</v>
      </c>
    </row>
    <row r="358" spans="1:3" x14ac:dyDescent="0.3">
      <c r="A358" s="309" t="s">
        <v>577</v>
      </c>
      <c r="B358" s="15" t="s">
        <v>420</v>
      </c>
      <c r="C358" s="287">
        <v>9</v>
      </c>
    </row>
    <row r="359" spans="1:3" x14ac:dyDescent="0.3">
      <c r="A359" s="309" t="s">
        <v>578</v>
      </c>
      <c r="B359" s="15" t="s">
        <v>372</v>
      </c>
      <c r="C359" s="287">
        <v>9</v>
      </c>
    </row>
    <row r="360" spans="1:3" x14ac:dyDescent="0.3">
      <c r="A360" s="309" t="s">
        <v>579</v>
      </c>
      <c r="B360" s="15" t="s">
        <v>376</v>
      </c>
      <c r="C360" s="287">
        <v>9</v>
      </c>
    </row>
    <row r="361" spans="1:3" x14ac:dyDescent="0.3">
      <c r="A361" s="309" t="s">
        <v>580</v>
      </c>
      <c r="B361" s="14" t="s">
        <v>18</v>
      </c>
      <c r="C361" s="287">
        <v>9</v>
      </c>
    </row>
    <row r="362" spans="1:3" ht="79.8" x14ac:dyDescent="0.3">
      <c r="A362" s="309" t="s">
        <v>581</v>
      </c>
      <c r="B362" s="15" t="s">
        <v>582</v>
      </c>
      <c r="C362" s="2"/>
    </row>
    <row r="363" spans="1:3" x14ac:dyDescent="0.3">
      <c r="A363" s="309" t="s">
        <v>583</v>
      </c>
      <c r="B363" s="15" t="s">
        <v>427</v>
      </c>
      <c r="C363" s="287">
        <v>9</v>
      </c>
    </row>
    <row r="364" spans="1:3" ht="22.8" x14ac:dyDescent="0.3">
      <c r="A364" s="309" t="s">
        <v>584</v>
      </c>
      <c r="B364" s="15" t="s">
        <v>434</v>
      </c>
      <c r="C364" s="287">
        <v>9</v>
      </c>
    </row>
    <row r="365" spans="1:3" x14ac:dyDescent="0.3">
      <c r="A365" s="309" t="s">
        <v>585</v>
      </c>
      <c r="B365" s="15" t="s">
        <v>436</v>
      </c>
      <c r="C365" s="287">
        <v>9</v>
      </c>
    </row>
    <row r="366" spans="1:3" x14ac:dyDescent="0.3">
      <c r="A366" s="309" t="s">
        <v>586</v>
      </c>
      <c r="B366" s="15" t="s">
        <v>438</v>
      </c>
      <c r="C366" s="287">
        <v>9</v>
      </c>
    </row>
    <row r="367" spans="1:3" x14ac:dyDescent="0.3">
      <c r="A367" s="309" t="s">
        <v>587</v>
      </c>
      <c r="B367" s="15" t="s">
        <v>440</v>
      </c>
      <c r="C367" s="287">
        <v>9</v>
      </c>
    </row>
    <row r="368" spans="1:3" x14ac:dyDescent="0.3">
      <c r="A368" s="309" t="s">
        <v>588</v>
      </c>
      <c r="B368" s="15" t="s">
        <v>442</v>
      </c>
      <c r="C368" s="287">
        <v>9</v>
      </c>
    </row>
    <row r="369" spans="1:3" x14ac:dyDescent="0.3">
      <c r="A369" s="309" t="s">
        <v>589</v>
      </c>
      <c r="B369" s="14" t="s">
        <v>18</v>
      </c>
      <c r="C369" s="2"/>
    </row>
    <row r="370" spans="1:3" x14ac:dyDescent="0.3">
      <c r="A370" s="309" t="s">
        <v>590</v>
      </c>
      <c r="B370" s="15" t="s">
        <v>445</v>
      </c>
      <c r="C370" s="287">
        <v>9</v>
      </c>
    </row>
    <row r="371" spans="1:3" x14ac:dyDescent="0.3">
      <c r="A371" s="309" t="s">
        <v>591</v>
      </c>
      <c r="B371" s="15" t="s">
        <v>431</v>
      </c>
      <c r="C371" s="287">
        <v>9</v>
      </c>
    </row>
    <row r="372" spans="1:3" x14ac:dyDescent="0.3">
      <c r="A372" s="309" t="s">
        <v>592</v>
      </c>
      <c r="B372" s="14" t="s">
        <v>31</v>
      </c>
      <c r="C372" s="287">
        <v>9</v>
      </c>
    </row>
    <row r="373" spans="1:3" ht="22.8" x14ac:dyDescent="0.3">
      <c r="A373" s="309" t="s">
        <v>593</v>
      </c>
      <c r="B373" s="15" t="s">
        <v>594</v>
      </c>
      <c r="C373" s="2"/>
    </row>
    <row r="374" spans="1:3" x14ac:dyDescent="0.3">
      <c r="A374" s="309" t="s">
        <v>595</v>
      </c>
      <c r="B374" s="15" t="s">
        <v>450</v>
      </c>
      <c r="C374" s="287">
        <v>0</v>
      </c>
    </row>
    <row r="375" spans="1:3" x14ac:dyDescent="0.3">
      <c r="A375" s="309" t="s">
        <v>596</v>
      </c>
      <c r="B375" s="15" t="s">
        <v>452</v>
      </c>
      <c r="C375" s="287">
        <v>9</v>
      </c>
    </row>
    <row r="376" spans="1:3" x14ac:dyDescent="0.3">
      <c r="A376" s="309" t="s">
        <v>597</v>
      </c>
      <c r="B376" s="15" t="s">
        <v>454</v>
      </c>
      <c r="C376" s="287">
        <v>9</v>
      </c>
    </row>
    <row r="377" spans="1:3" x14ac:dyDescent="0.3">
      <c r="A377" s="309" t="s">
        <v>598</v>
      </c>
      <c r="B377" s="15" t="s">
        <v>456</v>
      </c>
      <c r="C377" s="287">
        <v>9</v>
      </c>
    </row>
    <row r="378" spans="1:3" x14ac:dyDescent="0.3">
      <c r="A378" s="309" t="s">
        <v>599</v>
      </c>
      <c r="B378" s="15" t="s">
        <v>458</v>
      </c>
      <c r="C378" s="287">
        <v>9</v>
      </c>
    </row>
    <row r="379" spans="1:3" x14ac:dyDescent="0.3">
      <c r="A379" s="309" t="s">
        <v>600</v>
      </c>
      <c r="B379" s="15" t="s">
        <v>460</v>
      </c>
      <c r="C379" s="287">
        <v>9</v>
      </c>
    </row>
    <row r="380" spans="1:3" x14ac:dyDescent="0.3">
      <c r="A380" s="309" t="s">
        <v>601</v>
      </c>
      <c r="B380" s="14" t="s">
        <v>18</v>
      </c>
      <c r="C380" s="2"/>
    </row>
    <row r="381" spans="1:3" x14ac:dyDescent="0.3">
      <c r="A381" s="309" t="s">
        <v>602</v>
      </c>
      <c r="B381" s="15" t="s">
        <v>603</v>
      </c>
      <c r="C381" s="287">
        <v>9</v>
      </c>
    </row>
    <row r="382" spans="1:3" x14ac:dyDescent="0.3">
      <c r="A382" s="309" t="s">
        <v>604</v>
      </c>
      <c r="B382" s="14" t="s">
        <v>31</v>
      </c>
      <c r="C382" s="287">
        <v>9</v>
      </c>
    </row>
    <row r="383" spans="1:3" x14ac:dyDescent="0.3">
      <c r="A383" s="309" t="s">
        <v>605</v>
      </c>
      <c r="B383" s="15" t="s">
        <v>606</v>
      </c>
      <c r="C383" s="2"/>
    </row>
    <row r="384" spans="1:3" x14ac:dyDescent="0.3">
      <c r="A384" s="309" t="s">
        <v>607</v>
      </c>
      <c r="B384" s="15" t="s">
        <v>477</v>
      </c>
      <c r="C384" s="2"/>
    </row>
    <row r="385" spans="1:3" x14ac:dyDescent="0.3">
      <c r="A385" s="309" t="s">
        <v>608</v>
      </c>
      <c r="B385" s="15" t="s">
        <v>609</v>
      </c>
      <c r="C385" s="2"/>
    </row>
    <row r="386" spans="1:3" x14ac:dyDescent="0.3">
      <c r="A386" s="309" t="s">
        <v>610</v>
      </c>
      <c r="B386" s="14" t="s">
        <v>611</v>
      </c>
      <c r="C386" s="287">
        <v>9</v>
      </c>
    </row>
    <row r="387" spans="1:3" x14ac:dyDescent="0.3">
      <c r="A387" s="309" t="s">
        <v>612</v>
      </c>
      <c r="B387" s="15" t="s">
        <v>613</v>
      </c>
      <c r="C387" s="287">
        <v>9</v>
      </c>
    </row>
    <row r="388" spans="1:3" x14ac:dyDescent="0.3">
      <c r="A388" s="309" t="s">
        <v>614</v>
      </c>
      <c r="B388" s="15" t="s">
        <v>615</v>
      </c>
      <c r="C388" s="287">
        <v>9</v>
      </c>
    </row>
    <row r="389" spans="1:3" x14ac:dyDescent="0.3">
      <c r="A389" s="309" t="s">
        <v>616</v>
      </c>
      <c r="B389" s="15" t="s">
        <v>617</v>
      </c>
      <c r="C389" s="287">
        <v>9</v>
      </c>
    </row>
    <row r="390" spans="1:3" x14ac:dyDescent="0.3">
      <c r="A390" s="309" t="s">
        <v>618</v>
      </c>
      <c r="B390" s="14" t="s">
        <v>31</v>
      </c>
      <c r="C390" s="287">
        <v>9</v>
      </c>
    </row>
    <row r="391" spans="1:3" x14ac:dyDescent="0.3">
      <c r="A391" s="309" t="s">
        <v>619</v>
      </c>
      <c r="B391" s="14" t="s">
        <v>31</v>
      </c>
      <c r="C391" s="287">
        <v>9</v>
      </c>
    </row>
    <row r="392" spans="1:3" x14ac:dyDescent="0.3">
      <c r="A392" s="309" t="s">
        <v>620</v>
      </c>
      <c r="B392" s="15" t="s">
        <v>479</v>
      </c>
      <c r="C392" s="287">
        <v>9</v>
      </c>
    </row>
    <row r="393" spans="1:3" x14ac:dyDescent="0.3">
      <c r="A393" s="309" t="s">
        <v>621</v>
      </c>
      <c r="B393" s="15" t="s">
        <v>481</v>
      </c>
      <c r="C393" s="2"/>
    </row>
    <row r="394" spans="1:3" x14ac:dyDescent="0.3">
      <c r="A394" s="309" t="s">
        <v>622</v>
      </c>
      <c r="B394" s="15" t="s">
        <v>483</v>
      </c>
      <c r="C394" s="2"/>
    </row>
    <row r="395" spans="1:3" x14ac:dyDescent="0.3">
      <c r="A395" s="309" t="s">
        <v>623</v>
      </c>
      <c r="B395" s="15" t="s">
        <v>624</v>
      </c>
      <c r="C395" s="287">
        <v>9</v>
      </c>
    </row>
    <row r="396" spans="1:3" x14ac:dyDescent="0.3">
      <c r="A396" s="309" t="s">
        <v>625</v>
      </c>
      <c r="B396" s="14" t="s">
        <v>140</v>
      </c>
      <c r="C396" s="287">
        <v>9</v>
      </c>
    </row>
    <row r="397" spans="1:3" x14ac:dyDescent="0.3">
      <c r="A397" s="309" t="s">
        <v>626</v>
      </c>
      <c r="B397" s="15" t="s">
        <v>485</v>
      </c>
      <c r="C397" s="2"/>
    </row>
    <row r="398" spans="1:3" x14ac:dyDescent="0.3">
      <c r="A398" s="309" t="s">
        <v>627</v>
      </c>
      <c r="B398" s="15" t="s">
        <v>624</v>
      </c>
      <c r="C398" s="287">
        <v>9</v>
      </c>
    </row>
    <row r="399" spans="1:3" x14ac:dyDescent="0.3">
      <c r="A399" s="309" t="s">
        <v>628</v>
      </c>
      <c r="B399" s="14" t="s">
        <v>140</v>
      </c>
      <c r="C399" s="287">
        <v>9</v>
      </c>
    </row>
    <row r="400" spans="1:3" x14ac:dyDescent="0.3">
      <c r="A400" s="309" t="s">
        <v>629</v>
      </c>
      <c r="B400" s="15" t="s">
        <v>487</v>
      </c>
      <c r="C400" s="287">
        <v>9</v>
      </c>
    </row>
    <row r="401" spans="1:3" x14ac:dyDescent="0.3">
      <c r="A401" s="309" t="s">
        <v>630</v>
      </c>
      <c r="B401" s="14" t="s">
        <v>18</v>
      </c>
      <c r="C401" s="2"/>
    </row>
    <row r="402" spans="1:3" x14ac:dyDescent="0.3">
      <c r="A402" s="309" t="s">
        <v>631</v>
      </c>
      <c r="B402" s="15" t="s">
        <v>632</v>
      </c>
      <c r="C402" s="287">
        <v>9</v>
      </c>
    </row>
    <row r="403" spans="1:3" x14ac:dyDescent="0.3">
      <c r="A403" s="309" t="s">
        <v>633</v>
      </c>
      <c r="B403" s="15" t="s">
        <v>520</v>
      </c>
      <c r="C403" s="287">
        <v>9</v>
      </c>
    </row>
    <row r="404" spans="1:3" x14ac:dyDescent="0.3">
      <c r="A404" s="309" t="s">
        <v>634</v>
      </c>
      <c r="B404" s="15" t="s">
        <v>635</v>
      </c>
      <c r="C404" s="2"/>
    </row>
    <row r="405" spans="1:3" x14ac:dyDescent="0.3">
      <c r="A405" s="309" t="s">
        <v>636</v>
      </c>
      <c r="B405" s="15" t="s">
        <v>492</v>
      </c>
      <c r="C405" s="287">
        <v>9</v>
      </c>
    </row>
    <row r="406" spans="1:3" x14ac:dyDescent="0.3">
      <c r="A406" s="309" t="s">
        <v>637</v>
      </c>
      <c r="B406" s="15" t="s">
        <v>638</v>
      </c>
      <c r="C406" s="287">
        <v>9</v>
      </c>
    </row>
    <row r="407" spans="1:3" ht="22.8" x14ac:dyDescent="0.3">
      <c r="A407" s="309" t="s">
        <v>639</v>
      </c>
      <c r="B407" s="15" t="s">
        <v>640</v>
      </c>
      <c r="C407" s="2"/>
    </row>
    <row r="408" spans="1:3" x14ac:dyDescent="0.3">
      <c r="A408" s="309" t="s">
        <v>641</v>
      </c>
      <c r="B408" s="15" t="s">
        <v>496</v>
      </c>
      <c r="C408" s="287">
        <v>9</v>
      </c>
    </row>
    <row r="409" spans="1:3" x14ac:dyDescent="0.3">
      <c r="A409" s="309" t="s">
        <v>642</v>
      </c>
      <c r="B409" s="15" t="s">
        <v>498</v>
      </c>
      <c r="C409" s="287">
        <v>9</v>
      </c>
    </row>
    <row r="410" spans="1:3" x14ac:dyDescent="0.3">
      <c r="A410" s="309" t="s">
        <v>643</v>
      </c>
      <c r="B410" s="15" t="s">
        <v>516</v>
      </c>
      <c r="C410" s="287">
        <v>9</v>
      </c>
    </row>
    <row r="411" spans="1:3" x14ac:dyDescent="0.3">
      <c r="A411" s="309" t="s">
        <v>644</v>
      </c>
      <c r="B411" s="15" t="s">
        <v>384</v>
      </c>
      <c r="C411" s="287">
        <v>9</v>
      </c>
    </row>
    <row r="412" spans="1:3" x14ac:dyDescent="0.3">
      <c r="A412" s="309" t="s">
        <v>645</v>
      </c>
      <c r="B412" s="15" t="s">
        <v>502</v>
      </c>
      <c r="C412" s="287">
        <v>9</v>
      </c>
    </row>
    <row r="413" spans="1:3" x14ac:dyDescent="0.3">
      <c r="A413" s="309" t="s">
        <v>646</v>
      </c>
      <c r="B413" s="15" t="s">
        <v>647</v>
      </c>
      <c r="C413" s="287">
        <v>9</v>
      </c>
    </row>
    <row r="414" spans="1:3" ht="22.8" x14ac:dyDescent="0.3">
      <c r="A414" s="309" t="s">
        <v>648</v>
      </c>
      <c r="B414" s="15" t="s">
        <v>649</v>
      </c>
      <c r="C414" s="2"/>
    </row>
    <row r="415" spans="1:3" x14ac:dyDescent="0.3">
      <c r="A415" s="309" t="s">
        <v>650</v>
      </c>
      <c r="B415" s="15" t="s">
        <v>506</v>
      </c>
      <c r="C415" s="287">
        <v>9</v>
      </c>
    </row>
    <row r="416" spans="1:3" x14ac:dyDescent="0.3">
      <c r="A416" s="309" t="s">
        <v>651</v>
      </c>
      <c r="B416" s="15" t="s">
        <v>508</v>
      </c>
      <c r="C416" s="287">
        <v>9</v>
      </c>
    </row>
    <row r="417" spans="1:3" x14ac:dyDescent="0.3">
      <c r="A417" s="309" t="s">
        <v>652</v>
      </c>
      <c r="B417" s="15" t="s">
        <v>510</v>
      </c>
      <c r="C417" s="287">
        <v>9</v>
      </c>
    </row>
    <row r="418" spans="1:3" x14ac:dyDescent="0.3">
      <c r="A418" s="309" t="s">
        <v>653</v>
      </c>
      <c r="B418" s="15" t="s">
        <v>512</v>
      </c>
      <c r="C418" s="287">
        <v>9</v>
      </c>
    </row>
    <row r="419" spans="1:3" x14ac:dyDescent="0.3">
      <c r="A419" s="309" t="s">
        <v>654</v>
      </c>
      <c r="B419" s="15" t="s">
        <v>514</v>
      </c>
      <c r="C419" s="287">
        <v>9</v>
      </c>
    </row>
    <row r="420" spans="1:3" x14ac:dyDescent="0.3">
      <c r="A420" s="309" t="s">
        <v>655</v>
      </c>
      <c r="B420" s="15" t="s">
        <v>518</v>
      </c>
      <c r="C420" s="287">
        <v>9</v>
      </c>
    </row>
    <row r="421" spans="1:3" ht="22.8" x14ac:dyDescent="0.3">
      <c r="A421" s="309" t="s">
        <v>656</v>
      </c>
      <c r="B421" s="15" t="s">
        <v>657</v>
      </c>
      <c r="C421" s="2"/>
    </row>
    <row r="422" spans="1:3" x14ac:dyDescent="0.3">
      <c r="A422" s="309" t="s">
        <v>658</v>
      </c>
      <c r="B422" s="15" t="s">
        <v>524</v>
      </c>
      <c r="C422" s="287">
        <v>9</v>
      </c>
    </row>
    <row r="423" spans="1:3" x14ac:dyDescent="0.3">
      <c r="A423" s="309" t="s">
        <v>659</v>
      </c>
      <c r="B423" s="15" t="s">
        <v>526</v>
      </c>
      <c r="C423" s="287">
        <v>9</v>
      </c>
    </row>
    <row r="424" spans="1:3" x14ac:dyDescent="0.3">
      <c r="A424" s="309" t="s">
        <v>660</v>
      </c>
      <c r="B424" s="15" t="s">
        <v>528</v>
      </c>
      <c r="C424" s="287">
        <v>9</v>
      </c>
    </row>
    <row r="425" spans="1:3" x14ac:dyDescent="0.3">
      <c r="A425" s="309" t="s">
        <v>661</v>
      </c>
      <c r="B425" s="15" t="s">
        <v>530</v>
      </c>
      <c r="C425" s="287">
        <v>9</v>
      </c>
    </row>
    <row r="426" spans="1:3" x14ac:dyDescent="0.3">
      <c r="A426" s="309" t="s">
        <v>662</v>
      </c>
      <c r="B426" s="15" t="s">
        <v>532</v>
      </c>
      <c r="C426" s="287">
        <v>9</v>
      </c>
    </row>
    <row r="427" spans="1:3" x14ac:dyDescent="0.3">
      <c r="A427" s="309" t="s">
        <v>663</v>
      </c>
      <c r="B427" s="14" t="s">
        <v>31</v>
      </c>
      <c r="C427" s="287">
        <v>9</v>
      </c>
    </row>
    <row r="428" spans="1:3" x14ac:dyDescent="0.3">
      <c r="A428" s="309" t="s">
        <v>664</v>
      </c>
      <c r="B428" s="15" t="s">
        <v>535</v>
      </c>
      <c r="C428" s="2"/>
    </row>
    <row r="429" spans="1:3" x14ac:dyDescent="0.3">
      <c r="A429" s="309" t="s">
        <v>665</v>
      </c>
      <c r="B429" s="15" t="s">
        <v>537</v>
      </c>
      <c r="C429" s="2"/>
    </row>
    <row r="430" spans="1:3" x14ac:dyDescent="0.3">
      <c r="A430" s="309" t="s">
        <v>666</v>
      </c>
      <c r="B430" s="15" t="s">
        <v>539</v>
      </c>
      <c r="C430" s="287">
        <v>9</v>
      </c>
    </row>
    <row r="431" spans="1:3" x14ac:dyDescent="0.3">
      <c r="A431" s="309" t="s">
        <v>667</v>
      </c>
      <c r="B431" s="14" t="s">
        <v>31</v>
      </c>
      <c r="C431" s="287">
        <v>9</v>
      </c>
    </row>
    <row r="432" spans="1:3" x14ac:dyDescent="0.3">
      <c r="A432" s="309" t="s">
        <v>668</v>
      </c>
      <c r="B432" s="15" t="s">
        <v>542</v>
      </c>
      <c r="C432" s="287">
        <v>9</v>
      </c>
    </row>
    <row r="433" spans="1:3" x14ac:dyDescent="0.3">
      <c r="A433" s="309" t="s">
        <v>669</v>
      </c>
      <c r="B433" s="14" t="s">
        <v>18</v>
      </c>
      <c r="C433" s="2"/>
    </row>
    <row r="434" spans="1:3" x14ac:dyDescent="0.3">
      <c r="A434" s="309" t="s">
        <v>670</v>
      </c>
      <c r="B434" s="15" t="s">
        <v>671</v>
      </c>
      <c r="C434" s="287">
        <v>9</v>
      </c>
    </row>
    <row r="435" spans="1:3" x14ac:dyDescent="0.3">
      <c r="A435" s="309" t="s">
        <v>672</v>
      </c>
      <c r="B435" s="15" t="s">
        <v>673</v>
      </c>
      <c r="C435" s="287">
        <v>9</v>
      </c>
    </row>
    <row r="436" spans="1:3" x14ac:dyDescent="0.3">
      <c r="A436" s="309" t="s">
        <v>674</v>
      </c>
      <c r="B436" s="14" t="s">
        <v>31</v>
      </c>
      <c r="C436" s="287">
        <v>9</v>
      </c>
    </row>
    <row r="437" spans="1:3" x14ac:dyDescent="0.3">
      <c r="A437" s="309" t="s">
        <v>675</v>
      </c>
      <c r="B437" s="15" t="s">
        <v>676</v>
      </c>
      <c r="C437" s="2"/>
    </row>
    <row r="438" spans="1:3" ht="57" x14ac:dyDescent="0.3">
      <c r="A438" s="309" t="s">
        <v>677</v>
      </c>
      <c r="B438" s="15" t="s">
        <v>678</v>
      </c>
      <c r="C438" s="2"/>
    </row>
    <row r="439" spans="1:3" x14ac:dyDescent="0.3">
      <c r="A439" s="309" t="s">
        <v>679</v>
      </c>
      <c r="B439" s="15" t="s">
        <v>465</v>
      </c>
      <c r="C439" s="287">
        <v>9</v>
      </c>
    </row>
    <row r="440" spans="1:3" x14ac:dyDescent="0.3">
      <c r="A440" s="309" t="s">
        <v>680</v>
      </c>
      <c r="B440" s="15" t="s">
        <v>467</v>
      </c>
      <c r="C440" s="2"/>
    </row>
    <row r="441" spans="1:3" x14ac:dyDescent="0.3">
      <c r="A441" s="309" t="s">
        <v>681</v>
      </c>
      <c r="B441" s="15" t="s">
        <v>469</v>
      </c>
      <c r="C441" s="287">
        <v>9</v>
      </c>
    </row>
    <row r="442" spans="1:3" x14ac:dyDescent="0.3">
      <c r="A442" s="309" t="s">
        <v>682</v>
      </c>
      <c r="B442" s="14" t="s">
        <v>31</v>
      </c>
      <c r="C442" s="287">
        <v>9</v>
      </c>
    </row>
    <row r="443" spans="1:3" x14ac:dyDescent="0.3">
      <c r="A443" s="309" t="s">
        <v>683</v>
      </c>
      <c r="B443" s="15" t="s">
        <v>684</v>
      </c>
      <c r="C443" s="287">
        <v>9</v>
      </c>
    </row>
    <row r="444" spans="1:3" x14ac:dyDescent="0.3">
      <c r="A444" s="309" t="s">
        <v>685</v>
      </c>
      <c r="B444" s="14" t="s">
        <v>18</v>
      </c>
      <c r="C444" s="287">
        <v>9</v>
      </c>
    </row>
    <row r="445" spans="1:3" x14ac:dyDescent="0.3">
      <c r="A445" s="309" t="s">
        <v>686</v>
      </c>
      <c r="B445" s="15" t="s">
        <v>687</v>
      </c>
      <c r="C445" s="2"/>
    </row>
    <row r="446" spans="1:3" ht="34.200000000000003" x14ac:dyDescent="0.3">
      <c r="A446" s="309" t="s">
        <v>688</v>
      </c>
      <c r="B446" s="15" t="s">
        <v>689</v>
      </c>
      <c r="C446" s="287">
        <v>9</v>
      </c>
    </row>
    <row r="447" spans="1:3" ht="22.8" x14ac:dyDescent="0.3">
      <c r="A447" s="309" t="s">
        <v>690</v>
      </c>
      <c r="B447" s="15" t="s">
        <v>360</v>
      </c>
      <c r="C447" s="287">
        <v>9</v>
      </c>
    </row>
    <row r="448" spans="1:3" x14ac:dyDescent="0.3">
      <c r="A448" s="309" t="s">
        <v>691</v>
      </c>
      <c r="B448" s="15" t="s">
        <v>692</v>
      </c>
      <c r="C448" s="287">
        <v>9</v>
      </c>
    </row>
    <row r="449" spans="1:3" x14ac:dyDescent="0.3">
      <c r="A449" s="309" t="s">
        <v>693</v>
      </c>
      <c r="B449" s="15" t="s">
        <v>694</v>
      </c>
      <c r="C449" s="287">
        <v>9</v>
      </c>
    </row>
    <row r="450" spans="1:3" x14ac:dyDescent="0.3">
      <c r="A450" s="309" t="s">
        <v>695</v>
      </c>
      <c r="B450" s="15" t="s">
        <v>442</v>
      </c>
      <c r="C450" s="287">
        <v>9</v>
      </c>
    </row>
    <row r="451" spans="1:3" x14ac:dyDescent="0.3">
      <c r="A451" s="309" t="s">
        <v>696</v>
      </c>
      <c r="B451" s="15" t="s">
        <v>481</v>
      </c>
      <c r="C451" s="287">
        <v>9</v>
      </c>
    </row>
    <row r="452" spans="1:3" x14ac:dyDescent="0.3">
      <c r="A452" s="309" t="s">
        <v>697</v>
      </c>
      <c r="B452" s="15" t="s">
        <v>477</v>
      </c>
      <c r="C452" s="287">
        <v>9</v>
      </c>
    </row>
    <row r="453" spans="1:3" x14ac:dyDescent="0.3">
      <c r="A453" s="309" t="s">
        <v>698</v>
      </c>
      <c r="B453" s="15" t="s">
        <v>479</v>
      </c>
      <c r="C453" s="287">
        <v>9</v>
      </c>
    </row>
    <row r="454" spans="1:3" x14ac:dyDescent="0.3">
      <c r="A454" s="309" t="s">
        <v>699</v>
      </c>
      <c r="B454" s="14" t="s">
        <v>18</v>
      </c>
      <c r="C454" s="2"/>
    </row>
    <row r="455" spans="1:3" x14ac:dyDescent="0.3">
      <c r="A455" s="309" t="s">
        <v>700</v>
      </c>
      <c r="B455" s="15" t="s">
        <v>496</v>
      </c>
      <c r="C455" s="287">
        <v>9</v>
      </c>
    </row>
    <row r="456" spans="1:3" x14ac:dyDescent="0.3">
      <c r="A456" s="309" t="s">
        <v>701</v>
      </c>
      <c r="B456" s="15" t="s">
        <v>498</v>
      </c>
      <c r="C456" s="287">
        <v>9</v>
      </c>
    </row>
    <row r="457" spans="1:3" x14ac:dyDescent="0.3">
      <c r="A457" s="309" t="s">
        <v>702</v>
      </c>
      <c r="B457" s="14" t="s">
        <v>31</v>
      </c>
      <c r="C457" s="287">
        <v>9</v>
      </c>
    </row>
    <row r="458" spans="1:3" x14ac:dyDescent="0.3">
      <c r="A458" s="309" t="s">
        <v>703</v>
      </c>
      <c r="B458" s="15" t="s">
        <v>704</v>
      </c>
      <c r="C458" s="2"/>
    </row>
    <row r="459" spans="1:3" ht="45.6" x14ac:dyDescent="0.3">
      <c r="A459" s="309" t="s">
        <v>705</v>
      </c>
      <c r="B459" s="15" t="s">
        <v>706</v>
      </c>
      <c r="C459" s="287">
        <v>9</v>
      </c>
    </row>
    <row r="460" spans="1:3" x14ac:dyDescent="0.3">
      <c r="A460" s="309" t="s">
        <v>707</v>
      </c>
      <c r="B460" s="14" t="s">
        <v>708</v>
      </c>
      <c r="C460" s="287">
        <v>9</v>
      </c>
    </row>
    <row r="461" spans="1:3" x14ac:dyDescent="0.3">
      <c r="A461" s="309" t="s">
        <v>709</v>
      </c>
      <c r="B461" s="15" t="s">
        <v>694</v>
      </c>
      <c r="C461" s="287">
        <v>9</v>
      </c>
    </row>
    <row r="462" spans="1:3" x14ac:dyDescent="0.3">
      <c r="A462" s="309" t="s">
        <v>710</v>
      </c>
      <c r="B462" s="15" t="s">
        <v>442</v>
      </c>
      <c r="C462" s="287">
        <v>9</v>
      </c>
    </row>
    <row r="463" spans="1:3" x14ac:dyDescent="0.3">
      <c r="A463" s="309" t="s">
        <v>711</v>
      </c>
      <c r="B463" s="15" t="s">
        <v>481</v>
      </c>
      <c r="C463" s="287">
        <v>9</v>
      </c>
    </row>
    <row r="464" spans="1:3" x14ac:dyDescent="0.3">
      <c r="A464" s="309" t="s">
        <v>712</v>
      </c>
      <c r="B464" s="15" t="s">
        <v>477</v>
      </c>
      <c r="C464" s="287">
        <v>9</v>
      </c>
    </row>
    <row r="465" spans="1:3" x14ac:dyDescent="0.3">
      <c r="A465" s="309" t="s">
        <v>713</v>
      </c>
      <c r="B465" s="15" t="s">
        <v>479</v>
      </c>
      <c r="C465" s="287">
        <v>9</v>
      </c>
    </row>
    <row r="466" spans="1:3" x14ac:dyDescent="0.3">
      <c r="A466" s="309" t="s">
        <v>714</v>
      </c>
      <c r="B466" s="14" t="s">
        <v>18</v>
      </c>
      <c r="C466" s="287">
        <v>9</v>
      </c>
    </row>
    <row r="467" spans="1:3" ht="45.6" x14ac:dyDescent="0.3">
      <c r="A467" s="309" t="s">
        <v>715</v>
      </c>
      <c r="B467" s="15" t="s">
        <v>716</v>
      </c>
      <c r="C467" s="2"/>
    </row>
    <row r="468" spans="1:3" x14ac:dyDescent="0.3">
      <c r="A468" s="309" t="s">
        <v>717</v>
      </c>
      <c r="B468" s="15" t="s">
        <v>465</v>
      </c>
      <c r="C468" s="287">
        <v>9</v>
      </c>
    </row>
    <row r="469" spans="1:3" x14ac:dyDescent="0.3">
      <c r="A469" s="309" t="s">
        <v>718</v>
      </c>
      <c r="B469" s="15" t="s">
        <v>467</v>
      </c>
      <c r="C469" s="2"/>
    </row>
    <row r="470" spans="1:3" x14ac:dyDescent="0.3">
      <c r="A470" s="309" t="s">
        <v>719</v>
      </c>
      <c r="B470" s="15" t="s">
        <v>469</v>
      </c>
      <c r="C470" s="287">
        <v>9</v>
      </c>
    </row>
    <row r="471" spans="1:3" x14ac:dyDescent="0.3">
      <c r="A471" s="309" t="s">
        <v>720</v>
      </c>
      <c r="B471" s="14" t="s">
        <v>31</v>
      </c>
      <c r="C471" s="287">
        <v>9</v>
      </c>
    </row>
    <row r="472" spans="1:3" x14ac:dyDescent="0.3">
      <c r="A472" s="309" t="s">
        <v>721</v>
      </c>
      <c r="B472" s="15" t="s">
        <v>684</v>
      </c>
      <c r="C472" s="287">
        <v>9</v>
      </c>
    </row>
    <row r="473" spans="1:3" x14ac:dyDescent="0.3">
      <c r="A473" s="309" t="s">
        <v>722</v>
      </c>
      <c r="B473" s="14" t="s">
        <v>18</v>
      </c>
      <c r="C473" s="287">
        <v>9</v>
      </c>
    </row>
    <row r="474" spans="1:3" ht="22.8" x14ac:dyDescent="0.3">
      <c r="A474" s="309" t="s">
        <v>723</v>
      </c>
      <c r="B474" s="15" t="s">
        <v>724</v>
      </c>
      <c r="C474" s="2"/>
    </row>
    <row r="475" spans="1:3" x14ac:dyDescent="0.3">
      <c r="A475" s="309" t="s">
        <v>725</v>
      </c>
      <c r="B475" s="15" t="s">
        <v>450</v>
      </c>
      <c r="C475" s="287">
        <v>9</v>
      </c>
    </row>
    <row r="476" spans="1:3" x14ac:dyDescent="0.3">
      <c r="A476" s="309" t="s">
        <v>726</v>
      </c>
      <c r="B476" s="15" t="s">
        <v>452</v>
      </c>
      <c r="C476" s="287">
        <v>9</v>
      </c>
    </row>
    <row r="477" spans="1:3" x14ac:dyDescent="0.3">
      <c r="A477" s="309" t="s">
        <v>727</v>
      </c>
      <c r="B477" s="15" t="s">
        <v>454</v>
      </c>
      <c r="C477" s="287">
        <v>9</v>
      </c>
    </row>
    <row r="478" spans="1:3" x14ac:dyDescent="0.3">
      <c r="A478" s="309" t="s">
        <v>728</v>
      </c>
      <c r="B478" s="15" t="s">
        <v>456</v>
      </c>
      <c r="C478" s="287">
        <v>9</v>
      </c>
    </row>
    <row r="479" spans="1:3" x14ac:dyDescent="0.3">
      <c r="A479" s="309" t="s">
        <v>729</v>
      </c>
      <c r="B479" s="15" t="s">
        <v>458</v>
      </c>
      <c r="C479" s="287">
        <v>9</v>
      </c>
    </row>
    <row r="480" spans="1:3" x14ac:dyDescent="0.3">
      <c r="A480" s="309" t="s">
        <v>730</v>
      </c>
      <c r="B480" s="14" t="s">
        <v>18</v>
      </c>
      <c r="C480" s="287">
        <v>9</v>
      </c>
    </row>
    <row r="481" spans="1:3" x14ac:dyDescent="0.3">
      <c r="A481" s="309" t="s">
        <v>731</v>
      </c>
      <c r="B481" s="15" t="s">
        <v>732</v>
      </c>
      <c r="C481" s="2"/>
    </row>
    <row r="482" spans="1:3" ht="34.200000000000003" x14ac:dyDescent="0.3">
      <c r="A482" s="309" t="s">
        <v>733</v>
      </c>
      <c r="B482" s="15" t="s">
        <v>689</v>
      </c>
      <c r="C482" s="287">
        <v>9</v>
      </c>
    </row>
    <row r="483" spans="1:3" ht="22.8" x14ac:dyDescent="0.3">
      <c r="A483" s="309" t="s">
        <v>734</v>
      </c>
      <c r="B483" s="15" t="s">
        <v>360</v>
      </c>
      <c r="C483" s="287">
        <v>9</v>
      </c>
    </row>
    <row r="484" spans="1:3" x14ac:dyDescent="0.3">
      <c r="A484" s="309" t="s">
        <v>735</v>
      </c>
      <c r="B484" s="15" t="s">
        <v>692</v>
      </c>
      <c r="C484" s="287">
        <v>9</v>
      </c>
    </row>
    <row r="485" spans="1:3" x14ac:dyDescent="0.3">
      <c r="A485" s="309" t="s">
        <v>736</v>
      </c>
      <c r="B485" s="15" t="s">
        <v>442</v>
      </c>
      <c r="C485" s="287">
        <v>9</v>
      </c>
    </row>
    <row r="486" spans="1:3" x14ac:dyDescent="0.3">
      <c r="A486" s="309" t="s">
        <v>737</v>
      </c>
      <c r="B486" s="15" t="s">
        <v>481</v>
      </c>
      <c r="C486" s="2"/>
    </row>
    <row r="487" spans="1:3" x14ac:dyDescent="0.3">
      <c r="A487" s="309" t="s">
        <v>738</v>
      </c>
      <c r="B487" s="15" t="s">
        <v>483</v>
      </c>
      <c r="C487" s="287">
        <v>9</v>
      </c>
    </row>
    <row r="488" spans="1:3" x14ac:dyDescent="0.3">
      <c r="A488" s="309" t="s">
        <v>739</v>
      </c>
      <c r="B488" s="15" t="s">
        <v>485</v>
      </c>
      <c r="C488" s="287">
        <v>9</v>
      </c>
    </row>
    <row r="489" spans="1:3" x14ac:dyDescent="0.3">
      <c r="A489" s="309" t="s">
        <v>740</v>
      </c>
      <c r="B489" s="15" t="s">
        <v>427</v>
      </c>
      <c r="C489" s="287">
        <v>9</v>
      </c>
    </row>
    <row r="490" spans="1:3" x14ac:dyDescent="0.3">
      <c r="A490" s="309" t="s">
        <v>741</v>
      </c>
      <c r="B490" s="15" t="s">
        <v>742</v>
      </c>
      <c r="C490" s="287">
        <v>9</v>
      </c>
    </row>
    <row r="491" spans="1:3" x14ac:dyDescent="0.3">
      <c r="A491" s="309" t="s">
        <v>743</v>
      </c>
      <c r="B491" s="15" t="s">
        <v>744</v>
      </c>
      <c r="C491" s="2"/>
    </row>
    <row r="492" spans="1:3" x14ac:dyDescent="0.3">
      <c r="A492" s="309" t="s">
        <v>745</v>
      </c>
      <c r="B492" s="15" t="s">
        <v>609</v>
      </c>
      <c r="C492" s="287">
        <v>9</v>
      </c>
    </row>
    <row r="493" spans="1:3" x14ac:dyDescent="0.3">
      <c r="A493" s="309" t="s">
        <v>746</v>
      </c>
      <c r="B493" s="14" t="s">
        <v>31</v>
      </c>
      <c r="C493" s="287">
        <v>9</v>
      </c>
    </row>
    <row r="494" spans="1:3" x14ac:dyDescent="0.3">
      <c r="A494" s="309" t="s">
        <v>747</v>
      </c>
      <c r="B494" s="14" t="s">
        <v>18</v>
      </c>
      <c r="C494" s="2"/>
    </row>
    <row r="495" spans="1:3" x14ac:dyDescent="0.3">
      <c r="A495" s="309" t="s">
        <v>748</v>
      </c>
      <c r="B495" s="15" t="s">
        <v>492</v>
      </c>
      <c r="C495" s="287">
        <v>9</v>
      </c>
    </row>
    <row r="496" spans="1:3" x14ac:dyDescent="0.3">
      <c r="A496" s="309" t="s">
        <v>749</v>
      </c>
      <c r="B496" s="15" t="s">
        <v>496</v>
      </c>
      <c r="C496" s="287">
        <v>9</v>
      </c>
    </row>
    <row r="497" spans="1:3" x14ac:dyDescent="0.3">
      <c r="A497" s="309" t="s">
        <v>750</v>
      </c>
      <c r="B497" s="15" t="s">
        <v>498</v>
      </c>
      <c r="C497" s="287">
        <v>9</v>
      </c>
    </row>
    <row r="498" spans="1:3" x14ac:dyDescent="0.3">
      <c r="A498" s="309" t="s">
        <v>751</v>
      </c>
      <c r="B498" s="14" t="s">
        <v>31</v>
      </c>
      <c r="C498" s="287">
        <v>9</v>
      </c>
    </row>
    <row r="499" spans="1:3" x14ac:dyDescent="0.3">
      <c r="A499" s="309" t="s">
        <v>752</v>
      </c>
      <c r="B499" s="15" t="s">
        <v>753</v>
      </c>
      <c r="C499" s="2"/>
    </row>
    <row r="500" spans="1:3" x14ac:dyDescent="0.3">
      <c r="A500" s="309" t="s">
        <v>754</v>
      </c>
      <c r="B500" s="15" t="s">
        <v>442</v>
      </c>
      <c r="C500" s="287">
        <v>9</v>
      </c>
    </row>
    <row r="501" spans="1:3" x14ac:dyDescent="0.3">
      <c r="A501" s="309" t="s">
        <v>755</v>
      </c>
      <c r="B501" s="15" t="s">
        <v>481</v>
      </c>
      <c r="C501" s="2"/>
    </row>
    <row r="502" spans="1:3" x14ac:dyDescent="0.3">
      <c r="A502" s="309" t="s">
        <v>756</v>
      </c>
      <c r="B502" s="15" t="s">
        <v>483</v>
      </c>
      <c r="C502" s="2"/>
    </row>
    <row r="503" spans="1:3" x14ac:dyDescent="0.3">
      <c r="A503" s="309" t="s">
        <v>757</v>
      </c>
      <c r="B503" s="15" t="s">
        <v>758</v>
      </c>
      <c r="C503" s="287">
        <v>9</v>
      </c>
    </row>
    <row r="504" spans="1:3" x14ac:dyDescent="0.3">
      <c r="A504" s="309" t="s">
        <v>759</v>
      </c>
      <c r="B504" s="15" t="s">
        <v>760</v>
      </c>
      <c r="C504" s="287">
        <v>9</v>
      </c>
    </row>
    <row r="505" spans="1:3" x14ac:dyDescent="0.3">
      <c r="A505" s="309" t="s">
        <v>761</v>
      </c>
      <c r="B505" s="14" t="s">
        <v>31</v>
      </c>
      <c r="C505" s="287">
        <v>9</v>
      </c>
    </row>
    <row r="506" spans="1:3" x14ac:dyDescent="0.3">
      <c r="A506" s="309" t="s">
        <v>762</v>
      </c>
      <c r="B506" s="15" t="s">
        <v>485</v>
      </c>
      <c r="C506" s="2"/>
    </row>
    <row r="507" spans="1:3" x14ac:dyDescent="0.3">
      <c r="A507" s="309" t="s">
        <v>763</v>
      </c>
      <c r="B507" s="15" t="s">
        <v>758</v>
      </c>
      <c r="C507" s="287">
        <v>9</v>
      </c>
    </row>
    <row r="508" spans="1:3" x14ac:dyDescent="0.3">
      <c r="A508" s="309" t="s">
        <v>764</v>
      </c>
      <c r="B508" s="15" t="s">
        <v>760</v>
      </c>
      <c r="C508" s="287">
        <v>9</v>
      </c>
    </row>
    <row r="509" spans="1:3" x14ac:dyDescent="0.3">
      <c r="A509" s="309" t="s">
        <v>765</v>
      </c>
      <c r="B509" s="14" t="s">
        <v>31</v>
      </c>
      <c r="C509" s="287">
        <v>9</v>
      </c>
    </row>
    <row r="510" spans="1:3" ht="45.6" x14ac:dyDescent="0.3">
      <c r="A510" s="309" t="s">
        <v>766</v>
      </c>
      <c r="B510" s="15" t="s">
        <v>706</v>
      </c>
      <c r="C510" s="287">
        <v>9</v>
      </c>
    </row>
    <row r="511" spans="1:3" x14ac:dyDescent="0.3">
      <c r="A511" s="309" t="s">
        <v>767</v>
      </c>
      <c r="B511" s="15" t="s">
        <v>458</v>
      </c>
      <c r="C511" s="287">
        <v>9</v>
      </c>
    </row>
    <row r="512" spans="1:3" ht="34.200000000000003" x14ac:dyDescent="0.3">
      <c r="A512" s="309" t="s">
        <v>768</v>
      </c>
      <c r="B512" s="15" t="s">
        <v>769</v>
      </c>
      <c r="C512" s="287">
        <v>9</v>
      </c>
    </row>
    <row r="513" spans="1:3" x14ac:dyDescent="0.3">
      <c r="A513" s="309" t="s">
        <v>770</v>
      </c>
      <c r="B513" s="15" t="s">
        <v>477</v>
      </c>
      <c r="C513" s="287">
        <v>9</v>
      </c>
    </row>
    <row r="514" spans="1:3" x14ac:dyDescent="0.3">
      <c r="A514" s="309" t="s">
        <v>771</v>
      </c>
      <c r="B514" s="15" t="s">
        <v>479</v>
      </c>
      <c r="C514" s="287">
        <v>9</v>
      </c>
    </row>
    <row r="515" spans="1:3" x14ac:dyDescent="0.3">
      <c r="A515" s="309" t="s">
        <v>772</v>
      </c>
      <c r="B515" s="14" t="s">
        <v>18</v>
      </c>
      <c r="C515" s="287">
        <v>9</v>
      </c>
    </row>
    <row r="516" spans="1:3" x14ac:dyDescent="0.3">
      <c r="A516" s="309" t="s">
        <v>773</v>
      </c>
      <c r="B516" s="15" t="s">
        <v>774</v>
      </c>
      <c r="C516" s="2"/>
    </row>
    <row r="517" spans="1:3" x14ac:dyDescent="0.3">
      <c r="A517" s="309" t="s">
        <v>775</v>
      </c>
      <c r="B517" s="15" t="s">
        <v>776</v>
      </c>
      <c r="C517" s="2"/>
    </row>
    <row r="518" spans="1:3" x14ac:dyDescent="0.3">
      <c r="A518" s="309" t="s">
        <v>777</v>
      </c>
      <c r="B518" s="15" t="s">
        <v>539</v>
      </c>
      <c r="C518" s="287">
        <v>9</v>
      </c>
    </row>
    <row r="519" spans="1:3" x14ac:dyDescent="0.3">
      <c r="A519" s="309" t="s">
        <v>778</v>
      </c>
      <c r="B519" s="14" t="s">
        <v>31</v>
      </c>
      <c r="C519" s="287">
        <v>9</v>
      </c>
    </row>
    <row r="520" spans="1:3" x14ac:dyDescent="0.3">
      <c r="A520" s="309" t="s">
        <v>779</v>
      </c>
      <c r="B520" s="15" t="s">
        <v>780</v>
      </c>
      <c r="C520" s="2"/>
    </row>
    <row r="521" spans="1:3" ht="45.6" x14ac:dyDescent="0.3">
      <c r="A521" s="309" t="s">
        <v>781</v>
      </c>
      <c r="B521" s="15" t="s">
        <v>706</v>
      </c>
      <c r="C521" s="287">
        <v>9</v>
      </c>
    </row>
    <row r="522" spans="1:3" x14ac:dyDescent="0.3">
      <c r="A522" s="309" t="s">
        <v>782</v>
      </c>
      <c r="B522" s="15" t="s">
        <v>694</v>
      </c>
      <c r="C522" s="2"/>
    </row>
    <row r="523" spans="1:3" x14ac:dyDescent="0.3">
      <c r="A523" s="309" t="s">
        <v>783</v>
      </c>
      <c r="B523" s="15" t="s">
        <v>784</v>
      </c>
      <c r="C523" s="287">
        <v>0</v>
      </c>
    </row>
    <row r="524" spans="1:3" x14ac:dyDescent="0.3">
      <c r="A524" s="309" t="s">
        <v>785</v>
      </c>
      <c r="B524" s="15" t="s">
        <v>786</v>
      </c>
      <c r="C524" s="287">
        <v>9</v>
      </c>
    </row>
    <row r="525" spans="1:3" x14ac:dyDescent="0.3">
      <c r="A525" s="309" t="s">
        <v>787</v>
      </c>
      <c r="B525" s="15" t="s">
        <v>788</v>
      </c>
      <c r="C525" s="287">
        <v>9</v>
      </c>
    </row>
    <row r="526" spans="1:3" x14ac:dyDescent="0.3">
      <c r="A526" s="309" t="s">
        <v>789</v>
      </c>
      <c r="B526" s="14" t="s">
        <v>31</v>
      </c>
      <c r="C526" s="287">
        <v>9</v>
      </c>
    </row>
    <row r="527" spans="1:3" x14ac:dyDescent="0.3">
      <c r="A527" s="309" t="s">
        <v>790</v>
      </c>
      <c r="B527" s="14" t="s">
        <v>18</v>
      </c>
      <c r="C527" s="287">
        <v>9</v>
      </c>
    </row>
    <row r="528" spans="1:3" x14ac:dyDescent="0.3">
      <c r="A528" s="309" t="s">
        <v>791</v>
      </c>
      <c r="B528" s="15" t="s">
        <v>792</v>
      </c>
      <c r="C528" s="2"/>
    </row>
    <row r="529" spans="1:3" ht="34.200000000000003" x14ac:dyDescent="0.3">
      <c r="A529" s="309" t="s">
        <v>793</v>
      </c>
      <c r="B529" s="15" t="s">
        <v>794</v>
      </c>
      <c r="C529" s="287">
        <v>9</v>
      </c>
    </row>
    <row r="530" spans="1:3" x14ac:dyDescent="0.3">
      <c r="A530" s="309" t="s">
        <v>795</v>
      </c>
      <c r="B530" s="15" t="s">
        <v>427</v>
      </c>
      <c r="C530" s="287">
        <v>9</v>
      </c>
    </row>
    <row r="531" spans="1:3" ht="22.8" x14ac:dyDescent="0.3">
      <c r="A531" s="309" t="s">
        <v>796</v>
      </c>
      <c r="B531" s="15" t="s">
        <v>360</v>
      </c>
      <c r="C531" s="287">
        <v>9</v>
      </c>
    </row>
    <row r="532" spans="1:3" ht="45.6" x14ac:dyDescent="0.3">
      <c r="A532" s="309" t="s">
        <v>797</v>
      </c>
      <c r="B532" s="15" t="s">
        <v>798</v>
      </c>
      <c r="C532" s="287">
        <v>9</v>
      </c>
    </row>
    <row r="533" spans="1:3" x14ac:dyDescent="0.3">
      <c r="A533" s="309" t="s">
        <v>799</v>
      </c>
      <c r="B533" s="14" t="s">
        <v>18</v>
      </c>
      <c r="C533" s="2"/>
    </row>
    <row r="534" spans="1:3" x14ac:dyDescent="0.3">
      <c r="A534" s="309" t="s">
        <v>800</v>
      </c>
      <c r="B534" s="15" t="s">
        <v>784</v>
      </c>
      <c r="C534" s="287">
        <v>0</v>
      </c>
    </row>
    <row r="535" spans="1:3" x14ac:dyDescent="0.3">
      <c r="A535" s="309" t="s">
        <v>801</v>
      </c>
      <c r="B535" s="15" t="s">
        <v>802</v>
      </c>
      <c r="C535" s="287">
        <v>9</v>
      </c>
    </row>
    <row r="536" spans="1:3" x14ac:dyDescent="0.3">
      <c r="A536" s="309" t="s">
        <v>803</v>
      </c>
      <c r="B536" s="14" t="s">
        <v>31</v>
      </c>
      <c r="C536" s="287">
        <v>9</v>
      </c>
    </row>
    <row r="537" spans="1:3" x14ac:dyDescent="0.3">
      <c r="A537" s="309" t="s">
        <v>804</v>
      </c>
      <c r="B537" s="15" t="s">
        <v>805</v>
      </c>
      <c r="C537" s="2"/>
    </row>
    <row r="538" spans="1:3" x14ac:dyDescent="0.3">
      <c r="A538" s="309" t="s">
        <v>806</v>
      </c>
      <c r="B538" s="15" t="s">
        <v>450</v>
      </c>
      <c r="C538" s="287">
        <v>0</v>
      </c>
    </row>
    <row r="539" spans="1:3" ht="45.6" x14ac:dyDescent="0.3">
      <c r="A539" s="309" t="s">
        <v>807</v>
      </c>
      <c r="B539" s="15" t="s">
        <v>706</v>
      </c>
      <c r="C539" s="287">
        <v>9</v>
      </c>
    </row>
    <row r="540" spans="1:3" ht="22.8" x14ac:dyDescent="0.3">
      <c r="A540" s="309" t="s">
        <v>808</v>
      </c>
      <c r="B540" s="15" t="s">
        <v>809</v>
      </c>
      <c r="C540" s="2"/>
    </row>
    <row r="541" spans="1:3" ht="22.8" x14ac:dyDescent="0.3">
      <c r="A541" s="309" t="s">
        <v>810</v>
      </c>
      <c r="B541" s="15" t="s">
        <v>811</v>
      </c>
      <c r="C541" s="287">
        <v>0</v>
      </c>
    </row>
    <row r="542" spans="1:3" x14ac:dyDescent="0.3">
      <c r="A542" s="309" t="s">
        <v>812</v>
      </c>
      <c r="B542" s="14" t="s">
        <v>31</v>
      </c>
      <c r="C542" s="287">
        <v>9</v>
      </c>
    </row>
    <row r="543" spans="1:3" ht="79.8" x14ac:dyDescent="0.3">
      <c r="A543" s="309" t="s">
        <v>813</v>
      </c>
      <c r="B543" s="15" t="s">
        <v>814</v>
      </c>
      <c r="C543" s="287">
        <v>9</v>
      </c>
    </row>
    <row r="544" spans="1:3" x14ac:dyDescent="0.3">
      <c r="A544" s="309" t="s">
        <v>815</v>
      </c>
      <c r="B544" s="14" t="s">
        <v>18</v>
      </c>
      <c r="C544" s="287">
        <v>9</v>
      </c>
    </row>
    <row r="545" spans="1:3" x14ac:dyDescent="0.3">
      <c r="A545" s="309" t="s">
        <v>816</v>
      </c>
      <c r="B545" s="15" t="s">
        <v>817</v>
      </c>
      <c r="C545" s="2"/>
    </row>
    <row r="546" spans="1:3" x14ac:dyDescent="0.3">
      <c r="A546" s="309" t="s">
        <v>818</v>
      </c>
      <c r="B546" s="15" t="s">
        <v>427</v>
      </c>
      <c r="C546" s="287">
        <v>9</v>
      </c>
    </row>
    <row r="547" spans="1:3" x14ac:dyDescent="0.3">
      <c r="A547" s="309" t="s">
        <v>819</v>
      </c>
      <c r="B547" s="15" t="s">
        <v>450</v>
      </c>
      <c r="C547" s="287">
        <v>0</v>
      </c>
    </row>
    <row r="548" spans="1:3" x14ac:dyDescent="0.3">
      <c r="A548" s="309" t="s">
        <v>820</v>
      </c>
      <c r="B548" s="15" t="s">
        <v>429</v>
      </c>
      <c r="C548" s="287">
        <v>9</v>
      </c>
    </row>
    <row r="549" spans="1:3" ht="45.6" x14ac:dyDescent="0.3">
      <c r="A549" s="309" t="s">
        <v>821</v>
      </c>
      <c r="B549" s="15" t="s">
        <v>706</v>
      </c>
      <c r="C549" s="287">
        <v>9</v>
      </c>
    </row>
    <row r="550" spans="1:3" x14ac:dyDescent="0.3">
      <c r="A550" s="309" t="s">
        <v>822</v>
      </c>
      <c r="B550" s="14" t="s">
        <v>18</v>
      </c>
      <c r="C550" s="2"/>
    </row>
    <row r="551" spans="1:3" x14ac:dyDescent="0.3">
      <c r="A551" s="309" t="s">
        <v>823</v>
      </c>
      <c r="B551" s="15" t="s">
        <v>802</v>
      </c>
      <c r="C551" s="287">
        <v>9</v>
      </c>
    </row>
    <row r="552" spans="1:3" x14ac:dyDescent="0.3">
      <c r="A552" s="309" t="s">
        <v>824</v>
      </c>
      <c r="B552" s="14" t="s">
        <v>31</v>
      </c>
      <c r="C552" s="287">
        <v>9</v>
      </c>
    </row>
    <row r="553" spans="1:3" x14ac:dyDescent="0.3">
      <c r="A553" s="309" t="s">
        <v>825</v>
      </c>
      <c r="B553" s="15" t="s">
        <v>826</v>
      </c>
      <c r="C553" s="2"/>
    </row>
    <row r="554" spans="1:3" x14ac:dyDescent="0.3">
      <c r="A554" s="309" t="s">
        <v>827</v>
      </c>
      <c r="B554" s="15" t="s">
        <v>542</v>
      </c>
      <c r="C554" s="287">
        <v>9</v>
      </c>
    </row>
    <row r="555" spans="1:3" x14ac:dyDescent="0.3">
      <c r="A555" s="309" t="s">
        <v>828</v>
      </c>
      <c r="B555" s="15" t="s">
        <v>829</v>
      </c>
      <c r="C555" s="287">
        <v>9</v>
      </c>
    </row>
    <row r="556" spans="1:3" x14ac:dyDescent="0.3">
      <c r="A556" s="309" t="s">
        <v>830</v>
      </c>
      <c r="B556" s="14" t="s">
        <v>18</v>
      </c>
      <c r="C556" s="287">
        <v>9</v>
      </c>
    </row>
    <row r="557" spans="1:3" ht="45.6" x14ac:dyDescent="0.3">
      <c r="A557" s="309" t="s">
        <v>831</v>
      </c>
      <c r="B557" s="15" t="s">
        <v>832</v>
      </c>
      <c r="C557" s="2"/>
    </row>
    <row r="558" spans="1:3" x14ac:dyDescent="0.3">
      <c r="A558" s="309" t="s">
        <v>833</v>
      </c>
      <c r="B558" s="14" t="s">
        <v>834</v>
      </c>
      <c r="C558" s="2"/>
    </row>
    <row r="559" spans="1:3" x14ac:dyDescent="0.3">
      <c r="A559" s="309" t="s">
        <v>835</v>
      </c>
      <c r="B559" s="15" t="s">
        <v>836</v>
      </c>
      <c r="C559" s="2"/>
    </row>
    <row r="560" spans="1:3" x14ac:dyDescent="0.3">
      <c r="A560" s="309" t="s">
        <v>837</v>
      </c>
      <c r="B560" s="14" t="s">
        <v>838</v>
      </c>
      <c r="C560" s="287">
        <v>9</v>
      </c>
    </row>
    <row r="561" spans="1:3" x14ac:dyDescent="0.3">
      <c r="A561" s="309" t="s">
        <v>839</v>
      </c>
      <c r="B561" s="14" t="s">
        <v>140</v>
      </c>
      <c r="C561" s="287">
        <v>9</v>
      </c>
    </row>
    <row r="562" spans="1:3" x14ac:dyDescent="0.3">
      <c r="A562" s="309" t="s">
        <v>840</v>
      </c>
      <c r="B562" s="15" t="s">
        <v>841</v>
      </c>
      <c r="C562" s="287">
        <v>9</v>
      </c>
    </row>
    <row r="563" spans="1:3" x14ac:dyDescent="0.3">
      <c r="A563" s="309" t="s">
        <v>842</v>
      </c>
      <c r="B563" s="14" t="s">
        <v>843</v>
      </c>
      <c r="C563" s="287">
        <v>9</v>
      </c>
    </row>
    <row r="564" spans="1:3" x14ac:dyDescent="0.3">
      <c r="A564" s="309" t="s">
        <v>844</v>
      </c>
      <c r="B564" s="15" t="s">
        <v>845</v>
      </c>
      <c r="C564" s="287">
        <v>9</v>
      </c>
    </row>
    <row r="565" spans="1:3" x14ac:dyDescent="0.3">
      <c r="A565" s="309" t="s">
        <v>846</v>
      </c>
      <c r="B565" s="15" t="s">
        <v>847</v>
      </c>
      <c r="C565" s="2"/>
    </row>
    <row r="566" spans="1:3" x14ac:dyDescent="0.3">
      <c r="A566" s="309" t="s">
        <v>848</v>
      </c>
      <c r="B566" s="14" t="s">
        <v>849</v>
      </c>
      <c r="C566" s="287">
        <v>9</v>
      </c>
    </row>
    <row r="567" spans="1:3" x14ac:dyDescent="0.3">
      <c r="A567" s="309" t="s">
        <v>850</v>
      </c>
      <c r="B567" s="14" t="s">
        <v>31</v>
      </c>
      <c r="C567" s="287">
        <v>9</v>
      </c>
    </row>
    <row r="568" spans="1:3" x14ac:dyDescent="0.3">
      <c r="A568" s="309" t="s">
        <v>851</v>
      </c>
      <c r="B568" s="15" t="s">
        <v>852</v>
      </c>
      <c r="C568" s="2"/>
    </row>
    <row r="569" spans="1:3" x14ac:dyDescent="0.3">
      <c r="A569" s="309" t="s">
        <v>853</v>
      </c>
      <c r="B569" s="14" t="s">
        <v>849</v>
      </c>
      <c r="C569" s="287">
        <v>9</v>
      </c>
    </row>
    <row r="570" spans="1:3" x14ac:dyDescent="0.3">
      <c r="A570" s="309" t="s">
        <v>854</v>
      </c>
      <c r="B570" s="14" t="s">
        <v>31</v>
      </c>
      <c r="C570" s="287">
        <v>9</v>
      </c>
    </row>
    <row r="571" spans="1:3" x14ac:dyDescent="0.3">
      <c r="A571" s="309" t="s">
        <v>855</v>
      </c>
      <c r="B571" s="14" t="s">
        <v>18</v>
      </c>
      <c r="C571" s="2"/>
    </row>
    <row r="572" spans="1:3" x14ac:dyDescent="0.3">
      <c r="A572" s="309" t="s">
        <v>856</v>
      </c>
      <c r="B572" s="15" t="s">
        <v>857</v>
      </c>
      <c r="C572" s="287">
        <v>9</v>
      </c>
    </row>
    <row r="573" spans="1:3" x14ac:dyDescent="0.3">
      <c r="A573" s="309" t="s">
        <v>858</v>
      </c>
      <c r="B573" s="14" t="s">
        <v>31</v>
      </c>
      <c r="C573" s="287">
        <v>9</v>
      </c>
    </row>
    <row r="574" spans="1:3" x14ac:dyDescent="0.3">
      <c r="A574" s="309" t="s">
        <v>859</v>
      </c>
      <c r="B574" s="15" t="s">
        <v>860</v>
      </c>
      <c r="C574" s="2"/>
    </row>
    <row r="575" spans="1:3" x14ac:dyDescent="0.3">
      <c r="A575" s="309" t="s">
        <v>861</v>
      </c>
      <c r="B575" s="15" t="s">
        <v>836</v>
      </c>
      <c r="C575" s="287">
        <v>9</v>
      </c>
    </row>
    <row r="576" spans="1:3" x14ac:dyDescent="0.3">
      <c r="A576" s="309" t="s">
        <v>862</v>
      </c>
      <c r="B576" s="15" t="s">
        <v>841</v>
      </c>
      <c r="C576" s="287">
        <v>9</v>
      </c>
    </row>
    <row r="577" spans="1:3" x14ac:dyDescent="0.3">
      <c r="A577" s="309" t="s">
        <v>863</v>
      </c>
      <c r="B577" s="14" t="s">
        <v>843</v>
      </c>
      <c r="C577" s="287">
        <v>9</v>
      </c>
    </row>
    <row r="578" spans="1:3" x14ac:dyDescent="0.3">
      <c r="A578" s="309" t="s">
        <v>864</v>
      </c>
      <c r="B578" s="15" t="s">
        <v>845</v>
      </c>
      <c r="C578" s="287">
        <v>9</v>
      </c>
    </row>
    <row r="579" spans="1:3" x14ac:dyDescent="0.3">
      <c r="A579" s="309" t="s">
        <v>865</v>
      </c>
      <c r="B579" s="15" t="s">
        <v>847</v>
      </c>
      <c r="C579" s="287">
        <v>9</v>
      </c>
    </row>
    <row r="580" spans="1:3" x14ac:dyDescent="0.3">
      <c r="A580" s="309" t="s">
        <v>866</v>
      </c>
      <c r="B580" s="15" t="s">
        <v>852</v>
      </c>
      <c r="C580" s="287">
        <v>9</v>
      </c>
    </row>
    <row r="581" spans="1:3" x14ac:dyDescent="0.3">
      <c r="A581" s="309" t="s">
        <v>867</v>
      </c>
      <c r="B581" s="14" t="s">
        <v>18</v>
      </c>
      <c r="C581" s="2"/>
    </row>
    <row r="582" spans="1:3" x14ac:dyDescent="0.3">
      <c r="A582" s="309" t="s">
        <v>868</v>
      </c>
      <c r="B582" s="15" t="s">
        <v>869</v>
      </c>
      <c r="C582" s="287">
        <v>9</v>
      </c>
    </row>
    <row r="583" spans="1:3" x14ac:dyDescent="0.3">
      <c r="A583" s="309" t="s">
        <v>870</v>
      </c>
      <c r="B583" s="14" t="s">
        <v>31</v>
      </c>
      <c r="C583" s="287">
        <v>9</v>
      </c>
    </row>
    <row r="584" spans="1:3" x14ac:dyDescent="0.3">
      <c r="A584" s="309" t="s">
        <v>871</v>
      </c>
      <c r="B584" s="14" t="s">
        <v>54</v>
      </c>
      <c r="C584" s="2"/>
    </row>
    <row r="585" spans="1:3" x14ac:dyDescent="0.3">
      <c r="A585" s="309" t="s">
        <v>872</v>
      </c>
      <c r="B585" s="15" t="s">
        <v>836</v>
      </c>
      <c r="C585" s="287">
        <v>9</v>
      </c>
    </row>
    <row r="586" spans="1:3" x14ac:dyDescent="0.3">
      <c r="A586" s="309" t="s">
        <v>873</v>
      </c>
      <c r="B586" s="15" t="s">
        <v>841</v>
      </c>
      <c r="C586" s="287">
        <v>9</v>
      </c>
    </row>
    <row r="587" spans="1:3" x14ac:dyDescent="0.3">
      <c r="A587" s="309" t="s">
        <v>874</v>
      </c>
      <c r="B587" s="14" t="s">
        <v>843</v>
      </c>
      <c r="C587" s="287">
        <v>9</v>
      </c>
    </row>
    <row r="588" spans="1:3" x14ac:dyDescent="0.3">
      <c r="A588" s="309" t="s">
        <v>875</v>
      </c>
      <c r="B588" s="15" t="s">
        <v>845</v>
      </c>
      <c r="C588" s="287">
        <v>9</v>
      </c>
    </row>
    <row r="589" spans="1:3" x14ac:dyDescent="0.3">
      <c r="A589" s="309" t="s">
        <v>876</v>
      </c>
      <c r="B589" s="14" t="s">
        <v>877</v>
      </c>
      <c r="C589" s="287">
        <v>9</v>
      </c>
    </row>
    <row r="590" spans="1:3" x14ac:dyDescent="0.3">
      <c r="A590" s="309" t="s">
        <v>878</v>
      </c>
      <c r="B590" s="14" t="s">
        <v>18</v>
      </c>
      <c r="C590" s="2"/>
    </row>
    <row r="591" spans="1:3" x14ac:dyDescent="0.3">
      <c r="A591" s="309" t="s">
        <v>879</v>
      </c>
      <c r="B591" s="15" t="s">
        <v>869</v>
      </c>
      <c r="C591" s="287">
        <v>9</v>
      </c>
    </row>
    <row r="592" spans="1:3" x14ac:dyDescent="0.3">
      <c r="A592" s="309" t="s">
        <v>880</v>
      </c>
      <c r="B592" s="14" t="s">
        <v>31</v>
      </c>
      <c r="C592" s="287">
        <v>9</v>
      </c>
    </row>
    <row r="593" spans="1:3" ht="22.8" x14ac:dyDescent="0.3">
      <c r="A593" s="309" t="s">
        <v>881</v>
      </c>
      <c r="B593" s="14" t="s">
        <v>882</v>
      </c>
      <c r="C593" s="2"/>
    </row>
    <row r="594" spans="1:3" x14ac:dyDescent="0.3">
      <c r="A594" s="309" t="s">
        <v>883</v>
      </c>
      <c r="B594" s="14" t="s">
        <v>884</v>
      </c>
      <c r="C594" s="2"/>
    </row>
    <row r="595" spans="1:3" x14ac:dyDescent="0.3">
      <c r="A595" s="309" t="s">
        <v>885</v>
      </c>
      <c r="B595" s="15" t="s">
        <v>886</v>
      </c>
      <c r="C595" s="287">
        <v>9</v>
      </c>
    </row>
    <row r="596" spans="1:3" x14ac:dyDescent="0.3">
      <c r="A596" s="309" t="s">
        <v>887</v>
      </c>
      <c r="B596" s="14" t="s">
        <v>888</v>
      </c>
      <c r="C596" s="287">
        <v>9</v>
      </c>
    </row>
    <row r="597" spans="1:3" x14ac:dyDescent="0.3">
      <c r="A597" s="309" t="s">
        <v>889</v>
      </c>
      <c r="B597" s="14" t="s">
        <v>119</v>
      </c>
      <c r="C597" s="287">
        <v>9</v>
      </c>
    </row>
    <row r="598" spans="1:3" x14ac:dyDescent="0.3">
      <c r="A598" s="309" t="s">
        <v>890</v>
      </c>
      <c r="B598" s="15" t="s">
        <v>891</v>
      </c>
      <c r="C598" s="2"/>
    </row>
    <row r="599" spans="1:3" x14ac:dyDescent="0.3">
      <c r="A599" s="309" t="s">
        <v>892</v>
      </c>
      <c r="B599" s="15" t="s">
        <v>893</v>
      </c>
      <c r="C599" s="287">
        <v>9</v>
      </c>
    </row>
    <row r="600" spans="1:3" x14ac:dyDescent="0.3">
      <c r="A600" s="309" t="s">
        <v>894</v>
      </c>
      <c r="B600" s="14" t="s">
        <v>895</v>
      </c>
      <c r="C600" s="287">
        <v>9</v>
      </c>
    </row>
    <row r="601" spans="1:3" x14ac:dyDescent="0.3">
      <c r="A601" s="309" t="s">
        <v>896</v>
      </c>
      <c r="B601" s="14" t="s">
        <v>18</v>
      </c>
      <c r="C601" s="287">
        <v>9</v>
      </c>
    </row>
    <row r="602" spans="1:3" x14ac:dyDescent="0.3">
      <c r="A602" s="309" t="s">
        <v>897</v>
      </c>
      <c r="B602" s="15" t="s">
        <v>898</v>
      </c>
      <c r="C602" s="2"/>
    </row>
    <row r="603" spans="1:3" x14ac:dyDescent="0.3">
      <c r="A603" s="309" t="s">
        <v>899</v>
      </c>
      <c r="B603" s="15" t="s">
        <v>893</v>
      </c>
      <c r="C603" s="287">
        <v>9</v>
      </c>
    </row>
    <row r="604" spans="1:3" x14ac:dyDescent="0.3">
      <c r="A604" s="309" t="s">
        <v>900</v>
      </c>
      <c r="B604" s="14" t="s">
        <v>895</v>
      </c>
      <c r="C604" s="287">
        <v>9</v>
      </c>
    </row>
    <row r="605" spans="1:3" x14ac:dyDescent="0.3">
      <c r="A605" s="309" t="s">
        <v>901</v>
      </c>
      <c r="B605" s="14" t="s">
        <v>18</v>
      </c>
      <c r="C605" s="287">
        <v>9</v>
      </c>
    </row>
    <row r="606" spans="1:3" x14ac:dyDescent="0.3">
      <c r="A606" s="309" t="s">
        <v>902</v>
      </c>
      <c r="B606" s="15" t="s">
        <v>903</v>
      </c>
      <c r="C606" s="2"/>
    </row>
    <row r="607" spans="1:3" x14ac:dyDescent="0.3">
      <c r="A607" s="309" t="s">
        <v>904</v>
      </c>
      <c r="B607" s="15" t="s">
        <v>886</v>
      </c>
      <c r="C607" s="287">
        <v>9</v>
      </c>
    </row>
    <row r="608" spans="1:3" x14ac:dyDescent="0.3">
      <c r="A608" s="309" t="s">
        <v>905</v>
      </c>
      <c r="B608" s="14" t="s">
        <v>888</v>
      </c>
      <c r="C608" s="2"/>
    </row>
    <row r="609" spans="1:3" x14ac:dyDescent="0.3">
      <c r="A609" s="309" t="s">
        <v>906</v>
      </c>
      <c r="B609" s="14" t="s">
        <v>907</v>
      </c>
      <c r="C609" s="287">
        <v>9</v>
      </c>
    </row>
    <row r="610" spans="1:3" x14ac:dyDescent="0.3">
      <c r="A610" s="309" t="s">
        <v>908</v>
      </c>
      <c r="B610" s="14" t="s">
        <v>909</v>
      </c>
      <c r="C610" s="287">
        <v>9</v>
      </c>
    </row>
    <row r="611" spans="1:3" x14ac:dyDescent="0.3">
      <c r="A611" s="309" t="s">
        <v>910</v>
      </c>
      <c r="B611" s="14" t="s">
        <v>119</v>
      </c>
      <c r="C611" s="287">
        <v>9</v>
      </c>
    </row>
    <row r="612" spans="1:3" x14ac:dyDescent="0.3">
      <c r="A612" s="309" t="s">
        <v>911</v>
      </c>
      <c r="B612" s="15" t="s">
        <v>912</v>
      </c>
      <c r="C612" s="2"/>
    </row>
    <row r="613" spans="1:3" x14ac:dyDescent="0.3">
      <c r="A613" s="309" t="s">
        <v>913</v>
      </c>
      <c r="B613" s="15" t="s">
        <v>893</v>
      </c>
      <c r="C613" s="287">
        <v>9</v>
      </c>
    </row>
    <row r="614" spans="1:3" x14ac:dyDescent="0.3">
      <c r="A614" s="309" t="s">
        <v>914</v>
      </c>
      <c r="B614" s="14" t="s">
        <v>895</v>
      </c>
      <c r="C614" s="287">
        <v>9</v>
      </c>
    </row>
    <row r="615" spans="1:3" x14ac:dyDescent="0.3">
      <c r="A615" s="309" t="s">
        <v>915</v>
      </c>
      <c r="B615" s="14" t="s">
        <v>18</v>
      </c>
      <c r="C615" s="287">
        <v>9</v>
      </c>
    </row>
    <row r="616" spans="1:3" x14ac:dyDescent="0.3">
      <c r="A616" s="309" t="s">
        <v>916</v>
      </c>
      <c r="B616" s="15" t="s">
        <v>917</v>
      </c>
      <c r="C616" s="287">
        <v>9</v>
      </c>
    </row>
    <row r="617" spans="1:3" ht="22.8" x14ac:dyDescent="0.3">
      <c r="A617" s="309" t="s">
        <v>918</v>
      </c>
      <c r="B617" s="15" t="s">
        <v>919</v>
      </c>
      <c r="C617" s="2"/>
    </row>
    <row r="618" spans="1:3" x14ac:dyDescent="0.3">
      <c r="A618" s="309" t="s">
        <v>920</v>
      </c>
      <c r="B618" s="15" t="s">
        <v>893</v>
      </c>
      <c r="C618" s="287">
        <v>9</v>
      </c>
    </row>
    <row r="619" spans="1:3" x14ac:dyDescent="0.3">
      <c r="A619" s="309" t="s">
        <v>921</v>
      </c>
      <c r="B619" s="14" t="s">
        <v>895</v>
      </c>
      <c r="C619" s="287">
        <v>9</v>
      </c>
    </row>
    <row r="620" spans="1:3" x14ac:dyDescent="0.3">
      <c r="A620" s="309" t="s">
        <v>922</v>
      </c>
      <c r="B620" s="14" t="s">
        <v>18</v>
      </c>
      <c r="C620" s="287">
        <v>9</v>
      </c>
    </row>
    <row r="621" spans="1:3" x14ac:dyDescent="0.3">
      <c r="A621" s="309" t="s">
        <v>923</v>
      </c>
      <c r="B621" s="15" t="s">
        <v>924</v>
      </c>
      <c r="C621" s="2"/>
    </row>
    <row r="622" spans="1:3" x14ac:dyDescent="0.3">
      <c r="A622" s="309" t="s">
        <v>925</v>
      </c>
      <c r="B622" s="15" t="s">
        <v>926</v>
      </c>
      <c r="C622" s="287">
        <v>9</v>
      </c>
    </row>
    <row r="623" spans="1:3" x14ac:dyDescent="0.3">
      <c r="A623" s="309" t="s">
        <v>927</v>
      </c>
      <c r="B623" s="15" t="s">
        <v>928</v>
      </c>
      <c r="C623" s="287">
        <v>9</v>
      </c>
    </row>
    <row r="624" spans="1:3" x14ac:dyDescent="0.3">
      <c r="A624" s="309" t="s">
        <v>929</v>
      </c>
      <c r="B624" s="15" t="s">
        <v>930</v>
      </c>
      <c r="C624" s="287">
        <v>9</v>
      </c>
    </row>
    <row r="625" spans="1:3" x14ac:dyDescent="0.3">
      <c r="A625" s="309" t="s">
        <v>931</v>
      </c>
      <c r="B625" s="15" t="s">
        <v>932</v>
      </c>
      <c r="C625" s="287">
        <v>9</v>
      </c>
    </row>
    <row r="626" spans="1:3" x14ac:dyDescent="0.3">
      <c r="A626" s="309" t="s">
        <v>933</v>
      </c>
      <c r="B626" s="15" t="s">
        <v>934</v>
      </c>
      <c r="C626" s="287">
        <v>9</v>
      </c>
    </row>
    <row r="627" spans="1:3" x14ac:dyDescent="0.3">
      <c r="A627" s="309" t="s">
        <v>935</v>
      </c>
      <c r="B627" s="15" t="s">
        <v>936</v>
      </c>
      <c r="C627" s="287">
        <v>9</v>
      </c>
    </row>
    <row r="628" spans="1:3" x14ac:dyDescent="0.3">
      <c r="A628" s="309" t="s">
        <v>937</v>
      </c>
      <c r="B628" s="14" t="s">
        <v>54</v>
      </c>
      <c r="C628" s="2"/>
    </row>
    <row r="629" spans="1:3" x14ac:dyDescent="0.3">
      <c r="A629" s="309" t="s">
        <v>938</v>
      </c>
      <c r="B629" s="15" t="s">
        <v>893</v>
      </c>
      <c r="C629" s="287">
        <v>9</v>
      </c>
    </row>
    <row r="630" spans="1:3" x14ac:dyDescent="0.3">
      <c r="A630" s="309" t="s">
        <v>939</v>
      </c>
      <c r="B630" s="14" t="s">
        <v>895</v>
      </c>
      <c r="C630" s="287">
        <v>9</v>
      </c>
    </row>
    <row r="631" spans="1:3" x14ac:dyDescent="0.3">
      <c r="A631" s="309" t="s">
        <v>940</v>
      </c>
      <c r="B631" s="14" t="s">
        <v>18</v>
      </c>
      <c r="C631" s="287">
        <v>9</v>
      </c>
    </row>
    <row r="632" spans="1:3" ht="22.8" x14ac:dyDescent="0.3">
      <c r="A632" s="309" t="s">
        <v>941</v>
      </c>
      <c r="B632" s="15" t="s">
        <v>942</v>
      </c>
      <c r="C632" s="2"/>
    </row>
    <row r="633" spans="1:3" x14ac:dyDescent="0.3">
      <c r="A633" s="309" t="s">
        <v>943</v>
      </c>
      <c r="B633" s="15" t="s">
        <v>944</v>
      </c>
      <c r="C633" s="2"/>
    </row>
    <row r="634" spans="1:3" x14ac:dyDescent="0.3">
      <c r="A634" s="309" t="s">
        <v>945</v>
      </c>
      <c r="B634" s="15" t="s">
        <v>893</v>
      </c>
      <c r="C634" s="287">
        <v>9</v>
      </c>
    </row>
    <row r="635" spans="1:3" x14ac:dyDescent="0.3">
      <c r="A635" s="309" t="s">
        <v>946</v>
      </c>
      <c r="B635" s="14" t="s">
        <v>895</v>
      </c>
      <c r="C635" s="287">
        <v>9</v>
      </c>
    </row>
    <row r="636" spans="1:3" x14ac:dyDescent="0.3">
      <c r="A636" s="309" t="s">
        <v>947</v>
      </c>
      <c r="B636" s="14" t="s">
        <v>18</v>
      </c>
      <c r="C636" s="287">
        <v>9</v>
      </c>
    </row>
    <row r="637" spans="1:3" x14ac:dyDescent="0.3">
      <c r="A637" s="309" t="s">
        <v>948</v>
      </c>
      <c r="B637" s="15" t="s">
        <v>949</v>
      </c>
      <c r="C637" s="2"/>
    </row>
    <row r="638" spans="1:3" x14ac:dyDescent="0.3">
      <c r="A638" s="309" t="s">
        <v>950</v>
      </c>
      <c r="B638" s="15" t="s">
        <v>893</v>
      </c>
      <c r="C638" s="287">
        <v>9</v>
      </c>
    </row>
    <row r="639" spans="1:3" x14ac:dyDescent="0.3">
      <c r="A639" s="309" t="s">
        <v>951</v>
      </c>
      <c r="B639" s="14" t="s">
        <v>895</v>
      </c>
      <c r="C639" s="287">
        <v>9</v>
      </c>
    </row>
    <row r="640" spans="1:3" x14ac:dyDescent="0.3">
      <c r="A640" s="309" t="s">
        <v>952</v>
      </c>
      <c r="B640" s="14" t="s">
        <v>18</v>
      </c>
      <c r="C640" s="287">
        <v>9</v>
      </c>
    </row>
    <row r="641" spans="1:3" x14ac:dyDescent="0.3">
      <c r="A641" s="309" t="s">
        <v>953</v>
      </c>
      <c r="B641" s="15" t="s">
        <v>954</v>
      </c>
      <c r="C641" s="287">
        <v>9</v>
      </c>
    </row>
    <row r="642" spans="1:3" x14ac:dyDescent="0.3">
      <c r="A642" s="309" t="s">
        <v>955</v>
      </c>
      <c r="B642" s="14" t="s">
        <v>22</v>
      </c>
      <c r="C642" s="287">
        <v>9</v>
      </c>
    </row>
    <row r="643" spans="1:3" x14ac:dyDescent="0.3">
      <c r="A643" s="309" t="s">
        <v>956</v>
      </c>
      <c r="B643" s="15" t="s">
        <v>957</v>
      </c>
      <c r="C643" s="2"/>
    </row>
    <row r="644" spans="1:3" x14ac:dyDescent="0.3">
      <c r="A644" s="309" t="s">
        <v>958</v>
      </c>
      <c r="B644" s="15" t="s">
        <v>959</v>
      </c>
      <c r="C644" s="287">
        <v>9</v>
      </c>
    </row>
    <row r="645" spans="1:3" x14ac:dyDescent="0.3">
      <c r="A645" s="311" t="s">
        <v>960</v>
      </c>
      <c r="B645" s="17" t="s">
        <v>22</v>
      </c>
      <c r="C645" s="289">
        <v>9</v>
      </c>
    </row>
    <row r="646" spans="1:3" x14ac:dyDescent="0.3">
      <c r="A646" s="420" t="s">
        <v>961</v>
      </c>
      <c r="B646" s="421"/>
      <c r="C646" s="422"/>
    </row>
    <row r="647" spans="1:3" x14ac:dyDescent="0.3">
      <c r="A647" s="435" t="s">
        <v>962</v>
      </c>
      <c r="B647" s="467"/>
      <c r="C647" s="468"/>
    </row>
    <row r="648" spans="1:3" ht="270" customHeight="1" x14ac:dyDescent="0.3">
      <c r="A648" s="429" t="s">
        <v>963</v>
      </c>
      <c r="B648" s="430"/>
      <c r="C648" s="431"/>
    </row>
    <row r="649" spans="1:3" ht="60" customHeight="1" x14ac:dyDescent="0.3">
      <c r="A649" s="429" t="s">
        <v>964</v>
      </c>
      <c r="B649" s="455"/>
      <c r="C649" s="456"/>
    </row>
    <row r="650" spans="1:3" x14ac:dyDescent="0.3">
      <c r="A650" s="310" t="s">
        <v>8</v>
      </c>
      <c r="B650" s="16" t="s">
        <v>9</v>
      </c>
      <c r="C650" s="3" t="s">
        <v>10</v>
      </c>
    </row>
    <row r="651" spans="1:3" x14ac:dyDescent="0.3">
      <c r="A651" s="312" t="s">
        <v>965</v>
      </c>
      <c r="B651" s="15" t="s">
        <v>966</v>
      </c>
      <c r="C651" s="2"/>
    </row>
    <row r="652" spans="1:3" x14ac:dyDescent="0.3">
      <c r="A652" s="312" t="s">
        <v>967</v>
      </c>
      <c r="B652" s="15" t="s">
        <v>968</v>
      </c>
      <c r="C652" s="2"/>
    </row>
    <row r="653" spans="1:3" x14ac:dyDescent="0.3">
      <c r="A653" s="309" t="s">
        <v>969</v>
      </c>
      <c r="B653" s="15" t="s">
        <v>970</v>
      </c>
      <c r="C653" s="286">
        <v>12.6</v>
      </c>
    </row>
    <row r="654" spans="1:3" x14ac:dyDescent="0.3">
      <c r="A654" s="309" t="s">
        <v>971</v>
      </c>
      <c r="B654" s="14" t="s">
        <v>31</v>
      </c>
      <c r="C654" s="286">
        <v>10.8</v>
      </c>
    </row>
    <row r="655" spans="1:3" x14ac:dyDescent="0.3">
      <c r="A655" s="309" t="s">
        <v>972</v>
      </c>
      <c r="B655" s="15" t="s">
        <v>973</v>
      </c>
      <c r="C655" s="2"/>
    </row>
    <row r="656" spans="1:3" x14ac:dyDescent="0.3">
      <c r="A656" s="309" t="s">
        <v>974</v>
      </c>
      <c r="B656" s="15" t="s">
        <v>970</v>
      </c>
      <c r="C656" s="286">
        <v>12.6</v>
      </c>
    </row>
    <row r="657" spans="1:3" x14ac:dyDescent="0.3">
      <c r="A657" s="309" t="s">
        <v>975</v>
      </c>
      <c r="B657" s="14" t="s">
        <v>31</v>
      </c>
      <c r="C657" s="286">
        <v>10.8</v>
      </c>
    </row>
    <row r="658" spans="1:3" x14ac:dyDescent="0.3">
      <c r="A658" s="309" t="s">
        <v>976</v>
      </c>
      <c r="B658" s="15" t="s">
        <v>977</v>
      </c>
      <c r="C658" s="2"/>
    </row>
    <row r="659" spans="1:3" x14ac:dyDescent="0.3">
      <c r="A659" s="309" t="s">
        <v>978</v>
      </c>
      <c r="B659" s="14" t="s">
        <v>979</v>
      </c>
      <c r="C659" s="286">
        <v>10.8</v>
      </c>
    </row>
    <row r="660" spans="1:3" x14ac:dyDescent="0.3">
      <c r="A660" s="309" t="s">
        <v>980</v>
      </c>
      <c r="B660" s="15" t="s">
        <v>981</v>
      </c>
      <c r="C660" s="2"/>
    </row>
    <row r="661" spans="1:3" x14ac:dyDescent="0.3">
      <c r="A661" s="309" t="s">
        <v>982</v>
      </c>
      <c r="B661" s="15" t="s">
        <v>983</v>
      </c>
      <c r="C661" s="286">
        <v>12.6</v>
      </c>
    </row>
    <row r="662" spans="1:3" x14ac:dyDescent="0.3">
      <c r="A662" s="309" t="s">
        <v>984</v>
      </c>
      <c r="B662" s="14" t="s">
        <v>31</v>
      </c>
      <c r="C662" s="286">
        <v>10.8</v>
      </c>
    </row>
    <row r="663" spans="1:3" x14ac:dyDescent="0.3">
      <c r="A663" s="309" t="s">
        <v>985</v>
      </c>
      <c r="B663" s="15" t="s">
        <v>986</v>
      </c>
      <c r="C663" s="2"/>
    </row>
    <row r="664" spans="1:3" x14ac:dyDescent="0.3">
      <c r="A664" s="309" t="s">
        <v>987</v>
      </c>
      <c r="B664" s="14" t="s">
        <v>979</v>
      </c>
      <c r="C664" s="286">
        <v>10.8</v>
      </c>
    </row>
    <row r="665" spans="1:3" x14ac:dyDescent="0.3">
      <c r="A665" s="309" t="s">
        <v>988</v>
      </c>
      <c r="B665" s="15" t="s">
        <v>981</v>
      </c>
      <c r="C665" s="2"/>
    </row>
    <row r="666" spans="1:3" x14ac:dyDescent="0.3">
      <c r="A666" s="309" t="s">
        <v>989</v>
      </c>
      <c r="B666" s="15" t="s">
        <v>983</v>
      </c>
      <c r="C666" s="286">
        <v>12.6</v>
      </c>
    </row>
    <row r="667" spans="1:3" x14ac:dyDescent="0.3">
      <c r="A667" s="309" t="s">
        <v>990</v>
      </c>
      <c r="B667" s="14" t="s">
        <v>31</v>
      </c>
      <c r="C667" s="286">
        <v>10.8</v>
      </c>
    </row>
    <row r="668" spans="1:3" x14ac:dyDescent="0.3">
      <c r="A668" s="309" t="s">
        <v>991</v>
      </c>
      <c r="B668" s="15" t="s">
        <v>992</v>
      </c>
      <c r="C668" s="2"/>
    </row>
    <row r="669" spans="1:3" x14ac:dyDescent="0.3">
      <c r="A669" s="309" t="s">
        <v>993</v>
      </c>
      <c r="B669" s="15" t="s">
        <v>994</v>
      </c>
      <c r="C669" s="2"/>
    </row>
    <row r="670" spans="1:3" x14ac:dyDescent="0.3">
      <c r="A670" s="309" t="s">
        <v>995</v>
      </c>
      <c r="B670" s="15" t="s">
        <v>996</v>
      </c>
      <c r="C670" s="287">
        <v>16</v>
      </c>
    </row>
    <row r="671" spans="1:3" x14ac:dyDescent="0.3">
      <c r="A671" s="309" t="s">
        <v>997</v>
      </c>
      <c r="B671" s="14" t="s">
        <v>31</v>
      </c>
      <c r="C671" s="287">
        <v>16</v>
      </c>
    </row>
    <row r="672" spans="1:3" x14ac:dyDescent="0.3">
      <c r="A672" s="309" t="s">
        <v>998</v>
      </c>
      <c r="B672" s="15" t="s">
        <v>999</v>
      </c>
      <c r="C672" s="2"/>
    </row>
    <row r="673" spans="1:3" x14ac:dyDescent="0.3">
      <c r="A673" s="309" t="s">
        <v>1000</v>
      </c>
      <c r="B673" s="15" t="s">
        <v>1001</v>
      </c>
      <c r="C673" s="2"/>
    </row>
    <row r="674" spans="1:3" x14ac:dyDescent="0.3">
      <c r="A674" s="309" t="s">
        <v>1002</v>
      </c>
      <c r="B674" s="15" t="s">
        <v>1003</v>
      </c>
      <c r="C674" s="287">
        <v>16</v>
      </c>
    </row>
    <row r="675" spans="1:3" x14ac:dyDescent="0.3">
      <c r="A675" s="309" t="s">
        <v>1004</v>
      </c>
      <c r="B675" s="15" t="s">
        <v>1005</v>
      </c>
      <c r="C675" s="287">
        <v>16</v>
      </c>
    </row>
    <row r="676" spans="1:3" x14ac:dyDescent="0.3">
      <c r="A676" s="309" t="s">
        <v>1006</v>
      </c>
      <c r="B676" s="15" t="s">
        <v>981</v>
      </c>
      <c r="C676" s="287">
        <v>16</v>
      </c>
    </row>
    <row r="677" spans="1:3" x14ac:dyDescent="0.3">
      <c r="A677" s="309" t="s">
        <v>1007</v>
      </c>
      <c r="B677" s="14" t="s">
        <v>18</v>
      </c>
      <c r="C677" s="2"/>
    </row>
    <row r="678" spans="1:3" x14ac:dyDescent="0.3">
      <c r="A678" s="309" t="s">
        <v>1008</v>
      </c>
      <c r="B678" s="15" t="s">
        <v>1003</v>
      </c>
      <c r="C678" s="287">
        <v>16</v>
      </c>
    </row>
    <row r="679" spans="1:3" x14ac:dyDescent="0.3">
      <c r="A679" s="309" t="s">
        <v>1009</v>
      </c>
      <c r="B679" s="15" t="s">
        <v>1005</v>
      </c>
      <c r="C679" s="287">
        <v>16</v>
      </c>
    </row>
    <row r="680" spans="1:3" x14ac:dyDescent="0.3">
      <c r="A680" s="309" t="s">
        <v>1010</v>
      </c>
      <c r="B680" s="15" t="s">
        <v>981</v>
      </c>
      <c r="C680" s="287">
        <v>16</v>
      </c>
    </row>
    <row r="681" spans="1:3" x14ac:dyDescent="0.3">
      <c r="A681" s="309" t="s">
        <v>1011</v>
      </c>
      <c r="B681" s="14" t="s">
        <v>54</v>
      </c>
      <c r="C681" s="2"/>
    </row>
    <row r="682" spans="1:3" x14ac:dyDescent="0.3">
      <c r="A682" s="309" t="s">
        <v>1012</v>
      </c>
      <c r="B682" s="15" t="s">
        <v>1001</v>
      </c>
      <c r="C682" s="287">
        <v>14</v>
      </c>
    </row>
    <row r="683" spans="1:3" x14ac:dyDescent="0.3">
      <c r="A683" s="309" t="s">
        <v>1013</v>
      </c>
      <c r="B683" s="14" t="s">
        <v>18</v>
      </c>
      <c r="C683" s="287">
        <v>14</v>
      </c>
    </row>
    <row r="684" spans="1:3" ht="22.8" x14ac:dyDescent="0.3">
      <c r="A684" s="309" t="s">
        <v>1014</v>
      </c>
      <c r="B684" s="14" t="s">
        <v>1015</v>
      </c>
      <c r="C684" s="2"/>
    </row>
    <row r="685" spans="1:3" x14ac:dyDescent="0.3">
      <c r="A685" s="309" t="s">
        <v>1016</v>
      </c>
      <c r="B685" s="14" t="s">
        <v>1017</v>
      </c>
      <c r="C685" s="287">
        <v>16</v>
      </c>
    </row>
    <row r="686" spans="1:3" x14ac:dyDescent="0.3">
      <c r="A686" s="309" t="s">
        <v>1018</v>
      </c>
      <c r="B686" s="14" t="s">
        <v>22</v>
      </c>
      <c r="C686" s="287">
        <v>16</v>
      </c>
    </row>
    <row r="687" spans="1:3" ht="22.8" x14ac:dyDescent="0.3">
      <c r="A687" s="309" t="s">
        <v>1019</v>
      </c>
      <c r="B687" s="14" t="s">
        <v>1020</v>
      </c>
      <c r="C687" s="2"/>
    </row>
    <row r="688" spans="1:3" x14ac:dyDescent="0.3">
      <c r="A688" s="309" t="s">
        <v>1021</v>
      </c>
      <c r="B688" s="15" t="s">
        <v>1022</v>
      </c>
      <c r="C688" s="287">
        <v>14</v>
      </c>
    </row>
    <row r="689" spans="1:3" x14ac:dyDescent="0.3">
      <c r="A689" s="309" t="s">
        <v>1023</v>
      </c>
      <c r="B689" s="14" t="s">
        <v>22</v>
      </c>
      <c r="C689" s="286">
        <v>12.6</v>
      </c>
    </row>
    <row r="690" spans="1:3" x14ac:dyDescent="0.3">
      <c r="A690" s="309" t="s">
        <v>1024</v>
      </c>
      <c r="B690" s="15" t="s">
        <v>1025</v>
      </c>
      <c r="C690" s="2"/>
    </row>
    <row r="691" spans="1:3" x14ac:dyDescent="0.3">
      <c r="A691" s="309" t="s">
        <v>1026</v>
      </c>
      <c r="B691" s="14" t="s">
        <v>1027</v>
      </c>
      <c r="C691" s="287">
        <v>16</v>
      </c>
    </row>
    <row r="692" spans="1:3" x14ac:dyDescent="0.3">
      <c r="A692" s="309" t="s">
        <v>1028</v>
      </c>
      <c r="B692" s="15" t="s">
        <v>1029</v>
      </c>
      <c r="C692" s="287">
        <v>16</v>
      </c>
    </row>
    <row r="693" spans="1:3" x14ac:dyDescent="0.3">
      <c r="A693" s="309" t="s">
        <v>1030</v>
      </c>
      <c r="B693" s="14" t="s">
        <v>297</v>
      </c>
      <c r="C693" s="2"/>
    </row>
    <row r="694" spans="1:3" x14ac:dyDescent="0.3">
      <c r="A694" s="309" t="s">
        <v>1031</v>
      </c>
      <c r="B694" s="15" t="s">
        <v>1032</v>
      </c>
      <c r="C694" s="287">
        <v>16</v>
      </c>
    </row>
    <row r="695" spans="1:3" x14ac:dyDescent="0.3">
      <c r="A695" s="309" t="s">
        <v>1033</v>
      </c>
      <c r="B695" s="14" t="s">
        <v>140</v>
      </c>
      <c r="C695" s="287">
        <v>16</v>
      </c>
    </row>
    <row r="696" spans="1:3" x14ac:dyDescent="0.3">
      <c r="A696" s="309" t="s">
        <v>1034</v>
      </c>
      <c r="B696" s="15" t="s">
        <v>1035</v>
      </c>
      <c r="C696" s="2"/>
    </row>
    <row r="697" spans="1:3" x14ac:dyDescent="0.3">
      <c r="A697" s="309" t="s">
        <v>1036</v>
      </c>
      <c r="B697" s="15" t="s">
        <v>1037</v>
      </c>
      <c r="C697" s="2"/>
    </row>
    <row r="698" spans="1:3" x14ac:dyDescent="0.3">
      <c r="A698" s="309" t="s">
        <v>1038</v>
      </c>
      <c r="B698" s="14" t="s">
        <v>1039</v>
      </c>
      <c r="C698" s="287">
        <v>16</v>
      </c>
    </row>
    <row r="699" spans="1:3" x14ac:dyDescent="0.3">
      <c r="A699" s="309" t="s">
        <v>1040</v>
      </c>
      <c r="B699" s="14" t="s">
        <v>31</v>
      </c>
      <c r="C699" s="287">
        <v>16</v>
      </c>
    </row>
    <row r="700" spans="1:3" x14ac:dyDescent="0.3">
      <c r="A700" s="309" t="s">
        <v>1041</v>
      </c>
      <c r="B700" s="15" t="s">
        <v>1042</v>
      </c>
      <c r="C700" s="287">
        <v>16</v>
      </c>
    </row>
    <row r="701" spans="1:3" x14ac:dyDescent="0.3">
      <c r="A701" s="309" t="s">
        <v>1043</v>
      </c>
      <c r="B701" s="15" t="s">
        <v>1044</v>
      </c>
      <c r="C701" s="287">
        <v>16</v>
      </c>
    </row>
    <row r="702" spans="1:3" x14ac:dyDescent="0.3">
      <c r="A702" s="309" t="s">
        <v>1045</v>
      </c>
      <c r="B702" s="15" t="s">
        <v>1046</v>
      </c>
      <c r="C702" s="287">
        <v>16</v>
      </c>
    </row>
    <row r="703" spans="1:3" x14ac:dyDescent="0.3">
      <c r="A703" s="309" t="s">
        <v>1047</v>
      </c>
      <c r="B703" s="15" t="s">
        <v>1048</v>
      </c>
      <c r="C703" s="2"/>
    </row>
    <row r="704" spans="1:3" x14ac:dyDescent="0.3">
      <c r="A704" s="309" t="s">
        <v>1049</v>
      </c>
      <c r="B704" s="15" t="s">
        <v>1050</v>
      </c>
      <c r="C704" s="287">
        <v>16</v>
      </c>
    </row>
    <row r="705" spans="1:3" x14ac:dyDescent="0.3">
      <c r="A705" s="309" t="s">
        <v>1051</v>
      </c>
      <c r="B705" s="15" t="s">
        <v>1052</v>
      </c>
      <c r="C705" s="287">
        <v>16</v>
      </c>
    </row>
    <row r="706" spans="1:3" x14ac:dyDescent="0.3">
      <c r="A706" s="309" t="s">
        <v>1053</v>
      </c>
      <c r="B706" s="15" t="s">
        <v>1054</v>
      </c>
      <c r="C706" s="287">
        <v>16</v>
      </c>
    </row>
    <row r="707" spans="1:3" x14ac:dyDescent="0.3">
      <c r="A707" s="309" t="s">
        <v>1055</v>
      </c>
      <c r="B707" s="14" t="s">
        <v>31</v>
      </c>
      <c r="C707" s="287">
        <v>16</v>
      </c>
    </row>
    <row r="708" spans="1:3" x14ac:dyDescent="0.3">
      <c r="A708" s="309" t="s">
        <v>1056</v>
      </c>
      <c r="B708" s="15" t="s">
        <v>1057</v>
      </c>
      <c r="C708" s="2"/>
    </row>
    <row r="709" spans="1:3" x14ac:dyDescent="0.3">
      <c r="A709" s="309" t="s">
        <v>1058</v>
      </c>
      <c r="B709" s="15" t="s">
        <v>1059</v>
      </c>
      <c r="C709" s="2"/>
    </row>
    <row r="710" spans="1:3" x14ac:dyDescent="0.3">
      <c r="A710" s="309" t="s">
        <v>1060</v>
      </c>
      <c r="B710" s="15" t="s">
        <v>1061</v>
      </c>
      <c r="C710" s="287">
        <v>0</v>
      </c>
    </row>
    <row r="711" spans="1:3" x14ac:dyDescent="0.3">
      <c r="A711" s="309" t="s">
        <v>1062</v>
      </c>
      <c r="B711" s="14" t="s">
        <v>18</v>
      </c>
      <c r="C711" s="287">
        <v>0</v>
      </c>
    </row>
    <row r="712" spans="1:3" x14ac:dyDescent="0.3">
      <c r="A712" s="309" t="s">
        <v>1063</v>
      </c>
      <c r="B712" s="15" t="s">
        <v>1064</v>
      </c>
      <c r="C712" s="2"/>
    </row>
    <row r="713" spans="1:3" x14ac:dyDescent="0.3">
      <c r="A713" s="309" t="s">
        <v>1065</v>
      </c>
      <c r="B713" s="15" t="s">
        <v>1061</v>
      </c>
      <c r="C713" s="286">
        <v>7.2</v>
      </c>
    </row>
    <row r="714" spans="1:3" x14ac:dyDescent="0.3">
      <c r="A714" s="309" t="s">
        <v>1066</v>
      </c>
      <c r="B714" s="14" t="s">
        <v>18</v>
      </c>
      <c r="C714" s="286">
        <v>7.2</v>
      </c>
    </row>
    <row r="715" spans="1:3" x14ac:dyDescent="0.3">
      <c r="A715" s="309" t="s">
        <v>1067</v>
      </c>
      <c r="B715" s="14" t="s">
        <v>22</v>
      </c>
      <c r="C715" s="286">
        <v>7.2</v>
      </c>
    </row>
    <row r="716" spans="1:3" ht="22.8" x14ac:dyDescent="0.3">
      <c r="A716" s="309" t="s">
        <v>1068</v>
      </c>
      <c r="B716" s="15" t="s">
        <v>1069</v>
      </c>
      <c r="C716" s="2"/>
    </row>
    <row r="717" spans="1:3" x14ac:dyDescent="0.3">
      <c r="A717" s="309" t="s">
        <v>1070</v>
      </c>
      <c r="B717" s="15" t="s">
        <v>1071</v>
      </c>
      <c r="C717" s="2"/>
    </row>
    <row r="718" spans="1:3" x14ac:dyDescent="0.3">
      <c r="A718" s="309" t="s">
        <v>1072</v>
      </c>
      <c r="B718" s="14" t="s">
        <v>1073</v>
      </c>
      <c r="C718" s="287">
        <v>9</v>
      </c>
    </row>
    <row r="719" spans="1:3" x14ac:dyDescent="0.3">
      <c r="A719" s="309" t="s">
        <v>1074</v>
      </c>
      <c r="B719" s="14" t="s">
        <v>119</v>
      </c>
      <c r="C719" s="287">
        <v>9</v>
      </c>
    </row>
    <row r="720" spans="1:3" x14ac:dyDescent="0.3">
      <c r="A720" s="309" t="s">
        <v>1075</v>
      </c>
      <c r="B720" s="14" t="s">
        <v>54</v>
      </c>
      <c r="C720" s="2"/>
    </row>
    <row r="721" spans="1:3" x14ac:dyDescent="0.3">
      <c r="A721" s="309" t="s">
        <v>1076</v>
      </c>
      <c r="B721" s="14" t="s">
        <v>1077</v>
      </c>
      <c r="C721" s="287">
        <v>9</v>
      </c>
    </row>
    <row r="722" spans="1:3" x14ac:dyDescent="0.3">
      <c r="A722" s="309" t="s">
        <v>1078</v>
      </c>
      <c r="B722" s="14" t="s">
        <v>18</v>
      </c>
      <c r="C722" s="287">
        <v>9</v>
      </c>
    </row>
    <row r="723" spans="1:3" x14ac:dyDescent="0.3">
      <c r="A723" s="309" t="s">
        <v>1079</v>
      </c>
      <c r="B723" s="15" t="s">
        <v>1080</v>
      </c>
      <c r="C723" s="287">
        <v>16</v>
      </c>
    </row>
    <row r="724" spans="1:3" x14ac:dyDescent="0.3">
      <c r="A724" s="309" t="s">
        <v>1081</v>
      </c>
      <c r="B724" s="15" t="s">
        <v>1082</v>
      </c>
      <c r="C724" s="2"/>
    </row>
    <row r="725" spans="1:3" x14ac:dyDescent="0.3">
      <c r="A725" s="309" t="s">
        <v>1083</v>
      </c>
      <c r="B725" s="14" t="s">
        <v>1084</v>
      </c>
      <c r="C725" s="286">
        <v>12.6</v>
      </c>
    </row>
    <row r="726" spans="1:3" x14ac:dyDescent="0.3">
      <c r="A726" s="311" t="s">
        <v>1085</v>
      </c>
      <c r="B726" s="17" t="s">
        <v>22</v>
      </c>
      <c r="C726" s="290">
        <v>12.6</v>
      </c>
    </row>
    <row r="727" spans="1:3" x14ac:dyDescent="0.3">
      <c r="A727" s="420" t="s">
        <v>1086</v>
      </c>
      <c r="B727" s="421"/>
      <c r="C727" s="422"/>
    </row>
    <row r="728" spans="1:3" x14ac:dyDescent="0.3">
      <c r="A728" s="423" t="s">
        <v>1087</v>
      </c>
      <c r="B728" s="424"/>
      <c r="C728" s="425"/>
    </row>
    <row r="729" spans="1:3" ht="109.95" customHeight="1" x14ac:dyDescent="0.3">
      <c r="A729" s="429" t="s">
        <v>1088</v>
      </c>
      <c r="B729" s="455"/>
      <c r="C729" s="456"/>
    </row>
    <row r="730" spans="1:3" x14ac:dyDescent="0.3">
      <c r="A730" s="307" t="s">
        <v>8</v>
      </c>
      <c r="B730" s="12" t="s">
        <v>9</v>
      </c>
      <c r="C730" s="284" t="s">
        <v>10</v>
      </c>
    </row>
    <row r="731" spans="1:3" x14ac:dyDescent="0.3">
      <c r="A731" s="313" t="s">
        <v>1089</v>
      </c>
      <c r="B731" s="18" t="s">
        <v>1090</v>
      </c>
      <c r="C731" s="286">
        <v>7.2</v>
      </c>
    </row>
    <row r="732" spans="1:3" x14ac:dyDescent="0.3">
      <c r="A732" s="313" t="s">
        <v>1091</v>
      </c>
      <c r="B732" s="18" t="s">
        <v>1092</v>
      </c>
      <c r="C732" s="2"/>
    </row>
    <row r="733" spans="1:3" x14ac:dyDescent="0.3">
      <c r="A733" s="313" t="s">
        <v>1093</v>
      </c>
      <c r="B733" s="18" t="s">
        <v>1094</v>
      </c>
      <c r="C733" s="2"/>
    </row>
    <row r="734" spans="1:3" x14ac:dyDescent="0.3">
      <c r="A734" s="313" t="s">
        <v>1095</v>
      </c>
      <c r="B734" s="18" t="s">
        <v>1096</v>
      </c>
      <c r="C734" s="2"/>
    </row>
    <row r="735" spans="1:3" x14ac:dyDescent="0.3">
      <c r="A735" s="313" t="s">
        <v>1097</v>
      </c>
      <c r="B735" s="18" t="s">
        <v>1098</v>
      </c>
      <c r="C735" s="286">
        <v>7.2</v>
      </c>
    </row>
    <row r="736" spans="1:3" x14ac:dyDescent="0.3">
      <c r="A736" s="313" t="s">
        <v>1099</v>
      </c>
      <c r="B736" s="19" t="s">
        <v>140</v>
      </c>
      <c r="C736" s="286">
        <v>7.2</v>
      </c>
    </row>
    <row r="737" spans="1:3" x14ac:dyDescent="0.3">
      <c r="A737" s="313" t="s">
        <v>1100</v>
      </c>
      <c r="B737" s="19" t="s">
        <v>31</v>
      </c>
      <c r="C737" s="286">
        <v>7.2</v>
      </c>
    </row>
    <row r="738" spans="1:3" x14ac:dyDescent="0.3">
      <c r="A738" s="313" t="s">
        <v>1101</v>
      </c>
      <c r="B738" s="19" t="s">
        <v>22</v>
      </c>
      <c r="C738" s="2"/>
    </row>
    <row r="739" spans="1:3" x14ac:dyDescent="0.3">
      <c r="A739" s="313" t="s">
        <v>1102</v>
      </c>
      <c r="B739" s="19" t="s">
        <v>1103</v>
      </c>
      <c r="C739" s="286">
        <v>7.2</v>
      </c>
    </row>
    <row r="740" spans="1:3" x14ac:dyDescent="0.3">
      <c r="A740" s="313" t="s">
        <v>1104</v>
      </c>
      <c r="B740" s="19" t="s">
        <v>1105</v>
      </c>
      <c r="C740" s="286">
        <v>7.2</v>
      </c>
    </row>
    <row r="741" spans="1:3" ht="22.8" x14ac:dyDescent="0.3">
      <c r="A741" s="313" t="s">
        <v>1106</v>
      </c>
      <c r="B741" s="18" t="s">
        <v>1107</v>
      </c>
      <c r="C741" s="2"/>
    </row>
    <row r="742" spans="1:3" x14ac:dyDescent="0.3">
      <c r="A742" s="313" t="s">
        <v>1108</v>
      </c>
      <c r="B742" s="19" t="s">
        <v>1109</v>
      </c>
      <c r="C742" s="2"/>
    </row>
    <row r="743" spans="1:3" x14ac:dyDescent="0.3">
      <c r="A743" s="313" t="s">
        <v>1110</v>
      </c>
      <c r="B743" s="18" t="s">
        <v>1111</v>
      </c>
      <c r="C743" s="286">
        <v>7.2</v>
      </c>
    </row>
    <row r="744" spans="1:3" x14ac:dyDescent="0.3">
      <c r="A744" s="313" t="s">
        <v>1112</v>
      </c>
      <c r="B744" s="18" t="s">
        <v>1113</v>
      </c>
      <c r="C744" s="286">
        <v>7.2</v>
      </c>
    </row>
    <row r="745" spans="1:3" x14ac:dyDescent="0.3">
      <c r="A745" s="313" t="s">
        <v>1114</v>
      </c>
      <c r="B745" s="18" t="s">
        <v>1115</v>
      </c>
      <c r="C745" s="286">
        <v>7.2</v>
      </c>
    </row>
    <row r="746" spans="1:3" x14ac:dyDescent="0.3">
      <c r="A746" s="313" t="s">
        <v>1116</v>
      </c>
      <c r="B746" s="19" t="s">
        <v>140</v>
      </c>
      <c r="C746" s="286">
        <v>7.2</v>
      </c>
    </row>
    <row r="747" spans="1:3" x14ac:dyDescent="0.3">
      <c r="A747" s="313" t="s">
        <v>1117</v>
      </c>
      <c r="B747" s="19" t="s">
        <v>31</v>
      </c>
      <c r="C747" s="286">
        <v>3.6</v>
      </c>
    </row>
    <row r="748" spans="1:3" ht="22.8" x14ac:dyDescent="0.3">
      <c r="A748" s="313" t="s">
        <v>1118</v>
      </c>
      <c r="B748" s="19" t="s">
        <v>1119</v>
      </c>
      <c r="C748" s="2"/>
    </row>
    <row r="749" spans="1:3" x14ac:dyDescent="0.3">
      <c r="A749" s="313" t="s">
        <v>1120</v>
      </c>
      <c r="B749" s="18" t="s">
        <v>1121</v>
      </c>
      <c r="C749" s="286">
        <v>7.2</v>
      </c>
    </row>
    <row r="750" spans="1:3" x14ac:dyDescent="0.3">
      <c r="A750" s="313" t="s">
        <v>1122</v>
      </c>
      <c r="B750" s="19" t="s">
        <v>22</v>
      </c>
      <c r="C750" s="286">
        <v>7.2</v>
      </c>
    </row>
    <row r="751" spans="1:3" ht="22.8" x14ac:dyDescent="0.3">
      <c r="A751" s="313" t="s">
        <v>1123</v>
      </c>
      <c r="B751" s="19" t="s">
        <v>1124</v>
      </c>
      <c r="C751" s="2"/>
    </row>
    <row r="752" spans="1:3" x14ac:dyDescent="0.3">
      <c r="A752" s="313" t="s">
        <v>1125</v>
      </c>
      <c r="B752" s="18" t="s">
        <v>1126</v>
      </c>
      <c r="C752" s="286">
        <v>7.2</v>
      </c>
    </row>
    <row r="753" spans="1:3" x14ac:dyDescent="0.3">
      <c r="A753" s="313" t="s">
        <v>1127</v>
      </c>
      <c r="B753" s="19" t="s">
        <v>22</v>
      </c>
      <c r="C753" s="286">
        <v>7.2</v>
      </c>
    </row>
    <row r="754" spans="1:3" ht="22.8" x14ac:dyDescent="0.3">
      <c r="A754" s="313" t="s">
        <v>1128</v>
      </c>
      <c r="B754" s="19" t="s">
        <v>1129</v>
      </c>
      <c r="C754" s="2"/>
    </row>
    <row r="755" spans="1:3" x14ac:dyDescent="0.3">
      <c r="A755" s="313" t="s">
        <v>1130</v>
      </c>
      <c r="B755" s="18" t="s">
        <v>1131</v>
      </c>
      <c r="C755" s="286">
        <v>7.2</v>
      </c>
    </row>
    <row r="756" spans="1:3" x14ac:dyDescent="0.3">
      <c r="A756" s="313" t="s">
        <v>1132</v>
      </c>
      <c r="B756" s="19" t="s">
        <v>22</v>
      </c>
      <c r="C756" s="286">
        <v>7.2</v>
      </c>
    </row>
    <row r="757" spans="1:3" ht="34.200000000000003" x14ac:dyDescent="0.3">
      <c r="A757" s="313" t="s">
        <v>1133</v>
      </c>
      <c r="B757" s="18" t="s">
        <v>1134</v>
      </c>
      <c r="C757" s="286">
        <v>7.2</v>
      </c>
    </row>
    <row r="758" spans="1:3" ht="22.8" x14ac:dyDescent="0.3">
      <c r="A758" s="313" t="s">
        <v>1135</v>
      </c>
      <c r="B758" s="19" t="s">
        <v>1136</v>
      </c>
      <c r="C758" s="2"/>
    </row>
    <row r="759" spans="1:3" x14ac:dyDescent="0.3">
      <c r="A759" s="313" t="s">
        <v>1137</v>
      </c>
      <c r="B759" s="18" t="s">
        <v>1138</v>
      </c>
      <c r="C759" s="287">
        <v>0</v>
      </c>
    </row>
    <row r="760" spans="1:3" x14ac:dyDescent="0.3">
      <c r="A760" s="313" t="s">
        <v>1139</v>
      </c>
      <c r="B760" s="19" t="s">
        <v>31</v>
      </c>
      <c r="C760" s="287">
        <v>0</v>
      </c>
    </row>
    <row r="761" spans="1:3" ht="22.8" x14ac:dyDescent="0.3">
      <c r="A761" s="313" t="s">
        <v>1140</v>
      </c>
      <c r="B761" s="18" t="s">
        <v>1141</v>
      </c>
      <c r="C761" s="2"/>
    </row>
    <row r="762" spans="1:3" x14ac:dyDescent="0.3">
      <c r="A762" s="313" t="s">
        <v>1142</v>
      </c>
      <c r="B762" s="18" t="s">
        <v>1143</v>
      </c>
      <c r="C762" s="287">
        <v>0</v>
      </c>
    </row>
    <row r="763" spans="1:3" x14ac:dyDescent="0.3">
      <c r="A763" s="313" t="s">
        <v>1144</v>
      </c>
      <c r="B763" s="19" t="s">
        <v>54</v>
      </c>
      <c r="C763" s="2"/>
    </row>
    <row r="764" spans="1:3" x14ac:dyDescent="0.3">
      <c r="A764" s="313" t="s">
        <v>1145</v>
      </c>
      <c r="B764" s="18" t="s">
        <v>1146</v>
      </c>
      <c r="C764" s="2"/>
    </row>
    <row r="765" spans="1:3" x14ac:dyDescent="0.3">
      <c r="A765" s="313" t="s">
        <v>1147</v>
      </c>
      <c r="B765" s="18" t="s">
        <v>1148</v>
      </c>
      <c r="C765" s="287">
        <v>0</v>
      </c>
    </row>
    <row r="766" spans="1:3" x14ac:dyDescent="0.3">
      <c r="A766" s="313" t="s">
        <v>1149</v>
      </c>
      <c r="B766" s="19" t="s">
        <v>31</v>
      </c>
      <c r="C766" s="286">
        <v>7.2</v>
      </c>
    </row>
    <row r="767" spans="1:3" x14ac:dyDescent="0.3">
      <c r="A767" s="313" t="s">
        <v>1150</v>
      </c>
      <c r="B767" s="19" t="s">
        <v>18</v>
      </c>
      <c r="C767" s="2"/>
    </row>
    <row r="768" spans="1:3" x14ac:dyDescent="0.3">
      <c r="A768" s="313" t="s">
        <v>1151</v>
      </c>
      <c r="B768" s="18" t="s">
        <v>1152</v>
      </c>
      <c r="C768" s="287">
        <v>0</v>
      </c>
    </row>
    <row r="769" spans="1:3" x14ac:dyDescent="0.3">
      <c r="A769" s="313" t="s">
        <v>1153</v>
      </c>
      <c r="B769" s="18" t="s">
        <v>1154</v>
      </c>
      <c r="C769" s="287">
        <v>0</v>
      </c>
    </row>
    <row r="770" spans="1:3" x14ac:dyDescent="0.3">
      <c r="A770" s="313" t="s">
        <v>1155</v>
      </c>
      <c r="B770" s="18" t="s">
        <v>1156</v>
      </c>
      <c r="C770" s="287">
        <v>0</v>
      </c>
    </row>
    <row r="771" spans="1:3" x14ac:dyDescent="0.3">
      <c r="A771" s="313" t="s">
        <v>1157</v>
      </c>
      <c r="B771" s="19" t="s">
        <v>31</v>
      </c>
      <c r="C771" s="2"/>
    </row>
    <row r="772" spans="1:3" x14ac:dyDescent="0.3">
      <c r="A772" s="313" t="s">
        <v>1158</v>
      </c>
      <c r="B772" s="18" t="s">
        <v>1159</v>
      </c>
      <c r="C772" s="286">
        <v>7.2</v>
      </c>
    </row>
    <row r="773" spans="1:3" x14ac:dyDescent="0.3">
      <c r="A773" s="313" t="s">
        <v>1160</v>
      </c>
      <c r="B773" s="19" t="s">
        <v>31</v>
      </c>
      <c r="C773" s="286">
        <v>7.2</v>
      </c>
    </row>
    <row r="774" spans="1:3" x14ac:dyDescent="0.3">
      <c r="A774" s="420" t="s">
        <v>1161</v>
      </c>
      <c r="B774" s="421"/>
      <c r="C774" s="422"/>
    </row>
    <row r="775" spans="1:3" x14ac:dyDescent="0.3">
      <c r="A775" s="423" t="s">
        <v>1162</v>
      </c>
      <c r="B775" s="424"/>
      <c r="C775" s="425"/>
    </row>
    <row r="776" spans="1:3" ht="40.200000000000003" customHeight="1" x14ac:dyDescent="0.3">
      <c r="A776" s="429" t="s">
        <v>1163</v>
      </c>
      <c r="B776" s="455"/>
      <c r="C776" s="456"/>
    </row>
    <row r="777" spans="1:3" x14ac:dyDescent="0.3">
      <c r="A777" s="420" t="s">
        <v>1164</v>
      </c>
      <c r="B777" s="421"/>
      <c r="C777" s="422"/>
    </row>
    <row r="778" spans="1:3" x14ac:dyDescent="0.3">
      <c r="A778" s="435" t="s">
        <v>1165</v>
      </c>
      <c r="B778" s="467"/>
      <c r="C778" s="468"/>
    </row>
    <row r="779" spans="1:3" ht="60" customHeight="1" x14ac:dyDescent="0.3">
      <c r="A779" s="429" t="s">
        <v>1166</v>
      </c>
      <c r="B779" s="455"/>
      <c r="C779" s="456"/>
    </row>
    <row r="780" spans="1:3" x14ac:dyDescent="0.3">
      <c r="A780" s="310" t="s">
        <v>8</v>
      </c>
      <c r="B780" s="20" t="s">
        <v>9</v>
      </c>
      <c r="C780" s="3" t="s">
        <v>10</v>
      </c>
    </row>
    <row r="781" spans="1:3" ht="22.8" x14ac:dyDescent="0.3">
      <c r="A781" s="309" t="s">
        <v>1167</v>
      </c>
      <c r="B781" s="15" t="s">
        <v>1168</v>
      </c>
      <c r="C781" s="2"/>
    </row>
    <row r="782" spans="1:3" x14ac:dyDescent="0.3">
      <c r="A782" s="309" t="s">
        <v>1169</v>
      </c>
      <c r="B782" s="15" t="s">
        <v>1170</v>
      </c>
      <c r="C782" s="287">
        <v>0</v>
      </c>
    </row>
    <row r="783" spans="1:3" x14ac:dyDescent="0.3">
      <c r="A783" s="309" t="s">
        <v>1171</v>
      </c>
      <c r="B783" s="15" t="s">
        <v>1172</v>
      </c>
      <c r="C783" s="287">
        <v>0</v>
      </c>
    </row>
    <row r="784" spans="1:3" x14ac:dyDescent="0.3">
      <c r="A784" s="309" t="s">
        <v>1173</v>
      </c>
      <c r="B784" s="15" t="s">
        <v>1174</v>
      </c>
      <c r="C784" s="2"/>
    </row>
    <row r="785" spans="1:3" x14ac:dyDescent="0.3">
      <c r="A785" s="309" t="s">
        <v>1175</v>
      </c>
      <c r="B785" s="15" t="s">
        <v>1176</v>
      </c>
      <c r="C785" s="287">
        <v>0</v>
      </c>
    </row>
    <row r="786" spans="1:3" x14ac:dyDescent="0.3">
      <c r="A786" s="309" t="s">
        <v>1177</v>
      </c>
      <c r="B786" s="15" t="s">
        <v>1178</v>
      </c>
      <c r="C786" s="287">
        <v>0</v>
      </c>
    </row>
    <row r="787" spans="1:3" x14ac:dyDescent="0.3">
      <c r="A787" s="309" t="s">
        <v>1179</v>
      </c>
      <c r="B787" s="15" t="s">
        <v>1180</v>
      </c>
      <c r="C787" s="287">
        <v>0</v>
      </c>
    </row>
    <row r="788" spans="1:3" x14ac:dyDescent="0.3">
      <c r="A788" s="309" t="s">
        <v>1181</v>
      </c>
      <c r="B788" s="15" t="s">
        <v>1182</v>
      </c>
      <c r="C788" s="287">
        <v>0</v>
      </c>
    </row>
    <row r="789" spans="1:3" x14ac:dyDescent="0.3">
      <c r="A789" s="309" t="s">
        <v>1183</v>
      </c>
      <c r="B789" s="14" t="s">
        <v>22</v>
      </c>
      <c r="C789" s="2"/>
    </row>
    <row r="790" spans="1:3" x14ac:dyDescent="0.3">
      <c r="A790" s="309" t="s">
        <v>1184</v>
      </c>
      <c r="B790" s="15" t="s">
        <v>1185</v>
      </c>
      <c r="C790" s="287">
        <v>0</v>
      </c>
    </row>
    <row r="791" spans="1:3" x14ac:dyDescent="0.3">
      <c r="A791" s="309" t="s">
        <v>1186</v>
      </c>
      <c r="B791" s="15" t="s">
        <v>1187</v>
      </c>
      <c r="C791" s="2"/>
    </row>
    <row r="792" spans="1:3" x14ac:dyDescent="0.3">
      <c r="A792" s="309" t="s">
        <v>1188</v>
      </c>
      <c r="B792" s="15" t="s">
        <v>1189</v>
      </c>
      <c r="C792" s="287">
        <v>0</v>
      </c>
    </row>
    <row r="793" spans="1:3" x14ac:dyDescent="0.3">
      <c r="A793" s="309" t="s">
        <v>1190</v>
      </c>
      <c r="B793" s="14" t="s">
        <v>140</v>
      </c>
      <c r="C793" s="287">
        <v>0</v>
      </c>
    </row>
    <row r="794" spans="1:3" x14ac:dyDescent="0.3">
      <c r="A794" s="309" t="s">
        <v>1191</v>
      </c>
      <c r="B794" s="15" t="s">
        <v>1192</v>
      </c>
      <c r="C794" s="2"/>
    </row>
    <row r="795" spans="1:3" x14ac:dyDescent="0.3">
      <c r="A795" s="309" t="s">
        <v>1193</v>
      </c>
      <c r="B795" s="15" t="s">
        <v>1194</v>
      </c>
      <c r="C795" s="287">
        <v>0</v>
      </c>
    </row>
    <row r="796" spans="1:3" x14ac:dyDescent="0.3">
      <c r="A796" s="309" t="s">
        <v>1195</v>
      </c>
      <c r="B796" s="15" t="s">
        <v>1196</v>
      </c>
      <c r="C796" s="287">
        <v>0</v>
      </c>
    </row>
    <row r="797" spans="1:3" x14ac:dyDescent="0.3">
      <c r="A797" s="309" t="s">
        <v>1197</v>
      </c>
      <c r="B797" s="15" t="s">
        <v>1198</v>
      </c>
      <c r="C797" s="287">
        <v>0</v>
      </c>
    </row>
    <row r="798" spans="1:3" x14ac:dyDescent="0.3">
      <c r="A798" s="309" t="s">
        <v>1199</v>
      </c>
      <c r="B798" s="14" t="s">
        <v>140</v>
      </c>
      <c r="C798" s="287">
        <v>0</v>
      </c>
    </row>
    <row r="799" spans="1:3" x14ac:dyDescent="0.3">
      <c r="A799" s="309" t="s">
        <v>1200</v>
      </c>
      <c r="B799" s="14" t="s">
        <v>140</v>
      </c>
      <c r="C799" s="287">
        <v>0</v>
      </c>
    </row>
    <row r="800" spans="1:3" ht="22.8" x14ac:dyDescent="0.3">
      <c r="A800" s="309" t="s">
        <v>1201</v>
      </c>
      <c r="B800" s="15" t="s">
        <v>1202</v>
      </c>
      <c r="C800" s="2"/>
    </row>
    <row r="801" spans="1:3" x14ac:dyDescent="0.3">
      <c r="A801" s="309" t="s">
        <v>1203</v>
      </c>
      <c r="B801" s="14" t="s">
        <v>1204</v>
      </c>
      <c r="C801" s="2"/>
    </row>
    <row r="802" spans="1:3" x14ac:dyDescent="0.3">
      <c r="A802" s="309" t="s">
        <v>1205</v>
      </c>
      <c r="B802" s="14" t="s">
        <v>1206</v>
      </c>
      <c r="C802" s="287">
        <v>9</v>
      </c>
    </row>
    <row r="803" spans="1:3" x14ac:dyDescent="0.3">
      <c r="A803" s="309" t="s">
        <v>1207</v>
      </c>
      <c r="B803" s="14" t="s">
        <v>1208</v>
      </c>
      <c r="C803" s="287">
        <v>9</v>
      </c>
    </row>
    <row r="804" spans="1:3" x14ac:dyDescent="0.3">
      <c r="A804" s="309" t="s">
        <v>1209</v>
      </c>
      <c r="B804" s="14" t="s">
        <v>1210</v>
      </c>
      <c r="C804" s="287">
        <v>9</v>
      </c>
    </row>
    <row r="805" spans="1:3" x14ac:dyDescent="0.3">
      <c r="A805" s="309" t="s">
        <v>1211</v>
      </c>
      <c r="B805" s="14" t="s">
        <v>1212</v>
      </c>
      <c r="C805" s="287">
        <v>9</v>
      </c>
    </row>
    <row r="806" spans="1:3" x14ac:dyDescent="0.3">
      <c r="A806" s="309" t="s">
        <v>1213</v>
      </c>
      <c r="B806" s="15" t="s">
        <v>1214</v>
      </c>
      <c r="C806" s="287">
        <v>9</v>
      </c>
    </row>
    <row r="807" spans="1:3" x14ac:dyDescent="0.3">
      <c r="A807" s="309" t="s">
        <v>1215</v>
      </c>
      <c r="B807" s="14" t="s">
        <v>18</v>
      </c>
      <c r="C807" s="287">
        <v>9</v>
      </c>
    </row>
    <row r="808" spans="1:3" x14ac:dyDescent="0.3">
      <c r="A808" s="309" t="s">
        <v>1216</v>
      </c>
      <c r="B808" s="14" t="s">
        <v>22</v>
      </c>
      <c r="C808" s="287">
        <v>9</v>
      </c>
    </row>
    <row r="809" spans="1:3" ht="22.8" x14ac:dyDescent="0.3">
      <c r="A809" s="309" t="s">
        <v>1217</v>
      </c>
      <c r="B809" s="14" t="s">
        <v>1218</v>
      </c>
      <c r="C809" s="2"/>
    </row>
    <row r="810" spans="1:3" x14ac:dyDescent="0.3">
      <c r="A810" s="309" t="s">
        <v>1219</v>
      </c>
      <c r="B810" s="14" t="s">
        <v>1220</v>
      </c>
      <c r="C810" s="286">
        <v>7.2</v>
      </c>
    </row>
    <row r="811" spans="1:3" x14ac:dyDescent="0.3">
      <c r="A811" s="311" t="s">
        <v>1221</v>
      </c>
      <c r="B811" s="17" t="s">
        <v>22</v>
      </c>
      <c r="C811" s="290">
        <v>7.2</v>
      </c>
    </row>
    <row r="812" spans="1:3" x14ac:dyDescent="0.3">
      <c r="A812" s="420" t="s">
        <v>1222</v>
      </c>
      <c r="B812" s="421"/>
      <c r="C812" s="422"/>
    </row>
    <row r="813" spans="1:3" x14ac:dyDescent="0.3">
      <c r="A813" s="435" t="s">
        <v>1223</v>
      </c>
      <c r="B813" s="467"/>
      <c r="C813" s="468"/>
    </row>
    <row r="814" spans="1:3" ht="150" customHeight="1" x14ac:dyDescent="0.3">
      <c r="A814" s="429" t="s">
        <v>1224</v>
      </c>
      <c r="B814" s="455"/>
      <c r="C814" s="456"/>
    </row>
    <row r="815" spans="1:3" x14ac:dyDescent="0.3">
      <c r="A815" s="310" t="s">
        <v>8</v>
      </c>
      <c r="B815" s="20" t="s">
        <v>9</v>
      </c>
      <c r="C815" s="3" t="s">
        <v>10</v>
      </c>
    </row>
    <row r="816" spans="1:3" x14ac:dyDescent="0.3">
      <c r="A816" s="309" t="s">
        <v>1225</v>
      </c>
      <c r="B816" s="15" t="s">
        <v>1226</v>
      </c>
      <c r="C816" s="2"/>
    </row>
    <row r="817" spans="1:3" x14ac:dyDescent="0.3">
      <c r="A817" s="309" t="s">
        <v>1227</v>
      </c>
      <c r="B817" s="14" t="s">
        <v>1228</v>
      </c>
      <c r="C817" s="287">
        <v>0</v>
      </c>
    </row>
    <row r="818" spans="1:3" x14ac:dyDescent="0.3">
      <c r="A818" s="309" t="s">
        <v>1229</v>
      </c>
      <c r="B818" s="14" t="s">
        <v>297</v>
      </c>
      <c r="C818" s="287">
        <v>9</v>
      </c>
    </row>
    <row r="819" spans="1:3" x14ac:dyDescent="0.3">
      <c r="A819" s="309" t="s">
        <v>1230</v>
      </c>
      <c r="B819" s="15" t="s">
        <v>1231</v>
      </c>
      <c r="C819" s="287">
        <v>9</v>
      </c>
    </row>
    <row r="820" spans="1:3" x14ac:dyDescent="0.3">
      <c r="A820" s="309" t="s">
        <v>1232</v>
      </c>
      <c r="B820" s="15" t="s">
        <v>1233</v>
      </c>
      <c r="C820" s="2"/>
    </row>
    <row r="821" spans="1:3" x14ac:dyDescent="0.3">
      <c r="A821" s="309" t="s">
        <v>1234</v>
      </c>
      <c r="B821" s="15" t="s">
        <v>1235</v>
      </c>
      <c r="C821" s="2"/>
    </row>
    <row r="822" spans="1:3" x14ac:dyDescent="0.3">
      <c r="A822" s="309" t="s">
        <v>1236</v>
      </c>
      <c r="B822" s="14" t="s">
        <v>1237</v>
      </c>
      <c r="C822" s="2"/>
    </row>
    <row r="823" spans="1:3" x14ac:dyDescent="0.3">
      <c r="A823" s="309" t="s">
        <v>1238</v>
      </c>
      <c r="B823" s="15" t="s">
        <v>1239</v>
      </c>
      <c r="C823" s="287">
        <v>0</v>
      </c>
    </row>
    <row r="824" spans="1:3" x14ac:dyDescent="0.3">
      <c r="A824" s="309" t="s">
        <v>1240</v>
      </c>
      <c r="B824" s="14" t="s">
        <v>140</v>
      </c>
      <c r="C824" s="287">
        <v>9</v>
      </c>
    </row>
    <row r="825" spans="1:3" x14ac:dyDescent="0.3">
      <c r="A825" s="309" t="s">
        <v>1241</v>
      </c>
      <c r="B825" s="14" t="s">
        <v>1242</v>
      </c>
      <c r="C825" s="2"/>
    </row>
    <row r="826" spans="1:3" x14ac:dyDescent="0.3">
      <c r="A826" s="309" t="s">
        <v>1243</v>
      </c>
      <c r="B826" s="15" t="s">
        <v>1239</v>
      </c>
      <c r="C826" s="287">
        <v>0</v>
      </c>
    </row>
    <row r="827" spans="1:3" x14ac:dyDescent="0.3">
      <c r="A827" s="309" t="s">
        <v>1244</v>
      </c>
      <c r="B827" s="14" t="s">
        <v>140</v>
      </c>
      <c r="C827" s="287">
        <v>9</v>
      </c>
    </row>
    <row r="828" spans="1:3" x14ac:dyDescent="0.3">
      <c r="A828" s="309" t="s">
        <v>1245</v>
      </c>
      <c r="B828" s="14" t="s">
        <v>1246</v>
      </c>
      <c r="C828" s="2"/>
    </row>
    <row r="829" spans="1:3" x14ac:dyDescent="0.3">
      <c r="A829" s="309" t="s">
        <v>1247</v>
      </c>
      <c r="B829" s="15" t="s">
        <v>1239</v>
      </c>
      <c r="C829" s="287">
        <v>0</v>
      </c>
    </row>
    <row r="830" spans="1:3" x14ac:dyDescent="0.3">
      <c r="A830" s="309" t="s">
        <v>1248</v>
      </c>
      <c r="B830" s="14" t="s">
        <v>31</v>
      </c>
      <c r="C830" s="287">
        <v>9</v>
      </c>
    </row>
    <row r="831" spans="1:3" x14ac:dyDescent="0.3">
      <c r="A831" s="309" t="s">
        <v>1249</v>
      </c>
      <c r="B831" s="15" t="s">
        <v>1250</v>
      </c>
      <c r="C831" s="2"/>
    </row>
    <row r="832" spans="1:3" x14ac:dyDescent="0.3">
      <c r="A832" s="309" t="s">
        <v>1251</v>
      </c>
      <c r="B832" s="15" t="s">
        <v>1239</v>
      </c>
      <c r="C832" s="287">
        <v>0</v>
      </c>
    </row>
    <row r="833" spans="1:3" x14ac:dyDescent="0.3">
      <c r="A833" s="309" t="s">
        <v>1252</v>
      </c>
      <c r="B833" s="14" t="s">
        <v>31</v>
      </c>
      <c r="C833" s="287">
        <v>9</v>
      </c>
    </row>
    <row r="834" spans="1:3" x14ac:dyDescent="0.3">
      <c r="A834" s="309" t="s">
        <v>1253</v>
      </c>
      <c r="B834" s="15" t="s">
        <v>1254</v>
      </c>
      <c r="C834" s="2"/>
    </row>
    <row r="835" spans="1:3" x14ac:dyDescent="0.3">
      <c r="A835" s="309" t="s">
        <v>1255</v>
      </c>
      <c r="B835" s="15" t="s">
        <v>1256</v>
      </c>
      <c r="C835" s="287">
        <v>9</v>
      </c>
    </row>
    <row r="836" spans="1:3" x14ac:dyDescent="0.3">
      <c r="A836" s="309" t="s">
        <v>1257</v>
      </c>
      <c r="B836" s="14" t="s">
        <v>1258</v>
      </c>
      <c r="C836" s="287">
        <v>9</v>
      </c>
    </row>
    <row r="837" spans="1:3" x14ac:dyDescent="0.3">
      <c r="A837" s="309" t="s">
        <v>1259</v>
      </c>
      <c r="B837" s="14" t="s">
        <v>22</v>
      </c>
      <c r="C837" s="287">
        <v>9</v>
      </c>
    </row>
    <row r="838" spans="1:3" x14ac:dyDescent="0.3">
      <c r="A838" s="309" t="s">
        <v>1260</v>
      </c>
      <c r="B838" s="15" t="s">
        <v>1261</v>
      </c>
      <c r="C838" s="2"/>
    </row>
    <row r="839" spans="1:3" x14ac:dyDescent="0.3">
      <c r="A839" s="309" t="s">
        <v>1262</v>
      </c>
      <c r="B839" s="14" t="s">
        <v>1263</v>
      </c>
      <c r="C839" s="2"/>
    </row>
    <row r="840" spans="1:3" x14ac:dyDescent="0.3">
      <c r="A840" s="309" t="s">
        <v>1264</v>
      </c>
      <c r="B840" s="14" t="s">
        <v>1265</v>
      </c>
      <c r="C840" s="287">
        <v>9</v>
      </c>
    </row>
    <row r="841" spans="1:3" x14ac:dyDescent="0.3">
      <c r="A841" s="309" t="s">
        <v>1266</v>
      </c>
      <c r="B841" s="14" t="s">
        <v>1267</v>
      </c>
      <c r="C841" s="287">
        <v>9</v>
      </c>
    </row>
    <row r="842" spans="1:3" x14ac:dyDescent="0.3">
      <c r="A842" s="309" t="s">
        <v>1268</v>
      </c>
      <c r="B842" s="14" t="s">
        <v>1269</v>
      </c>
      <c r="C842" s="2"/>
    </row>
    <row r="843" spans="1:3" x14ac:dyDescent="0.3">
      <c r="A843" s="309" t="s">
        <v>1270</v>
      </c>
      <c r="B843" s="15" t="s">
        <v>1271</v>
      </c>
      <c r="C843" s="287">
        <v>9</v>
      </c>
    </row>
    <row r="844" spans="1:3" x14ac:dyDescent="0.3">
      <c r="A844" s="309" t="s">
        <v>1272</v>
      </c>
      <c r="B844" s="14" t="s">
        <v>119</v>
      </c>
      <c r="C844" s="287">
        <v>9</v>
      </c>
    </row>
    <row r="845" spans="1:3" x14ac:dyDescent="0.3">
      <c r="A845" s="309" t="s">
        <v>1273</v>
      </c>
      <c r="B845" s="21" t="s">
        <v>1274</v>
      </c>
      <c r="C845" s="5"/>
    </row>
    <row r="846" spans="1:3" x14ac:dyDescent="0.3">
      <c r="A846" s="309" t="s">
        <v>1275</v>
      </c>
      <c r="B846" s="21" t="s">
        <v>1276</v>
      </c>
      <c r="C846" s="287">
        <v>9</v>
      </c>
    </row>
    <row r="847" spans="1:3" x14ac:dyDescent="0.3">
      <c r="A847" s="309" t="s">
        <v>1277</v>
      </c>
      <c r="B847" s="14" t="s">
        <v>22</v>
      </c>
      <c r="C847" s="287">
        <v>9</v>
      </c>
    </row>
    <row r="848" spans="1:3" x14ac:dyDescent="0.3">
      <c r="A848" s="309" t="s">
        <v>1278</v>
      </c>
      <c r="B848" s="21" t="s">
        <v>1279</v>
      </c>
      <c r="C848" s="287">
        <v>9</v>
      </c>
    </row>
    <row r="849" spans="1:3" x14ac:dyDescent="0.3">
      <c r="A849" s="309" t="s">
        <v>1280</v>
      </c>
      <c r="B849" s="21" t="s">
        <v>1281</v>
      </c>
      <c r="C849" s="5"/>
    </row>
    <row r="850" spans="1:3" x14ac:dyDescent="0.3">
      <c r="A850" s="309" t="s">
        <v>1282</v>
      </c>
      <c r="B850" s="21" t="s">
        <v>1283</v>
      </c>
      <c r="C850" s="287">
        <v>9</v>
      </c>
    </row>
    <row r="851" spans="1:3" x14ac:dyDescent="0.3">
      <c r="A851" s="309" t="s">
        <v>1284</v>
      </c>
      <c r="B851" s="21" t="s">
        <v>1285</v>
      </c>
      <c r="C851" s="287">
        <v>9</v>
      </c>
    </row>
    <row r="852" spans="1:3" x14ac:dyDescent="0.3">
      <c r="A852" s="309" t="s">
        <v>1286</v>
      </c>
      <c r="B852" s="21" t="s">
        <v>1287</v>
      </c>
      <c r="C852" s="287">
        <v>9</v>
      </c>
    </row>
    <row r="853" spans="1:3" x14ac:dyDescent="0.3">
      <c r="A853" s="309" t="s">
        <v>1288</v>
      </c>
      <c r="B853" s="21" t="s">
        <v>1289</v>
      </c>
      <c r="C853" s="5"/>
    </row>
    <row r="854" spans="1:3" x14ac:dyDescent="0.3">
      <c r="A854" s="309" t="s">
        <v>1290</v>
      </c>
      <c r="B854" s="14" t="s">
        <v>1291</v>
      </c>
      <c r="C854" s="287">
        <v>9</v>
      </c>
    </row>
    <row r="855" spans="1:3" x14ac:dyDescent="0.3">
      <c r="A855" s="309" t="s">
        <v>1292</v>
      </c>
      <c r="B855" s="14" t="s">
        <v>1293</v>
      </c>
      <c r="C855" s="287">
        <v>9</v>
      </c>
    </row>
    <row r="856" spans="1:3" x14ac:dyDescent="0.3">
      <c r="A856" s="309" t="s">
        <v>1294</v>
      </c>
      <c r="B856" s="21" t="s">
        <v>1295</v>
      </c>
      <c r="C856" s="287">
        <v>9</v>
      </c>
    </row>
    <row r="857" spans="1:3" x14ac:dyDescent="0.3">
      <c r="A857" s="309" t="s">
        <v>1296</v>
      </c>
      <c r="B857" s="21" t="s">
        <v>1297</v>
      </c>
      <c r="C857" s="5"/>
    </row>
    <row r="858" spans="1:3" x14ac:dyDescent="0.3">
      <c r="A858" s="309" t="s">
        <v>1298</v>
      </c>
      <c r="B858" s="21" t="s">
        <v>1299</v>
      </c>
      <c r="C858" s="287">
        <v>9</v>
      </c>
    </row>
    <row r="859" spans="1:3" x14ac:dyDescent="0.3">
      <c r="A859" s="309" t="s">
        <v>1300</v>
      </c>
      <c r="B859" s="21" t="s">
        <v>1301</v>
      </c>
      <c r="C859" s="287">
        <v>9</v>
      </c>
    </row>
    <row r="860" spans="1:3" x14ac:dyDescent="0.3">
      <c r="A860" s="309" t="s">
        <v>1302</v>
      </c>
      <c r="B860" s="21" t="s">
        <v>1303</v>
      </c>
      <c r="C860" s="287">
        <v>9</v>
      </c>
    </row>
    <row r="861" spans="1:3" x14ac:dyDescent="0.3">
      <c r="A861" s="309" t="s">
        <v>1304</v>
      </c>
      <c r="B861" s="21" t="s">
        <v>1305</v>
      </c>
      <c r="C861" s="287">
        <v>9</v>
      </c>
    </row>
    <row r="862" spans="1:3" x14ac:dyDescent="0.3">
      <c r="A862" s="309" t="s">
        <v>1306</v>
      </c>
      <c r="B862" s="21" t="s">
        <v>1307</v>
      </c>
      <c r="C862" s="287">
        <v>9</v>
      </c>
    </row>
    <row r="863" spans="1:3" x14ac:dyDescent="0.3">
      <c r="A863" s="309" t="s">
        <v>1308</v>
      </c>
      <c r="B863" s="21" t="s">
        <v>1309</v>
      </c>
      <c r="C863" s="287">
        <v>9</v>
      </c>
    </row>
    <row r="864" spans="1:3" x14ac:dyDescent="0.3">
      <c r="A864" s="309" t="s">
        <v>1310</v>
      </c>
      <c r="B864" s="14" t="s">
        <v>18</v>
      </c>
      <c r="C864" s="287">
        <v>9</v>
      </c>
    </row>
    <row r="865" spans="1:3" x14ac:dyDescent="0.3">
      <c r="A865" s="309" t="s">
        <v>1311</v>
      </c>
      <c r="B865" s="21" t="s">
        <v>1312</v>
      </c>
      <c r="C865" s="287">
        <v>9</v>
      </c>
    </row>
    <row r="866" spans="1:3" x14ac:dyDescent="0.3">
      <c r="A866" s="309" t="s">
        <v>1313</v>
      </c>
      <c r="B866" s="21" t="s">
        <v>1314</v>
      </c>
      <c r="C866" s="287">
        <v>9</v>
      </c>
    </row>
    <row r="867" spans="1:3" x14ac:dyDescent="0.3">
      <c r="A867" s="309" t="s">
        <v>1315</v>
      </c>
      <c r="B867" s="14" t="s">
        <v>54</v>
      </c>
      <c r="C867" s="5"/>
    </row>
    <row r="868" spans="1:3" x14ac:dyDescent="0.3">
      <c r="A868" s="309" t="s">
        <v>1316</v>
      </c>
      <c r="B868" s="14" t="s">
        <v>1317</v>
      </c>
      <c r="C868" s="287">
        <v>9</v>
      </c>
    </row>
    <row r="869" spans="1:3" x14ac:dyDescent="0.3">
      <c r="A869" s="309" t="s">
        <v>1318</v>
      </c>
      <c r="B869" s="14" t="s">
        <v>1319</v>
      </c>
      <c r="C869" s="287">
        <v>9</v>
      </c>
    </row>
    <row r="870" spans="1:3" x14ac:dyDescent="0.3">
      <c r="A870" s="309" t="s">
        <v>1320</v>
      </c>
      <c r="B870" s="21" t="s">
        <v>1321</v>
      </c>
      <c r="C870" s="287">
        <v>9</v>
      </c>
    </row>
    <row r="871" spans="1:3" x14ac:dyDescent="0.3">
      <c r="A871" s="309" t="s">
        <v>1322</v>
      </c>
      <c r="B871" s="14" t="s">
        <v>18</v>
      </c>
      <c r="C871" s="5"/>
    </row>
    <row r="872" spans="1:3" x14ac:dyDescent="0.3">
      <c r="A872" s="309" t="s">
        <v>1323</v>
      </c>
      <c r="B872" s="21" t="s">
        <v>1324</v>
      </c>
      <c r="C872" s="5"/>
    </row>
    <row r="873" spans="1:3" x14ac:dyDescent="0.3">
      <c r="A873" s="309" t="s">
        <v>1325</v>
      </c>
      <c r="B873" s="21" t="s">
        <v>1239</v>
      </c>
      <c r="C873" s="287">
        <v>0</v>
      </c>
    </row>
    <row r="874" spans="1:3" x14ac:dyDescent="0.3">
      <c r="A874" s="309" t="s">
        <v>1326</v>
      </c>
      <c r="B874" s="14" t="s">
        <v>31</v>
      </c>
      <c r="C874" s="287">
        <v>9</v>
      </c>
    </row>
    <row r="875" spans="1:3" x14ac:dyDescent="0.3">
      <c r="A875" s="309" t="s">
        <v>1327</v>
      </c>
      <c r="B875" s="14" t="s">
        <v>31</v>
      </c>
      <c r="C875" s="287">
        <v>9</v>
      </c>
    </row>
    <row r="876" spans="1:3" x14ac:dyDescent="0.3">
      <c r="A876" s="309" t="s">
        <v>1328</v>
      </c>
      <c r="B876" s="21" t="s">
        <v>1329</v>
      </c>
      <c r="C876" s="5"/>
    </row>
    <row r="877" spans="1:3" x14ac:dyDescent="0.3">
      <c r="A877" s="309" t="s">
        <v>1330</v>
      </c>
      <c r="B877" s="14" t="s">
        <v>1331</v>
      </c>
      <c r="C877" s="287">
        <v>9</v>
      </c>
    </row>
    <row r="878" spans="1:3" x14ac:dyDescent="0.3">
      <c r="A878" s="309" t="s">
        <v>1332</v>
      </c>
      <c r="B878" s="21" t="s">
        <v>1333</v>
      </c>
      <c r="C878" s="5"/>
    </row>
    <row r="879" spans="1:3" x14ac:dyDescent="0.3">
      <c r="A879" s="309" t="s">
        <v>1334</v>
      </c>
      <c r="B879" s="21" t="s">
        <v>1335</v>
      </c>
      <c r="C879" s="287">
        <v>9</v>
      </c>
    </row>
    <row r="880" spans="1:3" x14ac:dyDescent="0.3">
      <c r="A880" s="309" t="s">
        <v>1336</v>
      </c>
      <c r="B880" s="21" t="s">
        <v>1337</v>
      </c>
      <c r="C880" s="287">
        <v>9</v>
      </c>
    </row>
    <row r="881" spans="1:3" x14ac:dyDescent="0.3">
      <c r="A881" s="309" t="s">
        <v>1338</v>
      </c>
      <c r="B881" s="14" t="s">
        <v>18</v>
      </c>
      <c r="C881" s="287">
        <v>9</v>
      </c>
    </row>
    <row r="882" spans="1:3" x14ac:dyDescent="0.3">
      <c r="A882" s="309" t="s">
        <v>1339</v>
      </c>
      <c r="B882" s="21" t="s">
        <v>1314</v>
      </c>
      <c r="C882" s="287">
        <v>9</v>
      </c>
    </row>
    <row r="883" spans="1:3" x14ac:dyDescent="0.3">
      <c r="A883" s="309" t="s">
        <v>1340</v>
      </c>
      <c r="B883" s="21" t="s">
        <v>1341</v>
      </c>
      <c r="C883" s="287">
        <v>9</v>
      </c>
    </row>
    <row r="884" spans="1:3" x14ac:dyDescent="0.3">
      <c r="A884" s="309" t="s">
        <v>1342</v>
      </c>
      <c r="B884" s="21" t="s">
        <v>1343</v>
      </c>
      <c r="C884" s="287">
        <v>9</v>
      </c>
    </row>
    <row r="885" spans="1:3" x14ac:dyDescent="0.3">
      <c r="A885" s="309" t="s">
        <v>1344</v>
      </c>
      <c r="B885" s="21" t="s">
        <v>1345</v>
      </c>
      <c r="C885" s="287">
        <v>9</v>
      </c>
    </row>
    <row r="886" spans="1:3" x14ac:dyDescent="0.3">
      <c r="A886" s="309" t="s">
        <v>1346</v>
      </c>
      <c r="B886" s="21" t="s">
        <v>1347</v>
      </c>
      <c r="C886" s="5"/>
    </row>
    <row r="887" spans="1:3" x14ac:dyDescent="0.3">
      <c r="A887" s="309" t="s">
        <v>1348</v>
      </c>
      <c r="B887" s="14" t="s">
        <v>1349</v>
      </c>
      <c r="C887" s="5"/>
    </row>
    <row r="888" spans="1:3" x14ac:dyDescent="0.3">
      <c r="A888" s="309" t="s">
        <v>1350</v>
      </c>
      <c r="B888" s="21" t="s">
        <v>1351</v>
      </c>
      <c r="C888" s="287">
        <v>9</v>
      </c>
    </row>
    <row r="889" spans="1:3" x14ac:dyDescent="0.3">
      <c r="A889" s="309" t="s">
        <v>1352</v>
      </c>
      <c r="B889" s="21" t="s">
        <v>1353</v>
      </c>
      <c r="C889" s="287">
        <v>9</v>
      </c>
    </row>
    <row r="890" spans="1:3" x14ac:dyDescent="0.3">
      <c r="A890" s="309" t="s">
        <v>1354</v>
      </c>
      <c r="B890" s="14" t="s">
        <v>140</v>
      </c>
      <c r="C890" s="287">
        <v>9</v>
      </c>
    </row>
    <row r="891" spans="1:3" x14ac:dyDescent="0.3">
      <c r="A891" s="309" t="s">
        <v>1355</v>
      </c>
      <c r="B891" s="21" t="s">
        <v>1356</v>
      </c>
      <c r="C891" s="287">
        <v>9</v>
      </c>
    </row>
    <row r="892" spans="1:3" x14ac:dyDescent="0.3">
      <c r="A892" s="309" t="s">
        <v>1357</v>
      </c>
      <c r="B892" s="21" t="s">
        <v>1297</v>
      </c>
      <c r="C892" s="5"/>
    </row>
    <row r="893" spans="1:3" x14ac:dyDescent="0.3">
      <c r="A893" s="309" t="s">
        <v>1358</v>
      </c>
      <c r="B893" s="21" t="s">
        <v>1299</v>
      </c>
      <c r="C893" s="287">
        <v>9</v>
      </c>
    </row>
    <row r="894" spans="1:3" x14ac:dyDescent="0.3">
      <c r="A894" s="309" t="s">
        <v>1359</v>
      </c>
      <c r="B894" s="14" t="s">
        <v>18</v>
      </c>
      <c r="C894" s="287">
        <v>9</v>
      </c>
    </row>
    <row r="895" spans="1:3" x14ac:dyDescent="0.3">
      <c r="A895" s="309" t="s">
        <v>1360</v>
      </c>
      <c r="B895" s="21" t="s">
        <v>1361</v>
      </c>
      <c r="C895" s="287">
        <v>9</v>
      </c>
    </row>
    <row r="896" spans="1:3" x14ac:dyDescent="0.3">
      <c r="A896" s="309" t="s">
        <v>1362</v>
      </c>
      <c r="B896" s="21" t="s">
        <v>1363</v>
      </c>
      <c r="C896" s="5"/>
    </row>
    <row r="897" spans="1:3" x14ac:dyDescent="0.3">
      <c r="A897" s="309" t="s">
        <v>1364</v>
      </c>
      <c r="B897" s="14" t="s">
        <v>1365</v>
      </c>
      <c r="C897" s="287">
        <v>9</v>
      </c>
    </row>
    <row r="898" spans="1:3" x14ac:dyDescent="0.3">
      <c r="A898" s="309" t="s">
        <v>1366</v>
      </c>
      <c r="B898" s="21" t="s">
        <v>1367</v>
      </c>
      <c r="C898" s="5"/>
    </row>
    <row r="899" spans="1:3" x14ac:dyDescent="0.3">
      <c r="A899" s="309" t="s">
        <v>1368</v>
      </c>
      <c r="B899" s="21" t="s">
        <v>1299</v>
      </c>
      <c r="C899" s="287">
        <v>9</v>
      </c>
    </row>
    <row r="900" spans="1:3" x14ac:dyDescent="0.3">
      <c r="A900" s="309" t="s">
        <v>1369</v>
      </c>
      <c r="B900" s="21" t="s">
        <v>1370</v>
      </c>
      <c r="C900" s="287">
        <v>9</v>
      </c>
    </row>
    <row r="901" spans="1:3" x14ac:dyDescent="0.3">
      <c r="A901" s="309" t="s">
        <v>1371</v>
      </c>
      <c r="B901" s="21" t="s">
        <v>1372</v>
      </c>
      <c r="C901" s="287">
        <v>9</v>
      </c>
    </row>
    <row r="902" spans="1:3" x14ac:dyDescent="0.3">
      <c r="A902" s="309" t="s">
        <v>1373</v>
      </c>
      <c r="B902" s="21" t="s">
        <v>1305</v>
      </c>
      <c r="C902" s="287">
        <v>9</v>
      </c>
    </row>
    <row r="903" spans="1:3" x14ac:dyDescent="0.3">
      <c r="A903" s="309" t="s">
        <v>1374</v>
      </c>
      <c r="B903" s="14" t="s">
        <v>18</v>
      </c>
      <c r="C903" s="287">
        <v>9</v>
      </c>
    </row>
    <row r="904" spans="1:3" x14ac:dyDescent="0.3">
      <c r="A904" s="309" t="s">
        <v>1375</v>
      </c>
      <c r="B904" s="21" t="s">
        <v>1361</v>
      </c>
      <c r="C904" s="5"/>
    </row>
    <row r="905" spans="1:3" x14ac:dyDescent="0.3">
      <c r="A905" s="309" t="s">
        <v>1376</v>
      </c>
      <c r="B905" s="21" t="s">
        <v>1377</v>
      </c>
      <c r="C905" s="287">
        <v>9</v>
      </c>
    </row>
    <row r="906" spans="1:3" x14ac:dyDescent="0.3">
      <c r="A906" s="309" t="s">
        <v>1378</v>
      </c>
      <c r="B906" s="14" t="s">
        <v>31</v>
      </c>
      <c r="C906" s="287">
        <v>9</v>
      </c>
    </row>
    <row r="907" spans="1:3" x14ac:dyDescent="0.3">
      <c r="A907" s="309" t="s">
        <v>1379</v>
      </c>
      <c r="B907" s="21" t="s">
        <v>1380</v>
      </c>
      <c r="C907" s="5"/>
    </row>
    <row r="908" spans="1:3" x14ac:dyDescent="0.3">
      <c r="A908" s="309" t="s">
        <v>1381</v>
      </c>
      <c r="B908" s="21" t="s">
        <v>1283</v>
      </c>
      <c r="C908" s="5"/>
    </row>
    <row r="909" spans="1:3" x14ac:dyDescent="0.3">
      <c r="A909" s="309" t="s">
        <v>1382</v>
      </c>
      <c r="B909" s="21" t="s">
        <v>1239</v>
      </c>
      <c r="C909" s="287">
        <v>0</v>
      </c>
    </row>
    <row r="910" spans="1:3" x14ac:dyDescent="0.3">
      <c r="A910" s="309" t="s">
        <v>1383</v>
      </c>
      <c r="B910" s="14" t="s">
        <v>140</v>
      </c>
      <c r="C910" s="287">
        <v>9</v>
      </c>
    </row>
    <row r="911" spans="1:3" x14ac:dyDescent="0.3">
      <c r="A911" s="309" t="s">
        <v>1384</v>
      </c>
      <c r="B911" s="14" t="s">
        <v>1385</v>
      </c>
      <c r="C911" s="5"/>
    </row>
    <row r="912" spans="1:3" x14ac:dyDescent="0.3">
      <c r="A912" s="309" t="s">
        <v>1386</v>
      </c>
      <c r="B912" s="21" t="s">
        <v>1239</v>
      </c>
      <c r="C912" s="287">
        <v>0</v>
      </c>
    </row>
    <row r="913" spans="1:3" x14ac:dyDescent="0.3">
      <c r="A913" s="309" t="s">
        <v>1387</v>
      </c>
      <c r="B913" s="14" t="s">
        <v>31</v>
      </c>
      <c r="C913" s="287">
        <v>9</v>
      </c>
    </row>
    <row r="914" spans="1:3" x14ac:dyDescent="0.3">
      <c r="A914" s="309" t="s">
        <v>1388</v>
      </c>
      <c r="B914" s="21" t="s">
        <v>1389</v>
      </c>
      <c r="C914" s="5"/>
    </row>
    <row r="915" spans="1:3" x14ac:dyDescent="0.3">
      <c r="A915" s="309" t="s">
        <v>1390</v>
      </c>
      <c r="B915" s="21" t="s">
        <v>1391</v>
      </c>
      <c r="C915" s="5"/>
    </row>
    <row r="916" spans="1:3" x14ac:dyDescent="0.3">
      <c r="A916" s="309" t="s">
        <v>1392</v>
      </c>
      <c r="B916" s="21" t="s">
        <v>1239</v>
      </c>
      <c r="C916" s="287">
        <v>0</v>
      </c>
    </row>
    <row r="917" spans="1:3" x14ac:dyDescent="0.3">
      <c r="A917" s="309" t="s">
        <v>1393</v>
      </c>
      <c r="B917" s="14" t="s">
        <v>31</v>
      </c>
      <c r="C917" s="287">
        <v>9</v>
      </c>
    </row>
    <row r="918" spans="1:3" x14ac:dyDescent="0.3">
      <c r="A918" s="309" t="s">
        <v>1394</v>
      </c>
      <c r="B918" s="21" t="s">
        <v>1395</v>
      </c>
      <c r="C918" s="5"/>
    </row>
    <row r="919" spans="1:3" x14ac:dyDescent="0.3">
      <c r="A919" s="309" t="s">
        <v>1396</v>
      </c>
      <c r="B919" s="21" t="s">
        <v>1239</v>
      </c>
      <c r="C919" s="287">
        <v>0</v>
      </c>
    </row>
    <row r="920" spans="1:3" x14ac:dyDescent="0.3">
      <c r="A920" s="309" t="s">
        <v>1397</v>
      </c>
      <c r="B920" s="14" t="s">
        <v>31</v>
      </c>
      <c r="C920" s="287">
        <v>9</v>
      </c>
    </row>
    <row r="921" spans="1:3" x14ac:dyDescent="0.3">
      <c r="A921" s="309" t="s">
        <v>1398</v>
      </c>
      <c r="B921" s="21" t="s">
        <v>1399</v>
      </c>
      <c r="C921" s="5"/>
    </row>
    <row r="922" spans="1:3" x14ac:dyDescent="0.3">
      <c r="A922" s="309" t="s">
        <v>1400</v>
      </c>
      <c r="B922" s="14" t="s">
        <v>1401</v>
      </c>
      <c r="C922" s="5"/>
    </row>
    <row r="923" spans="1:3" x14ac:dyDescent="0.3">
      <c r="A923" s="309" t="s">
        <v>1402</v>
      </c>
      <c r="B923" s="21" t="s">
        <v>1239</v>
      </c>
      <c r="C923" s="287">
        <v>0</v>
      </c>
    </row>
    <row r="924" spans="1:3" x14ac:dyDescent="0.3">
      <c r="A924" s="309" t="s">
        <v>1403</v>
      </c>
      <c r="B924" s="14" t="s">
        <v>31</v>
      </c>
      <c r="C924" s="287">
        <v>9</v>
      </c>
    </row>
    <row r="925" spans="1:3" x14ac:dyDescent="0.3">
      <c r="A925" s="309" t="s">
        <v>1404</v>
      </c>
      <c r="B925" s="14" t="s">
        <v>1405</v>
      </c>
      <c r="C925" s="5"/>
    </row>
    <row r="926" spans="1:3" x14ac:dyDescent="0.3">
      <c r="A926" s="309" t="s">
        <v>1406</v>
      </c>
      <c r="B926" s="21" t="s">
        <v>1239</v>
      </c>
      <c r="C926" s="287">
        <v>0</v>
      </c>
    </row>
    <row r="927" spans="1:3" x14ac:dyDescent="0.3">
      <c r="A927" s="309" t="s">
        <v>1407</v>
      </c>
      <c r="B927" s="14" t="s">
        <v>31</v>
      </c>
      <c r="C927" s="287">
        <v>9</v>
      </c>
    </row>
    <row r="928" spans="1:3" x14ac:dyDescent="0.3">
      <c r="A928" s="309" t="s">
        <v>1408</v>
      </c>
      <c r="B928" s="14" t="s">
        <v>31</v>
      </c>
      <c r="C928" s="5"/>
    </row>
    <row r="929" spans="1:3" x14ac:dyDescent="0.3">
      <c r="A929" s="309" t="s">
        <v>1409</v>
      </c>
      <c r="B929" s="21" t="s">
        <v>1239</v>
      </c>
      <c r="C929" s="287">
        <v>0</v>
      </c>
    </row>
    <row r="930" spans="1:3" x14ac:dyDescent="0.3">
      <c r="A930" s="309" t="s">
        <v>1410</v>
      </c>
      <c r="B930" s="14" t="s">
        <v>31</v>
      </c>
      <c r="C930" s="287">
        <v>9</v>
      </c>
    </row>
    <row r="931" spans="1:3" x14ac:dyDescent="0.3">
      <c r="A931" s="309" t="s">
        <v>1411</v>
      </c>
      <c r="B931" s="21" t="s">
        <v>1412</v>
      </c>
      <c r="C931" s="5"/>
    </row>
    <row r="932" spans="1:3" x14ac:dyDescent="0.3">
      <c r="A932" s="309" t="s">
        <v>1413</v>
      </c>
      <c r="B932" s="21" t="s">
        <v>1239</v>
      </c>
      <c r="C932" s="287">
        <v>0</v>
      </c>
    </row>
    <row r="933" spans="1:3" x14ac:dyDescent="0.3">
      <c r="A933" s="309" t="s">
        <v>1414</v>
      </c>
      <c r="B933" s="14" t="s">
        <v>31</v>
      </c>
      <c r="C933" s="287">
        <v>9</v>
      </c>
    </row>
    <row r="934" spans="1:3" x14ac:dyDescent="0.3">
      <c r="A934" s="309" t="s">
        <v>1415</v>
      </c>
      <c r="B934" s="21" t="s">
        <v>1416</v>
      </c>
      <c r="C934" s="5"/>
    </row>
    <row r="935" spans="1:3" x14ac:dyDescent="0.3">
      <c r="A935" s="309" t="s">
        <v>1417</v>
      </c>
      <c r="B935" s="21" t="s">
        <v>1239</v>
      </c>
      <c r="C935" s="287">
        <v>0</v>
      </c>
    </row>
    <row r="936" spans="1:3" x14ac:dyDescent="0.3">
      <c r="A936" s="309" t="s">
        <v>1418</v>
      </c>
      <c r="B936" s="14" t="s">
        <v>31</v>
      </c>
      <c r="C936" s="287">
        <v>9</v>
      </c>
    </row>
    <row r="937" spans="1:3" x14ac:dyDescent="0.3">
      <c r="A937" s="309" t="s">
        <v>1419</v>
      </c>
      <c r="B937" s="14" t="s">
        <v>18</v>
      </c>
      <c r="C937" s="5"/>
    </row>
    <row r="938" spans="1:3" x14ac:dyDescent="0.3">
      <c r="A938" s="309" t="s">
        <v>1420</v>
      </c>
      <c r="B938" s="21" t="s">
        <v>1239</v>
      </c>
      <c r="C938" s="287">
        <v>0</v>
      </c>
    </row>
    <row r="939" spans="1:3" x14ac:dyDescent="0.3">
      <c r="A939" s="309" t="s">
        <v>1421</v>
      </c>
      <c r="B939" s="14" t="s">
        <v>31</v>
      </c>
      <c r="C939" s="287">
        <v>9</v>
      </c>
    </row>
    <row r="940" spans="1:3" x14ac:dyDescent="0.3">
      <c r="A940" s="309" t="s">
        <v>1422</v>
      </c>
      <c r="B940" s="14" t="s">
        <v>1423</v>
      </c>
      <c r="C940" s="5"/>
    </row>
    <row r="941" spans="1:3" x14ac:dyDescent="0.3">
      <c r="A941" s="309" t="s">
        <v>1424</v>
      </c>
      <c r="B941" s="21" t="s">
        <v>1239</v>
      </c>
      <c r="C941" s="287">
        <v>0</v>
      </c>
    </row>
    <row r="942" spans="1:3" x14ac:dyDescent="0.3">
      <c r="A942" s="309" t="s">
        <v>1425</v>
      </c>
      <c r="B942" s="14" t="s">
        <v>140</v>
      </c>
      <c r="C942" s="287">
        <v>9</v>
      </c>
    </row>
    <row r="943" spans="1:3" x14ac:dyDescent="0.3">
      <c r="A943" s="309" t="s">
        <v>1426</v>
      </c>
      <c r="B943" s="21" t="s">
        <v>1427</v>
      </c>
      <c r="C943" s="5"/>
    </row>
    <row r="944" spans="1:3" x14ac:dyDescent="0.3">
      <c r="A944" s="309" t="s">
        <v>1428</v>
      </c>
      <c r="B944" s="21" t="s">
        <v>1239</v>
      </c>
      <c r="C944" s="287">
        <v>0</v>
      </c>
    </row>
    <row r="945" spans="1:4" x14ac:dyDescent="0.3">
      <c r="A945" s="309" t="s">
        <v>1429</v>
      </c>
      <c r="B945" s="14" t="s">
        <v>140</v>
      </c>
      <c r="C945" s="287">
        <v>9</v>
      </c>
    </row>
    <row r="946" spans="1:4" x14ac:dyDescent="0.3">
      <c r="A946" s="309" t="s">
        <v>1430</v>
      </c>
      <c r="B946" s="21" t="s">
        <v>1431</v>
      </c>
      <c r="C946" s="5"/>
    </row>
    <row r="947" spans="1:4" x14ac:dyDescent="0.3">
      <c r="A947" s="309" t="s">
        <v>1432</v>
      </c>
      <c r="B947" s="21" t="s">
        <v>1239</v>
      </c>
      <c r="C947" s="287">
        <v>0</v>
      </c>
    </row>
    <row r="948" spans="1:4" x14ac:dyDescent="0.3">
      <c r="A948" s="309" t="s">
        <v>1433</v>
      </c>
      <c r="B948" s="14" t="s">
        <v>31</v>
      </c>
      <c r="C948" s="287">
        <v>9</v>
      </c>
    </row>
    <row r="949" spans="1:4" x14ac:dyDescent="0.3">
      <c r="A949" s="309" t="s">
        <v>1434</v>
      </c>
      <c r="B949" s="14" t="s">
        <v>22</v>
      </c>
      <c r="C949" s="5"/>
    </row>
    <row r="950" spans="1:4" x14ac:dyDescent="0.3">
      <c r="A950" s="309" t="s">
        <v>1435</v>
      </c>
      <c r="B950" s="21" t="s">
        <v>1239</v>
      </c>
      <c r="C950" s="287">
        <v>0</v>
      </c>
    </row>
    <row r="951" spans="1:4" x14ac:dyDescent="0.3">
      <c r="A951" s="309" t="s">
        <v>1436</v>
      </c>
      <c r="B951" s="14" t="s">
        <v>31</v>
      </c>
      <c r="C951" s="287">
        <v>9</v>
      </c>
    </row>
    <row r="952" spans="1:4" s="6" customFormat="1" ht="22.8" x14ac:dyDescent="0.3">
      <c r="A952" s="309" t="s">
        <v>1437</v>
      </c>
      <c r="B952" s="14" t="s">
        <v>1438</v>
      </c>
      <c r="C952" s="5"/>
      <c r="D952" s="283"/>
    </row>
    <row r="953" spans="1:4" x14ac:dyDescent="0.3">
      <c r="A953" s="309" t="s">
        <v>1439</v>
      </c>
      <c r="B953" s="21" t="s">
        <v>1440</v>
      </c>
      <c r="C953" s="287">
        <v>9</v>
      </c>
    </row>
    <row r="954" spans="1:4" x14ac:dyDescent="0.3">
      <c r="A954" s="309" t="s">
        <v>1441</v>
      </c>
      <c r="B954" s="14" t="s">
        <v>1442</v>
      </c>
      <c r="C954" s="287">
        <v>9</v>
      </c>
    </row>
    <row r="955" spans="1:4" x14ac:dyDescent="0.3">
      <c r="A955" s="309" t="s">
        <v>1443</v>
      </c>
      <c r="B955" s="21" t="s">
        <v>1444</v>
      </c>
      <c r="C955" s="287">
        <v>9</v>
      </c>
    </row>
    <row r="956" spans="1:4" x14ac:dyDescent="0.3">
      <c r="A956" s="309" t="s">
        <v>1445</v>
      </c>
      <c r="B956" s="21" t="s">
        <v>1446</v>
      </c>
      <c r="C956" s="287">
        <v>9</v>
      </c>
    </row>
    <row r="957" spans="1:4" x14ac:dyDescent="0.3">
      <c r="A957" s="309" t="s">
        <v>1447</v>
      </c>
      <c r="B957" s="21" t="s">
        <v>1448</v>
      </c>
      <c r="C957" s="287">
        <v>9</v>
      </c>
    </row>
    <row r="958" spans="1:4" x14ac:dyDescent="0.3">
      <c r="A958" s="311" t="s">
        <v>1449</v>
      </c>
      <c r="B958" s="17" t="s">
        <v>22</v>
      </c>
      <c r="C958" s="289">
        <v>9</v>
      </c>
    </row>
    <row r="959" spans="1:4" x14ac:dyDescent="0.3">
      <c r="A959" s="420" t="s">
        <v>1450</v>
      </c>
      <c r="B959" s="421"/>
      <c r="C959" s="422"/>
    </row>
    <row r="960" spans="1:4" x14ac:dyDescent="0.3">
      <c r="A960" s="435" t="s">
        <v>1451</v>
      </c>
      <c r="B960" s="467"/>
      <c r="C960" s="468"/>
    </row>
    <row r="961" spans="1:3" ht="109.95" customHeight="1" x14ac:dyDescent="0.3">
      <c r="A961" s="429" t="s">
        <v>1452</v>
      </c>
      <c r="B961" s="455"/>
      <c r="C961" s="456"/>
    </row>
    <row r="962" spans="1:3" x14ac:dyDescent="0.3">
      <c r="A962" s="310" t="s">
        <v>8</v>
      </c>
      <c r="B962" s="20" t="s">
        <v>9</v>
      </c>
      <c r="C962" s="3" t="s">
        <v>10</v>
      </c>
    </row>
    <row r="963" spans="1:3" x14ac:dyDescent="0.3">
      <c r="A963" s="309" t="s">
        <v>1453</v>
      </c>
      <c r="B963" s="15" t="s">
        <v>1454</v>
      </c>
      <c r="C963" s="2"/>
    </row>
    <row r="964" spans="1:3" x14ac:dyDescent="0.3">
      <c r="A964" s="309" t="s">
        <v>1455</v>
      </c>
      <c r="B964" s="14" t="s">
        <v>1456</v>
      </c>
      <c r="C964" s="2"/>
    </row>
    <row r="965" spans="1:3" x14ac:dyDescent="0.3">
      <c r="A965" s="309" t="s">
        <v>1457</v>
      </c>
      <c r="B965" s="14" t="s">
        <v>1458</v>
      </c>
      <c r="C965" s="287">
        <v>9</v>
      </c>
    </row>
    <row r="966" spans="1:3" x14ac:dyDescent="0.3">
      <c r="A966" s="309" t="s">
        <v>1459</v>
      </c>
      <c r="B966" s="15" t="s">
        <v>1460</v>
      </c>
      <c r="C966" s="287">
        <v>9</v>
      </c>
    </row>
    <row r="967" spans="1:3" x14ac:dyDescent="0.3">
      <c r="A967" s="309" t="s">
        <v>1461</v>
      </c>
      <c r="B967" s="14" t="s">
        <v>18</v>
      </c>
      <c r="C967" s="287">
        <v>9</v>
      </c>
    </row>
    <row r="968" spans="1:3" x14ac:dyDescent="0.3">
      <c r="A968" s="309" t="s">
        <v>1462</v>
      </c>
      <c r="B968" s="15" t="s">
        <v>1463</v>
      </c>
      <c r="C968" s="2"/>
    </row>
    <row r="969" spans="1:3" x14ac:dyDescent="0.3">
      <c r="A969" s="309" t="s">
        <v>1464</v>
      </c>
      <c r="B969" s="15" t="s">
        <v>1465</v>
      </c>
      <c r="C969" s="287">
        <v>9</v>
      </c>
    </row>
    <row r="970" spans="1:3" x14ac:dyDescent="0.3">
      <c r="A970" s="309" t="s">
        <v>1466</v>
      </c>
      <c r="B970" s="15" t="s">
        <v>1467</v>
      </c>
      <c r="C970" s="287">
        <v>9</v>
      </c>
    </row>
    <row r="971" spans="1:3" x14ac:dyDescent="0.3">
      <c r="A971" s="309" t="s">
        <v>1468</v>
      </c>
      <c r="B971" s="14" t="s">
        <v>1469</v>
      </c>
      <c r="C971" s="2"/>
    </row>
    <row r="972" spans="1:3" x14ac:dyDescent="0.3">
      <c r="A972" s="309" t="s">
        <v>1470</v>
      </c>
      <c r="B972" s="15" t="s">
        <v>1465</v>
      </c>
      <c r="C972" s="287">
        <v>9</v>
      </c>
    </row>
    <row r="973" spans="1:3" x14ac:dyDescent="0.3">
      <c r="A973" s="309" t="s">
        <v>1471</v>
      </c>
      <c r="B973" s="15" t="s">
        <v>1467</v>
      </c>
      <c r="C973" s="287">
        <v>9</v>
      </c>
    </row>
    <row r="974" spans="1:3" x14ac:dyDescent="0.3">
      <c r="A974" s="309" t="s">
        <v>1472</v>
      </c>
      <c r="B974" s="15" t="s">
        <v>1473</v>
      </c>
      <c r="C974" s="2"/>
    </row>
    <row r="975" spans="1:3" x14ac:dyDescent="0.3">
      <c r="A975" s="309" t="s">
        <v>1474</v>
      </c>
      <c r="B975" s="14" t="s">
        <v>1475</v>
      </c>
      <c r="C975" s="2"/>
    </row>
    <row r="976" spans="1:3" x14ac:dyDescent="0.3">
      <c r="A976" s="309" t="s">
        <v>1476</v>
      </c>
      <c r="B976" s="15" t="s">
        <v>1465</v>
      </c>
      <c r="C976" s="287">
        <v>9</v>
      </c>
    </row>
    <row r="977" spans="1:3" x14ac:dyDescent="0.3">
      <c r="A977" s="309" t="s">
        <v>1477</v>
      </c>
      <c r="B977" s="15" t="s">
        <v>1467</v>
      </c>
      <c r="C977" s="287">
        <v>9</v>
      </c>
    </row>
    <row r="978" spans="1:3" x14ac:dyDescent="0.3">
      <c r="A978" s="309" t="s">
        <v>1478</v>
      </c>
      <c r="B978" s="15" t="s">
        <v>1479</v>
      </c>
      <c r="C978" s="2"/>
    </row>
    <row r="979" spans="1:3" x14ac:dyDescent="0.3">
      <c r="A979" s="309" t="s">
        <v>1480</v>
      </c>
      <c r="B979" s="15" t="s">
        <v>1465</v>
      </c>
      <c r="C979" s="286">
        <v>5.4</v>
      </c>
    </row>
    <row r="980" spans="1:3" x14ac:dyDescent="0.3">
      <c r="A980" s="309" t="s">
        <v>1481</v>
      </c>
      <c r="B980" s="15" t="s">
        <v>1467</v>
      </c>
      <c r="C980" s="287">
        <v>0</v>
      </c>
    </row>
    <row r="981" spans="1:3" x14ac:dyDescent="0.3">
      <c r="A981" s="309" t="s">
        <v>1482</v>
      </c>
      <c r="B981" s="14" t="s">
        <v>1483</v>
      </c>
      <c r="C981" s="2"/>
    </row>
    <row r="982" spans="1:3" x14ac:dyDescent="0.3">
      <c r="A982" s="309" t="s">
        <v>1484</v>
      </c>
      <c r="B982" s="15" t="s">
        <v>1465</v>
      </c>
      <c r="C982" s="287">
        <v>9</v>
      </c>
    </row>
    <row r="983" spans="1:3" x14ac:dyDescent="0.3">
      <c r="A983" s="309" t="s">
        <v>1485</v>
      </c>
      <c r="B983" s="15" t="s">
        <v>1467</v>
      </c>
      <c r="C983" s="287">
        <v>9</v>
      </c>
    </row>
    <row r="984" spans="1:3" x14ac:dyDescent="0.3">
      <c r="A984" s="309" t="s">
        <v>1486</v>
      </c>
      <c r="B984" s="15" t="s">
        <v>1487</v>
      </c>
      <c r="C984" s="2"/>
    </row>
    <row r="985" spans="1:3" x14ac:dyDescent="0.3">
      <c r="A985" s="309" t="s">
        <v>1488</v>
      </c>
      <c r="B985" s="15" t="s">
        <v>1465</v>
      </c>
      <c r="C985" s="287">
        <v>9</v>
      </c>
    </row>
    <row r="986" spans="1:3" x14ac:dyDescent="0.3">
      <c r="A986" s="309" t="s">
        <v>1489</v>
      </c>
      <c r="B986" s="15" t="s">
        <v>1467</v>
      </c>
      <c r="C986" s="287">
        <v>9</v>
      </c>
    </row>
    <row r="987" spans="1:3" x14ac:dyDescent="0.3">
      <c r="A987" s="309" t="s">
        <v>1490</v>
      </c>
      <c r="B987" s="14" t="s">
        <v>1491</v>
      </c>
      <c r="C987" s="2"/>
    </row>
    <row r="988" spans="1:3" x14ac:dyDescent="0.3">
      <c r="A988" s="309" t="s">
        <v>1492</v>
      </c>
      <c r="B988" s="15" t="s">
        <v>1465</v>
      </c>
      <c r="C988" s="287">
        <v>9</v>
      </c>
    </row>
    <row r="989" spans="1:3" x14ac:dyDescent="0.3">
      <c r="A989" s="309" t="s">
        <v>1493</v>
      </c>
      <c r="B989" s="15" t="s">
        <v>1467</v>
      </c>
      <c r="C989" s="287">
        <v>9</v>
      </c>
    </row>
    <row r="990" spans="1:3" x14ac:dyDescent="0.3">
      <c r="A990" s="309" t="s">
        <v>1494</v>
      </c>
      <c r="B990" s="14" t="s">
        <v>1495</v>
      </c>
      <c r="C990" s="2"/>
    </row>
    <row r="991" spans="1:3" x14ac:dyDescent="0.3">
      <c r="A991" s="309" t="s">
        <v>1496</v>
      </c>
      <c r="B991" s="15" t="s">
        <v>1465</v>
      </c>
      <c r="C991" s="287">
        <v>9</v>
      </c>
    </row>
    <row r="992" spans="1:3" x14ac:dyDescent="0.3">
      <c r="A992" s="309" t="s">
        <v>1497</v>
      </c>
      <c r="B992" s="15" t="s">
        <v>1467</v>
      </c>
      <c r="C992" s="287">
        <v>9</v>
      </c>
    </row>
    <row r="993" spans="1:3" x14ac:dyDescent="0.3">
      <c r="A993" s="309" t="s">
        <v>1498</v>
      </c>
      <c r="B993" s="15" t="s">
        <v>1499</v>
      </c>
      <c r="C993" s="287">
        <v>9</v>
      </c>
    </row>
    <row r="994" spans="1:3" x14ac:dyDescent="0.3">
      <c r="A994" s="309" t="s">
        <v>1500</v>
      </c>
      <c r="B994" s="15" t="s">
        <v>1501</v>
      </c>
      <c r="C994" s="287">
        <v>9</v>
      </c>
    </row>
    <row r="995" spans="1:3" x14ac:dyDescent="0.3">
      <c r="A995" s="309" t="s">
        <v>1502</v>
      </c>
      <c r="B995" s="14" t="s">
        <v>1503</v>
      </c>
      <c r="C995" s="2"/>
    </row>
    <row r="996" spans="1:3" x14ac:dyDescent="0.3">
      <c r="A996" s="309" t="s">
        <v>1504</v>
      </c>
      <c r="B996" s="15" t="s">
        <v>1505</v>
      </c>
      <c r="C996" s="287">
        <v>9</v>
      </c>
    </row>
    <row r="997" spans="1:3" x14ac:dyDescent="0.3">
      <c r="A997" s="309" t="s">
        <v>1506</v>
      </c>
      <c r="B997" s="15" t="s">
        <v>1507</v>
      </c>
      <c r="C997" s="287">
        <v>9</v>
      </c>
    </row>
    <row r="998" spans="1:3" x14ac:dyDescent="0.3">
      <c r="A998" s="309" t="s">
        <v>1508</v>
      </c>
      <c r="B998" s="14" t="s">
        <v>1267</v>
      </c>
      <c r="C998" s="287">
        <v>9</v>
      </c>
    </row>
    <row r="999" spans="1:3" x14ac:dyDescent="0.3">
      <c r="A999" s="309" t="s">
        <v>1509</v>
      </c>
      <c r="B999" s="15" t="s">
        <v>1510</v>
      </c>
      <c r="C999" s="2"/>
    </row>
    <row r="1000" spans="1:3" x14ac:dyDescent="0.3">
      <c r="A1000" s="309" t="s">
        <v>1511</v>
      </c>
      <c r="B1000" s="21" t="s">
        <v>1512</v>
      </c>
      <c r="C1000" s="287">
        <v>9</v>
      </c>
    </row>
    <row r="1001" spans="1:3" x14ac:dyDescent="0.3">
      <c r="A1001" s="309" t="s">
        <v>1513</v>
      </c>
      <c r="B1001" s="14" t="s">
        <v>297</v>
      </c>
      <c r="C1001" s="287">
        <v>9</v>
      </c>
    </row>
    <row r="1002" spans="1:3" x14ac:dyDescent="0.3">
      <c r="A1002" s="309" t="s">
        <v>1514</v>
      </c>
      <c r="B1002" s="21" t="s">
        <v>1515</v>
      </c>
      <c r="C1002" s="5"/>
    </row>
    <row r="1003" spans="1:3" x14ac:dyDescent="0.3">
      <c r="A1003" s="309" t="s">
        <v>1516</v>
      </c>
      <c r="B1003" s="14" t="s">
        <v>1517</v>
      </c>
      <c r="C1003" s="5"/>
    </row>
    <row r="1004" spans="1:3" x14ac:dyDescent="0.3">
      <c r="A1004" s="309" t="s">
        <v>1518</v>
      </c>
      <c r="B1004" s="14" t="s">
        <v>1519</v>
      </c>
      <c r="C1004" s="287">
        <v>9</v>
      </c>
    </row>
    <row r="1005" spans="1:3" x14ac:dyDescent="0.3">
      <c r="A1005" s="309" t="s">
        <v>1520</v>
      </c>
      <c r="B1005" s="14" t="s">
        <v>1521</v>
      </c>
      <c r="C1005" s="287">
        <v>9</v>
      </c>
    </row>
    <row r="1006" spans="1:3" x14ac:dyDescent="0.3">
      <c r="A1006" s="309" t="s">
        <v>1522</v>
      </c>
      <c r="B1006" s="14" t="s">
        <v>1523</v>
      </c>
      <c r="C1006" s="5"/>
    </row>
    <row r="1007" spans="1:3" x14ac:dyDescent="0.3">
      <c r="A1007" s="309" t="s">
        <v>1524</v>
      </c>
      <c r="B1007" s="14" t="s">
        <v>1525</v>
      </c>
      <c r="C1007" s="287">
        <v>9</v>
      </c>
    </row>
    <row r="1008" spans="1:3" x14ac:dyDescent="0.3">
      <c r="A1008" s="309" t="s">
        <v>1526</v>
      </c>
      <c r="B1008" s="14" t="s">
        <v>1527</v>
      </c>
      <c r="C1008" s="287">
        <v>9</v>
      </c>
    </row>
    <row r="1009" spans="1:3" x14ac:dyDescent="0.3">
      <c r="A1009" s="309" t="s">
        <v>1528</v>
      </c>
      <c r="B1009" s="21" t="s">
        <v>1529</v>
      </c>
      <c r="C1009" s="287">
        <v>9</v>
      </c>
    </row>
    <row r="1010" spans="1:3" x14ac:dyDescent="0.3">
      <c r="A1010" s="309" t="s">
        <v>1530</v>
      </c>
      <c r="B1010" s="14" t="s">
        <v>1531</v>
      </c>
      <c r="C1010" s="287">
        <v>9</v>
      </c>
    </row>
    <row r="1011" spans="1:3" x14ac:dyDescent="0.3">
      <c r="A1011" s="309" t="s">
        <v>1532</v>
      </c>
      <c r="B1011" s="21" t="s">
        <v>1533</v>
      </c>
      <c r="C1011" s="5"/>
    </row>
    <row r="1012" spans="1:3" x14ac:dyDescent="0.3">
      <c r="A1012" s="309" t="s">
        <v>1534</v>
      </c>
      <c r="B1012" s="14" t="s">
        <v>1535</v>
      </c>
      <c r="C1012" s="287">
        <v>9</v>
      </c>
    </row>
    <row r="1013" spans="1:3" x14ac:dyDescent="0.3">
      <c r="A1013" s="309" t="s">
        <v>1536</v>
      </c>
      <c r="B1013" s="14" t="s">
        <v>1537</v>
      </c>
      <c r="C1013" s="287">
        <v>9</v>
      </c>
    </row>
    <row r="1014" spans="1:3" x14ac:dyDescent="0.3">
      <c r="A1014" s="309" t="s">
        <v>1538</v>
      </c>
      <c r="B1014" s="14" t="s">
        <v>1539</v>
      </c>
      <c r="C1014" s="287">
        <v>9</v>
      </c>
    </row>
    <row r="1015" spans="1:3" x14ac:dyDescent="0.3">
      <c r="A1015" s="309" t="s">
        <v>1540</v>
      </c>
      <c r="B1015" s="21" t="s">
        <v>1541</v>
      </c>
      <c r="C1015" s="5"/>
    </row>
    <row r="1016" spans="1:3" x14ac:dyDescent="0.3">
      <c r="A1016" s="309" t="s">
        <v>1542</v>
      </c>
      <c r="B1016" s="14" t="s">
        <v>1543</v>
      </c>
      <c r="C1016" s="287">
        <v>9</v>
      </c>
    </row>
    <row r="1017" spans="1:3" x14ac:dyDescent="0.3">
      <c r="A1017" s="309" t="s">
        <v>1544</v>
      </c>
      <c r="B1017" s="21" t="s">
        <v>1545</v>
      </c>
      <c r="C1017" s="5"/>
    </row>
    <row r="1018" spans="1:3" x14ac:dyDescent="0.3">
      <c r="A1018" s="309" t="s">
        <v>1546</v>
      </c>
      <c r="B1018" s="21" t="s">
        <v>1547</v>
      </c>
      <c r="C1018" s="287">
        <v>9</v>
      </c>
    </row>
    <row r="1019" spans="1:3" x14ac:dyDescent="0.3">
      <c r="A1019" s="309" t="s">
        <v>1548</v>
      </c>
      <c r="B1019" s="14" t="s">
        <v>1549</v>
      </c>
      <c r="C1019" s="287">
        <v>9</v>
      </c>
    </row>
    <row r="1020" spans="1:3" x14ac:dyDescent="0.3">
      <c r="A1020" s="309" t="s">
        <v>1550</v>
      </c>
      <c r="B1020" s="14" t="s">
        <v>18</v>
      </c>
      <c r="C1020" s="287">
        <v>9</v>
      </c>
    </row>
    <row r="1021" spans="1:3" x14ac:dyDescent="0.3">
      <c r="A1021" s="309" t="s">
        <v>1551</v>
      </c>
      <c r="B1021" s="21" t="s">
        <v>1552</v>
      </c>
      <c r="C1021" s="287">
        <v>9</v>
      </c>
    </row>
    <row r="1022" spans="1:3" x14ac:dyDescent="0.3">
      <c r="A1022" s="309" t="s">
        <v>1553</v>
      </c>
      <c r="B1022" s="21" t="s">
        <v>1554</v>
      </c>
      <c r="C1022" s="287">
        <v>9</v>
      </c>
    </row>
    <row r="1023" spans="1:3" x14ac:dyDescent="0.3">
      <c r="A1023" s="309" t="s">
        <v>1555</v>
      </c>
      <c r="B1023" s="14" t="s">
        <v>22</v>
      </c>
      <c r="C1023" s="287">
        <v>9</v>
      </c>
    </row>
    <row r="1024" spans="1:3" x14ac:dyDescent="0.3">
      <c r="A1024" s="309" t="s">
        <v>1556</v>
      </c>
      <c r="B1024" s="21" t="s">
        <v>1557</v>
      </c>
      <c r="C1024" s="5"/>
    </row>
    <row r="1025" spans="1:3" x14ac:dyDescent="0.3">
      <c r="A1025" s="309" t="s">
        <v>1558</v>
      </c>
      <c r="B1025" s="14" t="s">
        <v>1559</v>
      </c>
      <c r="C1025" s="287">
        <v>9</v>
      </c>
    </row>
    <row r="1026" spans="1:3" x14ac:dyDescent="0.3">
      <c r="A1026" s="309" t="s">
        <v>1560</v>
      </c>
      <c r="B1026" s="21" t="s">
        <v>1561</v>
      </c>
      <c r="C1026" s="287">
        <v>9</v>
      </c>
    </row>
    <row r="1027" spans="1:3" x14ac:dyDescent="0.3">
      <c r="A1027" s="309" t="s">
        <v>1562</v>
      </c>
      <c r="B1027" s="21" t="s">
        <v>1563</v>
      </c>
      <c r="C1027" s="5"/>
    </row>
    <row r="1028" spans="1:3" x14ac:dyDescent="0.3">
      <c r="A1028" s="309" t="s">
        <v>1564</v>
      </c>
      <c r="B1028" s="21" t="s">
        <v>1565</v>
      </c>
      <c r="C1028" s="5"/>
    </row>
    <row r="1029" spans="1:3" x14ac:dyDescent="0.3">
      <c r="A1029" s="309" t="s">
        <v>1566</v>
      </c>
      <c r="B1029" s="14" t="s">
        <v>1567</v>
      </c>
      <c r="C1029" s="287">
        <v>9</v>
      </c>
    </row>
    <row r="1030" spans="1:3" x14ac:dyDescent="0.3">
      <c r="A1030" s="309" t="s">
        <v>1568</v>
      </c>
      <c r="B1030" s="14" t="s">
        <v>18</v>
      </c>
      <c r="C1030" s="287">
        <v>9</v>
      </c>
    </row>
    <row r="1031" spans="1:3" x14ac:dyDescent="0.3">
      <c r="A1031" s="309" t="s">
        <v>1569</v>
      </c>
      <c r="B1031" s="21" t="s">
        <v>1570</v>
      </c>
      <c r="C1031" s="287">
        <v>9</v>
      </c>
    </row>
    <row r="1032" spans="1:3" x14ac:dyDescent="0.3">
      <c r="A1032" s="309" t="s">
        <v>1571</v>
      </c>
      <c r="B1032" s="21" t="s">
        <v>1572</v>
      </c>
      <c r="C1032" s="5"/>
    </row>
    <row r="1033" spans="1:3" x14ac:dyDescent="0.3">
      <c r="A1033" s="309" t="s">
        <v>1573</v>
      </c>
      <c r="B1033" s="14" t="s">
        <v>1574</v>
      </c>
      <c r="C1033" s="287">
        <v>9</v>
      </c>
    </row>
    <row r="1034" spans="1:3" x14ac:dyDescent="0.3">
      <c r="A1034" s="309" t="s">
        <v>1575</v>
      </c>
      <c r="B1034" s="14" t="s">
        <v>1576</v>
      </c>
      <c r="C1034" s="287">
        <v>9</v>
      </c>
    </row>
    <row r="1035" spans="1:3" x14ac:dyDescent="0.3">
      <c r="A1035" s="309" t="s">
        <v>1577</v>
      </c>
      <c r="B1035" s="14" t="s">
        <v>1578</v>
      </c>
      <c r="C1035" s="287">
        <v>9</v>
      </c>
    </row>
    <row r="1036" spans="1:3" x14ac:dyDescent="0.3">
      <c r="A1036" s="309" t="s">
        <v>1579</v>
      </c>
      <c r="B1036" s="21" t="s">
        <v>1580</v>
      </c>
      <c r="C1036" s="5"/>
    </row>
    <row r="1037" spans="1:3" x14ac:dyDescent="0.3">
      <c r="A1037" s="309" t="s">
        <v>1581</v>
      </c>
      <c r="B1037" s="14" t="s">
        <v>1582</v>
      </c>
      <c r="C1037" s="287">
        <v>9</v>
      </c>
    </row>
    <row r="1038" spans="1:3" x14ac:dyDescent="0.3">
      <c r="A1038" s="309" t="s">
        <v>1583</v>
      </c>
      <c r="B1038" s="14" t="s">
        <v>1584</v>
      </c>
      <c r="C1038" s="5"/>
    </row>
    <row r="1039" spans="1:3" x14ac:dyDescent="0.3">
      <c r="A1039" s="309" t="s">
        <v>1585</v>
      </c>
      <c r="B1039" s="21" t="s">
        <v>1586</v>
      </c>
      <c r="C1039" s="287">
        <v>9</v>
      </c>
    </row>
    <row r="1040" spans="1:3" x14ac:dyDescent="0.3">
      <c r="A1040" s="309" t="s">
        <v>1587</v>
      </c>
      <c r="B1040" s="14" t="s">
        <v>119</v>
      </c>
      <c r="C1040" s="287">
        <v>9</v>
      </c>
    </row>
    <row r="1041" spans="1:3" x14ac:dyDescent="0.3">
      <c r="A1041" s="309" t="s">
        <v>1588</v>
      </c>
      <c r="B1041" s="21" t="s">
        <v>1589</v>
      </c>
      <c r="C1041" s="5"/>
    </row>
    <row r="1042" spans="1:3" x14ac:dyDescent="0.3">
      <c r="A1042" s="309" t="s">
        <v>1590</v>
      </c>
      <c r="B1042" s="21" t="s">
        <v>1591</v>
      </c>
      <c r="C1042" s="287">
        <v>9</v>
      </c>
    </row>
    <row r="1043" spans="1:3" x14ac:dyDescent="0.3">
      <c r="A1043" s="309" t="s">
        <v>1592</v>
      </c>
      <c r="B1043" s="14" t="s">
        <v>1593</v>
      </c>
      <c r="C1043" s="287">
        <v>9</v>
      </c>
    </row>
    <row r="1044" spans="1:3" x14ac:dyDescent="0.3">
      <c r="A1044" s="309" t="s">
        <v>1594</v>
      </c>
      <c r="B1044" s="21" t="s">
        <v>1595</v>
      </c>
      <c r="C1044" s="287">
        <v>9</v>
      </c>
    </row>
    <row r="1045" spans="1:3" x14ac:dyDescent="0.3">
      <c r="A1045" s="309" t="s">
        <v>1596</v>
      </c>
      <c r="B1045" s="21" t="s">
        <v>1597</v>
      </c>
      <c r="C1045" s="5"/>
    </row>
    <row r="1046" spans="1:3" x14ac:dyDescent="0.3">
      <c r="A1046" s="309" t="s">
        <v>1598</v>
      </c>
      <c r="B1046" s="14" t="s">
        <v>1599</v>
      </c>
      <c r="C1046" s="287">
        <v>9</v>
      </c>
    </row>
    <row r="1047" spans="1:3" x14ac:dyDescent="0.3">
      <c r="A1047" s="309" t="s">
        <v>1600</v>
      </c>
      <c r="B1047" s="21" t="s">
        <v>1601</v>
      </c>
      <c r="C1047" s="287">
        <v>9</v>
      </c>
    </row>
    <row r="1048" spans="1:3" x14ac:dyDescent="0.3">
      <c r="A1048" s="309" t="s">
        <v>1602</v>
      </c>
      <c r="B1048" s="21" t="s">
        <v>1603</v>
      </c>
      <c r="C1048" s="287">
        <v>9</v>
      </c>
    </row>
    <row r="1049" spans="1:3" x14ac:dyDescent="0.3">
      <c r="A1049" s="309" t="s">
        <v>1604</v>
      </c>
      <c r="B1049" s="21" t="s">
        <v>1605</v>
      </c>
      <c r="C1049" s="287">
        <v>9</v>
      </c>
    </row>
    <row r="1050" spans="1:3" x14ac:dyDescent="0.3">
      <c r="A1050" s="309" t="s">
        <v>1606</v>
      </c>
      <c r="B1050" s="21" t="s">
        <v>1607</v>
      </c>
      <c r="C1050" s="287">
        <v>9</v>
      </c>
    </row>
    <row r="1051" spans="1:3" x14ac:dyDescent="0.3">
      <c r="A1051" s="309" t="s">
        <v>1608</v>
      </c>
      <c r="B1051" s="21" t="s">
        <v>1609</v>
      </c>
      <c r="C1051" s="287">
        <v>9</v>
      </c>
    </row>
    <row r="1052" spans="1:3" x14ac:dyDescent="0.3">
      <c r="A1052" s="309" t="s">
        <v>1610</v>
      </c>
      <c r="B1052" s="21" t="s">
        <v>1611</v>
      </c>
      <c r="C1052" s="287">
        <v>9</v>
      </c>
    </row>
    <row r="1053" spans="1:3" x14ac:dyDescent="0.3">
      <c r="A1053" s="309" t="s">
        <v>1612</v>
      </c>
      <c r="B1053" s="14" t="s">
        <v>1613</v>
      </c>
      <c r="C1053" s="5"/>
    </row>
    <row r="1054" spans="1:3" ht="22.8" x14ac:dyDescent="0.3">
      <c r="A1054" s="309" t="s">
        <v>1614</v>
      </c>
      <c r="B1054" s="21" t="s">
        <v>1615</v>
      </c>
      <c r="C1054" s="5"/>
    </row>
    <row r="1055" spans="1:3" x14ac:dyDescent="0.3">
      <c r="A1055" s="309" t="s">
        <v>1616</v>
      </c>
      <c r="B1055" s="21" t="s">
        <v>1617</v>
      </c>
      <c r="C1055" s="287">
        <v>9</v>
      </c>
    </row>
    <row r="1056" spans="1:3" x14ac:dyDescent="0.3">
      <c r="A1056" s="309" t="s">
        <v>1618</v>
      </c>
      <c r="B1056" s="21" t="s">
        <v>1619</v>
      </c>
      <c r="C1056" s="287">
        <v>9</v>
      </c>
    </row>
    <row r="1057" spans="1:3" x14ac:dyDescent="0.3">
      <c r="A1057" s="309" t="s">
        <v>1620</v>
      </c>
      <c r="B1057" s="21" t="s">
        <v>1621</v>
      </c>
      <c r="C1057" s="287">
        <v>9</v>
      </c>
    </row>
    <row r="1058" spans="1:3" x14ac:dyDescent="0.3">
      <c r="A1058" s="309" t="s">
        <v>1622</v>
      </c>
      <c r="B1058" s="21" t="s">
        <v>1623</v>
      </c>
      <c r="C1058" s="287">
        <v>9</v>
      </c>
    </row>
    <row r="1059" spans="1:3" x14ac:dyDescent="0.3">
      <c r="A1059" s="309" t="s">
        <v>1624</v>
      </c>
      <c r="B1059" s="21" t="s">
        <v>1625</v>
      </c>
      <c r="C1059" s="287">
        <v>9</v>
      </c>
    </row>
    <row r="1060" spans="1:3" x14ac:dyDescent="0.3">
      <c r="A1060" s="309" t="s">
        <v>1626</v>
      </c>
      <c r="B1060" s="21" t="s">
        <v>1627</v>
      </c>
      <c r="C1060" s="287">
        <v>9</v>
      </c>
    </row>
    <row r="1061" spans="1:3" x14ac:dyDescent="0.3">
      <c r="A1061" s="309" t="s">
        <v>1628</v>
      </c>
      <c r="B1061" s="21" t="s">
        <v>1629</v>
      </c>
      <c r="C1061" s="287">
        <v>9</v>
      </c>
    </row>
    <row r="1062" spans="1:3" x14ac:dyDescent="0.3">
      <c r="A1062" s="309" t="s">
        <v>1630</v>
      </c>
      <c r="B1062" s="14" t="s">
        <v>1631</v>
      </c>
      <c r="C1062" s="287">
        <v>9</v>
      </c>
    </row>
    <row r="1063" spans="1:3" x14ac:dyDescent="0.3">
      <c r="A1063" s="309" t="s">
        <v>1632</v>
      </c>
      <c r="B1063" s="21" t="s">
        <v>1633</v>
      </c>
      <c r="C1063" s="5"/>
    </row>
    <row r="1064" spans="1:3" x14ac:dyDescent="0.3">
      <c r="A1064" s="309" t="s">
        <v>1634</v>
      </c>
      <c r="B1064" s="14" t="s">
        <v>1599</v>
      </c>
      <c r="C1064" s="287">
        <v>9</v>
      </c>
    </row>
    <row r="1065" spans="1:3" x14ac:dyDescent="0.3">
      <c r="A1065" s="309" t="s">
        <v>1635</v>
      </c>
      <c r="B1065" s="21" t="s">
        <v>1636</v>
      </c>
      <c r="C1065" s="287">
        <v>9</v>
      </c>
    </row>
    <row r="1066" spans="1:3" x14ac:dyDescent="0.3">
      <c r="A1066" s="309" t="s">
        <v>1637</v>
      </c>
      <c r="B1066" s="14" t="s">
        <v>1613</v>
      </c>
      <c r="C1066" s="287">
        <v>9</v>
      </c>
    </row>
    <row r="1067" spans="1:3" x14ac:dyDescent="0.3">
      <c r="A1067" s="309" t="s">
        <v>1638</v>
      </c>
      <c r="B1067" s="21" t="s">
        <v>1639</v>
      </c>
      <c r="C1067" s="5"/>
    </row>
    <row r="1068" spans="1:3" x14ac:dyDescent="0.3">
      <c r="A1068" s="309" t="s">
        <v>1640</v>
      </c>
      <c r="B1068" s="14" t="s">
        <v>1641</v>
      </c>
      <c r="C1068" s="287">
        <v>9</v>
      </c>
    </row>
    <row r="1069" spans="1:3" x14ac:dyDescent="0.3">
      <c r="A1069" s="309" t="s">
        <v>1642</v>
      </c>
      <c r="B1069" s="14" t="s">
        <v>1613</v>
      </c>
      <c r="C1069" s="287">
        <v>9</v>
      </c>
    </row>
    <row r="1070" spans="1:3" x14ac:dyDescent="0.3">
      <c r="A1070" s="309" t="s">
        <v>1643</v>
      </c>
      <c r="B1070" s="21" t="s">
        <v>1644</v>
      </c>
      <c r="C1070" s="5"/>
    </row>
    <row r="1071" spans="1:3" x14ac:dyDescent="0.3">
      <c r="A1071" s="309" t="s">
        <v>1645</v>
      </c>
      <c r="B1071" s="14" t="s">
        <v>1582</v>
      </c>
      <c r="C1071" s="287">
        <v>9</v>
      </c>
    </row>
    <row r="1072" spans="1:3" x14ac:dyDescent="0.3">
      <c r="A1072" s="309" t="s">
        <v>1646</v>
      </c>
      <c r="B1072" s="14" t="s">
        <v>1647</v>
      </c>
      <c r="C1072" s="5"/>
    </row>
    <row r="1073" spans="1:3" x14ac:dyDescent="0.3">
      <c r="A1073" s="309" t="s">
        <v>1648</v>
      </c>
      <c r="B1073" s="21" t="s">
        <v>1649</v>
      </c>
      <c r="C1073" s="287">
        <v>9</v>
      </c>
    </row>
    <row r="1074" spans="1:3" x14ac:dyDescent="0.3">
      <c r="A1074" s="309" t="s">
        <v>1650</v>
      </c>
      <c r="B1074" s="21" t="s">
        <v>1651</v>
      </c>
      <c r="C1074" s="287">
        <v>9</v>
      </c>
    </row>
    <row r="1075" spans="1:3" x14ac:dyDescent="0.3">
      <c r="A1075" s="309" t="s">
        <v>1652</v>
      </c>
      <c r="B1075" s="14" t="s">
        <v>1574</v>
      </c>
      <c r="C1075" s="287">
        <v>9</v>
      </c>
    </row>
    <row r="1076" spans="1:3" x14ac:dyDescent="0.3">
      <c r="A1076" s="309" t="s">
        <v>1653</v>
      </c>
      <c r="B1076" s="21" t="s">
        <v>1654</v>
      </c>
      <c r="C1076" s="5"/>
    </row>
    <row r="1077" spans="1:3" x14ac:dyDescent="0.3">
      <c r="A1077" s="309" t="s">
        <v>1655</v>
      </c>
      <c r="B1077" s="14" t="s">
        <v>1656</v>
      </c>
      <c r="C1077" s="287">
        <v>9</v>
      </c>
    </row>
    <row r="1078" spans="1:3" x14ac:dyDescent="0.3">
      <c r="A1078" s="309" t="s">
        <v>1657</v>
      </c>
      <c r="B1078" s="14" t="s">
        <v>1631</v>
      </c>
      <c r="C1078" s="287">
        <v>9</v>
      </c>
    </row>
    <row r="1079" spans="1:3" x14ac:dyDescent="0.3">
      <c r="A1079" s="309" t="s">
        <v>1658</v>
      </c>
      <c r="B1079" s="21" t="s">
        <v>1659</v>
      </c>
      <c r="C1079" s="287">
        <v>9</v>
      </c>
    </row>
    <row r="1080" spans="1:3" ht="22.8" x14ac:dyDescent="0.3">
      <c r="A1080" s="311" t="s">
        <v>1660</v>
      </c>
      <c r="B1080" s="22" t="s">
        <v>1661</v>
      </c>
      <c r="C1080" s="289">
        <v>9</v>
      </c>
    </row>
    <row r="1081" spans="1:3" x14ac:dyDescent="0.3">
      <c r="A1081" s="420" t="s">
        <v>1662</v>
      </c>
      <c r="B1081" s="421"/>
      <c r="C1081" s="422"/>
    </row>
    <row r="1082" spans="1:3" x14ac:dyDescent="0.3">
      <c r="A1082" s="435" t="s">
        <v>1663</v>
      </c>
      <c r="B1082" s="467"/>
      <c r="C1082" s="468"/>
    </row>
    <row r="1083" spans="1:3" ht="90" customHeight="1" x14ac:dyDescent="0.3">
      <c r="A1083" s="429" t="s">
        <v>1664</v>
      </c>
      <c r="B1083" s="455"/>
      <c r="C1083" s="456"/>
    </row>
    <row r="1084" spans="1:3" x14ac:dyDescent="0.3">
      <c r="A1084" s="310" t="s">
        <v>8</v>
      </c>
      <c r="B1084" s="20" t="s">
        <v>9</v>
      </c>
      <c r="C1084" s="291" t="s">
        <v>10</v>
      </c>
    </row>
    <row r="1085" spans="1:3" x14ac:dyDescent="0.3">
      <c r="A1085" s="309" t="s">
        <v>1665</v>
      </c>
      <c r="B1085" s="21" t="s">
        <v>1666</v>
      </c>
      <c r="C1085" s="5"/>
    </row>
    <row r="1086" spans="1:3" x14ac:dyDescent="0.3">
      <c r="A1086" s="309" t="s">
        <v>1667</v>
      </c>
      <c r="B1086" s="21" t="s">
        <v>1668</v>
      </c>
      <c r="C1086" s="5"/>
    </row>
    <row r="1087" spans="1:3" x14ac:dyDescent="0.3">
      <c r="A1087" s="309" t="s">
        <v>1669</v>
      </c>
      <c r="B1087" s="21" t="s">
        <v>1670</v>
      </c>
      <c r="C1087" s="5"/>
    </row>
    <row r="1088" spans="1:3" x14ac:dyDescent="0.3">
      <c r="A1088" s="309" t="s">
        <v>1671</v>
      </c>
      <c r="B1088" s="21" t="s">
        <v>1672</v>
      </c>
      <c r="C1088" s="287">
        <v>9</v>
      </c>
    </row>
    <row r="1089" spans="1:3" x14ac:dyDescent="0.3">
      <c r="A1089" s="309" t="s">
        <v>1673</v>
      </c>
      <c r="B1089" s="14" t="s">
        <v>31</v>
      </c>
      <c r="C1089" s="287">
        <v>9</v>
      </c>
    </row>
    <row r="1090" spans="1:3" x14ac:dyDescent="0.3">
      <c r="A1090" s="309" t="s">
        <v>1674</v>
      </c>
      <c r="B1090" s="14" t="s">
        <v>1675</v>
      </c>
      <c r="C1090" s="287">
        <v>9</v>
      </c>
    </row>
    <row r="1091" spans="1:3" x14ac:dyDescent="0.3">
      <c r="A1091" s="309" t="s">
        <v>1676</v>
      </c>
      <c r="B1091" s="21" t="s">
        <v>1677</v>
      </c>
      <c r="C1091" s="5"/>
    </row>
    <row r="1092" spans="1:3" x14ac:dyDescent="0.3">
      <c r="A1092" s="309" t="s">
        <v>1678</v>
      </c>
      <c r="B1092" s="21" t="s">
        <v>1670</v>
      </c>
      <c r="C1092" s="287">
        <v>9</v>
      </c>
    </row>
    <row r="1093" spans="1:3" x14ac:dyDescent="0.3">
      <c r="A1093" s="309" t="s">
        <v>1679</v>
      </c>
      <c r="B1093" s="14" t="s">
        <v>1675</v>
      </c>
      <c r="C1093" s="287">
        <v>9</v>
      </c>
    </row>
    <row r="1094" spans="1:3" x14ac:dyDescent="0.3">
      <c r="A1094" s="309" t="s">
        <v>1680</v>
      </c>
      <c r="B1094" s="14" t="s">
        <v>22</v>
      </c>
      <c r="C1094" s="287">
        <v>9</v>
      </c>
    </row>
    <row r="1095" spans="1:3" x14ac:dyDescent="0.3">
      <c r="A1095" s="309" t="s">
        <v>1681</v>
      </c>
      <c r="B1095" s="21" t="s">
        <v>1682</v>
      </c>
      <c r="C1095" s="5"/>
    </row>
    <row r="1096" spans="1:3" x14ac:dyDescent="0.3">
      <c r="A1096" s="309" t="s">
        <v>1683</v>
      </c>
      <c r="B1096" s="21" t="s">
        <v>1684</v>
      </c>
      <c r="C1096" s="287">
        <v>9</v>
      </c>
    </row>
    <row r="1097" spans="1:3" x14ac:dyDescent="0.3">
      <c r="A1097" s="309" t="s">
        <v>1685</v>
      </c>
      <c r="B1097" s="21" t="s">
        <v>1686</v>
      </c>
      <c r="C1097" s="287">
        <v>9</v>
      </c>
    </row>
    <row r="1098" spans="1:3" x14ac:dyDescent="0.3">
      <c r="A1098" s="309" t="s">
        <v>1687</v>
      </c>
      <c r="B1098" s="21" t="s">
        <v>1688</v>
      </c>
      <c r="C1098" s="287">
        <v>9</v>
      </c>
    </row>
    <row r="1099" spans="1:3" x14ac:dyDescent="0.3">
      <c r="A1099" s="309" t="s">
        <v>1689</v>
      </c>
      <c r="B1099" s="21" t="s">
        <v>1690</v>
      </c>
      <c r="C1099" s="287">
        <v>9</v>
      </c>
    </row>
    <row r="1100" spans="1:3" x14ac:dyDescent="0.3">
      <c r="A1100" s="309" t="s">
        <v>1691</v>
      </c>
      <c r="B1100" s="14" t="s">
        <v>1692</v>
      </c>
      <c r="C1100" s="5"/>
    </row>
    <row r="1101" spans="1:3" x14ac:dyDescent="0.3">
      <c r="A1101" s="309" t="s">
        <v>1693</v>
      </c>
      <c r="B1101" s="21" t="s">
        <v>1694</v>
      </c>
      <c r="C1101" s="287">
        <v>9</v>
      </c>
    </row>
    <row r="1102" spans="1:3" x14ac:dyDescent="0.3">
      <c r="A1102" s="309" t="s">
        <v>1695</v>
      </c>
      <c r="B1102" s="14" t="s">
        <v>31</v>
      </c>
      <c r="C1102" s="287">
        <v>9</v>
      </c>
    </row>
    <row r="1103" spans="1:3" x14ac:dyDescent="0.3">
      <c r="A1103" s="309" t="s">
        <v>1696</v>
      </c>
      <c r="B1103" s="21" t="s">
        <v>1697</v>
      </c>
      <c r="C1103" s="5"/>
    </row>
    <row r="1104" spans="1:3" x14ac:dyDescent="0.3">
      <c r="A1104" s="309" t="s">
        <v>1698</v>
      </c>
      <c r="B1104" s="21" t="s">
        <v>1699</v>
      </c>
      <c r="C1104" s="5"/>
    </row>
    <row r="1105" spans="1:3" x14ac:dyDescent="0.3">
      <c r="A1105" s="309" t="s">
        <v>1700</v>
      </c>
      <c r="B1105" s="21" t="s">
        <v>1701</v>
      </c>
      <c r="C1105" s="287">
        <v>9</v>
      </c>
    </row>
    <row r="1106" spans="1:3" x14ac:dyDescent="0.3">
      <c r="A1106" s="309" t="s">
        <v>1702</v>
      </c>
      <c r="B1106" s="21" t="s">
        <v>1703</v>
      </c>
      <c r="C1106" s="287">
        <v>9</v>
      </c>
    </row>
    <row r="1107" spans="1:3" x14ac:dyDescent="0.3">
      <c r="A1107" s="309" t="s">
        <v>1704</v>
      </c>
      <c r="B1107" s="21" t="s">
        <v>1705</v>
      </c>
      <c r="C1107" s="5"/>
    </row>
    <row r="1108" spans="1:3" x14ac:dyDescent="0.3">
      <c r="A1108" s="309" t="s">
        <v>1706</v>
      </c>
      <c r="B1108" s="21" t="s">
        <v>1707</v>
      </c>
      <c r="C1108" s="287">
        <v>9</v>
      </c>
    </row>
    <row r="1109" spans="1:3" x14ac:dyDescent="0.3">
      <c r="A1109" s="309" t="s">
        <v>1708</v>
      </c>
      <c r="B1109" s="21" t="s">
        <v>1709</v>
      </c>
      <c r="C1109" s="287">
        <v>9</v>
      </c>
    </row>
    <row r="1110" spans="1:3" x14ac:dyDescent="0.3">
      <c r="A1110" s="309" t="s">
        <v>1710</v>
      </c>
      <c r="B1110" s="14" t="s">
        <v>1711</v>
      </c>
      <c r="C1110" s="5"/>
    </row>
    <row r="1111" spans="1:3" x14ac:dyDescent="0.3">
      <c r="A1111" s="309" t="s">
        <v>1712</v>
      </c>
      <c r="B1111" s="21" t="s">
        <v>1713</v>
      </c>
      <c r="C1111" s="287">
        <v>9</v>
      </c>
    </row>
    <row r="1112" spans="1:3" x14ac:dyDescent="0.3">
      <c r="A1112" s="309" t="s">
        <v>1714</v>
      </c>
      <c r="B1112" s="21" t="s">
        <v>1715</v>
      </c>
      <c r="C1112" s="287">
        <v>9</v>
      </c>
    </row>
    <row r="1113" spans="1:3" x14ac:dyDescent="0.3">
      <c r="A1113" s="309" t="s">
        <v>1716</v>
      </c>
      <c r="B1113" s="21" t="s">
        <v>1717</v>
      </c>
      <c r="C1113" s="5"/>
    </row>
    <row r="1114" spans="1:3" x14ac:dyDescent="0.3">
      <c r="A1114" s="309" t="s">
        <v>1718</v>
      </c>
      <c r="B1114" s="21" t="s">
        <v>1719</v>
      </c>
      <c r="C1114" s="5"/>
    </row>
    <row r="1115" spans="1:3" x14ac:dyDescent="0.3">
      <c r="A1115" s="309" t="s">
        <v>1720</v>
      </c>
      <c r="B1115" s="21" t="s">
        <v>1721</v>
      </c>
      <c r="C1115" s="287">
        <v>9</v>
      </c>
    </row>
    <row r="1116" spans="1:3" x14ac:dyDescent="0.3">
      <c r="A1116" s="309" t="s">
        <v>1722</v>
      </c>
      <c r="B1116" s="14" t="s">
        <v>119</v>
      </c>
      <c r="C1116" s="287">
        <v>9</v>
      </c>
    </row>
    <row r="1117" spans="1:3" x14ac:dyDescent="0.3">
      <c r="A1117" s="309" t="s">
        <v>1723</v>
      </c>
      <c r="B1117" s="21" t="s">
        <v>1724</v>
      </c>
      <c r="C1117" s="287">
        <v>9</v>
      </c>
    </row>
    <row r="1118" spans="1:3" x14ac:dyDescent="0.3">
      <c r="A1118" s="309" t="s">
        <v>1725</v>
      </c>
      <c r="B1118" s="21" t="s">
        <v>1726</v>
      </c>
      <c r="C1118" s="5"/>
    </row>
    <row r="1119" spans="1:3" x14ac:dyDescent="0.3">
      <c r="A1119" s="309" t="s">
        <v>1727</v>
      </c>
      <c r="B1119" s="21" t="s">
        <v>1728</v>
      </c>
      <c r="C1119" s="287">
        <v>9</v>
      </c>
    </row>
    <row r="1120" spans="1:3" x14ac:dyDescent="0.3">
      <c r="A1120" s="309" t="s">
        <v>1729</v>
      </c>
      <c r="B1120" s="21" t="s">
        <v>1730</v>
      </c>
      <c r="C1120" s="287">
        <v>9</v>
      </c>
    </row>
    <row r="1121" spans="1:3" x14ac:dyDescent="0.3">
      <c r="A1121" s="309" t="s">
        <v>1731</v>
      </c>
      <c r="B1121" s="21" t="s">
        <v>1732</v>
      </c>
      <c r="C1121" s="5"/>
    </row>
    <row r="1122" spans="1:3" x14ac:dyDescent="0.3">
      <c r="A1122" s="309" t="s">
        <v>1733</v>
      </c>
      <c r="B1122" s="14" t="s">
        <v>1734</v>
      </c>
      <c r="C1122" s="5"/>
    </row>
    <row r="1123" spans="1:3" x14ac:dyDescent="0.3">
      <c r="A1123" s="309" t="s">
        <v>1735</v>
      </c>
      <c r="B1123" s="21" t="s">
        <v>1701</v>
      </c>
      <c r="C1123" s="287">
        <v>9</v>
      </c>
    </row>
    <row r="1124" spans="1:3" x14ac:dyDescent="0.3">
      <c r="A1124" s="309" t="s">
        <v>1736</v>
      </c>
      <c r="B1124" s="21" t="s">
        <v>1703</v>
      </c>
      <c r="C1124" s="287">
        <v>9</v>
      </c>
    </row>
    <row r="1125" spans="1:3" x14ac:dyDescent="0.3">
      <c r="A1125" s="309" t="s">
        <v>1737</v>
      </c>
      <c r="B1125" s="14" t="s">
        <v>1738</v>
      </c>
      <c r="C1125" s="5"/>
    </row>
    <row r="1126" spans="1:3" x14ac:dyDescent="0.3">
      <c r="A1126" s="309" t="s">
        <v>1739</v>
      </c>
      <c r="B1126" s="21" t="s">
        <v>1740</v>
      </c>
      <c r="C1126" s="287">
        <v>9</v>
      </c>
    </row>
    <row r="1127" spans="1:3" x14ac:dyDescent="0.3">
      <c r="A1127" s="309" t="s">
        <v>1741</v>
      </c>
      <c r="B1127" s="21" t="s">
        <v>1742</v>
      </c>
      <c r="C1127" s="287">
        <v>9</v>
      </c>
    </row>
    <row r="1128" spans="1:3" x14ac:dyDescent="0.3">
      <c r="A1128" s="309" t="s">
        <v>1743</v>
      </c>
      <c r="B1128" s="21" t="s">
        <v>1744</v>
      </c>
      <c r="C1128" s="5"/>
    </row>
    <row r="1129" spans="1:3" x14ac:dyDescent="0.3">
      <c r="A1129" s="309" t="s">
        <v>1745</v>
      </c>
      <c r="B1129" s="21" t="s">
        <v>1746</v>
      </c>
      <c r="C1129" s="287">
        <v>9</v>
      </c>
    </row>
    <row r="1130" spans="1:3" x14ac:dyDescent="0.3">
      <c r="A1130" s="309" t="s">
        <v>1747</v>
      </c>
      <c r="B1130" s="21" t="s">
        <v>1709</v>
      </c>
      <c r="C1130" s="287">
        <v>9</v>
      </c>
    </row>
    <row r="1131" spans="1:3" x14ac:dyDescent="0.3">
      <c r="A1131" s="309" t="s">
        <v>1748</v>
      </c>
      <c r="B1131" s="21" t="s">
        <v>1749</v>
      </c>
      <c r="C1131" s="5"/>
    </row>
    <row r="1132" spans="1:3" x14ac:dyDescent="0.3">
      <c r="A1132" s="309" t="s">
        <v>1750</v>
      </c>
      <c r="B1132" s="21" t="s">
        <v>1751</v>
      </c>
      <c r="C1132" s="5"/>
    </row>
    <row r="1133" spans="1:3" x14ac:dyDescent="0.3">
      <c r="A1133" s="309" t="s">
        <v>1752</v>
      </c>
      <c r="B1133" s="21" t="s">
        <v>1753</v>
      </c>
      <c r="C1133" s="287">
        <v>9</v>
      </c>
    </row>
    <row r="1134" spans="1:3" x14ac:dyDescent="0.3">
      <c r="A1134" s="309" t="s">
        <v>1754</v>
      </c>
      <c r="B1134" s="21" t="s">
        <v>1755</v>
      </c>
      <c r="C1134" s="287">
        <v>9</v>
      </c>
    </row>
    <row r="1135" spans="1:3" x14ac:dyDescent="0.3">
      <c r="A1135" s="309" t="s">
        <v>1756</v>
      </c>
      <c r="B1135" s="21" t="s">
        <v>1757</v>
      </c>
      <c r="C1135" s="5"/>
    </row>
    <row r="1136" spans="1:3" x14ac:dyDescent="0.3">
      <c r="A1136" s="309" t="s">
        <v>1758</v>
      </c>
      <c r="B1136" s="21" t="s">
        <v>1753</v>
      </c>
      <c r="C1136" s="287">
        <v>9</v>
      </c>
    </row>
    <row r="1137" spans="1:3" x14ac:dyDescent="0.3">
      <c r="A1137" s="309" t="s">
        <v>1759</v>
      </c>
      <c r="B1137" s="21" t="s">
        <v>1755</v>
      </c>
      <c r="C1137" s="287">
        <v>9</v>
      </c>
    </row>
    <row r="1138" spans="1:3" x14ac:dyDescent="0.3">
      <c r="A1138" s="309" t="s">
        <v>1760</v>
      </c>
      <c r="B1138" s="21" t="s">
        <v>1761</v>
      </c>
      <c r="C1138" s="5"/>
    </row>
    <row r="1139" spans="1:3" x14ac:dyDescent="0.3">
      <c r="A1139" s="309" t="s">
        <v>1762</v>
      </c>
      <c r="B1139" s="21" t="s">
        <v>1753</v>
      </c>
      <c r="C1139" s="5"/>
    </row>
    <row r="1140" spans="1:3" x14ac:dyDescent="0.3">
      <c r="A1140" s="309" t="s">
        <v>1763</v>
      </c>
      <c r="B1140" s="21" t="s">
        <v>1764</v>
      </c>
      <c r="C1140" s="287">
        <v>9</v>
      </c>
    </row>
    <row r="1141" spans="1:3" x14ac:dyDescent="0.3">
      <c r="A1141" s="309" t="s">
        <v>1765</v>
      </c>
      <c r="B1141" s="21" t="s">
        <v>1766</v>
      </c>
      <c r="C1141" s="287">
        <v>9</v>
      </c>
    </row>
    <row r="1142" spans="1:3" x14ac:dyDescent="0.3">
      <c r="A1142" s="309" t="s">
        <v>1767</v>
      </c>
      <c r="B1142" s="14" t="s">
        <v>140</v>
      </c>
      <c r="C1142" s="287">
        <v>9</v>
      </c>
    </row>
    <row r="1143" spans="1:3" x14ac:dyDescent="0.3">
      <c r="A1143" s="309" t="s">
        <v>1768</v>
      </c>
      <c r="B1143" s="21" t="s">
        <v>1755</v>
      </c>
      <c r="C1143" s="5"/>
    </row>
    <row r="1144" spans="1:3" x14ac:dyDescent="0.3">
      <c r="A1144" s="309" t="s">
        <v>1769</v>
      </c>
      <c r="B1144" s="21" t="s">
        <v>1764</v>
      </c>
      <c r="C1144" s="287">
        <v>9</v>
      </c>
    </row>
    <row r="1145" spans="1:3" x14ac:dyDescent="0.3">
      <c r="A1145" s="309" t="s">
        <v>1770</v>
      </c>
      <c r="B1145" s="21" t="s">
        <v>1766</v>
      </c>
      <c r="C1145" s="287">
        <v>9</v>
      </c>
    </row>
    <row r="1146" spans="1:3" x14ac:dyDescent="0.3">
      <c r="A1146" s="309" t="s">
        <v>1771</v>
      </c>
      <c r="B1146" s="14" t="s">
        <v>140</v>
      </c>
      <c r="C1146" s="287">
        <v>9</v>
      </c>
    </row>
    <row r="1147" spans="1:3" x14ac:dyDescent="0.3">
      <c r="A1147" s="309" t="s">
        <v>1772</v>
      </c>
      <c r="B1147" s="21" t="s">
        <v>1773</v>
      </c>
      <c r="C1147" s="5"/>
    </row>
    <row r="1148" spans="1:3" x14ac:dyDescent="0.3">
      <c r="A1148" s="309" t="s">
        <v>1774</v>
      </c>
      <c r="B1148" s="14" t="s">
        <v>1775</v>
      </c>
      <c r="C1148" s="5"/>
    </row>
    <row r="1149" spans="1:3" x14ac:dyDescent="0.3">
      <c r="A1149" s="309" t="s">
        <v>1776</v>
      </c>
      <c r="B1149" s="21" t="s">
        <v>1740</v>
      </c>
      <c r="C1149" s="287">
        <v>9</v>
      </c>
    </row>
    <row r="1150" spans="1:3" x14ac:dyDescent="0.3">
      <c r="A1150" s="309" t="s">
        <v>1777</v>
      </c>
      <c r="B1150" s="21" t="s">
        <v>1742</v>
      </c>
      <c r="C1150" s="287">
        <v>9</v>
      </c>
    </row>
    <row r="1151" spans="1:3" x14ac:dyDescent="0.3">
      <c r="A1151" s="309" t="s">
        <v>1778</v>
      </c>
      <c r="B1151" s="14" t="s">
        <v>1779</v>
      </c>
      <c r="C1151" s="287">
        <v>9</v>
      </c>
    </row>
    <row r="1152" spans="1:3" x14ac:dyDescent="0.3">
      <c r="A1152" s="309" t="s">
        <v>1780</v>
      </c>
      <c r="B1152" s="14" t="s">
        <v>1781</v>
      </c>
      <c r="C1152" s="287">
        <v>9</v>
      </c>
    </row>
    <row r="1153" spans="1:3" x14ac:dyDescent="0.3">
      <c r="A1153" s="309" t="s">
        <v>1782</v>
      </c>
      <c r="B1153" s="21" t="s">
        <v>1783</v>
      </c>
      <c r="C1153" s="5"/>
    </row>
    <row r="1154" spans="1:3" x14ac:dyDescent="0.3">
      <c r="A1154" s="309" t="s">
        <v>1784</v>
      </c>
      <c r="B1154" s="21" t="s">
        <v>1785</v>
      </c>
      <c r="C1154" s="287">
        <v>9</v>
      </c>
    </row>
    <row r="1155" spans="1:3" x14ac:dyDescent="0.3">
      <c r="A1155" s="311" t="s">
        <v>1786</v>
      </c>
      <c r="B1155" s="17" t="s">
        <v>119</v>
      </c>
      <c r="C1155" s="289">
        <v>9</v>
      </c>
    </row>
    <row r="1156" spans="1:3" x14ac:dyDescent="0.3">
      <c r="A1156" s="420" t="s">
        <v>1787</v>
      </c>
      <c r="B1156" s="421"/>
      <c r="C1156" s="422"/>
    </row>
    <row r="1157" spans="1:3" x14ac:dyDescent="0.3">
      <c r="A1157" s="464" t="s">
        <v>1788</v>
      </c>
      <c r="B1157" s="465"/>
      <c r="C1157" s="466"/>
    </row>
    <row r="1158" spans="1:3" ht="70.2" customHeight="1" x14ac:dyDescent="0.3">
      <c r="A1158" s="429" t="s">
        <v>1789</v>
      </c>
      <c r="B1158" s="455"/>
      <c r="C1158" s="456"/>
    </row>
    <row r="1159" spans="1:3" ht="40.200000000000003" customHeight="1" x14ac:dyDescent="0.3">
      <c r="A1159" s="429" t="s">
        <v>1790</v>
      </c>
      <c r="B1159" s="455"/>
      <c r="C1159" s="456"/>
    </row>
    <row r="1160" spans="1:3" x14ac:dyDescent="0.3">
      <c r="A1160" s="310" t="s">
        <v>8</v>
      </c>
      <c r="B1160" s="23" t="s">
        <v>9</v>
      </c>
      <c r="C1160" s="291" t="s">
        <v>10</v>
      </c>
    </row>
    <row r="1161" spans="1:3" x14ac:dyDescent="0.3">
      <c r="A1161" s="309" t="s">
        <v>1791</v>
      </c>
      <c r="B1161" s="21" t="s">
        <v>1792</v>
      </c>
      <c r="C1161" s="5"/>
    </row>
    <row r="1162" spans="1:3" x14ac:dyDescent="0.3">
      <c r="A1162" s="309" t="s">
        <v>1793</v>
      </c>
      <c r="B1162" s="21" t="s">
        <v>1794</v>
      </c>
      <c r="C1162" s="5"/>
    </row>
    <row r="1163" spans="1:3" x14ac:dyDescent="0.3">
      <c r="A1163" s="309" t="s">
        <v>1795</v>
      </c>
      <c r="B1163" s="21" t="s">
        <v>1796</v>
      </c>
      <c r="C1163" s="287">
        <v>0</v>
      </c>
    </row>
    <row r="1164" spans="1:3" x14ac:dyDescent="0.3">
      <c r="A1164" s="309" t="s">
        <v>1797</v>
      </c>
      <c r="B1164" s="14" t="s">
        <v>18</v>
      </c>
      <c r="C1164" s="287">
        <v>9</v>
      </c>
    </row>
    <row r="1165" spans="1:3" x14ac:dyDescent="0.3">
      <c r="A1165" s="309" t="s">
        <v>1798</v>
      </c>
      <c r="B1165" s="14" t="s">
        <v>54</v>
      </c>
      <c r="C1165" s="5"/>
    </row>
    <row r="1166" spans="1:3" x14ac:dyDescent="0.3">
      <c r="A1166" s="309" t="s">
        <v>1799</v>
      </c>
      <c r="B1166" s="21" t="s">
        <v>1796</v>
      </c>
      <c r="C1166" s="287">
        <v>0</v>
      </c>
    </row>
    <row r="1167" spans="1:3" x14ac:dyDescent="0.3">
      <c r="A1167" s="309" t="s">
        <v>1800</v>
      </c>
      <c r="B1167" s="14" t="s">
        <v>18</v>
      </c>
      <c r="C1167" s="287">
        <v>10</v>
      </c>
    </row>
    <row r="1168" spans="1:3" x14ac:dyDescent="0.3">
      <c r="A1168" s="309" t="s">
        <v>1801</v>
      </c>
      <c r="B1168" s="14" t="s">
        <v>1802</v>
      </c>
      <c r="C1168" s="5"/>
    </row>
    <row r="1169" spans="1:3" x14ac:dyDescent="0.3">
      <c r="A1169" s="309" t="s">
        <v>1803</v>
      </c>
      <c r="B1169" s="21" t="s">
        <v>1804</v>
      </c>
      <c r="C1169" s="287">
        <v>0</v>
      </c>
    </row>
    <row r="1170" spans="1:3" x14ac:dyDescent="0.3">
      <c r="A1170" s="309" t="s">
        <v>1805</v>
      </c>
      <c r="B1170" s="14" t="s">
        <v>22</v>
      </c>
      <c r="C1170" s="286">
        <v>7.2</v>
      </c>
    </row>
    <row r="1171" spans="1:3" x14ac:dyDescent="0.3">
      <c r="A1171" s="309" t="s">
        <v>1806</v>
      </c>
      <c r="B1171" s="14" t="s">
        <v>1807</v>
      </c>
      <c r="C1171" s="5"/>
    </row>
    <row r="1172" spans="1:3" x14ac:dyDescent="0.3">
      <c r="A1172" s="309" t="s">
        <v>1808</v>
      </c>
      <c r="B1172" s="21" t="s">
        <v>1804</v>
      </c>
      <c r="C1172" s="287">
        <v>0</v>
      </c>
    </row>
    <row r="1173" spans="1:3" x14ac:dyDescent="0.3">
      <c r="A1173" s="309" t="s">
        <v>1809</v>
      </c>
      <c r="B1173" s="14" t="s">
        <v>297</v>
      </c>
      <c r="C1173" s="5"/>
    </row>
    <row r="1174" spans="1:3" x14ac:dyDescent="0.3">
      <c r="A1174" s="309" t="s">
        <v>1810</v>
      </c>
      <c r="B1174" s="14" t="s">
        <v>1811</v>
      </c>
      <c r="C1174" s="287">
        <v>9</v>
      </c>
    </row>
    <row r="1175" spans="1:3" x14ac:dyDescent="0.3">
      <c r="A1175" s="309" t="s">
        <v>1812</v>
      </c>
      <c r="B1175" s="21" t="s">
        <v>1813</v>
      </c>
      <c r="C1175" s="287">
        <v>9</v>
      </c>
    </row>
    <row r="1176" spans="1:3" x14ac:dyDescent="0.3">
      <c r="A1176" s="309" t="s">
        <v>1814</v>
      </c>
      <c r="B1176" s="14" t="s">
        <v>140</v>
      </c>
      <c r="C1176" s="287">
        <v>9</v>
      </c>
    </row>
    <row r="1177" spans="1:3" x14ac:dyDescent="0.3">
      <c r="A1177" s="309" t="s">
        <v>1815</v>
      </c>
      <c r="B1177" s="14" t="s">
        <v>1816</v>
      </c>
      <c r="C1177" s="5"/>
    </row>
    <row r="1178" spans="1:3" x14ac:dyDescent="0.3">
      <c r="A1178" s="309" t="s">
        <v>1817</v>
      </c>
      <c r="B1178" s="21" t="s">
        <v>1804</v>
      </c>
      <c r="C1178" s="287">
        <v>0</v>
      </c>
    </row>
    <row r="1179" spans="1:3" x14ac:dyDescent="0.3">
      <c r="A1179" s="309" t="s">
        <v>1818</v>
      </c>
      <c r="B1179" s="14" t="s">
        <v>297</v>
      </c>
      <c r="C1179" s="286">
        <v>7.2</v>
      </c>
    </row>
    <row r="1180" spans="1:3" x14ac:dyDescent="0.3">
      <c r="A1180" s="309" t="s">
        <v>1819</v>
      </c>
      <c r="B1180" s="14" t="s">
        <v>1820</v>
      </c>
      <c r="C1180" s="5"/>
    </row>
    <row r="1181" spans="1:3" x14ac:dyDescent="0.3">
      <c r="A1181" s="309" t="s">
        <v>1821</v>
      </c>
      <c r="B1181" s="21" t="s">
        <v>1804</v>
      </c>
      <c r="C1181" s="287">
        <v>0</v>
      </c>
    </row>
    <row r="1182" spans="1:3" x14ac:dyDescent="0.3">
      <c r="A1182" s="309" t="s">
        <v>1822</v>
      </c>
      <c r="B1182" s="14" t="s">
        <v>22</v>
      </c>
      <c r="C1182" s="5"/>
    </row>
    <row r="1183" spans="1:3" x14ac:dyDescent="0.3">
      <c r="A1183" s="309" t="s">
        <v>1823</v>
      </c>
      <c r="B1183" s="21" t="s">
        <v>1672</v>
      </c>
      <c r="C1183" s="286">
        <v>7.2</v>
      </c>
    </row>
    <row r="1184" spans="1:3" x14ac:dyDescent="0.3">
      <c r="A1184" s="309" t="s">
        <v>1824</v>
      </c>
      <c r="B1184" s="14" t="s">
        <v>31</v>
      </c>
      <c r="C1184" s="286">
        <v>7.2</v>
      </c>
    </row>
    <row r="1185" spans="1:3" x14ac:dyDescent="0.3">
      <c r="A1185" s="309" t="s">
        <v>1825</v>
      </c>
      <c r="B1185" s="14" t="s">
        <v>1826</v>
      </c>
      <c r="C1185" s="5"/>
    </row>
    <row r="1186" spans="1:3" x14ac:dyDescent="0.3">
      <c r="A1186" s="309" t="s">
        <v>1827</v>
      </c>
      <c r="B1186" s="21" t="s">
        <v>1828</v>
      </c>
      <c r="C1186" s="5"/>
    </row>
    <row r="1187" spans="1:3" x14ac:dyDescent="0.3">
      <c r="A1187" s="309" t="s">
        <v>1829</v>
      </c>
      <c r="B1187" s="21" t="s">
        <v>1239</v>
      </c>
      <c r="C1187" s="287">
        <v>0</v>
      </c>
    </row>
    <row r="1188" spans="1:3" x14ac:dyDescent="0.3">
      <c r="A1188" s="309" t="s">
        <v>1830</v>
      </c>
      <c r="B1188" s="14" t="s">
        <v>31</v>
      </c>
      <c r="C1188" s="5"/>
    </row>
    <row r="1189" spans="1:3" x14ac:dyDescent="0.3">
      <c r="A1189" s="309" t="s">
        <v>1831</v>
      </c>
      <c r="B1189" s="14" t="s">
        <v>1832</v>
      </c>
      <c r="C1189" s="287">
        <v>10</v>
      </c>
    </row>
    <row r="1190" spans="1:3" x14ac:dyDescent="0.3">
      <c r="A1190" s="309" t="s">
        <v>1833</v>
      </c>
      <c r="B1190" s="21" t="s">
        <v>1834</v>
      </c>
      <c r="C1190" s="287">
        <v>10</v>
      </c>
    </row>
    <row r="1191" spans="1:3" x14ac:dyDescent="0.3">
      <c r="A1191" s="309" t="s">
        <v>1835</v>
      </c>
      <c r="B1191" s="21" t="s">
        <v>1836</v>
      </c>
      <c r="C1191" s="5"/>
    </row>
    <row r="1192" spans="1:3" x14ac:dyDescent="0.3">
      <c r="A1192" s="309" t="s">
        <v>1837</v>
      </c>
      <c r="B1192" s="14" t="s">
        <v>1832</v>
      </c>
      <c r="C1192" s="287">
        <v>10</v>
      </c>
    </row>
    <row r="1193" spans="1:3" x14ac:dyDescent="0.3">
      <c r="A1193" s="309" t="s">
        <v>1838</v>
      </c>
      <c r="B1193" s="21" t="s">
        <v>1834</v>
      </c>
      <c r="C1193" s="287">
        <v>10</v>
      </c>
    </row>
    <row r="1194" spans="1:3" x14ac:dyDescent="0.3">
      <c r="A1194" s="309" t="s">
        <v>1839</v>
      </c>
      <c r="B1194" s="21" t="s">
        <v>1840</v>
      </c>
      <c r="C1194" s="5"/>
    </row>
    <row r="1195" spans="1:3" x14ac:dyDescent="0.3">
      <c r="A1195" s="309" t="s">
        <v>1841</v>
      </c>
      <c r="B1195" s="14" t="s">
        <v>1832</v>
      </c>
      <c r="C1195" s="5"/>
    </row>
    <row r="1196" spans="1:3" x14ac:dyDescent="0.3">
      <c r="A1196" s="309" t="s">
        <v>1842</v>
      </c>
      <c r="B1196" s="21" t="s">
        <v>1843</v>
      </c>
      <c r="C1196" s="286">
        <v>10.8</v>
      </c>
    </row>
    <row r="1197" spans="1:3" x14ac:dyDescent="0.3">
      <c r="A1197" s="309" t="s">
        <v>1844</v>
      </c>
      <c r="B1197" s="14" t="s">
        <v>31</v>
      </c>
      <c r="C1197" s="287">
        <v>9</v>
      </c>
    </row>
    <row r="1198" spans="1:3" x14ac:dyDescent="0.3">
      <c r="A1198" s="309" t="s">
        <v>1845</v>
      </c>
      <c r="B1198" s="21" t="s">
        <v>1834</v>
      </c>
      <c r="C1198" s="5"/>
    </row>
    <row r="1199" spans="1:3" x14ac:dyDescent="0.3">
      <c r="A1199" s="309" t="s">
        <v>1846</v>
      </c>
      <c r="B1199" s="21" t="s">
        <v>1843</v>
      </c>
      <c r="C1199" s="286">
        <v>10.8</v>
      </c>
    </row>
    <row r="1200" spans="1:3" x14ac:dyDescent="0.3">
      <c r="A1200" s="309" t="s">
        <v>1847</v>
      </c>
      <c r="B1200" s="14" t="s">
        <v>31</v>
      </c>
      <c r="C1200" s="287">
        <v>9</v>
      </c>
    </row>
    <row r="1201" spans="1:3" x14ac:dyDescent="0.3">
      <c r="A1201" s="309" t="s">
        <v>1848</v>
      </c>
      <c r="B1201" s="21" t="s">
        <v>1849</v>
      </c>
      <c r="C1201" s="287">
        <v>9</v>
      </c>
    </row>
    <row r="1202" spans="1:3" x14ac:dyDescent="0.3">
      <c r="A1202" s="309" t="s">
        <v>1850</v>
      </c>
      <c r="B1202" s="21" t="s">
        <v>1851</v>
      </c>
      <c r="C1202" s="5"/>
    </row>
    <row r="1203" spans="1:3" x14ac:dyDescent="0.3">
      <c r="A1203" s="309" t="s">
        <v>1852</v>
      </c>
      <c r="B1203" s="21" t="s">
        <v>1804</v>
      </c>
      <c r="C1203" s="287">
        <v>0</v>
      </c>
    </row>
    <row r="1204" spans="1:3" x14ac:dyDescent="0.3">
      <c r="A1204" s="309" t="s">
        <v>1853</v>
      </c>
      <c r="B1204" s="14" t="s">
        <v>22</v>
      </c>
      <c r="C1204" s="286">
        <v>7.2</v>
      </c>
    </row>
    <row r="1205" spans="1:3" x14ac:dyDescent="0.3">
      <c r="A1205" s="309" t="s">
        <v>1854</v>
      </c>
      <c r="B1205" s="21" t="s">
        <v>1855</v>
      </c>
      <c r="C1205" s="5"/>
    </row>
    <row r="1206" spans="1:3" x14ac:dyDescent="0.3">
      <c r="A1206" s="309" t="s">
        <v>1856</v>
      </c>
      <c r="B1206" s="21" t="s">
        <v>1857</v>
      </c>
      <c r="C1206" s="5"/>
    </row>
    <row r="1207" spans="1:3" x14ac:dyDescent="0.3">
      <c r="A1207" s="309" t="s">
        <v>1858</v>
      </c>
      <c r="B1207" s="21" t="s">
        <v>1239</v>
      </c>
      <c r="C1207" s="287">
        <v>0</v>
      </c>
    </row>
    <row r="1208" spans="1:3" x14ac:dyDescent="0.3">
      <c r="A1208" s="309" t="s">
        <v>1859</v>
      </c>
      <c r="B1208" s="14" t="s">
        <v>31</v>
      </c>
      <c r="C1208" s="286">
        <v>7.2</v>
      </c>
    </row>
    <row r="1209" spans="1:3" x14ac:dyDescent="0.3">
      <c r="A1209" s="309" t="s">
        <v>1860</v>
      </c>
      <c r="B1209" s="14" t="s">
        <v>1861</v>
      </c>
      <c r="C1209" s="5"/>
    </row>
    <row r="1210" spans="1:3" x14ac:dyDescent="0.3">
      <c r="A1210" s="309" t="s">
        <v>1862</v>
      </c>
      <c r="B1210" s="21" t="s">
        <v>1796</v>
      </c>
      <c r="C1210" s="5"/>
    </row>
    <row r="1211" spans="1:3" x14ac:dyDescent="0.3">
      <c r="A1211" s="309" t="s">
        <v>1863</v>
      </c>
      <c r="B1211" s="21" t="s">
        <v>1864</v>
      </c>
      <c r="C1211" s="287">
        <v>0</v>
      </c>
    </row>
    <row r="1212" spans="1:3" x14ac:dyDescent="0.3">
      <c r="A1212" s="309" t="s">
        <v>1865</v>
      </c>
      <c r="B1212" s="14" t="s">
        <v>31</v>
      </c>
      <c r="C1212" s="287">
        <v>0</v>
      </c>
    </row>
    <row r="1213" spans="1:3" x14ac:dyDescent="0.3">
      <c r="A1213" s="309" t="s">
        <v>1866</v>
      </c>
      <c r="B1213" s="14" t="s">
        <v>18</v>
      </c>
      <c r="C1213" s="5"/>
    </row>
    <row r="1214" spans="1:3" x14ac:dyDescent="0.3">
      <c r="A1214" s="309" t="s">
        <v>1867</v>
      </c>
      <c r="B1214" s="21" t="s">
        <v>1864</v>
      </c>
      <c r="C1214" s="286">
        <v>7.2</v>
      </c>
    </row>
    <row r="1215" spans="1:3" x14ac:dyDescent="0.3">
      <c r="A1215" s="309" t="s">
        <v>1868</v>
      </c>
      <c r="B1215" s="14" t="s">
        <v>31</v>
      </c>
      <c r="C1215" s="286">
        <v>7.2</v>
      </c>
    </row>
    <row r="1216" spans="1:3" x14ac:dyDescent="0.3">
      <c r="A1216" s="309" t="s">
        <v>1869</v>
      </c>
      <c r="B1216" s="14" t="s">
        <v>1870</v>
      </c>
      <c r="C1216" s="5"/>
    </row>
    <row r="1217" spans="1:9" x14ac:dyDescent="0.3">
      <c r="A1217" s="309" t="s">
        <v>1871</v>
      </c>
      <c r="B1217" s="21" t="s">
        <v>1239</v>
      </c>
      <c r="C1217" s="287">
        <v>0</v>
      </c>
    </row>
    <row r="1218" spans="1:9" x14ac:dyDescent="0.3">
      <c r="A1218" s="309" t="s">
        <v>1872</v>
      </c>
      <c r="B1218" s="14" t="s">
        <v>31</v>
      </c>
      <c r="C1218" s="286">
        <v>7.2</v>
      </c>
    </row>
    <row r="1219" spans="1:9" x14ac:dyDescent="0.3">
      <c r="A1219" s="309" t="s">
        <v>1873</v>
      </c>
      <c r="B1219" s="21" t="s">
        <v>1874</v>
      </c>
      <c r="C1219" s="5"/>
    </row>
    <row r="1220" spans="1:9" x14ac:dyDescent="0.3">
      <c r="A1220" s="309" t="s">
        <v>1875</v>
      </c>
      <c r="B1220" s="21" t="s">
        <v>1239</v>
      </c>
      <c r="C1220" s="287">
        <v>0</v>
      </c>
    </row>
    <row r="1221" spans="1:9" x14ac:dyDescent="0.3">
      <c r="A1221" s="309" t="s">
        <v>1876</v>
      </c>
      <c r="B1221" s="14" t="s">
        <v>31</v>
      </c>
      <c r="C1221" s="286">
        <v>7.2</v>
      </c>
    </row>
    <row r="1222" spans="1:9" x14ac:dyDescent="0.3">
      <c r="A1222" s="309" t="s">
        <v>1877</v>
      </c>
      <c r="B1222" s="21" t="s">
        <v>1878</v>
      </c>
      <c r="C1222" s="5"/>
    </row>
    <row r="1223" spans="1:9" x14ac:dyDescent="0.3">
      <c r="A1223" s="309" t="s">
        <v>1879</v>
      </c>
      <c r="B1223" s="21" t="s">
        <v>1239</v>
      </c>
      <c r="C1223" s="287">
        <v>0</v>
      </c>
    </row>
    <row r="1224" spans="1:9" x14ac:dyDescent="0.3">
      <c r="A1224" s="309" t="s">
        <v>1880</v>
      </c>
      <c r="B1224" s="14" t="s">
        <v>31</v>
      </c>
      <c r="C1224" s="286">
        <v>7.2</v>
      </c>
    </row>
    <row r="1225" spans="1:9" x14ac:dyDescent="0.3">
      <c r="A1225" s="309" t="s">
        <v>1881</v>
      </c>
      <c r="B1225" s="14" t="s">
        <v>1882</v>
      </c>
      <c r="C1225" s="5"/>
    </row>
    <row r="1226" spans="1:9" x14ac:dyDescent="0.3">
      <c r="A1226" s="309" t="s">
        <v>1883</v>
      </c>
      <c r="B1226" s="21" t="s">
        <v>1239</v>
      </c>
      <c r="C1226" s="287">
        <v>0</v>
      </c>
    </row>
    <row r="1227" spans="1:9" x14ac:dyDescent="0.3">
      <c r="A1227" s="309" t="s">
        <v>1884</v>
      </c>
      <c r="B1227" s="14" t="s">
        <v>31</v>
      </c>
      <c r="C1227" s="286">
        <v>7.2</v>
      </c>
    </row>
    <row r="1228" spans="1:9" x14ac:dyDescent="0.3">
      <c r="A1228" s="309" t="s">
        <v>1885</v>
      </c>
      <c r="B1228" s="21" t="s">
        <v>1886</v>
      </c>
      <c r="C1228" s="5"/>
    </row>
    <row r="1229" spans="1:9" x14ac:dyDescent="0.3">
      <c r="A1229" s="309" t="s">
        <v>1887</v>
      </c>
      <c r="B1229" s="21" t="s">
        <v>1239</v>
      </c>
      <c r="C1229" s="287">
        <v>0</v>
      </c>
    </row>
    <row r="1230" spans="1:9" x14ac:dyDescent="0.3">
      <c r="A1230" s="311" t="s">
        <v>1888</v>
      </c>
      <c r="B1230" s="17" t="s">
        <v>31</v>
      </c>
      <c r="C1230" s="290">
        <v>7.2</v>
      </c>
    </row>
    <row r="1231" spans="1:9" x14ac:dyDescent="0.3">
      <c r="A1231" s="420" t="s">
        <v>1889</v>
      </c>
      <c r="B1231" s="421"/>
      <c r="C1231" s="422"/>
      <c r="E1231" s="7"/>
      <c r="F1231" s="7"/>
      <c r="G1231" s="7"/>
      <c r="H1231" s="7"/>
      <c r="I1231" s="7"/>
    </row>
    <row r="1232" spans="1:9" x14ac:dyDescent="0.3">
      <c r="A1232" s="435" t="s">
        <v>1890</v>
      </c>
      <c r="B1232" s="467"/>
      <c r="C1232" s="468"/>
      <c r="E1232" s="8"/>
      <c r="F1232" s="8"/>
      <c r="G1232" s="8"/>
      <c r="H1232" s="8"/>
      <c r="I1232" s="8"/>
    </row>
    <row r="1233" spans="1:9" ht="220.2" customHeight="1" x14ac:dyDescent="0.3">
      <c r="A1233" s="429" t="s">
        <v>1891</v>
      </c>
      <c r="B1233" s="455"/>
      <c r="C1233" s="456"/>
      <c r="E1233" s="9"/>
      <c r="F1233" s="9"/>
      <c r="G1233" s="9"/>
      <c r="H1233" s="9"/>
      <c r="I1233" s="9"/>
    </row>
    <row r="1234" spans="1:9" x14ac:dyDescent="0.3">
      <c r="A1234" s="310" t="s">
        <v>8</v>
      </c>
      <c r="B1234" s="20" t="s">
        <v>9</v>
      </c>
      <c r="C1234" s="291" t="s">
        <v>10</v>
      </c>
    </row>
    <row r="1235" spans="1:9" x14ac:dyDescent="0.3">
      <c r="A1235" s="309" t="s">
        <v>1892</v>
      </c>
      <c r="B1235" s="15" t="s">
        <v>1893</v>
      </c>
      <c r="C1235" s="2"/>
    </row>
    <row r="1236" spans="1:9" x14ac:dyDescent="0.3">
      <c r="A1236" s="309" t="s">
        <v>1894</v>
      </c>
      <c r="B1236" s="15" t="s">
        <v>1895</v>
      </c>
      <c r="C1236" s="287">
        <v>12</v>
      </c>
    </row>
    <row r="1237" spans="1:9" x14ac:dyDescent="0.3">
      <c r="A1237" s="309" t="s">
        <v>1896</v>
      </c>
      <c r="B1237" s="15" t="s">
        <v>1897</v>
      </c>
      <c r="C1237" s="286">
        <v>10.8</v>
      </c>
    </row>
    <row r="1238" spans="1:9" x14ac:dyDescent="0.3">
      <c r="A1238" s="309" t="s">
        <v>1898</v>
      </c>
      <c r="B1238" s="15" t="s">
        <v>1899</v>
      </c>
      <c r="C1238" s="2"/>
    </row>
    <row r="1239" spans="1:9" x14ac:dyDescent="0.3">
      <c r="A1239" s="309" t="s">
        <v>1900</v>
      </c>
      <c r="B1239" s="15" t="s">
        <v>1901</v>
      </c>
      <c r="C1239" s="287">
        <v>9</v>
      </c>
    </row>
    <row r="1240" spans="1:9" x14ac:dyDescent="0.3">
      <c r="A1240" s="309" t="s">
        <v>1902</v>
      </c>
      <c r="B1240" s="14" t="s">
        <v>297</v>
      </c>
      <c r="C1240" s="287">
        <v>9</v>
      </c>
    </row>
    <row r="1241" spans="1:9" x14ac:dyDescent="0.3">
      <c r="A1241" s="309" t="s">
        <v>1903</v>
      </c>
      <c r="B1241" s="15" t="s">
        <v>1904</v>
      </c>
      <c r="C1241" s="2"/>
    </row>
    <row r="1242" spans="1:9" x14ac:dyDescent="0.3">
      <c r="A1242" s="309" t="s">
        <v>1905</v>
      </c>
      <c r="B1242" s="15" t="s">
        <v>1906</v>
      </c>
      <c r="C1242" s="2"/>
    </row>
    <row r="1243" spans="1:9" x14ac:dyDescent="0.3">
      <c r="A1243" s="309" t="s">
        <v>1907</v>
      </c>
      <c r="B1243" s="15" t="s">
        <v>1908</v>
      </c>
      <c r="C1243" s="287">
        <v>9</v>
      </c>
    </row>
    <row r="1244" spans="1:9" x14ac:dyDescent="0.3">
      <c r="A1244" s="309" t="s">
        <v>1909</v>
      </c>
      <c r="B1244" s="15" t="s">
        <v>1910</v>
      </c>
      <c r="C1244" s="287">
        <v>9</v>
      </c>
    </row>
    <row r="1245" spans="1:9" x14ac:dyDescent="0.3">
      <c r="A1245" s="309" t="s">
        <v>1911</v>
      </c>
      <c r="B1245" s="15" t="s">
        <v>1912</v>
      </c>
      <c r="C1245" s="287">
        <v>9</v>
      </c>
    </row>
    <row r="1246" spans="1:9" x14ac:dyDescent="0.3">
      <c r="A1246" s="309" t="s">
        <v>1913</v>
      </c>
      <c r="B1246" s="14" t="s">
        <v>1914</v>
      </c>
      <c r="C1246" s="287">
        <v>9</v>
      </c>
    </row>
    <row r="1247" spans="1:9" ht="22.8" x14ac:dyDescent="0.3">
      <c r="A1247" s="309" t="s">
        <v>1915</v>
      </c>
      <c r="B1247" s="15" t="s">
        <v>1916</v>
      </c>
      <c r="C1247" s="2"/>
    </row>
    <row r="1248" spans="1:9" x14ac:dyDescent="0.3">
      <c r="A1248" s="309" t="s">
        <v>1917</v>
      </c>
      <c r="B1248" s="15" t="s">
        <v>1918</v>
      </c>
      <c r="C1248" s="2"/>
    </row>
    <row r="1249" spans="1:3" x14ac:dyDescent="0.3">
      <c r="A1249" s="309" t="s">
        <v>1919</v>
      </c>
      <c r="B1249" s="15" t="s">
        <v>1920</v>
      </c>
      <c r="C1249" s="287">
        <v>9</v>
      </c>
    </row>
    <row r="1250" spans="1:3" x14ac:dyDescent="0.3">
      <c r="A1250" s="309" t="s">
        <v>1921</v>
      </c>
      <c r="B1250" s="15" t="s">
        <v>1912</v>
      </c>
      <c r="C1250" s="287">
        <v>9</v>
      </c>
    </row>
    <row r="1251" spans="1:3" x14ac:dyDescent="0.3">
      <c r="A1251" s="309" t="s">
        <v>1922</v>
      </c>
      <c r="B1251" s="15" t="s">
        <v>1923</v>
      </c>
      <c r="C1251" s="2"/>
    </row>
    <row r="1252" spans="1:3" x14ac:dyDescent="0.3">
      <c r="A1252" s="309" t="s">
        <v>1924</v>
      </c>
      <c r="B1252" s="15" t="s">
        <v>1920</v>
      </c>
      <c r="C1252" s="287">
        <v>9</v>
      </c>
    </row>
    <row r="1253" spans="1:3" x14ac:dyDescent="0.3">
      <c r="A1253" s="309" t="s">
        <v>1925</v>
      </c>
      <c r="B1253" s="15" t="s">
        <v>1910</v>
      </c>
      <c r="C1253" s="287">
        <v>9</v>
      </c>
    </row>
    <row r="1254" spans="1:3" x14ac:dyDescent="0.3">
      <c r="A1254" s="309" t="s">
        <v>1926</v>
      </c>
      <c r="B1254" s="15" t="s">
        <v>1912</v>
      </c>
      <c r="C1254" s="287">
        <v>9</v>
      </c>
    </row>
    <row r="1255" spans="1:3" x14ac:dyDescent="0.3">
      <c r="A1255" s="309" t="s">
        <v>1927</v>
      </c>
      <c r="B1255" s="15" t="s">
        <v>1928</v>
      </c>
      <c r="C1255" s="287">
        <v>9</v>
      </c>
    </row>
    <row r="1256" spans="1:3" x14ac:dyDescent="0.3">
      <c r="A1256" s="309" t="s">
        <v>1929</v>
      </c>
      <c r="B1256" s="15" t="s">
        <v>1930</v>
      </c>
      <c r="C1256" s="2"/>
    </row>
    <row r="1257" spans="1:3" x14ac:dyDescent="0.3">
      <c r="A1257" s="309" t="s">
        <v>1931</v>
      </c>
      <c r="B1257" s="15" t="s">
        <v>1932</v>
      </c>
      <c r="C1257" s="286">
        <v>10.8</v>
      </c>
    </row>
    <row r="1258" spans="1:3" x14ac:dyDescent="0.3">
      <c r="A1258" s="309" t="s">
        <v>1933</v>
      </c>
      <c r="B1258" s="15" t="s">
        <v>1934</v>
      </c>
      <c r="C1258" s="286">
        <v>10.8</v>
      </c>
    </row>
    <row r="1259" spans="1:3" ht="22.8" x14ac:dyDescent="0.3">
      <c r="A1259" s="309" t="s">
        <v>1935</v>
      </c>
      <c r="B1259" s="15" t="s">
        <v>1936</v>
      </c>
      <c r="C1259" s="2"/>
    </row>
    <row r="1260" spans="1:3" x14ac:dyDescent="0.3">
      <c r="A1260" s="309" t="s">
        <v>1937</v>
      </c>
      <c r="B1260" s="15" t="s">
        <v>1938</v>
      </c>
      <c r="C1260" s="287">
        <v>9</v>
      </c>
    </row>
    <row r="1261" spans="1:3" x14ac:dyDescent="0.3">
      <c r="A1261" s="309" t="s">
        <v>1939</v>
      </c>
      <c r="B1261" s="15" t="s">
        <v>1940</v>
      </c>
      <c r="C1261" s="287">
        <v>9</v>
      </c>
    </row>
    <row r="1262" spans="1:3" x14ac:dyDescent="0.3">
      <c r="A1262" s="309" t="s">
        <v>1941</v>
      </c>
      <c r="B1262" s="15" t="s">
        <v>1942</v>
      </c>
      <c r="C1262" s="287">
        <v>9</v>
      </c>
    </row>
    <row r="1263" spans="1:3" x14ac:dyDescent="0.3">
      <c r="A1263" s="309" t="s">
        <v>1943</v>
      </c>
      <c r="B1263" s="15" t="s">
        <v>1944</v>
      </c>
      <c r="C1263" s="2"/>
    </row>
    <row r="1264" spans="1:3" x14ac:dyDescent="0.3">
      <c r="A1264" s="309" t="s">
        <v>1945</v>
      </c>
      <c r="B1264" s="15" t="s">
        <v>1946</v>
      </c>
      <c r="C1264" s="2"/>
    </row>
    <row r="1265" spans="1:3" x14ac:dyDescent="0.3">
      <c r="A1265" s="309" t="s">
        <v>1947</v>
      </c>
      <c r="B1265" s="15" t="s">
        <v>1948</v>
      </c>
      <c r="C1265" s="286">
        <v>12.6</v>
      </c>
    </row>
    <row r="1266" spans="1:3" x14ac:dyDescent="0.3">
      <c r="A1266" s="309" t="s">
        <v>1949</v>
      </c>
      <c r="B1266" s="15" t="s">
        <v>1950</v>
      </c>
      <c r="C1266" s="286">
        <v>12.6</v>
      </c>
    </row>
    <row r="1267" spans="1:3" x14ac:dyDescent="0.3">
      <c r="A1267" s="309" t="s">
        <v>1951</v>
      </c>
      <c r="B1267" s="14" t="s">
        <v>1952</v>
      </c>
      <c r="C1267" s="2"/>
    </row>
    <row r="1268" spans="1:3" x14ac:dyDescent="0.3">
      <c r="A1268" s="309" t="s">
        <v>1953</v>
      </c>
      <c r="B1268" s="15" t="s">
        <v>1948</v>
      </c>
      <c r="C1268" s="286">
        <v>12.6</v>
      </c>
    </row>
    <row r="1269" spans="1:3" x14ac:dyDescent="0.3">
      <c r="A1269" s="309" t="s">
        <v>1954</v>
      </c>
      <c r="B1269" s="15" t="s">
        <v>1950</v>
      </c>
      <c r="C1269" s="286">
        <v>12.6</v>
      </c>
    </row>
    <row r="1270" spans="1:3" x14ac:dyDescent="0.3">
      <c r="A1270" s="309" t="s">
        <v>1955</v>
      </c>
      <c r="B1270" s="15" t="s">
        <v>1956</v>
      </c>
      <c r="C1270" s="2"/>
    </row>
    <row r="1271" spans="1:3" x14ac:dyDescent="0.3">
      <c r="A1271" s="309" t="s">
        <v>1957</v>
      </c>
      <c r="B1271" s="15" t="s">
        <v>1958</v>
      </c>
      <c r="C1271" s="2"/>
    </row>
    <row r="1272" spans="1:3" x14ac:dyDescent="0.3">
      <c r="A1272" s="309" t="s">
        <v>1959</v>
      </c>
      <c r="B1272" s="15" t="s">
        <v>1960</v>
      </c>
      <c r="C1272" s="287">
        <v>9</v>
      </c>
    </row>
    <row r="1273" spans="1:3" x14ac:dyDescent="0.3">
      <c r="A1273" s="309" t="s">
        <v>1961</v>
      </c>
      <c r="B1273" s="15" t="s">
        <v>1962</v>
      </c>
      <c r="C1273" s="287">
        <v>9</v>
      </c>
    </row>
    <row r="1274" spans="1:3" x14ac:dyDescent="0.3">
      <c r="A1274" s="309" t="s">
        <v>1963</v>
      </c>
      <c r="B1274" s="15" t="s">
        <v>1964</v>
      </c>
      <c r="C1274" s="287">
        <v>9</v>
      </c>
    </row>
    <row r="1275" spans="1:3" x14ac:dyDescent="0.3">
      <c r="A1275" s="309" t="s">
        <v>1965</v>
      </c>
      <c r="B1275" s="15" t="s">
        <v>1966</v>
      </c>
      <c r="C1275" s="287">
        <v>9</v>
      </c>
    </row>
    <row r="1276" spans="1:3" x14ac:dyDescent="0.3">
      <c r="A1276" s="309" t="s">
        <v>1967</v>
      </c>
      <c r="B1276" s="15" t="s">
        <v>1968</v>
      </c>
      <c r="C1276" s="287">
        <v>9</v>
      </c>
    </row>
    <row r="1277" spans="1:3" x14ac:dyDescent="0.3">
      <c r="A1277" s="309" t="s">
        <v>1969</v>
      </c>
      <c r="B1277" s="14" t="s">
        <v>1970</v>
      </c>
      <c r="C1277" s="287">
        <v>9</v>
      </c>
    </row>
    <row r="1278" spans="1:3" x14ac:dyDescent="0.3">
      <c r="A1278" s="311" t="s">
        <v>1971</v>
      </c>
      <c r="B1278" s="24" t="s">
        <v>1972</v>
      </c>
      <c r="C1278" s="289">
        <v>9</v>
      </c>
    </row>
    <row r="1279" spans="1:3" x14ac:dyDescent="0.3">
      <c r="A1279" s="420" t="s">
        <v>1973</v>
      </c>
      <c r="B1279" s="421"/>
      <c r="C1279" s="422"/>
    </row>
    <row r="1280" spans="1:3" x14ac:dyDescent="0.3">
      <c r="A1280" s="454" t="s">
        <v>1974</v>
      </c>
      <c r="B1280" s="437"/>
      <c r="C1280" s="438"/>
    </row>
    <row r="1281" spans="1:3" ht="100.2" customHeight="1" x14ac:dyDescent="0.3">
      <c r="A1281" s="429" t="s">
        <v>1975</v>
      </c>
      <c r="B1281" s="455"/>
      <c r="C1281" s="456"/>
    </row>
    <row r="1282" spans="1:3" ht="40.200000000000003" customHeight="1" x14ac:dyDescent="0.3">
      <c r="A1282" s="429" t="s">
        <v>1976</v>
      </c>
      <c r="B1282" s="455"/>
      <c r="C1282" s="456"/>
    </row>
    <row r="1283" spans="1:3" x14ac:dyDescent="0.3">
      <c r="A1283" s="310" t="s">
        <v>8</v>
      </c>
      <c r="B1283" s="20" t="s">
        <v>9</v>
      </c>
      <c r="C1283" s="3" t="s">
        <v>10</v>
      </c>
    </row>
    <row r="1284" spans="1:3" x14ac:dyDescent="0.3">
      <c r="A1284" s="309" t="s">
        <v>1977</v>
      </c>
      <c r="B1284" s="15" t="s">
        <v>1978</v>
      </c>
      <c r="C1284" s="2"/>
    </row>
    <row r="1285" spans="1:3" x14ac:dyDescent="0.3">
      <c r="A1285" s="309" t="s">
        <v>1979</v>
      </c>
      <c r="B1285" s="15" t="s">
        <v>1804</v>
      </c>
      <c r="C1285" s="287">
        <v>0</v>
      </c>
    </row>
    <row r="1286" spans="1:3" x14ac:dyDescent="0.3">
      <c r="A1286" s="309" t="s">
        <v>1980</v>
      </c>
      <c r="B1286" s="14" t="s">
        <v>297</v>
      </c>
      <c r="C1286" s="286">
        <v>7.2</v>
      </c>
    </row>
    <row r="1287" spans="1:3" x14ac:dyDescent="0.3">
      <c r="A1287" s="309" t="s">
        <v>1981</v>
      </c>
      <c r="B1287" s="15" t="s">
        <v>1982</v>
      </c>
      <c r="C1287" s="2"/>
    </row>
    <row r="1288" spans="1:3" x14ac:dyDescent="0.3">
      <c r="A1288" s="309" t="s">
        <v>1983</v>
      </c>
      <c r="B1288" s="15" t="s">
        <v>1804</v>
      </c>
      <c r="C1288" s="287">
        <v>0</v>
      </c>
    </row>
    <row r="1289" spans="1:3" x14ac:dyDescent="0.3">
      <c r="A1289" s="309" t="s">
        <v>1984</v>
      </c>
      <c r="B1289" s="14" t="s">
        <v>54</v>
      </c>
      <c r="C1289" s="2"/>
    </row>
    <row r="1290" spans="1:3" x14ac:dyDescent="0.3">
      <c r="A1290" s="309" t="s">
        <v>1985</v>
      </c>
      <c r="B1290" s="15" t="s">
        <v>1465</v>
      </c>
      <c r="C1290" s="286">
        <v>7.2</v>
      </c>
    </row>
    <row r="1291" spans="1:3" x14ac:dyDescent="0.3">
      <c r="A1291" s="309" t="s">
        <v>1986</v>
      </c>
      <c r="B1291" s="15" t="s">
        <v>1987</v>
      </c>
      <c r="C1291" s="287">
        <v>9</v>
      </c>
    </row>
    <row r="1292" spans="1:3" x14ac:dyDescent="0.3">
      <c r="A1292" s="309" t="s">
        <v>1988</v>
      </c>
      <c r="B1292" s="14" t="s">
        <v>1989</v>
      </c>
      <c r="C1292" s="286">
        <v>7.2</v>
      </c>
    </row>
    <row r="1293" spans="1:3" x14ac:dyDescent="0.3">
      <c r="A1293" s="309" t="s">
        <v>1990</v>
      </c>
      <c r="B1293" s="15" t="s">
        <v>1991</v>
      </c>
      <c r="C1293" s="2"/>
    </row>
    <row r="1294" spans="1:3" x14ac:dyDescent="0.3">
      <c r="A1294" s="309" t="s">
        <v>1992</v>
      </c>
      <c r="B1294" s="15" t="s">
        <v>1239</v>
      </c>
      <c r="C1294" s="287">
        <v>0</v>
      </c>
    </row>
    <row r="1295" spans="1:3" x14ac:dyDescent="0.3">
      <c r="A1295" s="309" t="s">
        <v>1993</v>
      </c>
      <c r="B1295" s="14" t="s">
        <v>140</v>
      </c>
      <c r="C1295" s="286">
        <v>7.2</v>
      </c>
    </row>
    <row r="1296" spans="1:3" x14ac:dyDescent="0.3">
      <c r="A1296" s="309" t="s">
        <v>1994</v>
      </c>
      <c r="B1296" s="15" t="s">
        <v>1995</v>
      </c>
      <c r="C1296" s="2"/>
    </row>
    <row r="1297" spans="1:3" x14ac:dyDescent="0.3">
      <c r="A1297" s="309" t="s">
        <v>1996</v>
      </c>
      <c r="B1297" s="25" t="s">
        <v>1997</v>
      </c>
      <c r="C1297" s="4"/>
    </row>
    <row r="1298" spans="1:3" x14ac:dyDescent="0.3">
      <c r="A1298" s="309" t="s">
        <v>1998</v>
      </c>
      <c r="B1298" s="25" t="s">
        <v>1239</v>
      </c>
      <c r="C1298" s="292">
        <v>0</v>
      </c>
    </row>
    <row r="1299" spans="1:3" x14ac:dyDescent="0.3">
      <c r="A1299" s="309" t="s">
        <v>1999</v>
      </c>
      <c r="B1299" s="26" t="s">
        <v>140</v>
      </c>
      <c r="C1299" s="293">
        <v>7.2</v>
      </c>
    </row>
    <row r="1300" spans="1:3" x14ac:dyDescent="0.3">
      <c r="A1300" s="309" t="s">
        <v>2000</v>
      </c>
      <c r="B1300" s="26" t="s">
        <v>297</v>
      </c>
      <c r="C1300" s="4"/>
    </row>
    <row r="1301" spans="1:3" x14ac:dyDescent="0.3">
      <c r="A1301" s="309" t="s">
        <v>2001</v>
      </c>
      <c r="B1301" s="25" t="s">
        <v>1239</v>
      </c>
      <c r="C1301" s="292">
        <v>0</v>
      </c>
    </row>
    <row r="1302" spans="1:3" x14ac:dyDescent="0.3">
      <c r="A1302" s="309" t="s">
        <v>2002</v>
      </c>
      <c r="B1302" s="26" t="s">
        <v>140</v>
      </c>
      <c r="C1302" s="293">
        <v>7.2</v>
      </c>
    </row>
    <row r="1303" spans="1:3" x14ac:dyDescent="0.3">
      <c r="A1303" s="309" t="s">
        <v>2003</v>
      </c>
      <c r="B1303" s="25" t="s">
        <v>2004</v>
      </c>
      <c r="C1303" s="4"/>
    </row>
    <row r="1304" spans="1:3" x14ac:dyDescent="0.3">
      <c r="A1304" s="309" t="s">
        <v>2005</v>
      </c>
      <c r="B1304" s="25" t="s">
        <v>1239</v>
      </c>
      <c r="C1304" s="292">
        <v>0</v>
      </c>
    </row>
    <row r="1305" spans="1:3" x14ac:dyDescent="0.3">
      <c r="A1305" s="309" t="s">
        <v>2006</v>
      </c>
      <c r="B1305" s="26" t="s">
        <v>140</v>
      </c>
      <c r="C1305" s="293">
        <v>7.2</v>
      </c>
    </row>
    <row r="1306" spans="1:3" x14ac:dyDescent="0.3">
      <c r="A1306" s="309" t="s">
        <v>2007</v>
      </c>
      <c r="B1306" s="25" t="s">
        <v>2008</v>
      </c>
      <c r="C1306" s="4"/>
    </row>
    <row r="1307" spans="1:3" x14ac:dyDescent="0.3">
      <c r="A1307" s="309" t="s">
        <v>2009</v>
      </c>
      <c r="B1307" s="25" t="s">
        <v>2010</v>
      </c>
      <c r="C1307" s="4"/>
    </row>
    <row r="1308" spans="1:3" x14ac:dyDescent="0.3">
      <c r="A1308" s="309" t="s">
        <v>2011</v>
      </c>
      <c r="B1308" s="25" t="s">
        <v>1239</v>
      </c>
      <c r="C1308" s="292">
        <v>0</v>
      </c>
    </row>
    <row r="1309" spans="1:3" x14ac:dyDescent="0.3">
      <c r="A1309" s="309" t="s">
        <v>2012</v>
      </c>
      <c r="B1309" s="26" t="s">
        <v>140</v>
      </c>
      <c r="C1309" s="293">
        <v>7.2</v>
      </c>
    </row>
    <row r="1310" spans="1:3" x14ac:dyDescent="0.3">
      <c r="A1310" s="309" t="s">
        <v>2013</v>
      </c>
      <c r="B1310" s="25" t="s">
        <v>2014</v>
      </c>
      <c r="C1310" s="4"/>
    </row>
    <row r="1311" spans="1:3" x14ac:dyDescent="0.3">
      <c r="A1311" s="309" t="s">
        <v>2015</v>
      </c>
      <c r="B1311" s="25" t="s">
        <v>1796</v>
      </c>
      <c r="C1311" s="292">
        <v>0</v>
      </c>
    </row>
    <row r="1312" spans="1:3" x14ac:dyDescent="0.3">
      <c r="A1312" s="309" t="s">
        <v>2016</v>
      </c>
      <c r="B1312" s="26" t="s">
        <v>119</v>
      </c>
      <c r="C1312" s="293">
        <v>7.2</v>
      </c>
    </row>
    <row r="1313" spans="1:3" x14ac:dyDescent="0.3">
      <c r="A1313" s="309" t="s">
        <v>2017</v>
      </c>
      <c r="B1313" s="25" t="s">
        <v>2018</v>
      </c>
      <c r="C1313" s="4"/>
    </row>
    <row r="1314" spans="1:3" x14ac:dyDescent="0.3">
      <c r="A1314" s="309" t="s">
        <v>2019</v>
      </c>
      <c r="B1314" s="25" t="s">
        <v>1239</v>
      </c>
      <c r="C1314" s="292">
        <v>0</v>
      </c>
    </row>
    <row r="1315" spans="1:3" x14ac:dyDescent="0.3">
      <c r="A1315" s="309" t="s">
        <v>2020</v>
      </c>
      <c r="B1315" s="26" t="s">
        <v>140</v>
      </c>
      <c r="C1315" s="293">
        <v>7.2</v>
      </c>
    </row>
    <row r="1316" spans="1:3" x14ac:dyDescent="0.3">
      <c r="A1316" s="309" t="s">
        <v>2021</v>
      </c>
      <c r="B1316" s="25" t="s">
        <v>2022</v>
      </c>
      <c r="C1316" s="4"/>
    </row>
    <row r="1317" spans="1:3" x14ac:dyDescent="0.3">
      <c r="A1317" s="309" t="s">
        <v>2023</v>
      </c>
      <c r="B1317" s="25" t="s">
        <v>1239</v>
      </c>
      <c r="C1317" s="292">
        <v>0</v>
      </c>
    </row>
    <row r="1318" spans="1:3" x14ac:dyDescent="0.3">
      <c r="A1318" s="309" t="s">
        <v>2024</v>
      </c>
      <c r="B1318" s="26" t="s">
        <v>140</v>
      </c>
      <c r="C1318" s="293">
        <v>7.2</v>
      </c>
    </row>
    <row r="1319" spans="1:3" x14ac:dyDescent="0.3">
      <c r="A1319" s="309" t="s">
        <v>2025</v>
      </c>
      <c r="B1319" s="25" t="s">
        <v>2026</v>
      </c>
      <c r="C1319" s="4"/>
    </row>
    <row r="1320" spans="1:3" x14ac:dyDescent="0.3">
      <c r="A1320" s="309" t="s">
        <v>2027</v>
      </c>
      <c r="B1320" s="25" t="s">
        <v>1239</v>
      </c>
      <c r="C1320" s="292">
        <v>0</v>
      </c>
    </row>
    <row r="1321" spans="1:3" x14ac:dyDescent="0.3">
      <c r="A1321" s="309" t="s">
        <v>2028</v>
      </c>
      <c r="B1321" s="26" t="s">
        <v>140</v>
      </c>
      <c r="C1321" s="293">
        <v>7.2</v>
      </c>
    </row>
    <row r="1322" spans="1:3" x14ac:dyDescent="0.3">
      <c r="A1322" s="309" t="s">
        <v>2029</v>
      </c>
      <c r="B1322" s="25" t="s">
        <v>2030</v>
      </c>
      <c r="C1322" s="4"/>
    </row>
    <row r="1323" spans="1:3" x14ac:dyDescent="0.3">
      <c r="A1323" s="309" t="s">
        <v>2031</v>
      </c>
      <c r="B1323" s="25" t="s">
        <v>1239</v>
      </c>
      <c r="C1323" s="292">
        <v>0</v>
      </c>
    </row>
    <row r="1324" spans="1:3" x14ac:dyDescent="0.3">
      <c r="A1324" s="309" t="s">
        <v>2032</v>
      </c>
      <c r="B1324" s="26" t="s">
        <v>140</v>
      </c>
      <c r="C1324" s="293">
        <v>7.2</v>
      </c>
    </row>
    <row r="1325" spans="1:3" x14ac:dyDescent="0.3">
      <c r="A1325" s="309" t="s">
        <v>2033</v>
      </c>
      <c r="B1325" s="25" t="s">
        <v>2034</v>
      </c>
      <c r="C1325" s="4"/>
    </row>
    <row r="1326" spans="1:3" x14ac:dyDescent="0.3">
      <c r="A1326" s="309" t="s">
        <v>2035</v>
      </c>
      <c r="B1326" s="25" t="s">
        <v>1239</v>
      </c>
      <c r="C1326" s="292">
        <v>0</v>
      </c>
    </row>
    <row r="1327" spans="1:3" x14ac:dyDescent="0.3">
      <c r="A1327" s="309" t="s">
        <v>2036</v>
      </c>
      <c r="B1327" s="26" t="s">
        <v>140</v>
      </c>
      <c r="C1327" s="293">
        <v>7.2</v>
      </c>
    </row>
    <row r="1328" spans="1:3" x14ac:dyDescent="0.3">
      <c r="A1328" s="309" t="s">
        <v>2037</v>
      </c>
      <c r="B1328" s="26" t="s">
        <v>54</v>
      </c>
      <c r="C1328" s="4"/>
    </row>
    <row r="1329" spans="1:3" x14ac:dyDescent="0.3">
      <c r="A1329" s="309" t="s">
        <v>2038</v>
      </c>
      <c r="B1329" s="25" t="s">
        <v>2039</v>
      </c>
      <c r="C1329" s="4"/>
    </row>
    <row r="1330" spans="1:3" x14ac:dyDescent="0.3">
      <c r="A1330" s="309" t="s">
        <v>2040</v>
      </c>
      <c r="B1330" s="25" t="s">
        <v>1239</v>
      </c>
      <c r="C1330" s="292">
        <v>0</v>
      </c>
    </row>
    <row r="1331" spans="1:3" x14ac:dyDescent="0.3">
      <c r="A1331" s="309" t="s">
        <v>2041</v>
      </c>
      <c r="B1331" s="26" t="s">
        <v>140</v>
      </c>
      <c r="C1331" s="293">
        <v>7.2</v>
      </c>
    </row>
    <row r="1332" spans="1:3" x14ac:dyDescent="0.3">
      <c r="A1332" s="309" t="s">
        <v>2042</v>
      </c>
      <c r="B1332" s="26" t="s">
        <v>18</v>
      </c>
      <c r="C1332" s="4"/>
    </row>
    <row r="1333" spans="1:3" x14ac:dyDescent="0.3">
      <c r="A1333" s="309" t="s">
        <v>2043</v>
      </c>
      <c r="B1333" s="25" t="s">
        <v>1239</v>
      </c>
      <c r="C1333" s="292">
        <v>0</v>
      </c>
    </row>
    <row r="1334" spans="1:3" x14ac:dyDescent="0.3">
      <c r="A1334" s="309" t="s">
        <v>2044</v>
      </c>
      <c r="B1334" s="26" t="s">
        <v>31</v>
      </c>
      <c r="C1334" s="293">
        <v>7.2</v>
      </c>
    </row>
    <row r="1335" spans="1:3" x14ac:dyDescent="0.3">
      <c r="A1335" s="309" t="s">
        <v>2045</v>
      </c>
      <c r="B1335" s="25" t="s">
        <v>2046</v>
      </c>
      <c r="C1335" s="4"/>
    </row>
    <row r="1336" spans="1:3" x14ac:dyDescent="0.3">
      <c r="A1336" s="309" t="s">
        <v>2047</v>
      </c>
      <c r="B1336" s="25" t="s">
        <v>2048</v>
      </c>
      <c r="C1336" s="292">
        <v>9</v>
      </c>
    </row>
    <row r="1337" spans="1:3" x14ac:dyDescent="0.3">
      <c r="A1337" s="309" t="s">
        <v>2049</v>
      </c>
      <c r="B1337" s="26" t="s">
        <v>297</v>
      </c>
      <c r="C1337" s="292">
        <v>9</v>
      </c>
    </row>
    <row r="1338" spans="1:3" x14ac:dyDescent="0.3">
      <c r="A1338" s="309" t="s">
        <v>2050</v>
      </c>
      <c r="B1338" s="25" t="s">
        <v>2051</v>
      </c>
      <c r="C1338" s="4"/>
    </row>
    <row r="1339" spans="1:3" x14ac:dyDescent="0.3">
      <c r="A1339" s="309" t="s">
        <v>2052</v>
      </c>
      <c r="B1339" s="25" t="s">
        <v>2053</v>
      </c>
      <c r="C1339" s="292">
        <v>0</v>
      </c>
    </row>
    <row r="1340" spans="1:3" x14ac:dyDescent="0.3">
      <c r="A1340" s="309" t="s">
        <v>2054</v>
      </c>
      <c r="B1340" s="25" t="s">
        <v>2055</v>
      </c>
      <c r="C1340" s="4"/>
    </row>
    <row r="1341" spans="1:3" x14ac:dyDescent="0.3">
      <c r="A1341" s="309" t="s">
        <v>2056</v>
      </c>
      <c r="B1341" s="25" t="s">
        <v>2057</v>
      </c>
      <c r="C1341" s="292">
        <v>0</v>
      </c>
    </row>
    <row r="1342" spans="1:3" x14ac:dyDescent="0.3">
      <c r="A1342" s="309" t="s">
        <v>2058</v>
      </c>
      <c r="B1342" s="25" t="s">
        <v>2059</v>
      </c>
      <c r="C1342" s="292">
        <v>0</v>
      </c>
    </row>
    <row r="1343" spans="1:3" x14ac:dyDescent="0.3">
      <c r="A1343" s="309" t="s">
        <v>2060</v>
      </c>
      <c r="B1343" s="25" t="s">
        <v>2061</v>
      </c>
      <c r="C1343" s="292">
        <v>0</v>
      </c>
    </row>
    <row r="1344" spans="1:3" x14ac:dyDescent="0.3">
      <c r="A1344" s="309" t="s">
        <v>2062</v>
      </c>
      <c r="B1344" s="25" t="s">
        <v>2063</v>
      </c>
      <c r="C1344" s="292">
        <v>0</v>
      </c>
    </row>
    <row r="1345" spans="1:3" x14ac:dyDescent="0.3">
      <c r="A1345" s="309" t="s">
        <v>2064</v>
      </c>
      <c r="B1345" s="25" t="s">
        <v>2065</v>
      </c>
      <c r="C1345" s="292">
        <v>0</v>
      </c>
    </row>
    <row r="1346" spans="1:3" x14ac:dyDescent="0.3">
      <c r="A1346" s="309" t="s">
        <v>2066</v>
      </c>
      <c r="B1346" s="26" t="s">
        <v>119</v>
      </c>
      <c r="C1346" s="292">
        <v>0</v>
      </c>
    </row>
    <row r="1347" spans="1:3" x14ac:dyDescent="0.3">
      <c r="A1347" s="309" t="s">
        <v>2067</v>
      </c>
      <c r="B1347" s="25" t="s">
        <v>2068</v>
      </c>
      <c r="C1347" s="292">
        <v>0</v>
      </c>
    </row>
    <row r="1348" spans="1:3" x14ac:dyDescent="0.3">
      <c r="A1348" s="309" t="s">
        <v>2069</v>
      </c>
      <c r="B1348" s="26" t="s">
        <v>54</v>
      </c>
      <c r="C1348" s="4"/>
    </row>
    <row r="1349" spans="1:3" x14ac:dyDescent="0.3">
      <c r="A1349" s="309" t="s">
        <v>2070</v>
      </c>
      <c r="B1349" s="25" t="s">
        <v>2071</v>
      </c>
      <c r="C1349" s="292">
        <v>0</v>
      </c>
    </row>
    <row r="1350" spans="1:3" x14ac:dyDescent="0.3">
      <c r="A1350" s="309" t="s">
        <v>2072</v>
      </c>
      <c r="B1350" s="26" t="s">
        <v>18</v>
      </c>
      <c r="C1350" s="292">
        <v>0</v>
      </c>
    </row>
    <row r="1351" spans="1:3" x14ac:dyDescent="0.3">
      <c r="A1351" s="309" t="s">
        <v>2073</v>
      </c>
      <c r="B1351" s="25" t="s">
        <v>2074</v>
      </c>
      <c r="C1351" s="4"/>
    </row>
    <row r="1352" spans="1:3" x14ac:dyDescent="0.3">
      <c r="A1352" s="309" t="s">
        <v>2075</v>
      </c>
      <c r="B1352" s="25" t="s">
        <v>2076</v>
      </c>
      <c r="C1352" s="293">
        <v>7.2</v>
      </c>
    </row>
    <row r="1353" spans="1:3" x14ac:dyDescent="0.3">
      <c r="A1353" s="309" t="s">
        <v>2077</v>
      </c>
      <c r="B1353" s="25" t="s">
        <v>2078</v>
      </c>
      <c r="C1353" s="4"/>
    </row>
    <row r="1354" spans="1:3" x14ac:dyDescent="0.3">
      <c r="A1354" s="309" t="s">
        <v>2079</v>
      </c>
      <c r="B1354" s="25" t="s">
        <v>2080</v>
      </c>
      <c r="C1354" s="293">
        <v>7.2</v>
      </c>
    </row>
    <row r="1355" spans="1:3" x14ac:dyDescent="0.3">
      <c r="A1355" s="309" t="s">
        <v>2081</v>
      </c>
      <c r="B1355" s="26" t="s">
        <v>2082</v>
      </c>
      <c r="C1355" s="293">
        <v>7.2</v>
      </c>
    </row>
    <row r="1356" spans="1:3" ht="22.8" x14ac:dyDescent="0.3">
      <c r="A1356" s="309" t="s">
        <v>2083</v>
      </c>
      <c r="B1356" s="25" t="s">
        <v>2084</v>
      </c>
      <c r="C1356" s="4"/>
    </row>
    <row r="1357" spans="1:3" x14ac:dyDescent="0.3">
      <c r="A1357" s="309" t="s">
        <v>2085</v>
      </c>
      <c r="B1357" s="25" t="s">
        <v>2086</v>
      </c>
      <c r="C1357" s="293">
        <v>7.2</v>
      </c>
    </row>
    <row r="1358" spans="1:3" x14ac:dyDescent="0.3">
      <c r="A1358" s="309" t="s">
        <v>2087</v>
      </c>
      <c r="B1358" s="25" t="s">
        <v>2088</v>
      </c>
      <c r="C1358" s="293">
        <v>7.2</v>
      </c>
    </row>
    <row r="1359" spans="1:3" x14ac:dyDescent="0.3">
      <c r="A1359" s="309" t="s">
        <v>2089</v>
      </c>
      <c r="B1359" s="25" t="s">
        <v>2090</v>
      </c>
      <c r="C1359" s="293">
        <v>7.2</v>
      </c>
    </row>
    <row r="1360" spans="1:3" x14ac:dyDescent="0.3">
      <c r="A1360" s="309" t="s">
        <v>2091</v>
      </c>
      <c r="B1360" s="26" t="s">
        <v>2092</v>
      </c>
      <c r="C1360" s="293">
        <v>7.2</v>
      </c>
    </row>
    <row r="1361" spans="1:3" x14ac:dyDescent="0.3">
      <c r="A1361" s="309" t="s">
        <v>2093</v>
      </c>
      <c r="B1361" s="25" t="s">
        <v>2094</v>
      </c>
      <c r="C1361" s="293">
        <v>7.2</v>
      </c>
    </row>
    <row r="1362" spans="1:3" x14ac:dyDescent="0.3">
      <c r="A1362" s="309" t="s">
        <v>2095</v>
      </c>
      <c r="B1362" s="26" t="s">
        <v>22</v>
      </c>
      <c r="C1362" s="4"/>
    </row>
    <row r="1363" spans="1:3" x14ac:dyDescent="0.3">
      <c r="A1363" s="309" t="s">
        <v>2096</v>
      </c>
      <c r="B1363" s="25" t="s">
        <v>2097</v>
      </c>
      <c r="C1363" s="293">
        <v>7.2</v>
      </c>
    </row>
    <row r="1364" spans="1:3" x14ac:dyDescent="0.3">
      <c r="A1364" s="309" t="s">
        <v>2098</v>
      </c>
      <c r="B1364" s="26" t="s">
        <v>31</v>
      </c>
      <c r="C1364" s="293">
        <v>7.2</v>
      </c>
    </row>
    <row r="1365" spans="1:3" ht="45.6" x14ac:dyDescent="0.3">
      <c r="A1365" s="309" t="s">
        <v>2099</v>
      </c>
      <c r="B1365" s="25" t="s">
        <v>2100</v>
      </c>
      <c r="C1365" s="4"/>
    </row>
    <row r="1366" spans="1:3" x14ac:dyDescent="0.3">
      <c r="A1366" s="309" t="s">
        <v>2101</v>
      </c>
      <c r="B1366" s="26" t="s">
        <v>2102</v>
      </c>
      <c r="C1366" s="4"/>
    </row>
    <row r="1367" spans="1:3" x14ac:dyDescent="0.3">
      <c r="A1367" s="309" t="s">
        <v>2103</v>
      </c>
      <c r="B1367" s="25" t="s">
        <v>2104</v>
      </c>
      <c r="C1367" s="293">
        <v>5.4</v>
      </c>
    </row>
    <row r="1368" spans="1:3" x14ac:dyDescent="0.3">
      <c r="A1368" s="309" t="s">
        <v>2105</v>
      </c>
      <c r="B1368" s="26" t="s">
        <v>119</v>
      </c>
      <c r="C1368" s="293">
        <v>5.4</v>
      </c>
    </row>
    <row r="1369" spans="1:3" x14ac:dyDescent="0.3">
      <c r="A1369" s="309" t="s">
        <v>2106</v>
      </c>
      <c r="B1369" s="26" t="s">
        <v>54</v>
      </c>
      <c r="C1369" s="4"/>
    </row>
    <row r="1370" spans="1:3" x14ac:dyDescent="0.3">
      <c r="A1370" s="309" t="s">
        <v>2107</v>
      </c>
      <c r="B1370" s="25" t="s">
        <v>2108</v>
      </c>
      <c r="C1370" s="293">
        <v>7.2</v>
      </c>
    </row>
    <row r="1371" spans="1:3" x14ac:dyDescent="0.3">
      <c r="A1371" s="309" t="s">
        <v>2109</v>
      </c>
      <c r="B1371" s="26" t="s">
        <v>2110</v>
      </c>
      <c r="C1371" s="293">
        <v>7.2</v>
      </c>
    </row>
    <row r="1372" spans="1:3" x14ac:dyDescent="0.3">
      <c r="A1372" s="309" t="s">
        <v>2111</v>
      </c>
      <c r="B1372" s="26" t="s">
        <v>2112</v>
      </c>
      <c r="C1372" s="293">
        <v>7.2</v>
      </c>
    </row>
    <row r="1373" spans="1:3" x14ac:dyDescent="0.3">
      <c r="A1373" s="309" t="s">
        <v>2113</v>
      </c>
      <c r="B1373" s="25" t="s">
        <v>2114</v>
      </c>
      <c r="C1373" s="293">
        <v>7.2</v>
      </c>
    </row>
    <row r="1374" spans="1:3" x14ac:dyDescent="0.3">
      <c r="A1374" s="309" t="s">
        <v>2115</v>
      </c>
      <c r="B1374" s="26" t="s">
        <v>18</v>
      </c>
      <c r="C1374" s="4"/>
    </row>
    <row r="1375" spans="1:3" x14ac:dyDescent="0.3">
      <c r="A1375" s="309" t="s">
        <v>2116</v>
      </c>
      <c r="B1375" s="25" t="s">
        <v>2117</v>
      </c>
      <c r="C1375" s="293">
        <v>7.2</v>
      </c>
    </row>
    <row r="1376" spans="1:3" x14ac:dyDescent="0.3">
      <c r="A1376" s="309" t="s">
        <v>2118</v>
      </c>
      <c r="B1376" s="26" t="s">
        <v>31</v>
      </c>
      <c r="C1376" s="293">
        <v>7.2</v>
      </c>
    </row>
    <row r="1377" spans="1:4" x14ac:dyDescent="0.3">
      <c r="A1377" s="309" t="s">
        <v>2119</v>
      </c>
      <c r="B1377" s="25" t="s">
        <v>2120</v>
      </c>
      <c r="C1377" s="293">
        <v>7.2</v>
      </c>
    </row>
    <row r="1378" spans="1:4" ht="22.8" x14ac:dyDescent="0.3">
      <c r="A1378" s="309" t="s">
        <v>2121</v>
      </c>
      <c r="B1378" s="25" t="s">
        <v>2122</v>
      </c>
      <c r="C1378" s="4"/>
    </row>
    <row r="1379" spans="1:4" x14ac:dyDescent="0.3">
      <c r="A1379" s="309" t="s">
        <v>2123</v>
      </c>
      <c r="B1379" s="25" t="s">
        <v>2124</v>
      </c>
      <c r="C1379" s="293">
        <v>7.2</v>
      </c>
    </row>
    <row r="1380" spans="1:4" x14ac:dyDescent="0.3">
      <c r="A1380" s="311" t="s">
        <v>2125</v>
      </c>
      <c r="B1380" s="27" t="s">
        <v>22</v>
      </c>
      <c r="C1380" s="294">
        <v>7.2</v>
      </c>
    </row>
    <row r="1381" spans="1:4" x14ac:dyDescent="0.3">
      <c r="A1381" s="420" t="s">
        <v>2126</v>
      </c>
      <c r="B1381" s="421"/>
      <c r="C1381" s="422"/>
      <c r="D1381" s="318"/>
    </row>
    <row r="1382" spans="1:4" x14ac:dyDescent="0.3">
      <c r="A1382" s="436" t="s">
        <v>2127</v>
      </c>
      <c r="B1382" s="437"/>
      <c r="C1382" s="438"/>
      <c r="D1382" s="318"/>
    </row>
    <row r="1383" spans="1:4" ht="150" customHeight="1" x14ac:dyDescent="0.3">
      <c r="A1383" s="429" t="s">
        <v>2128</v>
      </c>
      <c r="B1383" s="455"/>
      <c r="C1383" s="456"/>
    </row>
    <row r="1384" spans="1:4" x14ac:dyDescent="0.3">
      <c r="A1384" s="310" t="s">
        <v>8</v>
      </c>
      <c r="B1384" s="28" t="s">
        <v>9</v>
      </c>
      <c r="C1384" s="295" t="s">
        <v>10</v>
      </c>
    </row>
    <row r="1385" spans="1:4" x14ac:dyDescent="0.3">
      <c r="A1385" s="309" t="s">
        <v>2129</v>
      </c>
      <c r="B1385" s="29" t="s">
        <v>2130</v>
      </c>
      <c r="C1385" s="10"/>
    </row>
    <row r="1386" spans="1:4" x14ac:dyDescent="0.3">
      <c r="A1386" s="309" t="s">
        <v>2131</v>
      </c>
      <c r="B1386" s="26" t="s">
        <v>2132</v>
      </c>
      <c r="C1386" s="293">
        <v>3.6</v>
      </c>
    </row>
    <row r="1387" spans="1:4" x14ac:dyDescent="0.3">
      <c r="A1387" s="309" t="s">
        <v>2133</v>
      </c>
      <c r="B1387" s="26" t="s">
        <v>22</v>
      </c>
      <c r="C1387" s="10"/>
    </row>
    <row r="1388" spans="1:4" x14ac:dyDescent="0.3">
      <c r="A1388" s="309" t="s">
        <v>2134</v>
      </c>
      <c r="B1388" s="26" t="s">
        <v>2135</v>
      </c>
      <c r="C1388" s="293">
        <v>3.6</v>
      </c>
    </row>
    <row r="1389" spans="1:4" x14ac:dyDescent="0.3">
      <c r="A1389" s="309" t="s">
        <v>2136</v>
      </c>
      <c r="B1389" s="26" t="s">
        <v>31</v>
      </c>
      <c r="C1389" s="293">
        <v>7.2</v>
      </c>
    </row>
    <row r="1390" spans="1:4" ht="22.8" x14ac:dyDescent="0.3">
      <c r="A1390" s="309" t="s">
        <v>2137</v>
      </c>
      <c r="B1390" s="29" t="s">
        <v>2138</v>
      </c>
      <c r="C1390" s="10"/>
    </row>
    <row r="1391" spans="1:4" x14ac:dyDescent="0.3">
      <c r="A1391" s="309" t="s">
        <v>2139</v>
      </c>
      <c r="B1391" s="29" t="s">
        <v>2140</v>
      </c>
      <c r="C1391" s="10"/>
    </row>
    <row r="1392" spans="1:4" x14ac:dyDescent="0.3">
      <c r="A1392" s="309" t="s">
        <v>2141</v>
      </c>
      <c r="B1392" s="26" t="s">
        <v>2142</v>
      </c>
      <c r="C1392" s="10"/>
    </row>
    <row r="1393" spans="1:3" x14ac:dyDescent="0.3">
      <c r="A1393" s="309" t="s">
        <v>2143</v>
      </c>
      <c r="B1393" s="29" t="s">
        <v>2144</v>
      </c>
      <c r="C1393" s="293">
        <v>7.2</v>
      </c>
    </row>
    <row r="1394" spans="1:3" x14ac:dyDescent="0.3">
      <c r="A1394" s="309" t="s">
        <v>2145</v>
      </c>
      <c r="B1394" s="26" t="s">
        <v>31</v>
      </c>
      <c r="C1394" s="293">
        <v>7.2</v>
      </c>
    </row>
    <row r="1395" spans="1:3" x14ac:dyDescent="0.3">
      <c r="A1395" s="309" t="s">
        <v>2146</v>
      </c>
      <c r="B1395" s="29" t="s">
        <v>2147</v>
      </c>
      <c r="C1395" s="293">
        <v>7.2</v>
      </c>
    </row>
    <row r="1396" spans="1:3" x14ac:dyDescent="0.3">
      <c r="A1396" s="309" t="s">
        <v>2148</v>
      </c>
      <c r="B1396" s="29" t="s">
        <v>2149</v>
      </c>
      <c r="C1396" s="293">
        <v>7.2</v>
      </c>
    </row>
    <row r="1397" spans="1:3" x14ac:dyDescent="0.3">
      <c r="A1397" s="309" t="s">
        <v>2150</v>
      </c>
      <c r="B1397" s="29" t="s">
        <v>2151</v>
      </c>
      <c r="C1397" s="293">
        <v>7.2</v>
      </c>
    </row>
    <row r="1398" spans="1:3" x14ac:dyDescent="0.3">
      <c r="A1398" s="309" t="s">
        <v>2152</v>
      </c>
      <c r="B1398" s="26" t="s">
        <v>18</v>
      </c>
      <c r="C1398" s="10"/>
    </row>
    <row r="1399" spans="1:3" x14ac:dyDescent="0.3">
      <c r="A1399" s="309" t="s">
        <v>2153</v>
      </c>
      <c r="B1399" s="29" t="s">
        <v>2154</v>
      </c>
      <c r="C1399" s="293">
        <v>7.2</v>
      </c>
    </row>
    <row r="1400" spans="1:3" x14ac:dyDescent="0.3">
      <c r="A1400" s="309" t="s">
        <v>2155</v>
      </c>
      <c r="B1400" s="29" t="s">
        <v>2156</v>
      </c>
      <c r="C1400" s="293">
        <v>7.2</v>
      </c>
    </row>
    <row r="1401" spans="1:3" x14ac:dyDescent="0.3">
      <c r="A1401" s="309" t="s">
        <v>2157</v>
      </c>
      <c r="B1401" s="29" t="s">
        <v>2158</v>
      </c>
      <c r="C1401" s="292">
        <v>0</v>
      </c>
    </row>
    <row r="1402" spans="1:3" x14ac:dyDescent="0.3">
      <c r="A1402" s="309" t="s">
        <v>2159</v>
      </c>
      <c r="B1402" s="26" t="s">
        <v>2160</v>
      </c>
      <c r="C1402" s="292">
        <v>0</v>
      </c>
    </row>
    <row r="1403" spans="1:3" x14ac:dyDescent="0.3">
      <c r="A1403" s="309" t="s">
        <v>2161</v>
      </c>
      <c r="B1403" s="29" t="s">
        <v>2162</v>
      </c>
      <c r="C1403" s="292">
        <v>0</v>
      </c>
    </row>
    <row r="1404" spans="1:3" x14ac:dyDescent="0.3">
      <c r="A1404" s="309" t="s">
        <v>2163</v>
      </c>
      <c r="B1404" s="26" t="s">
        <v>2164</v>
      </c>
      <c r="C1404" s="293">
        <v>12.6</v>
      </c>
    </row>
    <row r="1405" spans="1:3" x14ac:dyDescent="0.3">
      <c r="A1405" s="309" t="s">
        <v>2165</v>
      </c>
      <c r="B1405" s="26" t="s">
        <v>31</v>
      </c>
      <c r="C1405" s="10"/>
    </row>
    <row r="1406" spans="1:3" x14ac:dyDescent="0.3">
      <c r="A1406" s="309" t="s">
        <v>2166</v>
      </c>
      <c r="B1406" s="29" t="s">
        <v>2167</v>
      </c>
      <c r="C1406" s="292">
        <v>0</v>
      </c>
    </row>
    <row r="1407" spans="1:3" x14ac:dyDescent="0.3">
      <c r="A1407" s="309" t="s">
        <v>2168</v>
      </c>
      <c r="B1407" s="26" t="s">
        <v>31</v>
      </c>
      <c r="C1407" s="293">
        <v>7.2</v>
      </c>
    </row>
    <row r="1408" spans="1:3" x14ac:dyDescent="0.3">
      <c r="A1408" s="309" t="s">
        <v>2169</v>
      </c>
      <c r="B1408" s="29" t="s">
        <v>2170</v>
      </c>
      <c r="C1408" s="10"/>
    </row>
    <row r="1409" spans="1:4" x14ac:dyDescent="0.3">
      <c r="A1409" s="309" t="s">
        <v>2171</v>
      </c>
      <c r="B1409" s="29" t="s">
        <v>2172</v>
      </c>
      <c r="C1409" s="293">
        <v>7.2</v>
      </c>
    </row>
    <row r="1410" spans="1:4" x14ac:dyDescent="0.3">
      <c r="A1410" s="309" t="s">
        <v>2173</v>
      </c>
      <c r="B1410" s="26" t="s">
        <v>31</v>
      </c>
      <c r="C1410" s="293">
        <v>7.2</v>
      </c>
    </row>
    <row r="1411" spans="1:4" x14ac:dyDescent="0.3">
      <c r="A1411" s="309" t="s">
        <v>2174</v>
      </c>
      <c r="B1411" s="29" t="s">
        <v>2175</v>
      </c>
      <c r="C1411" s="10"/>
    </row>
    <row r="1412" spans="1:4" x14ac:dyDescent="0.3">
      <c r="A1412" s="309" t="s">
        <v>2176</v>
      </c>
      <c r="B1412" s="26" t="s">
        <v>2177</v>
      </c>
      <c r="C1412" s="292">
        <v>9</v>
      </c>
    </row>
    <row r="1413" spans="1:4" x14ac:dyDescent="0.3">
      <c r="A1413" s="309" t="s">
        <v>2178</v>
      </c>
      <c r="B1413" s="29" t="s">
        <v>2179</v>
      </c>
      <c r="C1413" s="10"/>
    </row>
    <row r="1414" spans="1:4" x14ac:dyDescent="0.3">
      <c r="A1414" s="309" t="s">
        <v>2180</v>
      </c>
      <c r="B1414" s="29" t="s">
        <v>2181</v>
      </c>
      <c r="C1414" s="10"/>
    </row>
    <row r="1415" spans="1:4" x14ac:dyDescent="0.3">
      <c r="A1415" s="309" t="s">
        <v>2182</v>
      </c>
      <c r="B1415" s="29" t="s">
        <v>2183</v>
      </c>
      <c r="C1415" s="293">
        <v>7.2</v>
      </c>
    </row>
    <row r="1416" spans="1:4" x14ac:dyDescent="0.3">
      <c r="A1416" s="309" t="s">
        <v>2184</v>
      </c>
      <c r="B1416" s="26" t="s">
        <v>31</v>
      </c>
      <c r="C1416" s="293">
        <v>7.2</v>
      </c>
    </row>
    <row r="1417" spans="1:4" x14ac:dyDescent="0.3">
      <c r="A1417" s="309" t="s">
        <v>2185</v>
      </c>
      <c r="B1417" s="29" t="s">
        <v>2186</v>
      </c>
      <c r="C1417" s="292">
        <v>0</v>
      </c>
    </row>
    <row r="1418" spans="1:4" x14ac:dyDescent="0.3">
      <c r="A1418" s="309" t="s">
        <v>2187</v>
      </c>
      <c r="B1418" s="26" t="s">
        <v>18</v>
      </c>
      <c r="C1418" s="10"/>
    </row>
    <row r="1419" spans="1:4" x14ac:dyDescent="0.3">
      <c r="A1419" s="309" t="s">
        <v>2188</v>
      </c>
      <c r="B1419" s="29" t="s">
        <v>2189</v>
      </c>
      <c r="C1419" s="292">
        <v>9</v>
      </c>
    </row>
    <row r="1420" spans="1:4" x14ac:dyDescent="0.3">
      <c r="A1420" s="311" t="s">
        <v>2190</v>
      </c>
      <c r="B1420" s="27" t="s">
        <v>31</v>
      </c>
      <c r="C1420" s="294">
        <v>7.2</v>
      </c>
    </row>
    <row r="1421" spans="1:4" x14ac:dyDescent="0.3">
      <c r="A1421" s="420" t="s">
        <v>2191</v>
      </c>
      <c r="B1421" s="421"/>
      <c r="C1421" s="422"/>
      <c r="D1421" s="318"/>
    </row>
    <row r="1422" spans="1:4" x14ac:dyDescent="0.3">
      <c r="A1422" s="436" t="s">
        <v>2192</v>
      </c>
      <c r="B1422" s="437"/>
      <c r="C1422" s="438"/>
    </row>
    <row r="1423" spans="1:4" ht="79.95" customHeight="1" x14ac:dyDescent="0.3">
      <c r="A1423" s="429" t="s">
        <v>2193</v>
      </c>
      <c r="B1423" s="430"/>
      <c r="C1423" s="431"/>
    </row>
    <row r="1424" spans="1:4" x14ac:dyDescent="0.3">
      <c r="A1424" s="310" t="s">
        <v>8</v>
      </c>
      <c r="B1424" s="28" t="s">
        <v>9</v>
      </c>
      <c r="C1424" s="295" t="s">
        <v>10</v>
      </c>
    </row>
    <row r="1425" spans="1:4" ht="22.8" x14ac:dyDescent="0.3">
      <c r="A1425" s="309" t="s">
        <v>2194</v>
      </c>
      <c r="B1425" s="29" t="s">
        <v>2195</v>
      </c>
      <c r="C1425" s="10"/>
    </row>
    <row r="1426" spans="1:4" x14ac:dyDescent="0.3">
      <c r="A1426" s="309" t="s">
        <v>2196</v>
      </c>
      <c r="B1426" s="26" t="s">
        <v>2197</v>
      </c>
      <c r="C1426" s="293">
        <v>5.4</v>
      </c>
    </row>
    <row r="1427" spans="1:4" x14ac:dyDescent="0.3">
      <c r="A1427" s="309" t="s">
        <v>2198</v>
      </c>
      <c r="B1427" s="26" t="s">
        <v>2199</v>
      </c>
      <c r="C1427" s="293">
        <v>5.4</v>
      </c>
    </row>
    <row r="1428" spans="1:4" x14ac:dyDescent="0.3">
      <c r="A1428" s="309" t="s">
        <v>2200</v>
      </c>
      <c r="B1428" s="26" t="s">
        <v>297</v>
      </c>
      <c r="C1428" s="293">
        <v>5.4</v>
      </c>
    </row>
    <row r="1429" spans="1:4" x14ac:dyDescent="0.3">
      <c r="A1429" s="309" t="s">
        <v>2201</v>
      </c>
      <c r="B1429" s="29" t="s">
        <v>2202</v>
      </c>
      <c r="C1429" s="10"/>
    </row>
    <row r="1430" spans="1:4" x14ac:dyDescent="0.3">
      <c r="A1430" s="309" t="s">
        <v>2203</v>
      </c>
      <c r="B1430" s="29" t="s">
        <v>2204</v>
      </c>
      <c r="C1430" s="10"/>
    </row>
    <row r="1431" spans="1:4" x14ac:dyDescent="0.3">
      <c r="A1431" s="309" t="s">
        <v>2205</v>
      </c>
      <c r="B1431" s="29" t="s">
        <v>2206</v>
      </c>
      <c r="C1431" s="293">
        <v>5.4</v>
      </c>
    </row>
    <row r="1432" spans="1:4" x14ac:dyDescent="0.3">
      <c r="A1432" s="309" t="s">
        <v>2207</v>
      </c>
      <c r="B1432" s="26" t="s">
        <v>31</v>
      </c>
      <c r="C1432" s="293">
        <v>5.4</v>
      </c>
    </row>
    <row r="1433" spans="1:4" x14ac:dyDescent="0.3">
      <c r="A1433" s="309" t="s">
        <v>2208</v>
      </c>
      <c r="B1433" s="26" t="s">
        <v>22</v>
      </c>
      <c r="C1433" s="10"/>
    </row>
    <row r="1434" spans="1:4" ht="22.8" x14ac:dyDescent="0.3">
      <c r="A1434" s="309" t="s">
        <v>2209</v>
      </c>
      <c r="B1434" s="29" t="s">
        <v>2210</v>
      </c>
      <c r="C1434" s="293">
        <v>5.4</v>
      </c>
    </row>
    <row r="1435" spans="1:4" x14ac:dyDescent="0.3">
      <c r="A1435" s="311" t="s">
        <v>2211</v>
      </c>
      <c r="B1435" s="27" t="s">
        <v>31</v>
      </c>
      <c r="C1435" s="294">
        <v>5.4</v>
      </c>
    </row>
    <row r="1436" spans="1:4" x14ac:dyDescent="0.3">
      <c r="A1436" s="420" t="s">
        <v>2212</v>
      </c>
      <c r="B1436" s="421"/>
      <c r="C1436" s="422"/>
      <c r="D1436" s="318"/>
    </row>
    <row r="1437" spans="1:4" x14ac:dyDescent="0.3">
      <c r="A1437" s="435" t="s">
        <v>2213</v>
      </c>
      <c r="B1437" s="424"/>
      <c r="C1437" s="425"/>
      <c r="D1437" s="318"/>
    </row>
    <row r="1438" spans="1:4" ht="139.94999999999999" customHeight="1" x14ac:dyDescent="0.3">
      <c r="A1438" s="429" t="s">
        <v>2214</v>
      </c>
      <c r="B1438" s="430"/>
      <c r="C1438" s="431"/>
    </row>
    <row r="1439" spans="1:4" ht="60" customHeight="1" x14ac:dyDescent="0.3">
      <c r="A1439" s="429" t="s">
        <v>2215</v>
      </c>
      <c r="B1439" s="430"/>
      <c r="C1439" s="431"/>
    </row>
    <row r="1440" spans="1:4" x14ac:dyDescent="0.3">
      <c r="A1440" s="310" t="s">
        <v>8</v>
      </c>
      <c r="B1440" s="28" t="s">
        <v>9</v>
      </c>
      <c r="C1440" s="295" t="s">
        <v>10</v>
      </c>
    </row>
    <row r="1441" spans="1:3" x14ac:dyDescent="0.3">
      <c r="A1441" s="309" t="s">
        <v>2216</v>
      </c>
      <c r="B1441" s="29" t="s">
        <v>2217</v>
      </c>
      <c r="C1441" s="10"/>
    </row>
    <row r="1442" spans="1:3" x14ac:dyDescent="0.3">
      <c r="A1442" s="309" t="s">
        <v>2218</v>
      </c>
      <c r="B1442" s="26" t="s">
        <v>2219</v>
      </c>
      <c r="C1442" s="293">
        <v>7.2</v>
      </c>
    </row>
    <row r="1443" spans="1:3" x14ac:dyDescent="0.3">
      <c r="A1443" s="309" t="s">
        <v>2220</v>
      </c>
      <c r="B1443" s="29" t="s">
        <v>2221</v>
      </c>
      <c r="C1443" s="293">
        <v>7.2</v>
      </c>
    </row>
    <row r="1444" spans="1:3" x14ac:dyDescent="0.3">
      <c r="A1444" s="309" t="s">
        <v>2222</v>
      </c>
      <c r="B1444" s="26" t="s">
        <v>297</v>
      </c>
      <c r="C1444" s="293">
        <v>7.2</v>
      </c>
    </row>
    <row r="1445" spans="1:3" x14ac:dyDescent="0.3">
      <c r="A1445" s="309" t="s">
        <v>2223</v>
      </c>
      <c r="B1445" s="29" t="s">
        <v>2224</v>
      </c>
      <c r="C1445" s="10"/>
    </row>
    <row r="1446" spans="1:3" x14ac:dyDescent="0.3">
      <c r="A1446" s="309" t="s">
        <v>2225</v>
      </c>
      <c r="B1446" s="26" t="s">
        <v>2226</v>
      </c>
      <c r="C1446" s="10"/>
    </row>
    <row r="1447" spans="1:3" x14ac:dyDescent="0.3">
      <c r="A1447" s="309" t="s">
        <v>2227</v>
      </c>
      <c r="B1447" s="26" t="s">
        <v>2228</v>
      </c>
      <c r="C1447" s="10"/>
    </row>
    <row r="1448" spans="1:3" x14ac:dyDescent="0.3">
      <c r="A1448" s="309" t="s">
        <v>2229</v>
      </c>
      <c r="B1448" s="29" t="s">
        <v>2206</v>
      </c>
      <c r="C1448" s="293">
        <v>5.4</v>
      </c>
    </row>
    <row r="1449" spans="1:3" x14ac:dyDescent="0.3">
      <c r="A1449" s="309" t="s">
        <v>2230</v>
      </c>
      <c r="B1449" s="29" t="s">
        <v>2231</v>
      </c>
      <c r="C1449" s="293">
        <v>5.4</v>
      </c>
    </row>
    <row r="1450" spans="1:3" x14ac:dyDescent="0.3">
      <c r="A1450" s="309" t="s">
        <v>2232</v>
      </c>
      <c r="B1450" s="26" t="s">
        <v>31</v>
      </c>
      <c r="C1450" s="293">
        <v>5.4</v>
      </c>
    </row>
    <row r="1451" spans="1:3" x14ac:dyDescent="0.3">
      <c r="A1451" s="309" t="s">
        <v>2233</v>
      </c>
      <c r="B1451" s="26" t="s">
        <v>31</v>
      </c>
      <c r="C1451" s="293">
        <v>5.4</v>
      </c>
    </row>
    <row r="1452" spans="1:3" x14ac:dyDescent="0.3">
      <c r="A1452" s="309" t="s">
        <v>2234</v>
      </c>
      <c r="B1452" s="26" t="s">
        <v>297</v>
      </c>
      <c r="C1452" s="293">
        <v>5.4</v>
      </c>
    </row>
    <row r="1453" spans="1:3" ht="22.8" x14ac:dyDescent="0.3">
      <c r="A1453" s="309" t="s">
        <v>2235</v>
      </c>
      <c r="B1453" s="25" t="s">
        <v>2236</v>
      </c>
      <c r="C1453" s="293">
        <v>7.2</v>
      </c>
    </row>
    <row r="1454" spans="1:3" x14ac:dyDescent="0.3">
      <c r="A1454" s="309" t="s">
        <v>2237</v>
      </c>
      <c r="B1454" s="25" t="s">
        <v>2238</v>
      </c>
      <c r="C1454" s="4"/>
    </row>
    <row r="1455" spans="1:3" x14ac:dyDescent="0.3">
      <c r="A1455" s="309" t="s">
        <v>2239</v>
      </c>
      <c r="B1455" s="25" t="s">
        <v>2240</v>
      </c>
      <c r="C1455" s="4"/>
    </row>
    <row r="1456" spans="1:3" x14ac:dyDescent="0.3">
      <c r="A1456" s="309" t="s">
        <v>2241</v>
      </c>
      <c r="B1456" s="25" t="s">
        <v>2242</v>
      </c>
      <c r="C1456" s="4"/>
    </row>
    <row r="1457" spans="1:3" x14ac:dyDescent="0.3">
      <c r="A1457" s="309" t="s">
        <v>2243</v>
      </c>
      <c r="B1457" s="25" t="s">
        <v>2244</v>
      </c>
      <c r="C1457" s="293">
        <v>3.6</v>
      </c>
    </row>
    <row r="1458" spans="1:3" x14ac:dyDescent="0.3">
      <c r="A1458" s="309" t="s">
        <v>2245</v>
      </c>
      <c r="B1458" s="26" t="s">
        <v>31</v>
      </c>
      <c r="C1458" s="293">
        <v>3.6</v>
      </c>
    </row>
    <row r="1459" spans="1:3" x14ac:dyDescent="0.3">
      <c r="A1459" s="309" t="s">
        <v>2246</v>
      </c>
      <c r="B1459" s="26" t="s">
        <v>31</v>
      </c>
      <c r="C1459" s="292">
        <v>9</v>
      </c>
    </row>
    <row r="1460" spans="1:3" x14ac:dyDescent="0.3">
      <c r="A1460" s="309" t="s">
        <v>2247</v>
      </c>
      <c r="B1460" s="25" t="s">
        <v>2248</v>
      </c>
      <c r="C1460" s="292">
        <v>9</v>
      </c>
    </row>
    <row r="1461" spans="1:3" x14ac:dyDescent="0.3">
      <c r="A1461" s="309" t="s">
        <v>2249</v>
      </c>
      <c r="B1461" s="25" t="s">
        <v>2250</v>
      </c>
      <c r="C1461" s="292">
        <v>9</v>
      </c>
    </row>
    <row r="1462" spans="1:3" x14ac:dyDescent="0.3">
      <c r="A1462" s="309" t="s">
        <v>2251</v>
      </c>
      <c r="B1462" s="25" t="s">
        <v>2252</v>
      </c>
      <c r="C1462" s="4"/>
    </row>
    <row r="1463" spans="1:3" x14ac:dyDescent="0.3">
      <c r="A1463" s="309" t="s">
        <v>2253</v>
      </c>
      <c r="B1463" s="26" t="s">
        <v>2254</v>
      </c>
      <c r="C1463" s="293">
        <v>7.2</v>
      </c>
    </row>
    <row r="1464" spans="1:3" x14ac:dyDescent="0.3">
      <c r="A1464" s="309" t="s">
        <v>2255</v>
      </c>
      <c r="B1464" s="26" t="s">
        <v>140</v>
      </c>
      <c r="C1464" s="293">
        <v>5.4</v>
      </c>
    </row>
    <row r="1465" spans="1:3" x14ac:dyDescent="0.3">
      <c r="A1465" s="309" t="s">
        <v>2256</v>
      </c>
      <c r="B1465" s="25" t="s">
        <v>2257</v>
      </c>
      <c r="C1465" s="293">
        <v>5.4</v>
      </c>
    </row>
    <row r="1466" spans="1:3" x14ac:dyDescent="0.3">
      <c r="A1466" s="309" t="s">
        <v>2258</v>
      </c>
      <c r="B1466" s="25" t="s">
        <v>2259</v>
      </c>
      <c r="C1466" s="4"/>
    </row>
    <row r="1467" spans="1:3" x14ac:dyDescent="0.3">
      <c r="A1467" s="309" t="s">
        <v>2260</v>
      </c>
      <c r="B1467" s="25" t="s">
        <v>2261</v>
      </c>
      <c r="C1467" s="292">
        <v>9</v>
      </c>
    </row>
    <row r="1468" spans="1:3" x14ac:dyDescent="0.3">
      <c r="A1468" s="309" t="s">
        <v>2262</v>
      </c>
      <c r="B1468" s="26" t="s">
        <v>22</v>
      </c>
      <c r="C1468" s="4"/>
    </row>
    <row r="1469" spans="1:3" x14ac:dyDescent="0.3">
      <c r="A1469" s="309" t="s">
        <v>2263</v>
      </c>
      <c r="B1469" s="26" t="s">
        <v>2264</v>
      </c>
      <c r="C1469" s="4"/>
    </row>
    <row r="1470" spans="1:3" x14ac:dyDescent="0.3">
      <c r="A1470" s="309" t="s">
        <v>2265</v>
      </c>
      <c r="B1470" s="25" t="s">
        <v>2266</v>
      </c>
      <c r="C1470" s="293">
        <v>10.8</v>
      </c>
    </row>
    <row r="1471" spans="1:3" x14ac:dyDescent="0.3">
      <c r="A1471" s="309" t="s">
        <v>2267</v>
      </c>
      <c r="B1471" s="26" t="s">
        <v>31</v>
      </c>
      <c r="C1471" s="293">
        <v>10.8</v>
      </c>
    </row>
    <row r="1472" spans="1:3" x14ac:dyDescent="0.3">
      <c r="A1472" s="309" t="s">
        <v>2268</v>
      </c>
      <c r="B1472" s="26" t="s">
        <v>31</v>
      </c>
      <c r="C1472" s="292">
        <v>9</v>
      </c>
    </row>
    <row r="1473" spans="1:3" x14ac:dyDescent="0.3">
      <c r="A1473" s="309" t="s">
        <v>2269</v>
      </c>
      <c r="B1473" s="25" t="s">
        <v>2270</v>
      </c>
      <c r="C1473" s="4"/>
    </row>
    <row r="1474" spans="1:3" x14ac:dyDescent="0.3">
      <c r="A1474" s="309" t="s">
        <v>2271</v>
      </c>
      <c r="B1474" s="25" t="s">
        <v>2272</v>
      </c>
      <c r="C1474" s="292">
        <v>9</v>
      </c>
    </row>
    <row r="1475" spans="1:3" x14ac:dyDescent="0.3">
      <c r="A1475" s="309" t="s">
        <v>2273</v>
      </c>
      <c r="B1475" s="26" t="s">
        <v>22</v>
      </c>
      <c r="C1475" s="293">
        <v>10.8</v>
      </c>
    </row>
    <row r="1476" spans="1:3" x14ac:dyDescent="0.3">
      <c r="A1476" s="309" t="s">
        <v>2274</v>
      </c>
      <c r="B1476" s="25" t="s">
        <v>2275</v>
      </c>
      <c r="C1476" s="4"/>
    </row>
    <row r="1477" spans="1:3" x14ac:dyDescent="0.3">
      <c r="A1477" s="309" t="s">
        <v>2276</v>
      </c>
      <c r="B1477" s="25" t="s">
        <v>2277</v>
      </c>
      <c r="C1477" s="292">
        <v>9</v>
      </c>
    </row>
    <row r="1478" spans="1:3" x14ac:dyDescent="0.3">
      <c r="A1478" s="309" t="s">
        <v>2278</v>
      </c>
      <c r="B1478" s="25" t="s">
        <v>2279</v>
      </c>
      <c r="C1478" s="292">
        <v>9</v>
      </c>
    </row>
    <row r="1479" spans="1:3" x14ac:dyDescent="0.3">
      <c r="A1479" s="309" t="s">
        <v>2280</v>
      </c>
      <c r="B1479" s="25" t="s">
        <v>2281</v>
      </c>
      <c r="C1479" s="292">
        <v>9</v>
      </c>
    </row>
    <row r="1480" spans="1:3" x14ac:dyDescent="0.3">
      <c r="A1480" s="309" t="s">
        <v>2282</v>
      </c>
      <c r="B1480" s="26" t="s">
        <v>22</v>
      </c>
      <c r="C1480" s="4"/>
    </row>
    <row r="1481" spans="1:3" x14ac:dyDescent="0.3">
      <c r="A1481" s="309" t="s">
        <v>2283</v>
      </c>
      <c r="B1481" s="26" t="s">
        <v>2264</v>
      </c>
      <c r="C1481" s="292">
        <v>9</v>
      </c>
    </row>
    <row r="1482" spans="1:3" x14ac:dyDescent="0.3">
      <c r="A1482" s="309" t="s">
        <v>2284</v>
      </c>
      <c r="B1482" s="26" t="s">
        <v>31</v>
      </c>
      <c r="C1482" s="292">
        <v>9</v>
      </c>
    </row>
    <row r="1483" spans="1:3" ht="22.8" x14ac:dyDescent="0.3">
      <c r="A1483" s="309" t="s">
        <v>2285</v>
      </c>
      <c r="B1483" s="25" t="s">
        <v>2286</v>
      </c>
      <c r="C1483" s="4"/>
    </row>
    <row r="1484" spans="1:3" x14ac:dyDescent="0.3">
      <c r="A1484" s="309" t="s">
        <v>2287</v>
      </c>
      <c r="B1484" s="25" t="s">
        <v>2288</v>
      </c>
      <c r="C1484" s="292">
        <v>9</v>
      </c>
    </row>
    <row r="1485" spans="1:3" x14ac:dyDescent="0.3">
      <c r="A1485" s="309" t="s">
        <v>2289</v>
      </c>
      <c r="B1485" s="26" t="s">
        <v>22</v>
      </c>
      <c r="C1485" s="292">
        <v>9</v>
      </c>
    </row>
    <row r="1486" spans="1:3" x14ac:dyDescent="0.3">
      <c r="A1486" s="309" t="s">
        <v>2290</v>
      </c>
      <c r="B1486" s="25" t="s">
        <v>2291</v>
      </c>
      <c r="C1486" s="4"/>
    </row>
    <row r="1487" spans="1:3" x14ac:dyDescent="0.3">
      <c r="A1487" s="309" t="s">
        <v>2292</v>
      </c>
      <c r="B1487" s="25" t="s">
        <v>2272</v>
      </c>
      <c r="C1487" s="292">
        <v>9</v>
      </c>
    </row>
    <row r="1488" spans="1:3" x14ac:dyDescent="0.3">
      <c r="A1488" s="309" t="s">
        <v>2293</v>
      </c>
      <c r="B1488" s="26" t="s">
        <v>22</v>
      </c>
      <c r="C1488" s="292">
        <v>9</v>
      </c>
    </row>
    <row r="1489" spans="1:3" x14ac:dyDescent="0.3">
      <c r="A1489" s="309" t="s">
        <v>2294</v>
      </c>
      <c r="B1489" s="25" t="s">
        <v>2295</v>
      </c>
      <c r="C1489" s="4"/>
    </row>
    <row r="1490" spans="1:3" x14ac:dyDescent="0.3">
      <c r="A1490" s="309" t="s">
        <v>2296</v>
      </c>
      <c r="B1490" s="25" t="s">
        <v>2297</v>
      </c>
      <c r="C1490" s="4"/>
    </row>
    <row r="1491" spans="1:3" x14ac:dyDescent="0.3">
      <c r="A1491" s="309" t="s">
        <v>2298</v>
      </c>
      <c r="B1491" s="25" t="s">
        <v>2299</v>
      </c>
      <c r="C1491" s="4"/>
    </row>
    <row r="1492" spans="1:3" x14ac:dyDescent="0.3">
      <c r="A1492" s="309" t="s">
        <v>2300</v>
      </c>
      <c r="B1492" s="25" t="s">
        <v>2301</v>
      </c>
      <c r="C1492" s="292">
        <v>9</v>
      </c>
    </row>
    <row r="1493" spans="1:3" x14ac:dyDescent="0.3">
      <c r="A1493" s="309" t="s">
        <v>2302</v>
      </c>
      <c r="B1493" s="25" t="s">
        <v>2303</v>
      </c>
      <c r="C1493" s="292">
        <v>9</v>
      </c>
    </row>
    <row r="1494" spans="1:3" x14ac:dyDescent="0.3">
      <c r="A1494" s="309" t="s">
        <v>2304</v>
      </c>
      <c r="B1494" s="26" t="s">
        <v>18</v>
      </c>
      <c r="C1494" s="4"/>
    </row>
    <row r="1495" spans="1:3" x14ac:dyDescent="0.3">
      <c r="A1495" s="309" t="s">
        <v>2305</v>
      </c>
      <c r="B1495" s="25" t="s">
        <v>2301</v>
      </c>
      <c r="C1495" s="4"/>
    </row>
    <row r="1496" spans="1:3" x14ac:dyDescent="0.3">
      <c r="A1496" s="309" t="s">
        <v>2306</v>
      </c>
      <c r="B1496" s="25" t="s">
        <v>2307</v>
      </c>
      <c r="C1496" s="293">
        <v>10.8</v>
      </c>
    </row>
    <row r="1497" spans="1:3" x14ac:dyDescent="0.3">
      <c r="A1497" s="309" t="s">
        <v>2308</v>
      </c>
      <c r="B1497" s="26" t="s">
        <v>31</v>
      </c>
      <c r="C1497" s="293">
        <v>10.8</v>
      </c>
    </row>
    <row r="1498" spans="1:3" x14ac:dyDescent="0.3">
      <c r="A1498" s="309" t="s">
        <v>2309</v>
      </c>
      <c r="B1498" s="25" t="s">
        <v>2303</v>
      </c>
      <c r="C1498" s="292">
        <v>9</v>
      </c>
    </row>
    <row r="1499" spans="1:3" x14ac:dyDescent="0.3">
      <c r="A1499" s="309" t="s">
        <v>2310</v>
      </c>
      <c r="B1499" s="25" t="s">
        <v>2311</v>
      </c>
      <c r="C1499" s="4"/>
    </row>
    <row r="1500" spans="1:3" x14ac:dyDescent="0.3">
      <c r="A1500" s="309" t="s">
        <v>2312</v>
      </c>
      <c r="B1500" s="25" t="s">
        <v>2313</v>
      </c>
      <c r="C1500" s="292">
        <v>9</v>
      </c>
    </row>
    <row r="1501" spans="1:3" x14ac:dyDescent="0.3">
      <c r="A1501" s="309" t="s">
        <v>2314</v>
      </c>
      <c r="B1501" s="26" t="s">
        <v>18</v>
      </c>
      <c r="C1501" s="4"/>
    </row>
    <row r="1502" spans="1:3" x14ac:dyDescent="0.3">
      <c r="A1502" s="309" t="s">
        <v>2315</v>
      </c>
      <c r="B1502" s="26" t="s">
        <v>2264</v>
      </c>
      <c r="C1502" s="292">
        <v>9</v>
      </c>
    </row>
    <row r="1503" spans="1:3" x14ac:dyDescent="0.3">
      <c r="A1503" s="309" t="s">
        <v>2316</v>
      </c>
      <c r="B1503" s="26" t="s">
        <v>31</v>
      </c>
      <c r="C1503" s="292">
        <v>9</v>
      </c>
    </row>
    <row r="1504" spans="1:3" ht="22.8" x14ac:dyDescent="0.3">
      <c r="A1504" s="309" t="s">
        <v>2317</v>
      </c>
      <c r="B1504" s="25" t="s">
        <v>2318</v>
      </c>
      <c r="C1504" s="4"/>
    </row>
    <row r="1505" spans="1:3" x14ac:dyDescent="0.3">
      <c r="A1505" s="309" t="s">
        <v>2319</v>
      </c>
      <c r="B1505" s="25" t="s">
        <v>2320</v>
      </c>
      <c r="C1505" s="4"/>
    </row>
    <row r="1506" spans="1:3" x14ac:dyDescent="0.3">
      <c r="A1506" s="309" t="s">
        <v>2321</v>
      </c>
      <c r="B1506" s="25" t="s">
        <v>2322</v>
      </c>
      <c r="C1506" s="292">
        <v>9</v>
      </c>
    </row>
    <row r="1507" spans="1:3" x14ac:dyDescent="0.3">
      <c r="A1507" s="309" t="s">
        <v>2323</v>
      </c>
      <c r="B1507" s="26" t="s">
        <v>18</v>
      </c>
      <c r="C1507" s="292">
        <v>9</v>
      </c>
    </row>
    <row r="1508" spans="1:3" x14ac:dyDescent="0.3">
      <c r="A1508" s="309" t="s">
        <v>2324</v>
      </c>
      <c r="B1508" s="25" t="s">
        <v>2325</v>
      </c>
      <c r="C1508" s="4"/>
    </row>
    <row r="1509" spans="1:3" x14ac:dyDescent="0.3">
      <c r="A1509" s="309" t="s">
        <v>2326</v>
      </c>
      <c r="B1509" s="25" t="s">
        <v>2299</v>
      </c>
      <c r="C1509" s="4"/>
    </row>
    <row r="1510" spans="1:3" x14ac:dyDescent="0.3">
      <c r="A1510" s="309" t="s">
        <v>2327</v>
      </c>
      <c r="B1510" s="25" t="s">
        <v>2328</v>
      </c>
      <c r="C1510" s="4"/>
    </row>
    <row r="1511" spans="1:3" x14ac:dyDescent="0.3">
      <c r="A1511" s="309" t="s">
        <v>2329</v>
      </c>
      <c r="B1511" s="25" t="s">
        <v>2330</v>
      </c>
      <c r="C1511" s="292">
        <v>9</v>
      </c>
    </row>
    <row r="1512" spans="1:3" x14ac:dyDescent="0.3">
      <c r="A1512" s="309" t="s">
        <v>2331</v>
      </c>
      <c r="B1512" s="26" t="s">
        <v>31</v>
      </c>
      <c r="C1512" s="292">
        <v>9</v>
      </c>
    </row>
    <row r="1513" spans="1:3" x14ac:dyDescent="0.3">
      <c r="A1513" s="309" t="s">
        <v>2332</v>
      </c>
      <c r="B1513" s="25" t="s">
        <v>2333</v>
      </c>
      <c r="C1513" s="292">
        <v>9</v>
      </c>
    </row>
    <row r="1514" spans="1:3" x14ac:dyDescent="0.3">
      <c r="A1514" s="309" t="s">
        <v>2334</v>
      </c>
      <c r="B1514" s="26" t="s">
        <v>18</v>
      </c>
      <c r="C1514" s="4"/>
    </row>
    <row r="1515" spans="1:3" x14ac:dyDescent="0.3">
      <c r="A1515" s="309" t="s">
        <v>2335</v>
      </c>
      <c r="B1515" s="25" t="s">
        <v>2328</v>
      </c>
      <c r="C1515" s="4"/>
    </row>
    <row r="1516" spans="1:3" x14ac:dyDescent="0.3">
      <c r="A1516" s="309" t="s">
        <v>2336</v>
      </c>
      <c r="B1516" s="25" t="s">
        <v>2330</v>
      </c>
      <c r="C1516" s="292">
        <v>9</v>
      </c>
    </row>
    <row r="1517" spans="1:3" x14ac:dyDescent="0.3">
      <c r="A1517" s="309" t="s">
        <v>2337</v>
      </c>
      <c r="B1517" s="26" t="s">
        <v>31</v>
      </c>
      <c r="C1517" s="292">
        <v>9</v>
      </c>
    </row>
    <row r="1518" spans="1:3" x14ac:dyDescent="0.3">
      <c r="A1518" s="309" t="s">
        <v>2338</v>
      </c>
      <c r="B1518" s="25" t="s">
        <v>2333</v>
      </c>
      <c r="C1518" s="292">
        <v>9</v>
      </c>
    </row>
    <row r="1519" spans="1:3" x14ac:dyDescent="0.3">
      <c r="A1519" s="309" t="s">
        <v>2339</v>
      </c>
      <c r="B1519" s="25" t="s">
        <v>2340</v>
      </c>
      <c r="C1519" s="4"/>
    </row>
    <row r="1520" spans="1:3" x14ac:dyDescent="0.3">
      <c r="A1520" s="309" t="s">
        <v>2341</v>
      </c>
      <c r="B1520" s="25" t="s">
        <v>2342</v>
      </c>
      <c r="C1520" s="4"/>
    </row>
    <row r="1521" spans="1:3" x14ac:dyDescent="0.3">
      <c r="A1521" s="309" t="s">
        <v>2343</v>
      </c>
      <c r="B1521" s="25" t="s">
        <v>2299</v>
      </c>
      <c r="C1521" s="292">
        <v>9</v>
      </c>
    </row>
    <row r="1522" spans="1:3" x14ac:dyDescent="0.3">
      <c r="A1522" s="309" t="s">
        <v>2344</v>
      </c>
      <c r="B1522" s="26" t="s">
        <v>18</v>
      </c>
      <c r="C1522" s="4"/>
    </row>
    <row r="1523" spans="1:3" x14ac:dyDescent="0.3">
      <c r="A1523" s="309" t="s">
        <v>2345</v>
      </c>
      <c r="B1523" s="26" t="s">
        <v>2346</v>
      </c>
      <c r="C1523" s="292">
        <v>9</v>
      </c>
    </row>
    <row r="1524" spans="1:3" x14ac:dyDescent="0.3">
      <c r="A1524" s="309" t="s">
        <v>2347</v>
      </c>
      <c r="B1524" s="26" t="s">
        <v>31</v>
      </c>
      <c r="C1524" s="292">
        <v>9</v>
      </c>
    </row>
    <row r="1525" spans="1:3" x14ac:dyDescent="0.3">
      <c r="A1525" s="309" t="s">
        <v>2348</v>
      </c>
      <c r="B1525" s="26" t="s">
        <v>54</v>
      </c>
      <c r="C1525" s="4"/>
    </row>
    <row r="1526" spans="1:3" x14ac:dyDescent="0.3">
      <c r="A1526" s="309" t="s">
        <v>2349</v>
      </c>
      <c r="B1526" s="25" t="s">
        <v>2299</v>
      </c>
      <c r="C1526" s="292">
        <v>9</v>
      </c>
    </row>
    <row r="1527" spans="1:3" x14ac:dyDescent="0.3">
      <c r="A1527" s="309" t="s">
        <v>2350</v>
      </c>
      <c r="B1527" s="26" t="s">
        <v>18</v>
      </c>
      <c r="C1527" s="4"/>
    </row>
    <row r="1528" spans="1:3" x14ac:dyDescent="0.3">
      <c r="A1528" s="309" t="s">
        <v>2351</v>
      </c>
      <c r="B1528" s="26" t="s">
        <v>2346</v>
      </c>
      <c r="C1528" s="292">
        <v>9</v>
      </c>
    </row>
    <row r="1529" spans="1:3" x14ac:dyDescent="0.3">
      <c r="A1529" s="309" t="s">
        <v>2352</v>
      </c>
      <c r="B1529" s="26" t="s">
        <v>31</v>
      </c>
      <c r="C1529" s="292">
        <v>9</v>
      </c>
    </row>
    <row r="1530" spans="1:3" ht="22.8" x14ac:dyDescent="0.3">
      <c r="A1530" s="309" t="s">
        <v>2353</v>
      </c>
      <c r="B1530" s="25" t="s">
        <v>2354</v>
      </c>
      <c r="C1530" s="4"/>
    </row>
    <row r="1531" spans="1:3" x14ac:dyDescent="0.3">
      <c r="A1531" s="309" t="s">
        <v>2355</v>
      </c>
      <c r="B1531" s="25" t="s">
        <v>2356</v>
      </c>
      <c r="C1531" s="4"/>
    </row>
    <row r="1532" spans="1:3" x14ac:dyDescent="0.3">
      <c r="A1532" s="309" t="s">
        <v>2357</v>
      </c>
      <c r="B1532" s="25" t="s">
        <v>2322</v>
      </c>
      <c r="C1532" s="292">
        <v>9</v>
      </c>
    </row>
    <row r="1533" spans="1:3" x14ac:dyDescent="0.3">
      <c r="A1533" s="309" t="s">
        <v>2358</v>
      </c>
      <c r="B1533" s="26" t="s">
        <v>18</v>
      </c>
      <c r="C1533" s="292">
        <v>9</v>
      </c>
    </row>
    <row r="1534" spans="1:3" x14ac:dyDescent="0.3">
      <c r="A1534" s="309" t="s">
        <v>2359</v>
      </c>
      <c r="B1534" s="25" t="s">
        <v>2360</v>
      </c>
      <c r="C1534" s="4"/>
    </row>
    <row r="1535" spans="1:3" x14ac:dyDescent="0.3">
      <c r="A1535" s="309" t="s">
        <v>2361</v>
      </c>
      <c r="B1535" s="25" t="s">
        <v>2322</v>
      </c>
      <c r="C1535" s="292">
        <v>9</v>
      </c>
    </row>
    <row r="1536" spans="1:3" x14ac:dyDescent="0.3">
      <c r="A1536" s="309" t="s">
        <v>2362</v>
      </c>
      <c r="B1536" s="26" t="s">
        <v>18</v>
      </c>
      <c r="C1536" s="4"/>
    </row>
    <row r="1537" spans="1:3" x14ac:dyDescent="0.3">
      <c r="A1537" s="309" t="s">
        <v>2363</v>
      </c>
      <c r="B1537" s="25" t="s">
        <v>2307</v>
      </c>
      <c r="C1537" s="292">
        <v>9</v>
      </c>
    </row>
    <row r="1538" spans="1:3" x14ac:dyDescent="0.3">
      <c r="A1538" s="309" t="s">
        <v>2364</v>
      </c>
      <c r="B1538" s="26" t="s">
        <v>31</v>
      </c>
      <c r="C1538" s="292">
        <v>9</v>
      </c>
    </row>
    <row r="1539" spans="1:3" x14ac:dyDescent="0.3">
      <c r="A1539" s="309" t="s">
        <v>2365</v>
      </c>
      <c r="B1539" s="25" t="s">
        <v>2366</v>
      </c>
      <c r="C1539" s="292">
        <v>9</v>
      </c>
    </row>
    <row r="1540" spans="1:3" x14ac:dyDescent="0.3">
      <c r="A1540" s="309" t="s">
        <v>2367</v>
      </c>
      <c r="B1540" s="25" t="s">
        <v>2368</v>
      </c>
      <c r="C1540" s="292">
        <v>9</v>
      </c>
    </row>
    <row r="1541" spans="1:3" x14ac:dyDescent="0.3">
      <c r="A1541" s="309" t="s">
        <v>2369</v>
      </c>
      <c r="B1541" s="25" t="s">
        <v>2370</v>
      </c>
      <c r="C1541" s="292">
        <v>9</v>
      </c>
    </row>
    <row r="1542" spans="1:3" x14ac:dyDescent="0.3">
      <c r="A1542" s="309" t="s">
        <v>2371</v>
      </c>
      <c r="B1542" s="26" t="s">
        <v>22</v>
      </c>
      <c r="C1542" s="4"/>
    </row>
    <row r="1543" spans="1:3" x14ac:dyDescent="0.3">
      <c r="A1543" s="309" t="s">
        <v>2372</v>
      </c>
      <c r="B1543" s="25" t="s">
        <v>2373</v>
      </c>
      <c r="C1543" s="292">
        <v>9</v>
      </c>
    </row>
    <row r="1544" spans="1:3" x14ac:dyDescent="0.3">
      <c r="A1544" s="309" t="s">
        <v>2374</v>
      </c>
      <c r="B1544" s="25" t="s">
        <v>2375</v>
      </c>
      <c r="C1544" s="4"/>
    </row>
    <row r="1545" spans="1:3" x14ac:dyDescent="0.3">
      <c r="A1545" s="309" t="s">
        <v>2376</v>
      </c>
      <c r="B1545" s="25" t="s">
        <v>2206</v>
      </c>
      <c r="C1545" s="292">
        <v>9</v>
      </c>
    </row>
    <row r="1546" spans="1:3" x14ac:dyDescent="0.3">
      <c r="A1546" s="309" t="s">
        <v>2377</v>
      </c>
      <c r="B1546" s="26" t="s">
        <v>2264</v>
      </c>
      <c r="C1546" s="292">
        <v>9</v>
      </c>
    </row>
    <row r="1547" spans="1:3" x14ac:dyDescent="0.3">
      <c r="A1547" s="309" t="s">
        <v>2378</v>
      </c>
      <c r="B1547" s="26" t="s">
        <v>31</v>
      </c>
      <c r="C1547" s="292">
        <v>9</v>
      </c>
    </row>
    <row r="1548" spans="1:3" ht="34.200000000000003" x14ac:dyDescent="0.3">
      <c r="A1548" s="309" t="s">
        <v>2379</v>
      </c>
      <c r="B1548" s="25" t="s">
        <v>2380</v>
      </c>
      <c r="C1548" s="4"/>
    </row>
    <row r="1549" spans="1:3" x14ac:dyDescent="0.3">
      <c r="A1549" s="309" t="s">
        <v>2381</v>
      </c>
      <c r="B1549" s="25" t="s">
        <v>2382</v>
      </c>
      <c r="C1549" s="292">
        <v>9</v>
      </c>
    </row>
    <row r="1550" spans="1:3" x14ac:dyDescent="0.3">
      <c r="A1550" s="309" t="s">
        <v>2383</v>
      </c>
      <c r="B1550" s="25" t="s">
        <v>2384</v>
      </c>
      <c r="C1550" s="292">
        <v>9</v>
      </c>
    </row>
    <row r="1551" spans="1:3" x14ac:dyDescent="0.3">
      <c r="A1551" s="309" t="s">
        <v>2385</v>
      </c>
      <c r="B1551" s="25" t="s">
        <v>2370</v>
      </c>
      <c r="C1551" s="292">
        <v>9</v>
      </c>
    </row>
    <row r="1552" spans="1:3" ht="22.8" x14ac:dyDescent="0.3">
      <c r="A1552" s="309" t="s">
        <v>2386</v>
      </c>
      <c r="B1552" s="25" t="s">
        <v>2387</v>
      </c>
      <c r="C1552" s="4"/>
    </row>
    <row r="1553" spans="1:3" x14ac:dyDescent="0.3">
      <c r="A1553" s="309" t="s">
        <v>2388</v>
      </c>
      <c r="B1553" s="25" t="s">
        <v>2389</v>
      </c>
      <c r="C1553" s="293">
        <v>10.8</v>
      </c>
    </row>
    <row r="1554" spans="1:3" x14ac:dyDescent="0.3">
      <c r="A1554" s="309" t="s">
        <v>2390</v>
      </c>
      <c r="B1554" s="26" t="s">
        <v>297</v>
      </c>
      <c r="C1554" s="4"/>
    </row>
    <row r="1555" spans="1:3" x14ac:dyDescent="0.3">
      <c r="A1555" s="309" t="s">
        <v>2391</v>
      </c>
      <c r="B1555" s="25" t="s">
        <v>2392</v>
      </c>
      <c r="C1555" s="293">
        <v>10.8</v>
      </c>
    </row>
    <row r="1556" spans="1:3" x14ac:dyDescent="0.3">
      <c r="A1556" s="309" t="s">
        <v>2393</v>
      </c>
      <c r="B1556" s="26" t="s">
        <v>140</v>
      </c>
      <c r="C1556" s="293">
        <v>10.8</v>
      </c>
    </row>
    <row r="1557" spans="1:3" ht="57" x14ac:dyDescent="0.3">
      <c r="A1557" s="309" t="s">
        <v>2394</v>
      </c>
      <c r="B1557" s="25" t="s">
        <v>2395</v>
      </c>
      <c r="C1557" s="4"/>
    </row>
    <row r="1558" spans="1:3" x14ac:dyDescent="0.3">
      <c r="A1558" s="309" t="s">
        <v>2396</v>
      </c>
      <c r="B1558" s="25" t="s">
        <v>2397</v>
      </c>
      <c r="C1558" s="292">
        <v>9</v>
      </c>
    </row>
    <row r="1559" spans="1:3" x14ac:dyDescent="0.3">
      <c r="A1559" s="309" t="s">
        <v>2398</v>
      </c>
      <c r="B1559" s="26" t="s">
        <v>31</v>
      </c>
      <c r="C1559" s="292">
        <v>9</v>
      </c>
    </row>
    <row r="1560" spans="1:3" x14ac:dyDescent="0.3">
      <c r="A1560" s="309" t="s">
        <v>2399</v>
      </c>
      <c r="B1560" s="25" t="s">
        <v>2400</v>
      </c>
      <c r="C1560" s="4"/>
    </row>
    <row r="1561" spans="1:3" x14ac:dyDescent="0.3">
      <c r="A1561" s="309" t="s">
        <v>2401</v>
      </c>
      <c r="B1561" s="25" t="s">
        <v>2402</v>
      </c>
      <c r="C1561" s="293">
        <v>7.2</v>
      </c>
    </row>
    <row r="1562" spans="1:3" x14ac:dyDescent="0.3">
      <c r="A1562" s="309" t="s">
        <v>2403</v>
      </c>
      <c r="B1562" s="25" t="s">
        <v>2404</v>
      </c>
      <c r="C1562" s="292">
        <v>9</v>
      </c>
    </row>
    <row r="1563" spans="1:3" x14ac:dyDescent="0.3">
      <c r="A1563" s="309" t="s">
        <v>2405</v>
      </c>
      <c r="B1563" s="25" t="s">
        <v>2406</v>
      </c>
      <c r="C1563" s="4"/>
    </row>
    <row r="1564" spans="1:3" x14ac:dyDescent="0.3">
      <c r="A1564" s="309" t="s">
        <v>2407</v>
      </c>
      <c r="B1564" s="25" t="s">
        <v>2408</v>
      </c>
      <c r="C1564" s="292">
        <v>9</v>
      </c>
    </row>
    <row r="1565" spans="1:3" x14ac:dyDescent="0.3">
      <c r="A1565" s="309" t="s">
        <v>2409</v>
      </c>
      <c r="B1565" s="26" t="s">
        <v>22</v>
      </c>
      <c r="C1565" s="4"/>
    </row>
    <row r="1566" spans="1:3" x14ac:dyDescent="0.3">
      <c r="A1566" s="309" t="s">
        <v>2410</v>
      </c>
      <c r="B1566" s="25" t="s">
        <v>2411</v>
      </c>
      <c r="C1566" s="4"/>
    </row>
    <row r="1567" spans="1:3" x14ac:dyDescent="0.3">
      <c r="A1567" s="309" t="s">
        <v>2412</v>
      </c>
      <c r="B1567" s="25" t="s">
        <v>2206</v>
      </c>
      <c r="C1567" s="292">
        <v>9</v>
      </c>
    </row>
    <row r="1568" spans="1:3" x14ac:dyDescent="0.3">
      <c r="A1568" s="309" t="s">
        <v>2413</v>
      </c>
      <c r="B1568" s="26" t="s">
        <v>140</v>
      </c>
      <c r="C1568" s="292">
        <v>9</v>
      </c>
    </row>
    <row r="1569" spans="1:4" x14ac:dyDescent="0.3">
      <c r="A1569" s="309" t="s">
        <v>2414</v>
      </c>
      <c r="B1569" s="26" t="s">
        <v>31</v>
      </c>
      <c r="C1569" s="292">
        <v>9</v>
      </c>
    </row>
    <row r="1570" spans="1:4" x14ac:dyDescent="0.3">
      <c r="A1570" s="311" t="s">
        <v>2415</v>
      </c>
      <c r="B1570" s="30" t="s">
        <v>2416</v>
      </c>
      <c r="C1570" s="296">
        <v>9</v>
      </c>
    </row>
    <row r="1571" spans="1:4" x14ac:dyDescent="0.3">
      <c r="A1571" s="420" t="s">
        <v>2417</v>
      </c>
      <c r="B1571" s="421"/>
      <c r="C1571" s="422"/>
      <c r="D1571" s="318"/>
    </row>
    <row r="1572" spans="1:4" x14ac:dyDescent="0.3">
      <c r="A1572" s="423" t="s">
        <v>2418</v>
      </c>
      <c r="B1572" s="424"/>
      <c r="C1572" s="425"/>
      <c r="D1572" s="318"/>
    </row>
    <row r="1573" spans="1:4" ht="40.200000000000003" customHeight="1" x14ac:dyDescent="0.3">
      <c r="A1573" s="429" t="s">
        <v>1163</v>
      </c>
      <c r="B1573" s="430"/>
      <c r="C1573" s="431"/>
    </row>
    <row r="1574" spans="1:4" x14ac:dyDescent="0.3">
      <c r="A1574" s="420" t="s">
        <v>2419</v>
      </c>
      <c r="B1574" s="421"/>
      <c r="C1574" s="422"/>
      <c r="D1574" s="318"/>
    </row>
    <row r="1575" spans="1:4" x14ac:dyDescent="0.3">
      <c r="A1575" s="435" t="s">
        <v>2420</v>
      </c>
      <c r="B1575" s="424"/>
      <c r="C1575" s="425"/>
    </row>
    <row r="1576" spans="1:4" ht="70.2" customHeight="1" x14ac:dyDescent="0.3">
      <c r="A1576" s="429" t="s">
        <v>2421</v>
      </c>
      <c r="B1576" s="430"/>
      <c r="C1576" s="431"/>
    </row>
    <row r="1577" spans="1:4" ht="79.95" customHeight="1" x14ac:dyDescent="0.3">
      <c r="A1577" s="429" t="s">
        <v>2422</v>
      </c>
      <c r="B1577" s="430"/>
      <c r="C1577" s="431"/>
    </row>
    <row r="1578" spans="1:4" x14ac:dyDescent="0.3">
      <c r="A1578" s="310" t="s">
        <v>8</v>
      </c>
      <c r="B1578" s="28" t="s">
        <v>9</v>
      </c>
      <c r="C1578" s="295" t="s">
        <v>10</v>
      </c>
    </row>
    <row r="1579" spans="1:4" x14ac:dyDescent="0.3">
      <c r="A1579" s="309" t="s">
        <v>2423</v>
      </c>
      <c r="B1579" s="29" t="s">
        <v>2424</v>
      </c>
      <c r="C1579" s="292">
        <v>16</v>
      </c>
    </row>
    <row r="1580" spans="1:4" x14ac:dyDescent="0.3">
      <c r="A1580" s="309" t="s">
        <v>2425</v>
      </c>
      <c r="B1580" s="29" t="s">
        <v>2426</v>
      </c>
      <c r="C1580" s="10"/>
    </row>
    <row r="1581" spans="1:4" x14ac:dyDescent="0.3">
      <c r="A1581" s="309" t="s">
        <v>2427</v>
      </c>
      <c r="B1581" s="29" t="s">
        <v>2428</v>
      </c>
      <c r="C1581" s="292">
        <v>16</v>
      </c>
    </row>
    <row r="1582" spans="1:4" x14ac:dyDescent="0.3">
      <c r="A1582" s="309" t="s">
        <v>2429</v>
      </c>
      <c r="B1582" s="29" t="s">
        <v>2430</v>
      </c>
      <c r="C1582" s="292">
        <v>16</v>
      </c>
    </row>
    <row r="1583" spans="1:4" x14ac:dyDescent="0.3">
      <c r="A1583" s="309" t="s">
        <v>2431</v>
      </c>
      <c r="B1583" s="29" t="s">
        <v>2432</v>
      </c>
      <c r="C1583" s="10"/>
    </row>
    <row r="1584" spans="1:4" x14ac:dyDescent="0.3">
      <c r="A1584" s="309" t="s">
        <v>2433</v>
      </c>
      <c r="B1584" s="29" t="s">
        <v>2434</v>
      </c>
      <c r="C1584" s="292">
        <v>16</v>
      </c>
    </row>
    <row r="1585" spans="1:3" x14ac:dyDescent="0.3">
      <c r="A1585" s="309" t="s">
        <v>2435</v>
      </c>
      <c r="B1585" s="29" t="s">
        <v>1061</v>
      </c>
      <c r="C1585" s="10"/>
    </row>
    <row r="1586" spans="1:3" x14ac:dyDescent="0.3">
      <c r="A1586" s="309" t="s">
        <v>2436</v>
      </c>
      <c r="B1586" s="29" t="s">
        <v>2437</v>
      </c>
      <c r="C1586" s="292">
        <v>16</v>
      </c>
    </row>
    <row r="1587" spans="1:3" x14ac:dyDescent="0.3">
      <c r="A1587" s="309" t="s">
        <v>2438</v>
      </c>
      <c r="B1587" s="29" t="s">
        <v>2439</v>
      </c>
      <c r="C1587" s="292">
        <v>16</v>
      </c>
    </row>
    <row r="1588" spans="1:3" x14ac:dyDescent="0.3">
      <c r="A1588" s="309" t="s">
        <v>2440</v>
      </c>
      <c r="B1588" s="29" t="s">
        <v>2441</v>
      </c>
      <c r="C1588" s="292">
        <v>16</v>
      </c>
    </row>
    <row r="1589" spans="1:3" x14ac:dyDescent="0.3">
      <c r="A1589" s="309" t="s">
        <v>2442</v>
      </c>
      <c r="B1589" s="26" t="s">
        <v>140</v>
      </c>
      <c r="C1589" s="292">
        <v>16</v>
      </c>
    </row>
    <row r="1590" spans="1:3" x14ac:dyDescent="0.3">
      <c r="A1590" s="309" t="s">
        <v>2443</v>
      </c>
      <c r="B1590" s="26" t="s">
        <v>119</v>
      </c>
      <c r="C1590" s="292">
        <v>16</v>
      </c>
    </row>
    <row r="1591" spans="1:3" x14ac:dyDescent="0.3">
      <c r="A1591" s="309" t="s">
        <v>2444</v>
      </c>
      <c r="B1591" s="29" t="s">
        <v>2445</v>
      </c>
      <c r="C1591" s="10"/>
    </row>
    <row r="1592" spans="1:3" x14ac:dyDescent="0.3">
      <c r="A1592" s="309" t="s">
        <v>2446</v>
      </c>
      <c r="B1592" s="29" t="s">
        <v>2447</v>
      </c>
      <c r="C1592" s="292">
        <v>16</v>
      </c>
    </row>
    <row r="1593" spans="1:3" x14ac:dyDescent="0.3">
      <c r="A1593" s="309" t="s">
        <v>2448</v>
      </c>
      <c r="B1593" s="29" t="s">
        <v>2449</v>
      </c>
      <c r="C1593" s="292">
        <v>16</v>
      </c>
    </row>
    <row r="1594" spans="1:3" x14ac:dyDescent="0.3">
      <c r="A1594" s="309" t="s">
        <v>2450</v>
      </c>
      <c r="B1594" s="29" t="s">
        <v>2451</v>
      </c>
      <c r="C1594" s="292">
        <v>16</v>
      </c>
    </row>
    <row r="1595" spans="1:3" x14ac:dyDescent="0.3">
      <c r="A1595" s="309" t="s">
        <v>2452</v>
      </c>
      <c r="B1595" s="29" t="s">
        <v>2453</v>
      </c>
      <c r="C1595" s="292">
        <v>16</v>
      </c>
    </row>
    <row r="1596" spans="1:3" x14ac:dyDescent="0.3">
      <c r="A1596" s="309" t="s">
        <v>2454</v>
      </c>
      <c r="B1596" s="29" t="s">
        <v>2455</v>
      </c>
      <c r="C1596" s="292">
        <v>16</v>
      </c>
    </row>
    <row r="1597" spans="1:3" x14ac:dyDescent="0.3">
      <c r="A1597" s="309" t="s">
        <v>2456</v>
      </c>
      <c r="B1597" s="29" t="s">
        <v>2457</v>
      </c>
      <c r="C1597" s="292">
        <v>16</v>
      </c>
    </row>
    <row r="1598" spans="1:3" x14ac:dyDescent="0.3">
      <c r="A1598" s="309" t="s">
        <v>2458</v>
      </c>
      <c r="B1598" s="29" t="s">
        <v>2459</v>
      </c>
      <c r="C1598" s="10"/>
    </row>
    <row r="1599" spans="1:3" x14ac:dyDescent="0.3">
      <c r="A1599" s="309" t="s">
        <v>2460</v>
      </c>
      <c r="B1599" s="29" t="s">
        <v>2461</v>
      </c>
      <c r="C1599" s="10"/>
    </row>
    <row r="1600" spans="1:3" x14ac:dyDescent="0.3">
      <c r="A1600" s="309" t="s">
        <v>2462</v>
      </c>
      <c r="B1600" s="26" t="s">
        <v>2463</v>
      </c>
      <c r="C1600" s="292">
        <v>16</v>
      </c>
    </row>
    <row r="1601" spans="1:3" x14ac:dyDescent="0.3">
      <c r="A1601" s="309" t="s">
        <v>2464</v>
      </c>
      <c r="B1601" s="26" t="s">
        <v>2465</v>
      </c>
      <c r="C1601" s="292">
        <v>16</v>
      </c>
    </row>
    <row r="1602" spans="1:3" x14ac:dyDescent="0.3">
      <c r="A1602" s="309" t="s">
        <v>2466</v>
      </c>
      <c r="B1602" s="29" t="s">
        <v>2467</v>
      </c>
      <c r="C1602" s="10"/>
    </row>
    <row r="1603" spans="1:3" x14ac:dyDescent="0.3">
      <c r="A1603" s="309" t="s">
        <v>2468</v>
      </c>
      <c r="B1603" s="26" t="s">
        <v>2469</v>
      </c>
      <c r="C1603" s="292">
        <v>16</v>
      </c>
    </row>
    <row r="1604" spans="1:3" x14ac:dyDescent="0.3">
      <c r="A1604" s="309" t="s">
        <v>2470</v>
      </c>
      <c r="B1604" s="26" t="s">
        <v>31</v>
      </c>
      <c r="C1604" s="292">
        <v>16</v>
      </c>
    </row>
    <row r="1605" spans="1:3" x14ac:dyDescent="0.3">
      <c r="A1605" s="309" t="s">
        <v>2471</v>
      </c>
      <c r="B1605" s="29" t="s">
        <v>2472</v>
      </c>
      <c r="C1605" s="10"/>
    </row>
    <row r="1606" spans="1:3" x14ac:dyDescent="0.3">
      <c r="A1606" s="309" t="s">
        <v>2473</v>
      </c>
      <c r="B1606" s="26" t="s">
        <v>2474</v>
      </c>
      <c r="C1606" s="292">
        <v>16</v>
      </c>
    </row>
    <row r="1607" spans="1:3" x14ac:dyDescent="0.3">
      <c r="A1607" s="309" t="s">
        <v>2475</v>
      </c>
      <c r="B1607" s="26" t="s">
        <v>2476</v>
      </c>
      <c r="C1607" s="292">
        <v>16</v>
      </c>
    </row>
    <row r="1608" spans="1:3" x14ac:dyDescent="0.3">
      <c r="A1608" s="309" t="s">
        <v>2477</v>
      </c>
      <c r="B1608" s="26" t="s">
        <v>2478</v>
      </c>
      <c r="C1608" s="292">
        <v>16</v>
      </c>
    </row>
    <row r="1609" spans="1:3" x14ac:dyDescent="0.3">
      <c r="A1609" s="309" t="s">
        <v>2479</v>
      </c>
      <c r="B1609" s="29" t="s">
        <v>2480</v>
      </c>
      <c r="C1609" s="292">
        <v>16</v>
      </c>
    </row>
    <row r="1610" spans="1:3" x14ac:dyDescent="0.3">
      <c r="A1610" s="309" t="s">
        <v>2481</v>
      </c>
      <c r="B1610" s="29" t="s">
        <v>2482</v>
      </c>
      <c r="C1610" s="292">
        <v>16</v>
      </c>
    </row>
    <row r="1611" spans="1:3" x14ac:dyDescent="0.3">
      <c r="A1611" s="309" t="s">
        <v>2483</v>
      </c>
      <c r="B1611" s="26" t="s">
        <v>2484</v>
      </c>
      <c r="C1611" s="292">
        <v>16</v>
      </c>
    </row>
    <row r="1612" spans="1:3" x14ac:dyDescent="0.3">
      <c r="A1612" s="309" t="s">
        <v>2485</v>
      </c>
      <c r="B1612" s="29" t="s">
        <v>542</v>
      </c>
      <c r="C1612" s="292">
        <v>16</v>
      </c>
    </row>
    <row r="1613" spans="1:3" x14ac:dyDescent="0.3">
      <c r="A1613" s="309" t="s">
        <v>2486</v>
      </c>
      <c r="B1613" s="26" t="s">
        <v>18</v>
      </c>
      <c r="C1613" s="292">
        <v>16</v>
      </c>
    </row>
    <row r="1614" spans="1:3" x14ac:dyDescent="0.3">
      <c r="A1614" s="309" t="s">
        <v>2487</v>
      </c>
      <c r="B1614" s="29" t="s">
        <v>2488</v>
      </c>
      <c r="C1614" s="10"/>
    </row>
    <row r="1615" spans="1:3" x14ac:dyDescent="0.3">
      <c r="A1615" s="309" t="s">
        <v>2489</v>
      </c>
      <c r="B1615" s="29" t="s">
        <v>2490</v>
      </c>
      <c r="C1615" s="292">
        <v>16</v>
      </c>
    </row>
    <row r="1616" spans="1:3" x14ac:dyDescent="0.3">
      <c r="A1616" s="309" t="s">
        <v>2491</v>
      </c>
      <c r="B1616" s="29" t="s">
        <v>2492</v>
      </c>
      <c r="C1616" s="292">
        <v>16</v>
      </c>
    </row>
    <row r="1617" spans="1:3" x14ac:dyDescent="0.3">
      <c r="A1617" s="309" t="s">
        <v>2493</v>
      </c>
      <c r="B1617" s="29" t="s">
        <v>2494</v>
      </c>
      <c r="C1617" s="292">
        <v>16</v>
      </c>
    </row>
    <row r="1618" spans="1:3" x14ac:dyDescent="0.3">
      <c r="A1618" s="309" t="s">
        <v>2495</v>
      </c>
      <c r="B1618" s="26" t="s">
        <v>140</v>
      </c>
      <c r="C1618" s="292">
        <v>16</v>
      </c>
    </row>
    <row r="1619" spans="1:3" x14ac:dyDescent="0.3">
      <c r="A1619" s="309" t="s">
        <v>2496</v>
      </c>
      <c r="B1619" s="29" t="s">
        <v>2497</v>
      </c>
      <c r="C1619" s="10"/>
    </row>
    <row r="1620" spans="1:3" x14ac:dyDescent="0.3">
      <c r="A1620" s="309" t="s">
        <v>2498</v>
      </c>
      <c r="B1620" s="26" t="s">
        <v>2499</v>
      </c>
      <c r="C1620" s="292">
        <v>16</v>
      </c>
    </row>
    <row r="1621" spans="1:3" x14ac:dyDescent="0.3">
      <c r="A1621" s="309" t="s">
        <v>2500</v>
      </c>
      <c r="B1621" s="29" t="s">
        <v>2501</v>
      </c>
      <c r="C1621" s="292">
        <v>16</v>
      </c>
    </row>
    <row r="1622" spans="1:3" x14ac:dyDescent="0.3">
      <c r="A1622" s="309" t="s">
        <v>2502</v>
      </c>
      <c r="B1622" s="29" t="s">
        <v>2503</v>
      </c>
      <c r="C1622" s="10"/>
    </row>
    <row r="1623" spans="1:3" x14ac:dyDescent="0.3">
      <c r="A1623" s="309" t="s">
        <v>2504</v>
      </c>
      <c r="B1623" s="26" t="s">
        <v>2505</v>
      </c>
      <c r="C1623" s="292">
        <v>16</v>
      </c>
    </row>
    <row r="1624" spans="1:3" x14ac:dyDescent="0.3">
      <c r="A1624" s="309" t="s">
        <v>2506</v>
      </c>
      <c r="B1624" s="26" t="s">
        <v>2507</v>
      </c>
      <c r="C1624" s="10"/>
    </row>
    <row r="1625" spans="1:3" x14ac:dyDescent="0.3">
      <c r="A1625" s="309" t="s">
        <v>2508</v>
      </c>
      <c r="B1625" s="29" t="s">
        <v>2509</v>
      </c>
      <c r="C1625" s="292">
        <v>16</v>
      </c>
    </row>
    <row r="1626" spans="1:3" x14ac:dyDescent="0.3">
      <c r="A1626" s="309" t="s">
        <v>2510</v>
      </c>
      <c r="B1626" s="26" t="s">
        <v>18</v>
      </c>
      <c r="C1626" s="292">
        <v>16</v>
      </c>
    </row>
    <row r="1627" spans="1:3" x14ac:dyDescent="0.3">
      <c r="A1627" s="309" t="s">
        <v>2511</v>
      </c>
      <c r="B1627" s="26" t="s">
        <v>2512</v>
      </c>
      <c r="C1627" s="292">
        <v>16</v>
      </c>
    </row>
    <row r="1628" spans="1:3" x14ac:dyDescent="0.3">
      <c r="A1628" s="309" t="s">
        <v>2513</v>
      </c>
      <c r="B1628" s="29" t="s">
        <v>2514</v>
      </c>
      <c r="C1628" s="292">
        <v>16</v>
      </c>
    </row>
    <row r="1629" spans="1:3" x14ac:dyDescent="0.3">
      <c r="A1629" s="309" t="s">
        <v>2515</v>
      </c>
      <c r="B1629" s="26" t="s">
        <v>2516</v>
      </c>
      <c r="C1629" s="10"/>
    </row>
    <row r="1630" spans="1:3" x14ac:dyDescent="0.3">
      <c r="A1630" s="309" t="s">
        <v>2517</v>
      </c>
      <c r="B1630" s="26" t="s">
        <v>2518</v>
      </c>
      <c r="C1630" s="292">
        <v>16</v>
      </c>
    </row>
    <row r="1631" spans="1:3" x14ac:dyDescent="0.3">
      <c r="A1631" s="309" t="s">
        <v>2519</v>
      </c>
      <c r="B1631" s="29" t="s">
        <v>2520</v>
      </c>
      <c r="C1631" s="292">
        <v>16</v>
      </c>
    </row>
    <row r="1632" spans="1:3" x14ac:dyDescent="0.3">
      <c r="A1632" s="309" t="s">
        <v>2521</v>
      </c>
      <c r="B1632" s="26" t="s">
        <v>2522</v>
      </c>
      <c r="C1632" s="292">
        <v>16</v>
      </c>
    </row>
    <row r="1633" spans="1:4" x14ac:dyDescent="0.3">
      <c r="A1633" s="309" t="s">
        <v>2523</v>
      </c>
      <c r="B1633" s="29" t="s">
        <v>2524</v>
      </c>
      <c r="C1633" s="292">
        <v>16</v>
      </c>
    </row>
    <row r="1634" spans="1:4" x14ac:dyDescent="0.3">
      <c r="A1634" s="309" t="s">
        <v>2525</v>
      </c>
      <c r="B1634" s="26" t="s">
        <v>2526</v>
      </c>
      <c r="C1634" s="292">
        <v>16</v>
      </c>
    </row>
    <row r="1635" spans="1:4" x14ac:dyDescent="0.3">
      <c r="A1635" s="309" t="s">
        <v>2527</v>
      </c>
      <c r="B1635" s="29" t="s">
        <v>2528</v>
      </c>
      <c r="C1635" s="292">
        <v>16</v>
      </c>
    </row>
    <row r="1636" spans="1:4" x14ac:dyDescent="0.3">
      <c r="A1636" s="309" t="s">
        <v>2529</v>
      </c>
      <c r="B1636" s="29" t="s">
        <v>2530</v>
      </c>
      <c r="C1636" s="292">
        <v>16</v>
      </c>
    </row>
    <row r="1637" spans="1:4" x14ac:dyDescent="0.3">
      <c r="A1637" s="309" t="s">
        <v>2531</v>
      </c>
      <c r="B1637" s="29" t="s">
        <v>2532</v>
      </c>
      <c r="C1637" s="292">
        <v>16</v>
      </c>
    </row>
    <row r="1638" spans="1:4" x14ac:dyDescent="0.3">
      <c r="A1638" s="309" t="s">
        <v>2533</v>
      </c>
      <c r="B1638" s="26" t="s">
        <v>18</v>
      </c>
      <c r="C1638" s="292">
        <v>16</v>
      </c>
    </row>
    <row r="1639" spans="1:4" x14ac:dyDescent="0.3">
      <c r="A1639" s="309" t="s">
        <v>2534</v>
      </c>
      <c r="B1639" s="29" t="s">
        <v>2535</v>
      </c>
      <c r="C1639" s="10"/>
    </row>
    <row r="1640" spans="1:4" x14ac:dyDescent="0.3">
      <c r="A1640" s="309" t="s">
        <v>2536</v>
      </c>
      <c r="B1640" s="26" t="s">
        <v>2537</v>
      </c>
      <c r="C1640" s="292">
        <v>16</v>
      </c>
    </row>
    <row r="1641" spans="1:4" x14ac:dyDescent="0.3">
      <c r="A1641" s="309" t="s">
        <v>2538</v>
      </c>
      <c r="B1641" s="26" t="s">
        <v>2539</v>
      </c>
      <c r="C1641" s="292">
        <v>16</v>
      </c>
    </row>
    <row r="1642" spans="1:4" x14ac:dyDescent="0.3">
      <c r="A1642" s="309" t="s">
        <v>2540</v>
      </c>
      <c r="B1642" s="29" t="s">
        <v>2541</v>
      </c>
      <c r="C1642" s="292">
        <v>16</v>
      </c>
    </row>
    <row r="1643" spans="1:4" x14ac:dyDescent="0.3">
      <c r="A1643" s="311" t="s">
        <v>2542</v>
      </c>
      <c r="B1643" s="27" t="s">
        <v>18</v>
      </c>
      <c r="C1643" s="296">
        <v>16</v>
      </c>
    </row>
    <row r="1644" spans="1:4" x14ac:dyDescent="0.3">
      <c r="A1644" s="420" t="s">
        <v>2543</v>
      </c>
      <c r="B1644" s="421"/>
      <c r="C1644" s="422"/>
      <c r="D1644" s="318"/>
    </row>
    <row r="1645" spans="1:4" x14ac:dyDescent="0.3">
      <c r="A1645" s="423" t="s">
        <v>2544</v>
      </c>
      <c r="B1645" s="424"/>
      <c r="C1645" s="425"/>
      <c r="D1645" s="318"/>
    </row>
    <row r="1646" spans="1:4" ht="60" customHeight="1" x14ac:dyDescent="0.3">
      <c r="A1646" s="429" t="s">
        <v>2545</v>
      </c>
      <c r="B1646" s="430"/>
      <c r="C1646" s="431"/>
    </row>
    <row r="1647" spans="1:4" ht="70.2" customHeight="1" x14ac:dyDescent="0.3">
      <c r="A1647" s="429" t="s">
        <v>2546</v>
      </c>
      <c r="B1647" s="430"/>
      <c r="C1647" s="431"/>
    </row>
    <row r="1648" spans="1:4" x14ac:dyDescent="0.3">
      <c r="A1648" s="310" t="s">
        <v>8</v>
      </c>
      <c r="B1648" s="28" t="s">
        <v>9</v>
      </c>
      <c r="C1648" s="295" t="s">
        <v>10</v>
      </c>
    </row>
    <row r="1649" spans="1:3" x14ac:dyDescent="0.3">
      <c r="A1649" s="309" t="s">
        <v>2547</v>
      </c>
      <c r="B1649" s="29" t="s">
        <v>2548</v>
      </c>
      <c r="C1649" s="10"/>
    </row>
    <row r="1650" spans="1:3" x14ac:dyDescent="0.3">
      <c r="A1650" s="309" t="s">
        <v>2549</v>
      </c>
      <c r="B1650" s="29" t="s">
        <v>2550</v>
      </c>
      <c r="C1650" s="10"/>
    </row>
    <row r="1651" spans="1:3" x14ac:dyDescent="0.3">
      <c r="A1651" s="309" t="s">
        <v>2551</v>
      </c>
      <c r="B1651" s="29" t="s">
        <v>2552</v>
      </c>
      <c r="C1651" s="292">
        <v>16</v>
      </c>
    </row>
    <row r="1652" spans="1:3" x14ac:dyDescent="0.3">
      <c r="A1652" s="309" t="s">
        <v>2553</v>
      </c>
      <c r="B1652" s="29" t="s">
        <v>2554</v>
      </c>
      <c r="C1652" s="292">
        <v>16</v>
      </c>
    </row>
    <row r="1653" spans="1:3" x14ac:dyDescent="0.3">
      <c r="A1653" s="309" t="s">
        <v>2555</v>
      </c>
      <c r="B1653" s="29" t="s">
        <v>2556</v>
      </c>
      <c r="C1653" s="292">
        <v>16</v>
      </c>
    </row>
    <row r="1654" spans="1:3" x14ac:dyDescent="0.3">
      <c r="A1654" s="309" t="s">
        <v>2557</v>
      </c>
      <c r="B1654" s="26" t="s">
        <v>54</v>
      </c>
      <c r="C1654" s="10"/>
    </row>
    <row r="1655" spans="1:3" x14ac:dyDescent="0.3">
      <c r="A1655" s="309" t="s">
        <v>2558</v>
      </c>
      <c r="B1655" s="29" t="s">
        <v>2559</v>
      </c>
      <c r="C1655" s="292">
        <v>16</v>
      </c>
    </row>
    <row r="1656" spans="1:3" x14ac:dyDescent="0.3">
      <c r="A1656" s="309" t="s">
        <v>2560</v>
      </c>
      <c r="B1656" s="26" t="s">
        <v>18</v>
      </c>
      <c r="C1656" s="292">
        <v>16</v>
      </c>
    </row>
    <row r="1657" spans="1:3" ht="34.200000000000003" x14ac:dyDescent="0.3">
      <c r="A1657" s="309" t="s">
        <v>2561</v>
      </c>
      <c r="B1657" s="29" t="s">
        <v>2562</v>
      </c>
      <c r="C1657" s="10"/>
    </row>
    <row r="1658" spans="1:3" x14ac:dyDescent="0.3">
      <c r="A1658" s="309" t="s">
        <v>2563</v>
      </c>
      <c r="B1658" s="29" t="s">
        <v>2564</v>
      </c>
      <c r="C1658" s="10"/>
    </row>
    <row r="1659" spans="1:3" x14ac:dyDescent="0.3">
      <c r="A1659" s="309" t="s">
        <v>2565</v>
      </c>
      <c r="B1659" s="29" t="s">
        <v>2566</v>
      </c>
      <c r="C1659" s="292">
        <v>16</v>
      </c>
    </row>
    <row r="1660" spans="1:3" x14ac:dyDescent="0.3">
      <c r="A1660" s="309" t="s">
        <v>2567</v>
      </c>
      <c r="B1660" s="26" t="s">
        <v>18</v>
      </c>
      <c r="C1660" s="292">
        <v>16</v>
      </c>
    </row>
    <row r="1661" spans="1:3" x14ac:dyDescent="0.3">
      <c r="A1661" s="309" t="s">
        <v>2568</v>
      </c>
      <c r="B1661" s="29" t="s">
        <v>2569</v>
      </c>
      <c r="C1661" s="292">
        <v>16</v>
      </c>
    </row>
    <row r="1662" spans="1:3" ht="22.8" x14ac:dyDescent="0.3">
      <c r="A1662" s="309" t="s">
        <v>2570</v>
      </c>
      <c r="B1662" s="29" t="s">
        <v>2571</v>
      </c>
      <c r="C1662" s="10"/>
    </row>
    <row r="1663" spans="1:3" x14ac:dyDescent="0.3">
      <c r="A1663" s="309" t="s">
        <v>2572</v>
      </c>
      <c r="B1663" s="26" t="s">
        <v>2573</v>
      </c>
      <c r="C1663" s="10"/>
    </row>
    <row r="1664" spans="1:3" x14ac:dyDescent="0.3">
      <c r="A1664" s="309" t="s">
        <v>2574</v>
      </c>
      <c r="B1664" s="29" t="s">
        <v>2575</v>
      </c>
      <c r="C1664" s="292">
        <v>16</v>
      </c>
    </row>
    <row r="1665" spans="1:3" x14ac:dyDescent="0.3">
      <c r="A1665" s="309" t="s">
        <v>2576</v>
      </c>
      <c r="B1665" s="26" t="s">
        <v>1631</v>
      </c>
      <c r="C1665" s="292">
        <v>16</v>
      </c>
    </row>
    <row r="1666" spans="1:3" x14ac:dyDescent="0.3">
      <c r="A1666" s="309" t="s">
        <v>2577</v>
      </c>
      <c r="B1666" s="29" t="s">
        <v>2578</v>
      </c>
      <c r="C1666" s="292">
        <v>16</v>
      </c>
    </row>
    <row r="1667" spans="1:3" ht="22.8" x14ac:dyDescent="0.3">
      <c r="A1667" s="309" t="s">
        <v>2579</v>
      </c>
      <c r="B1667" s="29" t="s">
        <v>2580</v>
      </c>
      <c r="C1667" s="10"/>
    </row>
    <row r="1668" spans="1:3" x14ac:dyDescent="0.3">
      <c r="A1668" s="309" t="s">
        <v>2581</v>
      </c>
      <c r="B1668" s="26" t="s">
        <v>2573</v>
      </c>
      <c r="C1668" s="292">
        <v>16</v>
      </c>
    </row>
    <row r="1669" spans="1:3" x14ac:dyDescent="0.3">
      <c r="A1669" s="309" t="s">
        <v>2582</v>
      </c>
      <c r="B1669" s="29" t="s">
        <v>2578</v>
      </c>
      <c r="C1669" s="292">
        <v>16</v>
      </c>
    </row>
    <row r="1670" spans="1:3" x14ac:dyDescent="0.3">
      <c r="A1670" s="309" t="s">
        <v>2583</v>
      </c>
      <c r="B1670" s="29" t="s">
        <v>2584</v>
      </c>
      <c r="C1670" s="292">
        <v>16</v>
      </c>
    </row>
    <row r="1671" spans="1:3" ht="22.8" x14ac:dyDescent="0.3">
      <c r="A1671" s="309" t="s">
        <v>2585</v>
      </c>
      <c r="B1671" s="29" t="s">
        <v>2586</v>
      </c>
      <c r="C1671" s="10"/>
    </row>
    <row r="1672" spans="1:3" x14ac:dyDescent="0.3">
      <c r="A1672" s="309" t="s">
        <v>2587</v>
      </c>
      <c r="B1672" s="29" t="s">
        <v>2588</v>
      </c>
      <c r="C1672" s="292">
        <v>16</v>
      </c>
    </row>
    <row r="1673" spans="1:3" x14ac:dyDescent="0.3">
      <c r="A1673" s="309" t="s">
        <v>2589</v>
      </c>
      <c r="B1673" s="29" t="s">
        <v>2590</v>
      </c>
      <c r="C1673" s="292">
        <v>16</v>
      </c>
    </row>
    <row r="1674" spans="1:3" ht="22.8" x14ac:dyDescent="0.3">
      <c r="A1674" s="309" t="s">
        <v>2591</v>
      </c>
      <c r="B1674" s="29" t="s">
        <v>2592</v>
      </c>
      <c r="C1674" s="292">
        <v>16</v>
      </c>
    </row>
    <row r="1675" spans="1:3" x14ac:dyDescent="0.3">
      <c r="A1675" s="309" t="s">
        <v>2593</v>
      </c>
      <c r="B1675" s="29" t="s">
        <v>2594</v>
      </c>
      <c r="C1675" s="10"/>
    </row>
    <row r="1676" spans="1:3" x14ac:dyDescent="0.3">
      <c r="A1676" s="309" t="s">
        <v>2595</v>
      </c>
      <c r="B1676" s="29" t="s">
        <v>2596</v>
      </c>
      <c r="C1676" s="292">
        <v>16</v>
      </c>
    </row>
    <row r="1677" spans="1:3" x14ac:dyDescent="0.3">
      <c r="A1677" s="309" t="s">
        <v>2597</v>
      </c>
      <c r="B1677" s="26" t="s">
        <v>22</v>
      </c>
      <c r="C1677" s="292">
        <v>16</v>
      </c>
    </row>
    <row r="1678" spans="1:3" x14ac:dyDescent="0.3">
      <c r="A1678" s="309" t="s">
        <v>2598</v>
      </c>
      <c r="B1678" s="29" t="s">
        <v>2599</v>
      </c>
      <c r="C1678" s="10"/>
    </row>
    <row r="1679" spans="1:3" x14ac:dyDescent="0.3">
      <c r="A1679" s="309" t="s">
        <v>2600</v>
      </c>
      <c r="B1679" s="29" t="s">
        <v>2601</v>
      </c>
      <c r="C1679" s="292">
        <v>20</v>
      </c>
    </row>
    <row r="1680" spans="1:3" x14ac:dyDescent="0.3">
      <c r="A1680" s="309" t="s">
        <v>2602</v>
      </c>
      <c r="B1680" s="26" t="s">
        <v>22</v>
      </c>
      <c r="C1680" s="10"/>
    </row>
    <row r="1681" spans="1:4" x14ac:dyDescent="0.3">
      <c r="A1681" s="309" t="s">
        <v>2603</v>
      </c>
      <c r="B1681" s="29" t="s">
        <v>2604</v>
      </c>
      <c r="C1681" s="292">
        <v>20</v>
      </c>
    </row>
    <row r="1682" spans="1:4" x14ac:dyDescent="0.3">
      <c r="A1682" s="309" t="s">
        <v>2605</v>
      </c>
      <c r="B1682" s="29" t="s">
        <v>2606</v>
      </c>
      <c r="C1682" s="292">
        <v>20</v>
      </c>
    </row>
    <row r="1683" spans="1:4" x14ac:dyDescent="0.3">
      <c r="A1683" s="311" t="s">
        <v>2607</v>
      </c>
      <c r="B1683" s="27" t="s">
        <v>31</v>
      </c>
      <c r="C1683" s="296">
        <v>20</v>
      </c>
    </row>
    <row r="1684" spans="1:4" x14ac:dyDescent="0.3">
      <c r="A1684" s="420" t="s">
        <v>2608</v>
      </c>
      <c r="B1684" s="421"/>
      <c r="C1684" s="422"/>
      <c r="D1684" s="318"/>
    </row>
    <row r="1685" spans="1:4" x14ac:dyDescent="0.3">
      <c r="A1685" s="435" t="s">
        <v>2609</v>
      </c>
      <c r="B1685" s="424"/>
      <c r="C1685" s="425"/>
      <c r="D1685" s="318"/>
    </row>
    <row r="1686" spans="1:4" ht="79.95" customHeight="1" x14ac:dyDescent="0.3">
      <c r="A1686" s="429" t="s">
        <v>2610</v>
      </c>
      <c r="B1686" s="430"/>
      <c r="C1686" s="431"/>
    </row>
    <row r="1687" spans="1:4" x14ac:dyDescent="0.3">
      <c r="A1687" s="310" t="s">
        <v>8</v>
      </c>
      <c r="B1687" s="28" t="s">
        <v>9</v>
      </c>
      <c r="C1687" s="295" t="s">
        <v>10</v>
      </c>
    </row>
    <row r="1688" spans="1:4" x14ac:dyDescent="0.3">
      <c r="A1688" s="309" t="s">
        <v>2611</v>
      </c>
      <c r="B1688" s="29" t="s">
        <v>2612</v>
      </c>
      <c r="C1688" s="292">
        <v>9</v>
      </c>
    </row>
    <row r="1689" spans="1:4" x14ac:dyDescent="0.3">
      <c r="A1689" s="309" t="s">
        <v>2613</v>
      </c>
      <c r="B1689" s="29" t="s">
        <v>2614</v>
      </c>
      <c r="C1689" s="292">
        <v>9</v>
      </c>
    </row>
    <row r="1690" spans="1:4" x14ac:dyDescent="0.3">
      <c r="A1690" s="309" t="s">
        <v>2615</v>
      </c>
      <c r="B1690" s="29" t="s">
        <v>2616</v>
      </c>
      <c r="C1690" s="10"/>
    </row>
    <row r="1691" spans="1:4" x14ac:dyDescent="0.3">
      <c r="A1691" s="309" t="s">
        <v>2617</v>
      </c>
      <c r="B1691" s="29" t="s">
        <v>2618</v>
      </c>
      <c r="C1691" s="293">
        <v>10.8</v>
      </c>
    </row>
    <row r="1692" spans="1:4" x14ac:dyDescent="0.3">
      <c r="A1692" s="309" t="s">
        <v>2619</v>
      </c>
      <c r="B1692" s="29" t="s">
        <v>2620</v>
      </c>
      <c r="C1692" s="293">
        <v>10.8</v>
      </c>
    </row>
    <row r="1693" spans="1:4" x14ac:dyDescent="0.3">
      <c r="A1693" s="309" t="s">
        <v>2621</v>
      </c>
      <c r="B1693" s="29" t="s">
        <v>2622</v>
      </c>
      <c r="C1693" s="293">
        <v>10.8</v>
      </c>
    </row>
    <row r="1694" spans="1:4" x14ac:dyDescent="0.3">
      <c r="A1694" s="309" t="s">
        <v>2623</v>
      </c>
      <c r="B1694" s="29" t="s">
        <v>2624</v>
      </c>
      <c r="C1694" s="293">
        <v>12.6</v>
      </c>
    </row>
    <row r="1695" spans="1:4" x14ac:dyDescent="0.3">
      <c r="A1695" s="309" t="s">
        <v>2625</v>
      </c>
      <c r="B1695" s="29" t="s">
        <v>2626</v>
      </c>
      <c r="C1695" s="10"/>
    </row>
    <row r="1696" spans="1:4" x14ac:dyDescent="0.3">
      <c r="A1696" s="309" t="s">
        <v>2627</v>
      </c>
      <c r="B1696" s="29" t="s">
        <v>2628</v>
      </c>
      <c r="C1696" s="292">
        <v>18</v>
      </c>
    </row>
    <row r="1697" spans="1:4" ht="22.8" x14ac:dyDescent="0.3">
      <c r="A1697" s="309" t="s">
        <v>2629</v>
      </c>
      <c r="B1697" s="29" t="s">
        <v>2630</v>
      </c>
      <c r="C1697" s="292">
        <v>18</v>
      </c>
    </row>
    <row r="1698" spans="1:4" x14ac:dyDescent="0.3">
      <c r="A1698" s="309" t="s">
        <v>2631</v>
      </c>
      <c r="B1698" s="29" t="s">
        <v>2632</v>
      </c>
      <c r="C1698" s="10"/>
    </row>
    <row r="1699" spans="1:4" x14ac:dyDescent="0.3">
      <c r="A1699" s="309" t="s">
        <v>2633</v>
      </c>
      <c r="B1699" s="26" t="s">
        <v>2634</v>
      </c>
      <c r="C1699" s="10"/>
    </row>
    <row r="1700" spans="1:4" x14ac:dyDescent="0.3">
      <c r="A1700" s="309" t="s">
        <v>2635</v>
      </c>
      <c r="B1700" s="26" t="s">
        <v>2636</v>
      </c>
      <c r="C1700" s="292">
        <v>20</v>
      </c>
    </row>
    <row r="1701" spans="1:4" x14ac:dyDescent="0.3">
      <c r="A1701" s="309" t="s">
        <v>2637</v>
      </c>
      <c r="B1701" s="29" t="s">
        <v>2638</v>
      </c>
      <c r="C1701" s="292">
        <v>20</v>
      </c>
    </row>
    <row r="1702" spans="1:4" x14ac:dyDescent="0.3">
      <c r="A1702" s="309" t="s">
        <v>2639</v>
      </c>
      <c r="B1702" s="29" t="s">
        <v>2640</v>
      </c>
      <c r="C1702" s="10"/>
    </row>
    <row r="1703" spans="1:4" x14ac:dyDescent="0.3">
      <c r="A1703" s="309" t="s">
        <v>2641</v>
      </c>
      <c r="B1703" s="26" t="s">
        <v>2636</v>
      </c>
      <c r="C1703" s="292">
        <v>20</v>
      </c>
    </row>
    <row r="1704" spans="1:4" x14ac:dyDescent="0.3">
      <c r="A1704" s="309" t="s">
        <v>2642</v>
      </c>
      <c r="B1704" s="29" t="s">
        <v>2638</v>
      </c>
      <c r="C1704" s="292">
        <v>20</v>
      </c>
    </row>
    <row r="1705" spans="1:4" x14ac:dyDescent="0.3">
      <c r="A1705" s="311" t="s">
        <v>2643</v>
      </c>
      <c r="B1705" s="27" t="s">
        <v>22</v>
      </c>
      <c r="C1705" s="296">
        <v>20</v>
      </c>
    </row>
    <row r="1706" spans="1:4" x14ac:dyDescent="0.3">
      <c r="A1706" s="420" t="s">
        <v>2644</v>
      </c>
      <c r="B1706" s="421"/>
      <c r="C1706" s="422"/>
      <c r="D1706" s="318"/>
    </row>
    <row r="1707" spans="1:4" x14ac:dyDescent="0.3">
      <c r="A1707" s="423" t="s">
        <v>2645</v>
      </c>
      <c r="B1707" s="424"/>
      <c r="C1707" s="425"/>
    </row>
    <row r="1708" spans="1:4" ht="160.19999999999999" customHeight="1" x14ac:dyDescent="0.3">
      <c r="A1708" s="429" t="s">
        <v>2646</v>
      </c>
      <c r="B1708" s="430"/>
      <c r="C1708" s="431"/>
    </row>
    <row r="1709" spans="1:4" x14ac:dyDescent="0.3">
      <c r="A1709" s="310" t="s">
        <v>8</v>
      </c>
      <c r="B1709" s="28" t="s">
        <v>9</v>
      </c>
      <c r="C1709" s="295" t="s">
        <v>10</v>
      </c>
    </row>
    <row r="1710" spans="1:4" ht="68.400000000000006" x14ac:dyDescent="0.3">
      <c r="A1710" s="309" t="s">
        <v>2647</v>
      </c>
      <c r="B1710" s="29" t="s">
        <v>2648</v>
      </c>
      <c r="C1710" s="10"/>
    </row>
    <row r="1711" spans="1:4" x14ac:dyDescent="0.3">
      <c r="A1711" s="309" t="s">
        <v>2649</v>
      </c>
      <c r="B1711" s="29" t="s">
        <v>2650</v>
      </c>
      <c r="C1711" s="10"/>
    </row>
    <row r="1712" spans="1:4" x14ac:dyDescent="0.3">
      <c r="A1712" s="312" t="s">
        <v>2651</v>
      </c>
      <c r="B1712" s="29" t="s">
        <v>2652</v>
      </c>
      <c r="C1712" s="292">
        <v>16</v>
      </c>
    </row>
    <row r="1713" spans="1:4" x14ac:dyDescent="0.3">
      <c r="A1713" s="312" t="s">
        <v>2653</v>
      </c>
      <c r="B1713" s="29" t="s">
        <v>2654</v>
      </c>
      <c r="C1713" s="292">
        <v>18</v>
      </c>
    </row>
    <row r="1714" spans="1:4" x14ac:dyDescent="0.3">
      <c r="A1714" s="312" t="s">
        <v>2655</v>
      </c>
      <c r="B1714" s="29" t="s">
        <v>2656</v>
      </c>
      <c r="C1714" s="292">
        <v>18</v>
      </c>
    </row>
    <row r="1715" spans="1:4" x14ac:dyDescent="0.3">
      <c r="A1715" s="309" t="s">
        <v>2657</v>
      </c>
      <c r="B1715" s="26" t="s">
        <v>140</v>
      </c>
      <c r="C1715" s="292">
        <v>18</v>
      </c>
    </row>
    <row r="1716" spans="1:4" x14ac:dyDescent="0.3">
      <c r="A1716" s="309" t="s">
        <v>2658</v>
      </c>
      <c r="B1716" s="29" t="s">
        <v>2659</v>
      </c>
      <c r="C1716" s="293"/>
      <c r="D1716" s="283" t="s">
        <v>2660</v>
      </c>
    </row>
    <row r="1717" spans="1:4" x14ac:dyDescent="0.3">
      <c r="A1717" s="309" t="s">
        <v>2661</v>
      </c>
      <c r="B1717" s="25" t="s">
        <v>2662</v>
      </c>
      <c r="C1717" s="293">
        <v>12.6</v>
      </c>
      <c r="D1717" s="283" t="s">
        <v>2660</v>
      </c>
    </row>
    <row r="1718" spans="1:4" x14ac:dyDescent="0.3">
      <c r="A1718" s="309" t="s">
        <v>2663</v>
      </c>
      <c r="B1718" s="25" t="s">
        <v>2664</v>
      </c>
      <c r="C1718" s="293">
        <v>12.6</v>
      </c>
      <c r="D1718" s="283" t="s">
        <v>2660</v>
      </c>
    </row>
    <row r="1719" spans="1:4" x14ac:dyDescent="0.3">
      <c r="A1719" s="309" t="s">
        <v>2665</v>
      </c>
      <c r="B1719" s="25" t="s">
        <v>140</v>
      </c>
      <c r="C1719" s="293">
        <v>12.6</v>
      </c>
      <c r="D1719" s="283" t="s">
        <v>2660</v>
      </c>
    </row>
    <row r="1720" spans="1:4" x14ac:dyDescent="0.3">
      <c r="A1720" s="309" t="s">
        <v>2666</v>
      </c>
      <c r="B1720" s="26" t="s">
        <v>22</v>
      </c>
      <c r="C1720" s="10"/>
    </row>
    <row r="1721" spans="1:4" x14ac:dyDescent="0.3">
      <c r="A1721" s="309" t="s">
        <v>2667</v>
      </c>
      <c r="B1721" s="29" t="s">
        <v>2668</v>
      </c>
      <c r="C1721" s="293">
        <v>12.6</v>
      </c>
    </row>
    <row r="1722" spans="1:4" x14ac:dyDescent="0.3">
      <c r="A1722" s="309" t="s">
        <v>2669</v>
      </c>
      <c r="B1722" s="29" t="s">
        <v>2670</v>
      </c>
      <c r="C1722" s="292">
        <v>16</v>
      </c>
    </row>
    <row r="1723" spans="1:4" x14ac:dyDescent="0.3">
      <c r="A1723" s="309" t="s">
        <v>2671</v>
      </c>
      <c r="B1723" s="26" t="s">
        <v>31</v>
      </c>
      <c r="C1723" s="292">
        <v>16</v>
      </c>
    </row>
    <row r="1724" spans="1:4" ht="34.200000000000003" x14ac:dyDescent="0.3">
      <c r="A1724" s="309" t="s">
        <v>2672</v>
      </c>
      <c r="B1724" s="29" t="s">
        <v>2673</v>
      </c>
      <c r="C1724" s="10"/>
    </row>
    <row r="1725" spans="1:4" x14ac:dyDescent="0.3">
      <c r="A1725" s="309" t="s">
        <v>2674</v>
      </c>
      <c r="B1725" s="29" t="s">
        <v>2675</v>
      </c>
      <c r="C1725" s="10"/>
    </row>
    <row r="1726" spans="1:4" x14ac:dyDescent="0.3">
      <c r="A1726" s="309" t="s">
        <v>2676</v>
      </c>
      <c r="B1726" s="29" t="s">
        <v>2677</v>
      </c>
      <c r="C1726" s="292">
        <v>16</v>
      </c>
    </row>
    <row r="1727" spans="1:4" x14ac:dyDescent="0.3">
      <c r="A1727" s="309" t="s">
        <v>2678</v>
      </c>
      <c r="B1727" s="26" t="s">
        <v>119</v>
      </c>
      <c r="C1727" s="292">
        <v>16</v>
      </c>
    </row>
    <row r="1728" spans="1:4" x14ac:dyDescent="0.3">
      <c r="A1728" s="309" t="s">
        <v>2679</v>
      </c>
      <c r="B1728" s="29" t="s">
        <v>2680</v>
      </c>
      <c r="C1728" s="292">
        <v>16</v>
      </c>
    </row>
    <row r="1729" spans="1:3" x14ac:dyDescent="0.3">
      <c r="A1729" s="309" t="s">
        <v>2681</v>
      </c>
      <c r="B1729" s="29" t="s">
        <v>2682</v>
      </c>
      <c r="C1729" s="292">
        <v>16</v>
      </c>
    </row>
    <row r="1730" spans="1:3" x14ac:dyDescent="0.3">
      <c r="A1730" s="309" t="s">
        <v>2683</v>
      </c>
      <c r="B1730" s="26" t="s">
        <v>2684</v>
      </c>
      <c r="C1730" s="292">
        <v>16</v>
      </c>
    </row>
    <row r="1731" spans="1:3" x14ac:dyDescent="0.3">
      <c r="A1731" s="309" t="s">
        <v>2685</v>
      </c>
      <c r="B1731" s="29" t="s">
        <v>2686</v>
      </c>
      <c r="C1731" s="292">
        <v>16</v>
      </c>
    </row>
    <row r="1732" spans="1:3" ht="45.6" x14ac:dyDescent="0.3">
      <c r="A1732" s="309" t="s">
        <v>2687</v>
      </c>
      <c r="B1732" s="29" t="s">
        <v>2688</v>
      </c>
      <c r="C1732" s="10"/>
    </row>
    <row r="1733" spans="1:3" x14ac:dyDescent="0.3">
      <c r="A1733" s="309" t="s">
        <v>2689</v>
      </c>
      <c r="B1733" s="29" t="s">
        <v>2690</v>
      </c>
      <c r="C1733" s="292">
        <v>16</v>
      </c>
    </row>
    <row r="1734" spans="1:3" ht="22.8" x14ac:dyDescent="0.3">
      <c r="A1734" s="309" t="s">
        <v>2691</v>
      </c>
      <c r="B1734" s="29" t="s">
        <v>2692</v>
      </c>
      <c r="C1734" s="292">
        <v>16</v>
      </c>
    </row>
    <row r="1735" spans="1:3" x14ac:dyDescent="0.3">
      <c r="A1735" s="309" t="s">
        <v>2693</v>
      </c>
      <c r="B1735" s="29" t="s">
        <v>2694</v>
      </c>
      <c r="C1735" s="292">
        <v>16</v>
      </c>
    </row>
    <row r="1736" spans="1:3" x14ac:dyDescent="0.3">
      <c r="A1736" s="309" t="s">
        <v>2695</v>
      </c>
      <c r="B1736" s="26" t="s">
        <v>22</v>
      </c>
      <c r="C1736" s="292">
        <v>16</v>
      </c>
    </row>
    <row r="1737" spans="1:3" ht="22.8" x14ac:dyDescent="0.3">
      <c r="A1737" s="309" t="s">
        <v>2696</v>
      </c>
      <c r="B1737" s="29" t="s">
        <v>2697</v>
      </c>
      <c r="C1737" s="10"/>
    </row>
    <row r="1738" spans="1:3" x14ac:dyDescent="0.3">
      <c r="A1738" s="309" t="s">
        <v>2698</v>
      </c>
      <c r="B1738" s="29" t="s">
        <v>2699</v>
      </c>
      <c r="C1738" s="292">
        <v>18</v>
      </c>
    </row>
    <row r="1739" spans="1:3" x14ac:dyDescent="0.3">
      <c r="A1739" s="309" t="s">
        <v>2700</v>
      </c>
      <c r="B1739" s="29" t="s">
        <v>2701</v>
      </c>
      <c r="C1739" s="10"/>
    </row>
    <row r="1740" spans="1:3" x14ac:dyDescent="0.3">
      <c r="A1740" s="309" t="s">
        <v>2702</v>
      </c>
      <c r="B1740" s="26" t="s">
        <v>2703</v>
      </c>
      <c r="C1740" s="292">
        <v>18</v>
      </c>
    </row>
    <row r="1741" spans="1:3" x14ac:dyDescent="0.3">
      <c r="A1741" s="309" t="s">
        <v>2704</v>
      </c>
      <c r="B1741" s="26" t="s">
        <v>31</v>
      </c>
      <c r="C1741" s="292">
        <v>18</v>
      </c>
    </row>
    <row r="1742" spans="1:3" x14ac:dyDescent="0.3">
      <c r="A1742" s="309" t="s">
        <v>2705</v>
      </c>
      <c r="B1742" s="29" t="s">
        <v>2706</v>
      </c>
      <c r="C1742" s="10"/>
    </row>
    <row r="1743" spans="1:3" x14ac:dyDescent="0.3">
      <c r="A1743" s="309" t="s">
        <v>2707</v>
      </c>
      <c r="B1743" s="29" t="s">
        <v>2708</v>
      </c>
      <c r="C1743" s="292">
        <v>18</v>
      </c>
    </row>
    <row r="1744" spans="1:3" x14ac:dyDescent="0.3">
      <c r="A1744" s="309" t="s">
        <v>2709</v>
      </c>
      <c r="B1744" s="29" t="s">
        <v>2710</v>
      </c>
      <c r="C1744" s="292">
        <v>18</v>
      </c>
    </row>
    <row r="1745" spans="1:4" x14ac:dyDescent="0.3">
      <c r="A1745" s="309" t="s">
        <v>2711</v>
      </c>
      <c r="B1745" s="29" t="s">
        <v>2712</v>
      </c>
      <c r="C1745" s="292">
        <v>18</v>
      </c>
    </row>
    <row r="1746" spans="1:4" x14ac:dyDescent="0.3">
      <c r="A1746" s="309" t="s">
        <v>2713</v>
      </c>
      <c r="B1746" s="26" t="s">
        <v>22</v>
      </c>
      <c r="C1746" s="10"/>
    </row>
    <row r="1747" spans="1:4" x14ac:dyDescent="0.3">
      <c r="A1747" s="309" t="s">
        <v>2714</v>
      </c>
      <c r="B1747" s="29" t="s">
        <v>2715</v>
      </c>
      <c r="C1747" s="292">
        <v>18</v>
      </c>
    </row>
    <row r="1748" spans="1:4" x14ac:dyDescent="0.3">
      <c r="A1748" s="309" t="s">
        <v>2716</v>
      </c>
      <c r="B1748" s="29" t="s">
        <v>2717</v>
      </c>
      <c r="C1748" s="292">
        <v>18</v>
      </c>
    </row>
    <row r="1749" spans="1:4" x14ac:dyDescent="0.3">
      <c r="A1749" s="311" t="s">
        <v>2718</v>
      </c>
      <c r="B1749" s="27" t="s">
        <v>31</v>
      </c>
      <c r="C1749" s="296">
        <v>18</v>
      </c>
    </row>
    <row r="1750" spans="1:4" x14ac:dyDescent="0.3">
      <c r="A1750" s="420" t="s">
        <v>2719</v>
      </c>
      <c r="B1750" s="421"/>
      <c r="C1750" s="422"/>
      <c r="D1750" s="318"/>
    </row>
    <row r="1751" spans="1:4" x14ac:dyDescent="0.3">
      <c r="A1751" s="435" t="s">
        <v>2720</v>
      </c>
      <c r="B1751" s="424"/>
      <c r="C1751" s="425"/>
      <c r="D1751" s="318"/>
    </row>
    <row r="1752" spans="1:4" ht="180" customHeight="1" x14ac:dyDescent="0.3">
      <c r="A1752" s="429" t="s">
        <v>2721</v>
      </c>
      <c r="B1752" s="430"/>
      <c r="C1752" s="431"/>
    </row>
    <row r="1753" spans="1:4" ht="130.19999999999999" customHeight="1" x14ac:dyDescent="0.3">
      <c r="A1753" s="429" t="s">
        <v>2722</v>
      </c>
      <c r="B1753" s="430"/>
      <c r="C1753" s="431"/>
    </row>
    <row r="1754" spans="1:4" x14ac:dyDescent="0.3">
      <c r="A1754" s="310" t="s">
        <v>8</v>
      </c>
      <c r="B1754" s="28" t="s">
        <v>9</v>
      </c>
      <c r="C1754" s="295" t="s">
        <v>10</v>
      </c>
    </row>
    <row r="1755" spans="1:4" x14ac:dyDescent="0.3">
      <c r="A1755" s="309" t="s">
        <v>2723</v>
      </c>
      <c r="B1755" s="29" t="s">
        <v>2724</v>
      </c>
      <c r="C1755" s="10"/>
    </row>
    <row r="1756" spans="1:4" x14ac:dyDescent="0.3">
      <c r="A1756" s="309" t="s">
        <v>2725</v>
      </c>
      <c r="B1756" s="29" t="s">
        <v>1356</v>
      </c>
      <c r="C1756" s="293">
        <v>12.6</v>
      </c>
    </row>
    <row r="1757" spans="1:4" x14ac:dyDescent="0.3">
      <c r="A1757" s="309" t="s">
        <v>2726</v>
      </c>
      <c r="B1757" s="26" t="s">
        <v>22</v>
      </c>
      <c r="C1757" s="293">
        <v>12.6</v>
      </c>
    </row>
    <row r="1758" spans="1:4" x14ac:dyDescent="0.3">
      <c r="A1758" s="309" t="s">
        <v>2727</v>
      </c>
      <c r="B1758" s="29" t="s">
        <v>2728</v>
      </c>
      <c r="C1758" s="10"/>
    </row>
    <row r="1759" spans="1:4" x14ac:dyDescent="0.3">
      <c r="A1759" s="309" t="s">
        <v>2729</v>
      </c>
      <c r="B1759" s="29" t="s">
        <v>2730</v>
      </c>
      <c r="C1759" s="293">
        <v>12.6</v>
      </c>
    </row>
    <row r="1760" spans="1:4" x14ac:dyDescent="0.3">
      <c r="A1760" s="309" t="s">
        <v>2731</v>
      </c>
      <c r="B1760" s="26" t="s">
        <v>22</v>
      </c>
      <c r="C1760" s="293">
        <v>12.6</v>
      </c>
    </row>
    <row r="1761" spans="1:3" x14ac:dyDescent="0.3">
      <c r="A1761" s="309" t="s">
        <v>2732</v>
      </c>
      <c r="B1761" s="29" t="s">
        <v>2733</v>
      </c>
      <c r="C1761" s="10"/>
    </row>
    <row r="1762" spans="1:3" x14ac:dyDescent="0.3">
      <c r="A1762" s="309" t="s">
        <v>2734</v>
      </c>
      <c r="B1762" s="29" t="s">
        <v>2735</v>
      </c>
      <c r="C1762" s="293">
        <v>12.6</v>
      </c>
    </row>
    <row r="1763" spans="1:3" x14ac:dyDescent="0.3">
      <c r="A1763" s="309" t="s">
        <v>2736</v>
      </c>
      <c r="B1763" s="26" t="s">
        <v>22</v>
      </c>
      <c r="C1763" s="293">
        <v>12.6</v>
      </c>
    </row>
    <row r="1764" spans="1:3" ht="22.8" x14ac:dyDescent="0.3">
      <c r="A1764" s="309" t="s">
        <v>2737</v>
      </c>
      <c r="B1764" s="29" t="s">
        <v>2738</v>
      </c>
      <c r="C1764" s="10"/>
    </row>
    <row r="1765" spans="1:3" x14ac:dyDescent="0.3">
      <c r="A1765" s="309" t="s">
        <v>2739</v>
      </c>
      <c r="B1765" s="26" t="s">
        <v>1331</v>
      </c>
      <c r="C1765" s="293">
        <v>12.6</v>
      </c>
    </row>
    <row r="1766" spans="1:3" x14ac:dyDescent="0.3">
      <c r="A1766" s="309" t="s">
        <v>2740</v>
      </c>
      <c r="B1766" s="29" t="s">
        <v>2741</v>
      </c>
      <c r="C1766" s="293">
        <v>12.6</v>
      </c>
    </row>
    <row r="1767" spans="1:3" ht="22.8" x14ac:dyDescent="0.3">
      <c r="A1767" s="309" t="s">
        <v>2742</v>
      </c>
      <c r="B1767" s="29" t="s">
        <v>2743</v>
      </c>
      <c r="C1767" s="10"/>
    </row>
    <row r="1768" spans="1:3" x14ac:dyDescent="0.3">
      <c r="A1768" s="309" t="s">
        <v>2744</v>
      </c>
      <c r="B1768" s="29" t="s">
        <v>2745</v>
      </c>
      <c r="C1768" s="293">
        <v>12.6</v>
      </c>
    </row>
    <row r="1769" spans="1:3" x14ac:dyDescent="0.3">
      <c r="A1769" s="309" t="s">
        <v>2746</v>
      </c>
      <c r="B1769" s="26" t="s">
        <v>1331</v>
      </c>
      <c r="C1769" s="293">
        <v>12.6</v>
      </c>
    </row>
    <row r="1770" spans="1:3" x14ac:dyDescent="0.3">
      <c r="A1770" s="309" t="s">
        <v>2747</v>
      </c>
      <c r="B1770" s="29" t="s">
        <v>1283</v>
      </c>
      <c r="C1770" s="293">
        <v>12.6</v>
      </c>
    </row>
    <row r="1771" spans="1:3" x14ac:dyDescent="0.3">
      <c r="A1771" s="309" t="s">
        <v>2748</v>
      </c>
      <c r="B1771" s="29" t="s">
        <v>1389</v>
      </c>
      <c r="C1771" s="10"/>
    </row>
    <row r="1772" spans="1:3" x14ac:dyDescent="0.3">
      <c r="A1772" s="309" t="s">
        <v>2749</v>
      </c>
      <c r="B1772" s="29" t="s">
        <v>2750</v>
      </c>
      <c r="C1772" s="293">
        <v>12.6</v>
      </c>
    </row>
    <row r="1773" spans="1:3" x14ac:dyDescent="0.3">
      <c r="A1773" s="309" t="s">
        <v>2751</v>
      </c>
      <c r="B1773" s="26" t="s">
        <v>18</v>
      </c>
      <c r="C1773" s="293">
        <v>12.6</v>
      </c>
    </row>
    <row r="1774" spans="1:3" x14ac:dyDescent="0.3">
      <c r="A1774" s="309" t="s">
        <v>2752</v>
      </c>
      <c r="B1774" s="26" t="s">
        <v>1291</v>
      </c>
      <c r="C1774" s="293">
        <v>12.6</v>
      </c>
    </row>
    <row r="1775" spans="1:3" x14ac:dyDescent="0.3">
      <c r="A1775" s="309" t="s">
        <v>2753</v>
      </c>
      <c r="B1775" s="26" t="s">
        <v>1349</v>
      </c>
      <c r="C1775" s="293">
        <v>12.6</v>
      </c>
    </row>
    <row r="1776" spans="1:3" x14ac:dyDescent="0.3">
      <c r="A1776" s="309" t="s">
        <v>2754</v>
      </c>
      <c r="B1776" s="29" t="s">
        <v>2755</v>
      </c>
      <c r="C1776" s="293">
        <v>12.6</v>
      </c>
    </row>
    <row r="1777" spans="1:3" x14ac:dyDescent="0.3">
      <c r="A1777" s="309" t="s">
        <v>2756</v>
      </c>
      <c r="B1777" s="29" t="s">
        <v>2757</v>
      </c>
      <c r="C1777" s="10"/>
    </row>
    <row r="1778" spans="1:3" x14ac:dyDescent="0.3">
      <c r="A1778" s="309" t="s">
        <v>2758</v>
      </c>
      <c r="B1778" s="29" t="s">
        <v>2759</v>
      </c>
      <c r="C1778" s="293">
        <v>12.6</v>
      </c>
    </row>
    <row r="1779" spans="1:3" x14ac:dyDescent="0.3">
      <c r="A1779" s="309" t="s">
        <v>2760</v>
      </c>
      <c r="B1779" s="26" t="s">
        <v>18</v>
      </c>
      <c r="C1779" s="293">
        <v>12.6</v>
      </c>
    </row>
    <row r="1780" spans="1:3" ht="22.8" x14ac:dyDescent="0.3">
      <c r="A1780" s="309" t="s">
        <v>2761</v>
      </c>
      <c r="B1780" s="29" t="s">
        <v>2762</v>
      </c>
      <c r="C1780" s="293">
        <v>12.6</v>
      </c>
    </row>
    <row r="1781" spans="1:3" x14ac:dyDescent="0.3">
      <c r="A1781" s="309" t="s">
        <v>2763</v>
      </c>
      <c r="B1781" s="29" t="s">
        <v>2764</v>
      </c>
      <c r="C1781" s="10"/>
    </row>
    <row r="1782" spans="1:3" x14ac:dyDescent="0.3">
      <c r="A1782" s="309" t="s">
        <v>2765</v>
      </c>
      <c r="B1782" s="29" t="s">
        <v>2428</v>
      </c>
      <c r="C1782" s="293">
        <v>12.6</v>
      </c>
    </row>
    <row r="1783" spans="1:3" x14ac:dyDescent="0.3">
      <c r="A1783" s="309" t="s">
        <v>2766</v>
      </c>
      <c r="B1783" s="26" t="s">
        <v>54</v>
      </c>
      <c r="C1783" s="10"/>
    </row>
    <row r="1784" spans="1:3" x14ac:dyDescent="0.3">
      <c r="A1784" s="309" t="s">
        <v>2767</v>
      </c>
      <c r="B1784" s="29" t="s">
        <v>2768</v>
      </c>
      <c r="C1784" s="293">
        <v>12.6</v>
      </c>
    </row>
    <row r="1785" spans="1:3" x14ac:dyDescent="0.3">
      <c r="A1785" s="309" t="s">
        <v>2769</v>
      </c>
      <c r="B1785" s="26" t="s">
        <v>18</v>
      </c>
      <c r="C1785" s="10"/>
    </row>
    <row r="1786" spans="1:3" x14ac:dyDescent="0.3">
      <c r="A1786" s="309" t="s">
        <v>2770</v>
      </c>
      <c r="B1786" s="29" t="s">
        <v>2771</v>
      </c>
      <c r="C1786" s="293">
        <v>12.6</v>
      </c>
    </row>
    <row r="1787" spans="1:3" x14ac:dyDescent="0.3">
      <c r="A1787" s="309" t="s">
        <v>2772</v>
      </c>
      <c r="B1787" s="26" t="s">
        <v>2773</v>
      </c>
      <c r="C1787" s="10"/>
    </row>
    <row r="1788" spans="1:3" x14ac:dyDescent="0.3">
      <c r="A1788" s="309" t="s">
        <v>2774</v>
      </c>
      <c r="B1788" s="29" t="s">
        <v>2775</v>
      </c>
      <c r="C1788" s="293">
        <v>12.6</v>
      </c>
    </row>
    <row r="1789" spans="1:3" x14ac:dyDescent="0.3">
      <c r="A1789" s="309" t="s">
        <v>2776</v>
      </c>
      <c r="B1789" s="29" t="s">
        <v>2777</v>
      </c>
      <c r="C1789" s="293">
        <v>12.6</v>
      </c>
    </row>
    <row r="1790" spans="1:3" x14ac:dyDescent="0.3">
      <c r="A1790" s="309" t="s">
        <v>2778</v>
      </c>
      <c r="B1790" s="29" t="s">
        <v>2779</v>
      </c>
      <c r="C1790" s="293">
        <v>12.6</v>
      </c>
    </row>
    <row r="1791" spans="1:3" x14ac:dyDescent="0.3">
      <c r="A1791" s="309" t="s">
        <v>2780</v>
      </c>
      <c r="B1791" s="29" t="s">
        <v>2781</v>
      </c>
      <c r="C1791" s="293">
        <v>12.6</v>
      </c>
    </row>
    <row r="1792" spans="1:3" x14ac:dyDescent="0.3">
      <c r="A1792" s="309" t="s">
        <v>2782</v>
      </c>
      <c r="B1792" s="29" t="s">
        <v>2783</v>
      </c>
      <c r="C1792" s="293">
        <v>12.6</v>
      </c>
    </row>
    <row r="1793" spans="1:3" x14ac:dyDescent="0.3">
      <c r="A1793" s="309" t="s">
        <v>2784</v>
      </c>
      <c r="B1793" s="29" t="s">
        <v>2785</v>
      </c>
      <c r="C1793" s="293">
        <v>12.6</v>
      </c>
    </row>
    <row r="1794" spans="1:3" x14ac:dyDescent="0.3">
      <c r="A1794" s="309" t="s">
        <v>2786</v>
      </c>
      <c r="B1794" s="29" t="s">
        <v>2787</v>
      </c>
      <c r="C1794" s="293">
        <v>12.6</v>
      </c>
    </row>
    <row r="1795" spans="1:3" x14ac:dyDescent="0.3">
      <c r="A1795" s="309" t="s">
        <v>2788</v>
      </c>
      <c r="B1795" s="26" t="s">
        <v>31</v>
      </c>
      <c r="C1795" s="293">
        <v>12.6</v>
      </c>
    </row>
    <row r="1796" spans="1:3" x14ac:dyDescent="0.3">
      <c r="A1796" s="309" t="s">
        <v>2789</v>
      </c>
      <c r="B1796" s="26" t="s">
        <v>31</v>
      </c>
      <c r="C1796" s="293">
        <v>12.6</v>
      </c>
    </row>
    <row r="1797" spans="1:3" ht="34.200000000000003" x14ac:dyDescent="0.3">
      <c r="A1797" s="309" t="s">
        <v>2790</v>
      </c>
      <c r="B1797" s="29" t="s">
        <v>2791</v>
      </c>
      <c r="C1797" s="10"/>
    </row>
    <row r="1798" spans="1:3" x14ac:dyDescent="0.3">
      <c r="A1798" s="309" t="s">
        <v>2792</v>
      </c>
      <c r="B1798" s="29" t="s">
        <v>2793</v>
      </c>
      <c r="C1798" s="10"/>
    </row>
    <row r="1799" spans="1:3" x14ac:dyDescent="0.3">
      <c r="A1799" s="309" t="s">
        <v>2794</v>
      </c>
      <c r="B1799" s="26" t="s">
        <v>2795</v>
      </c>
      <c r="C1799" s="293">
        <v>12.6</v>
      </c>
    </row>
    <row r="1800" spans="1:3" x14ac:dyDescent="0.3">
      <c r="A1800" s="309" t="s">
        <v>2796</v>
      </c>
      <c r="B1800" s="29" t="s">
        <v>2797</v>
      </c>
      <c r="C1800" s="293">
        <v>12.6</v>
      </c>
    </row>
    <row r="1801" spans="1:3" x14ac:dyDescent="0.3">
      <c r="A1801" s="309" t="s">
        <v>2798</v>
      </c>
      <c r="B1801" s="29" t="s">
        <v>1529</v>
      </c>
      <c r="C1801" s="10"/>
    </row>
    <row r="1802" spans="1:3" x14ac:dyDescent="0.3">
      <c r="A1802" s="309" t="s">
        <v>2799</v>
      </c>
      <c r="B1802" s="29" t="s">
        <v>2800</v>
      </c>
      <c r="C1802" s="293">
        <v>12.6</v>
      </c>
    </row>
    <row r="1803" spans="1:3" x14ac:dyDescent="0.3">
      <c r="A1803" s="309" t="s">
        <v>2801</v>
      </c>
      <c r="B1803" s="26" t="s">
        <v>31</v>
      </c>
      <c r="C1803" s="293">
        <v>12.6</v>
      </c>
    </row>
    <row r="1804" spans="1:3" x14ac:dyDescent="0.3">
      <c r="A1804" s="309" t="s">
        <v>2802</v>
      </c>
      <c r="B1804" s="29" t="s">
        <v>2803</v>
      </c>
      <c r="C1804" s="293">
        <v>12.6</v>
      </c>
    </row>
    <row r="1805" spans="1:3" x14ac:dyDescent="0.3">
      <c r="A1805" s="309" t="s">
        <v>2804</v>
      </c>
      <c r="B1805" s="26" t="s">
        <v>1576</v>
      </c>
      <c r="C1805" s="10"/>
    </row>
    <row r="1806" spans="1:3" x14ac:dyDescent="0.3">
      <c r="A1806" s="309" t="s">
        <v>2805</v>
      </c>
      <c r="B1806" s="29" t="s">
        <v>2800</v>
      </c>
      <c r="C1806" s="293">
        <v>12.6</v>
      </c>
    </row>
    <row r="1807" spans="1:3" x14ac:dyDescent="0.3">
      <c r="A1807" s="309" t="s">
        <v>2806</v>
      </c>
      <c r="B1807" s="26" t="s">
        <v>140</v>
      </c>
      <c r="C1807" s="293">
        <v>12.6</v>
      </c>
    </row>
    <row r="1808" spans="1:3" x14ac:dyDescent="0.3">
      <c r="A1808" s="309" t="s">
        <v>2807</v>
      </c>
      <c r="B1808" s="26" t="s">
        <v>1582</v>
      </c>
      <c r="C1808" s="293">
        <v>12.6</v>
      </c>
    </row>
    <row r="1809" spans="1:3" x14ac:dyDescent="0.3">
      <c r="A1809" s="309" t="s">
        <v>2808</v>
      </c>
      <c r="B1809" s="26" t="s">
        <v>1641</v>
      </c>
      <c r="C1809" s="10"/>
    </row>
    <row r="1810" spans="1:3" x14ac:dyDescent="0.3">
      <c r="A1810" s="309" t="s">
        <v>2809</v>
      </c>
      <c r="B1810" s="29" t="s">
        <v>2800</v>
      </c>
      <c r="C1810" s="293">
        <v>12.6</v>
      </c>
    </row>
    <row r="1811" spans="1:3" x14ac:dyDescent="0.3">
      <c r="A1811" s="309" t="s">
        <v>2810</v>
      </c>
      <c r="B1811" s="26" t="s">
        <v>140</v>
      </c>
      <c r="C1811" s="293">
        <v>12.6</v>
      </c>
    </row>
    <row r="1812" spans="1:3" x14ac:dyDescent="0.3">
      <c r="A1812" s="309" t="s">
        <v>2811</v>
      </c>
      <c r="B1812" s="29" t="s">
        <v>1589</v>
      </c>
      <c r="C1812" s="10"/>
    </row>
    <row r="1813" spans="1:3" x14ac:dyDescent="0.3">
      <c r="A1813" s="309" t="s">
        <v>2812</v>
      </c>
      <c r="B1813" s="29" t="s">
        <v>2800</v>
      </c>
      <c r="C1813" s="292">
        <v>14</v>
      </c>
    </row>
    <row r="1814" spans="1:3" x14ac:dyDescent="0.3">
      <c r="A1814" s="309" t="s">
        <v>2813</v>
      </c>
      <c r="B1814" s="29" t="s">
        <v>2814</v>
      </c>
      <c r="C1814" s="292">
        <v>14</v>
      </c>
    </row>
    <row r="1815" spans="1:3" x14ac:dyDescent="0.3">
      <c r="A1815" s="309" t="s">
        <v>2815</v>
      </c>
      <c r="B1815" s="26" t="s">
        <v>31</v>
      </c>
      <c r="C1815" s="292">
        <v>14</v>
      </c>
    </row>
    <row r="1816" spans="1:3" x14ac:dyDescent="0.3">
      <c r="A1816" s="309" t="s">
        <v>2816</v>
      </c>
      <c r="B1816" s="26" t="s">
        <v>1599</v>
      </c>
      <c r="C1816" s="293">
        <v>12.6</v>
      </c>
    </row>
    <row r="1817" spans="1:3" x14ac:dyDescent="0.3">
      <c r="A1817" s="309" t="s">
        <v>2817</v>
      </c>
      <c r="B1817" s="29" t="s">
        <v>2818</v>
      </c>
      <c r="C1817" s="10"/>
    </row>
    <row r="1818" spans="1:3" x14ac:dyDescent="0.3">
      <c r="A1818" s="309" t="s">
        <v>2819</v>
      </c>
      <c r="B1818" s="26" t="s">
        <v>2820</v>
      </c>
      <c r="C1818" s="293">
        <v>12.6</v>
      </c>
    </row>
    <row r="1819" spans="1:3" x14ac:dyDescent="0.3">
      <c r="A1819" s="309" t="s">
        <v>2821</v>
      </c>
      <c r="B1819" s="29" t="s">
        <v>2822</v>
      </c>
      <c r="C1819" s="293">
        <v>12.6</v>
      </c>
    </row>
    <row r="1820" spans="1:3" x14ac:dyDescent="0.3">
      <c r="A1820" s="309" t="s">
        <v>2823</v>
      </c>
      <c r="B1820" s="26" t="s">
        <v>2824</v>
      </c>
      <c r="C1820" s="10"/>
    </row>
    <row r="1821" spans="1:3" x14ac:dyDescent="0.3">
      <c r="A1821" s="309" t="s">
        <v>2825</v>
      </c>
      <c r="B1821" s="29" t="s">
        <v>2800</v>
      </c>
      <c r="C1821" s="293">
        <v>12.6</v>
      </c>
    </row>
    <row r="1822" spans="1:3" x14ac:dyDescent="0.3">
      <c r="A1822" s="309" t="s">
        <v>2826</v>
      </c>
      <c r="B1822" s="26" t="s">
        <v>140</v>
      </c>
      <c r="C1822" s="293">
        <v>12.6</v>
      </c>
    </row>
    <row r="1823" spans="1:3" x14ac:dyDescent="0.3">
      <c r="A1823" s="309" t="s">
        <v>2827</v>
      </c>
      <c r="B1823" s="26" t="s">
        <v>119</v>
      </c>
      <c r="C1823" s="293">
        <v>12.6</v>
      </c>
    </row>
    <row r="1824" spans="1:3" ht="22.8" x14ac:dyDescent="0.3">
      <c r="A1824" s="309" t="s">
        <v>2828</v>
      </c>
      <c r="B1824" s="26" t="s">
        <v>2829</v>
      </c>
      <c r="C1824" s="10"/>
    </row>
    <row r="1825" spans="1:3" x14ac:dyDescent="0.3">
      <c r="A1825" s="309" t="s">
        <v>2830</v>
      </c>
      <c r="B1825" s="29" t="s">
        <v>2831</v>
      </c>
      <c r="C1825" s="10"/>
    </row>
    <row r="1826" spans="1:3" x14ac:dyDescent="0.3">
      <c r="A1826" s="309" t="s">
        <v>2832</v>
      </c>
      <c r="B1826" s="26" t="s">
        <v>2833</v>
      </c>
      <c r="C1826" s="293">
        <v>12.6</v>
      </c>
    </row>
    <row r="1827" spans="1:3" x14ac:dyDescent="0.3">
      <c r="A1827" s="309" t="s">
        <v>2834</v>
      </c>
      <c r="B1827" s="29" t="s">
        <v>2835</v>
      </c>
      <c r="C1827" s="293">
        <v>12.6</v>
      </c>
    </row>
    <row r="1828" spans="1:3" x14ac:dyDescent="0.3">
      <c r="A1828" s="309" t="s">
        <v>2836</v>
      </c>
      <c r="B1828" s="26" t="s">
        <v>18</v>
      </c>
      <c r="C1828" s="293">
        <v>12.6</v>
      </c>
    </row>
    <row r="1829" spans="1:3" x14ac:dyDescent="0.3">
      <c r="A1829" s="309" t="s">
        <v>2837</v>
      </c>
      <c r="B1829" s="29" t="s">
        <v>2838</v>
      </c>
      <c r="C1829" s="10"/>
    </row>
    <row r="1830" spans="1:3" x14ac:dyDescent="0.3">
      <c r="A1830" s="309" t="s">
        <v>2839</v>
      </c>
      <c r="B1830" s="29" t="s">
        <v>2840</v>
      </c>
      <c r="C1830" s="293">
        <v>12.6</v>
      </c>
    </row>
    <row r="1831" spans="1:3" x14ac:dyDescent="0.3">
      <c r="A1831" s="309" t="s">
        <v>2841</v>
      </c>
      <c r="B1831" s="26" t="s">
        <v>18</v>
      </c>
      <c r="C1831" s="293">
        <v>12.6</v>
      </c>
    </row>
    <row r="1832" spans="1:3" x14ac:dyDescent="0.3">
      <c r="A1832" s="309" t="s">
        <v>2842</v>
      </c>
      <c r="B1832" s="29" t="s">
        <v>2843</v>
      </c>
      <c r="C1832" s="10"/>
    </row>
    <row r="1833" spans="1:3" x14ac:dyDescent="0.3">
      <c r="A1833" s="309" t="s">
        <v>2844</v>
      </c>
      <c r="B1833" s="29" t="s">
        <v>2840</v>
      </c>
      <c r="C1833" s="293">
        <v>12.6</v>
      </c>
    </row>
    <row r="1834" spans="1:3" x14ac:dyDescent="0.3">
      <c r="A1834" s="309" t="s">
        <v>2845</v>
      </c>
      <c r="B1834" s="26" t="s">
        <v>18</v>
      </c>
      <c r="C1834" s="293">
        <v>12.6</v>
      </c>
    </row>
    <row r="1835" spans="1:3" x14ac:dyDescent="0.3">
      <c r="A1835" s="309" t="s">
        <v>2846</v>
      </c>
      <c r="B1835" s="29" t="s">
        <v>2847</v>
      </c>
      <c r="C1835" s="10"/>
    </row>
    <row r="1836" spans="1:3" x14ac:dyDescent="0.3">
      <c r="A1836" s="309" t="s">
        <v>2848</v>
      </c>
      <c r="B1836" s="29" t="s">
        <v>2840</v>
      </c>
      <c r="C1836" s="293">
        <v>12.6</v>
      </c>
    </row>
    <row r="1837" spans="1:3" x14ac:dyDescent="0.3">
      <c r="A1837" s="309" t="s">
        <v>2849</v>
      </c>
      <c r="B1837" s="26" t="s">
        <v>18</v>
      </c>
      <c r="C1837" s="293">
        <v>12.6</v>
      </c>
    </row>
    <row r="1838" spans="1:3" x14ac:dyDescent="0.3">
      <c r="A1838" s="309" t="s">
        <v>2850</v>
      </c>
      <c r="B1838" s="29" t="s">
        <v>2851</v>
      </c>
      <c r="C1838" s="293">
        <v>12.6</v>
      </c>
    </row>
    <row r="1839" spans="1:3" x14ac:dyDescent="0.3">
      <c r="A1839" s="309" t="s">
        <v>2852</v>
      </c>
      <c r="B1839" s="29" t="s">
        <v>2853</v>
      </c>
      <c r="C1839" s="10"/>
    </row>
    <row r="1840" spans="1:3" x14ac:dyDescent="0.3">
      <c r="A1840" s="309" t="s">
        <v>2854</v>
      </c>
      <c r="B1840" s="29" t="s">
        <v>2855</v>
      </c>
      <c r="C1840" s="293">
        <v>12.6</v>
      </c>
    </row>
    <row r="1841" spans="1:3" x14ac:dyDescent="0.3">
      <c r="A1841" s="309" t="s">
        <v>2856</v>
      </c>
      <c r="B1841" s="26" t="s">
        <v>18</v>
      </c>
      <c r="C1841" s="293">
        <v>12.6</v>
      </c>
    </row>
    <row r="1842" spans="1:3" x14ac:dyDescent="0.3">
      <c r="A1842" s="309" t="s">
        <v>2857</v>
      </c>
      <c r="B1842" s="29" t="s">
        <v>2858</v>
      </c>
      <c r="C1842" s="10"/>
    </row>
    <row r="1843" spans="1:3" x14ac:dyDescent="0.3">
      <c r="A1843" s="309" t="s">
        <v>2859</v>
      </c>
      <c r="B1843" s="29" t="s">
        <v>2840</v>
      </c>
      <c r="C1843" s="293">
        <v>12.6</v>
      </c>
    </row>
    <row r="1844" spans="1:3" x14ac:dyDescent="0.3">
      <c r="A1844" s="309" t="s">
        <v>2860</v>
      </c>
      <c r="B1844" s="26" t="s">
        <v>18</v>
      </c>
      <c r="C1844" s="293">
        <v>12.6</v>
      </c>
    </row>
    <row r="1845" spans="1:3" x14ac:dyDescent="0.3">
      <c r="A1845" s="309" t="s">
        <v>2861</v>
      </c>
      <c r="B1845" s="29" t="s">
        <v>2862</v>
      </c>
      <c r="C1845" s="10"/>
    </row>
    <row r="1846" spans="1:3" ht="22.8" x14ac:dyDescent="0.3">
      <c r="A1846" s="309" t="s">
        <v>2863</v>
      </c>
      <c r="B1846" s="29" t="s">
        <v>2864</v>
      </c>
      <c r="C1846" s="293">
        <v>12.6</v>
      </c>
    </row>
    <row r="1847" spans="1:3" x14ac:dyDescent="0.3">
      <c r="A1847" s="309" t="s">
        <v>2865</v>
      </c>
      <c r="B1847" s="26" t="s">
        <v>18</v>
      </c>
      <c r="C1847" s="10"/>
    </row>
    <row r="1848" spans="1:3" x14ac:dyDescent="0.3">
      <c r="A1848" s="309" t="s">
        <v>2866</v>
      </c>
      <c r="B1848" s="29" t="s">
        <v>2867</v>
      </c>
      <c r="C1848" s="10"/>
    </row>
    <row r="1849" spans="1:3" x14ac:dyDescent="0.3">
      <c r="A1849" s="309" t="s">
        <v>2868</v>
      </c>
      <c r="B1849" s="29" t="s">
        <v>2869</v>
      </c>
      <c r="C1849" s="293">
        <v>12.6</v>
      </c>
    </row>
    <row r="1850" spans="1:3" x14ac:dyDescent="0.3">
      <c r="A1850" s="309" t="s">
        <v>2870</v>
      </c>
      <c r="B1850" s="29" t="s">
        <v>2777</v>
      </c>
      <c r="C1850" s="293">
        <v>12.6</v>
      </c>
    </row>
    <row r="1851" spans="1:3" x14ac:dyDescent="0.3">
      <c r="A1851" s="309" t="s">
        <v>2871</v>
      </c>
      <c r="B1851" s="29" t="s">
        <v>2872</v>
      </c>
      <c r="C1851" s="293">
        <v>12.6</v>
      </c>
    </row>
    <row r="1852" spans="1:3" x14ac:dyDescent="0.3">
      <c r="A1852" s="309" t="s">
        <v>2873</v>
      </c>
      <c r="B1852" s="26" t="s">
        <v>31</v>
      </c>
      <c r="C1852" s="293">
        <v>12.6</v>
      </c>
    </row>
    <row r="1853" spans="1:3" x14ac:dyDescent="0.3">
      <c r="A1853" s="309" t="s">
        <v>2874</v>
      </c>
      <c r="B1853" s="29" t="s">
        <v>2875</v>
      </c>
      <c r="C1853" s="10"/>
    </row>
    <row r="1854" spans="1:3" x14ac:dyDescent="0.3">
      <c r="A1854" s="309" t="s">
        <v>2876</v>
      </c>
      <c r="B1854" s="29" t="s">
        <v>2877</v>
      </c>
      <c r="C1854" s="293">
        <v>12.6</v>
      </c>
    </row>
    <row r="1855" spans="1:3" x14ac:dyDescent="0.3">
      <c r="A1855" s="309" t="s">
        <v>2878</v>
      </c>
      <c r="B1855" s="29" t="s">
        <v>2879</v>
      </c>
      <c r="C1855" s="293">
        <v>12.6</v>
      </c>
    </row>
    <row r="1856" spans="1:3" x14ac:dyDescent="0.3">
      <c r="A1856" s="309" t="s">
        <v>2880</v>
      </c>
      <c r="B1856" s="26" t="s">
        <v>31</v>
      </c>
      <c r="C1856" s="293">
        <v>12.6</v>
      </c>
    </row>
    <row r="1857" spans="1:4" x14ac:dyDescent="0.3">
      <c r="A1857" s="311" t="s">
        <v>2881</v>
      </c>
      <c r="B1857" s="31" t="s">
        <v>2882</v>
      </c>
      <c r="C1857" s="294">
        <v>12.6</v>
      </c>
    </row>
    <row r="1858" spans="1:4" x14ac:dyDescent="0.3">
      <c r="A1858" s="420" t="s">
        <v>2883</v>
      </c>
      <c r="B1858" s="421"/>
      <c r="C1858" s="422"/>
      <c r="D1858" s="318"/>
    </row>
    <row r="1859" spans="1:4" x14ac:dyDescent="0.3">
      <c r="A1859" s="435" t="s">
        <v>2884</v>
      </c>
      <c r="B1859" s="424"/>
      <c r="C1859" s="425"/>
      <c r="D1859" s="318"/>
    </row>
    <row r="1860" spans="1:4" ht="169.95" customHeight="1" x14ac:dyDescent="0.3">
      <c r="A1860" s="429" t="s">
        <v>2885</v>
      </c>
      <c r="B1860" s="430"/>
      <c r="C1860" s="431"/>
    </row>
    <row r="1861" spans="1:4" x14ac:dyDescent="0.3">
      <c r="A1861" s="310" t="s">
        <v>8</v>
      </c>
      <c r="B1861" s="28" t="s">
        <v>9</v>
      </c>
      <c r="C1861" s="295" t="s">
        <v>10</v>
      </c>
    </row>
    <row r="1862" spans="1:4" ht="22.8" x14ac:dyDescent="0.3">
      <c r="A1862" s="309" t="s">
        <v>2886</v>
      </c>
      <c r="B1862" s="29" t="s">
        <v>2887</v>
      </c>
      <c r="C1862" s="10"/>
    </row>
    <row r="1863" spans="1:4" x14ac:dyDescent="0.3">
      <c r="A1863" s="309" t="s">
        <v>2888</v>
      </c>
      <c r="B1863" s="29" t="s">
        <v>2889</v>
      </c>
      <c r="C1863" s="10"/>
    </row>
    <row r="1864" spans="1:4" x14ac:dyDescent="0.3">
      <c r="A1864" s="309" t="s">
        <v>2890</v>
      </c>
      <c r="B1864" s="29" t="s">
        <v>2891</v>
      </c>
      <c r="C1864" s="10"/>
    </row>
    <row r="1865" spans="1:4" x14ac:dyDescent="0.3">
      <c r="A1865" s="312" t="s">
        <v>2892</v>
      </c>
      <c r="B1865" s="29" t="s">
        <v>2893</v>
      </c>
      <c r="C1865" s="292">
        <v>16</v>
      </c>
    </row>
    <row r="1866" spans="1:4" x14ac:dyDescent="0.3">
      <c r="A1866" s="309" t="s">
        <v>2894</v>
      </c>
      <c r="B1866" s="26" t="s">
        <v>31</v>
      </c>
      <c r="C1866" s="292">
        <v>16</v>
      </c>
    </row>
    <row r="1867" spans="1:4" x14ac:dyDescent="0.3">
      <c r="A1867" s="309" t="s">
        <v>2895</v>
      </c>
      <c r="B1867" s="29" t="s">
        <v>2896</v>
      </c>
      <c r="C1867" s="292">
        <v>16</v>
      </c>
    </row>
    <row r="1868" spans="1:4" ht="22.8" x14ac:dyDescent="0.3">
      <c r="A1868" s="309" t="s">
        <v>2897</v>
      </c>
      <c r="B1868" s="29" t="s">
        <v>2898</v>
      </c>
      <c r="C1868" s="10"/>
    </row>
    <row r="1869" spans="1:4" x14ac:dyDescent="0.3">
      <c r="A1869" s="309" t="s">
        <v>2899</v>
      </c>
      <c r="B1869" s="29" t="s">
        <v>2900</v>
      </c>
      <c r="C1869" s="292">
        <v>16</v>
      </c>
    </row>
    <row r="1870" spans="1:4" x14ac:dyDescent="0.3">
      <c r="A1870" s="309" t="s">
        <v>2901</v>
      </c>
      <c r="B1870" s="29" t="s">
        <v>2902</v>
      </c>
      <c r="C1870" s="292">
        <v>16</v>
      </c>
    </row>
    <row r="1871" spans="1:4" x14ac:dyDescent="0.3">
      <c r="A1871" s="309" t="s">
        <v>2903</v>
      </c>
      <c r="B1871" s="29" t="s">
        <v>2904</v>
      </c>
      <c r="C1871" s="293">
        <v>12.6</v>
      </c>
    </row>
    <row r="1872" spans="1:4" ht="22.8" x14ac:dyDescent="0.3">
      <c r="A1872" s="309" t="s">
        <v>2905</v>
      </c>
      <c r="B1872" s="29" t="s">
        <v>2906</v>
      </c>
      <c r="C1872" s="10"/>
    </row>
    <row r="1873" spans="1:3" x14ac:dyDescent="0.3">
      <c r="A1873" s="309" t="s">
        <v>2907</v>
      </c>
      <c r="B1873" s="29" t="s">
        <v>2908</v>
      </c>
      <c r="C1873" s="10"/>
    </row>
    <row r="1874" spans="1:3" x14ac:dyDescent="0.3">
      <c r="A1874" s="312" t="s">
        <v>2909</v>
      </c>
      <c r="B1874" s="29" t="s">
        <v>2910</v>
      </c>
      <c r="C1874" s="292">
        <v>0</v>
      </c>
    </row>
    <row r="1875" spans="1:3" x14ac:dyDescent="0.3">
      <c r="A1875" s="309" t="s">
        <v>2911</v>
      </c>
      <c r="B1875" s="26" t="s">
        <v>140</v>
      </c>
      <c r="C1875" s="293">
        <v>12.6</v>
      </c>
    </row>
    <row r="1876" spans="1:3" x14ac:dyDescent="0.3">
      <c r="A1876" s="309" t="s">
        <v>2912</v>
      </c>
      <c r="B1876" s="29" t="s">
        <v>2913</v>
      </c>
      <c r="C1876" s="293">
        <v>12.6</v>
      </c>
    </row>
    <row r="1877" spans="1:3" x14ac:dyDescent="0.3">
      <c r="A1877" s="309" t="s">
        <v>2914</v>
      </c>
      <c r="B1877" s="29" t="s">
        <v>2915</v>
      </c>
      <c r="C1877" s="293">
        <v>12.6</v>
      </c>
    </row>
    <row r="1878" spans="1:3" x14ac:dyDescent="0.3">
      <c r="A1878" s="309" t="s">
        <v>2916</v>
      </c>
      <c r="B1878" s="29" t="s">
        <v>2917</v>
      </c>
      <c r="C1878" s="10"/>
    </row>
    <row r="1879" spans="1:3" x14ac:dyDescent="0.3">
      <c r="A1879" s="309" t="s">
        <v>2918</v>
      </c>
      <c r="B1879" s="29" t="s">
        <v>2919</v>
      </c>
      <c r="C1879" s="10"/>
    </row>
    <row r="1880" spans="1:3" x14ac:dyDescent="0.3">
      <c r="A1880" s="312" t="s">
        <v>2920</v>
      </c>
      <c r="B1880" s="29" t="s">
        <v>2921</v>
      </c>
      <c r="C1880" s="292">
        <v>18</v>
      </c>
    </row>
    <row r="1881" spans="1:3" x14ac:dyDescent="0.3">
      <c r="A1881" s="309" t="s">
        <v>2922</v>
      </c>
      <c r="B1881" s="26" t="s">
        <v>31</v>
      </c>
      <c r="C1881" s="292">
        <v>16</v>
      </c>
    </row>
    <row r="1882" spans="1:3" x14ac:dyDescent="0.3">
      <c r="A1882" s="309" t="s">
        <v>2923</v>
      </c>
      <c r="B1882" s="29" t="s">
        <v>2924</v>
      </c>
      <c r="C1882" s="10"/>
    </row>
    <row r="1883" spans="1:3" x14ac:dyDescent="0.3">
      <c r="A1883" s="309" t="s">
        <v>2925</v>
      </c>
      <c r="B1883" s="29" t="s">
        <v>2921</v>
      </c>
      <c r="C1883" s="292">
        <v>18</v>
      </c>
    </row>
    <row r="1884" spans="1:3" x14ac:dyDescent="0.3">
      <c r="A1884" s="309" t="s">
        <v>2926</v>
      </c>
      <c r="B1884" s="26" t="s">
        <v>31</v>
      </c>
      <c r="C1884" s="292">
        <v>16</v>
      </c>
    </row>
    <row r="1885" spans="1:3" x14ac:dyDescent="0.3">
      <c r="A1885" s="309" t="s">
        <v>2927</v>
      </c>
      <c r="B1885" s="29" t="s">
        <v>2928</v>
      </c>
      <c r="C1885" s="10"/>
    </row>
    <row r="1886" spans="1:3" x14ac:dyDescent="0.3">
      <c r="A1886" s="309" t="s">
        <v>2929</v>
      </c>
      <c r="B1886" s="29" t="s">
        <v>2930</v>
      </c>
      <c r="C1886" s="292">
        <v>16</v>
      </c>
    </row>
    <row r="1887" spans="1:3" x14ac:dyDescent="0.3">
      <c r="A1887" s="309" t="s">
        <v>2931</v>
      </c>
      <c r="B1887" s="29" t="s">
        <v>2932</v>
      </c>
      <c r="C1887" s="10"/>
    </row>
    <row r="1888" spans="1:3" x14ac:dyDescent="0.3">
      <c r="A1888" s="309" t="s">
        <v>2933</v>
      </c>
      <c r="B1888" s="29" t="s">
        <v>2921</v>
      </c>
      <c r="C1888" s="292">
        <v>18</v>
      </c>
    </row>
    <row r="1889" spans="1:3" x14ac:dyDescent="0.3">
      <c r="A1889" s="309" t="s">
        <v>2934</v>
      </c>
      <c r="B1889" s="26" t="s">
        <v>140</v>
      </c>
      <c r="C1889" s="292">
        <v>16</v>
      </c>
    </row>
    <row r="1890" spans="1:3" x14ac:dyDescent="0.3">
      <c r="A1890" s="309" t="s">
        <v>2935</v>
      </c>
      <c r="B1890" s="26" t="s">
        <v>22</v>
      </c>
      <c r="C1890" s="10"/>
    </row>
    <row r="1891" spans="1:3" x14ac:dyDescent="0.3">
      <c r="A1891" s="309" t="s">
        <v>2936</v>
      </c>
      <c r="B1891" s="26" t="s">
        <v>2937</v>
      </c>
      <c r="C1891" s="10"/>
    </row>
    <row r="1892" spans="1:3" x14ac:dyDescent="0.3">
      <c r="A1892" s="309" t="s">
        <v>2938</v>
      </c>
      <c r="B1892" s="29" t="s">
        <v>2921</v>
      </c>
      <c r="C1892" s="292">
        <v>18</v>
      </c>
    </row>
    <row r="1893" spans="1:3" x14ac:dyDescent="0.3">
      <c r="A1893" s="309" t="s">
        <v>2939</v>
      </c>
      <c r="B1893" s="26" t="s">
        <v>1631</v>
      </c>
      <c r="C1893" s="292">
        <v>16</v>
      </c>
    </row>
    <row r="1894" spans="1:3" x14ac:dyDescent="0.3">
      <c r="A1894" s="309" t="s">
        <v>2940</v>
      </c>
      <c r="B1894" s="29" t="s">
        <v>2941</v>
      </c>
      <c r="C1894" s="10"/>
    </row>
    <row r="1895" spans="1:3" x14ac:dyDescent="0.3">
      <c r="A1895" s="309" t="s">
        <v>2942</v>
      </c>
      <c r="B1895" s="29" t="s">
        <v>2921</v>
      </c>
      <c r="C1895" s="292">
        <v>18</v>
      </c>
    </row>
    <row r="1896" spans="1:3" x14ac:dyDescent="0.3">
      <c r="A1896" s="309" t="s">
        <v>2943</v>
      </c>
      <c r="B1896" s="26" t="s">
        <v>31</v>
      </c>
      <c r="C1896" s="292">
        <v>16</v>
      </c>
    </row>
    <row r="1897" spans="1:3" x14ac:dyDescent="0.3">
      <c r="A1897" s="309" t="s">
        <v>2944</v>
      </c>
      <c r="B1897" s="26" t="s">
        <v>31</v>
      </c>
      <c r="C1897" s="10"/>
    </row>
    <row r="1898" spans="1:3" x14ac:dyDescent="0.3">
      <c r="A1898" s="309" t="s">
        <v>2945</v>
      </c>
      <c r="B1898" s="29" t="s">
        <v>2921</v>
      </c>
      <c r="C1898" s="292">
        <v>18</v>
      </c>
    </row>
    <row r="1899" spans="1:3" x14ac:dyDescent="0.3">
      <c r="A1899" s="309" t="s">
        <v>2946</v>
      </c>
      <c r="B1899" s="26" t="s">
        <v>31</v>
      </c>
      <c r="C1899" s="292">
        <v>16</v>
      </c>
    </row>
    <row r="1900" spans="1:3" x14ac:dyDescent="0.3">
      <c r="A1900" s="309" t="s">
        <v>2947</v>
      </c>
      <c r="B1900" s="29" t="s">
        <v>2948</v>
      </c>
      <c r="C1900" s="10"/>
    </row>
    <row r="1901" spans="1:3" x14ac:dyDescent="0.3">
      <c r="A1901" s="309" t="s">
        <v>2949</v>
      </c>
      <c r="B1901" s="29" t="s">
        <v>2950</v>
      </c>
      <c r="C1901" s="10"/>
    </row>
    <row r="1902" spans="1:3" x14ac:dyDescent="0.3">
      <c r="A1902" s="312" t="s">
        <v>2951</v>
      </c>
      <c r="B1902" s="29" t="s">
        <v>2952</v>
      </c>
      <c r="C1902" s="10"/>
    </row>
    <row r="1903" spans="1:3" x14ac:dyDescent="0.3">
      <c r="A1903" s="312" t="s">
        <v>2953</v>
      </c>
      <c r="B1903" s="29" t="s">
        <v>2921</v>
      </c>
      <c r="C1903" s="292">
        <v>18</v>
      </c>
    </row>
    <row r="1904" spans="1:3" x14ac:dyDescent="0.3">
      <c r="A1904" s="312" t="s">
        <v>2954</v>
      </c>
      <c r="B1904" s="26" t="s">
        <v>140</v>
      </c>
      <c r="C1904" s="292">
        <v>16</v>
      </c>
    </row>
    <row r="1905" spans="1:4" x14ac:dyDescent="0.3">
      <c r="A1905" s="312" t="s">
        <v>2955</v>
      </c>
      <c r="B1905" s="29" t="s">
        <v>2956</v>
      </c>
      <c r="C1905" s="10"/>
    </row>
    <row r="1906" spans="1:4" x14ac:dyDescent="0.3">
      <c r="A1906" s="312" t="s">
        <v>2957</v>
      </c>
      <c r="B1906" s="29" t="s">
        <v>2921</v>
      </c>
      <c r="C1906" s="292">
        <v>18</v>
      </c>
    </row>
    <row r="1907" spans="1:4" x14ac:dyDescent="0.3">
      <c r="A1907" s="312" t="s">
        <v>2958</v>
      </c>
      <c r="B1907" s="26" t="s">
        <v>31</v>
      </c>
      <c r="C1907" s="292">
        <v>16</v>
      </c>
    </row>
    <row r="1908" spans="1:4" x14ac:dyDescent="0.3">
      <c r="A1908" s="309" t="s">
        <v>2959</v>
      </c>
      <c r="B1908" s="29" t="s">
        <v>2960</v>
      </c>
      <c r="C1908" s="292">
        <v>16</v>
      </c>
    </row>
    <row r="1909" spans="1:4" x14ac:dyDescent="0.3">
      <c r="A1909" s="309" t="s">
        <v>2961</v>
      </c>
      <c r="B1909" s="29" t="s">
        <v>2962</v>
      </c>
      <c r="C1909" s="10"/>
    </row>
    <row r="1910" spans="1:4" x14ac:dyDescent="0.3">
      <c r="A1910" s="309" t="s">
        <v>2963</v>
      </c>
      <c r="B1910" s="29" t="s">
        <v>2964</v>
      </c>
      <c r="C1910" s="292">
        <v>18</v>
      </c>
    </row>
    <row r="1911" spans="1:4" x14ac:dyDescent="0.3">
      <c r="A1911" s="309" t="s">
        <v>2965</v>
      </c>
      <c r="B1911" s="26" t="s">
        <v>31</v>
      </c>
      <c r="C1911" s="292">
        <v>16</v>
      </c>
    </row>
    <row r="1912" spans="1:4" x14ac:dyDescent="0.3">
      <c r="A1912" s="309" t="s">
        <v>2966</v>
      </c>
      <c r="B1912" s="29" t="s">
        <v>2967</v>
      </c>
      <c r="C1912" s="10"/>
    </row>
    <row r="1913" spans="1:4" x14ac:dyDescent="0.3">
      <c r="A1913" s="309" t="s">
        <v>2968</v>
      </c>
      <c r="B1913" s="29" t="s">
        <v>2969</v>
      </c>
      <c r="C1913" s="293">
        <v>12.6</v>
      </c>
    </row>
    <row r="1914" spans="1:4" x14ac:dyDescent="0.3">
      <c r="A1914" s="309" t="s">
        <v>2970</v>
      </c>
      <c r="B1914" s="26" t="s">
        <v>297</v>
      </c>
      <c r="C1914" s="10"/>
    </row>
    <row r="1915" spans="1:4" x14ac:dyDescent="0.3">
      <c r="A1915" s="309" t="s">
        <v>2971</v>
      </c>
      <c r="B1915" s="29" t="s">
        <v>2972</v>
      </c>
      <c r="C1915" s="293">
        <v>12.6</v>
      </c>
    </row>
    <row r="1916" spans="1:4" ht="22.8" x14ac:dyDescent="0.3">
      <c r="A1916" s="309" t="s">
        <v>2973</v>
      </c>
      <c r="B1916" s="29" t="s">
        <v>2974</v>
      </c>
      <c r="C1916" s="10"/>
    </row>
    <row r="1917" spans="1:4" x14ac:dyDescent="0.3">
      <c r="A1917" s="309" t="s">
        <v>2975</v>
      </c>
      <c r="B1917" s="29" t="s">
        <v>2976</v>
      </c>
      <c r="C1917" s="292">
        <v>18</v>
      </c>
    </row>
    <row r="1918" spans="1:4" x14ac:dyDescent="0.3">
      <c r="A1918" s="309" t="s">
        <v>2977</v>
      </c>
      <c r="B1918" s="26" t="s">
        <v>31</v>
      </c>
      <c r="C1918" s="292">
        <v>16</v>
      </c>
    </row>
    <row r="1919" spans="1:4" x14ac:dyDescent="0.3">
      <c r="A1919" s="309" t="s">
        <v>2978</v>
      </c>
      <c r="B1919" s="26" t="s">
        <v>2979</v>
      </c>
      <c r="C1919" s="292">
        <v>16</v>
      </c>
      <c r="D1919" s="283" t="s">
        <v>2660</v>
      </c>
    </row>
    <row r="1920" spans="1:4" x14ac:dyDescent="0.3">
      <c r="A1920" s="309" t="s">
        <v>2980</v>
      </c>
      <c r="B1920" s="29" t="s">
        <v>2981</v>
      </c>
      <c r="C1920" s="293">
        <v>12.6</v>
      </c>
    </row>
    <row r="1921" spans="1:4" x14ac:dyDescent="0.3">
      <c r="A1921" s="309" t="s">
        <v>2982</v>
      </c>
      <c r="B1921" s="29" t="s">
        <v>2983</v>
      </c>
      <c r="C1921" s="292">
        <v>16</v>
      </c>
    </row>
    <row r="1922" spans="1:4" x14ac:dyDescent="0.3">
      <c r="A1922" s="309" t="s">
        <v>2984</v>
      </c>
      <c r="B1922" s="29" t="s">
        <v>2985</v>
      </c>
      <c r="C1922" s="292">
        <v>16</v>
      </c>
    </row>
    <row r="1923" spans="1:4" x14ac:dyDescent="0.3">
      <c r="A1923" s="311" t="s">
        <v>2986</v>
      </c>
      <c r="B1923" s="27" t="s">
        <v>140</v>
      </c>
      <c r="C1923" s="296">
        <v>16</v>
      </c>
    </row>
    <row r="1924" spans="1:4" x14ac:dyDescent="0.3">
      <c r="A1924" s="420" t="s">
        <v>2987</v>
      </c>
      <c r="B1924" s="421"/>
      <c r="C1924" s="422"/>
      <c r="D1924" s="318"/>
    </row>
    <row r="1925" spans="1:4" x14ac:dyDescent="0.3">
      <c r="A1925" s="435" t="s">
        <v>2988</v>
      </c>
      <c r="B1925" s="424"/>
      <c r="C1925" s="425"/>
      <c r="D1925" s="318"/>
    </row>
    <row r="1926" spans="1:4" ht="120" customHeight="1" x14ac:dyDescent="0.3">
      <c r="A1926" s="429" t="s">
        <v>2989</v>
      </c>
      <c r="B1926" s="430"/>
      <c r="C1926" s="431"/>
    </row>
    <row r="1927" spans="1:4" ht="40.200000000000003" customHeight="1" x14ac:dyDescent="0.3">
      <c r="A1927" s="429" t="s">
        <v>2990</v>
      </c>
      <c r="B1927" s="430"/>
      <c r="C1927" s="431"/>
    </row>
    <row r="1928" spans="1:4" x14ac:dyDescent="0.3">
      <c r="A1928" s="310" t="s">
        <v>8</v>
      </c>
      <c r="B1928" s="28" t="s">
        <v>9</v>
      </c>
      <c r="C1928" s="295" t="s">
        <v>10</v>
      </c>
    </row>
    <row r="1929" spans="1:4" ht="22.8" x14ac:dyDescent="0.3">
      <c r="A1929" s="309" t="s">
        <v>2991</v>
      </c>
      <c r="B1929" s="29" t="s">
        <v>2992</v>
      </c>
      <c r="C1929" s="10"/>
    </row>
    <row r="1930" spans="1:4" x14ac:dyDescent="0.3">
      <c r="A1930" s="309" t="s">
        <v>2993</v>
      </c>
      <c r="B1930" s="29" t="s">
        <v>2994</v>
      </c>
      <c r="C1930" s="292">
        <v>20</v>
      </c>
    </row>
    <row r="1931" spans="1:4" x14ac:dyDescent="0.3">
      <c r="A1931" s="309" t="s">
        <v>2995</v>
      </c>
      <c r="B1931" s="26" t="s">
        <v>22</v>
      </c>
      <c r="C1931" s="292">
        <v>20</v>
      </c>
    </row>
    <row r="1932" spans="1:4" ht="22.8" x14ac:dyDescent="0.3">
      <c r="A1932" s="309" t="s">
        <v>2996</v>
      </c>
      <c r="B1932" s="29" t="s">
        <v>2997</v>
      </c>
      <c r="C1932" s="10"/>
    </row>
    <row r="1933" spans="1:4" x14ac:dyDescent="0.3">
      <c r="A1933" s="309" t="s">
        <v>2998</v>
      </c>
      <c r="B1933" s="29" t="s">
        <v>2999</v>
      </c>
      <c r="C1933" s="292">
        <v>20</v>
      </c>
    </row>
    <row r="1934" spans="1:4" x14ac:dyDescent="0.3">
      <c r="A1934" s="309" t="s">
        <v>3000</v>
      </c>
      <c r="B1934" s="26" t="s">
        <v>3001</v>
      </c>
      <c r="C1934" s="10"/>
    </row>
    <row r="1935" spans="1:4" x14ac:dyDescent="0.3">
      <c r="A1935" s="309" t="s">
        <v>3002</v>
      </c>
      <c r="B1935" s="29" t="s">
        <v>3003</v>
      </c>
      <c r="C1935" s="292">
        <v>20</v>
      </c>
    </row>
    <row r="1936" spans="1:4" x14ac:dyDescent="0.3">
      <c r="A1936" s="309" t="s">
        <v>3004</v>
      </c>
      <c r="B1936" s="26" t="s">
        <v>119</v>
      </c>
      <c r="C1936" s="292">
        <v>20</v>
      </c>
    </row>
    <row r="1937" spans="1:3" x14ac:dyDescent="0.3">
      <c r="A1937" s="309" t="s">
        <v>3005</v>
      </c>
      <c r="B1937" s="29" t="s">
        <v>3006</v>
      </c>
      <c r="C1937" s="292">
        <v>20</v>
      </c>
    </row>
    <row r="1938" spans="1:3" x14ac:dyDescent="0.3">
      <c r="A1938" s="309" t="s">
        <v>3007</v>
      </c>
      <c r="B1938" s="29" t="s">
        <v>3008</v>
      </c>
      <c r="C1938" s="10"/>
    </row>
    <row r="1939" spans="1:3" x14ac:dyDescent="0.3">
      <c r="A1939" s="309" t="s">
        <v>3009</v>
      </c>
      <c r="B1939" s="29" t="s">
        <v>3010</v>
      </c>
      <c r="C1939" s="10"/>
    </row>
    <row r="1940" spans="1:3" x14ac:dyDescent="0.3">
      <c r="A1940" s="312" t="s">
        <v>3011</v>
      </c>
      <c r="B1940" s="29" t="s">
        <v>3012</v>
      </c>
      <c r="C1940" s="292">
        <v>20</v>
      </c>
    </row>
    <row r="1941" spans="1:3" x14ac:dyDescent="0.3">
      <c r="A1941" s="309" t="s">
        <v>3013</v>
      </c>
      <c r="B1941" s="26" t="s">
        <v>31</v>
      </c>
      <c r="C1941" s="292">
        <v>20</v>
      </c>
    </row>
    <row r="1942" spans="1:3" x14ac:dyDescent="0.3">
      <c r="A1942" s="309" t="s">
        <v>3014</v>
      </c>
      <c r="B1942" s="29" t="s">
        <v>3015</v>
      </c>
      <c r="C1942" s="10"/>
    </row>
    <row r="1943" spans="1:3" x14ac:dyDescent="0.3">
      <c r="A1943" s="309" t="s">
        <v>3016</v>
      </c>
      <c r="B1943" s="29" t="s">
        <v>3017</v>
      </c>
      <c r="C1943" s="292">
        <v>20</v>
      </c>
    </row>
    <row r="1944" spans="1:3" x14ac:dyDescent="0.3">
      <c r="A1944" s="309" t="s">
        <v>3018</v>
      </c>
      <c r="B1944" s="29" t="s">
        <v>3019</v>
      </c>
      <c r="C1944" s="10"/>
    </row>
    <row r="1945" spans="1:3" x14ac:dyDescent="0.3">
      <c r="A1945" s="309" t="s">
        <v>3020</v>
      </c>
      <c r="B1945" s="26" t="s">
        <v>3021</v>
      </c>
      <c r="C1945" s="10"/>
    </row>
    <row r="1946" spans="1:3" x14ac:dyDescent="0.3">
      <c r="A1946" s="309" t="s">
        <v>3022</v>
      </c>
      <c r="B1946" s="29" t="s">
        <v>3023</v>
      </c>
      <c r="C1946" s="292">
        <v>20</v>
      </c>
    </row>
    <row r="1947" spans="1:3" x14ac:dyDescent="0.3">
      <c r="A1947" s="309" t="s">
        <v>3024</v>
      </c>
      <c r="B1947" s="26" t="s">
        <v>31</v>
      </c>
      <c r="C1947" s="292">
        <v>20</v>
      </c>
    </row>
    <row r="1948" spans="1:3" x14ac:dyDescent="0.3">
      <c r="A1948" s="309" t="s">
        <v>3025</v>
      </c>
      <c r="B1948" s="26" t="s">
        <v>3026</v>
      </c>
      <c r="C1948" s="292">
        <v>20</v>
      </c>
    </row>
    <row r="1949" spans="1:3" x14ac:dyDescent="0.3">
      <c r="A1949" s="309" t="s">
        <v>3027</v>
      </c>
      <c r="B1949" s="26" t="s">
        <v>18</v>
      </c>
      <c r="C1949" s="10"/>
    </row>
    <row r="1950" spans="1:3" x14ac:dyDescent="0.3">
      <c r="A1950" s="309" t="s">
        <v>3028</v>
      </c>
      <c r="B1950" s="26" t="s">
        <v>3021</v>
      </c>
      <c r="C1950" s="292">
        <v>20</v>
      </c>
    </row>
    <row r="1951" spans="1:3" x14ac:dyDescent="0.3">
      <c r="A1951" s="309" t="s">
        <v>3029</v>
      </c>
      <c r="B1951" s="26" t="s">
        <v>3026</v>
      </c>
      <c r="C1951" s="292">
        <v>20</v>
      </c>
    </row>
    <row r="1952" spans="1:3" x14ac:dyDescent="0.3">
      <c r="A1952" s="309" t="s">
        <v>3030</v>
      </c>
      <c r="B1952" s="29" t="s">
        <v>3031</v>
      </c>
      <c r="C1952" s="292">
        <v>20</v>
      </c>
    </row>
    <row r="1953" spans="1:3" x14ac:dyDescent="0.3">
      <c r="A1953" s="309" t="s">
        <v>3032</v>
      </c>
      <c r="B1953" s="29" t="s">
        <v>3033</v>
      </c>
      <c r="C1953" s="10"/>
    </row>
    <row r="1954" spans="1:3" x14ac:dyDescent="0.3">
      <c r="A1954" s="309" t="s">
        <v>3034</v>
      </c>
      <c r="B1954" s="29" t="s">
        <v>3035</v>
      </c>
      <c r="C1954" s="292">
        <v>20</v>
      </c>
    </row>
    <row r="1955" spans="1:3" x14ac:dyDescent="0.3">
      <c r="A1955" s="309" t="s">
        <v>3036</v>
      </c>
      <c r="B1955" s="26" t="s">
        <v>22</v>
      </c>
      <c r="C1955" s="292">
        <v>20</v>
      </c>
    </row>
    <row r="1956" spans="1:3" ht="34.200000000000003" x14ac:dyDescent="0.3">
      <c r="A1956" s="309" t="s">
        <v>3037</v>
      </c>
      <c r="B1956" s="29" t="s">
        <v>3038</v>
      </c>
      <c r="C1956" s="10"/>
    </row>
    <row r="1957" spans="1:3" x14ac:dyDescent="0.3">
      <c r="A1957" s="309" t="s">
        <v>3039</v>
      </c>
      <c r="B1957" s="26" t="s">
        <v>3040</v>
      </c>
      <c r="C1957" s="292">
        <v>20</v>
      </c>
    </row>
    <row r="1958" spans="1:3" x14ac:dyDescent="0.3">
      <c r="A1958" s="309" t="s">
        <v>3041</v>
      </c>
      <c r="B1958" s="26" t="s">
        <v>140</v>
      </c>
      <c r="C1958" s="292">
        <v>20</v>
      </c>
    </row>
    <row r="1959" spans="1:3" ht="22.8" x14ac:dyDescent="0.3">
      <c r="A1959" s="309" t="s">
        <v>3042</v>
      </c>
      <c r="B1959" s="29" t="s">
        <v>3043</v>
      </c>
      <c r="C1959" s="10"/>
    </row>
    <row r="1960" spans="1:3" x14ac:dyDescent="0.3">
      <c r="A1960" s="309" t="s">
        <v>3044</v>
      </c>
      <c r="B1960" s="29" t="s">
        <v>3045</v>
      </c>
      <c r="C1960" s="10"/>
    </row>
    <row r="1961" spans="1:3" x14ac:dyDescent="0.3">
      <c r="A1961" s="312" t="s">
        <v>3046</v>
      </c>
      <c r="B1961" s="29" t="s">
        <v>3047</v>
      </c>
      <c r="C1961" s="292">
        <v>20</v>
      </c>
    </row>
    <row r="1962" spans="1:3" x14ac:dyDescent="0.3">
      <c r="A1962" s="309" t="s">
        <v>3048</v>
      </c>
      <c r="B1962" s="26" t="s">
        <v>31</v>
      </c>
      <c r="C1962" s="292">
        <v>20</v>
      </c>
    </row>
    <row r="1963" spans="1:3" x14ac:dyDescent="0.3">
      <c r="A1963" s="309" t="s">
        <v>3049</v>
      </c>
      <c r="B1963" s="29" t="s">
        <v>3050</v>
      </c>
      <c r="C1963" s="10"/>
    </row>
    <row r="1964" spans="1:3" x14ac:dyDescent="0.3">
      <c r="A1964" s="309" t="s">
        <v>3051</v>
      </c>
      <c r="B1964" s="29" t="s">
        <v>3052</v>
      </c>
      <c r="C1964" s="10"/>
    </row>
    <row r="1965" spans="1:3" x14ac:dyDescent="0.3">
      <c r="A1965" s="309" t="s">
        <v>3053</v>
      </c>
      <c r="B1965" s="29" t="s">
        <v>3047</v>
      </c>
      <c r="C1965" s="292">
        <v>20</v>
      </c>
    </row>
    <row r="1966" spans="1:3" x14ac:dyDescent="0.3">
      <c r="A1966" s="309" t="s">
        <v>3054</v>
      </c>
      <c r="B1966" s="26" t="s">
        <v>31</v>
      </c>
      <c r="C1966" s="292">
        <v>20</v>
      </c>
    </row>
    <row r="1967" spans="1:3" x14ac:dyDescent="0.3">
      <c r="A1967" s="309" t="s">
        <v>3055</v>
      </c>
      <c r="B1967" s="26" t="s">
        <v>3056</v>
      </c>
      <c r="C1967" s="292">
        <v>20</v>
      </c>
    </row>
    <row r="1968" spans="1:3" x14ac:dyDescent="0.3">
      <c r="A1968" s="309" t="s">
        <v>3057</v>
      </c>
      <c r="B1968" s="29" t="s">
        <v>3058</v>
      </c>
      <c r="C1968" s="10"/>
    </row>
    <row r="1969" spans="1:4" x14ac:dyDescent="0.3">
      <c r="A1969" s="309" t="s">
        <v>3059</v>
      </c>
      <c r="B1969" s="29" t="s">
        <v>3060</v>
      </c>
      <c r="C1969" s="292">
        <v>20</v>
      </c>
    </row>
    <row r="1970" spans="1:4" x14ac:dyDescent="0.3">
      <c r="A1970" s="309" t="s">
        <v>3061</v>
      </c>
      <c r="B1970" s="26" t="s">
        <v>3062</v>
      </c>
      <c r="C1970" s="10"/>
    </row>
    <row r="1971" spans="1:4" x14ac:dyDescent="0.3">
      <c r="A1971" s="309" t="s">
        <v>3063</v>
      </c>
      <c r="B1971" s="29" t="s">
        <v>3064</v>
      </c>
      <c r="C1971" s="293">
        <v>10.8</v>
      </c>
    </row>
    <row r="1972" spans="1:4" x14ac:dyDescent="0.3">
      <c r="A1972" s="309" t="s">
        <v>3065</v>
      </c>
      <c r="B1972" s="29" t="s">
        <v>3066</v>
      </c>
      <c r="C1972" s="292">
        <v>20</v>
      </c>
    </row>
    <row r="1973" spans="1:4" x14ac:dyDescent="0.3">
      <c r="A1973" s="309" t="s">
        <v>3067</v>
      </c>
      <c r="B1973" s="26" t="s">
        <v>31</v>
      </c>
      <c r="C1973" s="292">
        <v>20</v>
      </c>
    </row>
    <row r="1974" spans="1:4" x14ac:dyDescent="0.3">
      <c r="A1974" s="309" t="s">
        <v>3068</v>
      </c>
      <c r="B1974" s="29" t="s">
        <v>3069</v>
      </c>
      <c r="C1974" s="292">
        <v>20</v>
      </c>
    </row>
    <row r="1975" spans="1:4" x14ac:dyDescent="0.3">
      <c r="A1975" s="309" t="s">
        <v>3070</v>
      </c>
      <c r="B1975" s="29" t="s">
        <v>3071</v>
      </c>
      <c r="C1975" s="292">
        <v>20</v>
      </c>
    </row>
    <row r="1976" spans="1:4" x14ac:dyDescent="0.3">
      <c r="A1976" s="309" t="s">
        <v>3072</v>
      </c>
      <c r="B1976" s="26" t="s">
        <v>3073</v>
      </c>
      <c r="C1976" s="292">
        <v>20</v>
      </c>
    </row>
    <row r="1977" spans="1:4" x14ac:dyDescent="0.3">
      <c r="A1977" s="309" t="s">
        <v>3074</v>
      </c>
      <c r="B1977" s="26" t="s">
        <v>3075</v>
      </c>
      <c r="C1977" s="292">
        <v>20</v>
      </c>
    </row>
    <row r="1978" spans="1:4" x14ac:dyDescent="0.3">
      <c r="A1978" s="309" t="s">
        <v>3076</v>
      </c>
      <c r="B1978" s="26" t="s">
        <v>22</v>
      </c>
      <c r="C1978" s="292">
        <v>20</v>
      </c>
    </row>
    <row r="1979" spans="1:4" x14ac:dyDescent="0.3">
      <c r="A1979" s="311" t="s">
        <v>3077</v>
      </c>
      <c r="B1979" s="31" t="s">
        <v>3078</v>
      </c>
      <c r="C1979" s="296">
        <v>20</v>
      </c>
    </row>
    <row r="1980" spans="1:4" x14ac:dyDescent="0.3">
      <c r="A1980" s="420" t="s">
        <v>3079</v>
      </c>
      <c r="B1980" s="421"/>
      <c r="C1980" s="422"/>
      <c r="D1980" s="318"/>
    </row>
    <row r="1981" spans="1:4" x14ac:dyDescent="0.3">
      <c r="A1981" s="435" t="s">
        <v>3080</v>
      </c>
      <c r="B1981" s="467"/>
      <c r="C1981" s="468"/>
    </row>
    <row r="1982" spans="1:4" ht="49.95" customHeight="1" x14ac:dyDescent="0.3">
      <c r="A1982" s="429" t="s">
        <v>3081</v>
      </c>
      <c r="B1982" s="455"/>
      <c r="C1982" s="456"/>
    </row>
    <row r="1983" spans="1:4" ht="40.200000000000003" customHeight="1" x14ac:dyDescent="0.3">
      <c r="A1983" s="429" t="s">
        <v>3082</v>
      </c>
      <c r="B1983" s="430"/>
      <c r="C1983" s="431"/>
    </row>
    <row r="1984" spans="1:4" x14ac:dyDescent="0.3">
      <c r="A1984" s="310" t="s">
        <v>8</v>
      </c>
      <c r="B1984" s="28" t="s">
        <v>9</v>
      </c>
      <c r="C1984" s="295" t="s">
        <v>10</v>
      </c>
    </row>
    <row r="1985" spans="1:3" ht="22.8" x14ac:dyDescent="0.3">
      <c r="A1985" s="309" t="s">
        <v>3083</v>
      </c>
      <c r="B1985" s="29" t="s">
        <v>3084</v>
      </c>
      <c r="C1985" s="10"/>
    </row>
    <row r="1986" spans="1:3" x14ac:dyDescent="0.3">
      <c r="A1986" s="309" t="s">
        <v>3085</v>
      </c>
      <c r="B1986" s="29" t="s">
        <v>3086</v>
      </c>
      <c r="C1986" s="10"/>
    </row>
    <row r="1987" spans="1:3" x14ac:dyDescent="0.3">
      <c r="A1987" s="312" t="s">
        <v>3087</v>
      </c>
      <c r="B1987" s="29" t="s">
        <v>3088</v>
      </c>
      <c r="C1987" s="293">
        <v>5.4</v>
      </c>
    </row>
    <row r="1988" spans="1:3" x14ac:dyDescent="0.3">
      <c r="A1988" s="309" t="s">
        <v>3089</v>
      </c>
      <c r="B1988" s="26" t="s">
        <v>31</v>
      </c>
      <c r="C1988" s="293">
        <v>5.4</v>
      </c>
    </row>
    <row r="1989" spans="1:3" x14ac:dyDescent="0.3">
      <c r="A1989" s="309" t="s">
        <v>3090</v>
      </c>
      <c r="B1989" s="29" t="s">
        <v>3091</v>
      </c>
      <c r="C1989" s="10"/>
    </row>
    <row r="1990" spans="1:3" x14ac:dyDescent="0.3">
      <c r="A1990" s="309" t="s">
        <v>3092</v>
      </c>
      <c r="B1990" s="29" t="s">
        <v>3093</v>
      </c>
      <c r="C1990" s="293">
        <v>5.4</v>
      </c>
    </row>
    <row r="1991" spans="1:3" x14ac:dyDescent="0.3">
      <c r="A1991" s="309" t="s">
        <v>3094</v>
      </c>
      <c r="B1991" s="26" t="s">
        <v>31</v>
      </c>
      <c r="C1991" s="293">
        <v>5.4</v>
      </c>
    </row>
    <row r="1992" spans="1:3" x14ac:dyDescent="0.3">
      <c r="A1992" s="309" t="s">
        <v>3095</v>
      </c>
      <c r="B1992" s="29" t="s">
        <v>3096</v>
      </c>
      <c r="C1992" s="10"/>
    </row>
    <row r="1993" spans="1:3" x14ac:dyDescent="0.3">
      <c r="A1993" s="309" t="s">
        <v>3097</v>
      </c>
      <c r="B1993" s="29" t="s">
        <v>3098</v>
      </c>
      <c r="C1993" s="293">
        <v>5.4</v>
      </c>
    </row>
    <row r="1994" spans="1:3" x14ac:dyDescent="0.3">
      <c r="A1994" s="309" t="s">
        <v>3099</v>
      </c>
      <c r="B1994" s="29" t="s">
        <v>3100</v>
      </c>
      <c r="C1994" s="10"/>
    </row>
    <row r="1995" spans="1:3" x14ac:dyDescent="0.3">
      <c r="A1995" s="309" t="s">
        <v>3101</v>
      </c>
      <c r="B1995" s="26" t="s">
        <v>3102</v>
      </c>
      <c r="C1995" s="293">
        <v>5.4</v>
      </c>
    </row>
    <row r="1996" spans="1:3" x14ac:dyDescent="0.3">
      <c r="A1996" s="309" t="s">
        <v>3103</v>
      </c>
      <c r="B1996" s="26" t="s">
        <v>31</v>
      </c>
      <c r="C1996" s="293">
        <v>5.4</v>
      </c>
    </row>
    <row r="1997" spans="1:3" x14ac:dyDescent="0.3">
      <c r="A1997" s="309" t="s">
        <v>3104</v>
      </c>
      <c r="B1997" s="29" t="s">
        <v>3105</v>
      </c>
      <c r="C1997" s="293">
        <v>5.4</v>
      </c>
    </row>
    <row r="1998" spans="1:3" x14ac:dyDescent="0.3">
      <c r="A1998" s="309" t="s">
        <v>3106</v>
      </c>
      <c r="B1998" s="29" t="s">
        <v>3107</v>
      </c>
      <c r="C1998" s="293">
        <v>5.4</v>
      </c>
    </row>
    <row r="1999" spans="1:3" ht="22.8" x14ac:dyDescent="0.3">
      <c r="A1999" s="309" t="s">
        <v>3108</v>
      </c>
      <c r="B1999" s="29" t="s">
        <v>3109</v>
      </c>
      <c r="C1999" s="10"/>
    </row>
    <row r="2000" spans="1:3" x14ac:dyDescent="0.3">
      <c r="A2000" s="309" t="s">
        <v>3110</v>
      </c>
      <c r="B2000" s="29" t="s">
        <v>3111</v>
      </c>
      <c r="C2000" s="293">
        <v>5.4</v>
      </c>
    </row>
    <row r="2001" spans="1:3" x14ac:dyDescent="0.3">
      <c r="A2001" s="309" t="s">
        <v>3112</v>
      </c>
      <c r="B2001" s="29" t="s">
        <v>3113</v>
      </c>
      <c r="C2001" s="293">
        <v>5.4</v>
      </c>
    </row>
    <row r="2002" spans="1:3" x14ac:dyDescent="0.3">
      <c r="A2002" s="309" t="s">
        <v>3114</v>
      </c>
      <c r="B2002" s="29" t="s">
        <v>3115</v>
      </c>
      <c r="C2002" s="293">
        <v>5.4</v>
      </c>
    </row>
    <row r="2003" spans="1:3" x14ac:dyDescent="0.3">
      <c r="A2003" s="309" t="s">
        <v>3116</v>
      </c>
      <c r="B2003" s="29" t="s">
        <v>3117</v>
      </c>
      <c r="C2003" s="10"/>
    </row>
    <row r="2004" spans="1:3" x14ac:dyDescent="0.3">
      <c r="A2004" s="309" t="s">
        <v>3118</v>
      </c>
      <c r="B2004" s="29" t="s">
        <v>3119</v>
      </c>
      <c r="C2004" s="293">
        <v>5.4</v>
      </c>
    </row>
    <row r="2005" spans="1:3" x14ac:dyDescent="0.3">
      <c r="A2005" s="309" t="s">
        <v>3120</v>
      </c>
      <c r="B2005" s="26" t="s">
        <v>31</v>
      </c>
      <c r="C2005" s="293">
        <v>5.4</v>
      </c>
    </row>
    <row r="2006" spans="1:3" x14ac:dyDescent="0.3">
      <c r="A2006" s="309" t="s">
        <v>3121</v>
      </c>
      <c r="B2006" s="29" t="s">
        <v>3122</v>
      </c>
      <c r="C2006" s="293">
        <v>5.4</v>
      </c>
    </row>
    <row r="2007" spans="1:3" ht="22.8" x14ac:dyDescent="0.3">
      <c r="A2007" s="309" t="s">
        <v>3123</v>
      </c>
      <c r="B2007" s="29" t="s">
        <v>3124</v>
      </c>
      <c r="C2007" s="10"/>
    </row>
    <row r="2008" spans="1:3" x14ac:dyDescent="0.3">
      <c r="A2008" s="309" t="s">
        <v>3125</v>
      </c>
      <c r="B2008" s="29" t="s">
        <v>3126</v>
      </c>
      <c r="C2008" s="293">
        <v>5.4</v>
      </c>
    </row>
    <row r="2009" spans="1:3" x14ac:dyDescent="0.3">
      <c r="A2009" s="309" t="s">
        <v>3127</v>
      </c>
      <c r="B2009" s="29" t="s">
        <v>3128</v>
      </c>
      <c r="C2009" s="293">
        <v>5.4</v>
      </c>
    </row>
    <row r="2010" spans="1:3" x14ac:dyDescent="0.3">
      <c r="A2010" s="309" t="s">
        <v>3129</v>
      </c>
      <c r="B2010" s="29" t="s">
        <v>3130</v>
      </c>
      <c r="C2010" s="10"/>
    </row>
    <row r="2011" spans="1:3" x14ac:dyDescent="0.3">
      <c r="A2011" s="309" t="s">
        <v>3131</v>
      </c>
      <c r="B2011" s="29" t="s">
        <v>3132</v>
      </c>
      <c r="C2011" s="293">
        <v>5.4</v>
      </c>
    </row>
    <row r="2012" spans="1:3" x14ac:dyDescent="0.3">
      <c r="A2012" s="309" t="s">
        <v>3133</v>
      </c>
      <c r="B2012" s="26" t="s">
        <v>31</v>
      </c>
      <c r="C2012" s="293">
        <v>5.4</v>
      </c>
    </row>
    <row r="2013" spans="1:3" x14ac:dyDescent="0.3">
      <c r="A2013" s="309" t="s">
        <v>3134</v>
      </c>
      <c r="B2013" s="29" t="s">
        <v>3135</v>
      </c>
      <c r="C2013" s="10"/>
    </row>
    <row r="2014" spans="1:3" x14ac:dyDescent="0.3">
      <c r="A2014" s="309" t="s">
        <v>3136</v>
      </c>
      <c r="B2014" s="29" t="s">
        <v>3137</v>
      </c>
      <c r="C2014" s="293">
        <v>5.4</v>
      </c>
    </row>
    <row r="2015" spans="1:3" x14ac:dyDescent="0.3">
      <c r="A2015" s="309" t="s">
        <v>3138</v>
      </c>
      <c r="B2015" s="26" t="s">
        <v>18</v>
      </c>
      <c r="C2015" s="293">
        <v>5.4</v>
      </c>
    </row>
    <row r="2016" spans="1:3" x14ac:dyDescent="0.3">
      <c r="A2016" s="309" t="s">
        <v>3139</v>
      </c>
      <c r="B2016" s="29" t="s">
        <v>3140</v>
      </c>
      <c r="C2016" s="293">
        <v>5.4</v>
      </c>
    </row>
    <row r="2017" spans="1:3" x14ac:dyDescent="0.3">
      <c r="A2017" s="309" t="s">
        <v>3141</v>
      </c>
      <c r="B2017" s="29" t="s">
        <v>3142</v>
      </c>
      <c r="C2017" s="293">
        <v>5.4</v>
      </c>
    </row>
    <row r="2018" spans="1:3" x14ac:dyDescent="0.3">
      <c r="A2018" s="309" t="s">
        <v>3143</v>
      </c>
      <c r="B2018" s="26" t="s">
        <v>22</v>
      </c>
      <c r="C2018" s="10"/>
    </row>
    <row r="2019" spans="1:3" x14ac:dyDescent="0.3">
      <c r="A2019" s="309" t="s">
        <v>3144</v>
      </c>
      <c r="B2019" s="29" t="s">
        <v>3145</v>
      </c>
      <c r="C2019" s="293">
        <v>5.4</v>
      </c>
    </row>
    <row r="2020" spans="1:3" x14ac:dyDescent="0.3">
      <c r="A2020" s="309" t="s">
        <v>3146</v>
      </c>
      <c r="B2020" s="26" t="s">
        <v>31</v>
      </c>
      <c r="C2020" s="293">
        <v>5.4</v>
      </c>
    </row>
    <row r="2021" spans="1:3" x14ac:dyDescent="0.3">
      <c r="A2021" s="309" t="s">
        <v>3147</v>
      </c>
      <c r="B2021" s="29" t="s">
        <v>3148</v>
      </c>
      <c r="C2021" s="293">
        <v>5.4</v>
      </c>
    </row>
    <row r="2022" spans="1:3" ht="22.8" x14ac:dyDescent="0.3">
      <c r="A2022" s="309" t="s">
        <v>3149</v>
      </c>
      <c r="B2022" s="29" t="s">
        <v>3150</v>
      </c>
      <c r="C2022" s="293">
        <v>5.4</v>
      </c>
    </row>
    <row r="2023" spans="1:3" x14ac:dyDescent="0.3">
      <c r="A2023" s="309" t="s">
        <v>3151</v>
      </c>
      <c r="B2023" s="29" t="s">
        <v>3152</v>
      </c>
      <c r="C2023" s="10"/>
    </row>
    <row r="2024" spans="1:3" x14ac:dyDescent="0.3">
      <c r="A2024" s="309" t="s">
        <v>3153</v>
      </c>
      <c r="B2024" s="29" t="s">
        <v>3154</v>
      </c>
      <c r="C2024" s="293">
        <v>12.6</v>
      </c>
    </row>
    <row r="2025" spans="1:3" x14ac:dyDescent="0.3">
      <c r="A2025" s="309" t="s">
        <v>3155</v>
      </c>
      <c r="B2025" s="26" t="s">
        <v>297</v>
      </c>
      <c r="C2025" s="10"/>
    </row>
    <row r="2026" spans="1:3" ht="22.8" x14ac:dyDescent="0.3">
      <c r="A2026" s="309" t="s">
        <v>3156</v>
      </c>
      <c r="B2026" s="29" t="s">
        <v>3157</v>
      </c>
      <c r="C2026" s="293">
        <v>7.2</v>
      </c>
    </row>
    <row r="2027" spans="1:3" x14ac:dyDescent="0.3">
      <c r="A2027" s="309" t="s">
        <v>3158</v>
      </c>
      <c r="B2027" s="29" t="s">
        <v>3159</v>
      </c>
      <c r="C2027" s="293">
        <v>7.2</v>
      </c>
    </row>
    <row r="2028" spans="1:3" x14ac:dyDescent="0.3">
      <c r="A2028" s="309" t="s">
        <v>3160</v>
      </c>
      <c r="B2028" s="29" t="s">
        <v>2717</v>
      </c>
      <c r="C2028" s="293">
        <v>12.6</v>
      </c>
    </row>
    <row r="2029" spans="1:3" x14ac:dyDescent="0.3">
      <c r="A2029" s="309" t="s">
        <v>3161</v>
      </c>
      <c r="B2029" s="29" t="s">
        <v>3162</v>
      </c>
      <c r="C2029" s="292">
        <v>0</v>
      </c>
    </row>
    <row r="2030" spans="1:3" x14ac:dyDescent="0.3">
      <c r="A2030" s="309" t="s">
        <v>3163</v>
      </c>
      <c r="B2030" s="29" t="s">
        <v>3164</v>
      </c>
      <c r="C2030" s="292">
        <v>0</v>
      </c>
    </row>
    <row r="2031" spans="1:3" x14ac:dyDescent="0.3">
      <c r="A2031" s="309" t="s">
        <v>3165</v>
      </c>
      <c r="B2031" s="29" t="s">
        <v>3166</v>
      </c>
      <c r="C2031" s="292">
        <v>0</v>
      </c>
    </row>
    <row r="2032" spans="1:3" x14ac:dyDescent="0.3">
      <c r="A2032" s="311" t="s">
        <v>3167</v>
      </c>
      <c r="B2032" s="27" t="s">
        <v>140</v>
      </c>
      <c r="C2032" s="294">
        <v>7.2</v>
      </c>
    </row>
    <row r="2033" spans="1:4" x14ac:dyDescent="0.3">
      <c r="A2033" s="420" t="s">
        <v>3168</v>
      </c>
      <c r="B2033" s="421"/>
      <c r="C2033" s="422"/>
      <c r="D2033" s="318"/>
    </row>
    <row r="2034" spans="1:4" x14ac:dyDescent="0.3">
      <c r="A2034" s="435" t="s">
        <v>3169</v>
      </c>
      <c r="B2034" s="424"/>
      <c r="C2034" s="425"/>
      <c r="D2034" s="318"/>
    </row>
    <row r="2035" spans="1:4" ht="49.95" customHeight="1" x14ac:dyDescent="0.3">
      <c r="A2035" s="429" t="s">
        <v>3170</v>
      </c>
      <c r="B2035" s="430"/>
      <c r="C2035" s="431"/>
    </row>
    <row r="2036" spans="1:4" ht="49.95" customHeight="1" x14ac:dyDescent="0.3">
      <c r="A2036" s="429" t="s">
        <v>3171</v>
      </c>
      <c r="B2036" s="430"/>
      <c r="C2036" s="431"/>
    </row>
    <row r="2037" spans="1:4" x14ac:dyDescent="0.3">
      <c r="A2037" s="310" t="s">
        <v>8</v>
      </c>
      <c r="B2037" s="28" t="s">
        <v>9</v>
      </c>
      <c r="C2037" s="295" t="s">
        <v>10</v>
      </c>
    </row>
    <row r="2038" spans="1:4" x14ac:dyDescent="0.3">
      <c r="A2038" s="309" t="s">
        <v>3172</v>
      </c>
      <c r="B2038" s="29" t="s">
        <v>3173</v>
      </c>
      <c r="C2038" s="10"/>
    </row>
    <row r="2039" spans="1:4" x14ac:dyDescent="0.3">
      <c r="A2039" s="309" t="s">
        <v>3174</v>
      </c>
      <c r="B2039" s="29" t="s">
        <v>3175</v>
      </c>
      <c r="C2039" s="10"/>
    </row>
    <row r="2040" spans="1:4" x14ac:dyDescent="0.3">
      <c r="A2040" s="312" t="s">
        <v>3176</v>
      </c>
      <c r="B2040" s="29" t="s">
        <v>3177</v>
      </c>
      <c r="C2040" s="293">
        <v>12.6</v>
      </c>
    </row>
    <row r="2041" spans="1:4" x14ac:dyDescent="0.3">
      <c r="A2041" s="312" t="s">
        <v>3178</v>
      </c>
      <c r="B2041" s="29" t="s">
        <v>3179</v>
      </c>
      <c r="C2041" s="293">
        <v>12.6</v>
      </c>
    </row>
    <row r="2042" spans="1:4" x14ac:dyDescent="0.3">
      <c r="A2042" s="312" t="s">
        <v>3180</v>
      </c>
      <c r="B2042" s="29" t="s">
        <v>3181</v>
      </c>
      <c r="C2042" s="293">
        <v>12.6</v>
      </c>
    </row>
    <row r="2043" spans="1:4" x14ac:dyDescent="0.3">
      <c r="A2043" s="309" t="s">
        <v>3182</v>
      </c>
      <c r="B2043" s="29" t="s">
        <v>3183</v>
      </c>
      <c r="C2043" s="292">
        <v>9</v>
      </c>
    </row>
    <row r="2044" spans="1:4" x14ac:dyDescent="0.3">
      <c r="A2044" s="309" t="s">
        <v>3184</v>
      </c>
      <c r="B2044" s="26" t="s">
        <v>31</v>
      </c>
      <c r="C2044" s="293">
        <v>12.6</v>
      </c>
    </row>
    <row r="2045" spans="1:4" x14ac:dyDescent="0.3">
      <c r="A2045" s="309" t="s">
        <v>3185</v>
      </c>
      <c r="B2045" s="29" t="s">
        <v>3186</v>
      </c>
      <c r="C2045" s="10"/>
    </row>
    <row r="2046" spans="1:4" x14ac:dyDescent="0.3">
      <c r="A2046" s="309" t="s">
        <v>3187</v>
      </c>
      <c r="B2046" s="29" t="s">
        <v>3177</v>
      </c>
      <c r="C2046" s="293">
        <v>12.6</v>
      </c>
    </row>
    <row r="2047" spans="1:4" x14ac:dyDescent="0.3">
      <c r="A2047" s="309" t="s">
        <v>3188</v>
      </c>
      <c r="B2047" s="29" t="s">
        <v>3179</v>
      </c>
      <c r="C2047" s="293">
        <v>12.6</v>
      </c>
    </row>
    <row r="2048" spans="1:4" x14ac:dyDescent="0.3">
      <c r="A2048" s="309" t="s">
        <v>3189</v>
      </c>
      <c r="B2048" s="29" t="s">
        <v>3181</v>
      </c>
      <c r="C2048" s="293">
        <v>12.6</v>
      </c>
    </row>
    <row r="2049" spans="1:3" x14ac:dyDescent="0.3">
      <c r="A2049" s="309" t="s">
        <v>3190</v>
      </c>
      <c r="B2049" s="29" t="s">
        <v>3191</v>
      </c>
      <c r="C2049" s="293">
        <v>12.6</v>
      </c>
    </row>
    <row r="2050" spans="1:3" x14ac:dyDescent="0.3">
      <c r="A2050" s="309" t="s">
        <v>3192</v>
      </c>
      <c r="B2050" s="26" t="s">
        <v>31</v>
      </c>
      <c r="C2050" s="293">
        <v>12.6</v>
      </c>
    </row>
    <row r="2051" spans="1:3" x14ac:dyDescent="0.3">
      <c r="A2051" s="309" t="s">
        <v>3193</v>
      </c>
      <c r="B2051" s="29" t="s">
        <v>3194</v>
      </c>
      <c r="C2051" s="293">
        <v>12.6</v>
      </c>
    </row>
    <row r="2052" spans="1:3" x14ac:dyDescent="0.3">
      <c r="A2052" s="309" t="s">
        <v>3195</v>
      </c>
      <c r="B2052" s="29" t="s">
        <v>3196</v>
      </c>
      <c r="C2052" s="10"/>
    </row>
    <row r="2053" spans="1:3" x14ac:dyDescent="0.3">
      <c r="A2053" s="309" t="s">
        <v>3197</v>
      </c>
      <c r="B2053" s="29" t="s">
        <v>3198</v>
      </c>
      <c r="C2053" s="292">
        <v>20</v>
      </c>
    </row>
    <row r="2054" spans="1:3" x14ac:dyDescent="0.3">
      <c r="A2054" s="309" t="s">
        <v>3199</v>
      </c>
      <c r="B2054" s="29" t="s">
        <v>3200</v>
      </c>
      <c r="C2054" s="292">
        <v>20</v>
      </c>
    </row>
    <row r="2055" spans="1:3" x14ac:dyDescent="0.3">
      <c r="A2055" s="309" t="s">
        <v>3201</v>
      </c>
      <c r="B2055" s="26" t="s">
        <v>22</v>
      </c>
      <c r="C2055" s="292">
        <v>20</v>
      </c>
    </row>
    <row r="2056" spans="1:3" x14ac:dyDescent="0.3">
      <c r="A2056" s="309" t="s">
        <v>3202</v>
      </c>
      <c r="B2056" s="29" t="s">
        <v>3203</v>
      </c>
      <c r="C2056" s="10"/>
    </row>
    <row r="2057" spans="1:3" x14ac:dyDescent="0.3">
      <c r="A2057" s="309" t="s">
        <v>3204</v>
      </c>
      <c r="B2057" s="29" t="s">
        <v>3205</v>
      </c>
      <c r="C2057" s="10"/>
    </row>
    <row r="2058" spans="1:3" x14ac:dyDescent="0.3">
      <c r="A2058" s="309" t="s">
        <v>3206</v>
      </c>
      <c r="B2058" s="29" t="s">
        <v>3207</v>
      </c>
      <c r="C2058" s="292">
        <v>20</v>
      </c>
    </row>
    <row r="2059" spans="1:3" x14ac:dyDescent="0.3">
      <c r="A2059" s="309" t="s">
        <v>3208</v>
      </c>
      <c r="B2059" s="26" t="s">
        <v>18</v>
      </c>
      <c r="C2059" s="292">
        <v>20</v>
      </c>
    </row>
    <row r="2060" spans="1:3" x14ac:dyDescent="0.3">
      <c r="A2060" s="309" t="s">
        <v>3209</v>
      </c>
      <c r="B2060" s="26" t="s">
        <v>54</v>
      </c>
      <c r="C2060" s="10"/>
    </row>
    <row r="2061" spans="1:3" x14ac:dyDescent="0.3">
      <c r="A2061" s="309" t="s">
        <v>3210</v>
      </c>
      <c r="B2061" s="29" t="s">
        <v>3211</v>
      </c>
      <c r="C2061" s="293">
        <v>12.6</v>
      </c>
    </row>
    <row r="2062" spans="1:3" x14ac:dyDescent="0.3">
      <c r="A2062" s="309" t="s">
        <v>3212</v>
      </c>
      <c r="B2062" s="26" t="s">
        <v>18</v>
      </c>
      <c r="C2062" s="10"/>
    </row>
    <row r="2063" spans="1:3" x14ac:dyDescent="0.3">
      <c r="A2063" s="309" t="s">
        <v>3213</v>
      </c>
      <c r="B2063" s="29" t="s">
        <v>3214</v>
      </c>
      <c r="C2063" s="293">
        <v>12.6</v>
      </c>
    </row>
    <row r="2064" spans="1:3" x14ac:dyDescent="0.3">
      <c r="A2064" s="309" t="s">
        <v>3215</v>
      </c>
      <c r="B2064" s="26" t="s">
        <v>31</v>
      </c>
      <c r="C2064" s="292">
        <v>18</v>
      </c>
    </row>
    <row r="2065" spans="1:4" ht="22.8" x14ac:dyDescent="0.3">
      <c r="A2065" s="309" t="s">
        <v>3216</v>
      </c>
      <c r="B2065" s="29" t="s">
        <v>3217</v>
      </c>
      <c r="C2065" s="10"/>
    </row>
    <row r="2066" spans="1:4" x14ac:dyDescent="0.3">
      <c r="A2066" s="309" t="s">
        <v>3218</v>
      </c>
      <c r="B2066" s="29" t="s">
        <v>3219</v>
      </c>
      <c r="C2066" s="10"/>
    </row>
    <row r="2067" spans="1:4" x14ac:dyDescent="0.3">
      <c r="A2067" s="309" t="s">
        <v>3220</v>
      </c>
      <c r="B2067" s="29" t="s">
        <v>3221</v>
      </c>
      <c r="C2067" s="293">
        <v>12.6</v>
      </c>
    </row>
    <row r="2068" spans="1:4" x14ac:dyDescent="0.3">
      <c r="A2068" s="309" t="s">
        <v>3222</v>
      </c>
      <c r="B2068" s="29" t="s">
        <v>3223</v>
      </c>
      <c r="C2068" s="293">
        <v>12.6</v>
      </c>
    </row>
    <row r="2069" spans="1:4" x14ac:dyDescent="0.3">
      <c r="A2069" s="309" t="s">
        <v>3224</v>
      </c>
      <c r="B2069" s="26" t="s">
        <v>18</v>
      </c>
      <c r="C2069" s="292">
        <v>18</v>
      </c>
    </row>
    <row r="2070" spans="1:4" x14ac:dyDescent="0.3">
      <c r="A2070" s="309" t="s">
        <v>3225</v>
      </c>
      <c r="B2070" s="26" t="s">
        <v>54</v>
      </c>
      <c r="C2070" s="10"/>
    </row>
    <row r="2071" spans="1:4" x14ac:dyDescent="0.3">
      <c r="A2071" s="309" t="s">
        <v>3226</v>
      </c>
      <c r="B2071" s="29" t="s">
        <v>3227</v>
      </c>
      <c r="C2071" s="292">
        <v>16</v>
      </c>
    </row>
    <row r="2072" spans="1:4" x14ac:dyDescent="0.3">
      <c r="A2072" s="309" t="s">
        <v>3228</v>
      </c>
      <c r="B2072" s="29" t="s">
        <v>3229</v>
      </c>
      <c r="C2072" s="293">
        <v>12.6</v>
      </c>
    </row>
    <row r="2073" spans="1:4" x14ac:dyDescent="0.3">
      <c r="A2073" s="311" t="s">
        <v>3230</v>
      </c>
      <c r="B2073" s="27" t="s">
        <v>18</v>
      </c>
      <c r="C2073" s="294">
        <v>12.6</v>
      </c>
    </row>
    <row r="2074" spans="1:4" x14ac:dyDescent="0.3">
      <c r="A2074" s="420" t="s">
        <v>3231</v>
      </c>
      <c r="B2074" s="421"/>
      <c r="C2074" s="422"/>
      <c r="D2074" s="318"/>
    </row>
    <row r="2075" spans="1:4" x14ac:dyDescent="0.3">
      <c r="A2075" s="435" t="s">
        <v>3232</v>
      </c>
      <c r="B2075" s="424"/>
      <c r="C2075" s="425"/>
      <c r="D2075" s="318"/>
    </row>
    <row r="2076" spans="1:4" x14ac:dyDescent="0.3">
      <c r="A2076" s="420" t="s">
        <v>3233</v>
      </c>
      <c r="B2076" s="421"/>
      <c r="C2076" s="422"/>
      <c r="D2076" s="318"/>
    </row>
    <row r="2077" spans="1:4" x14ac:dyDescent="0.3">
      <c r="A2077" s="435" t="s">
        <v>3234</v>
      </c>
      <c r="B2077" s="424"/>
      <c r="C2077" s="425"/>
      <c r="D2077" s="318"/>
    </row>
    <row r="2078" spans="1:4" ht="270" customHeight="1" x14ac:dyDescent="0.3">
      <c r="A2078" s="429" t="s">
        <v>3235</v>
      </c>
      <c r="B2078" s="430"/>
      <c r="C2078" s="431"/>
    </row>
    <row r="2079" spans="1:4" x14ac:dyDescent="0.3">
      <c r="A2079" s="310" t="s">
        <v>8</v>
      </c>
      <c r="B2079" s="28" t="s">
        <v>9</v>
      </c>
      <c r="C2079" s="295" t="s">
        <v>10</v>
      </c>
    </row>
    <row r="2080" spans="1:4" ht="34.200000000000003" x14ac:dyDescent="0.3">
      <c r="A2080" s="309" t="s">
        <v>3236</v>
      </c>
      <c r="B2080" s="29" t="s">
        <v>3237</v>
      </c>
      <c r="C2080" s="10"/>
    </row>
    <row r="2081" spans="1:3" x14ac:dyDescent="0.3">
      <c r="A2081" s="309" t="s">
        <v>3238</v>
      </c>
      <c r="B2081" s="29" t="s">
        <v>3239</v>
      </c>
      <c r="C2081" s="10"/>
    </row>
    <row r="2082" spans="1:3" x14ac:dyDescent="0.3">
      <c r="A2082" s="309" t="s">
        <v>3240</v>
      </c>
      <c r="B2082" s="29" t="s">
        <v>3241</v>
      </c>
      <c r="C2082" s="293">
        <v>3.6</v>
      </c>
    </row>
    <row r="2083" spans="1:3" x14ac:dyDescent="0.3">
      <c r="A2083" s="309" t="s">
        <v>3242</v>
      </c>
      <c r="B2083" s="26" t="s">
        <v>31</v>
      </c>
      <c r="C2083" s="293">
        <v>3.6</v>
      </c>
    </row>
    <row r="2084" spans="1:3" x14ac:dyDescent="0.3">
      <c r="A2084" s="309" t="s">
        <v>3243</v>
      </c>
      <c r="B2084" s="29" t="s">
        <v>3244</v>
      </c>
      <c r="C2084" s="293">
        <v>3.6</v>
      </c>
    </row>
    <row r="2085" spans="1:3" x14ac:dyDescent="0.3">
      <c r="A2085" s="309" t="s">
        <v>3245</v>
      </c>
      <c r="B2085" s="26" t="s">
        <v>31</v>
      </c>
      <c r="C2085" s="293">
        <v>3.6</v>
      </c>
    </row>
    <row r="2086" spans="1:3" x14ac:dyDescent="0.3">
      <c r="A2086" s="309" t="s">
        <v>3246</v>
      </c>
      <c r="B2086" s="29" t="s">
        <v>3247</v>
      </c>
      <c r="C2086" s="293">
        <v>3.6</v>
      </c>
    </row>
    <row r="2087" spans="1:3" x14ac:dyDescent="0.3">
      <c r="A2087" s="309" t="s">
        <v>3248</v>
      </c>
      <c r="B2087" s="29" t="s">
        <v>3249</v>
      </c>
      <c r="C2087" s="10"/>
    </row>
    <row r="2088" spans="1:3" x14ac:dyDescent="0.3">
      <c r="A2088" s="309" t="s">
        <v>3250</v>
      </c>
      <c r="B2088" s="29" t="s">
        <v>3251</v>
      </c>
      <c r="C2088" s="292">
        <v>0</v>
      </c>
    </row>
    <row r="2089" spans="1:3" x14ac:dyDescent="0.3">
      <c r="A2089" s="309" t="s">
        <v>3252</v>
      </c>
      <c r="B2089" s="26" t="s">
        <v>31</v>
      </c>
      <c r="C2089" s="292">
        <v>0</v>
      </c>
    </row>
    <row r="2090" spans="1:3" x14ac:dyDescent="0.3">
      <c r="A2090" s="309" t="s">
        <v>3253</v>
      </c>
      <c r="B2090" s="29" t="s">
        <v>3254</v>
      </c>
      <c r="C2090" s="10"/>
    </row>
    <row r="2091" spans="1:3" x14ac:dyDescent="0.3">
      <c r="A2091" s="309" t="s">
        <v>3255</v>
      </c>
      <c r="B2091" s="29" t="s">
        <v>3256</v>
      </c>
      <c r="C2091" s="293">
        <v>3.6</v>
      </c>
    </row>
    <row r="2092" spans="1:3" x14ac:dyDescent="0.3">
      <c r="A2092" s="309" t="s">
        <v>3257</v>
      </c>
      <c r="B2092" s="26" t="s">
        <v>1613</v>
      </c>
      <c r="C2092" s="293">
        <v>3.6</v>
      </c>
    </row>
    <row r="2093" spans="1:3" x14ac:dyDescent="0.3">
      <c r="A2093" s="309" t="s">
        <v>3258</v>
      </c>
      <c r="B2093" s="29" t="s">
        <v>3259</v>
      </c>
      <c r="C2093" s="10"/>
    </row>
    <row r="2094" spans="1:3" x14ac:dyDescent="0.3">
      <c r="A2094" s="309" t="s">
        <v>3260</v>
      </c>
      <c r="B2094" s="29" t="s">
        <v>3261</v>
      </c>
      <c r="C2094" s="293">
        <v>3.6</v>
      </c>
    </row>
    <row r="2095" spans="1:3" x14ac:dyDescent="0.3">
      <c r="A2095" s="309" t="s">
        <v>3262</v>
      </c>
      <c r="B2095" s="29" t="s">
        <v>3263</v>
      </c>
      <c r="C2095" s="293">
        <v>3.6</v>
      </c>
    </row>
    <row r="2096" spans="1:3" ht="22.8" x14ac:dyDescent="0.3">
      <c r="A2096" s="309" t="s">
        <v>3264</v>
      </c>
      <c r="B2096" s="29" t="s">
        <v>3265</v>
      </c>
      <c r="C2096" s="10"/>
    </row>
    <row r="2097" spans="1:3" x14ac:dyDescent="0.3">
      <c r="A2097" s="309" t="s">
        <v>3266</v>
      </c>
      <c r="B2097" s="26" t="s">
        <v>3267</v>
      </c>
      <c r="C2097" s="293">
        <v>3.6</v>
      </c>
    </row>
    <row r="2098" spans="1:3" x14ac:dyDescent="0.3">
      <c r="A2098" s="309" t="s">
        <v>3268</v>
      </c>
      <c r="B2098" s="26" t="s">
        <v>3269</v>
      </c>
      <c r="C2098" s="293">
        <v>3.6</v>
      </c>
    </row>
    <row r="2099" spans="1:3" x14ac:dyDescent="0.3">
      <c r="A2099" s="309" t="s">
        <v>3270</v>
      </c>
      <c r="B2099" s="29" t="s">
        <v>3271</v>
      </c>
      <c r="C2099" s="10"/>
    </row>
    <row r="2100" spans="1:3" x14ac:dyDescent="0.3">
      <c r="A2100" s="309" t="s">
        <v>3272</v>
      </c>
      <c r="B2100" s="29" t="s">
        <v>3273</v>
      </c>
      <c r="C2100" s="293">
        <v>3.6</v>
      </c>
    </row>
    <row r="2101" spans="1:3" x14ac:dyDescent="0.3">
      <c r="A2101" s="309" t="s">
        <v>3274</v>
      </c>
      <c r="B2101" s="26" t="s">
        <v>31</v>
      </c>
      <c r="C2101" s="293">
        <v>3.6</v>
      </c>
    </row>
    <row r="2102" spans="1:3" ht="22.8" x14ac:dyDescent="0.3">
      <c r="A2102" s="309" t="s">
        <v>3275</v>
      </c>
      <c r="B2102" s="29" t="s">
        <v>3276</v>
      </c>
      <c r="C2102" s="10"/>
    </row>
    <row r="2103" spans="1:3" x14ac:dyDescent="0.3">
      <c r="A2103" s="309" t="s">
        <v>3277</v>
      </c>
      <c r="B2103" s="26" t="s">
        <v>3278</v>
      </c>
      <c r="C2103" s="293">
        <v>3.6</v>
      </c>
    </row>
    <row r="2104" spans="1:3" x14ac:dyDescent="0.3">
      <c r="A2104" s="309" t="s">
        <v>3279</v>
      </c>
      <c r="B2104" s="29" t="s">
        <v>3280</v>
      </c>
      <c r="C2104" s="293">
        <v>3.6</v>
      </c>
    </row>
    <row r="2105" spans="1:3" x14ac:dyDescent="0.3">
      <c r="A2105" s="309" t="s">
        <v>3281</v>
      </c>
      <c r="B2105" s="29" t="s">
        <v>3282</v>
      </c>
      <c r="C2105" s="10"/>
    </row>
    <row r="2106" spans="1:3" x14ac:dyDescent="0.3">
      <c r="A2106" s="309" t="s">
        <v>3283</v>
      </c>
      <c r="B2106" s="29" t="s">
        <v>3284</v>
      </c>
      <c r="C2106" s="293">
        <v>3.6</v>
      </c>
    </row>
    <row r="2107" spans="1:3" x14ac:dyDescent="0.3">
      <c r="A2107" s="309" t="s">
        <v>3285</v>
      </c>
      <c r="B2107" s="26" t="s">
        <v>140</v>
      </c>
      <c r="C2107" s="293">
        <v>3.6</v>
      </c>
    </row>
    <row r="2108" spans="1:3" x14ac:dyDescent="0.3">
      <c r="A2108" s="309" t="s">
        <v>3286</v>
      </c>
      <c r="B2108" s="29" t="s">
        <v>3287</v>
      </c>
      <c r="C2108" s="293">
        <v>3.6</v>
      </c>
    </row>
    <row r="2109" spans="1:3" x14ac:dyDescent="0.3">
      <c r="A2109" s="309" t="s">
        <v>3288</v>
      </c>
      <c r="B2109" s="26" t="s">
        <v>3289</v>
      </c>
      <c r="C2109" s="293">
        <v>3.6</v>
      </c>
    </row>
    <row r="2110" spans="1:3" x14ac:dyDescent="0.3">
      <c r="A2110" s="309" t="s">
        <v>3290</v>
      </c>
      <c r="B2110" s="29" t="s">
        <v>3291</v>
      </c>
      <c r="C2110" s="293">
        <v>3.6</v>
      </c>
    </row>
    <row r="2111" spans="1:3" x14ac:dyDescent="0.3">
      <c r="A2111" s="309" t="s">
        <v>3292</v>
      </c>
      <c r="B2111" s="26" t="s">
        <v>3293</v>
      </c>
      <c r="C2111" s="293">
        <v>3.6</v>
      </c>
    </row>
    <row r="2112" spans="1:3" x14ac:dyDescent="0.3">
      <c r="A2112" s="309" t="s">
        <v>3294</v>
      </c>
      <c r="B2112" s="29" t="s">
        <v>3295</v>
      </c>
      <c r="C2112" s="10"/>
    </row>
    <row r="2113" spans="1:3" x14ac:dyDescent="0.3">
      <c r="A2113" s="309" t="s">
        <v>3296</v>
      </c>
      <c r="B2113" s="29" t="s">
        <v>3297</v>
      </c>
      <c r="C2113" s="10"/>
    </row>
    <row r="2114" spans="1:3" x14ac:dyDescent="0.3">
      <c r="A2114" s="312" t="s">
        <v>3298</v>
      </c>
      <c r="B2114" s="29" t="s">
        <v>3299</v>
      </c>
      <c r="C2114" s="292">
        <v>0</v>
      </c>
    </row>
    <row r="2115" spans="1:3" x14ac:dyDescent="0.3">
      <c r="A2115" s="309" t="s">
        <v>3300</v>
      </c>
      <c r="B2115" s="26" t="s">
        <v>31</v>
      </c>
      <c r="C2115" s="292">
        <v>0</v>
      </c>
    </row>
    <row r="2116" spans="1:3" x14ac:dyDescent="0.3">
      <c r="A2116" s="309" t="s">
        <v>3301</v>
      </c>
      <c r="B2116" s="26" t="s">
        <v>3302</v>
      </c>
      <c r="C2116" s="10"/>
    </row>
    <row r="2117" spans="1:3" x14ac:dyDescent="0.3">
      <c r="A2117" s="309" t="s">
        <v>3303</v>
      </c>
      <c r="B2117" s="29" t="s">
        <v>3299</v>
      </c>
      <c r="C2117" s="292">
        <v>0</v>
      </c>
    </row>
    <row r="2118" spans="1:3" x14ac:dyDescent="0.3">
      <c r="A2118" s="309" t="s">
        <v>3304</v>
      </c>
      <c r="B2118" s="26" t="s">
        <v>31</v>
      </c>
      <c r="C2118" s="292">
        <v>0</v>
      </c>
    </row>
    <row r="2119" spans="1:3" x14ac:dyDescent="0.3">
      <c r="A2119" s="309" t="s">
        <v>3305</v>
      </c>
      <c r="B2119" s="29" t="s">
        <v>3306</v>
      </c>
      <c r="C2119" s="10"/>
    </row>
    <row r="2120" spans="1:3" x14ac:dyDescent="0.3">
      <c r="A2120" s="309" t="s">
        <v>3307</v>
      </c>
      <c r="B2120" s="29" t="s">
        <v>3308</v>
      </c>
      <c r="C2120" s="293">
        <v>3.6</v>
      </c>
    </row>
    <row r="2121" spans="1:3" x14ac:dyDescent="0.3">
      <c r="A2121" s="309" t="s">
        <v>3309</v>
      </c>
      <c r="B2121" s="29" t="s">
        <v>3310</v>
      </c>
      <c r="C2121" s="293">
        <v>3.6</v>
      </c>
    </row>
    <row r="2122" spans="1:3" ht="22.8" x14ac:dyDescent="0.3">
      <c r="A2122" s="309" t="s">
        <v>3311</v>
      </c>
      <c r="B2122" s="29" t="s">
        <v>3312</v>
      </c>
      <c r="C2122" s="293">
        <v>3.6</v>
      </c>
    </row>
    <row r="2123" spans="1:3" x14ac:dyDescent="0.3">
      <c r="A2123" s="309" t="s">
        <v>3313</v>
      </c>
      <c r="B2123" s="29" t="s">
        <v>3314</v>
      </c>
      <c r="C2123" s="10"/>
    </row>
    <row r="2124" spans="1:3" x14ac:dyDescent="0.3">
      <c r="A2124" s="309" t="s">
        <v>3315</v>
      </c>
      <c r="B2124" s="26" t="s">
        <v>3316</v>
      </c>
      <c r="C2124" s="293">
        <v>3.6</v>
      </c>
    </row>
    <row r="2125" spans="1:3" x14ac:dyDescent="0.3">
      <c r="A2125" s="309" t="s">
        <v>3317</v>
      </c>
      <c r="B2125" s="29" t="s">
        <v>3318</v>
      </c>
      <c r="C2125" s="293">
        <v>3.6</v>
      </c>
    </row>
    <row r="2126" spans="1:3" x14ac:dyDescent="0.3">
      <c r="A2126" s="309" t="s">
        <v>3319</v>
      </c>
      <c r="B2126" s="29" t="s">
        <v>3320</v>
      </c>
      <c r="C2126" s="293">
        <v>3.6</v>
      </c>
    </row>
    <row r="2127" spans="1:3" ht="34.200000000000003" x14ac:dyDescent="0.3">
      <c r="A2127" s="309" t="s">
        <v>3321</v>
      </c>
      <c r="B2127" s="29" t="s">
        <v>3322</v>
      </c>
      <c r="C2127" s="10"/>
    </row>
    <row r="2128" spans="1:3" x14ac:dyDescent="0.3">
      <c r="A2128" s="309" t="s">
        <v>3323</v>
      </c>
      <c r="B2128" s="29" t="s">
        <v>3324</v>
      </c>
      <c r="C2128" s="10"/>
    </row>
    <row r="2129" spans="1:3" x14ac:dyDescent="0.3">
      <c r="A2129" s="309" t="s">
        <v>3325</v>
      </c>
      <c r="B2129" s="29" t="s">
        <v>3326</v>
      </c>
      <c r="C2129" s="293">
        <v>3.6</v>
      </c>
    </row>
    <row r="2130" spans="1:3" x14ac:dyDescent="0.3">
      <c r="A2130" s="309" t="s">
        <v>3327</v>
      </c>
      <c r="B2130" s="29" t="s">
        <v>3328</v>
      </c>
      <c r="C2130" s="10"/>
    </row>
    <row r="2131" spans="1:3" x14ac:dyDescent="0.3">
      <c r="A2131" s="312" t="s">
        <v>3329</v>
      </c>
      <c r="B2131" s="26" t="s">
        <v>3330</v>
      </c>
      <c r="C2131" s="293">
        <v>5.4</v>
      </c>
    </row>
    <row r="2132" spans="1:3" x14ac:dyDescent="0.3">
      <c r="A2132" s="312" t="s">
        <v>3331</v>
      </c>
      <c r="B2132" s="26" t="s">
        <v>3332</v>
      </c>
      <c r="C2132" s="293">
        <v>5.4</v>
      </c>
    </row>
    <row r="2133" spans="1:3" x14ac:dyDescent="0.3">
      <c r="A2133" s="309" t="s">
        <v>3333</v>
      </c>
      <c r="B2133" s="29" t="s">
        <v>3334</v>
      </c>
      <c r="C2133" s="293">
        <v>3.6</v>
      </c>
    </row>
    <row r="2134" spans="1:3" ht="22.8" x14ac:dyDescent="0.3">
      <c r="A2134" s="309" t="s">
        <v>3335</v>
      </c>
      <c r="B2134" s="29" t="s">
        <v>3336</v>
      </c>
      <c r="C2134" s="10"/>
    </row>
    <row r="2135" spans="1:3" x14ac:dyDescent="0.3">
      <c r="A2135" s="309" t="s">
        <v>3337</v>
      </c>
      <c r="B2135" s="26" t="s">
        <v>3338</v>
      </c>
      <c r="C2135" s="10"/>
    </row>
    <row r="2136" spans="1:3" x14ac:dyDescent="0.3">
      <c r="A2136" s="309" t="s">
        <v>3339</v>
      </c>
      <c r="B2136" s="29" t="s">
        <v>3340</v>
      </c>
      <c r="C2136" s="293">
        <v>3.6</v>
      </c>
    </row>
    <row r="2137" spans="1:3" x14ac:dyDescent="0.3">
      <c r="A2137" s="309" t="s">
        <v>3341</v>
      </c>
      <c r="B2137" s="29" t="s">
        <v>3342</v>
      </c>
      <c r="C2137" s="293">
        <v>5.4</v>
      </c>
    </row>
    <row r="2138" spans="1:3" x14ac:dyDescent="0.3">
      <c r="A2138" s="309" t="s">
        <v>3343</v>
      </c>
      <c r="B2138" s="29" t="s">
        <v>3344</v>
      </c>
      <c r="C2138" s="293">
        <v>3.6</v>
      </c>
    </row>
    <row r="2139" spans="1:3" x14ac:dyDescent="0.3">
      <c r="A2139" s="309" t="s">
        <v>3345</v>
      </c>
      <c r="B2139" s="29" t="s">
        <v>3346</v>
      </c>
      <c r="C2139" s="293">
        <v>3.6</v>
      </c>
    </row>
    <row r="2140" spans="1:3" ht="57" x14ac:dyDescent="0.3">
      <c r="A2140" s="309" t="s">
        <v>3347</v>
      </c>
      <c r="B2140" s="29" t="s">
        <v>3348</v>
      </c>
      <c r="C2140" s="10"/>
    </row>
    <row r="2141" spans="1:3" ht="22.8" x14ac:dyDescent="0.3">
      <c r="A2141" s="309" t="s">
        <v>3349</v>
      </c>
      <c r="B2141" s="29" t="s">
        <v>3350</v>
      </c>
      <c r="C2141" s="293">
        <v>3.6</v>
      </c>
    </row>
    <row r="2142" spans="1:3" ht="22.8" x14ac:dyDescent="0.3">
      <c r="A2142" s="309" t="s">
        <v>3351</v>
      </c>
      <c r="B2142" s="29" t="s">
        <v>3352</v>
      </c>
      <c r="C2142" s="293">
        <v>3.6</v>
      </c>
    </row>
    <row r="2143" spans="1:3" x14ac:dyDescent="0.3">
      <c r="A2143" s="309" t="s">
        <v>3353</v>
      </c>
      <c r="B2143" s="26" t="s">
        <v>3354</v>
      </c>
      <c r="C2143" s="293">
        <v>3.6</v>
      </c>
    </row>
    <row r="2144" spans="1:3" x14ac:dyDescent="0.3">
      <c r="A2144" s="309" t="s">
        <v>3355</v>
      </c>
      <c r="B2144" s="29" t="s">
        <v>3356</v>
      </c>
      <c r="C2144" s="10"/>
    </row>
    <row r="2145" spans="1:3" x14ac:dyDescent="0.3">
      <c r="A2145" s="309" t="s">
        <v>3357</v>
      </c>
      <c r="B2145" s="29" t="s">
        <v>3358</v>
      </c>
      <c r="C2145" s="293">
        <v>3.6</v>
      </c>
    </row>
    <row r="2146" spans="1:3" x14ac:dyDescent="0.3">
      <c r="A2146" s="309" t="s">
        <v>3359</v>
      </c>
      <c r="B2146" s="26" t="s">
        <v>18</v>
      </c>
      <c r="C2146" s="293">
        <v>3.6</v>
      </c>
    </row>
    <row r="2147" spans="1:3" ht="22.8" x14ac:dyDescent="0.3">
      <c r="A2147" s="309" t="s">
        <v>3360</v>
      </c>
      <c r="B2147" s="29" t="s">
        <v>3361</v>
      </c>
      <c r="C2147" s="10"/>
    </row>
    <row r="2148" spans="1:3" x14ac:dyDescent="0.3">
      <c r="A2148" s="309" t="s">
        <v>3362</v>
      </c>
      <c r="B2148" s="29" t="s">
        <v>3363</v>
      </c>
      <c r="C2148" s="293">
        <v>3.6</v>
      </c>
    </row>
    <row r="2149" spans="1:3" x14ac:dyDescent="0.3">
      <c r="A2149" s="309" t="s">
        <v>3364</v>
      </c>
      <c r="B2149" s="29" t="s">
        <v>3365</v>
      </c>
      <c r="C2149" s="293">
        <v>3.6</v>
      </c>
    </row>
    <row r="2150" spans="1:3" ht="22.8" x14ac:dyDescent="0.3">
      <c r="A2150" s="309" t="s">
        <v>3366</v>
      </c>
      <c r="B2150" s="29" t="s">
        <v>3367</v>
      </c>
      <c r="C2150" s="10"/>
    </row>
    <row r="2151" spans="1:3" x14ac:dyDescent="0.3">
      <c r="A2151" s="309" t="s">
        <v>3368</v>
      </c>
      <c r="B2151" s="29" t="s">
        <v>3369</v>
      </c>
      <c r="C2151" s="293">
        <v>3.6</v>
      </c>
    </row>
    <row r="2152" spans="1:3" x14ac:dyDescent="0.3">
      <c r="A2152" s="309" t="s">
        <v>3370</v>
      </c>
      <c r="B2152" s="26" t="s">
        <v>22</v>
      </c>
      <c r="C2152" s="10"/>
    </row>
    <row r="2153" spans="1:3" x14ac:dyDescent="0.3">
      <c r="A2153" s="309" t="s">
        <v>3371</v>
      </c>
      <c r="B2153" s="29" t="s">
        <v>3372</v>
      </c>
      <c r="C2153" s="293">
        <v>3.6</v>
      </c>
    </row>
    <row r="2154" spans="1:3" x14ac:dyDescent="0.3">
      <c r="A2154" s="309" t="s">
        <v>3373</v>
      </c>
      <c r="B2154" s="26" t="s">
        <v>31</v>
      </c>
      <c r="C2154" s="293">
        <v>3.6</v>
      </c>
    </row>
    <row r="2155" spans="1:3" x14ac:dyDescent="0.3">
      <c r="A2155" s="309" t="s">
        <v>3374</v>
      </c>
      <c r="B2155" s="29" t="s">
        <v>3375</v>
      </c>
      <c r="C2155" s="10"/>
    </row>
    <row r="2156" spans="1:3" x14ac:dyDescent="0.3">
      <c r="A2156" s="309" t="s">
        <v>3376</v>
      </c>
      <c r="B2156" s="29" t="s">
        <v>3377</v>
      </c>
      <c r="C2156" s="10"/>
    </row>
    <row r="2157" spans="1:3" x14ac:dyDescent="0.3">
      <c r="A2157" s="312" t="s">
        <v>3378</v>
      </c>
      <c r="B2157" s="26" t="s">
        <v>3379</v>
      </c>
      <c r="C2157" s="10"/>
    </row>
    <row r="2158" spans="1:3" x14ac:dyDescent="0.3">
      <c r="A2158" s="312" t="s">
        <v>3380</v>
      </c>
      <c r="B2158" s="29" t="s">
        <v>3381</v>
      </c>
      <c r="C2158" s="293">
        <v>3.6</v>
      </c>
    </row>
    <row r="2159" spans="1:3" x14ac:dyDescent="0.3">
      <c r="A2159" s="312" t="s">
        <v>3382</v>
      </c>
      <c r="B2159" s="26" t="s">
        <v>31</v>
      </c>
      <c r="C2159" s="293">
        <v>3.6</v>
      </c>
    </row>
    <row r="2160" spans="1:3" x14ac:dyDescent="0.3">
      <c r="A2160" s="312" t="s">
        <v>3383</v>
      </c>
      <c r="B2160" s="26" t="s">
        <v>3384</v>
      </c>
      <c r="C2160" s="293">
        <v>3.6</v>
      </c>
    </row>
    <row r="2161" spans="1:3" x14ac:dyDescent="0.3">
      <c r="A2161" s="309" t="s">
        <v>3385</v>
      </c>
      <c r="B2161" s="26" t="s">
        <v>3386</v>
      </c>
      <c r="C2161" s="10"/>
    </row>
    <row r="2162" spans="1:3" x14ac:dyDescent="0.3">
      <c r="A2162" s="309" t="s">
        <v>3387</v>
      </c>
      <c r="B2162" s="29" t="s">
        <v>3388</v>
      </c>
      <c r="C2162" s="293">
        <v>3.6</v>
      </c>
    </row>
    <row r="2163" spans="1:3" x14ac:dyDescent="0.3">
      <c r="A2163" s="309" t="s">
        <v>3389</v>
      </c>
      <c r="B2163" s="26" t="s">
        <v>31</v>
      </c>
      <c r="C2163" s="293">
        <v>3.6</v>
      </c>
    </row>
    <row r="2164" spans="1:3" x14ac:dyDescent="0.3">
      <c r="A2164" s="309" t="s">
        <v>3390</v>
      </c>
      <c r="B2164" s="29" t="s">
        <v>3391</v>
      </c>
      <c r="C2164" s="293">
        <v>3.6</v>
      </c>
    </row>
    <row r="2165" spans="1:3" x14ac:dyDescent="0.3">
      <c r="A2165" s="309" t="s">
        <v>3392</v>
      </c>
      <c r="B2165" s="29" t="s">
        <v>3393</v>
      </c>
      <c r="C2165" s="10"/>
    </row>
    <row r="2166" spans="1:3" x14ac:dyDescent="0.3">
      <c r="A2166" s="309" t="s">
        <v>3394</v>
      </c>
      <c r="B2166" s="29" t="s">
        <v>3395</v>
      </c>
      <c r="C2166" s="293">
        <v>3.6</v>
      </c>
    </row>
    <row r="2167" spans="1:3" x14ac:dyDescent="0.3">
      <c r="A2167" s="309" t="s">
        <v>3396</v>
      </c>
      <c r="B2167" s="29" t="s">
        <v>3397</v>
      </c>
      <c r="C2167" s="293">
        <v>3.6</v>
      </c>
    </row>
    <row r="2168" spans="1:3" x14ac:dyDescent="0.3">
      <c r="A2168" s="309" t="s">
        <v>3398</v>
      </c>
      <c r="B2168" s="29" t="s">
        <v>3399</v>
      </c>
      <c r="C2168" s="293">
        <v>3.6</v>
      </c>
    </row>
    <row r="2169" spans="1:3" x14ac:dyDescent="0.3">
      <c r="A2169" s="309" t="s">
        <v>3400</v>
      </c>
      <c r="B2169" s="29" t="s">
        <v>3401</v>
      </c>
      <c r="C2169" s="10"/>
    </row>
    <row r="2170" spans="1:3" x14ac:dyDescent="0.3">
      <c r="A2170" s="309" t="s">
        <v>3402</v>
      </c>
      <c r="B2170" s="29" t="s">
        <v>3403</v>
      </c>
      <c r="C2170" s="293">
        <v>3.6</v>
      </c>
    </row>
    <row r="2171" spans="1:3" x14ac:dyDescent="0.3">
      <c r="A2171" s="309" t="s">
        <v>3404</v>
      </c>
      <c r="B2171" s="29" t="s">
        <v>3405</v>
      </c>
      <c r="C2171" s="10"/>
    </row>
    <row r="2172" spans="1:3" x14ac:dyDescent="0.3">
      <c r="A2172" s="309" t="s">
        <v>3406</v>
      </c>
      <c r="B2172" s="29" t="s">
        <v>3407</v>
      </c>
      <c r="C2172" s="293">
        <v>3.6</v>
      </c>
    </row>
    <row r="2173" spans="1:3" x14ac:dyDescent="0.3">
      <c r="A2173" s="309" t="s">
        <v>3408</v>
      </c>
      <c r="B2173" s="26" t="s">
        <v>18</v>
      </c>
      <c r="C2173" s="10"/>
    </row>
    <row r="2174" spans="1:3" x14ac:dyDescent="0.3">
      <c r="A2174" s="309" t="s">
        <v>3409</v>
      </c>
      <c r="B2174" s="29" t="s">
        <v>3410</v>
      </c>
      <c r="C2174" s="293">
        <v>3.6</v>
      </c>
    </row>
    <row r="2175" spans="1:3" x14ac:dyDescent="0.3">
      <c r="A2175" s="309" t="s">
        <v>3411</v>
      </c>
      <c r="B2175" s="26" t="s">
        <v>31</v>
      </c>
      <c r="C2175" s="293">
        <v>3.6</v>
      </c>
    </row>
    <row r="2176" spans="1:3" x14ac:dyDescent="0.3">
      <c r="A2176" s="309" t="s">
        <v>3412</v>
      </c>
      <c r="B2176" s="29" t="s">
        <v>3413</v>
      </c>
      <c r="C2176" s="293">
        <v>3.6</v>
      </c>
    </row>
    <row r="2177" spans="1:3" x14ac:dyDescent="0.3">
      <c r="A2177" s="309" t="s">
        <v>3414</v>
      </c>
      <c r="B2177" s="29" t="s">
        <v>3415</v>
      </c>
      <c r="C2177" s="293">
        <v>3.6</v>
      </c>
    </row>
    <row r="2178" spans="1:3" x14ac:dyDescent="0.3">
      <c r="A2178" s="309" t="s">
        <v>3416</v>
      </c>
      <c r="B2178" s="26" t="s">
        <v>3417</v>
      </c>
      <c r="C2178" s="10"/>
    </row>
    <row r="2179" spans="1:3" x14ac:dyDescent="0.3">
      <c r="A2179" s="309" t="s">
        <v>3418</v>
      </c>
      <c r="B2179" s="26" t="s">
        <v>3419</v>
      </c>
      <c r="C2179" s="293">
        <v>3.6</v>
      </c>
    </row>
    <row r="2180" spans="1:3" x14ac:dyDescent="0.3">
      <c r="A2180" s="309" t="s">
        <v>3420</v>
      </c>
      <c r="B2180" s="26" t="s">
        <v>22</v>
      </c>
      <c r="C2180" s="293">
        <v>3.6</v>
      </c>
    </row>
    <row r="2181" spans="1:3" x14ac:dyDescent="0.3">
      <c r="A2181" s="309" t="s">
        <v>3421</v>
      </c>
      <c r="B2181" s="29" t="s">
        <v>3422</v>
      </c>
      <c r="C2181" s="10"/>
    </row>
    <row r="2182" spans="1:3" x14ac:dyDescent="0.3">
      <c r="A2182" s="309" t="s">
        <v>3423</v>
      </c>
      <c r="B2182" s="29" t="s">
        <v>3424</v>
      </c>
      <c r="C2182" s="293">
        <v>3.6</v>
      </c>
    </row>
    <row r="2183" spans="1:3" x14ac:dyDescent="0.3">
      <c r="A2183" s="309" t="s">
        <v>3425</v>
      </c>
      <c r="B2183" s="29" t="s">
        <v>3426</v>
      </c>
      <c r="C2183" s="293">
        <v>3.6</v>
      </c>
    </row>
    <row r="2184" spans="1:3" x14ac:dyDescent="0.3">
      <c r="A2184" s="309" t="s">
        <v>3427</v>
      </c>
      <c r="B2184" s="29" t="s">
        <v>3428</v>
      </c>
      <c r="C2184" s="293">
        <v>3.6</v>
      </c>
    </row>
    <row r="2185" spans="1:3" ht="22.8" x14ac:dyDescent="0.3">
      <c r="A2185" s="309" t="s">
        <v>3429</v>
      </c>
      <c r="B2185" s="29" t="s">
        <v>3430</v>
      </c>
      <c r="C2185" s="10"/>
    </row>
    <row r="2186" spans="1:3" x14ac:dyDescent="0.3">
      <c r="A2186" s="309" t="s">
        <v>3431</v>
      </c>
      <c r="B2186" s="29" t="s">
        <v>3432</v>
      </c>
      <c r="C2186" s="293">
        <v>3.6</v>
      </c>
    </row>
    <row r="2187" spans="1:3" x14ac:dyDescent="0.3">
      <c r="A2187" s="309" t="s">
        <v>3433</v>
      </c>
      <c r="B2187" s="29" t="s">
        <v>3434</v>
      </c>
      <c r="C2187" s="293">
        <v>3.6</v>
      </c>
    </row>
    <row r="2188" spans="1:3" ht="34.200000000000003" x14ac:dyDescent="0.3">
      <c r="A2188" s="309" t="s">
        <v>3435</v>
      </c>
      <c r="B2188" s="29" t="s">
        <v>3436</v>
      </c>
      <c r="C2188" s="293">
        <v>3.6</v>
      </c>
    </row>
    <row r="2189" spans="1:3" x14ac:dyDescent="0.3">
      <c r="A2189" s="309" t="s">
        <v>3437</v>
      </c>
      <c r="B2189" s="29" t="s">
        <v>3438</v>
      </c>
      <c r="C2189" s="10"/>
    </row>
    <row r="2190" spans="1:3" x14ac:dyDescent="0.3">
      <c r="A2190" s="309" t="s">
        <v>3439</v>
      </c>
      <c r="B2190" s="26" t="s">
        <v>3440</v>
      </c>
      <c r="C2190" s="293">
        <v>3.6</v>
      </c>
    </row>
    <row r="2191" spans="1:3" x14ac:dyDescent="0.3">
      <c r="A2191" s="309" t="s">
        <v>3441</v>
      </c>
      <c r="B2191" s="26" t="s">
        <v>3442</v>
      </c>
      <c r="C2191" s="10"/>
    </row>
    <row r="2192" spans="1:3" x14ac:dyDescent="0.3">
      <c r="A2192" s="309" t="s">
        <v>3443</v>
      </c>
      <c r="B2192" s="29" t="s">
        <v>3444</v>
      </c>
      <c r="C2192" s="293">
        <v>3.6</v>
      </c>
    </row>
    <row r="2193" spans="1:4" x14ac:dyDescent="0.3">
      <c r="A2193" s="309" t="s">
        <v>3445</v>
      </c>
      <c r="B2193" s="29" t="s">
        <v>3446</v>
      </c>
      <c r="C2193" s="293">
        <v>3.6</v>
      </c>
    </row>
    <row r="2194" spans="1:4" x14ac:dyDescent="0.3">
      <c r="A2194" s="309" t="s">
        <v>3447</v>
      </c>
      <c r="B2194" s="29" t="s">
        <v>3448</v>
      </c>
      <c r="C2194" s="293">
        <v>3.6</v>
      </c>
    </row>
    <row r="2195" spans="1:4" x14ac:dyDescent="0.3">
      <c r="A2195" s="309" t="s">
        <v>3449</v>
      </c>
      <c r="B2195" s="29" t="s">
        <v>3450</v>
      </c>
      <c r="C2195" s="10"/>
    </row>
    <row r="2196" spans="1:4" x14ac:dyDescent="0.3">
      <c r="A2196" s="309" t="s">
        <v>3451</v>
      </c>
      <c r="B2196" s="29" t="s">
        <v>3452</v>
      </c>
      <c r="C2196" s="10"/>
    </row>
    <row r="2197" spans="1:4" x14ac:dyDescent="0.3">
      <c r="A2197" s="312" t="s">
        <v>3453</v>
      </c>
      <c r="B2197" s="26" t="s">
        <v>3454</v>
      </c>
      <c r="C2197" s="293">
        <v>3.6</v>
      </c>
    </row>
    <row r="2198" spans="1:4" x14ac:dyDescent="0.3">
      <c r="A2198" s="309" t="s">
        <v>3455</v>
      </c>
      <c r="B2198" s="26" t="s">
        <v>140</v>
      </c>
      <c r="C2198" s="293">
        <v>3.6</v>
      </c>
    </row>
    <row r="2199" spans="1:4" x14ac:dyDescent="0.3">
      <c r="A2199" s="309" t="s">
        <v>3456</v>
      </c>
      <c r="B2199" s="29" t="s">
        <v>3457</v>
      </c>
      <c r="C2199" s="293">
        <v>3.6</v>
      </c>
    </row>
    <row r="2200" spans="1:4" x14ac:dyDescent="0.3">
      <c r="A2200" s="309" t="s">
        <v>3458</v>
      </c>
      <c r="B2200" s="26" t="s">
        <v>297</v>
      </c>
      <c r="C2200" s="10"/>
    </row>
    <row r="2201" spans="1:4" x14ac:dyDescent="0.3">
      <c r="A2201" s="309" t="s">
        <v>3459</v>
      </c>
      <c r="B2201" s="26" t="s">
        <v>3460</v>
      </c>
      <c r="C2201" s="293">
        <v>3.6</v>
      </c>
    </row>
    <row r="2202" spans="1:4" x14ac:dyDescent="0.3">
      <c r="A2202" s="309" t="s">
        <v>3461</v>
      </c>
      <c r="B2202" s="29" t="s">
        <v>3462</v>
      </c>
      <c r="C2202" s="293">
        <v>3.6</v>
      </c>
    </row>
    <row r="2203" spans="1:4" x14ac:dyDescent="0.3">
      <c r="A2203" s="309" t="s">
        <v>3463</v>
      </c>
      <c r="B2203" s="29" t="s">
        <v>3464</v>
      </c>
      <c r="C2203" s="293">
        <v>3.6</v>
      </c>
    </row>
    <row r="2204" spans="1:4" x14ac:dyDescent="0.3">
      <c r="A2204" s="309" t="s">
        <v>3465</v>
      </c>
      <c r="B2204" s="29" t="s">
        <v>3466</v>
      </c>
      <c r="C2204" s="293">
        <v>3.6</v>
      </c>
    </row>
    <row r="2205" spans="1:4" x14ac:dyDescent="0.3">
      <c r="A2205" s="311" t="s">
        <v>3467</v>
      </c>
      <c r="B2205" s="27" t="s">
        <v>140</v>
      </c>
      <c r="C2205" s="294">
        <v>3.6</v>
      </c>
    </row>
    <row r="2206" spans="1:4" x14ac:dyDescent="0.3">
      <c r="A2206" s="420" t="s">
        <v>3468</v>
      </c>
      <c r="B2206" s="421"/>
      <c r="C2206" s="422"/>
      <c r="D2206" s="318"/>
    </row>
    <row r="2207" spans="1:4" x14ac:dyDescent="0.3">
      <c r="A2207" s="435" t="s">
        <v>3469</v>
      </c>
      <c r="B2207" s="424"/>
      <c r="C2207" s="425"/>
      <c r="D2207" s="318"/>
    </row>
    <row r="2208" spans="1:4" ht="190.2" customHeight="1" x14ac:dyDescent="0.3">
      <c r="A2208" s="429" t="s">
        <v>3470</v>
      </c>
      <c r="B2208" s="430"/>
      <c r="C2208" s="431"/>
    </row>
    <row r="2209" spans="1:3" ht="70.2" customHeight="1" x14ac:dyDescent="0.3">
      <c r="A2209" s="429" t="s">
        <v>3471</v>
      </c>
      <c r="B2209" s="430"/>
      <c r="C2209" s="431"/>
    </row>
    <row r="2210" spans="1:3" x14ac:dyDescent="0.3">
      <c r="A2210" s="310" t="s">
        <v>8</v>
      </c>
      <c r="B2210" s="28" t="s">
        <v>9</v>
      </c>
      <c r="C2210" s="295" t="s">
        <v>10</v>
      </c>
    </row>
    <row r="2211" spans="1:3" x14ac:dyDescent="0.3">
      <c r="A2211" s="309" t="s">
        <v>3472</v>
      </c>
      <c r="B2211" s="29" t="s">
        <v>3473</v>
      </c>
      <c r="C2211" s="10"/>
    </row>
    <row r="2212" spans="1:3" x14ac:dyDescent="0.3">
      <c r="A2212" s="309" t="s">
        <v>3474</v>
      </c>
      <c r="B2212" s="29" t="s">
        <v>3475</v>
      </c>
      <c r="C2212" s="10"/>
    </row>
    <row r="2213" spans="1:3" x14ac:dyDescent="0.3">
      <c r="A2213" s="309" t="s">
        <v>3476</v>
      </c>
      <c r="B2213" s="29" t="s">
        <v>3477</v>
      </c>
      <c r="C2213" s="292">
        <v>0</v>
      </c>
    </row>
    <row r="2214" spans="1:3" x14ac:dyDescent="0.3">
      <c r="A2214" s="309" t="s">
        <v>3478</v>
      </c>
      <c r="B2214" s="26" t="s">
        <v>3479</v>
      </c>
      <c r="C2214" s="10"/>
    </row>
    <row r="2215" spans="1:3" x14ac:dyDescent="0.3">
      <c r="A2215" s="312" t="s">
        <v>3480</v>
      </c>
      <c r="B2215" s="29" t="s">
        <v>3481</v>
      </c>
      <c r="C2215" s="292">
        <v>0</v>
      </c>
    </row>
    <row r="2216" spans="1:3" x14ac:dyDescent="0.3">
      <c r="A2216" s="309" t="s">
        <v>3482</v>
      </c>
      <c r="B2216" s="26" t="s">
        <v>31</v>
      </c>
      <c r="C2216" s="292">
        <v>0</v>
      </c>
    </row>
    <row r="2217" spans="1:3" x14ac:dyDescent="0.3">
      <c r="A2217" s="309" t="s">
        <v>3483</v>
      </c>
      <c r="B2217" s="29" t="s">
        <v>3484</v>
      </c>
      <c r="C2217" s="292">
        <v>0</v>
      </c>
    </row>
    <row r="2218" spans="1:3" ht="22.8" x14ac:dyDescent="0.3">
      <c r="A2218" s="309" t="s">
        <v>3485</v>
      </c>
      <c r="B2218" s="29" t="s">
        <v>3486</v>
      </c>
      <c r="C2218" s="10"/>
    </row>
    <row r="2219" spans="1:3" x14ac:dyDescent="0.3">
      <c r="A2219" s="309" t="s">
        <v>3487</v>
      </c>
      <c r="B2219" s="26" t="s">
        <v>3488</v>
      </c>
      <c r="C2219" s="292">
        <v>0</v>
      </c>
    </row>
    <row r="2220" spans="1:3" x14ac:dyDescent="0.3">
      <c r="A2220" s="309" t="s">
        <v>3489</v>
      </c>
      <c r="B2220" s="26" t="s">
        <v>31</v>
      </c>
      <c r="C2220" s="292">
        <v>0</v>
      </c>
    </row>
    <row r="2221" spans="1:3" x14ac:dyDescent="0.3">
      <c r="A2221" s="309" t="s">
        <v>3490</v>
      </c>
      <c r="B2221" s="29" t="s">
        <v>3491</v>
      </c>
      <c r="C2221" s="10"/>
    </row>
    <row r="2222" spans="1:3" x14ac:dyDescent="0.3">
      <c r="A2222" s="309" t="s">
        <v>3492</v>
      </c>
      <c r="B2222" s="26" t="s">
        <v>3493</v>
      </c>
      <c r="C2222" s="292">
        <v>0</v>
      </c>
    </row>
    <row r="2223" spans="1:3" x14ac:dyDescent="0.3">
      <c r="A2223" s="309" t="s">
        <v>3494</v>
      </c>
      <c r="B2223" s="26" t="s">
        <v>31</v>
      </c>
      <c r="C2223" s="292">
        <v>0</v>
      </c>
    </row>
    <row r="2224" spans="1:3" x14ac:dyDescent="0.3">
      <c r="A2224" s="309" t="s">
        <v>3495</v>
      </c>
      <c r="B2224" s="29" t="s">
        <v>3496</v>
      </c>
      <c r="C2224" s="292">
        <v>0</v>
      </c>
    </row>
    <row r="2225" spans="1:3" x14ac:dyDescent="0.3">
      <c r="A2225" s="309" t="s">
        <v>3497</v>
      </c>
      <c r="B2225" s="29" t="s">
        <v>3498</v>
      </c>
      <c r="C2225" s="292">
        <v>0</v>
      </c>
    </row>
    <row r="2226" spans="1:3" x14ac:dyDescent="0.3">
      <c r="A2226" s="309" t="s">
        <v>3499</v>
      </c>
      <c r="B2226" s="29" t="s">
        <v>3500</v>
      </c>
      <c r="C2226" s="10"/>
    </row>
    <row r="2227" spans="1:3" x14ac:dyDescent="0.3">
      <c r="A2227" s="309" t="s">
        <v>3501</v>
      </c>
      <c r="B2227" s="26" t="s">
        <v>3502</v>
      </c>
      <c r="C2227" s="10"/>
    </row>
    <row r="2228" spans="1:3" x14ac:dyDescent="0.3">
      <c r="A2228" s="309" t="s">
        <v>3503</v>
      </c>
      <c r="B2228" s="29" t="s">
        <v>3504</v>
      </c>
      <c r="C2228" s="292">
        <v>0</v>
      </c>
    </row>
    <row r="2229" spans="1:3" x14ac:dyDescent="0.3">
      <c r="A2229" s="309" t="s">
        <v>3505</v>
      </c>
      <c r="B2229" s="26" t="s">
        <v>3506</v>
      </c>
      <c r="C2229" s="292">
        <v>0</v>
      </c>
    </row>
    <row r="2230" spans="1:3" x14ac:dyDescent="0.3">
      <c r="A2230" s="309" t="s">
        <v>3507</v>
      </c>
      <c r="B2230" s="26" t="s">
        <v>31</v>
      </c>
      <c r="C2230" s="292">
        <v>0</v>
      </c>
    </row>
    <row r="2231" spans="1:3" x14ac:dyDescent="0.3">
      <c r="A2231" s="309" t="s">
        <v>3508</v>
      </c>
      <c r="B2231" s="29" t="s">
        <v>3509</v>
      </c>
      <c r="C2231" s="293">
        <v>3.6</v>
      </c>
    </row>
    <row r="2232" spans="1:3" x14ac:dyDescent="0.3">
      <c r="A2232" s="309" t="s">
        <v>3510</v>
      </c>
      <c r="B2232" s="29" t="s">
        <v>3511</v>
      </c>
      <c r="C2232" s="10"/>
    </row>
    <row r="2233" spans="1:3" x14ac:dyDescent="0.3">
      <c r="A2233" s="309" t="s">
        <v>3512</v>
      </c>
      <c r="B2233" s="26" t="s">
        <v>3493</v>
      </c>
      <c r="C2233" s="292">
        <v>0</v>
      </c>
    </row>
    <row r="2234" spans="1:3" x14ac:dyDescent="0.3">
      <c r="A2234" s="309" t="s">
        <v>3513</v>
      </c>
      <c r="B2234" s="26" t="s">
        <v>31</v>
      </c>
      <c r="C2234" s="292">
        <v>0</v>
      </c>
    </row>
    <row r="2235" spans="1:3" x14ac:dyDescent="0.3">
      <c r="A2235" s="309" t="s">
        <v>3514</v>
      </c>
      <c r="B2235" s="29" t="s">
        <v>3515</v>
      </c>
      <c r="C2235" s="292">
        <v>0</v>
      </c>
    </row>
    <row r="2236" spans="1:3" x14ac:dyDescent="0.3">
      <c r="A2236" s="309" t="s">
        <v>3516</v>
      </c>
      <c r="B2236" s="29" t="s">
        <v>3517</v>
      </c>
      <c r="C2236" s="10"/>
    </row>
    <row r="2237" spans="1:3" x14ac:dyDescent="0.3">
      <c r="A2237" s="309" t="s">
        <v>3518</v>
      </c>
      <c r="B2237" s="26" t="s">
        <v>3519</v>
      </c>
      <c r="C2237" s="292">
        <v>0</v>
      </c>
    </row>
    <row r="2238" spans="1:3" x14ac:dyDescent="0.3">
      <c r="A2238" s="309" t="s">
        <v>3520</v>
      </c>
      <c r="B2238" s="26" t="s">
        <v>31</v>
      </c>
      <c r="C2238" s="292">
        <v>0</v>
      </c>
    </row>
    <row r="2239" spans="1:3" x14ac:dyDescent="0.3">
      <c r="A2239" s="309" t="s">
        <v>3521</v>
      </c>
      <c r="B2239" s="29" t="s">
        <v>3522</v>
      </c>
      <c r="C2239" s="292">
        <v>0</v>
      </c>
    </row>
    <row r="2240" spans="1:3" x14ac:dyDescent="0.3">
      <c r="A2240" s="309" t="s">
        <v>3523</v>
      </c>
      <c r="B2240" s="29" t="s">
        <v>3524</v>
      </c>
      <c r="C2240" s="10"/>
    </row>
    <row r="2241" spans="1:3" x14ac:dyDescent="0.3">
      <c r="A2241" s="309" t="s">
        <v>3525</v>
      </c>
      <c r="B2241" s="29" t="s">
        <v>3526</v>
      </c>
      <c r="C2241" s="293">
        <v>3.6</v>
      </c>
    </row>
    <row r="2242" spans="1:3" x14ac:dyDescent="0.3">
      <c r="A2242" s="309" t="s">
        <v>3527</v>
      </c>
      <c r="B2242" s="29" t="s">
        <v>3528</v>
      </c>
      <c r="C2242" s="293">
        <v>3.6</v>
      </c>
    </row>
    <row r="2243" spans="1:3" x14ac:dyDescent="0.3">
      <c r="A2243" s="309" t="s">
        <v>3529</v>
      </c>
      <c r="B2243" s="29" t="s">
        <v>3530</v>
      </c>
      <c r="C2243" s="10"/>
    </row>
    <row r="2244" spans="1:3" x14ac:dyDescent="0.3">
      <c r="A2244" s="309" t="s">
        <v>3531</v>
      </c>
      <c r="B2244" s="26" t="s">
        <v>3532</v>
      </c>
      <c r="C2244" s="10"/>
    </row>
    <row r="2245" spans="1:3" x14ac:dyDescent="0.3">
      <c r="A2245" s="312" t="s">
        <v>3533</v>
      </c>
      <c r="B2245" s="26" t="s">
        <v>3534</v>
      </c>
      <c r="C2245" s="292">
        <v>0</v>
      </c>
    </row>
    <row r="2246" spans="1:3" x14ac:dyDescent="0.3">
      <c r="A2246" s="309" t="s">
        <v>3535</v>
      </c>
      <c r="B2246" s="26" t="s">
        <v>31</v>
      </c>
      <c r="C2246" s="292">
        <v>0</v>
      </c>
    </row>
    <row r="2247" spans="1:3" x14ac:dyDescent="0.3">
      <c r="A2247" s="309" t="s">
        <v>3536</v>
      </c>
      <c r="B2247" s="26" t="s">
        <v>22</v>
      </c>
      <c r="C2247" s="10"/>
    </row>
    <row r="2248" spans="1:3" x14ac:dyDescent="0.3">
      <c r="A2248" s="309" t="s">
        <v>3537</v>
      </c>
      <c r="B2248" s="26" t="s">
        <v>3534</v>
      </c>
      <c r="C2248" s="292">
        <v>0</v>
      </c>
    </row>
    <row r="2249" spans="1:3" x14ac:dyDescent="0.3">
      <c r="A2249" s="309" t="s">
        <v>3538</v>
      </c>
      <c r="B2249" s="26" t="s">
        <v>31</v>
      </c>
      <c r="C2249" s="292">
        <v>0</v>
      </c>
    </row>
    <row r="2250" spans="1:3" x14ac:dyDescent="0.3">
      <c r="A2250" s="309" t="s">
        <v>3539</v>
      </c>
      <c r="B2250" s="29" t="s">
        <v>3540</v>
      </c>
      <c r="C2250" s="10"/>
    </row>
    <row r="2251" spans="1:3" x14ac:dyDescent="0.3">
      <c r="A2251" s="309" t="s">
        <v>3541</v>
      </c>
      <c r="B2251" s="26" t="s">
        <v>3542</v>
      </c>
      <c r="C2251" s="292">
        <v>0</v>
      </c>
    </row>
    <row r="2252" spans="1:3" x14ac:dyDescent="0.3">
      <c r="A2252" s="309" t="s">
        <v>3543</v>
      </c>
      <c r="B2252" s="26" t="s">
        <v>31</v>
      </c>
      <c r="C2252" s="292">
        <v>0</v>
      </c>
    </row>
    <row r="2253" spans="1:3" x14ac:dyDescent="0.3">
      <c r="A2253" s="309" t="s">
        <v>3544</v>
      </c>
      <c r="B2253" s="29" t="s">
        <v>3545</v>
      </c>
      <c r="C2253" s="10"/>
    </row>
    <row r="2254" spans="1:3" x14ac:dyDescent="0.3">
      <c r="A2254" s="309" t="s">
        <v>3546</v>
      </c>
      <c r="B2254" s="29" t="s">
        <v>3547</v>
      </c>
      <c r="C2254" s="10"/>
    </row>
    <row r="2255" spans="1:3" x14ac:dyDescent="0.3">
      <c r="A2255" s="312" t="s">
        <v>3548</v>
      </c>
      <c r="B2255" s="26" t="s">
        <v>3549</v>
      </c>
      <c r="C2255" s="292">
        <v>0</v>
      </c>
    </row>
    <row r="2256" spans="1:3" x14ac:dyDescent="0.3">
      <c r="A2256" s="312" t="s">
        <v>3550</v>
      </c>
      <c r="B2256" s="26" t="s">
        <v>3551</v>
      </c>
      <c r="C2256" s="292">
        <v>0</v>
      </c>
    </row>
    <row r="2257" spans="1:3" x14ac:dyDescent="0.3">
      <c r="A2257" s="309" t="s">
        <v>3552</v>
      </c>
      <c r="B2257" s="26" t="s">
        <v>31</v>
      </c>
      <c r="C2257" s="292">
        <v>0</v>
      </c>
    </row>
    <row r="2258" spans="1:3" x14ac:dyDescent="0.3">
      <c r="A2258" s="309" t="s">
        <v>3553</v>
      </c>
      <c r="B2258" s="26" t="s">
        <v>22</v>
      </c>
      <c r="C2258" s="292">
        <v>0</v>
      </c>
    </row>
    <row r="2259" spans="1:3" x14ac:dyDescent="0.3">
      <c r="A2259" s="309" t="s">
        <v>3554</v>
      </c>
      <c r="B2259" s="29" t="s">
        <v>3555</v>
      </c>
      <c r="C2259" s="10"/>
    </row>
    <row r="2260" spans="1:3" x14ac:dyDescent="0.3">
      <c r="A2260" s="309" t="s">
        <v>3556</v>
      </c>
      <c r="B2260" s="29" t="s">
        <v>3557</v>
      </c>
      <c r="C2260" s="292">
        <v>0</v>
      </c>
    </row>
    <row r="2261" spans="1:3" x14ac:dyDescent="0.3">
      <c r="A2261" s="309" t="s">
        <v>3558</v>
      </c>
      <c r="B2261" s="26" t="s">
        <v>22</v>
      </c>
      <c r="C2261" s="293">
        <v>3.6</v>
      </c>
    </row>
    <row r="2262" spans="1:3" x14ac:dyDescent="0.3">
      <c r="A2262" s="309" t="s">
        <v>3559</v>
      </c>
      <c r="B2262" s="29" t="s">
        <v>3560</v>
      </c>
      <c r="C2262" s="10"/>
    </row>
    <row r="2263" spans="1:3" x14ac:dyDescent="0.3">
      <c r="A2263" s="309" t="s">
        <v>3561</v>
      </c>
      <c r="B2263" s="29" t="s">
        <v>3562</v>
      </c>
      <c r="C2263" s="292">
        <v>0</v>
      </c>
    </row>
    <row r="2264" spans="1:3" x14ac:dyDescent="0.3">
      <c r="A2264" s="309" t="s">
        <v>3563</v>
      </c>
      <c r="B2264" s="26" t="s">
        <v>22</v>
      </c>
      <c r="C2264" s="292">
        <v>0</v>
      </c>
    </row>
    <row r="2265" spans="1:3" x14ac:dyDescent="0.3">
      <c r="A2265" s="309" t="s">
        <v>3564</v>
      </c>
      <c r="B2265" s="29" t="s">
        <v>3565</v>
      </c>
      <c r="C2265" s="293">
        <v>3.6</v>
      </c>
    </row>
    <row r="2266" spans="1:3" x14ac:dyDescent="0.3">
      <c r="A2266" s="309" t="s">
        <v>3566</v>
      </c>
      <c r="B2266" s="29" t="s">
        <v>3567</v>
      </c>
      <c r="C2266" s="293">
        <v>3.6</v>
      </c>
    </row>
    <row r="2267" spans="1:3" ht="22.8" x14ac:dyDescent="0.3">
      <c r="A2267" s="309" t="s">
        <v>3568</v>
      </c>
      <c r="B2267" s="29" t="s">
        <v>3569</v>
      </c>
      <c r="C2267" s="10"/>
    </row>
    <row r="2268" spans="1:3" x14ac:dyDescent="0.3">
      <c r="A2268" s="309" t="s">
        <v>3570</v>
      </c>
      <c r="B2268" s="29" t="s">
        <v>3571</v>
      </c>
      <c r="C2268" s="10"/>
    </row>
    <row r="2269" spans="1:3" x14ac:dyDescent="0.3">
      <c r="A2269" s="309" t="s">
        <v>3572</v>
      </c>
      <c r="B2269" s="29" t="s">
        <v>3573</v>
      </c>
      <c r="C2269" s="293">
        <v>3.6</v>
      </c>
    </row>
    <row r="2270" spans="1:3" x14ac:dyDescent="0.3">
      <c r="A2270" s="309" t="s">
        <v>3574</v>
      </c>
      <c r="B2270" s="26" t="s">
        <v>18</v>
      </c>
      <c r="C2270" s="293">
        <v>3.6</v>
      </c>
    </row>
    <row r="2271" spans="1:3" x14ac:dyDescent="0.3">
      <c r="A2271" s="309" t="s">
        <v>3575</v>
      </c>
      <c r="B2271" s="29" t="s">
        <v>3576</v>
      </c>
      <c r="C2271" s="10"/>
    </row>
    <row r="2272" spans="1:3" x14ac:dyDescent="0.3">
      <c r="A2272" s="309" t="s">
        <v>3577</v>
      </c>
      <c r="B2272" s="29" t="s">
        <v>3578</v>
      </c>
      <c r="C2272" s="293">
        <v>3.6</v>
      </c>
    </row>
    <row r="2273" spans="1:4" x14ac:dyDescent="0.3">
      <c r="A2273" s="309" t="s">
        <v>3579</v>
      </c>
      <c r="B2273" s="26" t="s">
        <v>18</v>
      </c>
      <c r="C2273" s="293">
        <v>3.6</v>
      </c>
    </row>
    <row r="2274" spans="1:4" x14ac:dyDescent="0.3">
      <c r="A2274" s="309" t="s">
        <v>3580</v>
      </c>
      <c r="B2274" s="29" t="s">
        <v>3581</v>
      </c>
      <c r="C2274" s="293">
        <v>3.6</v>
      </c>
    </row>
    <row r="2275" spans="1:4" x14ac:dyDescent="0.3">
      <c r="A2275" s="309" t="s">
        <v>3582</v>
      </c>
      <c r="B2275" s="29" t="s">
        <v>3583</v>
      </c>
      <c r="C2275" s="293">
        <v>3.6</v>
      </c>
    </row>
    <row r="2276" spans="1:4" ht="22.8" x14ac:dyDescent="0.3">
      <c r="A2276" s="309" t="s">
        <v>3584</v>
      </c>
      <c r="B2276" s="29" t="s">
        <v>3585</v>
      </c>
      <c r="C2276" s="293">
        <v>3.6</v>
      </c>
    </row>
    <row r="2277" spans="1:4" x14ac:dyDescent="0.3">
      <c r="A2277" s="309" t="s">
        <v>3586</v>
      </c>
      <c r="B2277" s="26" t="s">
        <v>54</v>
      </c>
      <c r="C2277" s="10"/>
    </row>
    <row r="2278" spans="1:4" x14ac:dyDescent="0.3">
      <c r="A2278" s="309" t="s">
        <v>3587</v>
      </c>
      <c r="B2278" s="29" t="s">
        <v>3588</v>
      </c>
      <c r="C2278" s="293">
        <v>3.6</v>
      </c>
    </row>
    <row r="2279" spans="1:4" x14ac:dyDescent="0.3">
      <c r="A2279" s="309" t="s">
        <v>3589</v>
      </c>
      <c r="B2279" s="26" t="s">
        <v>18</v>
      </c>
      <c r="C2279" s="10"/>
    </row>
    <row r="2280" spans="1:4" x14ac:dyDescent="0.3">
      <c r="A2280" s="309" t="s">
        <v>3590</v>
      </c>
      <c r="B2280" s="29" t="s">
        <v>3591</v>
      </c>
      <c r="C2280" s="292">
        <v>0</v>
      </c>
    </row>
    <row r="2281" spans="1:4" x14ac:dyDescent="0.3">
      <c r="A2281" s="309" t="s">
        <v>3592</v>
      </c>
      <c r="B2281" s="26" t="s">
        <v>31</v>
      </c>
      <c r="C2281" s="293">
        <v>3.6</v>
      </c>
    </row>
    <row r="2282" spans="1:4" x14ac:dyDescent="0.3">
      <c r="A2282" s="309" t="s">
        <v>3593</v>
      </c>
      <c r="B2282" s="29" t="s">
        <v>3594</v>
      </c>
      <c r="C2282" s="10"/>
    </row>
    <row r="2283" spans="1:4" x14ac:dyDescent="0.3">
      <c r="A2283" s="309" t="s">
        <v>3595</v>
      </c>
      <c r="B2283" s="29" t="s">
        <v>3596</v>
      </c>
      <c r="C2283" s="293">
        <v>3.6</v>
      </c>
    </row>
    <row r="2284" spans="1:4" x14ac:dyDescent="0.3">
      <c r="A2284" s="309" t="s">
        <v>3597</v>
      </c>
      <c r="B2284" s="26" t="s">
        <v>297</v>
      </c>
      <c r="C2284" s="10"/>
    </row>
    <row r="2285" spans="1:4" x14ac:dyDescent="0.3">
      <c r="A2285" s="309" t="s">
        <v>3598</v>
      </c>
      <c r="B2285" s="29" t="s">
        <v>3599</v>
      </c>
      <c r="C2285" s="293">
        <v>3.6</v>
      </c>
    </row>
    <row r="2286" spans="1:4" x14ac:dyDescent="0.3">
      <c r="A2286" s="311" t="s">
        <v>3600</v>
      </c>
      <c r="B2286" s="27" t="s">
        <v>140</v>
      </c>
      <c r="C2286" s="294">
        <v>3.6</v>
      </c>
    </row>
    <row r="2287" spans="1:4" x14ac:dyDescent="0.3">
      <c r="A2287" s="420" t="s">
        <v>3601</v>
      </c>
      <c r="B2287" s="421"/>
      <c r="C2287" s="422"/>
      <c r="D2287" s="318"/>
    </row>
    <row r="2288" spans="1:4" x14ac:dyDescent="0.3">
      <c r="A2288" s="435" t="s">
        <v>3602</v>
      </c>
      <c r="B2288" s="424"/>
      <c r="C2288" s="425"/>
    </row>
    <row r="2289" spans="1:3" ht="180" customHeight="1" x14ac:dyDescent="0.3">
      <c r="A2289" s="429" t="s">
        <v>3603</v>
      </c>
      <c r="B2289" s="430"/>
      <c r="C2289" s="431"/>
    </row>
    <row r="2290" spans="1:3" ht="120" customHeight="1" x14ac:dyDescent="0.3">
      <c r="A2290" s="429" t="s">
        <v>3604</v>
      </c>
      <c r="B2290" s="430"/>
      <c r="C2290" s="431"/>
    </row>
    <row r="2291" spans="1:3" ht="40.200000000000003" customHeight="1" x14ac:dyDescent="0.3">
      <c r="A2291" s="429" t="s">
        <v>3605</v>
      </c>
      <c r="B2291" s="430"/>
      <c r="C2291" s="431"/>
    </row>
    <row r="2292" spans="1:3" x14ac:dyDescent="0.3">
      <c r="A2292" s="310" t="s">
        <v>8</v>
      </c>
      <c r="B2292" s="28" t="s">
        <v>9</v>
      </c>
      <c r="C2292" s="295" t="s">
        <v>10</v>
      </c>
    </row>
    <row r="2293" spans="1:3" x14ac:dyDescent="0.3">
      <c r="A2293" s="312" t="s">
        <v>3606</v>
      </c>
      <c r="B2293" s="29" t="s">
        <v>3607</v>
      </c>
      <c r="C2293" s="10"/>
    </row>
    <row r="2294" spans="1:3" x14ac:dyDescent="0.3">
      <c r="A2294" s="309" t="s">
        <v>3608</v>
      </c>
      <c r="B2294" s="29" t="s">
        <v>3609</v>
      </c>
      <c r="C2294" s="10"/>
    </row>
    <row r="2295" spans="1:3" x14ac:dyDescent="0.3">
      <c r="A2295" s="309" t="s">
        <v>3610</v>
      </c>
      <c r="B2295" s="26" t="s">
        <v>3611</v>
      </c>
      <c r="C2295" s="292">
        <v>0</v>
      </c>
    </row>
    <row r="2296" spans="1:3" x14ac:dyDescent="0.3">
      <c r="A2296" s="309" t="s">
        <v>3612</v>
      </c>
      <c r="B2296" s="29" t="s">
        <v>3613</v>
      </c>
      <c r="C2296" s="292">
        <v>0</v>
      </c>
    </row>
    <row r="2297" spans="1:3" x14ac:dyDescent="0.3">
      <c r="A2297" s="309" t="s">
        <v>3614</v>
      </c>
      <c r="B2297" s="29" t="s">
        <v>3615</v>
      </c>
      <c r="C2297" s="292">
        <v>0</v>
      </c>
    </row>
    <row r="2298" spans="1:3" x14ac:dyDescent="0.3">
      <c r="A2298" s="309" t="s">
        <v>3616</v>
      </c>
      <c r="B2298" s="29" t="s">
        <v>3617</v>
      </c>
      <c r="C2298" s="292">
        <v>0</v>
      </c>
    </row>
    <row r="2299" spans="1:3" x14ac:dyDescent="0.3">
      <c r="A2299" s="309" t="s">
        <v>3618</v>
      </c>
      <c r="B2299" s="29" t="s">
        <v>3619</v>
      </c>
      <c r="C2299" s="10"/>
    </row>
    <row r="2300" spans="1:3" x14ac:dyDescent="0.3">
      <c r="A2300" s="309" t="s">
        <v>3620</v>
      </c>
      <c r="B2300" s="29" t="s">
        <v>3621</v>
      </c>
      <c r="C2300" s="292">
        <v>0</v>
      </c>
    </row>
    <row r="2301" spans="1:3" x14ac:dyDescent="0.3">
      <c r="A2301" s="309" t="s">
        <v>3622</v>
      </c>
      <c r="B2301" s="29" t="s">
        <v>3623</v>
      </c>
      <c r="C2301" s="292">
        <v>0</v>
      </c>
    </row>
    <row r="2302" spans="1:3" x14ac:dyDescent="0.3">
      <c r="A2302" s="309" t="s">
        <v>3624</v>
      </c>
      <c r="B2302" s="29" t="s">
        <v>3625</v>
      </c>
      <c r="C2302" s="292">
        <v>0</v>
      </c>
    </row>
    <row r="2303" spans="1:3" x14ac:dyDescent="0.3">
      <c r="A2303" s="309" t="s">
        <v>3626</v>
      </c>
      <c r="B2303" s="29" t="s">
        <v>3627</v>
      </c>
      <c r="C2303" s="10"/>
    </row>
    <row r="2304" spans="1:3" x14ac:dyDescent="0.3">
      <c r="A2304" s="309" t="s">
        <v>3628</v>
      </c>
      <c r="B2304" s="26" t="s">
        <v>3629</v>
      </c>
      <c r="C2304" s="10"/>
    </row>
    <row r="2305" spans="1:3" x14ac:dyDescent="0.3">
      <c r="A2305" s="309" t="s">
        <v>3630</v>
      </c>
      <c r="B2305" s="29" t="s">
        <v>3631</v>
      </c>
      <c r="C2305" s="292">
        <v>0</v>
      </c>
    </row>
    <row r="2306" spans="1:3" x14ac:dyDescent="0.3">
      <c r="A2306" s="309" t="s">
        <v>3632</v>
      </c>
      <c r="B2306" s="29" t="s">
        <v>3633</v>
      </c>
      <c r="C2306" s="292">
        <v>0</v>
      </c>
    </row>
    <row r="2307" spans="1:3" x14ac:dyDescent="0.3">
      <c r="A2307" s="309" t="s">
        <v>3634</v>
      </c>
      <c r="B2307" s="26" t="s">
        <v>31</v>
      </c>
      <c r="C2307" s="292">
        <v>0</v>
      </c>
    </row>
    <row r="2308" spans="1:3" x14ac:dyDescent="0.3">
      <c r="A2308" s="309" t="s">
        <v>3635</v>
      </c>
      <c r="B2308" s="29" t="s">
        <v>3636</v>
      </c>
      <c r="C2308" s="292">
        <v>0</v>
      </c>
    </row>
    <row r="2309" spans="1:3" ht="22.8" x14ac:dyDescent="0.3">
      <c r="A2309" s="309" t="s">
        <v>3637</v>
      </c>
      <c r="B2309" s="29" t="s">
        <v>3638</v>
      </c>
      <c r="C2309" s="292">
        <v>0</v>
      </c>
    </row>
    <row r="2310" spans="1:3" ht="34.200000000000003" x14ac:dyDescent="0.3">
      <c r="A2310" s="309" t="s">
        <v>3639</v>
      </c>
      <c r="B2310" s="29" t="s">
        <v>3640</v>
      </c>
      <c r="C2310" s="10"/>
    </row>
    <row r="2311" spans="1:3" x14ac:dyDescent="0.3">
      <c r="A2311" s="309" t="s">
        <v>3641</v>
      </c>
      <c r="B2311" s="29" t="s">
        <v>3642</v>
      </c>
      <c r="C2311" s="292">
        <v>0</v>
      </c>
    </row>
    <row r="2312" spans="1:3" x14ac:dyDescent="0.3">
      <c r="A2312" s="309" t="s">
        <v>3643</v>
      </c>
      <c r="B2312" s="29" t="s">
        <v>3644</v>
      </c>
      <c r="C2312" s="292">
        <v>0</v>
      </c>
    </row>
    <row r="2313" spans="1:3" x14ac:dyDescent="0.3">
      <c r="A2313" s="309" t="s">
        <v>3645</v>
      </c>
      <c r="B2313" s="29" t="s">
        <v>3646</v>
      </c>
      <c r="C2313" s="292">
        <v>0</v>
      </c>
    </row>
    <row r="2314" spans="1:3" x14ac:dyDescent="0.3">
      <c r="A2314" s="309" t="s">
        <v>3647</v>
      </c>
      <c r="B2314" s="26" t="s">
        <v>3648</v>
      </c>
      <c r="C2314" s="292">
        <v>0</v>
      </c>
    </row>
    <row r="2315" spans="1:3" ht="34.200000000000003" x14ac:dyDescent="0.3">
      <c r="A2315" s="309" t="s">
        <v>3649</v>
      </c>
      <c r="B2315" s="29" t="s">
        <v>3650</v>
      </c>
      <c r="C2315" s="10"/>
    </row>
    <row r="2316" spans="1:3" x14ac:dyDescent="0.3">
      <c r="A2316" s="309" t="s">
        <v>3651</v>
      </c>
      <c r="B2316" s="29" t="s">
        <v>3652</v>
      </c>
      <c r="C2316" s="293">
        <v>3.6</v>
      </c>
    </row>
    <row r="2317" spans="1:3" x14ac:dyDescent="0.3">
      <c r="A2317" s="309" t="s">
        <v>3653</v>
      </c>
      <c r="B2317" s="26" t="s">
        <v>140</v>
      </c>
      <c r="C2317" s="292">
        <v>0</v>
      </c>
    </row>
    <row r="2318" spans="1:3" x14ac:dyDescent="0.3">
      <c r="A2318" s="309" t="s">
        <v>3654</v>
      </c>
      <c r="B2318" s="26" t="s">
        <v>54</v>
      </c>
      <c r="C2318" s="10"/>
    </row>
    <row r="2319" spans="1:3" x14ac:dyDescent="0.3">
      <c r="A2319" s="309" t="s">
        <v>3655</v>
      </c>
      <c r="B2319" s="29" t="s">
        <v>3656</v>
      </c>
      <c r="C2319" s="292">
        <v>0</v>
      </c>
    </row>
    <row r="2320" spans="1:3" x14ac:dyDescent="0.3">
      <c r="A2320" s="309" t="s">
        <v>3657</v>
      </c>
      <c r="B2320" s="26" t="s">
        <v>18</v>
      </c>
      <c r="C2320" s="10"/>
    </row>
    <row r="2321" spans="1:3" x14ac:dyDescent="0.3">
      <c r="A2321" s="309" t="s">
        <v>3658</v>
      </c>
      <c r="B2321" s="26" t="s">
        <v>3659</v>
      </c>
      <c r="C2321" s="292">
        <v>0</v>
      </c>
    </row>
    <row r="2322" spans="1:3" x14ac:dyDescent="0.3">
      <c r="A2322" s="309" t="s">
        <v>3660</v>
      </c>
      <c r="B2322" s="26" t="s">
        <v>31</v>
      </c>
      <c r="C2322" s="292">
        <v>0</v>
      </c>
    </row>
    <row r="2323" spans="1:3" x14ac:dyDescent="0.3">
      <c r="A2323" s="309" t="s">
        <v>3661</v>
      </c>
      <c r="B2323" s="29" t="s">
        <v>3662</v>
      </c>
      <c r="C2323" s="10"/>
    </row>
    <row r="2324" spans="1:3" x14ac:dyDescent="0.3">
      <c r="A2324" s="309" t="s">
        <v>3663</v>
      </c>
      <c r="B2324" s="26" t="s">
        <v>3664</v>
      </c>
      <c r="C2324" s="292">
        <v>0</v>
      </c>
    </row>
    <row r="2325" spans="1:3" x14ac:dyDescent="0.3">
      <c r="A2325" s="309" t="s">
        <v>3665</v>
      </c>
      <c r="B2325" s="29" t="s">
        <v>3666</v>
      </c>
      <c r="C2325" s="292">
        <v>0</v>
      </c>
    </row>
    <row r="2326" spans="1:3" x14ac:dyDescent="0.3">
      <c r="A2326" s="309" t="s">
        <v>3667</v>
      </c>
      <c r="B2326" s="29" t="s">
        <v>3668</v>
      </c>
      <c r="C2326" s="10"/>
    </row>
    <row r="2327" spans="1:3" x14ac:dyDescent="0.3">
      <c r="A2327" s="309" t="s">
        <v>3669</v>
      </c>
      <c r="B2327" s="29" t="s">
        <v>3670</v>
      </c>
      <c r="C2327" s="292">
        <v>0</v>
      </c>
    </row>
    <row r="2328" spans="1:3" x14ac:dyDescent="0.3">
      <c r="A2328" s="309" t="s">
        <v>3671</v>
      </c>
      <c r="B2328" s="26" t="s">
        <v>31</v>
      </c>
      <c r="C2328" s="292">
        <v>0</v>
      </c>
    </row>
    <row r="2329" spans="1:3" ht="34.200000000000003" x14ac:dyDescent="0.3">
      <c r="A2329" s="309" t="s">
        <v>3672</v>
      </c>
      <c r="B2329" s="29" t="s">
        <v>3673</v>
      </c>
      <c r="C2329" s="10"/>
    </row>
    <row r="2330" spans="1:3" ht="34.200000000000003" x14ac:dyDescent="0.3">
      <c r="A2330" s="309" t="s">
        <v>3674</v>
      </c>
      <c r="B2330" s="29" t="s">
        <v>3675</v>
      </c>
      <c r="C2330" s="10"/>
    </row>
    <row r="2331" spans="1:3" x14ac:dyDescent="0.3">
      <c r="A2331" s="309" t="s">
        <v>3676</v>
      </c>
      <c r="B2331" s="29" t="s">
        <v>3677</v>
      </c>
      <c r="C2331" s="10"/>
    </row>
    <row r="2332" spans="1:3" x14ac:dyDescent="0.3">
      <c r="A2332" s="312" t="s">
        <v>3678</v>
      </c>
      <c r="B2332" s="29" t="s">
        <v>3679</v>
      </c>
      <c r="C2332" s="292">
        <v>0</v>
      </c>
    </row>
    <row r="2333" spans="1:3" x14ac:dyDescent="0.3">
      <c r="A2333" s="312" t="s">
        <v>3680</v>
      </c>
      <c r="B2333" s="29" t="s">
        <v>3681</v>
      </c>
      <c r="C2333" s="10"/>
    </row>
    <row r="2334" spans="1:3" x14ac:dyDescent="0.3">
      <c r="A2334" s="312" t="s">
        <v>3682</v>
      </c>
      <c r="B2334" s="26" t="s">
        <v>3683</v>
      </c>
      <c r="C2334" s="292">
        <v>0</v>
      </c>
    </row>
    <row r="2335" spans="1:3" x14ac:dyDescent="0.3">
      <c r="A2335" s="312" t="s">
        <v>3684</v>
      </c>
      <c r="B2335" s="26" t="s">
        <v>140</v>
      </c>
      <c r="C2335" s="292">
        <v>0</v>
      </c>
    </row>
    <row r="2336" spans="1:3" x14ac:dyDescent="0.3">
      <c r="A2336" s="312" t="s">
        <v>3685</v>
      </c>
      <c r="B2336" s="29" t="s">
        <v>3686</v>
      </c>
      <c r="C2336" s="292">
        <v>0</v>
      </c>
    </row>
    <row r="2337" spans="1:3" x14ac:dyDescent="0.3">
      <c r="A2337" s="312" t="s">
        <v>3687</v>
      </c>
      <c r="B2337" s="26" t="s">
        <v>3688</v>
      </c>
      <c r="C2337" s="10"/>
    </row>
    <row r="2338" spans="1:3" x14ac:dyDescent="0.3">
      <c r="A2338" s="309" t="s">
        <v>3689</v>
      </c>
      <c r="B2338" s="29" t="s">
        <v>3690</v>
      </c>
      <c r="C2338" s="292">
        <v>0</v>
      </c>
    </row>
    <row r="2339" spans="1:3" x14ac:dyDescent="0.3">
      <c r="A2339" s="309" t="s">
        <v>3691</v>
      </c>
      <c r="B2339" s="26" t="s">
        <v>140</v>
      </c>
      <c r="C2339" s="292">
        <v>0</v>
      </c>
    </row>
    <row r="2340" spans="1:3" x14ac:dyDescent="0.3">
      <c r="A2340" s="312" t="s">
        <v>3692</v>
      </c>
      <c r="B2340" s="26" t="s">
        <v>3693</v>
      </c>
      <c r="C2340" s="10"/>
    </row>
    <row r="2341" spans="1:3" x14ac:dyDescent="0.3">
      <c r="A2341" s="309" t="s">
        <v>3694</v>
      </c>
      <c r="B2341" s="29" t="s">
        <v>3695</v>
      </c>
      <c r="C2341" s="292">
        <v>0</v>
      </c>
    </row>
    <row r="2342" spans="1:3" x14ac:dyDescent="0.3">
      <c r="A2342" s="309" t="s">
        <v>3696</v>
      </c>
      <c r="B2342" s="26" t="s">
        <v>140</v>
      </c>
      <c r="C2342" s="292">
        <v>0</v>
      </c>
    </row>
    <row r="2343" spans="1:3" ht="34.200000000000003" x14ac:dyDescent="0.3">
      <c r="A2343" s="309" t="s">
        <v>3697</v>
      </c>
      <c r="B2343" s="26" t="s">
        <v>3698</v>
      </c>
      <c r="C2343" s="292">
        <v>0</v>
      </c>
    </row>
    <row r="2344" spans="1:3" x14ac:dyDescent="0.3">
      <c r="A2344" s="309" t="s">
        <v>3699</v>
      </c>
      <c r="B2344" s="26" t="s">
        <v>31</v>
      </c>
      <c r="C2344" s="292">
        <v>0</v>
      </c>
    </row>
    <row r="2345" spans="1:3" x14ac:dyDescent="0.3">
      <c r="A2345" s="309" t="s">
        <v>3700</v>
      </c>
      <c r="B2345" s="26" t="s">
        <v>18</v>
      </c>
      <c r="C2345" s="10"/>
    </row>
    <row r="2346" spans="1:3" x14ac:dyDescent="0.3">
      <c r="A2346" s="309" t="s">
        <v>3701</v>
      </c>
      <c r="B2346" s="26" t="s">
        <v>3702</v>
      </c>
      <c r="C2346" s="10"/>
    </row>
    <row r="2347" spans="1:3" x14ac:dyDescent="0.3">
      <c r="A2347" s="309" t="s">
        <v>3703</v>
      </c>
      <c r="B2347" s="29" t="s">
        <v>3695</v>
      </c>
      <c r="C2347" s="292">
        <v>0</v>
      </c>
    </row>
    <row r="2348" spans="1:3" x14ac:dyDescent="0.3">
      <c r="A2348" s="309" t="s">
        <v>3704</v>
      </c>
      <c r="B2348" s="26" t="s">
        <v>31</v>
      </c>
      <c r="C2348" s="292">
        <v>0</v>
      </c>
    </row>
    <row r="2349" spans="1:3" x14ac:dyDescent="0.3">
      <c r="A2349" s="309" t="s">
        <v>3705</v>
      </c>
      <c r="B2349" s="29" t="s">
        <v>3706</v>
      </c>
      <c r="C2349" s="10"/>
    </row>
    <row r="2350" spans="1:3" x14ac:dyDescent="0.3">
      <c r="A2350" s="309" t="s">
        <v>3707</v>
      </c>
      <c r="B2350" s="29" t="s">
        <v>3708</v>
      </c>
      <c r="C2350" s="292">
        <v>0</v>
      </c>
    </row>
    <row r="2351" spans="1:3" x14ac:dyDescent="0.3">
      <c r="A2351" s="309" t="s">
        <v>3709</v>
      </c>
      <c r="B2351" s="26" t="s">
        <v>3710</v>
      </c>
      <c r="C2351" s="292">
        <v>0</v>
      </c>
    </row>
    <row r="2352" spans="1:3" x14ac:dyDescent="0.3">
      <c r="A2352" s="309" t="s">
        <v>3711</v>
      </c>
      <c r="B2352" s="26" t="s">
        <v>31</v>
      </c>
      <c r="C2352" s="292">
        <v>0</v>
      </c>
    </row>
    <row r="2353" spans="1:4" x14ac:dyDescent="0.3">
      <c r="A2353" s="309" t="s">
        <v>3712</v>
      </c>
      <c r="B2353" s="29" t="s">
        <v>3713</v>
      </c>
      <c r="C2353" s="10"/>
    </row>
    <row r="2354" spans="1:4" x14ac:dyDescent="0.3">
      <c r="A2354" s="309" t="s">
        <v>3714</v>
      </c>
      <c r="B2354" s="29" t="s">
        <v>3715</v>
      </c>
      <c r="C2354" s="292">
        <v>0</v>
      </c>
    </row>
    <row r="2355" spans="1:4" x14ac:dyDescent="0.3">
      <c r="A2355" s="309" t="s">
        <v>3716</v>
      </c>
      <c r="B2355" s="29" t="s">
        <v>3717</v>
      </c>
      <c r="C2355" s="293">
        <v>5.4</v>
      </c>
    </row>
    <row r="2356" spans="1:4" x14ac:dyDescent="0.3">
      <c r="A2356" s="309" t="s">
        <v>3718</v>
      </c>
      <c r="B2356" s="26" t="s">
        <v>31</v>
      </c>
      <c r="C2356" s="10"/>
    </row>
    <row r="2357" spans="1:4" x14ac:dyDescent="0.3">
      <c r="A2357" s="309" t="s">
        <v>3719</v>
      </c>
      <c r="B2357" s="29" t="s">
        <v>3720</v>
      </c>
      <c r="C2357" s="293">
        <v>3.6</v>
      </c>
    </row>
    <row r="2358" spans="1:4" x14ac:dyDescent="0.3">
      <c r="A2358" s="309" t="s">
        <v>3721</v>
      </c>
      <c r="B2358" s="29" t="s">
        <v>3722</v>
      </c>
      <c r="C2358" s="292">
        <v>0</v>
      </c>
    </row>
    <row r="2359" spans="1:4" x14ac:dyDescent="0.3">
      <c r="A2359" s="309" t="s">
        <v>3723</v>
      </c>
      <c r="B2359" s="29" t="s">
        <v>3724</v>
      </c>
      <c r="C2359" s="292">
        <v>0</v>
      </c>
    </row>
    <row r="2360" spans="1:4" ht="45.6" x14ac:dyDescent="0.3">
      <c r="A2360" s="309" t="s">
        <v>3725</v>
      </c>
      <c r="B2360" s="29" t="s">
        <v>3726</v>
      </c>
      <c r="C2360" s="292">
        <v>0</v>
      </c>
    </row>
    <row r="2361" spans="1:4" x14ac:dyDescent="0.3">
      <c r="A2361" s="309" t="s">
        <v>3727</v>
      </c>
      <c r="B2361" s="26" t="s">
        <v>31</v>
      </c>
      <c r="C2361" s="292">
        <v>0</v>
      </c>
    </row>
    <row r="2362" spans="1:4" ht="34.200000000000003" x14ac:dyDescent="0.3">
      <c r="A2362" s="309" t="s">
        <v>3728</v>
      </c>
      <c r="B2362" s="29" t="s">
        <v>3729</v>
      </c>
      <c r="C2362" s="292">
        <v>0</v>
      </c>
    </row>
    <row r="2363" spans="1:4" x14ac:dyDescent="0.3">
      <c r="A2363" s="309" t="s">
        <v>3730</v>
      </c>
      <c r="B2363" s="29" t="s">
        <v>3731</v>
      </c>
      <c r="C2363" s="10"/>
    </row>
    <row r="2364" spans="1:4" x14ac:dyDescent="0.3">
      <c r="A2364" s="309" t="s">
        <v>3732</v>
      </c>
      <c r="B2364" s="29" t="s">
        <v>3733</v>
      </c>
      <c r="C2364" s="292"/>
      <c r="D2364" s="283" t="s">
        <v>227</v>
      </c>
    </row>
    <row r="2365" spans="1:4" x14ac:dyDescent="0.3">
      <c r="A2365" s="309" t="s">
        <v>3734</v>
      </c>
      <c r="B2365" s="25" t="s">
        <v>3735</v>
      </c>
      <c r="C2365" s="292">
        <v>0</v>
      </c>
      <c r="D2365" s="283" t="s">
        <v>227</v>
      </c>
    </row>
    <row r="2366" spans="1:4" ht="22.8" x14ac:dyDescent="0.3">
      <c r="A2366" s="309" t="s">
        <v>3736</v>
      </c>
      <c r="B2366" s="25" t="s">
        <v>3737</v>
      </c>
      <c r="C2366" s="292">
        <v>0</v>
      </c>
      <c r="D2366" s="283" t="s">
        <v>227</v>
      </c>
    </row>
    <row r="2367" spans="1:4" x14ac:dyDescent="0.3">
      <c r="A2367" s="309" t="s">
        <v>3738</v>
      </c>
      <c r="B2367" s="25" t="s">
        <v>31</v>
      </c>
      <c r="C2367" s="292">
        <v>0</v>
      </c>
      <c r="D2367" s="283" t="s">
        <v>227</v>
      </c>
    </row>
    <row r="2368" spans="1:4" x14ac:dyDescent="0.3">
      <c r="A2368" s="309" t="s">
        <v>3739</v>
      </c>
      <c r="B2368" s="26" t="s">
        <v>18</v>
      </c>
      <c r="C2368" s="292">
        <v>0</v>
      </c>
    </row>
    <row r="2369" spans="1:3" x14ac:dyDescent="0.3">
      <c r="A2369" s="309" t="s">
        <v>3740</v>
      </c>
      <c r="B2369" s="29" t="s">
        <v>3741</v>
      </c>
      <c r="C2369" s="10"/>
    </row>
    <row r="2370" spans="1:3" x14ac:dyDescent="0.3">
      <c r="A2370" s="309" t="s">
        <v>3742</v>
      </c>
      <c r="B2370" s="26" t="s">
        <v>3743</v>
      </c>
      <c r="C2370" s="10"/>
    </row>
    <row r="2371" spans="1:3" x14ac:dyDescent="0.3">
      <c r="A2371" s="309" t="s">
        <v>3744</v>
      </c>
      <c r="B2371" s="29" t="s">
        <v>3745</v>
      </c>
      <c r="C2371" s="292">
        <v>0</v>
      </c>
    </row>
    <row r="2372" spans="1:3" x14ac:dyDescent="0.3">
      <c r="A2372" s="309" t="s">
        <v>3746</v>
      </c>
      <c r="B2372" s="26" t="s">
        <v>3747</v>
      </c>
      <c r="C2372" s="10"/>
    </row>
    <row r="2373" spans="1:3" x14ac:dyDescent="0.3">
      <c r="A2373" s="312" t="s">
        <v>3748</v>
      </c>
      <c r="B2373" s="26" t="s">
        <v>3749</v>
      </c>
      <c r="C2373" s="292">
        <v>0</v>
      </c>
    </row>
    <row r="2374" spans="1:3" x14ac:dyDescent="0.3">
      <c r="A2374" s="309" t="s">
        <v>3750</v>
      </c>
      <c r="B2374" s="26" t="s">
        <v>31</v>
      </c>
      <c r="C2374" s="292">
        <v>0</v>
      </c>
    </row>
    <row r="2375" spans="1:3" x14ac:dyDescent="0.3">
      <c r="A2375" s="309" t="s">
        <v>3751</v>
      </c>
      <c r="B2375" s="26" t="s">
        <v>3752</v>
      </c>
      <c r="C2375" s="292">
        <v>0</v>
      </c>
    </row>
    <row r="2376" spans="1:3" x14ac:dyDescent="0.3">
      <c r="A2376" s="309" t="s">
        <v>3753</v>
      </c>
      <c r="B2376" s="29" t="s">
        <v>3754</v>
      </c>
      <c r="C2376" s="292">
        <v>0</v>
      </c>
    </row>
    <row r="2377" spans="1:3" x14ac:dyDescent="0.3">
      <c r="A2377" s="309" t="s">
        <v>3755</v>
      </c>
      <c r="B2377" s="26" t="s">
        <v>18</v>
      </c>
      <c r="C2377" s="10"/>
    </row>
    <row r="2378" spans="1:3" x14ac:dyDescent="0.3">
      <c r="A2378" s="309" t="s">
        <v>3756</v>
      </c>
      <c r="B2378" s="29" t="s">
        <v>3757</v>
      </c>
      <c r="C2378" s="292">
        <v>0</v>
      </c>
    </row>
    <row r="2379" spans="1:3" x14ac:dyDescent="0.3">
      <c r="A2379" s="309" t="s">
        <v>3758</v>
      </c>
      <c r="B2379" s="26" t="s">
        <v>31</v>
      </c>
      <c r="C2379" s="292">
        <v>0</v>
      </c>
    </row>
    <row r="2380" spans="1:3" x14ac:dyDescent="0.3">
      <c r="A2380" s="309" t="s">
        <v>3759</v>
      </c>
      <c r="B2380" s="29" t="s">
        <v>3760</v>
      </c>
      <c r="C2380" s="10"/>
    </row>
    <row r="2381" spans="1:3" x14ac:dyDescent="0.3">
      <c r="A2381" s="309" t="s">
        <v>3761</v>
      </c>
      <c r="B2381" s="29" t="s">
        <v>3745</v>
      </c>
      <c r="C2381" s="292">
        <v>0</v>
      </c>
    </row>
    <row r="2382" spans="1:3" x14ac:dyDescent="0.3">
      <c r="A2382" s="309" t="s">
        <v>3762</v>
      </c>
      <c r="B2382" s="26" t="s">
        <v>18</v>
      </c>
      <c r="C2382" s="10"/>
    </row>
    <row r="2383" spans="1:3" x14ac:dyDescent="0.3">
      <c r="A2383" s="309" t="s">
        <v>3763</v>
      </c>
      <c r="B2383" s="26" t="s">
        <v>3764</v>
      </c>
      <c r="C2383" s="292">
        <v>0</v>
      </c>
    </row>
    <row r="2384" spans="1:3" x14ac:dyDescent="0.3">
      <c r="A2384" s="309" t="s">
        <v>3765</v>
      </c>
      <c r="B2384" s="26" t="s">
        <v>31</v>
      </c>
      <c r="C2384" s="292">
        <v>0</v>
      </c>
    </row>
    <row r="2385" spans="1:4" ht="22.8" x14ac:dyDescent="0.3">
      <c r="A2385" s="309" t="s">
        <v>3766</v>
      </c>
      <c r="B2385" s="29" t="s">
        <v>3767</v>
      </c>
      <c r="C2385" s="10"/>
    </row>
    <row r="2386" spans="1:4" x14ac:dyDescent="0.3">
      <c r="A2386" s="309" t="s">
        <v>3768</v>
      </c>
      <c r="B2386" s="26" t="s">
        <v>3769</v>
      </c>
      <c r="C2386" s="293">
        <v>3.6</v>
      </c>
    </row>
    <row r="2387" spans="1:4" x14ac:dyDescent="0.3">
      <c r="A2387" s="309" t="s">
        <v>3770</v>
      </c>
      <c r="B2387" s="29" t="s">
        <v>3771</v>
      </c>
      <c r="C2387" s="293">
        <v>3.6</v>
      </c>
    </row>
    <row r="2388" spans="1:4" x14ac:dyDescent="0.3">
      <c r="A2388" s="309" t="s">
        <v>3772</v>
      </c>
      <c r="B2388" s="26" t="s">
        <v>22</v>
      </c>
      <c r="C2388" s="293">
        <v>3.6</v>
      </c>
    </row>
    <row r="2389" spans="1:4" x14ac:dyDescent="0.3">
      <c r="A2389" s="309" t="s">
        <v>3773</v>
      </c>
      <c r="B2389" s="29" t="s">
        <v>3774</v>
      </c>
      <c r="C2389" s="10"/>
    </row>
    <row r="2390" spans="1:4" x14ac:dyDescent="0.3">
      <c r="A2390" s="309" t="s">
        <v>3775</v>
      </c>
      <c r="B2390" s="29" t="s">
        <v>3776</v>
      </c>
      <c r="C2390" s="10"/>
    </row>
    <row r="2391" spans="1:4" x14ac:dyDescent="0.3">
      <c r="A2391" s="309" t="s">
        <v>3777</v>
      </c>
      <c r="B2391" s="29" t="s">
        <v>3778</v>
      </c>
      <c r="C2391" s="292">
        <v>0</v>
      </c>
    </row>
    <row r="2392" spans="1:4" x14ac:dyDescent="0.3">
      <c r="A2392" s="309" t="s">
        <v>3779</v>
      </c>
      <c r="B2392" s="26" t="s">
        <v>3780</v>
      </c>
      <c r="C2392" s="292">
        <v>0</v>
      </c>
    </row>
    <row r="2393" spans="1:4" x14ac:dyDescent="0.3">
      <c r="A2393" s="309" t="s">
        <v>3781</v>
      </c>
      <c r="B2393" s="29" t="s">
        <v>3782</v>
      </c>
      <c r="C2393" s="292">
        <v>0</v>
      </c>
    </row>
    <row r="2394" spans="1:4" x14ac:dyDescent="0.3">
      <c r="A2394" s="309" t="s">
        <v>3783</v>
      </c>
      <c r="B2394" s="29" t="s">
        <v>3784</v>
      </c>
      <c r="C2394" s="292">
        <v>0</v>
      </c>
    </row>
    <row r="2395" spans="1:4" x14ac:dyDescent="0.3">
      <c r="A2395" s="309" t="s">
        <v>3785</v>
      </c>
      <c r="B2395" s="29" t="s">
        <v>3786</v>
      </c>
      <c r="C2395" s="10"/>
    </row>
    <row r="2396" spans="1:4" x14ac:dyDescent="0.3">
      <c r="A2396" s="309" t="s">
        <v>3787</v>
      </c>
      <c r="B2396" s="29" t="s">
        <v>3788</v>
      </c>
      <c r="C2396" s="292">
        <v>0</v>
      </c>
    </row>
    <row r="2397" spans="1:4" x14ac:dyDescent="0.3">
      <c r="A2397" s="309" t="s">
        <v>3789</v>
      </c>
      <c r="B2397" s="26" t="s">
        <v>22</v>
      </c>
      <c r="C2397" s="292">
        <v>0</v>
      </c>
    </row>
    <row r="2398" spans="1:4" ht="22.8" x14ac:dyDescent="0.3">
      <c r="A2398" s="309" t="s">
        <v>3790</v>
      </c>
      <c r="B2398" s="29" t="s">
        <v>3791</v>
      </c>
      <c r="C2398" s="292">
        <v>0</v>
      </c>
    </row>
    <row r="2399" spans="1:4" x14ac:dyDescent="0.3">
      <c r="A2399" s="311" t="s">
        <v>3792</v>
      </c>
      <c r="B2399" s="31" t="s">
        <v>3793</v>
      </c>
      <c r="C2399" s="296">
        <v>0</v>
      </c>
    </row>
    <row r="2400" spans="1:4" x14ac:dyDescent="0.3">
      <c r="A2400" s="420" t="s">
        <v>3794</v>
      </c>
      <c r="B2400" s="421"/>
      <c r="C2400" s="422"/>
      <c r="D2400" s="318"/>
    </row>
    <row r="2401" spans="1:4" x14ac:dyDescent="0.3">
      <c r="A2401" s="435" t="s">
        <v>3795</v>
      </c>
      <c r="B2401" s="424"/>
      <c r="C2401" s="425"/>
    </row>
    <row r="2402" spans="1:4" ht="169.95" customHeight="1" x14ac:dyDescent="0.3">
      <c r="A2402" s="429" t="s">
        <v>3796</v>
      </c>
      <c r="B2402" s="430"/>
      <c r="C2402" s="431"/>
    </row>
    <row r="2403" spans="1:4" x14ac:dyDescent="0.3">
      <c r="A2403" s="420" t="s">
        <v>3797</v>
      </c>
      <c r="B2403" s="421"/>
      <c r="C2403" s="422"/>
      <c r="D2403" s="318"/>
    </row>
    <row r="2404" spans="1:4" x14ac:dyDescent="0.3">
      <c r="A2404" s="435" t="s">
        <v>3798</v>
      </c>
      <c r="B2404" s="424"/>
      <c r="C2404" s="425"/>
      <c r="D2404" s="318"/>
    </row>
    <row r="2405" spans="1:4" ht="310.2" customHeight="1" x14ac:dyDescent="0.3">
      <c r="A2405" s="439" t="s">
        <v>3799</v>
      </c>
      <c r="B2405" s="440"/>
      <c r="C2405" s="441"/>
    </row>
    <row r="2406" spans="1:4" ht="199.95" customHeight="1" x14ac:dyDescent="0.3">
      <c r="A2406" s="442" t="s">
        <v>3800</v>
      </c>
      <c r="B2406" s="443"/>
      <c r="C2406" s="444"/>
      <c r="D2406" s="319"/>
    </row>
    <row r="2407" spans="1:4" ht="40.200000000000003" customHeight="1" x14ac:dyDescent="0.3">
      <c r="A2407" s="429" t="s">
        <v>3801</v>
      </c>
      <c r="B2407" s="430"/>
      <c r="C2407" s="431"/>
    </row>
    <row r="2408" spans="1:4" x14ac:dyDescent="0.3">
      <c r="A2408" s="314" t="s">
        <v>8</v>
      </c>
      <c r="B2408" s="32" t="s">
        <v>9</v>
      </c>
      <c r="C2408" s="297" t="s">
        <v>10</v>
      </c>
    </row>
    <row r="2409" spans="1:4" x14ac:dyDescent="0.3">
      <c r="A2409" s="309" t="s">
        <v>3802</v>
      </c>
      <c r="B2409" s="29" t="s">
        <v>3803</v>
      </c>
      <c r="C2409" s="10"/>
    </row>
    <row r="2410" spans="1:4" x14ac:dyDescent="0.3">
      <c r="A2410" s="309" t="s">
        <v>3804</v>
      </c>
      <c r="B2410" s="26" t="s">
        <v>3805</v>
      </c>
      <c r="C2410" s="293">
        <v>7.2</v>
      </c>
    </row>
    <row r="2411" spans="1:4" x14ac:dyDescent="0.3">
      <c r="A2411" s="309" t="s">
        <v>3806</v>
      </c>
      <c r="B2411" s="26" t="s">
        <v>3807</v>
      </c>
      <c r="C2411" s="10"/>
    </row>
    <row r="2412" spans="1:4" x14ac:dyDescent="0.3">
      <c r="A2412" s="309" t="s">
        <v>3808</v>
      </c>
      <c r="B2412" s="26" t="s">
        <v>3809</v>
      </c>
      <c r="C2412" s="292">
        <v>0</v>
      </c>
    </row>
    <row r="2413" spans="1:4" x14ac:dyDescent="0.3">
      <c r="A2413" s="309" t="s">
        <v>3810</v>
      </c>
      <c r="B2413" s="26" t="s">
        <v>31</v>
      </c>
      <c r="C2413" s="292">
        <v>0</v>
      </c>
    </row>
    <row r="2414" spans="1:4" x14ac:dyDescent="0.3">
      <c r="A2414" s="309" t="s">
        <v>3811</v>
      </c>
      <c r="B2414" s="29" t="s">
        <v>3812</v>
      </c>
      <c r="C2414" s="292">
        <v>0</v>
      </c>
    </row>
    <row r="2415" spans="1:4" x14ac:dyDescent="0.3">
      <c r="A2415" s="309" t="s">
        <v>3813</v>
      </c>
      <c r="B2415" s="29" t="s">
        <v>3814</v>
      </c>
      <c r="C2415" s="292">
        <v>0</v>
      </c>
    </row>
    <row r="2416" spans="1:4" x14ac:dyDescent="0.3">
      <c r="A2416" s="309" t="s">
        <v>3815</v>
      </c>
      <c r="B2416" s="29" t="s">
        <v>3816</v>
      </c>
      <c r="C2416" s="10"/>
    </row>
    <row r="2417" spans="1:3" x14ac:dyDescent="0.3">
      <c r="A2417" s="309" t="s">
        <v>3817</v>
      </c>
      <c r="B2417" s="29" t="s">
        <v>3818</v>
      </c>
      <c r="C2417" s="10"/>
    </row>
    <row r="2418" spans="1:3" x14ac:dyDescent="0.3">
      <c r="A2418" s="309" t="s">
        <v>3819</v>
      </c>
      <c r="B2418" s="29" t="s">
        <v>3820</v>
      </c>
      <c r="C2418" s="292">
        <v>0</v>
      </c>
    </row>
    <row r="2419" spans="1:3" x14ac:dyDescent="0.3">
      <c r="A2419" s="309" t="s">
        <v>3821</v>
      </c>
      <c r="B2419" s="26" t="s">
        <v>31</v>
      </c>
      <c r="C2419" s="293">
        <v>7.2</v>
      </c>
    </row>
    <row r="2420" spans="1:3" x14ac:dyDescent="0.3">
      <c r="A2420" s="309" t="s">
        <v>3822</v>
      </c>
      <c r="B2420" s="26" t="s">
        <v>31</v>
      </c>
      <c r="C2420" s="293">
        <v>7.2</v>
      </c>
    </row>
    <row r="2421" spans="1:3" x14ac:dyDescent="0.3">
      <c r="A2421" s="309" t="s">
        <v>3823</v>
      </c>
      <c r="B2421" s="29" t="s">
        <v>3824</v>
      </c>
      <c r="C2421" s="10"/>
    </row>
    <row r="2422" spans="1:3" x14ac:dyDescent="0.3">
      <c r="A2422" s="309" t="s">
        <v>3825</v>
      </c>
      <c r="B2422" s="26" t="s">
        <v>3826</v>
      </c>
      <c r="C2422" s="293">
        <v>5.4</v>
      </c>
    </row>
    <row r="2423" spans="1:3" x14ac:dyDescent="0.3">
      <c r="A2423" s="309" t="s">
        <v>3827</v>
      </c>
      <c r="B2423" s="29" t="s">
        <v>3828</v>
      </c>
      <c r="C2423" s="10"/>
    </row>
    <row r="2424" spans="1:3" x14ac:dyDescent="0.3">
      <c r="A2424" s="309" t="s">
        <v>3829</v>
      </c>
      <c r="B2424" s="29" t="s">
        <v>3830</v>
      </c>
      <c r="C2424" s="293">
        <v>5.4</v>
      </c>
    </row>
    <row r="2425" spans="1:3" x14ac:dyDescent="0.3">
      <c r="A2425" s="309" t="s">
        <v>3831</v>
      </c>
      <c r="B2425" s="26" t="s">
        <v>18</v>
      </c>
      <c r="C2425" s="10"/>
    </row>
    <row r="2426" spans="1:3" x14ac:dyDescent="0.3">
      <c r="A2426" s="309" t="s">
        <v>3832</v>
      </c>
      <c r="B2426" s="29" t="s">
        <v>3833</v>
      </c>
      <c r="C2426" s="292">
        <v>0</v>
      </c>
    </row>
    <row r="2427" spans="1:3" x14ac:dyDescent="0.3">
      <c r="A2427" s="309" t="s">
        <v>3834</v>
      </c>
      <c r="B2427" s="26" t="s">
        <v>31</v>
      </c>
      <c r="C2427" s="292">
        <v>0</v>
      </c>
    </row>
    <row r="2428" spans="1:3" x14ac:dyDescent="0.3">
      <c r="A2428" s="309" t="s">
        <v>3835</v>
      </c>
      <c r="B2428" s="29" t="s">
        <v>3836</v>
      </c>
      <c r="C2428" s="293">
        <v>5.4</v>
      </c>
    </row>
    <row r="2429" spans="1:3" x14ac:dyDescent="0.3">
      <c r="A2429" s="309" t="s">
        <v>3837</v>
      </c>
      <c r="B2429" s="26" t="s">
        <v>3838</v>
      </c>
      <c r="C2429" s="293">
        <v>5.4</v>
      </c>
    </row>
    <row r="2430" spans="1:3" x14ac:dyDescent="0.3">
      <c r="A2430" s="309" t="s">
        <v>3839</v>
      </c>
      <c r="B2430" s="29" t="s">
        <v>3840</v>
      </c>
      <c r="C2430" s="292">
        <v>0</v>
      </c>
    </row>
    <row r="2431" spans="1:3" x14ac:dyDescent="0.3">
      <c r="A2431" s="309" t="s">
        <v>3841</v>
      </c>
      <c r="B2431" s="26" t="s">
        <v>3842</v>
      </c>
      <c r="C2431" s="10"/>
    </row>
    <row r="2432" spans="1:3" x14ac:dyDescent="0.3">
      <c r="A2432" s="309" t="s">
        <v>3843</v>
      </c>
      <c r="B2432" s="29" t="s">
        <v>3844</v>
      </c>
      <c r="C2432" s="292">
        <v>0</v>
      </c>
    </row>
    <row r="2433" spans="1:3" x14ac:dyDescent="0.3">
      <c r="A2433" s="309" t="s">
        <v>3845</v>
      </c>
      <c r="B2433" s="26" t="s">
        <v>3846</v>
      </c>
      <c r="C2433" s="292">
        <v>0</v>
      </c>
    </row>
    <row r="2434" spans="1:3" x14ac:dyDescent="0.3">
      <c r="A2434" s="309" t="s">
        <v>3847</v>
      </c>
      <c r="B2434" s="26" t="s">
        <v>3848</v>
      </c>
      <c r="C2434" s="10"/>
    </row>
    <row r="2435" spans="1:3" x14ac:dyDescent="0.3">
      <c r="A2435" s="309" t="s">
        <v>3849</v>
      </c>
      <c r="B2435" s="26" t="s">
        <v>1405</v>
      </c>
      <c r="C2435" s="292">
        <v>0</v>
      </c>
    </row>
    <row r="2436" spans="1:3" x14ac:dyDescent="0.3">
      <c r="A2436" s="309" t="s">
        <v>3850</v>
      </c>
      <c r="B2436" s="29" t="s">
        <v>3851</v>
      </c>
      <c r="C2436" s="292">
        <v>0</v>
      </c>
    </row>
    <row r="2437" spans="1:3" x14ac:dyDescent="0.3">
      <c r="A2437" s="309" t="s">
        <v>3852</v>
      </c>
      <c r="B2437" s="26" t="s">
        <v>3853</v>
      </c>
      <c r="C2437" s="292">
        <v>0</v>
      </c>
    </row>
    <row r="2438" spans="1:3" x14ac:dyDescent="0.3">
      <c r="A2438" s="309" t="s">
        <v>3854</v>
      </c>
      <c r="B2438" s="26" t="s">
        <v>3855</v>
      </c>
      <c r="C2438" s="292">
        <v>0</v>
      </c>
    </row>
    <row r="2439" spans="1:3" x14ac:dyDescent="0.3">
      <c r="A2439" s="309" t="s">
        <v>3856</v>
      </c>
      <c r="B2439" s="26" t="s">
        <v>3857</v>
      </c>
      <c r="C2439" s="292">
        <v>0</v>
      </c>
    </row>
    <row r="2440" spans="1:3" x14ac:dyDescent="0.3">
      <c r="A2440" s="309" t="s">
        <v>3858</v>
      </c>
      <c r="B2440" s="29" t="s">
        <v>3859</v>
      </c>
      <c r="C2440" s="10"/>
    </row>
    <row r="2441" spans="1:3" x14ac:dyDescent="0.3">
      <c r="A2441" s="309" t="s">
        <v>3860</v>
      </c>
      <c r="B2441" s="29" t="s">
        <v>3861</v>
      </c>
      <c r="C2441" s="10"/>
    </row>
    <row r="2442" spans="1:3" x14ac:dyDescent="0.3">
      <c r="A2442" s="309" t="s">
        <v>3862</v>
      </c>
      <c r="B2442" s="26" t="s">
        <v>3863</v>
      </c>
      <c r="C2442" s="292">
        <v>0</v>
      </c>
    </row>
    <row r="2443" spans="1:3" x14ac:dyDescent="0.3">
      <c r="A2443" s="309" t="s">
        <v>3864</v>
      </c>
      <c r="B2443" s="26" t="s">
        <v>3865</v>
      </c>
      <c r="C2443" s="292">
        <v>0</v>
      </c>
    </row>
    <row r="2444" spans="1:3" x14ac:dyDescent="0.3">
      <c r="A2444" s="309" t="s">
        <v>3866</v>
      </c>
      <c r="B2444" s="26" t="s">
        <v>18</v>
      </c>
      <c r="C2444" s="10"/>
    </row>
    <row r="2445" spans="1:3" x14ac:dyDescent="0.3">
      <c r="A2445" s="309" t="s">
        <v>3867</v>
      </c>
      <c r="B2445" s="26" t="s">
        <v>3868</v>
      </c>
      <c r="C2445" s="292">
        <v>0</v>
      </c>
    </row>
    <row r="2446" spans="1:3" x14ac:dyDescent="0.3">
      <c r="A2446" s="309" t="s">
        <v>3869</v>
      </c>
      <c r="B2446" s="26" t="s">
        <v>3870</v>
      </c>
      <c r="C2446" s="292">
        <v>0</v>
      </c>
    </row>
    <row r="2447" spans="1:3" x14ac:dyDescent="0.3">
      <c r="A2447" s="309" t="s">
        <v>3871</v>
      </c>
      <c r="B2447" s="26" t="s">
        <v>31</v>
      </c>
      <c r="C2447" s="292">
        <v>0</v>
      </c>
    </row>
    <row r="2448" spans="1:3" x14ac:dyDescent="0.3">
      <c r="A2448" s="309" t="s">
        <v>3872</v>
      </c>
      <c r="B2448" s="29" t="s">
        <v>3873</v>
      </c>
      <c r="C2448" s="10"/>
    </row>
    <row r="2449" spans="1:3" x14ac:dyDescent="0.3">
      <c r="A2449" s="309" t="s">
        <v>3874</v>
      </c>
      <c r="B2449" s="29" t="s">
        <v>3875</v>
      </c>
      <c r="C2449" s="292">
        <v>0</v>
      </c>
    </row>
    <row r="2450" spans="1:3" x14ac:dyDescent="0.3">
      <c r="A2450" s="309" t="s">
        <v>3876</v>
      </c>
      <c r="B2450" s="26" t="s">
        <v>31</v>
      </c>
      <c r="C2450" s="292">
        <v>0</v>
      </c>
    </row>
    <row r="2451" spans="1:3" x14ac:dyDescent="0.3">
      <c r="A2451" s="309" t="s">
        <v>3877</v>
      </c>
      <c r="B2451" s="26" t="s">
        <v>3878</v>
      </c>
      <c r="C2451" s="292">
        <v>0</v>
      </c>
    </row>
    <row r="2452" spans="1:3" x14ac:dyDescent="0.3">
      <c r="A2452" s="309" t="s">
        <v>3879</v>
      </c>
      <c r="B2452" s="29" t="s">
        <v>3880</v>
      </c>
      <c r="C2452" s="10"/>
    </row>
    <row r="2453" spans="1:3" x14ac:dyDescent="0.3">
      <c r="A2453" s="309" t="s">
        <v>3881</v>
      </c>
      <c r="B2453" s="29" t="s">
        <v>3882</v>
      </c>
      <c r="C2453" s="10"/>
    </row>
    <row r="2454" spans="1:3" x14ac:dyDescent="0.3">
      <c r="A2454" s="312" t="s">
        <v>3883</v>
      </c>
      <c r="B2454" s="29" t="s">
        <v>3884</v>
      </c>
      <c r="C2454" s="293">
        <v>5.4</v>
      </c>
    </row>
    <row r="2455" spans="1:3" x14ac:dyDescent="0.3">
      <c r="A2455" s="312" t="s">
        <v>3885</v>
      </c>
      <c r="B2455" s="29" t="s">
        <v>3886</v>
      </c>
      <c r="C2455" s="293">
        <v>7.2</v>
      </c>
    </row>
    <row r="2456" spans="1:3" x14ac:dyDescent="0.3">
      <c r="A2456" s="309" t="s">
        <v>3887</v>
      </c>
      <c r="B2456" s="29" t="s">
        <v>3888</v>
      </c>
      <c r="C2456" s="292">
        <v>0</v>
      </c>
    </row>
    <row r="2457" spans="1:3" x14ac:dyDescent="0.3">
      <c r="A2457" s="309" t="s">
        <v>3889</v>
      </c>
      <c r="B2457" s="29" t="s">
        <v>3890</v>
      </c>
      <c r="C2457" s="10"/>
    </row>
    <row r="2458" spans="1:3" x14ac:dyDescent="0.3">
      <c r="A2458" s="309" t="s">
        <v>3891</v>
      </c>
      <c r="B2458" s="29" t="s">
        <v>3892</v>
      </c>
      <c r="C2458" s="293">
        <v>3.6</v>
      </c>
    </row>
    <row r="2459" spans="1:3" x14ac:dyDescent="0.3">
      <c r="A2459" s="309" t="s">
        <v>3893</v>
      </c>
      <c r="B2459" s="29" t="s">
        <v>3894</v>
      </c>
      <c r="C2459" s="293">
        <v>3.6</v>
      </c>
    </row>
    <row r="2460" spans="1:3" x14ac:dyDescent="0.3">
      <c r="A2460" s="309" t="s">
        <v>3895</v>
      </c>
      <c r="B2460" s="29" t="s">
        <v>3896</v>
      </c>
      <c r="C2460" s="10"/>
    </row>
    <row r="2461" spans="1:3" x14ac:dyDescent="0.3">
      <c r="A2461" s="309" t="s">
        <v>3897</v>
      </c>
      <c r="B2461" s="29" t="s">
        <v>3898</v>
      </c>
      <c r="C2461" s="292">
        <v>9</v>
      </c>
    </row>
    <row r="2462" spans="1:3" x14ac:dyDescent="0.3">
      <c r="A2462" s="309" t="s">
        <v>3899</v>
      </c>
      <c r="B2462" s="29" t="s">
        <v>3900</v>
      </c>
      <c r="C2462" s="292">
        <v>0</v>
      </c>
    </row>
    <row r="2463" spans="1:3" x14ac:dyDescent="0.3">
      <c r="A2463" s="309" t="s">
        <v>3901</v>
      </c>
      <c r="B2463" s="29" t="s">
        <v>3902</v>
      </c>
      <c r="C2463" s="10"/>
    </row>
    <row r="2464" spans="1:3" x14ac:dyDescent="0.3">
      <c r="A2464" s="309" t="s">
        <v>3903</v>
      </c>
      <c r="B2464" s="29" t="s">
        <v>3904</v>
      </c>
      <c r="C2464" s="292">
        <v>0</v>
      </c>
    </row>
    <row r="2465" spans="1:3" x14ac:dyDescent="0.3">
      <c r="A2465" s="309" t="s">
        <v>3905</v>
      </c>
      <c r="B2465" s="29" t="s">
        <v>3906</v>
      </c>
      <c r="C2465" s="10"/>
    </row>
    <row r="2466" spans="1:3" x14ac:dyDescent="0.3">
      <c r="A2466" s="309" t="s">
        <v>3907</v>
      </c>
      <c r="B2466" s="29" t="s">
        <v>3908</v>
      </c>
      <c r="C2466" s="10"/>
    </row>
    <row r="2467" spans="1:3" x14ac:dyDescent="0.3">
      <c r="A2467" s="309" t="s">
        <v>3909</v>
      </c>
      <c r="B2467" s="29" t="s">
        <v>3910</v>
      </c>
      <c r="C2467" s="292">
        <v>9</v>
      </c>
    </row>
    <row r="2468" spans="1:3" x14ac:dyDescent="0.3">
      <c r="A2468" s="309" t="s">
        <v>3911</v>
      </c>
      <c r="B2468" s="26" t="s">
        <v>31</v>
      </c>
      <c r="C2468" s="293">
        <v>3.6</v>
      </c>
    </row>
    <row r="2469" spans="1:3" x14ac:dyDescent="0.3">
      <c r="A2469" s="309" t="s">
        <v>3912</v>
      </c>
      <c r="B2469" s="29" t="s">
        <v>3913</v>
      </c>
      <c r="C2469" s="292">
        <v>0</v>
      </c>
    </row>
    <row r="2470" spans="1:3" x14ac:dyDescent="0.3">
      <c r="A2470" s="309" t="s">
        <v>3914</v>
      </c>
      <c r="B2470" s="29" t="s">
        <v>3915</v>
      </c>
      <c r="C2470" s="292">
        <v>0</v>
      </c>
    </row>
    <row r="2471" spans="1:3" x14ac:dyDescent="0.3">
      <c r="A2471" s="309" t="s">
        <v>3916</v>
      </c>
      <c r="B2471" s="26" t="s">
        <v>31</v>
      </c>
      <c r="C2471" s="292">
        <v>0</v>
      </c>
    </row>
    <row r="2472" spans="1:3" x14ac:dyDescent="0.3">
      <c r="A2472" s="309" t="s">
        <v>3917</v>
      </c>
      <c r="B2472" s="29" t="s">
        <v>3918</v>
      </c>
      <c r="C2472" s="10"/>
    </row>
    <row r="2473" spans="1:3" x14ac:dyDescent="0.3">
      <c r="A2473" s="309" t="s">
        <v>3919</v>
      </c>
      <c r="B2473" s="29" t="s">
        <v>3920</v>
      </c>
      <c r="C2473" s="292">
        <v>9</v>
      </c>
    </row>
    <row r="2474" spans="1:3" x14ac:dyDescent="0.3">
      <c r="A2474" s="309" t="s">
        <v>3921</v>
      </c>
      <c r="B2474" s="26" t="s">
        <v>31</v>
      </c>
      <c r="C2474" s="292">
        <v>9</v>
      </c>
    </row>
    <row r="2475" spans="1:3" x14ac:dyDescent="0.3">
      <c r="A2475" s="309" t="s">
        <v>3922</v>
      </c>
      <c r="B2475" s="29" t="s">
        <v>3923</v>
      </c>
      <c r="C2475" s="10"/>
    </row>
    <row r="2476" spans="1:3" x14ac:dyDescent="0.3">
      <c r="A2476" s="309" t="s">
        <v>3924</v>
      </c>
      <c r="B2476" s="29" t="s">
        <v>3925</v>
      </c>
      <c r="C2476" s="10"/>
    </row>
    <row r="2477" spans="1:3" x14ac:dyDescent="0.3">
      <c r="A2477" s="309" t="s">
        <v>3926</v>
      </c>
      <c r="B2477" s="29" t="s">
        <v>3927</v>
      </c>
      <c r="C2477" s="292">
        <v>0</v>
      </c>
    </row>
    <row r="2478" spans="1:3" x14ac:dyDescent="0.3">
      <c r="A2478" s="309" t="s">
        <v>3928</v>
      </c>
      <c r="B2478" s="29" t="s">
        <v>3929</v>
      </c>
      <c r="C2478" s="292">
        <v>0</v>
      </c>
    </row>
    <row r="2479" spans="1:3" x14ac:dyDescent="0.3">
      <c r="A2479" s="309" t="s">
        <v>3930</v>
      </c>
      <c r="B2479" s="26" t="s">
        <v>18</v>
      </c>
      <c r="C2479" s="10"/>
    </row>
    <row r="2480" spans="1:3" x14ac:dyDescent="0.3">
      <c r="A2480" s="309" t="s">
        <v>3931</v>
      </c>
      <c r="B2480" s="29" t="s">
        <v>3932</v>
      </c>
      <c r="C2480" s="292">
        <v>0</v>
      </c>
    </row>
    <row r="2481" spans="1:3" x14ac:dyDescent="0.3">
      <c r="A2481" s="309" t="s">
        <v>3933</v>
      </c>
      <c r="B2481" s="29" t="s">
        <v>3934</v>
      </c>
      <c r="C2481" s="292">
        <v>0</v>
      </c>
    </row>
    <row r="2482" spans="1:3" x14ac:dyDescent="0.3">
      <c r="A2482" s="309" t="s">
        <v>3935</v>
      </c>
      <c r="B2482" s="29" t="s">
        <v>3936</v>
      </c>
      <c r="C2482" s="292">
        <v>9</v>
      </c>
    </row>
    <row r="2483" spans="1:3" x14ac:dyDescent="0.3">
      <c r="A2483" s="309" t="s">
        <v>3937</v>
      </c>
      <c r="B2483" s="29" t="s">
        <v>3938</v>
      </c>
      <c r="C2483" s="292">
        <v>0</v>
      </c>
    </row>
    <row r="2484" spans="1:3" x14ac:dyDescent="0.3">
      <c r="A2484" s="309" t="s">
        <v>3939</v>
      </c>
      <c r="B2484" s="26" t="s">
        <v>31</v>
      </c>
      <c r="C2484" s="292">
        <v>0</v>
      </c>
    </row>
    <row r="2485" spans="1:3" x14ac:dyDescent="0.3">
      <c r="A2485" s="309" t="s">
        <v>3940</v>
      </c>
      <c r="B2485" s="29" t="s">
        <v>3941</v>
      </c>
      <c r="C2485" s="10"/>
    </row>
    <row r="2486" spans="1:3" x14ac:dyDescent="0.3">
      <c r="A2486" s="309" t="s">
        <v>3942</v>
      </c>
      <c r="B2486" s="29" t="s">
        <v>3943</v>
      </c>
      <c r="C2486" s="293">
        <v>3.6</v>
      </c>
    </row>
    <row r="2487" spans="1:3" x14ac:dyDescent="0.3">
      <c r="A2487" s="309" t="s">
        <v>3944</v>
      </c>
      <c r="B2487" s="29" t="s">
        <v>3945</v>
      </c>
      <c r="C2487" s="10"/>
    </row>
    <row r="2488" spans="1:3" x14ac:dyDescent="0.3">
      <c r="A2488" s="309" t="s">
        <v>3946</v>
      </c>
      <c r="B2488" s="29" t="s">
        <v>3947</v>
      </c>
      <c r="C2488" s="292">
        <v>9</v>
      </c>
    </row>
    <row r="2489" spans="1:3" x14ac:dyDescent="0.3">
      <c r="A2489" s="309" t="s">
        <v>3948</v>
      </c>
      <c r="B2489" s="29" t="s">
        <v>3949</v>
      </c>
      <c r="C2489" s="292">
        <v>0</v>
      </c>
    </row>
    <row r="2490" spans="1:3" x14ac:dyDescent="0.3">
      <c r="A2490" s="309" t="s">
        <v>3950</v>
      </c>
      <c r="B2490" s="29" t="s">
        <v>3951</v>
      </c>
      <c r="C2490" s="292">
        <v>9</v>
      </c>
    </row>
    <row r="2491" spans="1:3" x14ac:dyDescent="0.3">
      <c r="A2491" s="309" t="s">
        <v>3952</v>
      </c>
      <c r="B2491" s="26" t="s">
        <v>31</v>
      </c>
      <c r="C2491" s="292">
        <v>0</v>
      </c>
    </row>
    <row r="2492" spans="1:3" x14ac:dyDescent="0.3">
      <c r="A2492" s="309" t="s">
        <v>3953</v>
      </c>
      <c r="B2492" s="26" t="s">
        <v>18</v>
      </c>
      <c r="C2492" s="10"/>
    </row>
    <row r="2493" spans="1:3" x14ac:dyDescent="0.3">
      <c r="A2493" s="309" t="s">
        <v>3954</v>
      </c>
      <c r="B2493" s="29" t="s">
        <v>3955</v>
      </c>
      <c r="C2493" s="292">
        <v>9</v>
      </c>
    </row>
    <row r="2494" spans="1:3" x14ac:dyDescent="0.3">
      <c r="A2494" s="309" t="s">
        <v>3956</v>
      </c>
      <c r="B2494" s="26" t="s">
        <v>31</v>
      </c>
      <c r="C2494" s="292">
        <v>0</v>
      </c>
    </row>
    <row r="2495" spans="1:3" x14ac:dyDescent="0.3">
      <c r="A2495" s="309" t="s">
        <v>3957</v>
      </c>
      <c r="B2495" s="29" t="s">
        <v>3958</v>
      </c>
      <c r="C2495" s="10"/>
    </row>
    <row r="2496" spans="1:3" x14ac:dyDescent="0.3">
      <c r="A2496" s="309" t="s">
        <v>3959</v>
      </c>
      <c r="B2496" s="29" t="s">
        <v>3960</v>
      </c>
      <c r="C2496" s="10"/>
    </row>
    <row r="2497" spans="1:3" x14ac:dyDescent="0.3">
      <c r="A2497" s="309" t="s">
        <v>3961</v>
      </c>
      <c r="B2497" s="29" t="s">
        <v>3962</v>
      </c>
      <c r="C2497" s="292">
        <v>0</v>
      </c>
    </row>
    <row r="2498" spans="1:3" x14ac:dyDescent="0.3">
      <c r="A2498" s="309" t="s">
        <v>3963</v>
      </c>
      <c r="B2498" s="29" t="s">
        <v>3964</v>
      </c>
      <c r="C2498" s="292">
        <v>0</v>
      </c>
    </row>
    <row r="2499" spans="1:3" x14ac:dyDescent="0.3">
      <c r="A2499" s="309" t="s">
        <v>3965</v>
      </c>
      <c r="B2499" s="29" t="s">
        <v>3966</v>
      </c>
      <c r="C2499" s="292">
        <v>0</v>
      </c>
    </row>
    <row r="2500" spans="1:3" x14ac:dyDescent="0.3">
      <c r="A2500" s="309" t="s">
        <v>3967</v>
      </c>
      <c r="B2500" s="29" t="s">
        <v>3968</v>
      </c>
      <c r="C2500" s="292">
        <v>0</v>
      </c>
    </row>
    <row r="2501" spans="1:3" x14ac:dyDescent="0.3">
      <c r="A2501" s="309" t="s">
        <v>3969</v>
      </c>
      <c r="B2501" s="29" t="s">
        <v>3970</v>
      </c>
      <c r="C2501" s="292">
        <v>0</v>
      </c>
    </row>
    <row r="2502" spans="1:3" x14ac:dyDescent="0.3">
      <c r="A2502" s="309" t="s">
        <v>3971</v>
      </c>
      <c r="B2502" s="29" t="s">
        <v>3972</v>
      </c>
      <c r="C2502" s="292">
        <v>0</v>
      </c>
    </row>
    <row r="2503" spans="1:3" x14ac:dyDescent="0.3">
      <c r="A2503" s="309" t="s">
        <v>3973</v>
      </c>
      <c r="B2503" s="29" t="s">
        <v>3974</v>
      </c>
      <c r="C2503" s="292">
        <v>0</v>
      </c>
    </row>
    <row r="2504" spans="1:3" x14ac:dyDescent="0.3">
      <c r="A2504" s="309" t="s">
        <v>3975</v>
      </c>
      <c r="B2504" s="26" t="s">
        <v>18</v>
      </c>
      <c r="C2504" s="10"/>
    </row>
    <row r="2505" spans="1:3" x14ac:dyDescent="0.3">
      <c r="A2505" s="309" t="s">
        <v>3976</v>
      </c>
      <c r="B2505" s="26" t="s">
        <v>3977</v>
      </c>
      <c r="C2505" s="10"/>
    </row>
    <row r="2506" spans="1:3" x14ac:dyDescent="0.3">
      <c r="A2506" s="309" t="s">
        <v>3978</v>
      </c>
      <c r="B2506" s="29" t="s">
        <v>3979</v>
      </c>
      <c r="C2506" s="292">
        <v>0</v>
      </c>
    </row>
    <row r="2507" spans="1:3" x14ac:dyDescent="0.3">
      <c r="A2507" s="309" t="s">
        <v>3980</v>
      </c>
      <c r="B2507" s="26" t="s">
        <v>31</v>
      </c>
      <c r="C2507" s="292">
        <v>0</v>
      </c>
    </row>
    <row r="2508" spans="1:3" x14ac:dyDescent="0.3">
      <c r="A2508" s="309" t="s">
        <v>3981</v>
      </c>
      <c r="B2508" s="26" t="s">
        <v>3982</v>
      </c>
      <c r="C2508" s="292">
        <v>0</v>
      </c>
    </row>
    <row r="2509" spans="1:3" x14ac:dyDescent="0.3">
      <c r="A2509" s="309" t="s">
        <v>3983</v>
      </c>
      <c r="B2509" s="26" t="s">
        <v>22</v>
      </c>
      <c r="C2509" s="292">
        <v>0</v>
      </c>
    </row>
    <row r="2510" spans="1:3" x14ac:dyDescent="0.3">
      <c r="A2510" s="309" t="s">
        <v>3984</v>
      </c>
      <c r="B2510" s="29" t="s">
        <v>3985</v>
      </c>
      <c r="C2510" s="10"/>
    </row>
    <row r="2511" spans="1:3" x14ac:dyDescent="0.3">
      <c r="A2511" s="309" t="s">
        <v>3986</v>
      </c>
      <c r="B2511" s="29" t="s">
        <v>3987</v>
      </c>
      <c r="C2511" s="292">
        <v>9</v>
      </c>
    </row>
    <row r="2512" spans="1:3" x14ac:dyDescent="0.3">
      <c r="A2512" s="309" t="s">
        <v>3988</v>
      </c>
      <c r="B2512" s="26" t="s">
        <v>22</v>
      </c>
      <c r="C2512" s="10"/>
    </row>
    <row r="2513" spans="1:3" x14ac:dyDescent="0.3">
      <c r="A2513" s="309" t="s">
        <v>3989</v>
      </c>
      <c r="B2513" s="29" t="s">
        <v>3990</v>
      </c>
      <c r="C2513" s="292">
        <v>0</v>
      </c>
    </row>
    <row r="2514" spans="1:3" x14ac:dyDescent="0.3">
      <c r="A2514" s="309" t="s">
        <v>3991</v>
      </c>
      <c r="B2514" s="26" t="s">
        <v>31</v>
      </c>
      <c r="C2514" s="292">
        <v>0</v>
      </c>
    </row>
    <row r="2515" spans="1:3" x14ac:dyDescent="0.3">
      <c r="A2515" s="309" t="s">
        <v>3992</v>
      </c>
      <c r="B2515" s="29" t="s">
        <v>3993</v>
      </c>
      <c r="C2515" s="10"/>
    </row>
    <row r="2516" spans="1:3" x14ac:dyDescent="0.3">
      <c r="A2516" s="309" t="s">
        <v>3994</v>
      </c>
      <c r="B2516" s="29" t="s">
        <v>3995</v>
      </c>
      <c r="C2516" s="293">
        <v>3.6</v>
      </c>
    </row>
    <row r="2517" spans="1:3" x14ac:dyDescent="0.3">
      <c r="A2517" s="309" t="s">
        <v>3996</v>
      </c>
      <c r="B2517" s="29" t="s">
        <v>3997</v>
      </c>
      <c r="C2517" s="293">
        <v>3.6</v>
      </c>
    </row>
    <row r="2518" spans="1:3" x14ac:dyDescent="0.3">
      <c r="A2518" s="309" t="s">
        <v>3998</v>
      </c>
      <c r="B2518" s="29" t="s">
        <v>3999</v>
      </c>
      <c r="C2518" s="10"/>
    </row>
    <row r="2519" spans="1:3" x14ac:dyDescent="0.3">
      <c r="A2519" s="309" t="s">
        <v>4000</v>
      </c>
      <c r="B2519" s="29" t="s">
        <v>4001</v>
      </c>
      <c r="C2519" s="10"/>
    </row>
    <row r="2520" spans="1:3" x14ac:dyDescent="0.3">
      <c r="A2520" s="309" t="s">
        <v>4002</v>
      </c>
      <c r="B2520" s="26" t="s">
        <v>4003</v>
      </c>
      <c r="C2520" s="293">
        <v>7.2</v>
      </c>
    </row>
    <row r="2521" spans="1:3" x14ac:dyDescent="0.3">
      <c r="A2521" s="309" t="s">
        <v>4004</v>
      </c>
      <c r="B2521" s="29" t="s">
        <v>4005</v>
      </c>
      <c r="C2521" s="293">
        <v>7.2</v>
      </c>
    </row>
    <row r="2522" spans="1:3" x14ac:dyDescent="0.3">
      <c r="A2522" s="309" t="s">
        <v>4006</v>
      </c>
      <c r="B2522" s="29" t="s">
        <v>4007</v>
      </c>
      <c r="C2522" s="293">
        <v>5.4</v>
      </c>
    </row>
    <row r="2523" spans="1:3" x14ac:dyDescent="0.3">
      <c r="A2523" s="309" t="s">
        <v>4008</v>
      </c>
      <c r="B2523" s="29" t="s">
        <v>4009</v>
      </c>
      <c r="C2523" s="292">
        <v>0</v>
      </c>
    </row>
    <row r="2524" spans="1:3" x14ac:dyDescent="0.3">
      <c r="A2524" s="309" t="s">
        <v>4010</v>
      </c>
      <c r="B2524" s="29" t="s">
        <v>4011</v>
      </c>
      <c r="C2524" s="10"/>
    </row>
    <row r="2525" spans="1:3" x14ac:dyDescent="0.3">
      <c r="A2525" s="309" t="s">
        <v>4012</v>
      </c>
      <c r="B2525" s="29" t="s">
        <v>4013</v>
      </c>
      <c r="C2525" s="10"/>
    </row>
    <row r="2526" spans="1:3" x14ac:dyDescent="0.3">
      <c r="A2526" s="312" t="s">
        <v>4014</v>
      </c>
      <c r="B2526" s="26" t="s">
        <v>4015</v>
      </c>
      <c r="C2526" s="292">
        <v>9</v>
      </c>
    </row>
    <row r="2527" spans="1:3" x14ac:dyDescent="0.3">
      <c r="A2527" s="312" t="s">
        <v>4016</v>
      </c>
      <c r="B2527" s="26" t="s">
        <v>4017</v>
      </c>
      <c r="C2527" s="292">
        <v>0</v>
      </c>
    </row>
    <row r="2528" spans="1:3" x14ac:dyDescent="0.3">
      <c r="A2528" s="309" t="s">
        <v>4018</v>
      </c>
      <c r="B2528" s="29" t="s">
        <v>4019</v>
      </c>
      <c r="C2528" s="10"/>
    </row>
    <row r="2529" spans="1:3" x14ac:dyDescent="0.3">
      <c r="A2529" s="309" t="s">
        <v>4020</v>
      </c>
      <c r="B2529" s="29" t="s">
        <v>4021</v>
      </c>
      <c r="C2529" s="292">
        <v>0</v>
      </c>
    </row>
    <row r="2530" spans="1:3" x14ac:dyDescent="0.3">
      <c r="A2530" s="309" t="s">
        <v>4022</v>
      </c>
      <c r="B2530" s="26" t="s">
        <v>31</v>
      </c>
      <c r="C2530" s="292">
        <v>0</v>
      </c>
    </row>
    <row r="2531" spans="1:3" x14ac:dyDescent="0.3">
      <c r="A2531" s="309" t="s">
        <v>4023</v>
      </c>
      <c r="B2531" s="29" t="s">
        <v>4024</v>
      </c>
      <c r="C2531" s="10"/>
    </row>
    <row r="2532" spans="1:3" x14ac:dyDescent="0.3">
      <c r="A2532" s="309" t="s">
        <v>4025</v>
      </c>
      <c r="B2532" s="29" t="s">
        <v>4026</v>
      </c>
      <c r="C2532" s="292">
        <v>9</v>
      </c>
    </row>
    <row r="2533" spans="1:3" x14ac:dyDescent="0.3">
      <c r="A2533" s="309" t="s">
        <v>4027</v>
      </c>
      <c r="B2533" s="29" t="s">
        <v>4028</v>
      </c>
      <c r="C2533" s="292">
        <v>0</v>
      </c>
    </row>
    <row r="2534" spans="1:3" x14ac:dyDescent="0.3">
      <c r="A2534" s="309" t="s">
        <v>4029</v>
      </c>
      <c r="B2534" s="29" t="s">
        <v>4030</v>
      </c>
      <c r="C2534" s="10"/>
    </row>
    <row r="2535" spans="1:3" x14ac:dyDescent="0.3">
      <c r="A2535" s="309" t="s">
        <v>4031</v>
      </c>
      <c r="B2535" s="29" t="s">
        <v>4032</v>
      </c>
      <c r="C2535" s="10"/>
    </row>
    <row r="2536" spans="1:3" x14ac:dyDescent="0.3">
      <c r="A2536" s="312" t="s">
        <v>4033</v>
      </c>
      <c r="B2536" s="29" t="s">
        <v>4034</v>
      </c>
      <c r="C2536" s="292">
        <v>0</v>
      </c>
    </row>
    <row r="2537" spans="1:3" x14ac:dyDescent="0.3">
      <c r="A2537" s="309" t="s">
        <v>4035</v>
      </c>
      <c r="B2537" s="26" t="s">
        <v>31</v>
      </c>
      <c r="C2537" s="292">
        <v>0</v>
      </c>
    </row>
    <row r="2538" spans="1:3" x14ac:dyDescent="0.3">
      <c r="A2538" s="309" t="s">
        <v>4036</v>
      </c>
      <c r="B2538" s="29" t="s">
        <v>4037</v>
      </c>
      <c r="C2538" s="10"/>
    </row>
    <row r="2539" spans="1:3" x14ac:dyDescent="0.3">
      <c r="A2539" s="309" t="s">
        <v>4038</v>
      </c>
      <c r="B2539" s="29" t="s">
        <v>4039</v>
      </c>
      <c r="C2539" s="292">
        <v>0</v>
      </c>
    </row>
    <row r="2540" spans="1:3" x14ac:dyDescent="0.3">
      <c r="A2540" s="309" t="s">
        <v>4040</v>
      </c>
      <c r="B2540" s="26" t="s">
        <v>31</v>
      </c>
      <c r="C2540" s="292">
        <v>0</v>
      </c>
    </row>
    <row r="2541" spans="1:3" x14ac:dyDescent="0.3">
      <c r="A2541" s="309" t="s">
        <v>4041</v>
      </c>
      <c r="B2541" s="29" t="s">
        <v>4042</v>
      </c>
      <c r="C2541" s="292">
        <v>0</v>
      </c>
    </row>
    <row r="2542" spans="1:3" x14ac:dyDescent="0.3">
      <c r="A2542" s="309" t="s">
        <v>4043</v>
      </c>
      <c r="B2542" s="29" t="s">
        <v>4044</v>
      </c>
      <c r="C2542" s="10"/>
    </row>
    <row r="2543" spans="1:3" x14ac:dyDescent="0.3">
      <c r="A2543" s="309" t="s">
        <v>4045</v>
      </c>
      <c r="B2543" s="29" t="s">
        <v>4046</v>
      </c>
      <c r="C2543" s="292">
        <v>9</v>
      </c>
    </row>
    <row r="2544" spans="1:3" x14ac:dyDescent="0.3">
      <c r="A2544" s="309" t="s">
        <v>4047</v>
      </c>
      <c r="B2544" s="26" t="s">
        <v>22</v>
      </c>
      <c r="C2544" s="10"/>
    </row>
    <row r="2545" spans="1:4" x14ac:dyDescent="0.3">
      <c r="A2545" s="309" t="s">
        <v>4048</v>
      </c>
      <c r="B2545" s="26" t="s">
        <v>4049</v>
      </c>
      <c r="C2545" s="292">
        <v>0</v>
      </c>
    </row>
    <row r="2546" spans="1:4" x14ac:dyDescent="0.3">
      <c r="A2546" s="309" t="s">
        <v>4050</v>
      </c>
      <c r="B2546" s="26" t="s">
        <v>4051</v>
      </c>
      <c r="C2546" s="292">
        <v>0</v>
      </c>
    </row>
    <row r="2547" spans="1:4" x14ac:dyDescent="0.3">
      <c r="A2547" s="309" t="s">
        <v>4052</v>
      </c>
      <c r="B2547" s="29" t="s">
        <v>4053</v>
      </c>
      <c r="C2547" s="10"/>
    </row>
    <row r="2548" spans="1:4" x14ac:dyDescent="0.3">
      <c r="A2548" s="309" t="s">
        <v>4054</v>
      </c>
      <c r="B2548" s="29" t="s">
        <v>4055</v>
      </c>
      <c r="C2548" s="292"/>
      <c r="D2548" s="283" t="s">
        <v>4056</v>
      </c>
    </row>
    <row r="2549" spans="1:4" x14ac:dyDescent="0.3">
      <c r="A2549" s="309" t="s">
        <v>4057</v>
      </c>
      <c r="B2549" s="25" t="s">
        <v>4058</v>
      </c>
      <c r="C2549" s="292">
        <v>0</v>
      </c>
      <c r="D2549" s="283" t="s">
        <v>4056</v>
      </c>
    </row>
    <row r="2550" spans="1:4" x14ac:dyDescent="0.3">
      <c r="A2550" s="309" t="s">
        <v>4059</v>
      </c>
      <c r="B2550" s="29" t="s">
        <v>31</v>
      </c>
      <c r="C2550" s="292">
        <v>9</v>
      </c>
      <c r="D2550" s="283" t="s">
        <v>4056</v>
      </c>
    </row>
    <row r="2551" spans="1:4" x14ac:dyDescent="0.3">
      <c r="A2551" s="309" t="s">
        <v>4060</v>
      </c>
      <c r="B2551" s="26" t="s">
        <v>22</v>
      </c>
      <c r="C2551" s="10"/>
    </row>
    <row r="2552" spans="1:4" x14ac:dyDescent="0.3">
      <c r="A2552" s="309" t="s">
        <v>4061</v>
      </c>
      <c r="B2552" s="29" t="s">
        <v>4062</v>
      </c>
      <c r="C2552" s="292">
        <v>9</v>
      </c>
    </row>
    <row r="2553" spans="1:4" x14ac:dyDescent="0.3">
      <c r="A2553" s="309" t="s">
        <v>4063</v>
      </c>
      <c r="B2553" s="29" t="s">
        <v>4064</v>
      </c>
      <c r="C2553" s="292">
        <v>0</v>
      </c>
    </row>
    <row r="2554" spans="1:4" x14ac:dyDescent="0.3">
      <c r="A2554" s="309" t="s">
        <v>4065</v>
      </c>
      <c r="B2554" s="29" t="s">
        <v>4066</v>
      </c>
      <c r="C2554" s="292">
        <v>9</v>
      </c>
    </row>
    <row r="2555" spans="1:4" x14ac:dyDescent="0.3">
      <c r="A2555" s="309" t="s">
        <v>4067</v>
      </c>
      <c r="B2555" s="29" t="s">
        <v>4068</v>
      </c>
      <c r="C2555" s="292">
        <v>0</v>
      </c>
    </row>
    <row r="2556" spans="1:4" x14ac:dyDescent="0.3">
      <c r="A2556" s="309" t="s">
        <v>4069</v>
      </c>
      <c r="B2556" s="29" t="s">
        <v>4070</v>
      </c>
      <c r="C2556" s="10"/>
    </row>
    <row r="2557" spans="1:4" x14ac:dyDescent="0.3">
      <c r="A2557" s="309" t="s">
        <v>4071</v>
      </c>
      <c r="B2557" s="29" t="s">
        <v>4072</v>
      </c>
      <c r="C2557" s="10"/>
    </row>
    <row r="2558" spans="1:4" x14ac:dyDescent="0.3">
      <c r="A2558" s="312" t="s">
        <v>4073</v>
      </c>
      <c r="B2558" s="29" t="s">
        <v>4074</v>
      </c>
      <c r="C2558" s="10"/>
    </row>
    <row r="2559" spans="1:4" x14ac:dyDescent="0.3">
      <c r="A2559" s="312" t="s">
        <v>4075</v>
      </c>
      <c r="B2559" s="29" t="s">
        <v>4076</v>
      </c>
      <c r="C2559" s="292">
        <v>9</v>
      </c>
    </row>
    <row r="2560" spans="1:4" x14ac:dyDescent="0.3">
      <c r="A2560" s="312" t="s">
        <v>4077</v>
      </c>
      <c r="B2560" s="26" t="s">
        <v>31</v>
      </c>
      <c r="C2560" s="292">
        <v>0</v>
      </c>
    </row>
    <row r="2561" spans="1:3" ht="22.8" x14ac:dyDescent="0.3">
      <c r="A2561" s="312" t="s">
        <v>4078</v>
      </c>
      <c r="B2561" s="29" t="s">
        <v>4079</v>
      </c>
      <c r="C2561" s="292">
        <v>0</v>
      </c>
    </row>
    <row r="2562" spans="1:3" x14ac:dyDescent="0.3">
      <c r="A2562" s="312" t="s">
        <v>4080</v>
      </c>
      <c r="B2562" s="29" t="s">
        <v>4081</v>
      </c>
      <c r="C2562" s="292">
        <v>9</v>
      </c>
    </row>
    <row r="2563" spans="1:3" x14ac:dyDescent="0.3">
      <c r="A2563" s="309" t="s">
        <v>4082</v>
      </c>
      <c r="B2563" s="26" t="s">
        <v>31</v>
      </c>
      <c r="C2563" s="292">
        <v>9</v>
      </c>
    </row>
    <row r="2564" spans="1:3" x14ac:dyDescent="0.3">
      <c r="A2564" s="309" t="s">
        <v>4083</v>
      </c>
      <c r="B2564" s="29" t="s">
        <v>4084</v>
      </c>
      <c r="C2564" s="292">
        <v>0</v>
      </c>
    </row>
    <row r="2565" spans="1:3" x14ac:dyDescent="0.3">
      <c r="A2565" s="309" t="s">
        <v>4085</v>
      </c>
      <c r="B2565" s="29" t="s">
        <v>4086</v>
      </c>
      <c r="C2565" s="10"/>
    </row>
    <row r="2566" spans="1:3" x14ac:dyDescent="0.3">
      <c r="A2566" s="309" t="s">
        <v>4087</v>
      </c>
      <c r="B2566" s="29" t="s">
        <v>4088</v>
      </c>
      <c r="C2566" s="292">
        <v>0</v>
      </c>
    </row>
    <row r="2567" spans="1:3" x14ac:dyDescent="0.3">
      <c r="A2567" s="309" t="s">
        <v>4089</v>
      </c>
      <c r="B2567" s="26" t="s">
        <v>31</v>
      </c>
      <c r="C2567" s="292">
        <v>0</v>
      </c>
    </row>
    <row r="2568" spans="1:3" x14ac:dyDescent="0.3">
      <c r="A2568" s="309" t="s">
        <v>4090</v>
      </c>
      <c r="B2568" s="29" t="s">
        <v>4091</v>
      </c>
      <c r="C2568" s="10"/>
    </row>
    <row r="2569" spans="1:3" x14ac:dyDescent="0.3">
      <c r="A2569" s="309" t="s">
        <v>4092</v>
      </c>
      <c r="B2569" s="29" t="s">
        <v>4093</v>
      </c>
      <c r="C2569" s="292">
        <v>9</v>
      </c>
    </row>
    <row r="2570" spans="1:3" x14ac:dyDescent="0.3">
      <c r="A2570" s="309" t="s">
        <v>4094</v>
      </c>
      <c r="B2570" s="26" t="s">
        <v>31</v>
      </c>
      <c r="C2570" s="293">
        <v>7.2</v>
      </c>
    </row>
    <row r="2571" spans="1:3" x14ac:dyDescent="0.3">
      <c r="A2571" s="309" t="s">
        <v>4095</v>
      </c>
      <c r="B2571" s="29" t="s">
        <v>4096</v>
      </c>
      <c r="C2571" s="10"/>
    </row>
    <row r="2572" spans="1:3" x14ac:dyDescent="0.3">
      <c r="A2572" s="309" t="s">
        <v>4097</v>
      </c>
      <c r="B2572" s="29" t="s">
        <v>4098</v>
      </c>
      <c r="C2572" s="292">
        <v>0</v>
      </c>
    </row>
    <row r="2573" spans="1:3" x14ac:dyDescent="0.3">
      <c r="A2573" s="309" t="s">
        <v>4099</v>
      </c>
      <c r="B2573" s="26" t="s">
        <v>22</v>
      </c>
      <c r="C2573" s="10"/>
    </row>
    <row r="2574" spans="1:3" x14ac:dyDescent="0.3">
      <c r="A2574" s="309" t="s">
        <v>4100</v>
      </c>
      <c r="B2574" s="29" t="s">
        <v>4101</v>
      </c>
      <c r="C2574" s="292">
        <v>0</v>
      </c>
    </row>
    <row r="2575" spans="1:3" x14ac:dyDescent="0.3">
      <c r="A2575" s="309" t="s">
        <v>4102</v>
      </c>
      <c r="B2575" s="26" t="s">
        <v>31</v>
      </c>
      <c r="C2575" s="292">
        <v>0</v>
      </c>
    </row>
    <row r="2576" spans="1:3" x14ac:dyDescent="0.3">
      <c r="A2576" s="309" t="s">
        <v>4103</v>
      </c>
      <c r="B2576" s="29" t="s">
        <v>4104</v>
      </c>
      <c r="C2576" s="10"/>
    </row>
    <row r="2577" spans="1:3" x14ac:dyDescent="0.3">
      <c r="A2577" s="309" t="s">
        <v>4105</v>
      </c>
      <c r="B2577" s="29" t="s">
        <v>4106</v>
      </c>
      <c r="C2577" s="10"/>
    </row>
    <row r="2578" spans="1:3" x14ac:dyDescent="0.3">
      <c r="A2578" s="312" t="s">
        <v>4107</v>
      </c>
      <c r="B2578" s="29" t="s">
        <v>4108</v>
      </c>
      <c r="C2578" s="292">
        <v>0</v>
      </c>
    </row>
    <row r="2579" spans="1:3" x14ac:dyDescent="0.3">
      <c r="A2579" s="312" t="s">
        <v>4109</v>
      </c>
      <c r="B2579" s="29" t="s">
        <v>4110</v>
      </c>
      <c r="C2579" s="292">
        <v>0</v>
      </c>
    </row>
    <row r="2580" spans="1:3" x14ac:dyDescent="0.3">
      <c r="A2580" s="309" t="s">
        <v>4111</v>
      </c>
      <c r="B2580" s="29" t="s">
        <v>4112</v>
      </c>
      <c r="C2580" s="10"/>
    </row>
    <row r="2581" spans="1:3" x14ac:dyDescent="0.3">
      <c r="A2581" s="309" t="s">
        <v>4113</v>
      </c>
      <c r="B2581" s="26" t="s">
        <v>4114</v>
      </c>
      <c r="C2581" s="292">
        <v>0</v>
      </c>
    </row>
    <row r="2582" spans="1:3" x14ac:dyDescent="0.3">
      <c r="A2582" s="309" t="s">
        <v>4115</v>
      </c>
      <c r="B2582" s="26" t="s">
        <v>4015</v>
      </c>
      <c r="C2582" s="292">
        <v>9</v>
      </c>
    </row>
    <row r="2583" spans="1:3" x14ac:dyDescent="0.3">
      <c r="A2583" s="309" t="s">
        <v>4116</v>
      </c>
      <c r="B2583" s="29" t="s">
        <v>4117</v>
      </c>
      <c r="C2583" s="10"/>
    </row>
    <row r="2584" spans="1:3" x14ac:dyDescent="0.3">
      <c r="A2584" s="309" t="s">
        <v>4118</v>
      </c>
      <c r="B2584" s="29" t="s">
        <v>4119</v>
      </c>
      <c r="C2584" s="292">
        <v>0</v>
      </c>
    </row>
    <row r="2585" spans="1:3" x14ac:dyDescent="0.3">
      <c r="A2585" s="309" t="s">
        <v>4120</v>
      </c>
      <c r="B2585" s="26" t="s">
        <v>31</v>
      </c>
      <c r="C2585" s="292">
        <v>0</v>
      </c>
    </row>
    <row r="2586" spans="1:3" x14ac:dyDescent="0.3">
      <c r="A2586" s="309" t="s">
        <v>4121</v>
      </c>
      <c r="B2586" s="29" t="s">
        <v>4122</v>
      </c>
      <c r="C2586" s="10"/>
    </row>
    <row r="2587" spans="1:3" x14ac:dyDescent="0.3">
      <c r="A2587" s="309" t="s">
        <v>4123</v>
      </c>
      <c r="B2587" s="29" t="s">
        <v>4124</v>
      </c>
      <c r="C2587" s="292">
        <v>9</v>
      </c>
    </row>
    <row r="2588" spans="1:3" x14ac:dyDescent="0.3">
      <c r="A2588" s="309" t="s">
        <v>4125</v>
      </c>
      <c r="B2588" s="26" t="s">
        <v>31</v>
      </c>
      <c r="C2588" s="292">
        <v>0</v>
      </c>
    </row>
    <row r="2589" spans="1:3" x14ac:dyDescent="0.3">
      <c r="A2589" s="309" t="s">
        <v>4126</v>
      </c>
      <c r="B2589" s="29" t="s">
        <v>4127</v>
      </c>
      <c r="C2589" s="10"/>
    </row>
    <row r="2590" spans="1:3" x14ac:dyDescent="0.3">
      <c r="A2590" s="309" t="s">
        <v>4128</v>
      </c>
      <c r="B2590" s="29" t="s">
        <v>4129</v>
      </c>
      <c r="C2590" s="292">
        <v>9</v>
      </c>
    </row>
    <row r="2591" spans="1:3" x14ac:dyDescent="0.3">
      <c r="A2591" s="309" t="s">
        <v>4130</v>
      </c>
      <c r="B2591" s="26" t="s">
        <v>31</v>
      </c>
      <c r="C2591" s="292">
        <v>9</v>
      </c>
    </row>
    <row r="2592" spans="1:3" x14ac:dyDescent="0.3">
      <c r="A2592" s="309" t="s">
        <v>4131</v>
      </c>
      <c r="B2592" s="29" t="s">
        <v>4132</v>
      </c>
      <c r="C2592" s="10"/>
    </row>
    <row r="2593" spans="1:3" x14ac:dyDescent="0.3">
      <c r="A2593" s="309" t="s">
        <v>4133</v>
      </c>
      <c r="B2593" s="29" t="s">
        <v>4134</v>
      </c>
      <c r="C2593" s="292">
        <v>0</v>
      </c>
    </row>
    <row r="2594" spans="1:3" x14ac:dyDescent="0.3">
      <c r="A2594" s="309" t="s">
        <v>4135</v>
      </c>
      <c r="B2594" s="29" t="s">
        <v>4136</v>
      </c>
      <c r="C2594" s="292">
        <v>0</v>
      </c>
    </row>
    <row r="2595" spans="1:3" x14ac:dyDescent="0.3">
      <c r="A2595" s="309" t="s">
        <v>4137</v>
      </c>
      <c r="B2595" s="29" t="s">
        <v>4138</v>
      </c>
      <c r="C2595" s="10"/>
    </row>
    <row r="2596" spans="1:3" x14ac:dyDescent="0.3">
      <c r="A2596" s="309" t="s">
        <v>4139</v>
      </c>
      <c r="B2596" s="29" t="s">
        <v>4140</v>
      </c>
      <c r="C2596" s="292">
        <v>0</v>
      </c>
    </row>
    <row r="2597" spans="1:3" x14ac:dyDescent="0.3">
      <c r="A2597" s="309" t="s">
        <v>4141</v>
      </c>
      <c r="B2597" s="26" t="s">
        <v>31</v>
      </c>
      <c r="C2597" s="292">
        <v>0</v>
      </c>
    </row>
    <row r="2598" spans="1:3" x14ac:dyDescent="0.3">
      <c r="A2598" s="309" t="s">
        <v>4142</v>
      </c>
      <c r="B2598" s="29" t="s">
        <v>4143</v>
      </c>
      <c r="C2598" s="10"/>
    </row>
    <row r="2599" spans="1:3" x14ac:dyDescent="0.3">
      <c r="A2599" s="309" t="s">
        <v>4144</v>
      </c>
      <c r="B2599" s="29" t="s">
        <v>4145</v>
      </c>
      <c r="C2599" s="292">
        <v>9</v>
      </c>
    </row>
    <row r="2600" spans="1:3" x14ac:dyDescent="0.3">
      <c r="A2600" s="309" t="s">
        <v>4146</v>
      </c>
      <c r="B2600" s="26" t="s">
        <v>31</v>
      </c>
      <c r="C2600" s="292">
        <v>9</v>
      </c>
    </row>
    <row r="2601" spans="1:3" x14ac:dyDescent="0.3">
      <c r="A2601" s="309" t="s">
        <v>4147</v>
      </c>
      <c r="B2601" s="26" t="s">
        <v>22</v>
      </c>
      <c r="C2601" s="10"/>
    </row>
    <row r="2602" spans="1:3" x14ac:dyDescent="0.3">
      <c r="A2602" s="309" t="s">
        <v>4148</v>
      </c>
      <c r="B2602" s="29" t="s">
        <v>4149</v>
      </c>
      <c r="C2602" s="292">
        <v>0</v>
      </c>
    </row>
    <row r="2603" spans="1:3" x14ac:dyDescent="0.3">
      <c r="A2603" s="309" t="s">
        <v>4150</v>
      </c>
      <c r="B2603" s="29" t="s">
        <v>4151</v>
      </c>
      <c r="C2603" s="292">
        <v>0</v>
      </c>
    </row>
    <row r="2604" spans="1:3" x14ac:dyDescent="0.3">
      <c r="A2604" s="309" t="s">
        <v>4152</v>
      </c>
      <c r="B2604" s="26" t="s">
        <v>31</v>
      </c>
      <c r="C2604" s="292">
        <v>0</v>
      </c>
    </row>
    <row r="2605" spans="1:3" x14ac:dyDescent="0.3">
      <c r="A2605" s="309" t="s">
        <v>4153</v>
      </c>
      <c r="B2605" s="29" t="s">
        <v>4154</v>
      </c>
      <c r="C2605" s="10"/>
    </row>
    <row r="2606" spans="1:3" x14ac:dyDescent="0.3">
      <c r="A2606" s="309" t="s">
        <v>4155</v>
      </c>
      <c r="B2606" s="26" t="s">
        <v>4156</v>
      </c>
      <c r="C2606" s="10"/>
    </row>
    <row r="2607" spans="1:3" x14ac:dyDescent="0.3">
      <c r="A2607" s="309" t="s">
        <v>4157</v>
      </c>
      <c r="B2607" s="29" t="s">
        <v>4158</v>
      </c>
      <c r="C2607" s="292">
        <v>0</v>
      </c>
    </row>
    <row r="2608" spans="1:3" x14ac:dyDescent="0.3">
      <c r="A2608" s="309" t="s">
        <v>4159</v>
      </c>
      <c r="B2608" s="26" t="s">
        <v>18</v>
      </c>
      <c r="C2608" s="10"/>
    </row>
    <row r="2609" spans="1:3" x14ac:dyDescent="0.3">
      <c r="A2609" s="309" t="s">
        <v>4160</v>
      </c>
      <c r="B2609" s="29" t="s">
        <v>4161</v>
      </c>
      <c r="C2609" s="292">
        <v>0</v>
      </c>
    </row>
    <row r="2610" spans="1:3" x14ac:dyDescent="0.3">
      <c r="A2610" s="309" t="s">
        <v>4162</v>
      </c>
      <c r="B2610" s="29" t="s">
        <v>4163</v>
      </c>
      <c r="C2610" s="292">
        <v>0</v>
      </c>
    </row>
    <row r="2611" spans="1:3" x14ac:dyDescent="0.3">
      <c r="A2611" s="309" t="s">
        <v>4164</v>
      </c>
      <c r="B2611" s="26" t="s">
        <v>31</v>
      </c>
      <c r="C2611" s="292">
        <v>9</v>
      </c>
    </row>
    <row r="2612" spans="1:3" x14ac:dyDescent="0.3">
      <c r="A2612" s="309" t="s">
        <v>4165</v>
      </c>
      <c r="B2612" s="29" t="s">
        <v>4166</v>
      </c>
      <c r="C2612" s="292">
        <v>0</v>
      </c>
    </row>
    <row r="2613" spans="1:3" x14ac:dyDescent="0.3">
      <c r="A2613" s="309" t="s">
        <v>4167</v>
      </c>
      <c r="B2613" s="26" t="s">
        <v>22</v>
      </c>
      <c r="C2613" s="10"/>
    </row>
    <row r="2614" spans="1:3" x14ac:dyDescent="0.3">
      <c r="A2614" s="309" t="s">
        <v>4168</v>
      </c>
      <c r="B2614" s="29" t="s">
        <v>4169</v>
      </c>
      <c r="C2614" s="292">
        <v>0</v>
      </c>
    </row>
    <row r="2615" spans="1:3" x14ac:dyDescent="0.3">
      <c r="A2615" s="309" t="s">
        <v>4170</v>
      </c>
      <c r="B2615" s="29" t="s">
        <v>4171</v>
      </c>
      <c r="C2615" s="292">
        <v>9</v>
      </c>
    </row>
    <row r="2616" spans="1:3" x14ac:dyDescent="0.3">
      <c r="A2616" s="309" t="s">
        <v>4172</v>
      </c>
      <c r="B2616" s="26" t="s">
        <v>31</v>
      </c>
      <c r="C2616" s="292">
        <v>0</v>
      </c>
    </row>
    <row r="2617" spans="1:3" x14ac:dyDescent="0.3">
      <c r="A2617" s="309" t="s">
        <v>4173</v>
      </c>
      <c r="B2617" s="29" t="s">
        <v>4174</v>
      </c>
      <c r="C2617" s="10"/>
    </row>
    <row r="2618" spans="1:3" x14ac:dyDescent="0.3">
      <c r="A2618" s="309" t="s">
        <v>4175</v>
      </c>
      <c r="B2618" s="29" t="s">
        <v>4176</v>
      </c>
      <c r="C2618" s="292">
        <v>9</v>
      </c>
    </row>
    <row r="2619" spans="1:3" x14ac:dyDescent="0.3">
      <c r="A2619" s="309" t="s">
        <v>4177</v>
      </c>
      <c r="B2619" s="29" t="s">
        <v>4178</v>
      </c>
      <c r="C2619" s="10"/>
    </row>
    <row r="2620" spans="1:3" x14ac:dyDescent="0.3">
      <c r="A2620" s="309" t="s">
        <v>4179</v>
      </c>
      <c r="B2620" s="29" t="s">
        <v>4180</v>
      </c>
      <c r="C2620" s="292">
        <v>9</v>
      </c>
    </row>
    <row r="2621" spans="1:3" x14ac:dyDescent="0.3">
      <c r="A2621" s="309" t="s">
        <v>4181</v>
      </c>
      <c r="B2621" s="26" t="s">
        <v>31</v>
      </c>
      <c r="C2621" s="292">
        <v>9</v>
      </c>
    </row>
    <row r="2622" spans="1:3" x14ac:dyDescent="0.3">
      <c r="A2622" s="309" t="s">
        <v>4182</v>
      </c>
      <c r="B2622" s="29" t="s">
        <v>4183</v>
      </c>
      <c r="C2622" s="10"/>
    </row>
    <row r="2623" spans="1:3" x14ac:dyDescent="0.3">
      <c r="A2623" s="309" t="s">
        <v>4184</v>
      </c>
      <c r="B2623" s="29" t="s">
        <v>4185</v>
      </c>
      <c r="C2623" s="10"/>
    </row>
    <row r="2624" spans="1:3" x14ac:dyDescent="0.3">
      <c r="A2624" s="309" t="s">
        <v>4186</v>
      </c>
      <c r="B2624" s="29" t="s">
        <v>4187</v>
      </c>
      <c r="C2624" s="292">
        <v>9</v>
      </c>
    </row>
    <row r="2625" spans="1:3" x14ac:dyDescent="0.3">
      <c r="A2625" s="309" t="s">
        <v>4188</v>
      </c>
      <c r="B2625" s="26" t="s">
        <v>31</v>
      </c>
      <c r="C2625" s="292">
        <v>9</v>
      </c>
    </row>
    <row r="2626" spans="1:3" x14ac:dyDescent="0.3">
      <c r="A2626" s="309" t="s">
        <v>4189</v>
      </c>
      <c r="B2626" s="29" t="s">
        <v>4158</v>
      </c>
      <c r="C2626" s="292">
        <v>9</v>
      </c>
    </row>
    <row r="2627" spans="1:3" x14ac:dyDescent="0.3">
      <c r="A2627" s="309" t="s">
        <v>4190</v>
      </c>
      <c r="B2627" s="29" t="s">
        <v>4191</v>
      </c>
      <c r="C2627" s="292">
        <v>9</v>
      </c>
    </row>
    <row r="2628" spans="1:3" x14ac:dyDescent="0.3">
      <c r="A2628" s="309" t="s">
        <v>4192</v>
      </c>
      <c r="B2628" s="26" t="s">
        <v>18</v>
      </c>
      <c r="C2628" s="10"/>
    </row>
    <row r="2629" spans="1:3" x14ac:dyDescent="0.3">
      <c r="A2629" s="309" t="s">
        <v>4193</v>
      </c>
      <c r="B2629" s="29" t="s">
        <v>4194</v>
      </c>
      <c r="C2629" s="292">
        <v>0</v>
      </c>
    </row>
    <row r="2630" spans="1:3" x14ac:dyDescent="0.3">
      <c r="A2630" s="309" t="s">
        <v>4195</v>
      </c>
      <c r="B2630" s="29" t="s">
        <v>4196</v>
      </c>
      <c r="C2630" s="292">
        <v>0</v>
      </c>
    </row>
    <row r="2631" spans="1:3" x14ac:dyDescent="0.3">
      <c r="A2631" s="309" t="s">
        <v>4197</v>
      </c>
      <c r="B2631" s="29" t="s">
        <v>4198</v>
      </c>
      <c r="C2631" s="292">
        <v>0</v>
      </c>
    </row>
    <row r="2632" spans="1:3" x14ac:dyDescent="0.3">
      <c r="A2632" s="309" t="s">
        <v>4199</v>
      </c>
      <c r="B2632" s="29" t="s">
        <v>4200</v>
      </c>
      <c r="C2632" s="292">
        <v>0</v>
      </c>
    </row>
    <row r="2633" spans="1:3" x14ac:dyDescent="0.3">
      <c r="A2633" s="309" t="s">
        <v>4201</v>
      </c>
      <c r="B2633" s="29" t="s">
        <v>4202</v>
      </c>
      <c r="C2633" s="292">
        <v>0</v>
      </c>
    </row>
    <row r="2634" spans="1:3" x14ac:dyDescent="0.3">
      <c r="A2634" s="309" t="s">
        <v>4203</v>
      </c>
      <c r="B2634" s="29" t="s">
        <v>4204</v>
      </c>
      <c r="C2634" s="292">
        <v>0</v>
      </c>
    </row>
    <row r="2635" spans="1:3" x14ac:dyDescent="0.3">
      <c r="A2635" s="309" t="s">
        <v>4205</v>
      </c>
      <c r="B2635" s="26" t="s">
        <v>31</v>
      </c>
      <c r="C2635" s="10"/>
    </row>
    <row r="2636" spans="1:3" x14ac:dyDescent="0.3">
      <c r="A2636" s="309" t="s">
        <v>4206</v>
      </c>
      <c r="B2636" s="29" t="s">
        <v>4207</v>
      </c>
      <c r="C2636" s="292">
        <v>0</v>
      </c>
    </row>
    <row r="2637" spans="1:3" x14ac:dyDescent="0.3">
      <c r="A2637" s="309" t="s">
        <v>4208</v>
      </c>
      <c r="B2637" s="29" t="s">
        <v>4209</v>
      </c>
      <c r="C2637" s="292">
        <v>0</v>
      </c>
    </row>
    <row r="2638" spans="1:3" x14ac:dyDescent="0.3">
      <c r="A2638" s="309" t="s">
        <v>4210</v>
      </c>
      <c r="B2638" s="29" t="s">
        <v>4211</v>
      </c>
      <c r="C2638" s="292">
        <v>0</v>
      </c>
    </row>
    <row r="2639" spans="1:3" x14ac:dyDescent="0.3">
      <c r="A2639" s="309" t="s">
        <v>4212</v>
      </c>
      <c r="B2639" s="29" t="s">
        <v>4213</v>
      </c>
      <c r="C2639" s="292">
        <v>0</v>
      </c>
    </row>
    <row r="2640" spans="1:3" x14ac:dyDescent="0.3">
      <c r="A2640" s="309" t="s">
        <v>4214</v>
      </c>
      <c r="B2640" s="29" t="s">
        <v>4215</v>
      </c>
      <c r="C2640" s="292">
        <v>0</v>
      </c>
    </row>
    <row r="2641" spans="1:4" x14ac:dyDescent="0.3">
      <c r="A2641" s="309" t="s">
        <v>4216</v>
      </c>
      <c r="B2641" s="29" t="s">
        <v>4217</v>
      </c>
      <c r="C2641" s="292">
        <v>9</v>
      </c>
    </row>
    <row r="2642" spans="1:4" x14ac:dyDescent="0.3">
      <c r="A2642" s="309" t="s">
        <v>4218</v>
      </c>
      <c r="B2642" s="29" t="s">
        <v>4219</v>
      </c>
      <c r="C2642" s="292">
        <v>9</v>
      </c>
    </row>
    <row r="2643" spans="1:4" x14ac:dyDescent="0.3">
      <c r="A2643" s="309" t="s">
        <v>4220</v>
      </c>
      <c r="B2643" s="25" t="s">
        <v>4221</v>
      </c>
      <c r="C2643" s="292"/>
      <c r="D2643" s="283" t="s">
        <v>227</v>
      </c>
    </row>
    <row r="2644" spans="1:4" x14ac:dyDescent="0.3">
      <c r="A2644" s="309" t="s">
        <v>4222</v>
      </c>
      <c r="B2644" s="25" t="s">
        <v>4223</v>
      </c>
      <c r="C2644" s="292">
        <v>0</v>
      </c>
      <c r="D2644" s="283" t="s">
        <v>227</v>
      </c>
    </row>
    <row r="2645" spans="1:4" x14ac:dyDescent="0.3">
      <c r="A2645" s="309" t="s">
        <v>4224</v>
      </c>
      <c r="B2645" s="25" t="s">
        <v>31</v>
      </c>
      <c r="C2645" s="292">
        <v>9</v>
      </c>
      <c r="D2645" s="283" t="s">
        <v>227</v>
      </c>
    </row>
    <row r="2646" spans="1:4" x14ac:dyDescent="0.3">
      <c r="A2646" s="309" t="s">
        <v>4225</v>
      </c>
      <c r="B2646" s="26" t="s">
        <v>31</v>
      </c>
      <c r="C2646" s="292">
        <v>9</v>
      </c>
    </row>
    <row r="2647" spans="1:4" x14ac:dyDescent="0.3">
      <c r="A2647" s="309" t="s">
        <v>4226</v>
      </c>
      <c r="B2647" s="29" t="s">
        <v>4227</v>
      </c>
      <c r="C2647" s="10"/>
    </row>
    <row r="2648" spans="1:4" x14ac:dyDescent="0.3">
      <c r="A2648" s="309" t="s">
        <v>4228</v>
      </c>
      <c r="B2648" s="29" t="s">
        <v>4229</v>
      </c>
      <c r="C2648" s="10"/>
    </row>
    <row r="2649" spans="1:4" x14ac:dyDescent="0.3">
      <c r="A2649" s="309" t="s">
        <v>4230</v>
      </c>
      <c r="B2649" s="26" t="s">
        <v>3982</v>
      </c>
      <c r="C2649" s="292">
        <v>9</v>
      </c>
    </row>
    <row r="2650" spans="1:4" x14ac:dyDescent="0.3">
      <c r="A2650" s="309" t="s">
        <v>4231</v>
      </c>
      <c r="B2650" s="26" t="s">
        <v>4232</v>
      </c>
      <c r="C2650" s="292">
        <v>9</v>
      </c>
    </row>
    <row r="2651" spans="1:4" x14ac:dyDescent="0.3">
      <c r="A2651" s="309" t="s">
        <v>4233</v>
      </c>
      <c r="B2651" s="26" t="s">
        <v>18</v>
      </c>
      <c r="C2651" s="10"/>
    </row>
    <row r="2652" spans="1:4" x14ac:dyDescent="0.3">
      <c r="A2652" s="309" t="s">
        <v>4234</v>
      </c>
      <c r="B2652" s="26" t="s">
        <v>3982</v>
      </c>
      <c r="C2652" s="10"/>
    </row>
    <row r="2653" spans="1:4" x14ac:dyDescent="0.3">
      <c r="A2653" s="309" t="s">
        <v>4235</v>
      </c>
      <c r="B2653" s="29" t="s">
        <v>4204</v>
      </c>
      <c r="C2653" s="292">
        <v>0</v>
      </c>
    </row>
    <row r="2654" spans="1:4" x14ac:dyDescent="0.3">
      <c r="A2654" s="309" t="s">
        <v>4236</v>
      </c>
      <c r="B2654" s="29" t="s">
        <v>4198</v>
      </c>
      <c r="C2654" s="292">
        <v>0</v>
      </c>
    </row>
    <row r="2655" spans="1:4" x14ac:dyDescent="0.3">
      <c r="A2655" s="309" t="s">
        <v>4237</v>
      </c>
      <c r="B2655" s="26" t="s">
        <v>31</v>
      </c>
      <c r="C2655" s="292">
        <v>0</v>
      </c>
    </row>
    <row r="2656" spans="1:4" x14ac:dyDescent="0.3">
      <c r="A2656" s="309" t="s">
        <v>4238</v>
      </c>
      <c r="B2656" s="26" t="s">
        <v>4232</v>
      </c>
      <c r="C2656" s="10"/>
    </row>
    <row r="2657" spans="1:3" x14ac:dyDescent="0.3">
      <c r="A2657" s="309" t="s">
        <v>4239</v>
      </c>
      <c r="B2657" s="29" t="s">
        <v>4240</v>
      </c>
      <c r="C2657" s="292">
        <v>9</v>
      </c>
    </row>
    <row r="2658" spans="1:3" x14ac:dyDescent="0.3">
      <c r="A2658" s="309" t="s">
        <v>4241</v>
      </c>
      <c r="B2658" s="26" t="s">
        <v>31</v>
      </c>
      <c r="C2658" s="292">
        <v>0</v>
      </c>
    </row>
    <row r="2659" spans="1:3" x14ac:dyDescent="0.3">
      <c r="A2659" s="309" t="s">
        <v>4242</v>
      </c>
      <c r="B2659" s="29" t="s">
        <v>4243</v>
      </c>
      <c r="C2659" s="10"/>
    </row>
    <row r="2660" spans="1:3" x14ac:dyDescent="0.3">
      <c r="A2660" s="309" t="s">
        <v>4244</v>
      </c>
      <c r="B2660" s="29" t="s">
        <v>4245</v>
      </c>
      <c r="C2660" s="292">
        <v>0</v>
      </c>
    </row>
    <row r="2661" spans="1:3" x14ac:dyDescent="0.3">
      <c r="A2661" s="309" t="s">
        <v>4246</v>
      </c>
      <c r="B2661" s="26" t="s">
        <v>18</v>
      </c>
      <c r="C2661" s="292">
        <v>0</v>
      </c>
    </row>
    <row r="2662" spans="1:3" x14ac:dyDescent="0.3">
      <c r="A2662" s="309" t="s">
        <v>4247</v>
      </c>
      <c r="B2662" s="29" t="s">
        <v>4248</v>
      </c>
      <c r="C2662" s="10"/>
    </row>
    <row r="2663" spans="1:3" x14ac:dyDescent="0.3">
      <c r="A2663" s="309" t="s">
        <v>4249</v>
      </c>
      <c r="B2663" s="26" t="s">
        <v>4250</v>
      </c>
      <c r="C2663" s="10"/>
    </row>
    <row r="2664" spans="1:3" x14ac:dyDescent="0.3">
      <c r="A2664" s="309" t="s">
        <v>4251</v>
      </c>
      <c r="B2664" s="29" t="s">
        <v>4252</v>
      </c>
      <c r="C2664" s="292">
        <v>9</v>
      </c>
    </row>
    <row r="2665" spans="1:3" x14ac:dyDescent="0.3">
      <c r="A2665" s="309" t="s">
        <v>4253</v>
      </c>
      <c r="B2665" s="29" t="s">
        <v>4254</v>
      </c>
      <c r="C2665" s="292">
        <v>9</v>
      </c>
    </row>
    <row r="2666" spans="1:3" x14ac:dyDescent="0.3">
      <c r="A2666" s="309" t="s">
        <v>4255</v>
      </c>
      <c r="B2666" s="26" t="s">
        <v>31</v>
      </c>
      <c r="C2666" s="292">
        <v>0</v>
      </c>
    </row>
    <row r="2667" spans="1:3" x14ac:dyDescent="0.3">
      <c r="A2667" s="309" t="s">
        <v>4256</v>
      </c>
      <c r="B2667" s="26" t="s">
        <v>4257</v>
      </c>
      <c r="C2667" s="10"/>
    </row>
    <row r="2668" spans="1:3" x14ac:dyDescent="0.3">
      <c r="A2668" s="309" t="s">
        <v>4258</v>
      </c>
      <c r="B2668" s="29" t="s">
        <v>4254</v>
      </c>
      <c r="C2668" s="292">
        <v>0</v>
      </c>
    </row>
    <row r="2669" spans="1:3" x14ac:dyDescent="0.3">
      <c r="A2669" s="309" t="s">
        <v>4259</v>
      </c>
      <c r="B2669" s="26" t="s">
        <v>31</v>
      </c>
      <c r="C2669" s="292">
        <v>0</v>
      </c>
    </row>
    <row r="2670" spans="1:3" x14ac:dyDescent="0.3">
      <c r="A2670" s="309" t="s">
        <v>4260</v>
      </c>
      <c r="B2670" s="29" t="s">
        <v>4261</v>
      </c>
      <c r="C2670" s="10"/>
    </row>
    <row r="2671" spans="1:3" x14ac:dyDescent="0.3">
      <c r="A2671" s="309" t="s">
        <v>4262</v>
      </c>
      <c r="B2671" s="29" t="s">
        <v>4263</v>
      </c>
      <c r="C2671" s="292">
        <v>9</v>
      </c>
    </row>
    <row r="2672" spans="1:3" x14ac:dyDescent="0.3">
      <c r="A2672" s="309" t="s">
        <v>4264</v>
      </c>
      <c r="B2672" s="26" t="s">
        <v>22</v>
      </c>
      <c r="C2672" s="10"/>
    </row>
    <row r="2673" spans="1:3" x14ac:dyDescent="0.3">
      <c r="A2673" s="309" t="s">
        <v>4265</v>
      </c>
      <c r="B2673" s="26" t="s">
        <v>4266</v>
      </c>
      <c r="C2673" s="10"/>
    </row>
    <row r="2674" spans="1:3" x14ac:dyDescent="0.3">
      <c r="A2674" s="309" t="s">
        <v>4267</v>
      </c>
      <c r="B2674" s="29" t="s">
        <v>4252</v>
      </c>
      <c r="C2674" s="292">
        <v>9</v>
      </c>
    </row>
    <row r="2675" spans="1:3" x14ac:dyDescent="0.3">
      <c r="A2675" s="309" t="s">
        <v>4268</v>
      </c>
      <c r="B2675" s="26" t="s">
        <v>31</v>
      </c>
      <c r="C2675" s="292">
        <v>0</v>
      </c>
    </row>
    <row r="2676" spans="1:3" x14ac:dyDescent="0.3">
      <c r="A2676" s="309" t="s">
        <v>4269</v>
      </c>
      <c r="B2676" s="29" t="s">
        <v>4270</v>
      </c>
      <c r="C2676" s="292">
        <v>9</v>
      </c>
    </row>
    <row r="2677" spans="1:3" x14ac:dyDescent="0.3">
      <c r="A2677" s="309" t="s">
        <v>4271</v>
      </c>
      <c r="B2677" s="26" t="s">
        <v>31</v>
      </c>
      <c r="C2677" s="292">
        <v>0</v>
      </c>
    </row>
    <row r="2678" spans="1:3" x14ac:dyDescent="0.3">
      <c r="A2678" s="309" t="s">
        <v>4272</v>
      </c>
      <c r="B2678" s="29" t="s">
        <v>4273</v>
      </c>
      <c r="C2678" s="10"/>
    </row>
    <row r="2679" spans="1:3" x14ac:dyDescent="0.3">
      <c r="A2679" s="309" t="s">
        <v>4274</v>
      </c>
      <c r="B2679" s="26" t="s">
        <v>4275</v>
      </c>
      <c r="C2679" s="10"/>
    </row>
    <row r="2680" spans="1:3" x14ac:dyDescent="0.3">
      <c r="A2680" s="309" t="s">
        <v>4276</v>
      </c>
      <c r="B2680" s="29" t="s">
        <v>4277</v>
      </c>
      <c r="C2680" s="292">
        <v>9</v>
      </c>
    </row>
    <row r="2681" spans="1:3" x14ac:dyDescent="0.3">
      <c r="A2681" s="309" t="s">
        <v>4278</v>
      </c>
      <c r="B2681" s="26" t="s">
        <v>18</v>
      </c>
      <c r="C2681" s="10"/>
    </row>
    <row r="2682" spans="1:3" x14ac:dyDescent="0.3">
      <c r="A2682" s="309" t="s">
        <v>4279</v>
      </c>
      <c r="B2682" s="29" t="s">
        <v>4280</v>
      </c>
      <c r="C2682" s="292">
        <v>0</v>
      </c>
    </row>
    <row r="2683" spans="1:3" x14ac:dyDescent="0.3">
      <c r="A2683" s="309" t="s">
        <v>4281</v>
      </c>
      <c r="B2683" s="29" t="s">
        <v>4254</v>
      </c>
      <c r="C2683" s="292">
        <v>9</v>
      </c>
    </row>
    <row r="2684" spans="1:3" x14ac:dyDescent="0.3">
      <c r="A2684" s="309" t="s">
        <v>4282</v>
      </c>
      <c r="B2684" s="26" t="s">
        <v>31</v>
      </c>
      <c r="C2684" s="292">
        <v>0</v>
      </c>
    </row>
    <row r="2685" spans="1:3" x14ac:dyDescent="0.3">
      <c r="A2685" s="309" t="s">
        <v>4283</v>
      </c>
      <c r="B2685" s="26" t="s">
        <v>22</v>
      </c>
      <c r="C2685" s="10"/>
    </row>
    <row r="2686" spans="1:3" x14ac:dyDescent="0.3">
      <c r="A2686" s="309" t="s">
        <v>4284</v>
      </c>
      <c r="B2686" s="26" t="s">
        <v>4285</v>
      </c>
      <c r="C2686" s="10"/>
    </row>
    <row r="2687" spans="1:3" x14ac:dyDescent="0.3">
      <c r="A2687" s="309" t="s">
        <v>4286</v>
      </c>
      <c r="B2687" s="29" t="s">
        <v>4252</v>
      </c>
      <c r="C2687" s="292">
        <v>0</v>
      </c>
    </row>
    <row r="2688" spans="1:3" x14ac:dyDescent="0.3">
      <c r="A2688" s="309" t="s">
        <v>4287</v>
      </c>
      <c r="B2688" s="29" t="s">
        <v>4254</v>
      </c>
      <c r="C2688" s="292">
        <v>0</v>
      </c>
    </row>
    <row r="2689" spans="1:3" x14ac:dyDescent="0.3">
      <c r="A2689" s="309" t="s">
        <v>4288</v>
      </c>
      <c r="B2689" s="26" t="s">
        <v>31</v>
      </c>
      <c r="C2689" s="292">
        <v>0</v>
      </c>
    </row>
    <row r="2690" spans="1:3" x14ac:dyDescent="0.3">
      <c r="A2690" s="309" t="s">
        <v>4289</v>
      </c>
      <c r="B2690" s="26" t="s">
        <v>4290</v>
      </c>
      <c r="C2690" s="10"/>
    </row>
    <row r="2691" spans="1:3" x14ac:dyDescent="0.3">
      <c r="A2691" s="309" t="s">
        <v>4291</v>
      </c>
      <c r="B2691" s="29" t="s">
        <v>4252</v>
      </c>
      <c r="C2691" s="292">
        <v>0</v>
      </c>
    </row>
    <row r="2692" spans="1:3" x14ac:dyDescent="0.3">
      <c r="A2692" s="309" t="s">
        <v>4292</v>
      </c>
      <c r="B2692" s="29" t="s">
        <v>4254</v>
      </c>
      <c r="C2692" s="292">
        <v>0</v>
      </c>
    </row>
    <row r="2693" spans="1:3" x14ac:dyDescent="0.3">
      <c r="A2693" s="309" t="s">
        <v>4293</v>
      </c>
      <c r="B2693" s="26" t="s">
        <v>31</v>
      </c>
      <c r="C2693" s="292">
        <v>0</v>
      </c>
    </row>
    <row r="2694" spans="1:3" x14ac:dyDescent="0.3">
      <c r="A2694" s="309" t="s">
        <v>4294</v>
      </c>
      <c r="B2694" s="26" t="s">
        <v>4295</v>
      </c>
      <c r="C2694" s="10"/>
    </row>
    <row r="2695" spans="1:3" x14ac:dyDescent="0.3">
      <c r="A2695" s="309" t="s">
        <v>4296</v>
      </c>
      <c r="B2695" s="29" t="s">
        <v>4254</v>
      </c>
      <c r="C2695" s="292">
        <v>9</v>
      </c>
    </row>
    <row r="2696" spans="1:3" x14ac:dyDescent="0.3">
      <c r="A2696" s="309" t="s">
        <v>4297</v>
      </c>
      <c r="B2696" s="29" t="s">
        <v>4280</v>
      </c>
      <c r="C2696" s="292">
        <v>9</v>
      </c>
    </row>
    <row r="2697" spans="1:3" x14ac:dyDescent="0.3">
      <c r="A2697" s="309" t="s">
        <v>4298</v>
      </c>
      <c r="B2697" s="26" t="s">
        <v>31</v>
      </c>
      <c r="C2697" s="292">
        <v>0</v>
      </c>
    </row>
    <row r="2698" spans="1:3" x14ac:dyDescent="0.3">
      <c r="A2698" s="309" t="s">
        <v>4299</v>
      </c>
      <c r="B2698" s="26" t="s">
        <v>4300</v>
      </c>
      <c r="C2698" s="292">
        <v>0</v>
      </c>
    </row>
    <row r="2699" spans="1:3" x14ac:dyDescent="0.3">
      <c r="A2699" s="309" t="s">
        <v>4301</v>
      </c>
      <c r="B2699" s="26" t="s">
        <v>4302</v>
      </c>
      <c r="C2699" s="292">
        <v>9</v>
      </c>
    </row>
    <row r="2700" spans="1:3" x14ac:dyDescent="0.3">
      <c r="A2700" s="309" t="s">
        <v>4303</v>
      </c>
      <c r="B2700" s="29" t="s">
        <v>4304</v>
      </c>
      <c r="C2700" s="10"/>
    </row>
    <row r="2701" spans="1:3" x14ac:dyDescent="0.3">
      <c r="A2701" s="309" t="s">
        <v>4305</v>
      </c>
      <c r="B2701" s="29" t="s">
        <v>4306</v>
      </c>
      <c r="C2701" s="10"/>
    </row>
    <row r="2702" spans="1:3" x14ac:dyDescent="0.3">
      <c r="A2702" s="312" t="s">
        <v>4307</v>
      </c>
      <c r="B2702" s="29" t="s">
        <v>4308</v>
      </c>
      <c r="C2702" s="292">
        <v>9</v>
      </c>
    </row>
    <row r="2703" spans="1:3" x14ac:dyDescent="0.3">
      <c r="A2703" s="312" t="s">
        <v>4309</v>
      </c>
      <c r="B2703" s="29" t="s">
        <v>4310</v>
      </c>
      <c r="C2703" s="292">
        <v>9</v>
      </c>
    </row>
    <row r="2704" spans="1:3" x14ac:dyDescent="0.3">
      <c r="A2704" s="309" t="s">
        <v>4311</v>
      </c>
      <c r="B2704" s="26" t="s">
        <v>22</v>
      </c>
      <c r="C2704" s="10"/>
    </row>
    <row r="2705" spans="1:3" x14ac:dyDescent="0.3">
      <c r="A2705" s="309" t="s">
        <v>4312</v>
      </c>
      <c r="B2705" s="26" t="s">
        <v>3493</v>
      </c>
      <c r="C2705" s="10"/>
    </row>
    <row r="2706" spans="1:3" x14ac:dyDescent="0.3">
      <c r="A2706" s="309" t="s">
        <v>4313</v>
      </c>
      <c r="B2706" s="29" t="s">
        <v>4314</v>
      </c>
      <c r="C2706" s="292">
        <v>0</v>
      </c>
    </row>
    <row r="2707" spans="1:3" x14ac:dyDescent="0.3">
      <c r="A2707" s="309" t="s">
        <v>4315</v>
      </c>
      <c r="B2707" s="29" t="s">
        <v>4316</v>
      </c>
      <c r="C2707" s="292">
        <v>0</v>
      </c>
    </row>
    <row r="2708" spans="1:3" x14ac:dyDescent="0.3">
      <c r="A2708" s="309" t="s">
        <v>4317</v>
      </c>
      <c r="B2708" s="29" t="s">
        <v>4254</v>
      </c>
      <c r="C2708" s="292">
        <v>9</v>
      </c>
    </row>
    <row r="2709" spans="1:3" x14ac:dyDescent="0.3">
      <c r="A2709" s="309" t="s">
        <v>4318</v>
      </c>
      <c r="B2709" s="29" t="s">
        <v>4319</v>
      </c>
      <c r="C2709" s="292">
        <v>0</v>
      </c>
    </row>
    <row r="2710" spans="1:3" x14ac:dyDescent="0.3">
      <c r="A2710" s="309" t="s">
        <v>4320</v>
      </c>
      <c r="B2710" s="29" t="s">
        <v>4213</v>
      </c>
      <c r="C2710" s="292">
        <v>0</v>
      </c>
    </row>
    <row r="2711" spans="1:3" x14ac:dyDescent="0.3">
      <c r="A2711" s="309" t="s">
        <v>4321</v>
      </c>
      <c r="B2711" s="29" t="s">
        <v>4322</v>
      </c>
      <c r="C2711" s="292">
        <v>0</v>
      </c>
    </row>
    <row r="2712" spans="1:3" x14ac:dyDescent="0.3">
      <c r="A2712" s="309" t="s">
        <v>4323</v>
      </c>
      <c r="B2712" s="26" t="s">
        <v>31</v>
      </c>
      <c r="C2712" s="292">
        <v>0</v>
      </c>
    </row>
    <row r="2713" spans="1:3" x14ac:dyDescent="0.3">
      <c r="A2713" s="309" t="s">
        <v>4324</v>
      </c>
      <c r="B2713" s="26" t="s">
        <v>4325</v>
      </c>
      <c r="C2713" s="292">
        <v>0</v>
      </c>
    </row>
    <row r="2714" spans="1:3" x14ac:dyDescent="0.3">
      <c r="A2714" s="309" t="s">
        <v>4326</v>
      </c>
      <c r="B2714" s="29" t="s">
        <v>4327</v>
      </c>
      <c r="C2714" s="10"/>
    </row>
    <row r="2715" spans="1:3" x14ac:dyDescent="0.3">
      <c r="A2715" s="309" t="s">
        <v>4328</v>
      </c>
      <c r="B2715" s="29" t="s">
        <v>4329</v>
      </c>
      <c r="C2715" s="10"/>
    </row>
    <row r="2716" spans="1:3" x14ac:dyDescent="0.3">
      <c r="A2716" s="312" t="s">
        <v>4330</v>
      </c>
      <c r="B2716" s="29" t="s">
        <v>4331</v>
      </c>
      <c r="C2716" s="10"/>
    </row>
    <row r="2717" spans="1:3" x14ac:dyDescent="0.3">
      <c r="A2717" s="312" t="s">
        <v>4332</v>
      </c>
      <c r="B2717" s="26" t="s">
        <v>4333</v>
      </c>
      <c r="C2717" s="292">
        <v>0</v>
      </c>
    </row>
    <row r="2718" spans="1:3" x14ac:dyDescent="0.3">
      <c r="A2718" s="312" t="s">
        <v>4334</v>
      </c>
      <c r="B2718" s="26" t="s">
        <v>31</v>
      </c>
      <c r="C2718" s="292">
        <v>0</v>
      </c>
    </row>
    <row r="2719" spans="1:3" x14ac:dyDescent="0.3">
      <c r="A2719" s="312" t="s">
        <v>4335</v>
      </c>
      <c r="B2719" s="26" t="s">
        <v>4336</v>
      </c>
      <c r="C2719" s="10"/>
    </row>
    <row r="2720" spans="1:3" x14ac:dyDescent="0.3">
      <c r="A2720" s="312" t="s">
        <v>4337</v>
      </c>
      <c r="B2720" s="29" t="s">
        <v>4338</v>
      </c>
      <c r="C2720" s="292">
        <v>0</v>
      </c>
    </row>
    <row r="2721" spans="1:3" x14ac:dyDescent="0.3">
      <c r="A2721" s="312" t="s">
        <v>4339</v>
      </c>
      <c r="B2721" s="26" t="s">
        <v>31</v>
      </c>
      <c r="C2721" s="292">
        <v>0</v>
      </c>
    </row>
    <row r="2722" spans="1:3" x14ac:dyDescent="0.3">
      <c r="A2722" s="309" t="s">
        <v>4340</v>
      </c>
      <c r="B2722" s="26" t="s">
        <v>22</v>
      </c>
      <c r="C2722" s="10"/>
    </row>
    <row r="2723" spans="1:3" x14ac:dyDescent="0.3">
      <c r="A2723" s="309" t="s">
        <v>4341</v>
      </c>
      <c r="B2723" s="29" t="s">
        <v>4342</v>
      </c>
      <c r="C2723" s="292">
        <v>0</v>
      </c>
    </row>
    <row r="2724" spans="1:3" x14ac:dyDescent="0.3">
      <c r="A2724" s="309" t="s">
        <v>4343</v>
      </c>
      <c r="B2724" s="26" t="s">
        <v>31</v>
      </c>
      <c r="C2724" s="292">
        <v>0</v>
      </c>
    </row>
    <row r="2725" spans="1:3" x14ac:dyDescent="0.3">
      <c r="A2725" s="309" t="s">
        <v>4344</v>
      </c>
      <c r="B2725" s="29" t="s">
        <v>4345</v>
      </c>
      <c r="C2725" s="10"/>
    </row>
    <row r="2726" spans="1:3" x14ac:dyDescent="0.3">
      <c r="A2726" s="309" t="s">
        <v>4346</v>
      </c>
      <c r="B2726" s="29" t="s">
        <v>4347</v>
      </c>
      <c r="C2726" s="10"/>
    </row>
    <row r="2727" spans="1:3" x14ac:dyDescent="0.3">
      <c r="A2727" s="312" t="s">
        <v>4348</v>
      </c>
      <c r="B2727" s="29" t="s">
        <v>4308</v>
      </c>
      <c r="C2727" s="292">
        <v>9</v>
      </c>
    </row>
    <row r="2728" spans="1:3" x14ac:dyDescent="0.3">
      <c r="A2728" s="309" t="s">
        <v>4349</v>
      </c>
      <c r="B2728" s="26" t="s">
        <v>31</v>
      </c>
      <c r="C2728" s="292">
        <v>9</v>
      </c>
    </row>
    <row r="2729" spans="1:3" x14ac:dyDescent="0.3">
      <c r="A2729" s="309" t="s">
        <v>4350</v>
      </c>
      <c r="B2729" s="29" t="s">
        <v>4351</v>
      </c>
      <c r="C2729" s="292">
        <v>0</v>
      </c>
    </row>
    <row r="2730" spans="1:3" x14ac:dyDescent="0.3">
      <c r="A2730" s="309" t="s">
        <v>4352</v>
      </c>
      <c r="B2730" s="26" t="s">
        <v>4353</v>
      </c>
      <c r="C2730" s="10"/>
    </row>
    <row r="2731" spans="1:3" x14ac:dyDescent="0.3">
      <c r="A2731" s="309" t="s">
        <v>4354</v>
      </c>
      <c r="B2731" s="29" t="s">
        <v>4355</v>
      </c>
      <c r="C2731" s="292">
        <v>9</v>
      </c>
    </row>
    <row r="2732" spans="1:3" x14ac:dyDescent="0.3">
      <c r="A2732" s="309" t="s">
        <v>4356</v>
      </c>
      <c r="B2732" s="29" t="s">
        <v>4252</v>
      </c>
      <c r="C2732" s="292">
        <v>9</v>
      </c>
    </row>
    <row r="2733" spans="1:3" x14ac:dyDescent="0.3">
      <c r="A2733" s="309" t="s">
        <v>4357</v>
      </c>
      <c r="B2733" s="26" t="s">
        <v>31</v>
      </c>
      <c r="C2733" s="292">
        <v>0</v>
      </c>
    </row>
    <row r="2734" spans="1:3" x14ac:dyDescent="0.3">
      <c r="A2734" s="309" t="s">
        <v>4358</v>
      </c>
      <c r="B2734" s="29" t="s">
        <v>4359</v>
      </c>
      <c r="C2734" s="10"/>
    </row>
    <row r="2735" spans="1:3" x14ac:dyDescent="0.3">
      <c r="A2735" s="309" t="s">
        <v>4360</v>
      </c>
      <c r="B2735" s="29" t="s">
        <v>4361</v>
      </c>
      <c r="C2735" s="10"/>
    </row>
    <row r="2736" spans="1:3" x14ac:dyDescent="0.3">
      <c r="A2736" s="309" t="s">
        <v>4362</v>
      </c>
      <c r="B2736" s="29" t="s">
        <v>4363</v>
      </c>
      <c r="C2736" s="10"/>
    </row>
    <row r="2737" spans="1:3" x14ac:dyDescent="0.3">
      <c r="A2737" s="312" t="s">
        <v>4364</v>
      </c>
      <c r="B2737" s="26" t="s">
        <v>4365</v>
      </c>
      <c r="C2737" s="292">
        <v>9</v>
      </c>
    </row>
    <row r="2738" spans="1:3" x14ac:dyDescent="0.3">
      <c r="A2738" s="309" t="s">
        <v>4366</v>
      </c>
      <c r="B2738" s="26" t="s">
        <v>31</v>
      </c>
      <c r="C2738" s="292">
        <v>9</v>
      </c>
    </row>
    <row r="2739" spans="1:3" x14ac:dyDescent="0.3">
      <c r="A2739" s="309" t="s">
        <v>4367</v>
      </c>
      <c r="B2739" s="26" t="s">
        <v>18</v>
      </c>
      <c r="C2739" s="292">
        <v>0</v>
      </c>
    </row>
    <row r="2740" spans="1:3" x14ac:dyDescent="0.3">
      <c r="A2740" s="309" t="s">
        <v>4368</v>
      </c>
      <c r="B2740" s="29" t="s">
        <v>4369</v>
      </c>
      <c r="C2740" s="10"/>
    </row>
    <row r="2741" spans="1:3" x14ac:dyDescent="0.3">
      <c r="A2741" s="309" t="s">
        <v>4370</v>
      </c>
      <c r="B2741" s="29" t="s">
        <v>4185</v>
      </c>
      <c r="C2741" s="292">
        <v>9</v>
      </c>
    </row>
    <row r="2742" spans="1:3" x14ac:dyDescent="0.3">
      <c r="A2742" s="309" t="s">
        <v>4371</v>
      </c>
      <c r="B2742" s="29" t="s">
        <v>4158</v>
      </c>
      <c r="C2742" s="292">
        <v>9</v>
      </c>
    </row>
    <row r="2743" spans="1:3" x14ac:dyDescent="0.3">
      <c r="A2743" s="309" t="s">
        <v>4372</v>
      </c>
      <c r="B2743" s="29" t="s">
        <v>4191</v>
      </c>
      <c r="C2743" s="292">
        <v>9</v>
      </c>
    </row>
    <row r="2744" spans="1:3" x14ac:dyDescent="0.3">
      <c r="A2744" s="309" t="s">
        <v>4373</v>
      </c>
      <c r="B2744" s="29" t="s">
        <v>4229</v>
      </c>
      <c r="C2744" s="10"/>
    </row>
    <row r="2745" spans="1:3" x14ac:dyDescent="0.3">
      <c r="A2745" s="309" t="s">
        <v>4374</v>
      </c>
      <c r="B2745" s="26" t="s">
        <v>4375</v>
      </c>
      <c r="C2745" s="292">
        <v>9</v>
      </c>
    </row>
    <row r="2746" spans="1:3" x14ac:dyDescent="0.3">
      <c r="A2746" s="309" t="s">
        <v>4376</v>
      </c>
      <c r="B2746" s="26" t="s">
        <v>4377</v>
      </c>
      <c r="C2746" s="292">
        <v>9</v>
      </c>
    </row>
    <row r="2747" spans="1:3" x14ac:dyDescent="0.3">
      <c r="A2747" s="309" t="s">
        <v>4378</v>
      </c>
      <c r="B2747" s="29" t="s">
        <v>4379</v>
      </c>
      <c r="C2747" s="10"/>
    </row>
    <row r="2748" spans="1:3" x14ac:dyDescent="0.3">
      <c r="A2748" s="309" t="s">
        <v>4380</v>
      </c>
      <c r="B2748" s="29" t="s">
        <v>4381</v>
      </c>
      <c r="C2748" s="292">
        <v>0</v>
      </c>
    </row>
    <row r="2749" spans="1:3" x14ac:dyDescent="0.3">
      <c r="A2749" s="309" t="s">
        <v>4382</v>
      </c>
      <c r="B2749" s="26" t="s">
        <v>31</v>
      </c>
      <c r="C2749" s="292">
        <v>9</v>
      </c>
    </row>
    <row r="2750" spans="1:3" x14ac:dyDescent="0.3">
      <c r="A2750" s="309" t="s">
        <v>4383</v>
      </c>
      <c r="B2750" s="26" t="s">
        <v>18</v>
      </c>
      <c r="C2750" s="10"/>
    </row>
    <row r="2751" spans="1:3" x14ac:dyDescent="0.3">
      <c r="A2751" s="309" t="s">
        <v>4384</v>
      </c>
      <c r="B2751" s="29" t="s">
        <v>4200</v>
      </c>
      <c r="C2751" s="292">
        <v>0</v>
      </c>
    </row>
    <row r="2752" spans="1:3" x14ac:dyDescent="0.3">
      <c r="A2752" s="309" t="s">
        <v>4385</v>
      </c>
      <c r="B2752" s="29" t="s">
        <v>4202</v>
      </c>
      <c r="C2752" s="292">
        <v>0</v>
      </c>
    </row>
    <row r="2753" spans="1:3" x14ac:dyDescent="0.3">
      <c r="A2753" s="309" t="s">
        <v>4386</v>
      </c>
      <c r="B2753" s="29" t="s">
        <v>4213</v>
      </c>
      <c r="C2753" s="292">
        <v>0</v>
      </c>
    </row>
    <row r="2754" spans="1:3" x14ac:dyDescent="0.3">
      <c r="A2754" s="309" t="s">
        <v>4387</v>
      </c>
      <c r="B2754" s="29" t="s">
        <v>4388</v>
      </c>
      <c r="C2754" s="292">
        <v>9</v>
      </c>
    </row>
    <row r="2755" spans="1:3" x14ac:dyDescent="0.3">
      <c r="A2755" s="309" t="s">
        <v>4389</v>
      </c>
      <c r="B2755" s="29" t="s">
        <v>4390</v>
      </c>
      <c r="C2755" s="292">
        <v>0</v>
      </c>
    </row>
    <row r="2756" spans="1:3" x14ac:dyDescent="0.3">
      <c r="A2756" s="309" t="s">
        <v>4391</v>
      </c>
      <c r="B2756" s="29" t="s">
        <v>4211</v>
      </c>
      <c r="C2756" s="292">
        <v>9</v>
      </c>
    </row>
    <row r="2757" spans="1:3" x14ac:dyDescent="0.3">
      <c r="A2757" s="309" t="s">
        <v>4392</v>
      </c>
      <c r="B2757" s="29" t="s">
        <v>4322</v>
      </c>
      <c r="C2757" s="292">
        <v>9</v>
      </c>
    </row>
    <row r="2758" spans="1:3" x14ac:dyDescent="0.3">
      <c r="A2758" s="309" t="s">
        <v>4393</v>
      </c>
      <c r="B2758" s="26" t="s">
        <v>31</v>
      </c>
      <c r="C2758" s="292">
        <v>9</v>
      </c>
    </row>
    <row r="2759" spans="1:3" x14ac:dyDescent="0.3">
      <c r="A2759" s="309" t="s">
        <v>4394</v>
      </c>
      <c r="B2759" s="26" t="s">
        <v>4395</v>
      </c>
      <c r="C2759" s="292">
        <v>9</v>
      </c>
    </row>
    <row r="2760" spans="1:3" x14ac:dyDescent="0.3">
      <c r="A2760" s="309" t="s">
        <v>4396</v>
      </c>
      <c r="B2760" s="29" t="s">
        <v>4397</v>
      </c>
      <c r="C2760" s="10"/>
    </row>
    <row r="2761" spans="1:3" x14ac:dyDescent="0.3">
      <c r="A2761" s="309" t="s">
        <v>4398</v>
      </c>
      <c r="B2761" s="29" t="s">
        <v>4252</v>
      </c>
      <c r="C2761" s="292">
        <v>0</v>
      </c>
    </row>
    <row r="2762" spans="1:3" x14ac:dyDescent="0.3">
      <c r="A2762" s="309" t="s">
        <v>4399</v>
      </c>
      <c r="B2762" s="29" t="s">
        <v>4355</v>
      </c>
      <c r="C2762" s="292">
        <v>0</v>
      </c>
    </row>
    <row r="2763" spans="1:3" x14ac:dyDescent="0.3">
      <c r="A2763" s="309" t="s">
        <v>4400</v>
      </c>
      <c r="B2763" s="26" t="s">
        <v>31</v>
      </c>
      <c r="C2763" s="292">
        <v>0</v>
      </c>
    </row>
    <row r="2764" spans="1:3" x14ac:dyDescent="0.3">
      <c r="A2764" s="309" t="s">
        <v>4401</v>
      </c>
      <c r="B2764" s="29" t="s">
        <v>4402</v>
      </c>
      <c r="C2764" s="10"/>
    </row>
    <row r="2765" spans="1:3" x14ac:dyDescent="0.3">
      <c r="A2765" s="309" t="s">
        <v>4403</v>
      </c>
      <c r="B2765" s="26" t="s">
        <v>4404</v>
      </c>
      <c r="C2765" s="10"/>
    </row>
    <row r="2766" spans="1:3" x14ac:dyDescent="0.3">
      <c r="A2766" s="312" t="s">
        <v>4405</v>
      </c>
      <c r="B2766" s="29" t="s">
        <v>4252</v>
      </c>
      <c r="C2766" s="292">
        <v>0</v>
      </c>
    </row>
    <row r="2767" spans="1:3" x14ac:dyDescent="0.3">
      <c r="A2767" s="309" t="s">
        <v>4406</v>
      </c>
      <c r="B2767" s="26" t="s">
        <v>31</v>
      </c>
      <c r="C2767" s="292">
        <v>0</v>
      </c>
    </row>
    <row r="2768" spans="1:3" x14ac:dyDescent="0.3">
      <c r="A2768" s="309" t="s">
        <v>4407</v>
      </c>
      <c r="B2768" s="26" t="s">
        <v>4408</v>
      </c>
      <c r="C2768" s="10"/>
    </row>
    <row r="2769" spans="1:3" x14ac:dyDescent="0.3">
      <c r="A2769" s="309" t="s">
        <v>4409</v>
      </c>
      <c r="B2769" s="29" t="s">
        <v>4410</v>
      </c>
      <c r="C2769" s="10"/>
    </row>
    <row r="2770" spans="1:3" x14ac:dyDescent="0.3">
      <c r="A2770" s="309" t="s">
        <v>4411</v>
      </c>
      <c r="B2770" s="29" t="s">
        <v>4412</v>
      </c>
      <c r="C2770" s="292">
        <v>0</v>
      </c>
    </row>
    <row r="2771" spans="1:3" x14ac:dyDescent="0.3">
      <c r="A2771" s="309" t="s">
        <v>4413</v>
      </c>
      <c r="B2771" s="26" t="s">
        <v>31</v>
      </c>
      <c r="C2771" s="292">
        <v>9</v>
      </c>
    </row>
    <row r="2772" spans="1:3" x14ac:dyDescent="0.3">
      <c r="A2772" s="309" t="s">
        <v>4414</v>
      </c>
      <c r="B2772" s="26" t="s">
        <v>18</v>
      </c>
      <c r="C2772" s="10"/>
    </row>
    <row r="2773" spans="1:3" x14ac:dyDescent="0.3">
      <c r="A2773" s="309" t="s">
        <v>4415</v>
      </c>
      <c r="B2773" s="29" t="s">
        <v>4416</v>
      </c>
      <c r="C2773" s="293">
        <v>3.6</v>
      </c>
    </row>
    <row r="2774" spans="1:3" x14ac:dyDescent="0.3">
      <c r="A2774" s="309" t="s">
        <v>4417</v>
      </c>
      <c r="B2774" s="29" t="s">
        <v>4240</v>
      </c>
      <c r="C2774" s="292">
        <v>0</v>
      </c>
    </row>
    <row r="2775" spans="1:3" x14ac:dyDescent="0.3">
      <c r="A2775" s="309" t="s">
        <v>4418</v>
      </c>
      <c r="B2775" s="29" t="s">
        <v>4202</v>
      </c>
      <c r="C2775" s="292">
        <v>0</v>
      </c>
    </row>
    <row r="2776" spans="1:3" x14ac:dyDescent="0.3">
      <c r="A2776" s="309" t="s">
        <v>4419</v>
      </c>
      <c r="B2776" s="26" t="s">
        <v>31</v>
      </c>
      <c r="C2776" s="292">
        <v>9</v>
      </c>
    </row>
    <row r="2777" spans="1:3" x14ac:dyDescent="0.3">
      <c r="A2777" s="309" t="s">
        <v>4420</v>
      </c>
      <c r="B2777" s="29" t="s">
        <v>4421</v>
      </c>
      <c r="C2777" s="10"/>
    </row>
    <row r="2778" spans="1:3" x14ac:dyDescent="0.3">
      <c r="A2778" s="309" t="s">
        <v>4422</v>
      </c>
      <c r="B2778" s="29" t="s">
        <v>4423</v>
      </c>
      <c r="C2778" s="10"/>
    </row>
    <row r="2779" spans="1:3" x14ac:dyDescent="0.3">
      <c r="A2779" s="312" t="s">
        <v>4424</v>
      </c>
      <c r="B2779" s="29" t="s">
        <v>4425</v>
      </c>
      <c r="C2779" s="10"/>
    </row>
    <row r="2780" spans="1:3" x14ac:dyDescent="0.3">
      <c r="A2780" s="312" t="s">
        <v>4426</v>
      </c>
      <c r="B2780" s="29" t="s">
        <v>4252</v>
      </c>
      <c r="C2780" s="292">
        <v>0</v>
      </c>
    </row>
    <row r="2781" spans="1:3" x14ac:dyDescent="0.3">
      <c r="A2781" s="312" t="s">
        <v>4427</v>
      </c>
      <c r="B2781" s="26" t="s">
        <v>31</v>
      </c>
      <c r="C2781" s="292">
        <v>0</v>
      </c>
    </row>
    <row r="2782" spans="1:3" x14ac:dyDescent="0.3">
      <c r="A2782" s="312" t="s">
        <v>4428</v>
      </c>
      <c r="B2782" s="29" t="s">
        <v>4429</v>
      </c>
      <c r="C2782" s="10"/>
    </row>
    <row r="2783" spans="1:3" x14ac:dyDescent="0.3">
      <c r="A2783" s="312" t="s">
        <v>4430</v>
      </c>
      <c r="B2783" s="29" t="s">
        <v>4431</v>
      </c>
      <c r="C2783" s="292">
        <v>0</v>
      </c>
    </row>
    <row r="2784" spans="1:3" x14ac:dyDescent="0.3">
      <c r="A2784" s="312" t="s">
        <v>4432</v>
      </c>
      <c r="B2784" s="26" t="s">
        <v>31</v>
      </c>
      <c r="C2784" s="292">
        <v>0</v>
      </c>
    </row>
    <row r="2785" spans="1:3" x14ac:dyDescent="0.3">
      <c r="A2785" s="309" t="s">
        <v>4433</v>
      </c>
      <c r="B2785" s="26" t="s">
        <v>4434</v>
      </c>
      <c r="C2785" s="10"/>
    </row>
    <row r="2786" spans="1:3" x14ac:dyDescent="0.3">
      <c r="A2786" s="309" t="s">
        <v>4435</v>
      </c>
      <c r="B2786" s="29" t="s">
        <v>4436</v>
      </c>
      <c r="C2786" s="292">
        <v>9</v>
      </c>
    </row>
    <row r="2787" spans="1:3" x14ac:dyDescent="0.3">
      <c r="A2787" s="309" t="s">
        <v>4437</v>
      </c>
      <c r="B2787" s="29" t="s">
        <v>4410</v>
      </c>
      <c r="C2787" s="292">
        <v>9</v>
      </c>
    </row>
    <row r="2788" spans="1:3" x14ac:dyDescent="0.3">
      <c r="A2788" s="309" t="s">
        <v>4438</v>
      </c>
      <c r="B2788" s="29" t="s">
        <v>4439</v>
      </c>
      <c r="C2788" s="292">
        <v>9</v>
      </c>
    </row>
    <row r="2789" spans="1:3" x14ac:dyDescent="0.3">
      <c r="A2789" s="309" t="s">
        <v>4440</v>
      </c>
      <c r="B2789" s="29" t="s">
        <v>4441</v>
      </c>
      <c r="C2789" s="292">
        <v>9</v>
      </c>
    </row>
    <row r="2790" spans="1:3" x14ac:dyDescent="0.3">
      <c r="A2790" s="309" t="s">
        <v>4442</v>
      </c>
      <c r="B2790" s="26" t="s">
        <v>18</v>
      </c>
      <c r="C2790" s="10"/>
    </row>
    <row r="2791" spans="1:3" x14ac:dyDescent="0.3">
      <c r="A2791" s="309" t="s">
        <v>4443</v>
      </c>
      <c r="B2791" s="29" t="s">
        <v>4217</v>
      </c>
      <c r="C2791" s="292">
        <v>0</v>
      </c>
    </row>
    <row r="2792" spans="1:3" x14ac:dyDescent="0.3">
      <c r="A2792" s="309" t="s">
        <v>4444</v>
      </c>
      <c r="B2792" s="29" t="s">
        <v>4219</v>
      </c>
      <c r="C2792" s="292">
        <v>0</v>
      </c>
    </row>
    <row r="2793" spans="1:3" x14ac:dyDescent="0.3">
      <c r="A2793" s="309" t="s">
        <v>4445</v>
      </c>
      <c r="B2793" s="29" t="s">
        <v>4446</v>
      </c>
      <c r="C2793" s="292">
        <v>0</v>
      </c>
    </row>
    <row r="2794" spans="1:3" x14ac:dyDescent="0.3">
      <c r="A2794" s="309" t="s">
        <v>4447</v>
      </c>
      <c r="B2794" s="29" t="s">
        <v>4211</v>
      </c>
      <c r="C2794" s="292">
        <v>0</v>
      </c>
    </row>
    <row r="2795" spans="1:3" x14ac:dyDescent="0.3">
      <c r="A2795" s="309" t="s">
        <v>4448</v>
      </c>
      <c r="B2795" s="29" t="s">
        <v>4213</v>
      </c>
      <c r="C2795" s="292">
        <v>0</v>
      </c>
    </row>
    <row r="2796" spans="1:3" x14ac:dyDescent="0.3">
      <c r="A2796" s="309" t="s">
        <v>4449</v>
      </c>
      <c r="B2796" s="29" t="s">
        <v>4215</v>
      </c>
      <c r="C2796" s="292">
        <v>0</v>
      </c>
    </row>
    <row r="2797" spans="1:3" x14ac:dyDescent="0.3">
      <c r="A2797" s="309" t="s">
        <v>4450</v>
      </c>
      <c r="B2797" s="29" t="s">
        <v>4451</v>
      </c>
      <c r="C2797" s="292">
        <v>0</v>
      </c>
    </row>
    <row r="2798" spans="1:3" x14ac:dyDescent="0.3">
      <c r="A2798" s="309" t="s">
        <v>4452</v>
      </c>
      <c r="B2798" s="29" t="s">
        <v>4453</v>
      </c>
      <c r="C2798" s="292">
        <v>9</v>
      </c>
    </row>
    <row r="2799" spans="1:3" x14ac:dyDescent="0.3">
      <c r="A2799" s="309" t="s">
        <v>4454</v>
      </c>
      <c r="B2799" s="26" t="s">
        <v>31</v>
      </c>
      <c r="C2799" s="292">
        <v>9</v>
      </c>
    </row>
    <row r="2800" spans="1:3" x14ac:dyDescent="0.3">
      <c r="A2800" s="309" t="s">
        <v>4455</v>
      </c>
      <c r="B2800" s="26" t="s">
        <v>4456</v>
      </c>
      <c r="C2800" s="10"/>
    </row>
    <row r="2801" spans="1:3" x14ac:dyDescent="0.3">
      <c r="A2801" s="309" t="s">
        <v>4457</v>
      </c>
      <c r="B2801" s="29" t="s">
        <v>4458</v>
      </c>
      <c r="C2801" s="10"/>
    </row>
    <row r="2802" spans="1:3" ht="22.8" x14ac:dyDescent="0.3">
      <c r="A2802" s="309" t="s">
        <v>4459</v>
      </c>
      <c r="B2802" s="29" t="s">
        <v>4460</v>
      </c>
      <c r="C2802" s="292">
        <v>9</v>
      </c>
    </row>
    <row r="2803" spans="1:3" x14ac:dyDescent="0.3">
      <c r="A2803" s="309" t="s">
        <v>4461</v>
      </c>
      <c r="B2803" s="26" t="s">
        <v>31</v>
      </c>
      <c r="C2803" s="292">
        <v>9</v>
      </c>
    </row>
    <row r="2804" spans="1:3" x14ac:dyDescent="0.3">
      <c r="A2804" s="309" t="s">
        <v>4462</v>
      </c>
      <c r="B2804" s="26" t="s">
        <v>18</v>
      </c>
      <c r="C2804" s="10"/>
    </row>
    <row r="2805" spans="1:3" x14ac:dyDescent="0.3">
      <c r="A2805" s="309" t="s">
        <v>4463</v>
      </c>
      <c r="B2805" s="29" t="s">
        <v>4464</v>
      </c>
      <c r="C2805" s="292">
        <v>9</v>
      </c>
    </row>
    <row r="2806" spans="1:3" x14ac:dyDescent="0.3">
      <c r="A2806" s="309" t="s">
        <v>4465</v>
      </c>
      <c r="B2806" s="29" t="s">
        <v>4466</v>
      </c>
      <c r="C2806" s="292">
        <v>9</v>
      </c>
    </row>
    <row r="2807" spans="1:3" x14ac:dyDescent="0.3">
      <c r="A2807" s="309" t="s">
        <v>4467</v>
      </c>
      <c r="B2807" s="29" t="s">
        <v>4468</v>
      </c>
      <c r="C2807" s="292">
        <v>0</v>
      </c>
    </row>
    <row r="2808" spans="1:3" x14ac:dyDescent="0.3">
      <c r="A2808" s="309" t="s">
        <v>4469</v>
      </c>
      <c r="B2808" s="26" t="s">
        <v>31</v>
      </c>
      <c r="C2808" s="292">
        <v>9</v>
      </c>
    </row>
    <row r="2809" spans="1:3" x14ac:dyDescent="0.3">
      <c r="A2809" s="309" t="s">
        <v>4470</v>
      </c>
      <c r="B2809" s="29" t="s">
        <v>4471</v>
      </c>
      <c r="C2809" s="10"/>
    </row>
    <row r="2810" spans="1:3" x14ac:dyDescent="0.3">
      <c r="A2810" s="309" t="s">
        <v>4472</v>
      </c>
      <c r="B2810" s="29" t="s">
        <v>4473</v>
      </c>
      <c r="C2810" s="10"/>
    </row>
    <row r="2811" spans="1:3" x14ac:dyDescent="0.3">
      <c r="A2811" s="309" t="s">
        <v>4474</v>
      </c>
      <c r="B2811" s="26" t="s">
        <v>4365</v>
      </c>
      <c r="C2811" s="292">
        <v>9</v>
      </c>
    </row>
    <row r="2812" spans="1:3" x14ac:dyDescent="0.3">
      <c r="A2812" s="309" t="s">
        <v>4475</v>
      </c>
      <c r="B2812" s="26" t="s">
        <v>31</v>
      </c>
      <c r="C2812" s="292">
        <v>9</v>
      </c>
    </row>
    <row r="2813" spans="1:3" x14ac:dyDescent="0.3">
      <c r="A2813" s="309" t="s">
        <v>4476</v>
      </c>
      <c r="B2813" s="29" t="s">
        <v>4477</v>
      </c>
      <c r="C2813" s="292">
        <v>9</v>
      </c>
    </row>
    <row r="2814" spans="1:3" x14ac:dyDescent="0.3">
      <c r="A2814" s="309" t="s">
        <v>4478</v>
      </c>
      <c r="B2814" s="29" t="s">
        <v>4479</v>
      </c>
      <c r="C2814" s="292">
        <v>9</v>
      </c>
    </row>
    <row r="2815" spans="1:3" x14ac:dyDescent="0.3">
      <c r="A2815" s="309" t="s">
        <v>4480</v>
      </c>
      <c r="B2815" s="29" t="s">
        <v>4481</v>
      </c>
      <c r="C2815" s="292">
        <v>9</v>
      </c>
    </row>
    <row r="2816" spans="1:3" x14ac:dyDescent="0.3">
      <c r="A2816" s="309" t="s">
        <v>4482</v>
      </c>
      <c r="B2816" s="29" t="s">
        <v>4483</v>
      </c>
      <c r="C2816" s="10"/>
    </row>
    <row r="2817" spans="1:3" x14ac:dyDescent="0.3">
      <c r="A2817" s="309" t="s">
        <v>4484</v>
      </c>
      <c r="B2817" s="29" t="s">
        <v>4485</v>
      </c>
      <c r="C2817" s="292">
        <v>0</v>
      </c>
    </row>
    <row r="2818" spans="1:3" x14ac:dyDescent="0.3">
      <c r="A2818" s="309" t="s">
        <v>4486</v>
      </c>
      <c r="B2818" s="26" t="s">
        <v>31</v>
      </c>
      <c r="C2818" s="292">
        <v>9</v>
      </c>
    </row>
    <row r="2819" spans="1:3" x14ac:dyDescent="0.3">
      <c r="A2819" s="309" t="s">
        <v>4487</v>
      </c>
      <c r="B2819" s="26" t="s">
        <v>54</v>
      </c>
      <c r="C2819" s="10"/>
    </row>
    <row r="2820" spans="1:3" x14ac:dyDescent="0.3">
      <c r="A2820" s="309" t="s">
        <v>4488</v>
      </c>
      <c r="B2820" s="29" t="s">
        <v>4489</v>
      </c>
      <c r="C2820" s="292">
        <v>9</v>
      </c>
    </row>
    <row r="2821" spans="1:3" x14ac:dyDescent="0.3">
      <c r="A2821" s="309" t="s">
        <v>4490</v>
      </c>
      <c r="B2821" s="29" t="s">
        <v>4491</v>
      </c>
      <c r="C2821" s="292">
        <v>0</v>
      </c>
    </row>
    <row r="2822" spans="1:3" x14ac:dyDescent="0.3">
      <c r="A2822" s="309" t="s">
        <v>4492</v>
      </c>
      <c r="B2822" s="26" t="s">
        <v>18</v>
      </c>
      <c r="C2822" s="10"/>
    </row>
    <row r="2823" spans="1:3" x14ac:dyDescent="0.3">
      <c r="A2823" s="309" t="s">
        <v>4493</v>
      </c>
      <c r="B2823" s="26" t="s">
        <v>4494</v>
      </c>
      <c r="C2823" s="10"/>
    </row>
    <row r="2824" spans="1:3" x14ac:dyDescent="0.3">
      <c r="A2824" s="309" t="s">
        <v>4495</v>
      </c>
      <c r="B2824" s="29" t="s">
        <v>4496</v>
      </c>
      <c r="C2824" s="292">
        <v>9</v>
      </c>
    </row>
    <row r="2825" spans="1:3" x14ac:dyDescent="0.3">
      <c r="A2825" s="309" t="s">
        <v>4497</v>
      </c>
      <c r="B2825" s="29" t="s">
        <v>4198</v>
      </c>
      <c r="C2825" s="292">
        <v>0</v>
      </c>
    </row>
    <row r="2826" spans="1:3" x14ac:dyDescent="0.3">
      <c r="A2826" s="309" t="s">
        <v>4498</v>
      </c>
      <c r="B2826" s="29" t="s">
        <v>4499</v>
      </c>
      <c r="C2826" s="292">
        <v>9</v>
      </c>
    </row>
    <row r="2827" spans="1:3" x14ac:dyDescent="0.3">
      <c r="A2827" s="309" t="s">
        <v>4500</v>
      </c>
      <c r="B2827" s="26" t="s">
        <v>31</v>
      </c>
      <c r="C2827" s="292">
        <v>9</v>
      </c>
    </row>
    <row r="2828" spans="1:3" x14ac:dyDescent="0.3">
      <c r="A2828" s="309" t="s">
        <v>4501</v>
      </c>
      <c r="B2828" s="29" t="s">
        <v>4502</v>
      </c>
      <c r="C2828" s="292">
        <v>0</v>
      </c>
    </row>
    <row r="2829" spans="1:3" x14ac:dyDescent="0.3">
      <c r="A2829" s="309" t="s">
        <v>4503</v>
      </c>
      <c r="B2829" s="29" t="s">
        <v>4504</v>
      </c>
      <c r="C2829" s="10"/>
    </row>
    <row r="2830" spans="1:3" x14ac:dyDescent="0.3">
      <c r="A2830" s="309" t="s">
        <v>4505</v>
      </c>
      <c r="B2830" s="29" t="s">
        <v>4506</v>
      </c>
      <c r="C2830" s="10"/>
    </row>
    <row r="2831" spans="1:3" x14ac:dyDescent="0.3">
      <c r="A2831" s="309" t="s">
        <v>4507</v>
      </c>
      <c r="B2831" s="29" t="s">
        <v>4277</v>
      </c>
      <c r="C2831" s="292">
        <v>9</v>
      </c>
    </row>
    <row r="2832" spans="1:3" x14ac:dyDescent="0.3">
      <c r="A2832" s="309" t="s">
        <v>4508</v>
      </c>
      <c r="B2832" s="26" t="s">
        <v>18</v>
      </c>
      <c r="C2832" s="10"/>
    </row>
    <row r="2833" spans="1:3" x14ac:dyDescent="0.3">
      <c r="A2833" s="309" t="s">
        <v>4509</v>
      </c>
      <c r="B2833" s="26" t="s">
        <v>4510</v>
      </c>
      <c r="C2833" s="10"/>
    </row>
    <row r="2834" spans="1:3" x14ac:dyDescent="0.3">
      <c r="A2834" s="309" t="s">
        <v>4511</v>
      </c>
      <c r="B2834" s="29" t="s">
        <v>4254</v>
      </c>
      <c r="C2834" s="292">
        <v>0</v>
      </c>
    </row>
    <row r="2835" spans="1:3" x14ac:dyDescent="0.3">
      <c r="A2835" s="309" t="s">
        <v>4512</v>
      </c>
      <c r="B2835" s="29" t="s">
        <v>4322</v>
      </c>
      <c r="C2835" s="292">
        <v>9</v>
      </c>
    </row>
    <row r="2836" spans="1:3" x14ac:dyDescent="0.3">
      <c r="A2836" s="309" t="s">
        <v>4513</v>
      </c>
      <c r="B2836" s="29" t="s">
        <v>4514</v>
      </c>
      <c r="C2836" s="292">
        <v>9</v>
      </c>
    </row>
    <row r="2837" spans="1:3" x14ac:dyDescent="0.3">
      <c r="A2837" s="309" t="s">
        <v>4515</v>
      </c>
      <c r="B2837" s="29" t="s">
        <v>4516</v>
      </c>
      <c r="C2837" s="292">
        <v>9</v>
      </c>
    </row>
    <row r="2838" spans="1:3" x14ac:dyDescent="0.3">
      <c r="A2838" s="309" t="s">
        <v>4517</v>
      </c>
      <c r="B2838" s="26" t="s">
        <v>31</v>
      </c>
      <c r="C2838" s="292">
        <v>0</v>
      </c>
    </row>
    <row r="2839" spans="1:3" x14ac:dyDescent="0.3">
      <c r="A2839" s="309" t="s">
        <v>4518</v>
      </c>
      <c r="B2839" s="26" t="s">
        <v>4519</v>
      </c>
      <c r="C2839" s="292">
        <v>0</v>
      </c>
    </row>
    <row r="2840" spans="1:3" x14ac:dyDescent="0.3">
      <c r="A2840" s="309" t="s">
        <v>4520</v>
      </c>
      <c r="B2840" s="29" t="s">
        <v>4521</v>
      </c>
      <c r="C2840" s="10"/>
    </row>
    <row r="2841" spans="1:3" x14ac:dyDescent="0.3">
      <c r="A2841" s="309" t="s">
        <v>4522</v>
      </c>
      <c r="B2841" s="26" t="s">
        <v>4523</v>
      </c>
      <c r="C2841" s="10"/>
    </row>
    <row r="2842" spans="1:3" x14ac:dyDescent="0.3">
      <c r="A2842" s="309" t="s">
        <v>4524</v>
      </c>
      <c r="B2842" s="29" t="s">
        <v>4252</v>
      </c>
      <c r="C2842" s="292">
        <v>0</v>
      </c>
    </row>
    <row r="2843" spans="1:3" x14ac:dyDescent="0.3">
      <c r="A2843" s="309" t="s">
        <v>4525</v>
      </c>
      <c r="B2843" s="29" t="s">
        <v>4526</v>
      </c>
      <c r="C2843" s="292">
        <v>0</v>
      </c>
    </row>
    <row r="2844" spans="1:3" x14ac:dyDescent="0.3">
      <c r="A2844" s="309" t="s">
        <v>4527</v>
      </c>
      <c r="B2844" s="26" t="s">
        <v>31</v>
      </c>
      <c r="C2844" s="292">
        <v>0</v>
      </c>
    </row>
    <row r="2845" spans="1:3" x14ac:dyDescent="0.3">
      <c r="A2845" s="309" t="s">
        <v>4528</v>
      </c>
      <c r="B2845" s="26" t="s">
        <v>4529</v>
      </c>
      <c r="C2845" s="10"/>
    </row>
    <row r="2846" spans="1:3" x14ac:dyDescent="0.3">
      <c r="A2846" s="309" t="s">
        <v>4530</v>
      </c>
      <c r="B2846" s="29" t="s">
        <v>4254</v>
      </c>
      <c r="C2846" s="292">
        <v>0</v>
      </c>
    </row>
    <row r="2847" spans="1:3" x14ac:dyDescent="0.3">
      <c r="A2847" s="309" t="s">
        <v>4531</v>
      </c>
      <c r="B2847" s="29" t="s">
        <v>4532</v>
      </c>
      <c r="C2847" s="292">
        <v>0</v>
      </c>
    </row>
    <row r="2848" spans="1:3" x14ac:dyDescent="0.3">
      <c r="A2848" s="309" t="s">
        <v>4533</v>
      </c>
      <c r="B2848" s="29" t="s">
        <v>4534</v>
      </c>
      <c r="C2848" s="292">
        <v>0</v>
      </c>
    </row>
    <row r="2849" spans="1:3" x14ac:dyDescent="0.3">
      <c r="A2849" s="309" t="s">
        <v>4535</v>
      </c>
      <c r="B2849" s="26" t="s">
        <v>31</v>
      </c>
      <c r="C2849" s="292">
        <v>0</v>
      </c>
    </row>
    <row r="2850" spans="1:3" x14ac:dyDescent="0.3">
      <c r="A2850" s="309" t="s">
        <v>4536</v>
      </c>
      <c r="B2850" s="26" t="s">
        <v>31</v>
      </c>
      <c r="C2850" s="292">
        <v>0</v>
      </c>
    </row>
    <row r="2851" spans="1:3" x14ac:dyDescent="0.3">
      <c r="A2851" s="309" t="s">
        <v>4537</v>
      </c>
      <c r="B2851" s="29" t="s">
        <v>4538</v>
      </c>
      <c r="C2851" s="10"/>
    </row>
    <row r="2852" spans="1:3" x14ac:dyDescent="0.3">
      <c r="A2852" s="309" t="s">
        <v>4539</v>
      </c>
      <c r="B2852" s="29" t="s">
        <v>4540</v>
      </c>
      <c r="C2852" s="10"/>
    </row>
    <row r="2853" spans="1:3" x14ac:dyDescent="0.3">
      <c r="A2853" s="309" t="s">
        <v>4541</v>
      </c>
      <c r="B2853" s="26" t="s">
        <v>4542</v>
      </c>
      <c r="C2853" s="292">
        <v>9</v>
      </c>
    </row>
    <row r="2854" spans="1:3" x14ac:dyDescent="0.3">
      <c r="A2854" s="309" t="s">
        <v>4543</v>
      </c>
      <c r="B2854" s="26" t="s">
        <v>18</v>
      </c>
      <c r="C2854" s="292">
        <v>9</v>
      </c>
    </row>
    <row r="2855" spans="1:3" x14ac:dyDescent="0.3">
      <c r="A2855" s="309" t="s">
        <v>4544</v>
      </c>
      <c r="B2855" s="26" t="s">
        <v>22</v>
      </c>
      <c r="C2855" s="10"/>
    </row>
    <row r="2856" spans="1:3" x14ac:dyDescent="0.3">
      <c r="A2856" s="309" t="s">
        <v>4545</v>
      </c>
      <c r="B2856" s="29" t="s">
        <v>4546</v>
      </c>
      <c r="C2856" s="292">
        <v>9</v>
      </c>
    </row>
    <row r="2857" spans="1:3" x14ac:dyDescent="0.3">
      <c r="A2857" s="309" t="s">
        <v>4547</v>
      </c>
      <c r="B2857" s="29" t="s">
        <v>4240</v>
      </c>
      <c r="C2857" s="292">
        <v>9</v>
      </c>
    </row>
    <row r="2858" spans="1:3" x14ac:dyDescent="0.3">
      <c r="A2858" s="309" t="s">
        <v>4548</v>
      </c>
      <c r="B2858" s="29" t="s">
        <v>4198</v>
      </c>
      <c r="C2858" s="292">
        <v>9</v>
      </c>
    </row>
    <row r="2859" spans="1:3" x14ac:dyDescent="0.3">
      <c r="A2859" s="309" t="s">
        <v>4549</v>
      </c>
      <c r="B2859" s="29" t="s">
        <v>4319</v>
      </c>
      <c r="C2859" s="292">
        <v>0</v>
      </c>
    </row>
    <row r="2860" spans="1:3" x14ac:dyDescent="0.3">
      <c r="A2860" s="309" t="s">
        <v>4550</v>
      </c>
      <c r="B2860" s="29" t="s">
        <v>4254</v>
      </c>
      <c r="C2860" s="292">
        <v>9</v>
      </c>
    </row>
    <row r="2861" spans="1:3" x14ac:dyDescent="0.3">
      <c r="A2861" s="309" t="s">
        <v>4551</v>
      </c>
      <c r="B2861" s="26" t="s">
        <v>31</v>
      </c>
      <c r="C2861" s="292">
        <v>0</v>
      </c>
    </row>
    <row r="2862" spans="1:3" x14ac:dyDescent="0.3">
      <c r="A2862" s="309" t="s">
        <v>4552</v>
      </c>
      <c r="B2862" s="29" t="s">
        <v>4553</v>
      </c>
      <c r="C2862" s="10"/>
    </row>
    <row r="2863" spans="1:3" x14ac:dyDescent="0.3">
      <c r="A2863" s="309" t="s">
        <v>4554</v>
      </c>
      <c r="B2863" s="29" t="s">
        <v>4555</v>
      </c>
      <c r="C2863" s="10"/>
    </row>
    <row r="2864" spans="1:3" x14ac:dyDescent="0.3">
      <c r="A2864" s="309" t="s">
        <v>4556</v>
      </c>
      <c r="B2864" s="26" t="s">
        <v>4557</v>
      </c>
      <c r="C2864" s="292">
        <v>9</v>
      </c>
    </row>
    <row r="2865" spans="1:3" x14ac:dyDescent="0.3">
      <c r="A2865" s="309" t="s">
        <v>4558</v>
      </c>
      <c r="B2865" s="26" t="s">
        <v>3846</v>
      </c>
      <c r="C2865" s="292">
        <v>9</v>
      </c>
    </row>
    <row r="2866" spans="1:3" x14ac:dyDescent="0.3">
      <c r="A2866" s="309" t="s">
        <v>4559</v>
      </c>
      <c r="B2866" s="29" t="s">
        <v>4560</v>
      </c>
      <c r="C2866" s="292">
        <v>9</v>
      </c>
    </row>
    <row r="2867" spans="1:3" x14ac:dyDescent="0.3">
      <c r="A2867" s="309" t="s">
        <v>4561</v>
      </c>
      <c r="B2867" s="29" t="s">
        <v>4562</v>
      </c>
      <c r="C2867" s="292">
        <v>0</v>
      </c>
    </row>
    <row r="2868" spans="1:3" x14ac:dyDescent="0.3">
      <c r="A2868" s="309" t="s">
        <v>4563</v>
      </c>
      <c r="B2868" s="29" t="s">
        <v>4564</v>
      </c>
      <c r="C2868" s="10"/>
    </row>
    <row r="2869" spans="1:3" x14ac:dyDescent="0.3">
      <c r="A2869" s="309" t="s">
        <v>4565</v>
      </c>
      <c r="B2869" s="29" t="s">
        <v>4566</v>
      </c>
      <c r="C2869" s="292">
        <v>0</v>
      </c>
    </row>
    <row r="2870" spans="1:3" x14ac:dyDescent="0.3">
      <c r="A2870" s="309" t="s">
        <v>4567</v>
      </c>
      <c r="B2870" s="29" t="s">
        <v>4568</v>
      </c>
      <c r="C2870" s="10"/>
    </row>
    <row r="2871" spans="1:3" x14ac:dyDescent="0.3">
      <c r="A2871" s="309" t="s">
        <v>4569</v>
      </c>
      <c r="B2871" s="29" t="s">
        <v>4570</v>
      </c>
      <c r="C2871" s="10"/>
    </row>
    <row r="2872" spans="1:3" x14ac:dyDescent="0.3">
      <c r="A2872" s="309" t="s">
        <v>4571</v>
      </c>
      <c r="B2872" s="29" t="s">
        <v>4572</v>
      </c>
      <c r="C2872" s="292">
        <v>0</v>
      </c>
    </row>
    <row r="2873" spans="1:3" x14ac:dyDescent="0.3">
      <c r="A2873" s="309" t="s">
        <v>4573</v>
      </c>
      <c r="B2873" s="29" t="s">
        <v>4574</v>
      </c>
      <c r="C2873" s="292">
        <v>9</v>
      </c>
    </row>
    <row r="2874" spans="1:3" x14ac:dyDescent="0.3">
      <c r="A2874" s="309" t="s">
        <v>4575</v>
      </c>
      <c r="B2874" s="29" t="s">
        <v>4576</v>
      </c>
      <c r="C2874" s="292">
        <v>9</v>
      </c>
    </row>
    <row r="2875" spans="1:3" x14ac:dyDescent="0.3">
      <c r="A2875" s="309" t="s">
        <v>4577</v>
      </c>
      <c r="B2875" s="29" t="s">
        <v>4578</v>
      </c>
      <c r="C2875" s="292">
        <v>9</v>
      </c>
    </row>
    <row r="2876" spans="1:3" x14ac:dyDescent="0.3">
      <c r="A2876" s="309" t="s">
        <v>4579</v>
      </c>
      <c r="B2876" s="29" t="s">
        <v>4580</v>
      </c>
      <c r="C2876" s="292">
        <v>9</v>
      </c>
    </row>
    <row r="2877" spans="1:3" x14ac:dyDescent="0.3">
      <c r="A2877" s="309" t="s">
        <v>4581</v>
      </c>
      <c r="B2877" s="29" t="s">
        <v>4582</v>
      </c>
      <c r="C2877" s="292">
        <v>0</v>
      </c>
    </row>
    <row r="2878" spans="1:3" x14ac:dyDescent="0.3">
      <c r="A2878" s="309" t="s">
        <v>4583</v>
      </c>
      <c r="B2878" s="26" t="s">
        <v>31</v>
      </c>
      <c r="C2878" s="292">
        <v>0</v>
      </c>
    </row>
    <row r="2879" spans="1:3" x14ac:dyDescent="0.3">
      <c r="A2879" s="309" t="s">
        <v>4584</v>
      </c>
      <c r="B2879" s="26" t="s">
        <v>4585</v>
      </c>
      <c r="C2879" s="292">
        <v>0</v>
      </c>
    </row>
    <row r="2880" spans="1:3" x14ac:dyDescent="0.3">
      <c r="A2880" s="309" t="s">
        <v>4586</v>
      </c>
      <c r="B2880" s="29" t="s">
        <v>4587</v>
      </c>
      <c r="C2880" s="10"/>
    </row>
    <row r="2881" spans="1:3" x14ac:dyDescent="0.3">
      <c r="A2881" s="309" t="s">
        <v>4588</v>
      </c>
      <c r="B2881" s="29" t="s">
        <v>4589</v>
      </c>
      <c r="C2881" s="292">
        <v>0</v>
      </c>
    </row>
    <row r="2882" spans="1:3" x14ac:dyDescent="0.3">
      <c r="A2882" s="309" t="s">
        <v>4590</v>
      </c>
      <c r="B2882" s="26" t="s">
        <v>18</v>
      </c>
      <c r="C2882" s="10"/>
    </row>
    <row r="2883" spans="1:3" x14ac:dyDescent="0.3">
      <c r="A2883" s="309" t="s">
        <v>4591</v>
      </c>
      <c r="B2883" s="26" t="s">
        <v>4592</v>
      </c>
      <c r="C2883" s="292">
        <v>0</v>
      </c>
    </row>
    <row r="2884" spans="1:3" x14ac:dyDescent="0.3">
      <c r="A2884" s="309" t="s">
        <v>4593</v>
      </c>
      <c r="B2884" s="26" t="s">
        <v>4594</v>
      </c>
      <c r="C2884" s="292">
        <v>0</v>
      </c>
    </row>
    <row r="2885" spans="1:3" x14ac:dyDescent="0.3">
      <c r="A2885" s="309" t="s">
        <v>4595</v>
      </c>
      <c r="B2885" s="26" t="s">
        <v>4596</v>
      </c>
      <c r="C2885" s="292">
        <v>0</v>
      </c>
    </row>
    <row r="2886" spans="1:3" x14ac:dyDescent="0.3">
      <c r="A2886" s="309" t="s">
        <v>4597</v>
      </c>
      <c r="B2886" s="26" t="s">
        <v>4598</v>
      </c>
      <c r="C2886" s="10"/>
    </row>
    <row r="2887" spans="1:3" x14ac:dyDescent="0.3">
      <c r="A2887" s="309" t="s">
        <v>4599</v>
      </c>
      <c r="B2887" s="29" t="s">
        <v>4355</v>
      </c>
      <c r="C2887" s="292">
        <v>9</v>
      </c>
    </row>
    <row r="2888" spans="1:3" x14ac:dyDescent="0.3">
      <c r="A2888" s="309" t="s">
        <v>4600</v>
      </c>
      <c r="B2888" s="29" t="s">
        <v>4252</v>
      </c>
      <c r="C2888" s="292">
        <v>9</v>
      </c>
    </row>
    <row r="2889" spans="1:3" x14ac:dyDescent="0.3">
      <c r="A2889" s="309" t="s">
        <v>4601</v>
      </c>
      <c r="B2889" s="26" t="s">
        <v>31</v>
      </c>
      <c r="C2889" s="292">
        <v>0</v>
      </c>
    </row>
    <row r="2890" spans="1:3" x14ac:dyDescent="0.3">
      <c r="A2890" s="309" t="s">
        <v>4602</v>
      </c>
      <c r="B2890" s="29" t="s">
        <v>4603</v>
      </c>
      <c r="C2890" s="10"/>
    </row>
    <row r="2891" spans="1:3" x14ac:dyDescent="0.3">
      <c r="A2891" s="309" t="s">
        <v>4604</v>
      </c>
      <c r="B2891" s="29" t="s">
        <v>4355</v>
      </c>
      <c r="C2891" s="292">
        <v>0</v>
      </c>
    </row>
    <row r="2892" spans="1:3" x14ac:dyDescent="0.3">
      <c r="A2892" s="309" t="s">
        <v>4605</v>
      </c>
      <c r="B2892" s="29" t="s">
        <v>4319</v>
      </c>
      <c r="C2892" s="292">
        <v>0</v>
      </c>
    </row>
    <row r="2893" spans="1:3" x14ac:dyDescent="0.3">
      <c r="A2893" s="309" t="s">
        <v>4606</v>
      </c>
      <c r="B2893" s="26" t="s">
        <v>31</v>
      </c>
      <c r="C2893" s="292">
        <v>0</v>
      </c>
    </row>
    <row r="2894" spans="1:3" x14ac:dyDescent="0.3">
      <c r="A2894" s="309" t="s">
        <v>4607</v>
      </c>
      <c r="B2894" s="26" t="s">
        <v>22</v>
      </c>
      <c r="C2894" s="10"/>
    </row>
    <row r="2895" spans="1:3" x14ac:dyDescent="0.3">
      <c r="A2895" s="309" t="s">
        <v>4608</v>
      </c>
      <c r="B2895" s="26" t="s">
        <v>4609</v>
      </c>
      <c r="C2895" s="10"/>
    </row>
    <row r="2896" spans="1:3" x14ac:dyDescent="0.3">
      <c r="A2896" s="309" t="s">
        <v>4610</v>
      </c>
      <c r="B2896" s="29" t="s">
        <v>4319</v>
      </c>
      <c r="C2896" s="292">
        <v>9</v>
      </c>
    </row>
    <row r="2897" spans="1:3" x14ac:dyDescent="0.3">
      <c r="A2897" s="309" t="s">
        <v>4611</v>
      </c>
      <c r="B2897" s="29" t="s">
        <v>4612</v>
      </c>
      <c r="C2897" s="292">
        <v>9</v>
      </c>
    </row>
    <row r="2898" spans="1:3" x14ac:dyDescent="0.3">
      <c r="A2898" s="309" t="s">
        <v>4613</v>
      </c>
      <c r="B2898" s="29" t="s">
        <v>4614</v>
      </c>
      <c r="C2898" s="292">
        <v>9</v>
      </c>
    </row>
    <row r="2899" spans="1:3" x14ac:dyDescent="0.3">
      <c r="A2899" s="309" t="s">
        <v>4615</v>
      </c>
      <c r="B2899" s="29" t="s">
        <v>4546</v>
      </c>
      <c r="C2899" s="292">
        <v>9</v>
      </c>
    </row>
    <row r="2900" spans="1:3" x14ac:dyDescent="0.3">
      <c r="A2900" s="309" t="s">
        <v>4616</v>
      </c>
      <c r="B2900" s="29" t="s">
        <v>4617</v>
      </c>
      <c r="C2900" s="292">
        <v>9</v>
      </c>
    </row>
    <row r="2901" spans="1:3" x14ac:dyDescent="0.3">
      <c r="A2901" s="309" t="s">
        <v>4618</v>
      </c>
      <c r="B2901" s="26" t="s">
        <v>31</v>
      </c>
      <c r="C2901" s="292">
        <v>0</v>
      </c>
    </row>
    <row r="2902" spans="1:3" x14ac:dyDescent="0.3">
      <c r="A2902" s="309" t="s">
        <v>4619</v>
      </c>
      <c r="B2902" s="29" t="s">
        <v>4620</v>
      </c>
      <c r="C2902" s="10"/>
    </row>
    <row r="2903" spans="1:3" x14ac:dyDescent="0.3">
      <c r="A2903" s="309" t="s">
        <v>4621</v>
      </c>
      <c r="B2903" s="29" t="s">
        <v>4622</v>
      </c>
      <c r="C2903" s="292">
        <v>9</v>
      </c>
    </row>
    <row r="2904" spans="1:3" x14ac:dyDescent="0.3">
      <c r="A2904" s="309" t="s">
        <v>4623</v>
      </c>
      <c r="B2904" s="29" t="s">
        <v>4624</v>
      </c>
      <c r="C2904" s="292">
        <v>9</v>
      </c>
    </row>
    <row r="2905" spans="1:3" x14ac:dyDescent="0.3">
      <c r="A2905" s="309" t="s">
        <v>4625</v>
      </c>
      <c r="B2905" s="26" t="s">
        <v>31</v>
      </c>
      <c r="C2905" s="292">
        <v>0</v>
      </c>
    </row>
    <row r="2906" spans="1:3" x14ac:dyDescent="0.3">
      <c r="A2906" s="309" t="s">
        <v>4626</v>
      </c>
      <c r="B2906" s="26" t="s">
        <v>4627</v>
      </c>
      <c r="C2906" s="292">
        <v>0</v>
      </c>
    </row>
    <row r="2907" spans="1:3" x14ac:dyDescent="0.3">
      <c r="A2907" s="309" t="s">
        <v>4628</v>
      </c>
      <c r="B2907" s="26" t="s">
        <v>4629</v>
      </c>
      <c r="C2907" s="10"/>
    </row>
    <row r="2908" spans="1:3" x14ac:dyDescent="0.3">
      <c r="A2908" s="309" t="s">
        <v>4630</v>
      </c>
      <c r="B2908" s="29" t="s">
        <v>4316</v>
      </c>
      <c r="C2908" s="292">
        <v>9</v>
      </c>
    </row>
    <row r="2909" spans="1:3" x14ac:dyDescent="0.3">
      <c r="A2909" s="309" t="s">
        <v>4631</v>
      </c>
      <c r="B2909" s="29" t="s">
        <v>4204</v>
      </c>
      <c r="C2909" s="292">
        <v>9</v>
      </c>
    </row>
    <row r="2910" spans="1:3" x14ac:dyDescent="0.3">
      <c r="A2910" s="309" t="s">
        <v>4632</v>
      </c>
      <c r="B2910" s="29" t="s">
        <v>4280</v>
      </c>
      <c r="C2910" s="292">
        <v>9</v>
      </c>
    </row>
    <row r="2911" spans="1:3" x14ac:dyDescent="0.3">
      <c r="A2911" s="309" t="s">
        <v>4633</v>
      </c>
      <c r="B2911" s="26" t="s">
        <v>31</v>
      </c>
      <c r="C2911" s="292">
        <v>0</v>
      </c>
    </row>
    <row r="2912" spans="1:3" x14ac:dyDescent="0.3">
      <c r="A2912" s="309" t="s">
        <v>4634</v>
      </c>
      <c r="B2912" s="26" t="s">
        <v>4635</v>
      </c>
      <c r="C2912" s="292">
        <v>0</v>
      </c>
    </row>
    <row r="2913" spans="1:3" x14ac:dyDescent="0.3">
      <c r="A2913" s="309" t="s">
        <v>4636</v>
      </c>
      <c r="B2913" s="26" t="s">
        <v>4637</v>
      </c>
      <c r="C2913" s="292">
        <v>0</v>
      </c>
    </row>
    <row r="2914" spans="1:3" x14ac:dyDescent="0.3">
      <c r="A2914" s="309" t="s">
        <v>4638</v>
      </c>
      <c r="B2914" s="26" t="s">
        <v>4639</v>
      </c>
      <c r="C2914" s="292">
        <v>0</v>
      </c>
    </row>
    <row r="2915" spans="1:3" x14ac:dyDescent="0.3">
      <c r="A2915" s="309" t="s">
        <v>4640</v>
      </c>
      <c r="B2915" s="26" t="s">
        <v>4641</v>
      </c>
      <c r="C2915" s="10"/>
    </row>
    <row r="2916" spans="1:3" x14ac:dyDescent="0.3">
      <c r="A2916" s="309" t="s">
        <v>4642</v>
      </c>
      <c r="B2916" s="29" t="s">
        <v>4252</v>
      </c>
      <c r="C2916" s="292">
        <v>9</v>
      </c>
    </row>
    <row r="2917" spans="1:3" x14ac:dyDescent="0.3">
      <c r="A2917" s="309" t="s">
        <v>4643</v>
      </c>
      <c r="B2917" s="29" t="s">
        <v>4546</v>
      </c>
      <c r="C2917" s="292">
        <v>0</v>
      </c>
    </row>
    <row r="2918" spans="1:3" x14ac:dyDescent="0.3">
      <c r="A2918" s="309" t="s">
        <v>4644</v>
      </c>
      <c r="B2918" s="29" t="s">
        <v>4204</v>
      </c>
      <c r="C2918" s="292">
        <v>0</v>
      </c>
    </row>
    <row r="2919" spans="1:3" x14ac:dyDescent="0.3">
      <c r="A2919" s="309" t="s">
        <v>4645</v>
      </c>
      <c r="B2919" s="26" t="s">
        <v>31</v>
      </c>
      <c r="C2919" s="292">
        <v>0</v>
      </c>
    </row>
    <row r="2920" spans="1:3" x14ac:dyDescent="0.3">
      <c r="A2920" s="309" t="s">
        <v>4646</v>
      </c>
      <c r="B2920" s="26" t="s">
        <v>31</v>
      </c>
      <c r="C2920" s="292">
        <v>0</v>
      </c>
    </row>
    <row r="2921" spans="1:3" ht="22.8" x14ac:dyDescent="0.3">
      <c r="A2921" s="309" t="s">
        <v>4647</v>
      </c>
      <c r="B2921" s="29" t="s">
        <v>4648</v>
      </c>
      <c r="C2921" s="10"/>
    </row>
    <row r="2922" spans="1:3" x14ac:dyDescent="0.3">
      <c r="A2922" s="309" t="s">
        <v>4649</v>
      </c>
      <c r="B2922" s="29" t="s">
        <v>4650</v>
      </c>
      <c r="C2922" s="10"/>
    </row>
    <row r="2923" spans="1:3" x14ac:dyDescent="0.3">
      <c r="A2923" s="312" t="s">
        <v>4651</v>
      </c>
      <c r="B2923" s="29" t="s">
        <v>4652</v>
      </c>
      <c r="C2923" s="292">
        <v>9</v>
      </c>
    </row>
    <row r="2924" spans="1:3" x14ac:dyDescent="0.3">
      <c r="A2924" s="309" t="s">
        <v>4653</v>
      </c>
      <c r="B2924" s="26" t="s">
        <v>31</v>
      </c>
      <c r="C2924" s="292">
        <v>0</v>
      </c>
    </row>
    <row r="2925" spans="1:3" x14ac:dyDescent="0.3">
      <c r="A2925" s="309" t="s">
        <v>4654</v>
      </c>
      <c r="B2925" s="26" t="s">
        <v>22</v>
      </c>
      <c r="C2925" s="292">
        <v>0</v>
      </c>
    </row>
    <row r="2926" spans="1:3" ht="22.8" x14ac:dyDescent="0.3">
      <c r="A2926" s="309" t="s">
        <v>4655</v>
      </c>
      <c r="B2926" s="29" t="s">
        <v>4656</v>
      </c>
      <c r="C2926" s="10"/>
    </row>
    <row r="2927" spans="1:3" x14ac:dyDescent="0.3">
      <c r="A2927" s="309" t="s">
        <v>4657</v>
      </c>
      <c r="B2927" s="29" t="s">
        <v>4658</v>
      </c>
      <c r="C2927" s="292">
        <v>9</v>
      </c>
    </row>
    <row r="2928" spans="1:3" x14ac:dyDescent="0.3">
      <c r="A2928" s="309" t="s">
        <v>4659</v>
      </c>
      <c r="B2928" s="29" t="s">
        <v>4660</v>
      </c>
      <c r="C2928" s="10"/>
    </row>
    <row r="2929" spans="1:4" x14ac:dyDescent="0.3">
      <c r="A2929" s="309" t="s">
        <v>4661</v>
      </c>
      <c r="B2929" s="29" t="s">
        <v>4662</v>
      </c>
      <c r="C2929" s="292">
        <v>9</v>
      </c>
    </row>
    <row r="2930" spans="1:4" x14ac:dyDescent="0.3">
      <c r="A2930" s="309" t="s">
        <v>4663</v>
      </c>
      <c r="B2930" s="26" t="s">
        <v>18</v>
      </c>
      <c r="C2930" s="10"/>
    </row>
    <row r="2931" spans="1:4" x14ac:dyDescent="0.3">
      <c r="A2931" s="309" t="s">
        <v>4664</v>
      </c>
      <c r="B2931" s="29" t="s">
        <v>4665</v>
      </c>
      <c r="C2931" s="292">
        <v>0</v>
      </c>
    </row>
    <row r="2932" spans="1:4" x14ac:dyDescent="0.3">
      <c r="A2932" s="309" t="s">
        <v>4666</v>
      </c>
      <c r="B2932" s="26" t="s">
        <v>31</v>
      </c>
      <c r="C2932" s="292">
        <v>9</v>
      </c>
    </row>
    <row r="2933" spans="1:4" x14ac:dyDescent="0.3">
      <c r="A2933" s="309" t="s">
        <v>4667</v>
      </c>
      <c r="B2933" s="29" t="s">
        <v>4668</v>
      </c>
      <c r="C2933" s="10"/>
    </row>
    <row r="2934" spans="1:4" x14ac:dyDescent="0.3">
      <c r="A2934" s="309" t="s">
        <v>4669</v>
      </c>
      <c r="B2934" s="29" t="s">
        <v>4670</v>
      </c>
      <c r="C2934" s="292">
        <v>0</v>
      </c>
    </row>
    <row r="2935" spans="1:4" x14ac:dyDescent="0.3">
      <c r="A2935" s="309" t="s">
        <v>4671</v>
      </c>
      <c r="B2935" s="26" t="s">
        <v>31</v>
      </c>
      <c r="C2935" s="292">
        <v>9</v>
      </c>
    </row>
    <row r="2936" spans="1:4" x14ac:dyDescent="0.3">
      <c r="A2936" s="309" t="s">
        <v>4672</v>
      </c>
      <c r="B2936" s="29" t="s">
        <v>4673</v>
      </c>
      <c r="C2936" s="10"/>
    </row>
    <row r="2937" spans="1:4" x14ac:dyDescent="0.3">
      <c r="A2937" s="309" t="s">
        <v>4674</v>
      </c>
      <c r="B2937" s="29" t="s">
        <v>4675</v>
      </c>
      <c r="C2937" s="10"/>
    </row>
    <row r="2938" spans="1:4" x14ac:dyDescent="0.3">
      <c r="A2938" s="309" t="s">
        <v>4676</v>
      </c>
      <c r="B2938" s="29" t="s">
        <v>4677</v>
      </c>
      <c r="C2938" s="292">
        <v>0</v>
      </c>
    </row>
    <row r="2939" spans="1:4" x14ac:dyDescent="0.3">
      <c r="A2939" s="309" t="s">
        <v>4678</v>
      </c>
      <c r="B2939" s="26" t="s">
        <v>31</v>
      </c>
      <c r="C2939" s="292">
        <v>0</v>
      </c>
    </row>
    <row r="2940" spans="1:4" x14ac:dyDescent="0.3">
      <c r="A2940" s="309" t="s">
        <v>4679</v>
      </c>
      <c r="B2940" s="29" t="s">
        <v>4680</v>
      </c>
      <c r="C2940" s="292">
        <v>0</v>
      </c>
    </row>
    <row r="2941" spans="1:4" x14ac:dyDescent="0.3">
      <c r="A2941" s="309" t="s">
        <v>4681</v>
      </c>
      <c r="B2941" s="29" t="s">
        <v>4682</v>
      </c>
      <c r="C2941" s="292">
        <v>0</v>
      </c>
    </row>
    <row r="2942" spans="1:4" x14ac:dyDescent="0.3">
      <c r="A2942" s="309" t="s">
        <v>4683</v>
      </c>
      <c r="B2942" s="25" t="s">
        <v>4684</v>
      </c>
      <c r="C2942" s="292">
        <v>0</v>
      </c>
      <c r="D2942" s="283" t="s">
        <v>227</v>
      </c>
    </row>
    <row r="2943" spans="1:4" x14ac:dyDescent="0.3">
      <c r="A2943" s="309" t="s">
        <v>4685</v>
      </c>
      <c r="B2943" s="26" t="s">
        <v>31</v>
      </c>
      <c r="C2943" s="292">
        <v>9</v>
      </c>
    </row>
    <row r="2944" spans="1:4" ht="34.200000000000003" x14ac:dyDescent="0.3">
      <c r="A2944" s="309" t="s">
        <v>4686</v>
      </c>
      <c r="B2944" s="29" t="s">
        <v>4687</v>
      </c>
      <c r="C2944" s="10"/>
    </row>
    <row r="2945" spans="1:3" ht="22.8" x14ac:dyDescent="0.3">
      <c r="A2945" s="309" t="s">
        <v>4688</v>
      </c>
      <c r="B2945" s="29" t="s">
        <v>4689</v>
      </c>
      <c r="C2945" s="292">
        <v>0</v>
      </c>
    </row>
    <row r="2946" spans="1:3" ht="22.8" x14ac:dyDescent="0.3">
      <c r="A2946" s="309" t="s">
        <v>4690</v>
      </c>
      <c r="B2946" s="29" t="s">
        <v>4691</v>
      </c>
      <c r="C2946" s="292">
        <v>0</v>
      </c>
    </row>
    <row r="2947" spans="1:3" ht="22.8" x14ac:dyDescent="0.3">
      <c r="A2947" s="309" t="s">
        <v>4692</v>
      </c>
      <c r="B2947" s="29" t="s">
        <v>4693</v>
      </c>
      <c r="C2947" s="292">
        <v>0</v>
      </c>
    </row>
    <row r="2948" spans="1:3" ht="22.8" x14ac:dyDescent="0.3">
      <c r="A2948" s="309" t="s">
        <v>4694</v>
      </c>
      <c r="B2948" s="29" t="s">
        <v>4695</v>
      </c>
      <c r="C2948" s="10"/>
    </row>
    <row r="2949" spans="1:3" x14ac:dyDescent="0.3">
      <c r="A2949" s="309" t="s">
        <v>4696</v>
      </c>
      <c r="B2949" s="29" t="s">
        <v>4697</v>
      </c>
      <c r="C2949" s="292">
        <v>0</v>
      </c>
    </row>
    <row r="2950" spans="1:3" ht="45.6" x14ac:dyDescent="0.3">
      <c r="A2950" s="309" t="s">
        <v>4698</v>
      </c>
      <c r="B2950" s="29" t="s">
        <v>4699</v>
      </c>
      <c r="C2950" s="292">
        <v>0</v>
      </c>
    </row>
    <row r="2951" spans="1:3" ht="22.8" x14ac:dyDescent="0.3">
      <c r="A2951" s="309" t="s">
        <v>4700</v>
      </c>
      <c r="B2951" s="29" t="s">
        <v>4701</v>
      </c>
      <c r="C2951" s="10"/>
    </row>
    <row r="2952" spans="1:3" x14ac:dyDescent="0.3">
      <c r="A2952" s="309" t="s">
        <v>4702</v>
      </c>
      <c r="B2952" s="29" t="s">
        <v>4703</v>
      </c>
      <c r="C2952" s="292">
        <v>9</v>
      </c>
    </row>
    <row r="2953" spans="1:3" x14ac:dyDescent="0.3">
      <c r="A2953" s="309" t="s">
        <v>4704</v>
      </c>
      <c r="B2953" s="26" t="s">
        <v>4705</v>
      </c>
      <c r="C2953" s="292">
        <v>0</v>
      </c>
    </row>
    <row r="2954" spans="1:3" x14ac:dyDescent="0.3">
      <c r="A2954" s="309" t="s">
        <v>4706</v>
      </c>
      <c r="B2954" s="26" t="s">
        <v>4707</v>
      </c>
      <c r="C2954" s="292">
        <v>0</v>
      </c>
    </row>
    <row r="2955" spans="1:3" x14ac:dyDescent="0.3">
      <c r="A2955" s="309" t="s">
        <v>4708</v>
      </c>
      <c r="B2955" s="26" t="s">
        <v>31</v>
      </c>
      <c r="C2955" s="292">
        <v>0</v>
      </c>
    </row>
    <row r="2956" spans="1:3" x14ac:dyDescent="0.3">
      <c r="A2956" s="309" t="s">
        <v>4709</v>
      </c>
      <c r="B2956" s="29" t="s">
        <v>4710</v>
      </c>
      <c r="C2956" s="292">
        <v>0</v>
      </c>
    </row>
    <row r="2957" spans="1:3" x14ac:dyDescent="0.3">
      <c r="A2957" s="309" t="s">
        <v>4711</v>
      </c>
      <c r="B2957" s="29" t="s">
        <v>4712</v>
      </c>
      <c r="C2957" s="292">
        <v>0</v>
      </c>
    </row>
    <row r="2958" spans="1:3" x14ac:dyDescent="0.3">
      <c r="A2958" s="309" t="s">
        <v>4713</v>
      </c>
      <c r="B2958" s="29" t="s">
        <v>4714</v>
      </c>
      <c r="C2958" s="10"/>
    </row>
    <row r="2959" spans="1:3" x14ac:dyDescent="0.3">
      <c r="A2959" s="309" t="s">
        <v>4715</v>
      </c>
      <c r="B2959" s="29" t="s">
        <v>4716</v>
      </c>
      <c r="C2959" s="292">
        <v>0</v>
      </c>
    </row>
    <row r="2960" spans="1:3" x14ac:dyDescent="0.3">
      <c r="A2960" s="309" t="s">
        <v>4717</v>
      </c>
      <c r="B2960" s="29" t="s">
        <v>4718</v>
      </c>
      <c r="C2960" s="292">
        <v>0</v>
      </c>
    </row>
    <row r="2961" spans="1:3" x14ac:dyDescent="0.3">
      <c r="A2961" s="309" t="s">
        <v>4719</v>
      </c>
      <c r="B2961" s="29" t="s">
        <v>4720</v>
      </c>
      <c r="C2961" s="292">
        <v>0</v>
      </c>
    </row>
    <row r="2962" spans="1:3" x14ac:dyDescent="0.3">
      <c r="A2962" s="309" t="s">
        <v>4721</v>
      </c>
      <c r="B2962" s="26" t="s">
        <v>4722</v>
      </c>
      <c r="C2962" s="292">
        <v>0</v>
      </c>
    </row>
    <row r="2963" spans="1:3" x14ac:dyDescent="0.3">
      <c r="A2963" s="309" t="s">
        <v>4723</v>
      </c>
      <c r="B2963" s="26" t="s">
        <v>22</v>
      </c>
      <c r="C2963" s="292">
        <v>0</v>
      </c>
    </row>
    <row r="2964" spans="1:3" x14ac:dyDescent="0.3">
      <c r="A2964" s="309" t="s">
        <v>4724</v>
      </c>
      <c r="B2964" s="29" t="s">
        <v>4725</v>
      </c>
      <c r="C2964" s="10"/>
    </row>
    <row r="2965" spans="1:3" x14ac:dyDescent="0.3">
      <c r="A2965" s="309" t="s">
        <v>4726</v>
      </c>
      <c r="B2965" s="29" t="s">
        <v>4727</v>
      </c>
      <c r="C2965" s="10"/>
    </row>
    <row r="2966" spans="1:3" x14ac:dyDescent="0.3">
      <c r="A2966" s="312" t="s">
        <v>4728</v>
      </c>
      <c r="B2966" s="29" t="s">
        <v>4729</v>
      </c>
      <c r="C2966" s="292">
        <v>0</v>
      </c>
    </row>
    <row r="2967" spans="1:3" x14ac:dyDescent="0.3">
      <c r="A2967" s="309" t="s">
        <v>4730</v>
      </c>
      <c r="B2967" s="26" t="s">
        <v>31</v>
      </c>
      <c r="C2967" s="292">
        <v>0</v>
      </c>
    </row>
    <row r="2968" spans="1:3" x14ac:dyDescent="0.3">
      <c r="A2968" s="309" t="s">
        <v>4731</v>
      </c>
      <c r="B2968" s="26" t="s">
        <v>22</v>
      </c>
      <c r="C2968" s="10"/>
    </row>
    <row r="2969" spans="1:3" x14ac:dyDescent="0.3">
      <c r="A2969" s="309" t="s">
        <v>4732</v>
      </c>
      <c r="B2969" s="29" t="s">
        <v>4733</v>
      </c>
      <c r="C2969" s="292">
        <v>0</v>
      </c>
    </row>
    <row r="2970" spans="1:3" x14ac:dyDescent="0.3">
      <c r="A2970" s="309" t="s">
        <v>4734</v>
      </c>
      <c r="B2970" s="29" t="s">
        <v>4735</v>
      </c>
      <c r="C2970" s="292">
        <v>0</v>
      </c>
    </row>
    <row r="2971" spans="1:3" x14ac:dyDescent="0.3">
      <c r="A2971" s="309" t="s">
        <v>4736</v>
      </c>
      <c r="B2971" s="29" t="s">
        <v>4737</v>
      </c>
      <c r="C2971" s="292">
        <v>0</v>
      </c>
    </row>
    <row r="2972" spans="1:3" x14ac:dyDescent="0.3">
      <c r="A2972" s="309" t="s">
        <v>4738</v>
      </c>
      <c r="B2972" s="26" t="s">
        <v>31</v>
      </c>
      <c r="C2972" s="292">
        <v>0</v>
      </c>
    </row>
    <row r="2973" spans="1:3" x14ac:dyDescent="0.3">
      <c r="A2973" s="309" t="s">
        <v>4739</v>
      </c>
      <c r="B2973" s="29" t="s">
        <v>4740</v>
      </c>
      <c r="C2973" s="292">
        <v>9</v>
      </c>
    </row>
    <row r="2974" spans="1:3" x14ac:dyDescent="0.3">
      <c r="A2974" s="309" t="s">
        <v>4741</v>
      </c>
      <c r="B2974" s="29" t="s">
        <v>4742</v>
      </c>
      <c r="C2974" s="10"/>
    </row>
    <row r="2975" spans="1:3" x14ac:dyDescent="0.3">
      <c r="A2975" s="309" t="s">
        <v>4743</v>
      </c>
      <c r="B2975" s="29" t="s">
        <v>4744</v>
      </c>
      <c r="C2975" s="292">
        <v>9</v>
      </c>
    </row>
    <row r="2976" spans="1:3" x14ac:dyDescent="0.3">
      <c r="A2976" s="309" t="s">
        <v>4745</v>
      </c>
      <c r="B2976" s="29" t="s">
        <v>4746</v>
      </c>
      <c r="C2976" s="292">
        <v>9</v>
      </c>
    </row>
    <row r="2977" spans="1:3" x14ac:dyDescent="0.3">
      <c r="A2977" s="309" t="s">
        <v>4747</v>
      </c>
      <c r="B2977" s="26" t="s">
        <v>22</v>
      </c>
      <c r="C2977" s="10"/>
    </row>
    <row r="2978" spans="1:3" x14ac:dyDescent="0.3">
      <c r="A2978" s="309" t="s">
        <v>4748</v>
      </c>
      <c r="B2978" s="29" t="s">
        <v>4749</v>
      </c>
      <c r="C2978" s="292">
        <v>0</v>
      </c>
    </row>
    <row r="2979" spans="1:3" x14ac:dyDescent="0.3">
      <c r="A2979" s="309" t="s">
        <v>4750</v>
      </c>
      <c r="B2979" s="29" t="s">
        <v>4751</v>
      </c>
      <c r="C2979" s="292">
        <v>0</v>
      </c>
    </row>
    <row r="2980" spans="1:3" x14ac:dyDescent="0.3">
      <c r="A2980" s="309" t="s">
        <v>4752</v>
      </c>
      <c r="B2980" s="29" t="s">
        <v>4753</v>
      </c>
      <c r="C2980" s="292">
        <v>0</v>
      </c>
    </row>
    <row r="2981" spans="1:3" x14ac:dyDescent="0.3">
      <c r="A2981" s="309" t="s">
        <v>4754</v>
      </c>
      <c r="B2981" s="26" t="s">
        <v>31</v>
      </c>
      <c r="C2981" s="292">
        <v>0</v>
      </c>
    </row>
    <row r="2982" spans="1:3" ht="22.8" x14ac:dyDescent="0.3">
      <c r="A2982" s="309" t="s">
        <v>4755</v>
      </c>
      <c r="B2982" s="29" t="s">
        <v>4756</v>
      </c>
      <c r="C2982" s="10"/>
    </row>
    <row r="2983" spans="1:3" x14ac:dyDescent="0.3">
      <c r="A2983" s="309" t="s">
        <v>4757</v>
      </c>
      <c r="B2983" s="29" t="s">
        <v>4758</v>
      </c>
      <c r="C2983" s="292">
        <v>0</v>
      </c>
    </row>
    <row r="2984" spans="1:3" x14ac:dyDescent="0.3">
      <c r="A2984" s="309" t="s">
        <v>4759</v>
      </c>
      <c r="B2984" s="29" t="s">
        <v>4760</v>
      </c>
      <c r="C2984" s="292">
        <v>9</v>
      </c>
    </row>
    <row r="2985" spans="1:3" x14ac:dyDescent="0.3">
      <c r="A2985" s="309" t="s">
        <v>4761</v>
      </c>
      <c r="B2985" s="26" t="s">
        <v>31</v>
      </c>
      <c r="C2985" s="292">
        <v>0</v>
      </c>
    </row>
    <row r="2986" spans="1:3" x14ac:dyDescent="0.3">
      <c r="A2986" s="309" t="s">
        <v>4762</v>
      </c>
      <c r="B2986" s="29" t="s">
        <v>4763</v>
      </c>
      <c r="C2986" s="10"/>
    </row>
    <row r="2987" spans="1:3" x14ac:dyDescent="0.3">
      <c r="A2987" s="309" t="s">
        <v>4764</v>
      </c>
      <c r="B2987" s="29" t="s">
        <v>4765</v>
      </c>
      <c r="C2987" s="10"/>
    </row>
    <row r="2988" spans="1:3" x14ac:dyDescent="0.3">
      <c r="A2988" s="312" t="s">
        <v>4766</v>
      </c>
      <c r="B2988" s="29" t="s">
        <v>4767</v>
      </c>
      <c r="C2988" s="10"/>
    </row>
    <row r="2989" spans="1:3" x14ac:dyDescent="0.3">
      <c r="A2989" s="312" t="s">
        <v>4768</v>
      </c>
      <c r="B2989" s="26" t="s">
        <v>4049</v>
      </c>
      <c r="C2989" s="292">
        <v>0</v>
      </c>
    </row>
    <row r="2990" spans="1:3" x14ac:dyDescent="0.3">
      <c r="A2990" s="312" t="s">
        <v>4769</v>
      </c>
      <c r="B2990" s="29" t="s">
        <v>4770</v>
      </c>
      <c r="C2990" s="292">
        <v>0</v>
      </c>
    </row>
    <row r="2991" spans="1:3" x14ac:dyDescent="0.3">
      <c r="A2991" s="312" t="s">
        <v>4771</v>
      </c>
      <c r="B2991" s="29" t="s">
        <v>4772</v>
      </c>
      <c r="C2991" s="292">
        <v>0</v>
      </c>
    </row>
    <row r="2992" spans="1:3" x14ac:dyDescent="0.3">
      <c r="A2992" s="312" t="s">
        <v>4773</v>
      </c>
      <c r="B2992" s="29" t="s">
        <v>4774</v>
      </c>
      <c r="C2992" s="292">
        <v>0</v>
      </c>
    </row>
    <row r="2993" spans="1:3" x14ac:dyDescent="0.3">
      <c r="A2993" s="312" t="s">
        <v>4775</v>
      </c>
      <c r="B2993" s="26" t="s">
        <v>31</v>
      </c>
      <c r="C2993" s="292">
        <v>0</v>
      </c>
    </row>
    <row r="2994" spans="1:3" x14ac:dyDescent="0.3">
      <c r="A2994" s="312" t="s">
        <v>4776</v>
      </c>
      <c r="B2994" s="29" t="s">
        <v>4777</v>
      </c>
      <c r="C2994" s="10"/>
    </row>
    <row r="2995" spans="1:3" x14ac:dyDescent="0.3">
      <c r="A2995" s="312" t="s">
        <v>4778</v>
      </c>
      <c r="B2995" s="29" t="s">
        <v>4779</v>
      </c>
      <c r="C2995" s="292">
        <v>0</v>
      </c>
    </row>
    <row r="2996" spans="1:3" x14ac:dyDescent="0.3">
      <c r="A2996" s="312" t="s">
        <v>4780</v>
      </c>
      <c r="B2996" s="26" t="s">
        <v>4781</v>
      </c>
      <c r="C2996" s="293">
        <v>10.8</v>
      </c>
    </row>
    <row r="2997" spans="1:3" x14ac:dyDescent="0.3">
      <c r="A2997" s="312" t="s">
        <v>4782</v>
      </c>
      <c r="B2997" s="29" t="s">
        <v>4783</v>
      </c>
      <c r="C2997" s="293">
        <v>10.8</v>
      </c>
    </row>
    <row r="2998" spans="1:3" x14ac:dyDescent="0.3">
      <c r="A2998" s="312" t="s">
        <v>4784</v>
      </c>
      <c r="B2998" s="29" t="s">
        <v>4785</v>
      </c>
      <c r="C2998" s="292">
        <v>0</v>
      </c>
    </row>
    <row r="2999" spans="1:3" x14ac:dyDescent="0.3">
      <c r="A2999" s="312" t="s">
        <v>4786</v>
      </c>
      <c r="B2999" s="29" t="s">
        <v>4787</v>
      </c>
      <c r="C2999" s="292">
        <v>0</v>
      </c>
    </row>
    <row r="3000" spans="1:3" x14ac:dyDescent="0.3">
      <c r="A3000" s="312" t="s">
        <v>4788</v>
      </c>
      <c r="B3000" s="26" t="s">
        <v>31</v>
      </c>
      <c r="C3000" s="292">
        <v>0</v>
      </c>
    </row>
    <row r="3001" spans="1:3" x14ac:dyDescent="0.3">
      <c r="A3001" s="309" t="s">
        <v>4789</v>
      </c>
      <c r="B3001" s="26" t="s">
        <v>22</v>
      </c>
      <c r="C3001" s="292">
        <v>0</v>
      </c>
    </row>
    <row r="3002" spans="1:3" ht="34.200000000000003" x14ac:dyDescent="0.3">
      <c r="A3002" s="309" t="s">
        <v>4790</v>
      </c>
      <c r="B3002" s="29" t="s">
        <v>4791</v>
      </c>
      <c r="C3002" s="10"/>
    </row>
    <row r="3003" spans="1:3" x14ac:dyDescent="0.3">
      <c r="A3003" s="309" t="s">
        <v>4792</v>
      </c>
      <c r="B3003" s="29" t="s">
        <v>4793</v>
      </c>
      <c r="C3003" s="292">
        <v>0</v>
      </c>
    </row>
    <row r="3004" spans="1:3" x14ac:dyDescent="0.3">
      <c r="A3004" s="309" t="s">
        <v>4794</v>
      </c>
      <c r="B3004" s="26" t="s">
        <v>22</v>
      </c>
      <c r="C3004" s="10"/>
    </row>
    <row r="3005" spans="1:3" x14ac:dyDescent="0.3">
      <c r="A3005" s="309" t="s">
        <v>4795</v>
      </c>
      <c r="B3005" s="29" t="s">
        <v>4796</v>
      </c>
      <c r="C3005" s="10"/>
    </row>
    <row r="3006" spans="1:3" x14ac:dyDescent="0.3">
      <c r="A3006" s="309" t="s">
        <v>4797</v>
      </c>
      <c r="B3006" s="29" t="s">
        <v>4240</v>
      </c>
      <c r="C3006" s="292">
        <v>9</v>
      </c>
    </row>
    <row r="3007" spans="1:3" x14ac:dyDescent="0.3">
      <c r="A3007" s="309" t="s">
        <v>4798</v>
      </c>
      <c r="B3007" s="29" t="s">
        <v>4546</v>
      </c>
      <c r="C3007" s="292">
        <v>0</v>
      </c>
    </row>
    <row r="3008" spans="1:3" x14ac:dyDescent="0.3">
      <c r="A3008" s="309" t="s">
        <v>4799</v>
      </c>
      <c r="B3008" s="29" t="s">
        <v>4800</v>
      </c>
      <c r="C3008" s="292">
        <v>0</v>
      </c>
    </row>
    <row r="3009" spans="1:4" x14ac:dyDescent="0.3">
      <c r="A3009" s="309" t="s">
        <v>4801</v>
      </c>
      <c r="B3009" s="26" t="s">
        <v>31</v>
      </c>
      <c r="C3009" s="292">
        <v>0</v>
      </c>
    </row>
    <row r="3010" spans="1:4" x14ac:dyDescent="0.3">
      <c r="A3010" s="309" t="s">
        <v>4802</v>
      </c>
      <c r="B3010" s="29" t="s">
        <v>4803</v>
      </c>
      <c r="C3010" s="292">
        <v>0</v>
      </c>
    </row>
    <row r="3011" spans="1:4" x14ac:dyDescent="0.3">
      <c r="A3011" s="309" t="s">
        <v>4804</v>
      </c>
      <c r="B3011" s="29" t="s">
        <v>4805</v>
      </c>
      <c r="C3011" s="292">
        <v>0</v>
      </c>
    </row>
    <row r="3012" spans="1:4" x14ac:dyDescent="0.3">
      <c r="A3012" s="311" t="s">
        <v>4806</v>
      </c>
      <c r="B3012" s="27" t="s">
        <v>31</v>
      </c>
      <c r="C3012" s="296">
        <v>0</v>
      </c>
    </row>
    <row r="3013" spans="1:4" x14ac:dyDescent="0.3">
      <c r="A3013" s="420" t="s">
        <v>4807</v>
      </c>
      <c r="B3013" s="421"/>
      <c r="C3013" s="422"/>
      <c r="D3013" s="318"/>
    </row>
    <row r="3014" spans="1:4" x14ac:dyDescent="0.3">
      <c r="A3014" s="461" t="s">
        <v>4808</v>
      </c>
      <c r="B3014" s="462"/>
      <c r="C3014" s="463"/>
      <c r="D3014" s="318"/>
    </row>
    <row r="3015" spans="1:4" ht="300" customHeight="1" x14ac:dyDescent="0.3">
      <c r="A3015" s="439" t="s">
        <v>4809</v>
      </c>
      <c r="B3015" s="469"/>
      <c r="C3015" s="470"/>
    </row>
    <row r="3016" spans="1:4" ht="300" customHeight="1" x14ac:dyDescent="0.3">
      <c r="A3016" s="442" t="s">
        <v>4810</v>
      </c>
      <c r="B3016" s="443"/>
      <c r="C3016" s="444"/>
    </row>
    <row r="3017" spans="1:4" ht="60" customHeight="1" x14ac:dyDescent="0.3">
      <c r="A3017" s="429" t="s">
        <v>4811</v>
      </c>
      <c r="B3017" s="430"/>
      <c r="C3017" s="431"/>
    </row>
    <row r="3018" spans="1:4" ht="40.200000000000003" customHeight="1" x14ac:dyDescent="0.3">
      <c r="A3018" s="429" t="s">
        <v>4812</v>
      </c>
      <c r="B3018" s="455"/>
      <c r="C3018" s="456"/>
      <c r="D3018" s="320"/>
    </row>
    <row r="3019" spans="1:4" x14ac:dyDescent="0.3">
      <c r="A3019" s="310" t="s">
        <v>8</v>
      </c>
      <c r="B3019" s="28" t="s">
        <v>9</v>
      </c>
      <c r="C3019" s="295" t="s">
        <v>10</v>
      </c>
    </row>
    <row r="3020" spans="1:4" x14ac:dyDescent="0.3">
      <c r="A3020" s="312" t="s">
        <v>4813</v>
      </c>
      <c r="B3020" s="29" t="s">
        <v>4814</v>
      </c>
      <c r="C3020" s="10"/>
    </row>
    <row r="3021" spans="1:4" x14ac:dyDescent="0.3">
      <c r="A3021" s="309" t="s">
        <v>4815</v>
      </c>
      <c r="B3021" s="26" t="s">
        <v>4816</v>
      </c>
      <c r="C3021" s="292">
        <v>0</v>
      </c>
    </row>
    <row r="3022" spans="1:4" x14ac:dyDescent="0.3">
      <c r="A3022" s="309" t="s">
        <v>4817</v>
      </c>
      <c r="B3022" s="29" t="s">
        <v>4818</v>
      </c>
      <c r="C3022" s="10"/>
    </row>
    <row r="3023" spans="1:4" x14ac:dyDescent="0.3">
      <c r="A3023" s="309" t="s">
        <v>4819</v>
      </c>
      <c r="B3023" s="26" t="s">
        <v>4820</v>
      </c>
      <c r="C3023" s="292">
        <v>0</v>
      </c>
    </row>
    <row r="3024" spans="1:4" x14ac:dyDescent="0.3">
      <c r="A3024" s="309" t="s">
        <v>4821</v>
      </c>
      <c r="B3024" s="29" t="s">
        <v>4822</v>
      </c>
      <c r="C3024" s="292">
        <v>0</v>
      </c>
    </row>
    <row r="3025" spans="1:3" x14ac:dyDescent="0.3">
      <c r="A3025" s="309" t="s">
        <v>4823</v>
      </c>
      <c r="B3025" s="29" t="s">
        <v>4824</v>
      </c>
      <c r="C3025" s="292">
        <v>0</v>
      </c>
    </row>
    <row r="3026" spans="1:3" x14ac:dyDescent="0.3">
      <c r="A3026" s="309" t="s">
        <v>4825</v>
      </c>
      <c r="B3026" s="29" t="s">
        <v>4826</v>
      </c>
      <c r="C3026" s="10"/>
    </row>
    <row r="3027" spans="1:3" x14ac:dyDescent="0.3">
      <c r="A3027" s="309" t="s">
        <v>4827</v>
      </c>
      <c r="B3027" s="26" t="s">
        <v>4828</v>
      </c>
      <c r="C3027" s="292">
        <v>0</v>
      </c>
    </row>
    <row r="3028" spans="1:3" x14ac:dyDescent="0.3">
      <c r="A3028" s="309" t="s">
        <v>4829</v>
      </c>
      <c r="B3028" s="26" t="s">
        <v>4830</v>
      </c>
      <c r="C3028" s="292">
        <v>0</v>
      </c>
    </row>
    <row r="3029" spans="1:3" x14ac:dyDescent="0.3">
      <c r="A3029" s="309" t="s">
        <v>4831</v>
      </c>
      <c r="B3029" s="26" t="s">
        <v>18</v>
      </c>
      <c r="C3029" s="292">
        <v>0</v>
      </c>
    </row>
    <row r="3030" spans="1:3" x14ac:dyDescent="0.3">
      <c r="A3030" s="309" t="s">
        <v>4832</v>
      </c>
      <c r="B3030" s="29" t="s">
        <v>4833</v>
      </c>
      <c r="C3030" s="10"/>
    </row>
    <row r="3031" spans="1:3" x14ac:dyDescent="0.3">
      <c r="A3031" s="309" t="s">
        <v>4834</v>
      </c>
      <c r="B3031" s="29" t="s">
        <v>4835</v>
      </c>
      <c r="C3031" s="10"/>
    </row>
    <row r="3032" spans="1:3" x14ac:dyDescent="0.3">
      <c r="A3032" s="309" t="s">
        <v>4836</v>
      </c>
      <c r="B3032" s="26" t="s">
        <v>4837</v>
      </c>
      <c r="C3032" s="293">
        <v>7.2</v>
      </c>
    </row>
    <row r="3033" spans="1:3" x14ac:dyDescent="0.3">
      <c r="A3033" s="309" t="s">
        <v>4838</v>
      </c>
      <c r="B3033" s="26" t="s">
        <v>18</v>
      </c>
      <c r="C3033" s="10"/>
    </row>
    <row r="3034" spans="1:3" x14ac:dyDescent="0.3">
      <c r="A3034" s="309" t="s">
        <v>4839</v>
      </c>
      <c r="B3034" s="26" t="s">
        <v>4840</v>
      </c>
      <c r="C3034" s="292">
        <v>0</v>
      </c>
    </row>
    <row r="3035" spans="1:3" x14ac:dyDescent="0.3">
      <c r="A3035" s="309" t="s">
        <v>4841</v>
      </c>
      <c r="B3035" s="26" t="s">
        <v>31</v>
      </c>
      <c r="C3035" s="292">
        <v>0</v>
      </c>
    </row>
    <row r="3036" spans="1:3" x14ac:dyDescent="0.3">
      <c r="A3036" s="309" t="s">
        <v>4842</v>
      </c>
      <c r="B3036" s="26" t="s">
        <v>4843</v>
      </c>
      <c r="C3036" s="293">
        <v>3.6</v>
      </c>
    </row>
    <row r="3037" spans="1:3" x14ac:dyDescent="0.3">
      <c r="A3037" s="309" t="s">
        <v>4844</v>
      </c>
      <c r="B3037" s="26" t="s">
        <v>4845</v>
      </c>
      <c r="C3037" s="293">
        <v>3.6</v>
      </c>
    </row>
    <row r="3038" spans="1:3" x14ac:dyDescent="0.3">
      <c r="A3038" s="309" t="s">
        <v>4846</v>
      </c>
      <c r="B3038" s="26" t="s">
        <v>4847</v>
      </c>
      <c r="C3038" s="10"/>
    </row>
    <row r="3039" spans="1:3" x14ac:dyDescent="0.3">
      <c r="A3039" s="309" t="s">
        <v>4848</v>
      </c>
      <c r="B3039" s="26" t="s">
        <v>4849</v>
      </c>
      <c r="C3039" s="293">
        <v>3.6</v>
      </c>
    </row>
    <row r="3040" spans="1:3" x14ac:dyDescent="0.3">
      <c r="A3040" s="309" t="s">
        <v>4850</v>
      </c>
      <c r="B3040" s="26" t="s">
        <v>4851</v>
      </c>
      <c r="C3040" s="292">
        <v>0</v>
      </c>
    </row>
    <row r="3041" spans="1:3" x14ac:dyDescent="0.3">
      <c r="A3041" s="309" t="s">
        <v>4852</v>
      </c>
      <c r="B3041" s="26" t="s">
        <v>4853</v>
      </c>
      <c r="C3041" s="293">
        <v>3.6</v>
      </c>
    </row>
    <row r="3042" spans="1:3" x14ac:dyDescent="0.3">
      <c r="A3042" s="309" t="s">
        <v>4854</v>
      </c>
      <c r="B3042" s="29" t="s">
        <v>4855</v>
      </c>
      <c r="C3042" s="293">
        <v>3.6</v>
      </c>
    </row>
    <row r="3043" spans="1:3" x14ac:dyDescent="0.3">
      <c r="A3043" s="309" t="s">
        <v>4856</v>
      </c>
      <c r="B3043" s="26" t="s">
        <v>4857</v>
      </c>
      <c r="C3043" s="292">
        <v>9</v>
      </c>
    </row>
    <row r="3044" spans="1:3" x14ac:dyDescent="0.3">
      <c r="A3044" s="309" t="s">
        <v>4858</v>
      </c>
      <c r="B3044" s="26" t="s">
        <v>4859</v>
      </c>
      <c r="C3044" s="292">
        <v>0</v>
      </c>
    </row>
    <row r="3045" spans="1:3" x14ac:dyDescent="0.3">
      <c r="A3045" s="309" t="s">
        <v>4860</v>
      </c>
      <c r="B3045" s="26" t="s">
        <v>4861</v>
      </c>
      <c r="C3045" s="293">
        <v>7.2</v>
      </c>
    </row>
    <row r="3046" spans="1:3" x14ac:dyDescent="0.3">
      <c r="A3046" s="309" t="s">
        <v>4862</v>
      </c>
      <c r="B3046" s="26" t="s">
        <v>22</v>
      </c>
      <c r="C3046" s="10"/>
    </row>
    <row r="3047" spans="1:3" x14ac:dyDescent="0.3">
      <c r="A3047" s="309" t="s">
        <v>4863</v>
      </c>
      <c r="B3047" s="29" t="s">
        <v>4864</v>
      </c>
      <c r="C3047" s="292">
        <v>0</v>
      </c>
    </row>
    <row r="3048" spans="1:3" x14ac:dyDescent="0.3">
      <c r="A3048" s="309" t="s">
        <v>4865</v>
      </c>
      <c r="B3048" s="26" t="s">
        <v>4866</v>
      </c>
      <c r="C3048" s="292">
        <v>0</v>
      </c>
    </row>
    <row r="3049" spans="1:3" x14ac:dyDescent="0.3">
      <c r="A3049" s="309" t="s">
        <v>4867</v>
      </c>
      <c r="B3049" s="26" t="s">
        <v>4868</v>
      </c>
      <c r="C3049" s="292">
        <v>0</v>
      </c>
    </row>
    <row r="3050" spans="1:3" x14ac:dyDescent="0.3">
      <c r="A3050" s="309" t="s">
        <v>4869</v>
      </c>
      <c r="B3050" s="26" t="s">
        <v>4870</v>
      </c>
      <c r="C3050" s="292">
        <v>9</v>
      </c>
    </row>
    <row r="3051" spans="1:3" x14ac:dyDescent="0.3">
      <c r="A3051" s="309" t="s">
        <v>4871</v>
      </c>
      <c r="B3051" s="26" t="s">
        <v>31</v>
      </c>
      <c r="C3051" s="292">
        <v>0</v>
      </c>
    </row>
    <row r="3052" spans="1:3" x14ac:dyDescent="0.3">
      <c r="A3052" s="309" t="s">
        <v>4872</v>
      </c>
      <c r="B3052" s="29" t="s">
        <v>4873</v>
      </c>
      <c r="C3052" s="10"/>
    </row>
    <row r="3053" spans="1:3" x14ac:dyDescent="0.3">
      <c r="A3053" s="309" t="s">
        <v>4874</v>
      </c>
      <c r="B3053" s="29" t="s">
        <v>4875</v>
      </c>
      <c r="C3053" s="10"/>
    </row>
    <row r="3054" spans="1:3" x14ac:dyDescent="0.3">
      <c r="A3054" s="309" t="s">
        <v>4876</v>
      </c>
      <c r="B3054" s="29" t="s">
        <v>4877</v>
      </c>
      <c r="C3054" s="10"/>
    </row>
    <row r="3055" spans="1:3" x14ac:dyDescent="0.3">
      <c r="A3055" s="312" t="s">
        <v>4878</v>
      </c>
      <c r="B3055" s="29" t="s">
        <v>4879</v>
      </c>
      <c r="C3055" s="292">
        <v>9</v>
      </c>
    </row>
    <row r="3056" spans="1:3" x14ac:dyDescent="0.3">
      <c r="A3056" s="312" t="s">
        <v>4880</v>
      </c>
      <c r="B3056" s="29" t="s">
        <v>4881</v>
      </c>
      <c r="C3056" s="292">
        <v>9</v>
      </c>
    </row>
    <row r="3057" spans="1:3" x14ac:dyDescent="0.3">
      <c r="A3057" s="309" t="s">
        <v>4882</v>
      </c>
      <c r="B3057" s="29" t="s">
        <v>4883</v>
      </c>
      <c r="C3057" s="292">
        <v>0</v>
      </c>
    </row>
    <row r="3058" spans="1:3" x14ac:dyDescent="0.3">
      <c r="A3058" s="309" t="s">
        <v>4884</v>
      </c>
      <c r="B3058" s="29" t="s">
        <v>4885</v>
      </c>
      <c r="C3058" s="292">
        <v>0</v>
      </c>
    </row>
    <row r="3059" spans="1:3" x14ac:dyDescent="0.3">
      <c r="A3059" s="309" t="s">
        <v>4886</v>
      </c>
      <c r="B3059" s="29" t="s">
        <v>4887</v>
      </c>
      <c r="C3059" s="292">
        <v>0</v>
      </c>
    </row>
    <row r="3060" spans="1:3" x14ac:dyDescent="0.3">
      <c r="A3060" s="309" t="s">
        <v>4888</v>
      </c>
      <c r="B3060" s="29" t="s">
        <v>4889</v>
      </c>
      <c r="C3060" s="292">
        <v>9</v>
      </c>
    </row>
    <row r="3061" spans="1:3" x14ac:dyDescent="0.3">
      <c r="A3061" s="309" t="s">
        <v>4890</v>
      </c>
      <c r="B3061" s="26" t="s">
        <v>18</v>
      </c>
      <c r="C3061" s="10"/>
    </row>
    <row r="3062" spans="1:3" x14ac:dyDescent="0.3">
      <c r="A3062" s="309" t="s">
        <v>4891</v>
      </c>
      <c r="B3062" s="29" t="s">
        <v>4892</v>
      </c>
      <c r="C3062" s="292">
        <v>0</v>
      </c>
    </row>
    <row r="3063" spans="1:3" x14ac:dyDescent="0.3">
      <c r="A3063" s="309" t="s">
        <v>4893</v>
      </c>
      <c r="B3063" s="26" t="s">
        <v>4894</v>
      </c>
      <c r="C3063" s="292">
        <v>0</v>
      </c>
    </row>
    <row r="3064" spans="1:3" x14ac:dyDescent="0.3">
      <c r="A3064" s="309" t="s">
        <v>4895</v>
      </c>
      <c r="B3064" s="26" t="s">
        <v>31</v>
      </c>
      <c r="C3064" s="292">
        <v>0</v>
      </c>
    </row>
    <row r="3065" spans="1:3" x14ac:dyDescent="0.3">
      <c r="A3065" s="309" t="s">
        <v>4896</v>
      </c>
      <c r="B3065" s="29" t="s">
        <v>4897</v>
      </c>
      <c r="C3065" s="10"/>
    </row>
    <row r="3066" spans="1:3" x14ac:dyDescent="0.3">
      <c r="A3066" s="309" t="s">
        <v>4898</v>
      </c>
      <c r="B3066" s="29" t="s">
        <v>4899</v>
      </c>
      <c r="C3066" s="292">
        <v>9</v>
      </c>
    </row>
    <row r="3067" spans="1:3" x14ac:dyDescent="0.3">
      <c r="A3067" s="309" t="s">
        <v>4900</v>
      </c>
      <c r="B3067" s="26" t="s">
        <v>4901</v>
      </c>
      <c r="C3067" s="292">
        <v>0</v>
      </c>
    </row>
    <row r="3068" spans="1:3" x14ac:dyDescent="0.3">
      <c r="A3068" s="309" t="s">
        <v>4902</v>
      </c>
      <c r="B3068" s="29" t="s">
        <v>4903</v>
      </c>
      <c r="C3068" s="292">
        <v>0</v>
      </c>
    </row>
    <row r="3069" spans="1:3" x14ac:dyDescent="0.3">
      <c r="A3069" s="309" t="s">
        <v>4904</v>
      </c>
      <c r="B3069" s="26" t="s">
        <v>18</v>
      </c>
      <c r="C3069" s="10"/>
    </row>
    <row r="3070" spans="1:3" x14ac:dyDescent="0.3">
      <c r="A3070" s="309" t="s">
        <v>4905</v>
      </c>
      <c r="B3070" s="26" t="s">
        <v>4906</v>
      </c>
      <c r="C3070" s="292">
        <v>0</v>
      </c>
    </row>
    <row r="3071" spans="1:3" x14ac:dyDescent="0.3">
      <c r="A3071" s="309" t="s">
        <v>4907</v>
      </c>
      <c r="B3071" s="26" t="s">
        <v>31</v>
      </c>
      <c r="C3071" s="292">
        <v>0</v>
      </c>
    </row>
    <row r="3072" spans="1:3" x14ac:dyDescent="0.3">
      <c r="A3072" s="309" t="s">
        <v>4908</v>
      </c>
      <c r="B3072" s="29" t="s">
        <v>4909</v>
      </c>
      <c r="C3072" s="10"/>
    </row>
    <row r="3073" spans="1:3" x14ac:dyDescent="0.3">
      <c r="A3073" s="309" t="s">
        <v>4910</v>
      </c>
      <c r="B3073" s="29" t="s">
        <v>4911</v>
      </c>
      <c r="C3073" s="292">
        <v>0</v>
      </c>
    </row>
    <row r="3074" spans="1:3" x14ac:dyDescent="0.3">
      <c r="A3074" s="309" t="s">
        <v>4912</v>
      </c>
      <c r="B3074" s="29" t="s">
        <v>4913</v>
      </c>
      <c r="C3074" s="292">
        <v>0</v>
      </c>
    </row>
    <row r="3075" spans="1:3" x14ac:dyDescent="0.3">
      <c r="A3075" s="309" t="s">
        <v>4914</v>
      </c>
      <c r="B3075" s="29" t="s">
        <v>4915</v>
      </c>
      <c r="C3075" s="292">
        <v>0</v>
      </c>
    </row>
    <row r="3076" spans="1:3" x14ac:dyDescent="0.3">
      <c r="A3076" s="309" t="s">
        <v>4916</v>
      </c>
      <c r="B3076" s="29" t="s">
        <v>4917</v>
      </c>
      <c r="C3076" s="292">
        <v>0</v>
      </c>
    </row>
    <row r="3077" spans="1:3" x14ac:dyDescent="0.3">
      <c r="A3077" s="309" t="s">
        <v>4918</v>
      </c>
      <c r="B3077" s="29" t="s">
        <v>4919</v>
      </c>
      <c r="C3077" s="10"/>
    </row>
    <row r="3078" spans="1:3" x14ac:dyDescent="0.3">
      <c r="A3078" s="309" t="s">
        <v>4920</v>
      </c>
      <c r="B3078" s="29" t="s">
        <v>4921</v>
      </c>
      <c r="C3078" s="292">
        <v>0</v>
      </c>
    </row>
    <row r="3079" spans="1:3" x14ac:dyDescent="0.3">
      <c r="A3079" s="309" t="s">
        <v>4922</v>
      </c>
      <c r="B3079" s="29" t="s">
        <v>4923</v>
      </c>
      <c r="C3079" s="292">
        <v>0</v>
      </c>
    </row>
    <row r="3080" spans="1:3" ht="22.8" x14ac:dyDescent="0.3">
      <c r="A3080" s="309" t="s">
        <v>4924</v>
      </c>
      <c r="B3080" s="29" t="s">
        <v>4925</v>
      </c>
      <c r="C3080" s="292">
        <v>0</v>
      </c>
    </row>
    <row r="3081" spans="1:3" x14ac:dyDescent="0.3">
      <c r="A3081" s="309" t="s">
        <v>4926</v>
      </c>
      <c r="B3081" s="29" t="s">
        <v>4927</v>
      </c>
      <c r="C3081" s="292">
        <v>0</v>
      </c>
    </row>
    <row r="3082" spans="1:3" x14ac:dyDescent="0.3">
      <c r="A3082" s="309" t="s">
        <v>4928</v>
      </c>
      <c r="B3082" s="29" t="s">
        <v>4929</v>
      </c>
      <c r="C3082" s="292">
        <v>0</v>
      </c>
    </row>
    <row r="3083" spans="1:3" x14ac:dyDescent="0.3">
      <c r="A3083" s="309" t="s">
        <v>4930</v>
      </c>
      <c r="B3083" s="26" t="s">
        <v>18</v>
      </c>
      <c r="C3083" s="292">
        <v>0</v>
      </c>
    </row>
    <row r="3084" spans="1:3" x14ac:dyDescent="0.3">
      <c r="A3084" s="309" t="s">
        <v>4931</v>
      </c>
      <c r="B3084" s="29" t="s">
        <v>4932</v>
      </c>
      <c r="C3084" s="10"/>
    </row>
    <row r="3085" spans="1:3" x14ac:dyDescent="0.3">
      <c r="A3085" s="309" t="s">
        <v>4933</v>
      </c>
      <c r="B3085" s="29" t="s">
        <v>4934</v>
      </c>
      <c r="C3085" s="292">
        <v>0</v>
      </c>
    </row>
    <row r="3086" spans="1:3" x14ac:dyDescent="0.3">
      <c r="A3086" s="309" t="s">
        <v>4935</v>
      </c>
      <c r="B3086" s="26" t="s">
        <v>18</v>
      </c>
      <c r="C3086" s="10"/>
    </row>
    <row r="3087" spans="1:3" x14ac:dyDescent="0.3">
      <c r="A3087" s="309" t="s">
        <v>4936</v>
      </c>
      <c r="B3087" s="26" t="s">
        <v>4937</v>
      </c>
      <c r="C3087" s="292">
        <v>0</v>
      </c>
    </row>
    <row r="3088" spans="1:3" x14ac:dyDescent="0.3">
      <c r="A3088" s="309" t="s">
        <v>4938</v>
      </c>
      <c r="B3088" s="26" t="s">
        <v>31</v>
      </c>
      <c r="C3088" s="292">
        <v>0</v>
      </c>
    </row>
    <row r="3089" spans="1:3" x14ac:dyDescent="0.3">
      <c r="A3089" s="309" t="s">
        <v>4939</v>
      </c>
      <c r="B3089" s="29" t="s">
        <v>4940</v>
      </c>
      <c r="C3089" s="10"/>
    </row>
    <row r="3090" spans="1:3" x14ac:dyDescent="0.3">
      <c r="A3090" s="309" t="s">
        <v>4941</v>
      </c>
      <c r="B3090" s="29" t="s">
        <v>4942</v>
      </c>
      <c r="C3090" s="292">
        <v>0</v>
      </c>
    </row>
    <row r="3091" spans="1:3" x14ac:dyDescent="0.3">
      <c r="A3091" s="309" t="s">
        <v>4943</v>
      </c>
      <c r="B3091" s="29" t="s">
        <v>4944</v>
      </c>
      <c r="C3091" s="292">
        <v>0</v>
      </c>
    </row>
    <row r="3092" spans="1:3" x14ac:dyDescent="0.3">
      <c r="A3092" s="309" t="s">
        <v>4945</v>
      </c>
      <c r="B3092" s="26" t="s">
        <v>18</v>
      </c>
      <c r="C3092" s="10"/>
    </row>
    <row r="3093" spans="1:3" x14ac:dyDescent="0.3">
      <c r="A3093" s="309" t="s">
        <v>4946</v>
      </c>
      <c r="B3093" s="26" t="s">
        <v>4947</v>
      </c>
      <c r="C3093" s="292">
        <v>0</v>
      </c>
    </row>
    <row r="3094" spans="1:3" x14ac:dyDescent="0.3">
      <c r="A3094" s="309" t="s">
        <v>4948</v>
      </c>
      <c r="B3094" s="26" t="s">
        <v>4949</v>
      </c>
      <c r="C3094" s="292">
        <v>0</v>
      </c>
    </row>
    <row r="3095" spans="1:3" x14ac:dyDescent="0.3">
      <c r="A3095" s="309" t="s">
        <v>4950</v>
      </c>
      <c r="B3095" s="26" t="s">
        <v>31</v>
      </c>
      <c r="C3095" s="292">
        <v>0</v>
      </c>
    </row>
    <row r="3096" spans="1:3" x14ac:dyDescent="0.3">
      <c r="A3096" s="309" t="s">
        <v>4951</v>
      </c>
      <c r="B3096" s="29" t="s">
        <v>4952</v>
      </c>
      <c r="C3096" s="10"/>
    </row>
    <row r="3097" spans="1:3" x14ac:dyDescent="0.3">
      <c r="A3097" s="309" t="s">
        <v>4953</v>
      </c>
      <c r="B3097" s="29" t="s">
        <v>4954</v>
      </c>
      <c r="C3097" s="292">
        <v>9</v>
      </c>
    </row>
    <row r="3098" spans="1:3" x14ac:dyDescent="0.3">
      <c r="A3098" s="309" t="s">
        <v>4955</v>
      </c>
      <c r="B3098" s="29" t="s">
        <v>4956</v>
      </c>
      <c r="C3098" s="292">
        <v>0</v>
      </c>
    </row>
    <row r="3099" spans="1:3" x14ac:dyDescent="0.3">
      <c r="A3099" s="309" t="s">
        <v>4957</v>
      </c>
      <c r="B3099" s="29" t="s">
        <v>4958</v>
      </c>
      <c r="C3099" s="292">
        <v>0</v>
      </c>
    </row>
    <row r="3100" spans="1:3" x14ac:dyDescent="0.3">
      <c r="A3100" s="309" t="s">
        <v>4959</v>
      </c>
      <c r="B3100" s="29" t="s">
        <v>4960</v>
      </c>
      <c r="C3100" s="292">
        <v>0</v>
      </c>
    </row>
    <row r="3101" spans="1:3" x14ac:dyDescent="0.3">
      <c r="A3101" s="309" t="s">
        <v>4961</v>
      </c>
      <c r="B3101" s="29" t="s">
        <v>4962</v>
      </c>
      <c r="C3101" s="292">
        <v>0</v>
      </c>
    </row>
    <row r="3102" spans="1:3" x14ac:dyDescent="0.3">
      <c r="A3102" s="309" t="s">
        <v>4963</v>
      </c>
      <c r="B3102" s="29" t="s">
        <v>4964</v>
      </c>
      <c r="C3102" s="292">
        <v>0</v>
      </c>
    </row>
    <row r="3103" spans="1:3" x14ac:dyDescent="0.3">
      <c r="A3103" s="309" t="s">
        <v>4965</v>
      </c>
      <c r="B3103" s="29" t="s">
        <v>4966</v>
      </c>
      <c r="C3103" s="10"/>
    </row>
    <row r="3104" spans="1:3" x14ac:dyDescent="0.3">
      <c r="A3104" s="309" t="s">
        <v>4967</v>
      </c>
      <c r="B3104" s="29" t="s">
        <v>4968</v>
      </c>
      <c r="C3104" s="10"/>
    </row>
    <row r="3105" spans="1:3" x14ac:dyDescent="0.3">
      <c r="A3105" s="309" t="s">
        <v>4969</v>
      </c>
      <c r="B3105" s="26" t="s">
        <v>4970</v>
      </c>
      <c r="C3105" s="292">
        <v>0</v>
      </c>
    </row>
    <row r="3106" spans="1:3" x14ac:dyDescent="0.3">
      <c r="A3106" s="309" t="s">
        <v>4971</v>
      </c>
      <c r="B3106" s="26" t="s">
        <v>4972</v>
      </c>
      <c r="C3106" s="292">
        <v>0</v>
      </c>
    </row>
    <row r="3107" spans="1:3" x14ac:dyDescent="0.3">
      <c r="A3107" s="309" t="s">
        <v>4973</v>
      </c>
      <c r="B3107" s="26" t="s">
        <v>4974</v>
      </c>
      <c r="C3107" s="292">
        <v>0</v>
      </c>
    </row>
    <row r="3108" spans="1:3" x14ac:dyDescent="0.3">
      <c r="A3108" s="309" t="s">
        <v>4975</v>
      </c>
      <c r="B3108" s="29" t="s">
        <v>4976</v>
      </c>
      <c r="C3108" s="10"/>
    </row>
    <row r="3109" spans="1:3" x14ac:dyDescent="0.3">
      <c r="A3109" s="309" t="s">
        <v>4977</v>
      </c>
      <c r="B3109" s="26" t="s">
        <v>4978</v>
      </c>
      <c r="C3109" s="292">
        <v>0</v>
      </c>
    </row>
    <row r="3110" spans="1:3" x14ac:dyDescent="0.3">
      <c r="A3110" s="309" t="s">
        <v>4979</v>
      </c>
      <c r="B3110" s="29" t="s">
        <v>4980</v>
      </c>
      <c r="C3110" s="292">
        <v>0</v>
      </c>
    </row>
    <row r="3111" spans="1:3" x14ac:dyDescent="0.3">
      <c r="A3111" s="309" t="s">
        <v>4981</v>
      </c>
      <c r="B3111" s="26" t="s">
        <v>4982</v>
      </c>
      <c r="C3111" s="292">
        <v>0</v>
      </c>
    </row>
    <row r="3112" spans="1:3" x14ac:dyDescent="0.3">
      <c r="A3112" s="309" t="s">
        <v>4983</v>
      </c>
      <c r="B3112" s="26" t="s">
        <v>4984</v>
      </c>
      <c r="C3112" s="292">
        <v>0</v>
      </c>
    </row>
    <row r="3113" spans="1:3" x14ac:dyDescent="0.3">
      <c r="A3113" s="309" t="s">
        <v>4985</v>
      </c>
      <c r="B3113" s="29" t="s">
        <v>4986</v>
      </c>
      <c r="C3113" s="10"/>
    </row>
    <row r="3114" spans="1:3" x14ac:dyDescent="0.3">
      <c r="A3114" s="309" t="s">
        <v>4987</v>
      </c>
      <c r="B3114" s="26" t="s">
        <v>4988</v>
      </c>
      <c r="C3114" s="292">
        <v>0</v>
      </c>
    </row>
    <row r="3115" spans="1:3" x14ac:dyDescent="0.3">
      <c r="A3115" s="309" t="s">
        <v>4989</v>
      </c>
      <c r="B3115" s="26" t="s">
        <v>4990</v>
      </c>
      <c r="C3115" s="292">
        <v>0</v>
      </c>
    </row>
    <row r="3116" spans="1:3" x14ac:dyDescent="0.3">
      <c r="A3116" s="309" t="s">
        <v>4991</v>
      </c>
      <c r="B3116" s="26" t="s">
        <v>4992</v>
      </c>
      <c r="C3116" s="292">
        <v>0</v>
      </c>
    </row>
    <row r="3117" spans="1:3" x14ac:dyDescent="0.3">
      <c r="A3117" s="309" t="s">
        <v>4993</v>
      </c>
      <c r="B3117" s="26" t="s">
        <v>4994</v>
      </c>
      <c r="C3117" s="292">
        <v>0</v>
      </c>
    </row>
    <row r="3118" spans="1:3" x14ac:dyDescent="0.3">
      <c r="A3118" s="309" t="s">
        <v>4995</v>
      </c>
      <c r="B3118" s="26" t="s">
        <v>4996</v>
      </c>
      <c r="C3118" s="292">
        <v>0</v>
      </c>
    </row>
    <row r="3119" spans="1:3" x14ac:dyDescent="0.3">
      <c r="A3119" s="309" t="s">
        <v>4997</v>
      </c>
      <c r="B3119" s="26" t="s">
        <v>4998</v>
      </c>
      <c r="C3119" s="292">
        <v>0</v>
      </c>
    </row>
    <row r="3120" spans="1:3" x14ac:dyDescent="0.3">
      <c r="A3120" s="309" t="s">
        <v>4999</v>
      </c>
      <c r="B3120" s="26" t="s">
        <v>5000</v>
      </c>
      <c r="C3120" s="292">
        <v>0</v>
      </c>
    </row>
    <row r="3121" spans="1:3" x14ac:dyDescent="0.3">
      <c r="A3121" s="309" t="s">
        <v>5001</v>
      </c>
      <c r="B3121" s="26" t="s">
        <v>31</v>
      </c>
      <c r="C3121" s="292">
        <v>0</v>
      </c>
    </row>
    <row r="3122" spans="1:3" x14ac:dyDescent="0.3">
      <c r="A3122" s="309" t="s">
        <v>5002</v>
      </c>
      <c r="B3122" s="29" t="s">
        <v>5003</v>
      </c>
      <c r="C3122" s="292">
        <v>0</v>
      </c>
    </row>
    <row r="3123" spans="1:3" x14ac:dyDescent="0.3">
      <c r="A3123" s="309" t="s">
        <v>5004</v>
      </c>
      <c r="B3123" s="26" t="s">
        <v>18</v>
      </c>
      <c r="C3123" s="10"/>
    </row>
    <row r="3124" spans="1:3" x14ac:dyDescent="0.3">
      <c r="A3124" s="309" t="s">
        <v>5005</v>
      </c>
      <c r="B3124" s="29" t="s">
        <v>5006</v>
      </c>
      <c r="C3124" s="10"/>
    </row>
    <row r="3125" spans="1:3" x14ac:dyDescent="0.3">
      <c r="A3125" s="309" t="s">
        <v>5007</v>
      </c>
      <c r="B3125" s="26" t="s">
        <v>5008</v>
      </c>
      <c r="C3125" s="292">
        <v>0</v>
      </c>
    </row>
    <row r="3126" spans="1:3" x14ac:dyDescent="0.3">
      <c r="A3126" s="309" t="s">
        <v>5009</v>
      </c>
      <c r="B3126" s="26" t="s">
        <v>5010</v>
      </c>
      <c r="C3126" s="292">
        <v>0</v>
      </c>
    </row>
    <row r="3127" spans="1:3" x14ac:dyDescent="0.3">
      <c r="A3127" s="309" t="s">
        <v>5011</v>
      </c>
      <c r="B3127" s="26" t="s">
        <v>31</v>
      </c>
      <c r="C3127" s="292">
        <v>0</v>
      </c>
    </row>
    <row r="3128" spans="1:3" x14ac:dyDescent="0.3">
      <c r="A3128" s="309" t="s">
        <v>5012</v>
      </c>
      <c r="B3128" s="29" t="s">
        <v>5013</v>
      </c>
      <c r="C3128" s="292">
        <v>0</v>
      </c>
    </row>
    <row r="3129" spans="1:3" x14ac:dyDescent="0.3">
      <c r="A3129" s="309" t="s">
        <v>5014</v>
      </c>
      <c r="B3129" s="26" t="s">
        <v>5015</v>
      </c>
      <c r="C3129" s="10"/>
    </row>
    <row r="3130" spans="1:3" x14ac:dyDescent="0.3">
      <c r="A3130" s="309" t="s">
        <v>5016</v>
      </c>
      <c r="B3130" s="26" t="s">
        <v>5017</v>
      </c>
      <c r="C3130" s="292">
        <v>0</v>
      </c>
    </row>
    <row r="3131" spans="1:3" x14ac:dyDescent="0.3">
      <c r="A3131" s="309" t="s">
        <v>5018</v>
      </c>
      <c r="B3131" s="26" t="s">
        <v>31</v>
      </c>
      <c r="C3131" s="292">
        <v>0</v>
      </c>
    </row>
    <row r="3132" spans="1:3" x14ac:dyDescent="0.3">
      <c r="A3132" s="309" t="s">
        <v>5019</v>
      </c>
      <c r="B3132" s="26" t="s">
        <v>31</v>
      </c>
      <c r="C3132" s="292">
        <v>0</v>
      </c>
    </row>
    <row r="3133" spans="1:3" x14ac:dyDescent="0.3">
      <c r="A3133" s="309" t="s">
        <v>5020</v>
      </c>
      <c r="B3133" s="29" t="s">
        <v>5021</v>
      </c>
      <c r="C3133" s="10"/>
    </row>
    <row r="3134" spans="1:3" x14ac:dyDescent="0.3">
      <c r="A3134" s="309" t="s">
        <v>5022</v>
      </c>
      <c r="B3134" s="29" t="s">
        <v>5023</v>
      </c>
      <c r="C3134" s="10"/>
    </row>
    <row r="3135" spans="1:3" x14ac:dyDescent="0.3">
      <c r="A3135" s="309" t="s">
        <v>5024</v>
      </c>
      <c r="B3135" s="29" t="s">
        <v>5025</v>
      </c>
      <c r="C3135" s="292">
        <v>0</v>
      </c>
    </row>
    <row r="3136" spans="1:3" x14ac:dyDescent="0.3">
      <c r="A3136" s="309" t="s">
        <v>5026</v>
      </c>
      <c r="B3136" s="26" t="s">
        <v>5027</v>
      </c>
      <c r="C3136" s="292">
        <v>0</v>
      </c>
    </row>
    <row r="3137" spans="1:4" x14ac:dyDescent="0.3">
      <c r="A3137" s="309" t="s">
        <v>5028</v>
      </c>
      <c r="B3137" s="26" t="s">
        <v>5029</v>
      </c>
      <c r="C3137" s="292">
        <v>0</v>
      </c>
    </row>
    <row r="3138" spans="1:4" x14ac:dyDescent="0.3">
      <c r="A3138" s="309" t="s">
        <v>5030</v>
      </c>
      <c r="B3138" s="26" t="s">
        <v>31</v>
      </c>
      <c r="C3138" s="292">
        <v>0</v>
      </c>
    </row>
    <row r="3139" spans="1:4" x14ac:dyDescent="0.3">
      <c r="A3139" s="309" t="s">
        <v>5031</v>
      </c>
      <c r="B3139" s="29" t="s">
        <v>5032</v>
      </c>
      <c r="C3139" s="10"/>
    </row>
    <row r="3140" spans="1:4" x14ac:dyDescent="0.3">
      <c r="A3140" s="309" t="s">
        <v>5033</v>
      </c>
      <c r="B3140" s="26" t="s">
        <v>5034</v>
      </c>
      <c r="C3140" s="292">
        <v>0</v>
      </c>
    </row>
    <row r="3141" spans="1:4" x14ac:dyDescent="0.3">
      <c r="A3141" s="309" t="s">
        <v>5035</v>
      </c>
      <c r="B3141" s="26" t="s">
        <v>5036</v>
      </c>
      <c r="C3141" s="292">
        <v>0</v>
      </c>
    </row>
    <row r="3142" spans="1:4" x14ac:dyDescent="0.3">
      <c r="A3142" s="309" t="s">
        <v>5037</v>
      </c>
      <c r="B3142" s="26" t="s">
        <v>5038</v>
      </c>
      <c r="C3142" s="292">
        <v>0</v>
      </c>
    </row>
    <row r="3143" spans="1:4" x14ac:dyDescent="0.3">
      <c r="A3143" s="309" t="s">
        <v>5039</v>
      </c>
      <c r="B3143" s="29" t="s">
        <v>5040</v>
      </c>
      <c r="C3143" s="292">
        <v>0</v>
      </c>
    </row>
    <row r="3144" spans="1:4" x14ac:dyDescent="0.3">
      <c r="A3144" s="309" t="s">
        <v>5041</v>
      </c>
      <c r="B3144" s="26" t="s">
        <v>18</v>
      </c>
      <c r="C3144" s="10"/>
    </row>
    <row r="3145" spans="1:4" x14ac:dyDescent="0.3">
      <c r="A3145" s="309" t="s">
        <v>5042</v>
      </c>
      <c r="B3145" s="26" t="s">
        <v>5043</v>
      </c>
      <c r="C3145" s="292">
        <v>0</v>
      </c>
      <c r="D3145" s="283" t="s">
        <v>227</v>
      </c>
    </row>
    <row r="3146" spans="1:4" x14ac:dyDescent="0.3">
      <c r="A3146" s="309" t="s">
        <v>5044</v>
      </c>
      <c r="B3146" s="26" t="s">
        <v>31</v>
      </c>
      <c r="C3146" s="292">
        <v>0</v>
      </c>
    </row>
    <row r="3147" spans="1:4" x14ac:dyDescent="0.3">
      <c r="A3147" s="309" t="s">
        <v>5045</v>
      </c>
      <c r="B3147" s="29" t="s">
        <v>5046</v>
      </c>
      <c r="C3147" s="10"/>
    </row>
    <row r="3148" spans="1:4" x14ac:dyDescent="0.3">
      <c r="A3148" s="309" t="s">
        <v>5047</v>
      </c>
      <c r="B3148" s="29" t="s">
        <v>5048</v>
      </c>
      <c r="C3148" s="10"/>
    </row>
    <row r="3149" spans="1:4" x14ac:dyDescent="0.3">
      <c r="A3149" s="309" t="s">
        <v>5049</v>
      </c>
      <c r="B3149" s="26" t="s">
        <v>5050</v>
      </c>
      <c r="C3149" s="292">
        <v>0</v>
      </c>
    </row>
    <row r="3150" spans="1:4" x14ac:dyDescent="0.3">
      <c r="A3150" s="309" t="s">
        <v>5051</v>
      </c>
      <c r="B3150" s="26" t="s">
        <v>5052</v>
      </c>
      <c r="C3150" s="292">
        <v>0</v>
      </c>
    </row>
    <row r="3151" spans="1:4" x14ac:dyDescent="0.3">
      <c r="A3151" s="309" t="s">
        <v>5053</v>
      </c>
      <c r="B3151" s="26" t="s">
        <v>5054</v>
      </c>
      <c r="C3151" s="292">
        <v>0</v>
      </c>
    </row>
    <row r="3152" spans="1:4" x14ac:dyDescent="0.3">
      <c r="A3152" s="309" t="s">
        <v>5055</v>
      </c>
      <c r="B3152" s="29" t="s">
        <v>5056</v>
      </c>
      <c r="C3152" s="10"/>
    </row>
    <row r="3153" spans="1:3" x14ac:dyDescent="0.3">
      <c r="A3153" s="309" t="s">
        <v>5057</v>
      </c>
      <c r="B3153" s="26" t="s">
        <v>5058</v>
      </c>
      <c r="C3153" s="292">
        <v>0</v>
      </c>
    </row>
    <row r="3154" spans="1:3" x14ac:dyDescent="0.3">
      <c r="A3154" s="309" t="s">
        <v>5059</v>
      </c>
      <c r="B3154" s="26" t="s">
        <v>5060</v>
      </c>
      <c r="C3154" s="292">
        <v>0</v>
      </c>
    </row>
    <row r="3155" spans="1:3" x14ac:dyDescent="0.3">
      <c r="A3155" s="309" t="s">
        <v>5061</v>
      </c>
      <c r="B3155" s="29" t="s">
        <v>5062</v>
      </c>
      <c r="C3155" s="292">
        <v>0</v>
      </c>
    </row>
    <row r="3156" spans="1:3" x14ac:dyDescent="0.3">
      <c r="A3156" s="309" t="s">
        <v>5063</v>
      </c>
      <c r="B3156" s="26" t="s">
        <v>5064</v>
      </c>
      <c r="C3156" s="292">
        <v>0</v>
      </c>
    </row>
    <row r="3157" spans="1:3" x14ac:dyDescent="0.3">
      <c r="A3157" s="309" t="s">
        <v>5065</v>
      </c>
      <c r="B3157" s="26" t="s">
        <v>18</v>
      </c>
      <c r="C3157" s="10"/>
    </row>
    <row r="3158" spans="1:3" x14ac:dyDescent="0.3">
      <c r="A3158" s="309" t="s">
        <v>5066</v>
      </c>
      <c r="B3158" s="29" t="s">
        <v>5067</v>
      </c>
      <c r="C3158" s="10"/>
    </row>
    <row r="3159" spans="1:3" x14ac:dyDescent="0.3">
      <c r="A3159" s="309" t="s">
        <v>5068</v>
      </c>
      <c r="B3159" s="29" t="s">
        <v>5069</v>
      </c>
      <c r="C3159" s="292">
        <v>0</v>
      </c>
    </row>
    <row r="3160" spans="1:3" x14ac:dyDescent="0.3">
      <c r="A3160" s="309" t="s">
        <v>5070</v>
      </c>
      <c r="B3160" s="26" t="s">
        <v>5071</v>
      </c>
      <c r="C3160" s="292">
        <v>0</v>
      </c>
    </row>
    <row r="3161" spans="1:3" x14ac:dyDescent="0.3">
      <c r="A3161" s="309" t="s">
        <v>5072</v>
      </c>
      <c r="B3161" s="29" t="s">
        <v>5073</v>
      </c>
      <c r="C3161" s="292">
        <v>0</v>
      </c>
    </row>
    <row r="3162" spans="1:3" x14ac:dyDescent="0.3">
      <c r="A3162" s="309" t="s">
        <v>5074</v>
      </c>
      <c r="B3162" s="26" t="s">
        <v>5075</v>
      </c>
      <c r="C3162" s="292">
        <v>0</v>
      </c>
    </row>
    <row r="3163" spans="1:3" x14ac:dyDescent="0.3">
      <c r="A3163" s="309" t="s">
        <v>5076</v>
      </c>
      <c r="B3163" s="26" t="s">
        <v>5077</v>
      </c>
      <c r="C3163" s="292">
        <v>0</v>
      </c>
    </row>
    <row r="3164" spans="1:3" x14ac:dyDescent="0.3">
      <c r="A3164" s="309" t="s">
        <v>5078</v>
      </c>
      <c r="B3164" s="29" t="s">
        <v>5079</v>
      </c>
      <c r="C3164" s="292">
        <v>0</v>
      </c>
    </row>
    <row r="3165" spans="1:3" x14ac:dyDescent="0.3">
      <c r="A3165" s="309" t="s">
        <v>5080</v>
      </c>
      <c r="B3165" s="29" t="s">
        <v>5081</v>
      </c>
      <c r="C3165" s="292">
        <v>0</v>
      </c>
    </row>
    <row r="3166" spans="1:3" x14ac:dyDescent="0.3">
      <c r="A3166" s="309" t="s">
        <v>5082</v>
      </c>
      <c r="B3166" s="29" t="s">
        <v>5083</v>
      </c>
      <c r="C3166" s="292">
        <v>0</v>
      </c>
    </row>
    <row r="3167" spans="1:3" x14ac:dyDescent="0.3">
      <c r="A3167" s="309" t="s">
        <v>5084</v>
      </c>
      <c r="B3167" s="26" t="s">
        <v>31</v>
      </c>
      <c r="C3167" s="292">
        <v>0</v>
      </c>
    </row>
    <row r="3168" spans="1:3" x14ac:dyDescent="0.3">
      <c r="A3168" s="309" t="s">
        <v>5085</v>
      </c>
      <c r="B3168" s="29" t="s">
        <v>5086</v>
      </c>
      <c r="C3168" s="10"/>
    </row>
    <row r="3169" spans="1:3" x14ac:dyDescent="0.3">
      <c r="A3169" s="309" t="s">
        <v>5087</v>
      </c>
      <c r="B3169" s="26" t="s">
        <v>5088</v>
      </c>
      <c r="C3169" s="292">
        <v>0</v>
      </c>
    </row>
    <row r="3170" spans="1:3" x14ac:dyDescent="0.3">
      <c r="A3170" s="309" t="s">
        <v>5089</v>
      </c>
      <c r="B3170" s="29" t="s">
        <v>5090</v>
      </c>
      <c r="C3170" s="292">
        <v>0</v>
      </c>
    </row>
    <row r="3171" spans="1:3" x14ac:dyDescent="0.3">
      <c r="A3171" s="309" t="s">
        <v>5091</v>
      </c>
      <c r="B3171" s="26" t="s">
        <v>5092</v>
      </c>
      <c r="C3171" s="292">
        <v>0</v>
      </c>
    </row>
    <row r="3172" spans="1:3" x14ac:dyDescent="0.3">
      <c r="A3172" s="309" t="s">
        <v>5093</v>
      </c>
      <c r="B3172" s="29" t="s">
        <v>5094</v>
      </c>
      <c r="C3172" s="292">
        <v>0</v>
      </c>
    </row>
    <row r="3173" spans="1:3" x14ac:dyDescent="0.3">
      <c r="A3173" s="309" t="s">
        <v>5095</v>
      </c>
      <c r="B3173" s="26" t="s">
        <v>31</v>
      </c>
      <c r="C3173" s="292">
        <v>0</v>
      </c>
    </row>
    <row r="3174" spans="1:3" x14ac:dyDescent="0.3">
      <c r="A3174" s="309" t="s">
        <v>5096</v>
      </c>
      <c r="B3174" s="29" t="s">
        <v>5097</v>
      </c>
      <c r="C3174" s="10"/>
    </row>
    <row r="3175" spans="1:3" x14ac:dyDescent="0.3">
      <c r="A3175" s="309" t="s">
        <v>5098</v>
      </c>
      <c r="B3175" s="26" t="s">
        <v>5099</v>
      </c>
      <c r="C3175" s="292">
        <v>0</v>
      </c>
    </row>
    <row r="3176" spans="1:3" x14ac:dyDescent="0.3">
      <c r="A3176" s="309" t="s">
        <v>5100</v>
      </c>
      <c r="B3176" s="26" t="s">
        <v>31</v>
      </c>
      <c r="C3176" s="292">
        <v>0</v>
      </c>
    </row>
    <row r="3177" spans="1:3" x14ac:dyDescent="0.3">
      <c r="A3177" s="309" t="s">
        <v>5101</v>
      </c>
      <c r="B3177" s="26" t="s">
        <v>31</v>
      </c>
      <c r="C3177" s="292">
        <v>0</v>
      </c>
    </row>
    <row r="3178" spans="1:3" x14ac:dyDescent="0.3">
      <c r="A3178" s="309" t="s">
        <v>5102</v>
      </c>
      <c r="B3178" s="29" t="s">
        <v>5103</v>
      </c>
      <c r="C3178" s="10"/>
    </row>
    <row r="3179" spans="1:3" x14ac:dyDescent="0.3">
      <c r="A3179" s="309" t="s">
        <v>5104</v>
      </c>
      <c r="B3179" s="29" t="s">
        <v>5105</v>
      </c>
      <c r="C3179" s="10"/>
    </row>
    <row r="3180" spans="1:3" x14ac:dyDescent="0.3">
      <c r="A3180" s="312" t="s">
        <v>5106</v>
      </c>
      <c r="B3180" s="29" t="s">
        <v>5107</v>
      </c>
      <c r="C3180" s="10"/>
    </row>
    <row r="3181" spans="1:3" x14ac:dyDescent="0.3">
      <c r="A3181" s="312" t="s">
        <v>5108</v>
      </c>
      <c r="B3181" s="29" t="s">
        <v>5109</v>
      </c>
      <c r="C3181" s="292">
        <v>0</v>
      </c>
    </row>
    <row r="3182" spans="1:3" x14ac:dyDescent="0.3">
      <c r="A3182" s="312" t="s">
        <v>5110</v>
      </c>
      <c r="B3182" s="29" t="s">
        <v>5111</v>
      </c>
      <c r="C3182" s="292">
        <v>0</v>
      </c>
    </row>
    <row r="3183" spans="1:3" x14ac:dyDescent="0.3">
      <c r="A3183" s="312" t="s">
        <v>5112</v>
      </c>
      <c r="B3183" s="29" t="s">
        <v>5113</v>
      </c>
      <c r="C3183" s="292">
        <v>0</v>
      </c>
    </row>
    <row r="3184" spans="1:3" x14ac:dyDescent="0.3">
      <c r="A3184" s="312" t="s">
        <v>5114</v>
      </c>
      <c r="B3184" s="26" t="s">
        <v>31</v>
      </c>
      <c r="C3184" s="293">
        <v>7.2</v>
      </c>
    </row>
    <row r="3185" spans="1:3" x14ac:dyDescent="0.3">
      <c r="A3185" s="312" t="s">
        <v>5115</v>
      </c>
      <c r="B3185" s="29" t="s">
        <v>5116</v>
      </c>
      <c r="C3185" s="293">
        <v>12.6</v>
      </c>
    </row>
    <row r="3186" spans="1:3" x14ac:dyDescent="0.3">
      <c r="A3186" s="312" t="s">
        <v>5117</v>
      </c>
      <c r="B3186" s="29" t="s">
        <v>5118</v>
      </c>
      <c r="C3186" s="293">
        <v>12.6</v>
      </c>
    </row>
    <row r="3187" spans="1:3" x14ac:dyDescent="0.3">
      <c r="A3187" s="309" t="s">
        <v>5119</v>
      </c>
      <c r="B3187" s="29" t="s">
        <v>5120</v>
      </c>
      <c r="C3187" s="292">
        <v>0</v>
      </c>
    </row>
    <row r="3188" spans="1:3" x14ac:dyDescent="0.3">
      <c r="A3188" s="312" t="s">
        <v>5121</v>
      </c>
      <c r="B3188" s="29" t="s">
        <v>5122</v>
      </c>
      <c r="C3188" s="10"/>
    </row>
    <row r="3189" spans="1:3" x14ac:dyDescent="0.3">
      <c r="A3189" s="309" t="s">
        <v>5123</v>
      </c>
      <c r="B3189" s="29" t="s">
        <v>5124</v>
      </c>
      <c r="C3189" s="293">
        <v>12.6</v>
      </c>
    </row>
    <row r="3190" spans="1:3" x14ac:dyDescent="0.3">
      <c r="A3190" s="309" t="s">
        <v>5125</v>
      </c>
      <c r="B3190" s="29" t="s">
        <v>5126</v>
      </c>
      <c r="C3190" s="293">
        <v>12.6</v>
      </c>
    </row>
    <row r="3191" spans="1:3" x14ac:dyDescent="0.3">
      <c r="A3191" s="309" t="s">
        <v>5127</v>
      </c>
      <c r="B3191" s="29" t="s">
        <v>5128</v>
      </c>
      <c r="C3191" s="292">
        <v>0</v>
      </c>
    </row>
    <row r="3192" spans="1:3" x14ac:dyDescent="0.3">
      <c r="A3192" s="309" t="s">
        <v>5129</v>
      </c>
      <c r="B3192" s="26" t="s">
        <v>31</v>
      </c>
      <c r="C3192" s="292">
        <v>0</v>
      </c>
    </row>
    <row r="3193" spans="1:3" x14ac:dyDescent="0.3">
      <c r="A3193" s="309" t="s">
        <v>5130</v>
      </c>
      <c r="B3193" s="29" t="s">
        <v>5131</v>
      </c>
      <c r="C3193" s="292">
        <v>0</v>
      </c>
    </row>
    <row r="3194" spans="1:3" x14ac:dyDescent="0.3">
      <c r="A3194" s="309" t="s">
        <v>5132</v>
      </c>
      <c r="B3194" s="26" t="s">
        <v>31</v>
      </c>
      <c r="C3194" s="292">
        <v>0</v>
      </c>
    </row>
    <row r="3195" spans="1:3" x14ac:dyDescent="0.3">
      <c r="A3195" s="309" t="s">
        <v>5133</v>
      </c>
      <c r="B3195" s="29" t="s">
        <v>5134</v>
      </c>
      <c r="C3195" s="10"/>
    </row>
    <row r="3196" spans="1:3" x14ac:dyDescent="0.3">
      <c r="A3196" s="309" t="s">
        <v>5135</v>
      </c>
      <c r="B3196" s="29" t="s">
        <v>5136</v>
      </c>
      <c r="C3196" s="292">
        <v>0</v>
      </c>
    </row>
    <row r="3197" spans="1:3" x14ac:dyDescent="0.3">
      <c r="A3197" s="309" t="s">
        <v>5137</v>
      </c>
      <c r="B3197" s="26" t="s">
        <v>5138</v>
      </c>
      <c r="C3197" s="292">
        <v>0</v>
      </c>
    </row>
    <row r="3198" spans="1:3" x14ac:dyDescent="0.3">
      <c r="A3198" s="309" t="s">
        <v>5139</v>
      </c>
      <c r="B3198" s="26" t="s">
        <v>5140</v>
      </c>
      <c r="C3198" s="292">
        <v>0</v>
      </c>
    </row>
    <row r="3199" spans="1:3" x14ac:dyDescent="0.3">
      <c r="A3199" s="309" t="s">
        <v>5141</v>
      </c>
      <c r="B3199" s="26" t="s">
        <v>5142</v>
      </c>
      <c r="C3199" s="10"/>
    </row>
    <row r="3200" spans="1:3" x14ac:dyDescent="0.3">
      <c r="A3200" s="309" t="s">
        <v>5143</v>
      </c>
      <c r="B3200" s="29" t="s">
        <v>5144</v>
      </c>
      <c r="C3200" s="293">
        <v>10.8</v>
      </c>
    </row>
    <row r="3201" spans="1:3" x14ac:dyDescent="0.3">
      <c r="A3201" s="309" t="s">
        <v>5145</v>
      </c>
      <c r="B3201" s="26" t="s">
        <v>31</v>
      </c>
      <c r="C3201" s="292">
        <v>0</v>
      </c>
    </row>
    <row r="3202" spans="1:3" x14ac:dyDescent="0.3">
      <c r="A3202" s="309" t="s">
        <v>5146</v>
      </c>
      <c r="B3202" s="29" t="s">
        <v>5147</v>
      </c>
      <c r="C3202" s="10"/>
    </row>
    <row r="3203" spans="1:3" x14ac:dyDescent="0.3">
      <c r="A3203" s="309" t="s">
        <v>5148</v>
      </c>
      <c r="B3203" s="26" t="s">
        <v>5149</v>
      </c>
      <c r="C3203" s="293">
        <v>10.8</v>
      </c>
    </row>
    <row r="3204" spans="1:3" x14ac:dyDescent="0.3">
      <c r="A3204" s="309" t="s">
        <v>5150</v>
      </c>
      <c r="B3204" s="26" t="s">
        <v>5151</v>
      </c>
      <c r="C3204" s="292">
        <v>0</v>
      </c>
    </row>
    <row r="3205" spans="1:3" x14ac:dyDescent="0.3">
      <c r="A3205" s="309" t="s">
        <v>5152</v>
      </c>
      <c r="B3205" s="26" t="s">
        <v>31</v>
      </c>
      <c r="C3205" s="292">
        <v>0</v>
      </c>
    </row>
    <row r="3206" spans="1:3" x14ac:dyDescent="0.3">
      <c r="A3206" s="309" t="s">
        <v>5153</v>
      </c>
      <c r="B3206" s="29" t="s">
        <v>5154</v>
      </c>
      <c r="C3206" s="292">
        <v>0</v>
      </c>
    </row>
    <row r="3207" spans="1:3" x14ac:dyDescent="0.3">
      <c r="A3207" s="309" t="s">
        <v>5155</v>
      </c>
      <c r="B3207" s="29" t="s">
        <v>5156</v>
      </c>
      <c r="C3207" s="292">
        <v>0</v>
      </c>
    </row>
    <row r="3208" spans="1:3" x14ac:dyDescent="0.3">
      <c r="A3208" s="309" t="s">
        <v>5157</v>
      </c>
      <c r="B3208" s="26" t="s">
        <v>31</v>
      </c>
      <c r="C3208" s="292">
        <v>0</v>
      </c>
    </row>
    <row r="3209" spans="1:3" x14ac:dyDescent="0.3">
      <c r="A3209" s="309" t="s">
        <v>5158</v>
      </c>
      <c r="B3209" s="29" t="s">
        <v>5159</v>
      </c>
      <c r="C3209" s="10"/>
    </row>
    <row r="3210" spans="1:3" x14ac:dyDescent="0.3">
      <c r="A3210" s="309" t="s">
        <v>5160</v>
      </c>
      <c r="B3210" s="29" t="s">
        <v>5161</v>
      </c>
      <c r="C3210" s="292">
        <v>0</v>
      </c>
    </row>
    <row r="3211" spans="1:3" x14ac:dyDescent="0.3">
      <c r="A3211" s="309" t="s">
        <v>5162</v>
      </c>
      <c r="B3211" s="29" t="s">
        <v>5163</v>
      </c>
      <c r="C3211" s="292">
        <v>0</v>
      </c>
    </row>
    <row r="3212" spans="1:3" x14ac:dyDescent="0.3">
      <c r="A3212" s="309" t="s">
        <v>5164</v>
      </c>
      <c r="B3212" s="29" t="s">
        <v>5165</v>
      </c>
      <c r="C3212" s="292">
        <v>0</v>
      </c>
    </row>
    <row r="3213" spans="1:3" x14ac:dyDescent="0.3">
      <c r="A3213" s="309" t="s">
        <v>5166</v>
      </c>
      <c r="B3213" s="29" t="s">
        <v>5167</v>
      </c>
      <c r="C3213" s="292">
        <v>0</v>
      </c>
    </row>
    <row r="3214" spans="1:3" x14ac:dyDescent="0.3">
      <c r="A3214" s="309" t="s">
        <v>5168</v>
      </c>
      <c r="B3214" s="29" t="s">
        <v>5169</v>
      </c>
      <c r="C3214" s="292">
        <v>0</v>
      </c>
    </row>
    <row r="3215" spans="1:3" x14ac:dyDescent="0.3">
      <c r="A3215" s="309" t="s">
        <v>5170</v>
      </c>
      <c r="B3215" s="29" t="s">
        <v>5171</v>
      </c>
      <c r="C3215" s="292">
        <v>0</v>
      </c>
    </row>
    <row r="3216" spans="1:3" x14ac:dyDescent="0.3">
      <c r="A3216" s="309" t="s">
        <v>5172</v>
      </c>
      <c r="B3216" s="26" t="s">
        <v>54</v>
      </c>
      <c r="C3216" s="10"/>
    </row>
    <row r="3217" spans="1:3" x14ac:dyDescent="0.3">
      <c r="A3217" s="309" t="s">
        <v>5173</v>
      </c>
      <c r="B3217" s="29" t="s">
        <v>5174</v>
      </c>
      <c r="C3217" s="292">
        <v>0</v>
      </c>
    </row>
    <row r="3218" spans="1:3" x14ac:dyDescent="0.3">
      <c r="A3218" s="309" t="s">
        <v>5175</v>
      </c>
      <c r="B3218" s="26" t="s">
        <v>18</v>
      </c>
      <c r="C3218" s="10"/>
    </row>
    <row r="3219" spans="1:3" x14ac:dyDescent="0.3">
      <c r="A3219" s="309" t="s">
        <v>5176</v>
      </c>
      <c r="B3219" s="29" t="s">
        <v>5177</v>
      </c>
      <c r="C3219" s="10"/>
    </row>
    <row r="3220" spans="1:3" x14ac:dyDescent="0.3">
      <c r="A3220" s="309" t="s">
        <v>5178</v>
      </c>
      <c r="B3220" s="26" t="s">
        <v>5179</v>
      </c>
      <c r="C3220" s="292">
        <v>0</v>
      </c>
    </row>
    <row r="3221" spans="1:3" x14ac:dyDescent="0.3">
      <c r="A3221" s="309" t="s">
        <v>5180</v>
      </c>
      <c r="B3221" s="26" t="s">
        <v>5181</v>
      </c>
      <c r="C3221" s="292">
        <v>0</v>
      </c>
    </row>
    <row r="3222" spans="1:3" x14ac:dyDescent="0.3">
      <c r="A3222" s="309" t="s">
        <v>5182</v>
      </c>
      <c r="B3222" s="26" t="s">
        <v>5183</v>
      </c>
      <c r="C3222" s="292">
        <v>0</v>
      </c>
    </row>
    <row r="3223" spans="1:3" x14ac:dyDescent="0.3">
      <c r="A3223" s="309" t="s">
        <v>5184</v>
      </c>
      <c r="B3223" s="26" t="s">
        <v>5185</v>
      </c>
      <c r="C3223" s="292">
        <v>0</v>
      </c>
    </row>
    <row r="3224" spans="1:3" x14ac:dyDescent="0.3">
      <c r="A3224" s="309" t="s">
        <v>5186</v>
      </c>
      <c r="B3224" s="29" t="s">
        <v>5187</v>
      </c>
      <c r="C3224" s="292">
        <v>0</v>
      </c>
    </row>
    <row r="3225" spans="1:3" x14ac:dyDescent="0.3">
      <c r="A3225" s="309" t="s">
        <v>5188</v>
      </c>
      <c r="B3225" s="26" t="s">
        <v>5189</v>
      </c>
      <c r="C3225" s="292">
        <v>0</v>
      </c>
    </row>
    <row r="3226" spans="1:3" x14ac:dyDescent="0.3">
      <c r="A3226" s="309" t="s">
        <v>5190</v>
      </c>
      <c r="B3226" s="26" t="s">
        <v>31</v>
      </c>
      <c r="C3226" s="292">
        <v>0</v>
      </c>
    </row>
    <row r="3227" spans="1:3" x14ac:dyDescent="0.3">
      <c r="A3227" s="309" t="s">
        <v>5191</v>
      </c>
      <c r="B3227" s="29" t="s">
        <v>5192</v>
      </c>
      <c r="C3227" s="10"/>
    </row>
    <row r="3228" spans="1:3" x14ac:dyDescent="0.3">
      <c r="A3228" s="309" t="s">
        <v>5193</v>
      </c>
      <c r="B3228" s="29" t="s">
        <v>5194</v>
      </c>
      <c r="C3228" s="292">
        <v>0</v>
      </c>
    </row>
    <row r="3229" spans="1:3" x14ac:dyDescent="0.3">
      <c r="A3229" s="309" t="s">
        <v>5195</v>
      </c>
      <c r="B3229" s="26" t="s">
        <v>31</v>
      </c>
      <c r="C3229" s="292">
        <v>0</v>
      </c>
    </row>
    <row r="3230" spans="1:3" x14ac:dyDescent="0.3">
      <c r="A3230" s="309" t="s">
        <v>5196</v>
      </c>
      <c r="B3230" s="29" t="s">
        <v>5197</v>
      </c>
      <c r="C3230" s="292">
        <v>0</v>
      </c>
    </row>
    <row r="3231" spans="1:3" x14ac:dyDescent="0.3">
      <c r="A3231" s="309" t="s">
        <v>5198</v>
      </c>
      <c r="B3231" s="29" t="s">
        <v>5199</v>
      </c>
      <c r="C3231" s="292">
        <v>0</v>
      </c>
    </row>
    <row r="3232" spans="1:3" x14ac:dyDescent="0.3">
      <c r="A3232" s="309" t="s">
        <v>5200</v>
      </c>
      <c r="B3232" s="26" t="s">
        <v>31</v>
      </c>
      <c r="C3232" s="292">
        <v>0</v>
      </c>
    </row>
    <row r="3233" spans="1:3" x14ac:dyDescent="0.3">
      <c r="A3233" s="309" t="s">
        <v>5201</v>
      </c>
      <c r="B3233" s="29" t="s">
        <v>5202</v>
      </c>
      <c r="C3233" s="10"/>
    </row>
    <row r="3234" spans="1:3" x14ac:dyDescent="0.3">
      <c r="A3234" s="309" t="s">
        <v>5203</v>
      </c>
      <c r="B3234" s="29" t="s">
        <v>5204</v>
      </c>
      <c r="C3234" s="10"/>
    </row>
    <row r="3235" spans="1:3" x14ac:dyDescent="0.3">
      <c r="A3235" s="309" t="s">
        <v>5205</v>
      </c>
      <c r="B3235" s="29" t="s">
        <v>5206</v>
      </c>
      <c r="C3235" s="293">
        <v>10.8</v>
      </c>
    </row>
    <row r="3236" spans="1:3" x14ac:dyDescent="0.3">
      <c r="A3236" s="309" t="s">
        <v>5207</v>
      </c>
      <c r="B3236" s="29" t="s">
        <v>5208</v>
      </c>
      <c r="C3236" s="10"/>
    </row>
    <row r="3237" spans="1:3" x14ac:dyDescent="0.3">
      <c r="A3237" s="312" t="s">
        <v>5209</v>
      </c>
      <c r="B3237" s="29" t="s">
        <v>5210</v>
      </c>
      <c r="C3237" s="292">
        <v>0</v>
      </c>
    </row>
    <row r="3238" spans="1:3" x14ac:dyDescent="0.3">
      <c r="A3238" s="312" t="s">
        <v>5211</v>
      </c>
      <c r="B3238" s="29" t="s">
        <v>5212</v>
      </c>
      <c r="C3238" s="293">
        <v>10.8</v>
      </c>
    </row>
    <row r="3239" spans="1:3" x14ac:dyDescent="0.3">
      <c r="A3239" s="309" t="s">
        <v>5213</v>
      </c>
      <c r="B3239" s="29" t="s">
        <v>5214</v>
      </c>
      <c r="C3239" s="293">
        <v>10.8</v>
      </c>
    </row>
    <row r="3240" spans="1:3" x14ac:dyDescent="0.3">
      <c r="A3240" s="309" t="s">
        <v>5215</v>
      </c>
      <c r="B3240" s="29" t="s">
        <v>5216</v>
      </c>
      <c r="C3240" s="10"/>
    </row>
    <row r="3241" spans="1:3" x14ac:dyDescent="0.3">
      <c r="A3241" s="309" t="s">
        <v>5217</v>
      </c>
      <c r="B3241" s="29" t="s">
        <v>5218</v>
      </c>
      <c r="C3241" s="293">
        <v>10.8</v>
      </c>
    </row>
    <row r="3242" spans="1:3" x14ac:dyDescent="0.3">
      <c r="A3242" s="309" t="s">
        <v>5219</v>
      </c>
      <c r="B3242" s="29" t="s">
        <v>5220</v>
      </c>
      <c r="C3242" s="293">
        <v>10.8</v>
      </c>
    </row>
    <row r="3243" spans="1:3" x14ac:dyDescent="0.3">
      <c r="A3243" s="309" t="s">
        <v>5221</v>
      </c>
      <c r="B3243" s="29" t="s">
        <v>5222</v>
      </c>
      <c r="C3243" s="292">
        <v>0</v>
      </c>
    </row>
    <row r="3244" spans="1:3" x14ac:dyDescent="0.3">
      <c r="A3244" s="309" t="s">
        <v>5223</v>
      </c>
      <c r="B3244" s="29" t="s">
        <v>5224</v>
      </c>
      <c r="C3244" s="293">
        <v>10.8</v>
      </c>
    </row>
    <row r="3245" spans="1:3" x14ac:dyDescent="0.3">
      <c r="A3245" s="309" t="s">
        <v>5225</v>
      </c>
      <c r="B3245" s="29" t="s">
        <v>5226</v>
      </c>
      <c r="C3245" s="10"/>
    </row>
    <row r="3246" spans="1:3" x14ac:dyDescent="0.3">
      <c r="A3246" s="309" t="s">
        <v>5227</v>
      </c>
      <c r="B3246" s="29" t="s">
        <v>5228</v>
      </c>
      <c r="C3246" s="292">
        <v>0</v>
      </c>
    </row>
    <row r="3247" spans="1:3" x14ac:dyDescent="0.3">
      <c r="A3247" s="309" t="s">
        <v>5229</v>
      </c>
      <c r="B3247" s="29" t="s">
        <v>5230</v>
      </c>
      <c r="C3247" s="293">
        <v>10.8</v>
      </c>
    </row>
    <row r="3248" spans="1:3" x14ac:dyDescent="0.3">
      <c r="A3248" s="309" t="s">
        <v>5231</v>
      </c>
      <c r="B3248" s="29" t="s">
        <v>5232</v>
      </c>
      <c r="C3248" s="293">
        <v>10.8</v>
      </c>
    </row>
    <row r="3249" spans="1:3" x14ac:dyDescent="0.3">
      <c r="A3249" s="309" t="s">
        <v>5233</v>
      </c>
      <c r="B3249" s="26" t="s">
        <v>18</v>
      </c>
      <c r="C3249" s="10"/>
    </row>
    <row r="3250" spans="1:3" x14ac:dyDescent="0.3">
      <c r="A3250" s="309" t="s">
        <v>5234</v>
      </c>
      <c r="B3250" s="26" t="s">
        <v>5235</v>
      </c>
      <c r="C3250" s="10"/>
    </row>
    <row r="3251" spans="1:3" x14ac:dyDescent="0.3">
      <c r="A3251" s="309" t="s">
        <v>5236</v>
      </c>
      <c r="B3251" s="26" t="s">
        <v>5237</v>
      </c>
      <c r="C3251" s="292">
        <v>0</v>
      </c>
    </row>
    <row r="3252" spans="1:3" x14ac:dyDescent="0.3">
      <c r="A3252" s="309" t="s">
        <v>5238</v>
      </c>
      <c r="B3252" s="26" t="s">
        <v>5239</v>
      </c>
      <c r="C3252" s="292">
        <v>0</v>
      </c>
    </row>
    <row r="3253" spans="1:3" x14ac:dyDescent="0.3">
      <c r="A3253" s="309" t="s">
        <v>5240</v>
      </c>
      <c r="B3253" s="26" t="s">
        <v>31</v>
      </c>
      <c r="C3253" s="292">
        <v>0</v>
      </c>
    </row>
    <row r="3254" spans="1:3" x14ac:dyDescent="0.3">
      <c r="A3254" s="309" t="s">
        <v>5241</v>
      </c>
      <c r="B3254" s="29" t="s">
        <v>5242</v>
      </c>
      <c r="C3254" s="10"/>
    </row>
    <row r="3255" spans="1:3" x14ac:dyDescent="0.3">
      <c r="A3255" s="309" t="s">
        <v>5243</v>
      </c>
      <c r="B3255" s="29" t="s">
        <v>5244</v>
      </c>
      <c r="C3255" s="292">
        <v>0</v>
      </c>
    </row>
    <row r="3256" spans="1:3" x14ac:dyDescent="0.3">
      <c r="A3256" s="309" t="s">
        <v>5245</v>
      </c>
      <c r="B3256" s="29" t="s">
        <v>5246</v>
      </c>
      <c r="C3256" s="292">
        <v>0</v>
      </c>
    </row>
    <row r="3257" spans="1:3" x14ac:dyDescent="0.3">
      <c r="A3257" s="309" t="s">
        <v>5247</v>
      </c>
      <c r="B3257" s="29" t="s">
        <v>5248</v>
      </c>
      <c r="C3257" s="292">
        <v>0</v>
      </c>
    </row>
    <row r="3258" spans="1:3" x14ac:dyDescent="0.3">
      <c r="A3258" s="309" t="s">
        <v>5249</v>
      </c>
      <c r="B3258" s="26" t="s">
        <v>31</v>
      </c>
      <c r="C3258" s="292">
        <v>0</v>
      </c>
    </row>
    <row r="3259" spans="1:3" x14ac:dyDescent="0.3">
      <c r="A3259" s="309" t="s">
        <v>5250</v>
      </c>
      <c r="B3259" s="26" t="s">
        <v>31</v>
      </c>
      <c r="C3259" s="10"/>
    </row>
    <row r="3260" spans="1:3" x14ac:dyDescent="0.3">
      <c r="A3260" s="309" t="s">
        <v>5251</v>
      </c>
      <c r="B3260" s="26" t="s">
        <v>5252</v>
      </c>
      <c r="C3260" s="293">
        <v>10.8</v>
      </c>
    </row>
    <row r="3261" spans="1:3" x14ac:dyDescent="0.3">
      <c r="A3261" s="309" t="s">
        <v>5253</v>
      </c>
      <c r="B3261" s="26" t="s">
        <v>5254</v>
      </c>
      <c r="C3261" s="293">
        <v>10.8</v>
      </c>
    </row>
    <row r="3262" spans="1:3" x14ac:dyDescent="0.3">
      <c r="A3262" s="309" t="s">
        <v>5255</v>
      </c>
      <c r="B3262" s="26" t="s">
        <v>5256</v>
      </c>
      <c r="C3262" s="292">
        <v>0</v>
      </c>
    </row>
    <row r="3263" spans="1:3" x14ac:dyDescent="0.3">
      <c r="A3263" s="309" t="s">
        <v>5257</v>
      </c>
      <c r="B3263" s="29" t="s">
        <v>5258</v>
      </c>
      <c r="C3263" s="292">
        <v>0</v>
      </c>
    </row>
    <row r="3264" spans="1:3" x14ac:dyDescent="0.3">
      <c r="A3264" s="309" t="s">
        <v>5259</v>
      </c>
      <c r="B3264" s="29" t="s">
        <v>5260</v>
      </c>
      <c r="C3264" s="292">
        <v>0</v>
      </c>
    </row>
    <row r="3265" spans="1:3" x14ac:dyDescent="0.3">
      <c r="A3265" s="309" t="s">
        <v>5261</v>
      </c>
      <c r="B3265" s="29" t="s">
        <v>5262</v>
      </c>
      <c r="C3265" s="293">
        <v>10.8</v>
      </c>
    </row>
    <row r="3266" spans="1:3" x14ac:dyDescent="0.3">
      <c r="A3266" s="309" t="s">
        <v>5263</v>
      </c>
      <c r="B3266" s="26" t="s">
        <v>31</v>
      </c>
      <c r="C3266" s="292">
        <v>0</v>
      </c>
    </row>
    <row r="3267" spans="1:3" x14ac:dyDescent="0.3">
      <c r="A3267" s="309" t="s">
        <v>5264</v>
      </c>
      <c r="B3267" s="29" t="s">
        <v>5265</v>
      </c>
      <c r="C3267" s="10"/>
    </row>
    <row r="3268" spans="1:3" x14ac:dyDescent="0.3">
      <c r="A3268" s="309" t="s">
        <v>5266</v>
      </c>
      <c r="B3268" s="29" t="s">
        <v>5267</v>
      </c>
      <c r="C3268" s="10"/>
    </row>
    <row r="3269" spans="1:3" x14ac:dyDescent="0.3">
      <c r="A3269" s="309" t="s">
        <v>5268</v>
      </c>
      <c r="B3269" s="26" t="s">
        <v>5269</v>
      </c>
      <c r="C3269" s="292">
        <v>0</v>
      </c>
    </row>
    <row r="3270" spans="1:3" x14ac:dyDescent="0.3">
      <c r="A3270" s="309" t="s">
        <v>5270</v>
      </c>
      <c r="B3270" s="26" t="s">
        <v>5271</v>
      </c>
      <c r="C3270" s="292">
        <v>0</v>
      </c>
    </row>
    <row r="3271" spans="1:3" x14ac:dyDescent="0.3">
      <c r="A3271" s="309" t="s">
        <v>5272</v>
      </c>
      <c r="B3271" s="29" t="s">
        <v>5273</v>
      </c>
      <c r="C3271" s="292">
        <v>0</v>
      </c>
    </row>
    <row r="3272" spans="1:3" x14ac:dyDescent="0.3">
      <c r="A3272" s="309" t="s">
        <v>5274</v>
      </c>
      <c r="B3272" s="26" t="s">
        <v>31</v>
      </c>
      <c r="C3272" s="293">
        <v>10.8</v>
      </c>
    </row>
    <row r="3273" spans="1:3" x14ac:dyDescent="0.3">
      <c r="A3273" s="309" t="s">
        <v>5275</v>
      </c>
      <c r="B3273" s="26" t="s">
        <v>18</v>
      </c>
      <c r="C3273" s="10"/>
    </row>
    <row r="3274" spans="1:3" x14ac:dyDescent="0.3">
      <c r="A3274" s="309" t="s">
        <v>5276</v>
      </c>
      <c r="B3274" s="29" t="s">
        <v>5277</v>
      </c>
      <c r="C3274" s="292">
        <v>0</v>
      </c>
    </row>
    <row r="3275" spans="1:3" x14ac:dyDescent="0.3">
      <c r="A3275" s="309" t="s">
        <v>5278</v>
      </c>
      <c r="B3275" s="26" t="s">
        <v>31</v>
      </c>
      <c r="C3275" s="292">
        <v>0</v>
      </c>
    </row>
    <row r="3276" spans="1:3" x14ac:dyDescent="0.3">
      <c r="A3276" s="309" t="s">
        <v>5279</v>
      </c>
      <c r="B3276" s="26" t="s">
        <v>5280</v>
      </c>
      <c r="C3276" s="10"/>
    </row>
    <row r="3277" spans="1:3" x14ac:dyDescent="0.3">
      <c r="A3277" s="309" t="s">
        <v>5281</v>
      </c>
      <c r="B3277" s="29" t="s">
        <v>5282</v>
      </c>
      <c r="C3277" s="293">
        <v>10.8</v>
      </c>
    </row>
    <row r="3278" spans="1:3" x14ac:dyDescent="0.3">
      <c r="A3278" s="309" t="s">
        <v>5283</v>
      </c>
      <c r="B3278" s="29" t="s">
        <v>5284</v>
      </c>
      <c r="C3278" s="293">
        <v>10.8</v>
      </c>
    </row>
    <row r="3279" spans="1:3" x14ac:dyDescent="0.3">
      <c r="A3279" s="309" t="s">
        <v>5285</v>
      </c>
      <c r="B3279" s="26" t="s">
        <v>18</v>
      </c>
      <c r="C3279" s="10"/>
    </row>
    <row r="3280" spans="1:3" x14ac:dyDescent="0.3">
      <c r="A3280" s="309" t="s">
        <v>5286</v>
      </c>
      <c r="B3280" s="29" t="s">
        <v>5287</v>
      </c>
      <c r="C3280" s="293">
        <v>10.8</v>
      </c>
    </row>
    <row r="3281" spans="1:3" x14ac:dyDescent="0.3">
      <c r="A3281" s="309" t="s">
        <v>5288</v>
      </c>
      <c r="B3281" s="29" t="s">
        <v>5289</v>
      </c>
      <c r="C3281" s="293">
        <v>10.8</v>
      </c>
    </row>
    <row r="3282" spans="1:3" x14ac:dyDescent="0.3">
      <c r="A3282" s="309" t="s">
        <v>5290</v>
      </c>
      <c r="B3282" s="29" t="s">
        <v>5291</v>
      </c>
      <c r="C3282" s="293">
        <v>10.8</v>
      </c>
    </row>
    <row r="3283" spans="1:3" x14ac:dyDescent="0.3">
      <c r="A3283" s="309" t="s">
        <v>5292</v>
      </c>
      <c r="B3283" s="26" t="s">
        <v>31</v>
      </c>
      <c r="C3283" s="292">
        <v>0</v>
      </c>
    </row>
    <row r="3284" spans="1:3" x14ac:dyDescent="0.3">
      <c r="A3284" s="309" t="s">
        <v>5293</v>
      </c>
      <c r="B3284" s="29" t="s">
        <v>5294</v>
      </c>
      <c r="C3284" s="10"/>
    </row>
    <row r="3285" spans="1:3" x14ac:dyDescent="0.3">
      <c r="A3285" s="309" t="s">
        <v>5295</v>
      </c>
      <c r="B3285" s="29" t="s">
        <v>5296</v>
      </c>
      <c r="C3285" s="292">
        <v>0</v>
      </c>
    </row>
    <row r="3286" spans="1:3" x14ac:dyDescent="0.3">
      <c r="A3286" s="309" t="s">
        <v>5297</v>
      </c>
      <c r="B3286" s="29" t="s">
        <v>5298</v>
      </c>
      <c r="C3286" s="292">
        <v>0</v>
      </c>
    </row>
    <row r="3287" spans="1:3" x14ac:dyDescent="0.3">
      <c r="A3287" s="309" t="s">
        <v>5299</v>
      </c>
      <c r="B3287" s="26" t="s">
        <v>5300</v>
      </c>
      <c r="C3287" s="293">
        <v>12.6</v>
      </c>
    </row>
    <row r="3288" spans="1:3" x14ac:dyDescent="0.3">
      <c r="A3288" s="309" t="s">
        <v>5301</v>
      </c>
      <c r="B3288" s="29" t="s">
        <v>5302</v>
      </c>
      <c r="C3288" s="293">
        <v>12.6</v>
      </c>
    </row>
    <row r="3289" spans="1:3" x14ac:dyDescent="0.3">
      <c r="A3289" s="309" t="s">
        <v>5303</v>
      </c>
      <c r="B3289" s="26" t="s">
        <v>5304</v>
      </c>
      <c r="C3289" s="292">
        <v>9</v>
      </c>
    </row>
    <row r="3290" spans="1:3" x14ac:dyDescent="0.3">
      <c r="A3290" s="309" t="s">
        <v>5305</v>
      </c>
      <c r="B3290" s="26" t="s">
        <v>18</v>
      </c>
      <c r="C3290" s="292">
        <v>0</v>
      </c>
    </row>
    <row r="3291" spans="1:3" x14ac:dyDescent="0.3">
      <c r="A3291" s="309" t="s">
        <v>5306</v>
      </c>
      <c r="B3291" s="29" t="s">
        <v>5307</v>
      </c>
      <c r="C3291" s="10"/>
    </row>
    <row r="3292" spans="1:3" x14ac:dyDescent="0.3">
      <c r="A3292" s="309" t="s">
        <v>5308</v>
      </c>
      <c r="B3292" s="29" t="s">
        <v>5309</v>
      </c>
      <c r="C3292" s="292">
        <v>0</v>
      </c>
    </row>
    <row r="3293" spans="1:3" x14ac:dyDescent="0.3">
      <c r="A3293" s="309" t="s">
        <v>5310</v>
      </c>
      <c r="B3293" s="26" t="s">
        <v>18</v>
      </c>
      <c r="C3293" s="10"/>
    </row>
    <row r="3294" spans="1:3" x14ac:dyDescent="0.3">
      <c r="A3294" s="309" t="s">
        <v>5311</v>
      </c>
      <c r="B3294" s="29" t="s">
        <v>5312</v>
      </c>
      <c r="C3294" s="292">
        <v>0</v>
      </c>
    </row>
    <row r="3295" spans="1:3" x14ac:dyDescent="0.3">
      <c r="A3295" s="309" t="s">
        <v>5313</v>
      </c>
      <c r="B3295" s="26" t="s">
        <v>31</v>
      </c>
      <c r="C3295" s="292">
        <v>0</v>
      </c>
    </row>
    <row r="3296" spans="1:3" x14ac:dyDescent="0.3">
      <c r="A3296" s="309" t="s">
        <v>5314</v>
      </c>
      <c r="B3296" s="29" t="s">
        <v>5315</v>
      </c>
      <c r="C3296" s="10"/>
    </row>
    <row r="3297" spans="1:3" x14ac:dyDescent="0.3">
      <c r="A3297" s="309" t="s">
        <v>5316</v>
      </c>
      <c r="B3297" s="29" t="s">
        <v>4835</v>
      </c>
      <c r="C3297" s="10"/>
    </row>
    <row r="3298" spans="1:3" x14ac:dyDescent="0.3">
      <c r="A3298" s="309" t="s">
        <v>5317</v>
      </c>
      <c r="B3298" s="26" t="s">
        <v>5318</v>
      </c>
      <c r="C3298" s="293">
        <v>10.8</v>
      </c>
    </row>
    <row r="3299" spans="1:3" x14ac:dyDescent="0.3">
      <c r="A3299" s="309" t="s">
        <v>5319</v>
      </c>
      <c r="B3299" s="29" t="s">
        <v>5320</v>
      </c>
      <c r="C3299" s="293">
        <v>10.8</v>
      </c>
    </row>
    <row r="3300" spans="1:3" x14ac:dyDescent="0.3">
      <c r="A3300" s="309" t="s">
        <v>5321</v>
      </c>
      <c r="B3300" s="29" t="s">
        <v>5322</v>
      </c>
      <c r="C3300" s="292">
        <v>0</v>
      </c>
    </row>
    <row r="3301" spans="1:3" x14ac:dyDescent="0.3">
      <c r="A3301" s="309" t="s">
        <v>5323</v>
      </c>
      <c r="B3301" s="26" t="s">
        <v>18</v>
      </c>
      <c r="C3301" s="10"/>
    </row>
    <row r="3302" spans="1:3" x14ac:dyDescent="0.3">
      <c r="A3302" s="309" t="s">
        <v>5324</v>
      </c>
      <c r="B3302" s="29" t="s">
        <v>5325</v>
      </c>
      <c r="C3302" s="292">
        <v>0</v>
      </c>
    </row>
    <row r="3303" spans="1:3" x14ac:dyDescent="0.3">
      <c r="A3303" s="309" t="s">
        <v>5326</v>
      </c>
      <c r="B3303" s="29" t="s">
        <v>5327</v>
      </c>
      <c r="C3303" s="292">
        <v>0</v>
      </c>
    </row>
    <row r="3304" spans="1:3" x14ac:dyDescent="0.3">
      <c r="A3304" s="309" t="s">
        <v>5328</v>
      </c>
      <c r="B3304" s="29" t="s">
        <v>5329</v>
      </c>
      <c r="C3304" s="292">
        <v>0</v>
      </c>
    </row>
    <row r="3305" spans="1:3" x14ac:dyDescent="0.3">
      <c r="A3305" s="309" t="s">
        <v>5330</v>
      </c>
      <c r="B3305" s="29" t="s">
        <v>5331</v>
      </c>
      <c r="C3305" s="292">
        <v>0</v>
      </c>
    </row>
    <row r="3306" spans="1:3" x14ac:dyDescent="0.3">
      <c r="A3306" s="309" t="s">
        <v>5332</v>
      </c>
      <c r="B3306" s="26" t="s">
        <v>5333</v>
      </c>
      <c r="C3306" s="293">
        <v>10.8</v>
      </c>
    </row>
    <row r="3307" spans="1:3" x14ac:dyDescent="0.3">
      <c r="A3307" s="309" t="s">
        <v>5334</v>
      </c>
      <c r="B3307" s="26" t="s">
        <v>31</v>
      </c>
      <c r="C3307" s="292">
        <v>0</v>
      </c>
    </row>
    <row r="3308" spans="1:3" x14ac:dyDescent="0.3">
      <c r="A3308" s="309" t="s">
        <v>5335</v>
      </c>
      <c r="B3308" s="26" t="s">
        <v>5336</v>
      </c>
      <c r="C3308" s="10"/>
    </row>
    <row r="3309" spans="1:3" x14ac:dyDescent="0.3">
      <c r="A3309" s="309" t="s">
        <v>5337</v>
      </c>
      <c r="B3309" s="29" t="s">
        <v>5338</v>
      </c>
      <c r="C3309" s="292">
        <v>0</v>
      </c>
    </row>
    <row r="3310" spans="1:3" x14ac:dyDescent="0.3">
      <c r="A3310" s="309" t="s">
        <v>5339</v>
      </c>
      <c r="B3310" s="26" t="s">
        <v>18</v>
      </c>
      <c r="C3310" s="10"/>
    </row>
    <row r="3311" spans="1:3" x14ac:dyDescent="0.3">
      <c r="A3311" s="309" t="s">
        <v>5340</v>
      </c>
      <c r="B3311" s="26" t="s">
        <v>5341</v>
      </c>
      <c r="C3311" s="292">
        <v>0</v>
      </c>
    </row>
    <row r="3312" spans="1:3" x14ac:dyDescent="0.3">
      <c r="A3312" s="309" t="s">
        <v>5342</v>
      </c>
      <c r="B3312" s="26" t="s">
        <v>5343</v>
      </c>
      <c r="C3312" s="292">
        <v>0</v>
      </c>
    </row>
    <row r="3313" spans="1:3" x14ac:dyDescent="0.3">
      <c r="A3313" s="309" t="s">
        <v>5344</v>
      </c>
      <c r="B3313" s="26" t="s">
        <v>31</v>
      </c>
      <c r="C3313" s="292">
        <v>0</v>
      </c>
    </row>
    <row r="3314" spans="1:3" x14ac:dyDescent="0.3">
      <c r="A3314" s="309" t="s">
        <v>5345</v>
      </c>
      <c r="B3314" s="29" t="s">
        <v>5346</v>
      </c>
      <c r="C3314" s="10"/>
    </row>
    <row r="3315" spans="1:3" x14ac:dyDescent="0.3">
      <c r="A3315" s="309" t="s">
        <v>5347</v>
      </c>
      <c r="B3315" s="26" t="s">
        <v>5348</v>
      </c>
      <c r="C3315" s="10"/>
    </row>
    <row r="3316" spans="1:3" x14ac:dyDescent="0.3">
      <c r="A3316" s="309" t="s">
        <v>5349</v>
      </c>
      <c r="B3316" s="29" t="s">
        <v>5350</v>
      </c>
      <c r="C3316" s="293">
        <v>7.2</v>
      </c>
    </row>
    <row r="3317" spans="1:3" x14ac:dyDescent="0.3">
      <c r="A3317" s="309" t="s">
        <v>5351</v>
      </c>
      <c r="B3317" s="29" t="s">
        <v>5352</v>
      </c>
      <c r="C3317" s="292">
        <v>0</v>
      </c>
    </row>
    <row r="3318" spans="1:3" x14ac:dyDescent="0.3">
      <c r="A3318" s="309" t="s">
        <v>5353</v>
      </c>
      <c r="B3318" s="29" t="s">
        <v>5354</v>
      </c>
      <c r="C3318" s="292">
        <v>9</v>
      </c>
    </row>
    <row r="3319" spans="1:3" x14ac:dyDescent="0.3">
      <c r="A3319" s="309" t="s">
        <v>5355</v>
      </c>
      <c r="B3319" s="29" t="s">
        <v>5356</v>
      </c>
      <c r="C3319" s="10"/>
    </row>
    <row r="3320" spans="1:3" x14ac:dyDescent="0.3">
      <c r="A3320" s="309" t="s">
        <v>5357</v>
      </c>
      <c r="B3320" s="29" t="s">
        <v>5358</v>
      </c>
      <c r="C3320" s="292">
        <v>0</v>
      </c>
    </row>
    <row r="3321" spans="1:3" x14ac:dyDescent="0.3">
      <c r="A3321" s="309" t="s">
        <v>5359</v>
      </c>
      <c r="B3321" s="26" t="s">
        <v>31</v>
      </c>
      <c r="C3321" s="292">
        <v>0</v>
      </c>
    </row>
    <row r="3322" spans="1:3" x14ac:dyDescent="0.3">
      <c r="A3322" s="309" t="s">
        <v>5360</v>
      </c>
      <c r="B3322" s="26" t="s">
        <v>18</v>
      </c>
      <c r="C3322" s="10"/>
    </row>
    <row r="3323" spans="1:3" x14ac:dyDescent="0.3">
      <c r="A3323" s="309" t="s">
        <v>5361</v>
      </c>
      <c r="B3323" s="29" t="s">
        <v>5362</v>
      </c>
      <c r="C3323" s="292">
        <v>0</v>
      </c>
    </row>
    <row r="3324" spans="1:3" x14ac:dyDescent="0.3">
      <c r="A3324" s="309" t="s">
        <v>5363</v>
      </c>
      <c r="B3324" s="29" t="s">
        <v>5364</v>
      </c>
      <c r="C3324" s="292">
        <v>0</v>
      </c>
    </row>
    <row r="3325" spans="1:3" x14ac:dyDescent="0.3">
      <c r="A3325" s="309" t="s">
        <v>5365</v>
      </c>
      <c r="B3325" s="29" t="s">
        <v>5366</v>
      </c>
      <c r="C3325" s="292">
        <v>0</v>
      </c>
    </row>
    <row r="3326" spans="1:3" x14ac:dyDescent="0.3">
      <c r="A3326" s="309" t="s">
        <v>5367</v>
      </c>
      <c r="B3326" s="29" t="s">
        <v>5368</v>
      </c>
      <c r="C3326" s="292">
        <v>0</v>
      </c>
    </row>
    <row r="3327" spans="1:3" x14ac:dyDescent="0.3">
      <c r="A3327" s="309" t="s">
        <v>5369</v>
      </c>
      <c r="B3327" s="26" t="s">
        <v>31</v>
      </c>
      <c r="C3327" s="292">
        <v>0</v>
      </c>
    </row>
    <row r="3328" spans="1:3" x14ac:dyDescent="0.3">
      <c r="A3328" s="309" t="s">
        <v>5370</v>
      </c>
      <c r="B3328" s="29" t="s">
        <v>5371</v>
      </c>
      <c r="C3328" s="10"/>
    </row>
    <row r="3329" spans="1:3" x14ac:dyDescent="0.3">
      <c r="A3329" s="309" t="s">
        <v>5372</v>
      </c>
      <c r="B3329" s="29" t="s">
        <v>5373</v>
      </c>
      <c r="C3329" s="292">
        <v>0</v>
      </c>
    </row>
    <row r="3330" spans="1:3" x14ac:dyDescent="0.3">
      <c r="A3330" s="309" t="s">
        <v>5374</v>
      </c>
      <c r="B3330" s="29" t="s">
        <v>5375</v>
      </c>
      <c r="C3330" s="292">
        <v>0</v>
      </c>
    </row>
    <row r="3331" spans="1:3" x14ac:dyDescent="0.3">
      <c r="A3331" s="309" t="s">
        <v>5376</v>
      </c>
      <c r="B3331" s="29" t="s">
        <v>5377</v>
      </c>
      <c r="C3331" s="293">
        <v>10.8</v>
      </c>
    </row>
    <row r="3332" spans="1:3" x14ac:dyDescent="0.3">
      <c r="A3332" s="309" t="s">
        <v>5378</v>
      </c>
      <c r="B3332" s="26" t="s">
        <v>18</v>
      </c>
      <c r="C3332" s="292">
        <v>0</v>
      </c>
    </row>
    <row r="3333" spans="1:3" x14ac:dyDescent="0.3">
      <c r="A3333" s="309" t="s">
        <v>5379</v>
      </c>
      <c r="B3333" s="29" t="s">
        <v>5380</v>
      </c>
      <c r="C3333" s="10"/>
    </row>
    <row r="3334" spans="1:3" x14ac:dyDescent="0.3">
      <c r="A3334" s="309" t="s">
        <v>5381</v>
      </c>
      <c r="B3334" s="29" t="s">
        <v>5382</v>
      </c>
      <c r="C3334" s="10"/>
    </row>
    <row r="3335" spans="1:3" x14ac:dyDescent="0.3">
      <c r="A3335" s="309" t="s">
        <v>5383</v>
      </c>
      <c r="B3335" s="29" t="s">
        <v>5384</v>
      </c>
      <c r="C3335" s="292">
        <v>0</v>
      </c>
    </row>
    <row r="3336" spans="1:3" x14ac:dyDescent="0.3">
      <c r="A3336" s="309" t="s">
        <v>5385</v>
      </c>
      <c r="B3336" s="26" t="s">
        <v>18</v>
      </c>
      <c r="C3336" s="10"/>
    </row>
    <row r="3337" spans="1:3" x14ac:dyDescent="0.3">
      <c r="A3337" s="309" t="s">
        <v>5386</v>
      </c>
      <c r="B3337" s="29" t="s">
        <v>5387</v>
      </c>
      <c r="C3337" s="10"/>
    </row>
    <row r="3338" spans="1:3" x14ac:dyDescent="0.3">
      <c r="A3338" s="309" t="s">
        <v>5388</v>
      </c>
      <c r="B3338" s="29" t="s">
        <v>5389</v>
      </c>
      <c r="C3338" s="292">
        <v>0</v>
      </c>
    </row>
    <row r="3339" spans="1:3" x14ac:dyDescent="0.3">
      <c r="A3339" s="309" t="s">
        <v>5390</v>
      </c>
      <c r="B3339" s="29" t="s">
        <v>5391</v>
      </c>
      <c r="C3339" s="292">
        <v>0</v>
      </c>
    </row>
    <row r="3340" spans="1:3" x14ac:dyDescent="0.3">
      <c r="A3340" s="309" t="s">
        <v>5392</v>
      </c>
      <c r="B3340" s="26" t="s">
        <v>5393</v>
      </c>
      <c r="C3340" s="292">
        <v>0</v>
      </c>
    </row>
    <row r="3341" spans="1:3" x14ac:dyDescent="0.3">
      <c r="A3341" s="309" t="s">
        <v>5394</v>
      </c>
      <c r="B3341" s="29" t="s">
        <v>5395</v>
      </c>
      <c r="C3341" s="292">
        <v>0</v>
      </c>
    </row>
    <row r="3342" spans="1:3" x14ac:dyDescent="0.3">
      <c r="A3342" s="309" t="s">
        <v>5396</v>
      </c>
      <c r="B3342" s="29" t="s">
        <v>5397</v>
      </c>
      <c r="C3342" s="292">
        <v>0</v>
      </c>
    </row>
    <row r="3343" spans="1:3" x14ac:dyDescent="0.3">
      <c r="A3343" s="309" t="s">
        <v>5398</v>
      </c>
      <c r="B3343" s="29" t="s">
        <v>5399</v>
      </c>
      <c r="C3343" s="292">
        <v>0</v>
      </c>
    </row>
    <row r="3344" spans="1:3" x14ac:dyDescent="0.3">
      <c r="A3344" s="309" t="s">
        <v>5400</v>
      </c>
      <c r="B3344" s="26" t="s">
        <v>31</v>
      </c>
      <c r="C3344" s="292">
        <v>0</v>
      </c>
    </row>
    <row r="3345" spans="1:3" x14ac:dyDescent="0.3">
      <c r="A3345" s="309" t="s">
        <v>5401</v>
      </c>
      <c r="B3345" s="29" t="s">
        <v>5402</v>
      </c>
      <c r="C3345" s="10"/>
    </row>
    <row r="3346" spans="1:3" x14ac:dyDescent="0.3">
      <c r="A3346" s="309" t="s">
        <v>5403</v>
      </c>
      <c r="B3346" s="26" t="s">
        <v>5404</v>
      </c>
      <c r="C3346" s="292">
        <v>0</v>
      </c>
    </row>
    <row r="3347" spans="1:3" x14ac:dyDescent="0.3">
      <c r="A3347" s="309" t="s">
        <v>5405</v>
      </c>
      <c r="B3347" s="26" t="s">
        <v>31</v>
      </c>
      <c r="C3347" s="292">
        <v>0</v>
      </c>
    </row>
    <row r="3348" spans="1:3" x14ac:dyDescent="0.3">
      <c r="A3348" s="309" t="s">
        <v>5406</v>
      </c>
      <c r="B3348" s="26" t="s">
        <v>31</v>
      </c>
      <c r="C3348" s="292">
        <v>0</v>
      </c>
    </row>
    <row r="3349" spans="1:3" x14ac:dyDescent="0.3">
      <c r="A3349" s="309" t="s">
        <v>5407</v>
      </c>
      <c r="B3349" s="26" t="s">
        <v>54</v>
      </c>
      <c r="C3349" s="10"/>
    </row>
    <row r="3350" spans="1:3" x14ac:dyDescent="0.3">
      <c r="A3350" s="309" t="s">
        <v>5408</v>
      </c>
      <c r="B3350" s="29" t="s">
        <v>5409</v>
      </c>
      <c r="C3350" s="292">
        <v>0</v>
      </c>
    </row>
    <row r="3351" spans="1:3" x14ac:dyDescent="0.3">
      <c r="A3351" s="309" t="s">
        <v>5410</v>
      </c>
      <c r="B3351" s="29" t="s">
        <v>5411</v>
      </c>
      <c r="C3351" s="292">
        <v>0</v>
      </c>
    </row>
    <row r="3352" spans="1:3" x14ac:dyDescent="0.3">
      <c r="A3352" s="309" t="s">
        <v>5412</v>
      </c>
      <c r="B3352" s="26" t="s">
        <v>18</v>
      </c>
      <c r="C3352" s="10"/>
    </row>
    <row r="3353" spans="1:3" x14ac:dyDescent="0.3">
      <c r="A3353" s="309" t="s">
        <v>5413</v>
      </c>
      <c r="B3353" s="29" t="s">
        <v>5414</v>
      </c>
      <c r="C3353" s="10"/>
    </row>
    <row r="3354" spans="1:3" x14ac:dyDescent="0.3">
      <c r="A3354" s="309" t="s">
        <v>5415</v>
      </c>
      <c r="B3354" s="29" t="s">
        <v>5416</v>
      </c>
      <c r="C3354" s="292">
        <v>0</v>
      </c>
    </row>
    <row r="3355" spans="1:3" x14ac:dyDescent="0.3">
      <c r="A3355" s="309" t="s">
        <v>5417</v>
      </c>
      <c r="B3355" s="29" t="s">
        <v>5418</v>
      </c>
      <c r="C3355" s="292">
        <v>0</v>
      </c>
    </row>
    <row r="3356" spans="1:3" x14ac:dyDescent="0.3">
      <c r="A3356" s="309" t="s">
        <v>5419</v>
      </c>
      <c r="B3356" s="26" t="s">
        <v>31</v>
      </c>
      <c r="C3356" s="292">
        <v>0</v>
      </c>
    </row>
    <row r="3357" spans="1:3" x14ac:dyDescent="0.3">
      <c r="A3357" s="309" t="s">
        <v>5420</v>
      </c>
      <c r="B3357" s="29" t="s">
        <v>5177</v>
      </c>
      <c r="C3357" s="10"/>
    </row>
    <row r="3358" spans="1:3" x14ac:dyDescent="0.3">
      <c r="A3358" s="309" t="s">
        <v>5421</v>
      </c>
      <c r="B3358" s="26" t="s">
        <v>5422</v>
      </c>
      <c r="C3358" s="293">
        <v>12.6</v>
      </c>
    </row>
    <row r="3359" spans="1:3" x14ac:dyDescent="0.3">
      <c r="A3359" s="309" t="s">
        <v>5423</v>
      </c>
      <c r="B3359" s="26" t="s">
        <v>31</v>
      </c>
      <c r="C3359" s="292">
        <v>0</v>
      </c>
    </row>
    <row r="3360" spans="1:3" x14ac:dyDescent="0.3">
      <c r="A3360" s="309" t="s">
        <v>5424</v>
      </c>
      <c r="B3360" s="29" t="s">
        <v>5425</v>
      </c>
      <c r="C3360" s="292">
        <v>0</v>
      </c>
    </row>
    <row r="3361" spans="1:3" x14ac:dyDescent="0.3">
      <c r="A3361" s="309" t="s">
        <v>5426</v>
      </c>
      <c r="B3361" s="26" t="s">
        <v>31</v>
      </c>
      <c r="C3361" s="292">
        <v>0</v>
      </c>
    </row>
    <row r="3362" spans="1:3" ht="34.200000000000003" x14ac:dyDescent="0.3">
      <c r="A3362" s="309" t="s">
        <v>5427</v>
      </c>
      <c r="B3362" s="29" t="s">
        <v>5428</v>
      </c>
      <c r="C3362" s="10"/>
    </row>
    <row r="3363" spans="1:3" x14ac:dyDescent="0.3">
      <c r="A3363" s="309" t="s">
        <v>5429</v>
      </c>
      <c r="B3363" s="29" t="s">
        <v>5430</v>
      </c>
      <c r="C3363" s="10"/>
    </row>
    <row r="3364" spans="1:3" x14ac:dyDescent="0.3">
      <c r="A3364" s="309" t="s">
        <v>5431</v>
      </c>
      <c r="B3364" s="29" t="s">
        <v>5432</v>
      </c>
      <c r="C3364" s="292">
        <v>0</v>
      </c>
    </row>
    <row r="3365" spans="1:3" x14ac:dyDescent="0.3">
      <c r="A3365" s="309" t="s">
        <v>5433</v>
      </c>
      <c r="B3365" s="26" t="s">
        <v>18</v>
      </c>
      <c r="C3365" s="10"/>
    </row>
    <row r="3366" spans="1:3" x14ac:dyDescent="0.3">
      <c r="A3366" s="309" t="s">
        <v>5434</v>
      </c>
      <c r="B3366" s="29" t="s">
        <v>5435</v>
      </c>
      <c r="C3366" s="293">
        <v>10.8</v>
      </c>
    </row>
    <row r="3367" spans="1:3" x14ac:dyDescent="0.3">
      <c r="A3367" s="309" t="s">
        <v>5436</v>
      </c>
      <c r="B3367" s="26" t="s">
        <v>5437</v>
      </c>
      <c r="C3367" s="293">
        <v>12.6</v>
      </c>
    </row>
    <row r="3368" spans="1:3" x14ac:dyDescent="0.3">
      <c r="A3368" s="309" t="s">
        <v>5438</v>
      </c>
      <c r="B3368" s="26" t="s">
        <v>31</v>
      </c>
      <c r="C3368" s="292">
        <v>0</v>
      </c>
    </row>
    <row r="3369" spans="1:3" x14ac:dyDescent="0.3">
      <c r="A3369" s="309" t="s">
        <v>5439</v>
      </c>
      <c r="B3369" s="29" t="s">
        <v>5440</v>
      </c>
      <c r="C3369" s="292">
        <v>0</v>
      </c>
    </row>
    <row r="3370" spans="1:3" x14ac:dyDescent="0.3">
      <c r="A3370" s="309" t="s">
        <v>5441</v>
      </c>
      <c r="B3370" s="29" t="s">
        <v>5442</v>
      </c>
      <c r="C3370" s="10"/>
    </row>
    <row r="3371" spans="1:3" x14ac:dyDescent="0.3">
      <c r="A3371" s="309" t="s">
        <v>5443</v>
      </c>
      <c r="B3371" s="29" t="s">
        <v>5444</v>
      </c>
      <c r="C3371" s="10"/>
    </row>
    <row r="3372" spans="1:3" x14ac:dyDescent="0.3">
      <c r="A3372" s="309" t="s">
        <v>5445</v>
      </c>
      <c r="B3372" s="26" t="s">
        <v>5446</v>
      </c>
      <c r="C3372" s="292">
        <v>0</v>
      </c>
    </row>
    <row r="3373" spans="1:3" x14ac:dyDescent="0.3">
      <c r="A3373" s="309" t="s">
        <v>5447</v>
      </c>
      <c r="B3373" s="29" t="s">
        <v>5448</v>
      </c>
      <c r="C3373" s="292">
        <v>0</v>
      </c>
    </row>
    <row r="3374" spans="1:3" x14ac:dyDescent="0.3">
      <c r="A3374" s="309" t="s">
        <v>5449</v>
      </c>
      <c r="B3374" s="29" t="s">
        <v>5450</v>
      </c>
      <c r="C3374" s="292">
        <v>0</v>
      </c>
    </row>
    <row r="3375" spans="1:3" x14ac:dyDescent="0.3">
      <c r="A3375" s="309" t="s">
        <v>5451</v>
      </c>
      <c r="B3375" s="29" t="s">
        <v>5452</v>
      </c>
      <c r="C3375" s="292">
        <v>0</v>
      </c>
    </row>
    <row r="3376" spans="1:3" x14ac:dyDescent="0.3">
      <c r="A3376" s="309" t="s">
        <v>5453</v>
      </c>
      <c r="B3376" s="26" t="s">
        <v>31</v>
      </c>
      <c r="C3376" s="292">
        <v>0</v>
      </c>
    </row>
    <row r="3377" spans="1:3" x14ac:dyDescent="0.3">
      <c r="A3377" s="309" t="s">
        <v>5454</v>
      </c>
      <c r="B3377" s="29" t="s">
        <v>5455</v>
      </c>
      <c r="C3377" s="10"/>
    </row>
    <row r="3378" spans="1:3" x14ac:dyDescent="0.3">
      <c r="A3378" s="309" t="s">
        <v>5456</v>
      </c>
      <c r="B3378" s="26" t="s">
        <v>5457</v>
      </c>
      <c r="C3378" s="292">
        <v>0</v>
      </c>
    </row>
    <row r="3379" spans="1:3" x14ac:dyDescent="0.3">
      <c r="A3379" s="309" t="s">
        <v>5458</v>
      </c>
      <c r="B3379" s="26" t="s">
        <v>5459</v>
      </c>
      <c r="C3379" s="292">
        <v>0</v>
      </c>
    </row>
    <row r="3380" spans="1:3" x14ac:dyDescent="0.3">
      <c r="A3380" s="309" t="s">
        <v>5460</v>
      </c>
      <c r="B3380" s="29" t="s">
        <v>5461</v>
      </c>
      <c r="C3380" s="292">
        <v>0</v>
      </c>
    </row>
    <row r="3381" spans="1:3" x14ac:dyDescent="0.3">
      <c r="A3381" s="309" t="s">
        <v>5462</v>
      </c>
      <c r="B3381" s="29" t="s">
        <v>5463</v>
      </c>
      <c r="C3381" s="292">
        <v>0</v>
      </c>
    </row>
    <row r="3382" spans="1:3" x14ac:dyDescent="0.3">
      <c r="A3382" s="309" t="s">
        <v>5464</v>
      </c>
      <c r="B3382" s="29" t="s">
        <v>5465</v>
      </c>
      <c r="C3382" s="292">
        <v>0</v>
      </c>
    </row>
    <row r="3383" spans="1:3" x14ac:dyDescent="0.3">
      <c r="A3383" s="309" t="s">
        <v>5466</v>
      </c>
      <c r="B3383" s="26" t="s">
        <v>31</v>
      </c>
      <c r="C3383" s="292">
        <v>0</v>
      </c>
    </row>
    <row r="3384" spans="1:3" x14ac:dyDescent="0.3">
      <c r="A3384" s="309" t="s">
        <v>5467</v>
      </c>
      <c r="B3384" s="29" t="s">
        <v>5468</v>
      </c>
      <c r="C3384" s="10"/>
    </row>
    <row r="3385" spans="1:3" x14ac:dyDescent="0.3">
      <c r="A3385" s="309" t="s">
        <v>5469</v>
      </c>
      <c r="B3385" s="29" t="s">
        <v>5470</v>
      </c>
      <c r="C3385" s="293">
        <v>12.6</v>
      </c>
    </row>
    <row r="3386" spans="1:3" x14ac:dyDescent="0.3">
      <c r="A3386" s="309" t="s">
        <v>5471</v>
      </c>
      <c r="B3386" s="29" t="s">
        <v>5472</v>
      </c>
      <c r="C3386" s="10"/>
    </row>
    <row r="3387" spans="1:3" x14ac:dyDescent="0.3">
      <c r="A3387" s="309" t="s">
        <v>5473</v>
      </c>
      <c r="B3387" s="29" t="s">
        <v>5474</v>
      </c>
      <c r="C3387" s="293">
        <v>12.6</v>
      </c>
    </row>
    <row r="3388" spans="1:3" x14ac:dyDescent="0.3">
      <c r="A3388" s="309" t="s">
        <v>5475</v>
      </c>
      <c r="B3388" s="29" t="s">
        <v>5476</v>
      </c>
      <c r="C3388" s="293">
        <v>12.6</v>
      </c>
    </row>
    <row r="3389" spans="1:3" x14ac:dyDescent="0.3">
      <c r="A3389" s="309" t="s">
        <v>5477</v>
      </c>
      <c r="B3389" s="29" t="s">
        <v>5478</v>
      </c>
      <c r="C3389" s="10"/>
    </row>
    <row r="3390" spans="1:3" x14ac:dyDescent="0.3">
      <c r="A3390" s="309" t="s">
        <v>5479</v>
      </c>
      <c r="B3390" s="29" t="s">
        <v>5474</v>
      </c>
      <c r="C3390" s="10"/>
    </row>
    <row r="3391" spans="1:3" x14ac:dyDescent="0.3">
      <c r="A3391" s="309" t="s">
        <v>5480</v>
      </c>
      <c r="B3391" s="29" t="s">
        <v>5481</v>
      </c>
      <c r="C3391" s="293">
        <v>12.6</v>
      </c>
    </row>
    <row r="3392" spans="1:3" x14ac:dyDescent="0.3">
      <c r="A3392" s="309" t="s">
        <v>5482</v>
      </c>
      <c r="B3392" s="29" t="s">
        <v>5483</v>
      </c>
      <c r="C3392" s="293">
        <v>12.6</v>
      </c>
    </row>
    <row r="3393" spans="1:3" x14ac:dyDescent="0.3">
      <c r="A3393" s="309" t="s">
        <v>5484</v>
      </c>
      <c r="B3393" s="29" t="s">
        <v>5485</v>
      </c>
      <c r="C3393" s="292">
        <v>0</v>
      </c>
    </row>
    <row r="3394" spans="1:3" x14ac:dyDescent="0.3">
      <c r="A3394" s="309" t="s">
        <v>5486</v>
      </c>
      <c r="B3394" s="26" t="s">
        <v>31</v>
      </c>
      <c r="C3394" s="293">
        <v>12.6</v>
      </c>
    </row>
    <row r="3395" spans="1:3" x14ac:dyDescent="0.3">
      <c r="A3395" s="309" t="s">
        <v>5487</v>
      </c>
      <c r="B3395" s="29" t="s">
        <v>5476</v>
      </c>
      <c r="C3395" s="10"/>
    </row>
    <row r="3396" spans="1:3" x14ac:dyDescent="0.3">
      <c r="A3396" s="309" t="s">
        <v>5488</v>
      </c>
      <c r="B3396" s="29" t="s">
        <v>5481</v>
      </c>
      <c r="C3396" s="293">
        <v>12.6</v>
      </c>
    </row>
    <row r="3397" spans="1:3" x14ac:dyDescent="0.3">
      <c r="A3397" s="309" t="s">
        <v>5489</v>
      </c>
      <c r="B3397" s="26" t="s">
        <v>31</v>
      </c>
      <c r="C3397" s="293">
        <v>12.6</v>
      </c>
    </row>
    <row r="3398" spans="1:3" x14ac:dyDescent="0.3">
      <c r="A3398" s="309" t="s">
        <v>5490</v>
      </c>
      <c r="B3398" s="26" t="s">
        <v>18</v>
      </c>
      <c r="C3398" s="10"/>
    </row>
    <row r="3399" spans="1:3" x14ac:dyDescent="0.3">
      <c r="A3399" s="309" t="s">
        <v>5491</v>
      </c>
      <c r="B3399" s="26" t="s">
        <v>5492</v>
      </c>
      <c r="C3399" s="292">
        <v>0</v>
      </c>
    </row>
    <row r="3400" spans="1:3" x14ac:dyDescent="0.3">
      <c r="A3400" s="309" t="s">
        <v>5493</v>
      </c>
      <c r="B3400" s="29" t="s">
        <v>5494</v>
      </c>
      <c r="C3400" s="10"/>
    </row>
    <row r="3401" spans="1:3" x14ac:dyDescent="0.3">
      <c r="A3401" s="309" t="s">
        <v>5495</v>
      </c>
      <c r="B3401" s="26" t="s">
        <v>5496</v>
      </c>
      <c r="C3401" s="293">
        <v>12.6</v>
      </c>
    </row>
    <row r="3402" spans="1:3" x14ac:dyDescent="0.3">
      <c r="A3402" s="309" t="s">
        <v>5497</v>
      </c>
      <c r="B3402" s="26" t="s">
        <v>5498</v>
      </c>
      <c r="C3402" s="293">
        <v>12.6</v>
      </c>
    </row>
    <row r="3403" spans="1:3" x14ac:dyDescent="0.3">
      <c r="A3403" s="309" t="s">
        <v>5499</v>
      </c>
      <c r="B3403" s="29" t="s">
        <v>5500</v>
      </c>
      <c r="C3403" s="292">
        <v>0</v>
      </c>
    </row>
    <row r="3404" spans="1:3" x14ac:dyDescent="0.3">
      <c r="A3404" s="309" t="s">
        <v>5501</v>
      </c>
      <c r="B3404" s="29" t="s">
        <v>5502</v>
      </c>
      <c r="C3404" s="293">
        <v>12.6</v>
      </c>
    </row>
    <row r="3405" spans="1:3" x14ac:dyDescent="0.3">
      <c r="A3405" s="309" t="s">
        <v>5503</v>
      </c>
      <c r="B3405" s="26" t="s">
        <v>31</v>
      </c>
      <c r="C3405" s="292">
        <v>0</v>
      </c>
    </row>
    <row r="3406" spans="1:3" x14ac:dyDescent="0.3">
      <c r="A3406" s="309" t="s">
        <v>5504</v>
      </c>
      <c r="B3406" s="29" t="s">
        <v>5505</v>
      </c>
      <c r="C3406" s="10"/>
    </row>
    <row r="3407" spans="1:3" x14ac:dyDescent="0.3">
      <c r="A3407" s="309" t="s">
        <v>5506</v>
      </c>
      <c r="B3407" s="26" t="s">
        <v>5507</v>
      </c>
      <c r="C3407" s="293">
        <v>12.6</v>
      </c>
    </row>
    <row r="3408" spans="1:3" x14ac:dyDescent="0.3">
      <c r="A3408" s="309" t="s">
        <v>5508</v>
      </c>
      <c r="B3408" s="29" t="s">
        <v>5509</v>
      </c>
      <c r="C3408" s="293">
        <v>12.6</v>
      </c>
    </row>
    <row r="3409" spans="1:3" x14ac:dyDescent="0.3">
      <c r="A3409" s="309" t="s">
        <v>5510</v>
      </c>
      <c r="B3409" s="26" t="s">
        <v>31</v>
      </c>
      <c r="C3409" s="292">
        <v>0</v>
      </c>
    </row>
    <row r="3410" spans="1:3" x14ac:dyDescent="0.3">
      <c r="A3410" s="309" t="s">
        <v>5511</v>
      </c>
      <c r="B3410" s="29" t="s">
        <v>5512</v>
      </c>
      <c r="C3410" s="10"/>
    </row>
    <row r="3411" spans="1:3" x14ac:dyDescent="0.3">
      <c r="A3411" s="309" t="s">
        <v>5513</v>
      </c>
      <c r="B3411" s="29" t="s">
        <v>5514</v>
      </c>
      <c r="C3411" s="293">
        <v>12.6</v>
      </c>
    </row>
    <row r="3412" spans="1:3" x14ac:dyDescent="0.3">
      <c r="A3412" s="309" t="s">
        <v>5515</v>
      </c>
      <c r="B3412" s="26" t="s">
        <v>31</v>
      </c>
      <c r="C3412" s="292">
        <v>0</v>
      </c>
    </row>
    <row r="3413" spans="1:3" x14ac:dyDescent="0.3">
      <c r="A3413" s="309" t="s">
        <v>5516</v>
      </c>
      <c r="B3413" s="29" t="s">
        <v>5517</v>
      </c>
      <c r="C3413" s="292">
        <v>0</v>
      </c>
    </row>
    <row r="3414" spans="1:3" x14ac:dyDescent="0.3">
      <c r="A3414" s="309" t="s">
        <v>5518</v>
      </c>
      <c r="B3414" s="26" t="s">
        <v>31</v>
      </c>
      <c r="C3414" s="292">
        <v>0</v>
      </c>
    </row>
    <row r="3415" spans="1:3" x14ac:dyDescent="0.3">
      <c r="A3415" s="309" t="s">
        <v>5519</v>
      </c>
      <c r="B3415" s="29" t="s">
        <v>5520</v>
      </c>
      <c r="C3415" s="10"/>
    </row>
    <row r="3416" spans="1:3" x14ac:dyDescent="0.3">
      <c r="A3416" s="309" t="s">
        <v>5521</v>
      </c>
      <c r="B3416" s="26" t="s">
        <v>5522</v>
      </c>
      <c r="C3416" s="10"/>
    </row>
    <row r="3417" spans="1:3" x14ac:dyDescent="0.3">
      <c r="A3417" s="309" t="s">
        <v>5523</v>
      </c>
      <c r="B3417" s="26" t="s">
        <v>5524</v>
      </c>
      <c r="C3417" s="292">
        <v>0</v>
      </c>
    </row>
    <row r="3418" spans="1:3" x14ac:dyDescent="0.3">
      <c r="A3418" s="309" t="s">
        <v>5525</v>
      </c>
      <c r="B3418" s="26" t="s">
        <v>5526</v>
      </c>
      <c r="C3418" s="292">
        <v>0</v>
      </c>
    </row>
    <row r="3419" spans="1:3" x14ac:dyDescent="0.3">
      <c r="A3419" s="309" t="s">
        <v>5527</v>
      </c>
      <c r="B3419" s="26" t="s">
        <v>5528</v>
      </c>
      <c r="C3419" s="292">
        <v>0</v>
      </c>
    </row>
    <row r="3420" spans="1:3" x14ac:dyDescent="0.3">
      <c r="A3420" s="309" t="s">
        <v>5529</v>
      </c>
      <c r="B3420" s="26" t="s">
        <v>31</v>
      </c>
      <c r="C3420" s="292">
        <v>0</v>
      </c>
    </row>
    <row r="3421" spans="1:3" x14ac:dyDescent="0.3">
      <c r="A3421" s="309" t="s">
        <v>5530</v>
      </c>
      <c r="B3421" s="26" t="s">
        <v>31</v>
      </c>
      <c r="C3421" s="292">
        <v>0</v>
      </c>
    </row>
    <row r="3422" spans="1:3" ht="22.8" x14ac:dyDescent="0.3">
      <c r="A3422" s="309" t="s">
        <v>5531</v>
      </c>
      <c r="B3422" s="29" t="s">
        <v>5532</v>
      </c>
      <c r="C3422" s="10"/>
    </row>
    <row r="3423" spans="1:3" x14ac:dyDescent="0.3">
      <c r="A3423" s="309" t="s">
        <v>5533</v>
      </c>
      <c r="B3423" s="26" t="s">
        <v>5534</v>
      </c>
      <c r="C3423" s="10"/>
    </row>
    <row r="3424" spans="1:3" x14ac:dyDescent="0.3">
      <c r="A3424" s="309" t="s">
        <v>5535</v>
      </c>
      <c r="B3424" s="29" t="s">
        <v>5536</v>
      </c>
      <c r="C3424" s="292">
        <v>0</v>
      </c>
    </row>
    <row r="3425" spans="1:3" x14ac:dyDescent="0.3">
      <c r="A3425" s="309" t="s">
        <v>5537</v>
      </c>
      <c r="B3425" s="29" t="s">
        <v>5538</v>
      </c>
      <c r="C3425" s="292">
        <v>0</v>
      </c>
    </row>
    <row r="3426" spans="1:3" x14ac:dyDescent="0.3">
      <c r="A3426" s="309" t="s">
        <v>5539</v>
      </c>
      <c r="B3426" s="29" t="s">
        <v>5540</v>
      </c>
      <c r="C3426" s="292">
        <v>0</v>
      </c>
    </row>
    <row r="3427" spans="1:3" x14ac:dyDescent="0.3">
      <c r="A3427" s="309" t="s">
        <v>5541</v>
      </c>
      <c r="B3427" s="26" t="s">
        <v>31</v>
      </c>
      <c r="C3427" s="293">
        <v>10.8</v>
      </c>
    </row>
    <row r="3428" spans="1:3" x14ac:dyDescent="0.3">
      <c r="A3428" s="309" t="s">
        <v>5542</v>
      </c>
      <c r="B3428" s="26" t="s">
        <v>31</v>
      </c>
      <c r="C3428" s="293">
        <v>10.8</v>
      </c>
    </row>
    <row r="3429" spans="1:3" ht="22.8" x14ac:dyDescent="0.3">
      <c r="A3429" s="309" t="s">
        <v>5543</v>
      </c>
      <c r="B3429" s="29" t="s">
        <v>5544</v>
      </c>
      <c r="C3429" s="10"/>
    </row>
    <row r="3430" spans="1:3" x14ac:dyDescent="0.3">
      <c r="A3430" s="309" t="s">
        <v>5545</v>
      </c>
      <c r="B3430" s="29" t="s">
        <v>5546</v>
      </c>
      <c r="C3430" s="292">
        <v>0</v>
      </c>
    </row>
    <row r="3431" spans="1:3" x14ac:dyDescent="0.3">
      <c r="A3431" s="309" t="s">
        <v>5547</v>
      </c>
      <c r="B3431" s="29" t="s">
        <v>5548</v>
      </c>
      <c r="C3431" s="292">
        <v>0</v>
      </c>
    </row>
    <row r="3432" spans="1:3" x14ac:dyDescent="0.3">
      <c r="A3432" s="309" t="s">
        <v>5549</v>
      </c>
      <c r="B3432" s="29" t="s">
        <v>5550</v>
      </c>
      <c r="C3432" s="292">
        <v>0</v>
      </c>
    </row>
    <row r="3433" spans="1:3" x14ac:dyDescent="0.3">
      <c r="A3433" s="309" t="s">
        <v>5551</v>
      </c>
      <c r="B3433" s="29" t="s">
        <v>5552</v>
      </c>
      <c r="C3433" s="292">
        <v>0</v>
      </c>
    </row>
    <row r="3434" spans="1:3" x14ac:dyDescent="0.3">
      <c r="A3434" s="309" t="s">
        <v>5553</v>
      </c>
      <c r="B3434" s="29" t="s">
        <v>5554</v>
      </c>
      <c r="C3434" s="292">
        <v>0</v>
      </c>
    </row>
    <row r="3435" spans="1:3" x14ac:dyDescent="0.3">
      <c r="A3435" s="309" t="s">
        <v>5555</v>
      </c>
      <c r="B3435" s="26" t="s">
        <v>22</v>
      </c>
      <c r="C3435" s="10"/>
    </row>
    <row r="3436" spans="1:3" x14ac:dyDescent="0.3">
      <c r="A3436" s="309" t="s">
        <v>5556</v>
      </c>
      <c r="B3436" s="29" t="s">
        <v>5557</v>
      </c>
      <c r="C3436" s="292">
        <v>0</v>
      </c>
    </row>
    <row r="3437" spans="1:3" x14ac:dyDescent="0.3">
      <c r="A3437" s="309" t="s">
        <v>5558</v>
      </c>
      <c r="B3437" s="26" t="s">
        <v>31</v>
      </c>
      <c r="C3437" s="292">
        <v>0</v>
      </c>
    </row>
    <row r="3438" spans="1:3" x14ac:dyDescent="0.3">
      <c r="A3438" s="309" t="s">
        <v>5559</v>
      </c>
      <c r="B3438" s="29" t="s">
        <v>5560</v>
      </c>
      <c r="C3438" s="10"/>
    </row>
    <row r="3439" spans="1:3" x14ac:dyDescent="0.3">
      <c r="A3439" s="309" t="s">
        <v>5561</v>
      </c>
      <c r="B3439" s="29" t="s">
        <v>5562</v>
      </c>
      <c r="C3439" s="292">
        <v>0</v>
      </c>
    </row>
    <row r="3440" spans="1:3" x14ac:dyDescent="0.3">
      <c r="A3440" s="309" t="s">
        <v>5563</v>
      </c>
      <c r="B3440" s="26" t="s">
        <v>31</v>
      </c>
      <c r="C3440" s="292">
        <v>0</v>
      </c>
    </row>
    <row r="3441" spans="1:3" x14ac:dyDescent="0.3">
      <c r="A3441" s="309" t="s">
        <v>5564</v>
      </c>
      <c r="B3441" s="29" t="s">
        <v>5565</v>
      </c>
      <c r="C3441" s="10"/>
    </row>
    <row r="3442" spans="1:3" x14ac:dyDescent="0.3">
      <c r="A3442" s="309" t="s">
        <v>5566</v>
      </c>
      <c r="B3442" s="29" t="s">
        <v>5567</v>
      </c>
      <c r="C3442" s="10"/>
    </row>
    <row r="3443" spans="1:3" x14ac:dyDescent="0.3">
      <c r="A3443" s="309" t="s">
        <v>5568</v>
      </c>
      <c r="B3443" s="29" t="s">
        <v>5569</v>
      </c>
      <c r="C3443" s="293">
        <v>10.8</v>
      </c>
    </row>
    <row r="3444" spans="1:3" x14ac:dyDescent="0.3">
      <c r="A3444" s="309" t="s">
        <v>5570</v>
      </c>
      <c r="B3444" s="29" t="s">
        <v>5571</v>
      </c>
      <c r="C3444" s="293">
        <v>10.8</v>
      </c>
    </row>
    <row r="3445" spans="1:3" x14ac:dyDescent="0.3">
      <c r="A3445" s="309" t="s">
        <v>5572</v>
      </c>
      <c r="B3445" s="26" t="s">
        <v>18</v>
      </c>
      <c r="C3445" s="10"/>
    </row>
    <row r="3446" spans="1:3" x14ac:dyDescent="0.3">
      <c r="A3446" s="309" t="s">
        <v>5573</v>
      </c>
      <c r="B3446" s="26" t="s">
        <v>5574</v>
      </c>
      <c r="C3446" s="10"/>
    </row>
    <row r="3447" spans="1:3" x14ac:dyDescent="0.3">
      <c r="A3447" s="309" t="s">
        <v>5575</v>
      </c>
      <c r="B3447" s="26" t="s">
        <v>5576</v>
      </c>
      <c r="C3447" s="292">
        <v>0</v>
      </c>
    </row>
    <row r="3448" spans="1:3" x14ac:dyDescent="0.3">
      <c r="A3448" s="309" t="s">
        <v>5577</v>
      </c>
      <c r="B3448" s="26" t="s">
        <v>5578</v>
      </c>
      <c r="C3448" s="292">
        <v>0</v>
      </c>
    </row>
    <row r="3449" spans="1:3" x14ac:dyDescent="0.3">
      <c r="A3449" s="309" t="s">
        <v>5579</v>
      </c>
      <c r="B3449" s="26" t="s">
        <v>31</v>
      </c>
      <c r="C3449" s="292">
        <v>0</v>
      </c>
    </row>
    <row r="3450" spans="1:3" x14ac:dyDescent="0.3">
      <c r="A3450" s="309" t="s">
        <v>5580</v>
      </c>
      <c r="B3450" s="29" t="s">
        <v>5581</v>
      </c>
      <c r="C3450" s="10"/>
    </row>
    <row r="3451" spans="1:3" x14ac:dyDescent="0.3">
      <c r="A3451" s="309" t="s">
        <v>5582</v>
      </c>
      <c r="B3451" s="26" t="s">
        <v>5583</v>
      </c>
      <c r="C3451" s="292">
        <v>0</v>
      </c>
    </row>
    <row r="3452" spans="1:3" x14ac:dyDescent="0.3">
      <c r="A3452" s="309" t="s">
        <v>5584</v>
      </c>
      <c r="B3452" s="29" t="s">
        <v>5585</v>
      </c>
      <c r="C3452" s="293">
        <v>10.8</v>
      </c>
    </row>
    <row r="3453" spans="1:3" x14ac:dyDescent="0.3">
      <c r="A3453" s="309" t="s">
        <v>5586</v>
      </c>
      <c r="B3453" s="29" t="s">
        <v>5587</v>
      </c>
      <c r="C3453" s="292">
        <v>0</v>
      </c>
    </row>
    <row r="3454" spans="1:3" x14ac:dyDescent="0.3">
      <c r="A3454" s="309" t="s">
        <v>5588</v>
      </c>
      <c r="B3454" s="26" t="s">
        <v>31</v>
      </c>
      <c r="C3454" s="292">
        <v>0</v>
      </c>
    </row>
    <row r="3455" spans="1:3" x14ac:dyDescent="0.3">
      <c r="A3455" s="309" t="s">
        <v>5589</v>
      </c>
      <c r="B3455" s="26" t="s">
        <v>31</v>
      </c>
      <c r="C3455" s="10"/>
    </row>
    <row r="3456" spans="1:3" x14ac:dyDescent="0.3">
      <c r="A3456" s="309" t="s">
        <v>5590</v>
      </c>
      <c r="B3456" s="26" t="s">
        <v>5591</v>
      </c>
      <c r="C3456" s="292">
        <v>0</v>
      </c>
    </row>
    <row r="3457" spans="1:3" x14ac:dyDescent="0.3">
      <c r="A3457" s="309" t="s">
        <v>5592</v>
      </c>
      <c r="B3457" s="26" t="s">
        <v>31</v>
      </c>
      <c r="C3457" s="292">
        <v>0</v>
      </c>
    </row>
    <row r="3458" spans="1:3" x14ac:dyDescent="0.3">
      <c r="A3458" s="309" t="s">
        <v>5593</v>
      </c>
      <c r="B3458" s="29" t="s">
        <v>5594</v>
      </c>
      <c r="C3458" s="10"/>
    </row>
    <row r="3459" spans="1:3" x14ac:dyDescent="0.3">
      <c r="A3459" s="309" t="s">
        <v>5595</v>
      </c>
      <c r="B3459" s="29" t="s">
        <v>5596</v>
      </c>
      <c r="C3459" s="292">
        <v>0</v>
      </c>
    </row>
    <row r="3460" spans="1:3" x14ac:dyDescent="0.3">
      <c r="A3460" s="309" t="s">
        <v>5597</v>
      </c>
      <c r="B3460" s="26" t="s">
        <v>18</v>
      </c>
      <c r="C3460" s="10"/>
    </row>
    <row r="3461" spans="1:3" x14ac:dyDescent="0.3">
      <c r="A3461" s="309" t="s">
        <v>5598</v>
      </c>
      <c r="B3461" s="29" t="s">
        <v>5599</v>
      </c>
      <c r="C3461" s="292">
        <v>0</v>
      </c>
    </row>
    <row r="3462" spans="1:3" x14ac:dyDescent="0.3">
      <c r="A3462" s="309" t="s">
        <v>5600</v>
      </c>
      <c r="B3462" s="29" t="s">
        <v>5601</v>
      </c>
      <c r="C3462" s="292">
        <v>0</v>
      </c>
    </row>
    <row r="3463" spans="1:3" x14ac:dyDescent="0.3">
      <c r="A3463" s="309" t="s">
        <v>5602</v>
      </c>
      <c r="B3463" s="26" t="s">
        <v>31</v>
      </c>
      <c r="C3463" s="292">
        <v>0</v>
      </c>
    </row>
    <row r="3464" spans="1:3" x14ac:dyDescent="0.3">
      <c r="A3464" s="309" t="s">
        <v>5603</v>
      </c>
      <c r="B3464" s="29" t="s">
        <v>5604</v>
      </c>
      <c r="C3464" s="10"/>
    </row>
    <row r="3465" spans="1:3" x14ac:dyDescent="0.3">
      <c r="A3465" s="309" t="s">
        <v>5605</v>
      </c>
      <c r="B3465" s="29" t="s">
        <v>5606</v>
      </c>
      <c r="C3465" s="292">
        <v>0</v>
      </c>
    </row>
    <row r="3466" spans="1:3" x14ac:dyDescent="0.3">
      <c r="A3466" s="309" t="s">
        <v>5607</v>
      </c>
      <c r="B3466" s="29" t="s">
        <v>5608</v>
      </c>
      <c r="C3466" s="292">
        <v>0</v>
      </c>
    </row>
    <row r="3467" spans="1:3" x14ac:dyDescent="0.3">
      <c r="A3467" s="309" t="s">
        <v>5609</v>
      </c>
      <c r="B3467" s="26" t="s">
        <v>18</v>
      </c>
      <c r="C3467" s="10"/>
    </row>
    <row r="3468" spans="1:3" x14ac:dyDescent="0.3">
      <c r="A3468" s="309" t="s">
        <v>5610</v>
      </c>
      <c r="B3468" s="26" t="s">
        <v>5611</v>
      </c>
      <c r="C3468" s="292">
        <v>0</v>
      </c>
    </row>
    <row r="3469" spans="1:3" x14ac:dyDescent="0.3">
      <c r="A3469" s="309" t="s">
        <v>5612</v>
      </c>
      <c r="B3469" s="26" t="s">
        <v>5613</v>
      </c>
      <c r="C3469" s="292">
        <v>0</v>
      </c>
    </row>
    <row r="3470" spans="1:3" x14ac:dyDescent="0.3">
      <c r="A3470" s="309" t="s">
        <v>5614</v>
      </c>
      <c r="B3470" s="26" t="s">
        <v>5615</v>
      </c>
      <c r="C3470" s="292">
        <v>0</v>
      </c>
    </row>
    <row r="3471" spans="1:3" x14ac:dyDescent="0.3">
      <c r="A3471" s="309" t="s">
        <v>5616</v>
      </c>
      <c r="B3471" s="26" t="s">
        <v>5617</v>
      </c>
      <c r="C3471" s="10"/>
    </row>
    <row r="3472" spans="1:3" x14ac:dyDescent="0.3">
      <c r="A3472" s="309" t="s">
        <v>5618</v>
      </c>
      <c r="B3472" s="26" t="s">
        <v>5619</v>
      </c>
      <c r="C3472" s="292">
        <v>0</v>
      </c>
    </row>
    <row r="3473" spans="1:3" x14ac:dyDescent="0.3">
      <c r="A3473" s="309" t="s">
        <v>5620</v>
      </c>
      <c r="B3473" s="26" t="s">
        <v>31</v>
      </c>
      <c r="C3473" s="292">
        <v>0</v>
      </c>
    </row>
    <row r="3474" spans="1:3" x14ac:dyDescent="0.3">
      <c r="A3474" s="309" t="s">
        <v>5621</v>
      </c>
      <c r="B3474" s="26" t="s">
        <v>31</v>
      </c>
      <c r="C3474" s="292">
        <v>0</v>
      </c>
    </row>
    <row r="3475" spans="1:3" x14ac:dyDescent="0.3">
      <c r="A3475" s="309" t="s">
        <v>5622</v>
      </c>
      <c r="B3475" s="29" t="s">
        <v>5623</v>
      </c>
      <c r="C3475" s="292">
        <v>0</v>
      </c>
    </row>
    <row r="3476" spans="1:3" x14ac:dyDescent="0.3">
      <c r="A3476" s="309" t="s">
        <v>5624</v>
      </c>
      <c r="B3476" s="26" t="s">
        <v>5625</v>
      </c>
      <c r="C3476" s="292">
        <v>0</v>
      </c>
    </row>
    <row r="3477" spans="1:3" x14ac:dyDescent="0.3">
      <c r="A3477" s="309" t="s">
        <v>5626</v>
      </c>
      <c r="B3477" s="29" t="s">
        <v>5627</v>
      </c>
      <c r="C3477" s="10"/>
    </row>
    <row r="3478" spans="1:3" x14ac:dyDescent="0.3">
      <c r="A3478" s="309" t="s">
        <v>5628</v>
      </c>
      <c r="B3478" s="26" t="s">
        <v>5629</v>
      </c>
      <c r="C3478" s="292">
        <v>0</v>
      </c>
    </row>
    <row r="3479" spans="1:3" x14ac:dyDescent="0.3">
      <c r="A3479" s="309" t="s">
        <v>5630</v>
      </c>
      <c r="B3479" s="26" t="s">
        <v>31</v>
      </c>
      <c r="C3479" s="292">
        <v>0</v>
      </c>
    </row>
    <row r="3480" spans="1:3" x14ac:dyDescent="0.3">
      <c r="A3480" s="309" t="s">
        <v>5631</v>
      </c>
      <c r="B3480" s="29" t="s">
        <v>5632</v>
      </c>
      <c r="C3480" s="10"/>
    </row>
    <row r="3481" spans="1:3" x14ac:dyDescent="0.3">
      <c r="A3481" s="309" t="s">
        <v>5633</v>
      </c>
      <c r="B3481" s="29" t="s">
        <v>5634</v>
      </c>
      <c r="C3481" s="10"/>
    </row>
    <row r="3482" spans="1:3" x14ac:dyDescent="0.3">
      <c r="A3482" s="309" t="s">
        <v>5635</v>
      </c>
      <c r="B3482" s="26" t="s">
        <v>5636</v>
      </c>
      <c r="C3482" s="293">
        <v>10.8</v>
      </c>
    </row>
    <row r="3483" spans="1:3" x14ac:dyDescent="0.3">
      <c r="A3483" s="309" t="s">
        <v>5637</v>
      </c>
      <c r="B3483" s="29" t="s">
        <v>5638</v>
      </c>
      <c r="C3483" s="293">
        <v>10.8</v>
      </c>
    </row>
    <row r="3484" spans="1:3" x14ac:dyDescent="0.3">
      <c r="A3484" s="309" t="s">
        <v>5639</v>
      </c>
      <c r="B3484" s="29" t="s">
        <v>5640</v>
      </c>
      <c r="C3484" s="293">
        <v>10.8</v>
      </c>
    </row>
    <row r="3485" spans="1:3" x14ac:dyDescent="0.3">
      <c r="A3485" s="309" t="s">
        <v>5641</v>
      </c>
      <c r="B3485" s="26" t="s">
        <v>119</v>
      </c>
      <c r="C3485" s="10"/>
    </row>
    <row r="3486" spans="1:3" x14ac:dyDescent="0.3">
      <c r="A3486" s="309" t="s">
        <v>5642</v>
      </c>
      <c r="B3486" s="26" t="s">
        <v>5643</v>
      </c>
      <c r="C3486" s="292">
        <v>0</v>
      </c>
    </row>
    <row r="3487" spans="1:3" x14ac:dyDescent="0.3">
      <c r="A3487" s="309" t="s">
        <v>5644</v>
      </c>
      <c r="B3487" s="26" t="s">
        <v>5645</v>
      </c>
      <c r="C3487" s="10"/>
    </row>
    <row r="3488" spans="1:3" x14ac:dyDescent="0.3">
      <c r="A3488" s="309" t="s">
        <v>5646</v>
      </c>
      <c r="B3488" s="26" t="s">
        <v>5647</v>
      </c>
      <c r="C3488" s="292">
        <v>0</v>
      </c>
    </row>
    <row r="3489" spans="1:3" x14ac:dyDescent="0.3">
      <c r="A3489" s="309" t="s">
        <v>5648</v>
      </c>
      <c r="B3489" s="26" t="s">
        <v>5649</v>
      </c>
      <c r="C3489" s="292">
        <v>0</v>
      </c>
    </row>
    <row r="3490" spans="1:3" x14ac:dyDescent="0.3">
      <c r="A3490" s="309" t="s">
        <v>5650</v>
      </c>
      <c r="B3490" s="26" t="s">
        <v>5651</v>
      </c>
      <c r="C3490" s="293">
        <v>10.8</v>
      </c>
    </row>
    <row r="3491" spans="1:3" x14ac:dyDescent="0.3">
      <c r="A3491" s="309" t="s">
        <v>5652</v>
      </c>
      <c r="B3491" s="26" t="s">
        <v>140</v>
      </c>
      <c r="C3491" s="293">
        <v>10.8</v>
      </c>
    </row>
    <row r="3492" spans="1:3" x14ac:dyDescent="0.3">
      <c r="A3492" s="309" t="s">
        <v>5653</v>
      </c>
      <c r="B3492" s="26" t="s">
        <v>5654</v>
      </c>
      <c r="C3492" s="292">
        <v>0</v>
      </c>
    </row>
    <row r="3493" spans="1:3" x14ac:dyDescent="0.3">
      <c r="A3493" s="309" t="s">
        <v>5655</v>
      </c>
      <c r="B3493" s="26" t="s">
        <v>5656</v>
      </c>
      <c r="C3493" s="292">
        <v>0</v>
      </c>
    </row>
    <row r="3494" spans="1:3" x14ac:dyDescent="0.3">
      <c r="A3494" s="309" t="s">
        <v>5657</v>
      </c>
      <c r="B3494" s="26" t="s">
        <v>5658</v>
      </c>
      <c r="C3494" s="292">
        <v>0</v>
      </c>
    </row>
    <row r="3495" spans="1:3" x14ac:dyDescent="0.3">
      <c r="A3495" s="309" t="s">
        <v>5659</v>
      </c>
      <c r="B3495" s="26" t="s">
        <v>140</v>
      </c>
      <c r="C3495" s="293">
        <v>10.8</v>
      </c>
    </row>
    <row r="3496" spans="1:3" x14ac:dyDescent="0.3">
      <c r="A3496" s="309" t="s">
        <v>5660</v>
      </c>
      <c r="B3496" s="29" t="s">
        <v>5661</v>
      </c>
      <c r="C3496" s="10"/>
    </row>
    <row r="3497" spans="1:3" x14ac:dyDescent="0.3">
      <c r="A3497" s="309" t="s">
        <v>5662</v>
      </c>
      <c r="B3497" s="29" t="s">
        <v>5663</v>
      </c>
      <c r="C3497" s="10"/>
    </row>
    <row r="3498" spans="1:3" x14ac:dyDescent="0.3">
      <c r="A3498" s="309" t="s">
        <v>5664</v>
      </c>
      <c r="B3498" s="26" t="s">
        <v>5665</v>
      </c>
      <c r="C3498" s="292">
        <v>0</v>
      </c>
    </row>
    <row r="3499" spans="1:3" x14ac:dyDescent="0.3">
      <c r="A3499" s="309" t="s">
        <v>5666</v>
      </c>
      <c r="B3499" s="26" t="s">
        <v>5667</v>
      </c>
      <c r="C3499" s="292">
        <v>0</v>
      </c>
    </row>
    <row r="3500" spans="1:3" x14ac:dyDescent="0.3">
      <c r="A3500" s="309" t="s">
        <v>5668</v>
      </c>
      <c r="B3500" s="29" t="s">
        <v>5669</v>
      </c>
      <c r="C3500" s="10"/>
    </row>
    <row r="3501" spans="1:3" x14ac:dyDescent="0.3">
      <c r="A3501" s="309" t="s">
        <v>5670</v>
      </c>
      <c r="B3501" s="26" t="s">
        <v>5671</v>
      </c>
      <c r="C3501" s="292">
        <v>0</v>
      </c>
    </row>
    <row r="3502" spans="1:3" x14ac:dyDescent="0.3">
      <c r="A3502" s="309" t="s">
        <v>5672</v>
      </c>
      <c r="B3502" s="26" t="s">
        <v>5673</v>
      </c>
      <c r="C3502" s="292">
        <v>0</v>
      </c>
    </row>
    <row r="3503" spans="1:3" x14ac:dyDescent="0.3">
      <c r="A3503" s="309" t="s">
        <v>5674</v>
      </c>
      <c r="B3503" s="26" t="s">
        <v>119</v>
      </c>
      <c r="C3503" s="10"/>
    </row>
    <row r="3504" spans="1:3" x14ac:dyDescent="0.3">
      <c r="A3504" s="309" t="s">
        <v>5675</v>
      </c>
      <c r="B3504" s="26" t="s">
        <v>5676</v>
      </c>
      <c r="C3504" s="292">
        <v>0</v>
      </c>
    </row>
    <row r="3505" spans="1:3" x14ac:dyDescent="0.3">
      <c r="A3505" s="309" t="s">
        <v>5677</v>
      </c>
      <c r="B3505" s="26" t="s">
        <v>5678</v>
      </c>
      <c r="C3505" s="292">
        <v>0</v>
      </c>
    </row>
    <row r="3506" spans="1:3" x14ac:dyDescent="0.3">
      <c r="A3506" s="309" t="s">
        <v>5679</v>
      </c>
      <c r="B3506" s="26" t="s">
        <v>140</v>
      </c>
      <c r="C3506" s="292">
        <v>0</v>
      </c>
    </row>
    <row r="3507" spans="1:3" x14ac:dyDescent="0.3">
      <c r="A3507" s="309" t="s">
        <v>5680</v>
      </c>
      <c r="B3507" s="29" t="s">
        <v>5681</v>
      </c>
      <c r="C3507" s="10"/>
    </row>
    <row r="3508" spans="1:3" x14ac:dyDescent="0.3">
      <c r="A3508" s="309" t="s">
        <v>5682</v>
      </c>
      <c r="B3508" s="29" t="s">
        <v>5683</v>
      </c>
      <c r="C3508" s="292">
        <v>0</v>
      </c>
    </row>
    <row r="3509" spans="1:3" x14ac:dyDescent="0.3">
      <c r="A3509" s="309" t="s">
        <v>5684</v>
      </c>
      <c r="B3509" s="26" t="s">
        <v>119</v>
      </c>
      <c r="C3509" s="10"/>
    </row>
    <row r="3510" spans="1:3" x14ac:dyDescent="0.3">
      <c r="A3510" s="309" t="s">
        <v>5685</v>
      </c>
      <c r="B3510" s="26" t="s">
        <v>5686</v>
      </c>
      <c r="C3510" s="293">
        <v>10.8</v>
      </c>
    </row>
    <row r="3511" spans="1:3" x14ac:dyDescent="0.3">
      <c r="A3511" s="309" t="s">
        <v>5687</v>
      </c>
      <c r="B3511" s="26" t="s">
        <v>140</v>
      </c>
      <c r="C3511" s="292">
        <v>0</v>
      </c>
    </row>
    <row r="3512" spans="1:3" x14ac:dyDescent="0.3">
      <c r="A3512" s="309" t="s">
        <v>5688</v>
      </c>
      <c r="B3512" s="29" t="s">
        <v>5689</v>
      </c>
      <c r="C3512" s="10"/>
    </row>
    <row r="3513" spans="1:3" x14ac:dyDescent="0.3">
      <c r="A3513" s="309" t="s">
        <v>5690</v>
      </c>
      <c r="B3513" s="29" t="s">
        <v>5691</v>
      </c>
      <c r="C3513" s="293">
        <v>10.8</v>
      </c>
    </row>
    <row r="3514" spans="1:3" x14ac:dyDescent="0.3">
      <c r="A3514" s="309" t="s">
        <v>5692</v>
      </c>
      <c r="B3514" s="26" t="s">
        <v>140</v>
      </c>
      <c r="C3514" s="10"/>
    </row>
    <row r="3515" spans="1:3" x14ac:dyDescent="0.3">
      <c r="A3515" s="309" t="s">
        <v>5693</v>
      </c>
      <c r="B3515" s="26" t="s">
        <v>5694</v>
      </c>
      <c r="C3515" s="292">
        <v>0</v>
      </c>
    </row>
    <row r="3516" spans="1:3" x14ac:dyDescent="0.3">
      <c r="A3516" s="309" t="s">
        <v>5695</v>
      </c>
      <c r="B3516" s="26" t="s">
        <v>140</v>
      </c>
      <c r="C3516" s="292">
        <v>0</v>
      </c>
    </row>
    <row r="3517" spans="1:3" x14ac:dyDescent="0.3">
      <c r="A3517" s="309" t="s">
        <v>5696</v>
      </c>
      <c r="B3517" s="29" t="s">
        <v>5697</v>
      </c>
      <c r="C3517" s="10"/>
    </row>
    <row r="3518" spans="1:3" x14ac:dyDescent="0.3">
      <c r="A3518" s="309" t="s">
        <v>5698</v>
      </c>
      <c r="B3518" s="26" t="s">
        <v>5699</v>
      </c>
      <c r="C3518" s="292">
        <v>0</v>
      </c>
    </row>
    <row r="3519" spans="1:3" x14ac:dyDescent="0.3">
      <c r="A3519" s="309" t="s">
        <v>5700</v>
      </c>
      <c r="B3519" s="29" t="s">
        <v>5701</v>
      </c>
      <c r="C3519" s="292">
        <v>0</v>
      </c>
    </row>
    <row r="3520" spans="1:3" x14ac:dyDescent="0.3">
      <c r="A3520" s="309" t="s">
        <v>5702</v>
      </c>
      <c r="B3520" s="26" t="s">
        <v>140</v>
      </c>
      <c r="C3520" s="292">
        <v>0</v>
      </c>
    </row>
    <row r="3521" spans="1:3" x14ac:dyDescent="0.3">
      <c r="A3521" s="309" t="s">
        <v>5703</v>
      </c>
      <c r="B3521" s="26" t="s">
        <v>5704</v>
      </c>
      <c r="C3521" s="10"/>
    </row>
    <row r="3522" spans="1:3" x14ac:dyDescent="0.3">
      <c r="A3522" s="309" t="s">
        <v>5705</v>
      </c>
      <c r="B3522" s="26" t="s">
        <v>5706</v>
      </c>
      <c r="C3522" s="292">
        <v>0</v>
      </c>
    </row>
    <row r="3523" spans="1:3" x14ac:dyDescent="0.3">
      <c r="A3523" s="309" t="s">
        <v>5707</v>
      </c>
      <c r="B3523" s="29" t="s">
        <v>5708</v>
      </c>
      <c r="C3523" s="292">
        <v>0</v>
      </c>
    </row>
    <row r="3524" spans="1:3" x14ac:dyDescent="0.3">
      <c r="A3524" s="309" t="s">
        <v>5709</v>
      </c>
      <c r="B3524" s="26" t="s">
        <v>119</v>
      </c>
      <c r="C3524" s="10"/>
    </row>
    <row r="3525" spans="1:3" x14ac:dyDescent="0.3">
      <c r="A3525" s="309" t="s">
        <v>5710</v>
      </c>
      <c r="B3525" s="26" t="s">
        <v>5711</v>
      </c>
      <c r="C3525" s="292">
        <v>0</v>
      </c>
    </row>
    <row r="3526" spans="1:3" x14ac:dyDescent="0.3">
      <c r="A3526" s="309" t="s">
        <v>5712</v>
      </c>
      <c r="B3526" s="26" t="s">
        <v>5713</v>
      </c>
      <c r="C3526" s="292">
        <v>0</v>
      </c>
    </row>
    <row r="3527" spans="1:3" x14ac:dyDescent="0.3">
      <c r="A3527" s="309" t="s">
        <v>5714</v>
      </c>
      <c r="B3527" s="26" t="s">
        <v>140</v>
      </c>
      <c r="C3527" s="292">
        <v>0</v>
      </c>
    </row>
    <row r="3528" spans="1:3" x14ac:dyDescent="0.3">
      <c r="A3528" s="309" t="s">
        <v>5715</v>
      </c>
      <c r="B3528" s="29" t="s">
        <v>5716</v>
      </c>
      <c r="C3528" s="10"/>
    </row>
    <row r="3529" spans="1:3" x14ac:dyDescent="0.3">
      <c r="A3529" s="309" t="s">
        <v>5717</v>
      </c>
      <c r="B3529" s="29" t="s">
        <v>5718</v>
      </c>
      <c r="C3529" s="292">
        <v>0</v>
      </c>
    </row>
    <row r="3530" spans="1:3" x14ac:dyDescent="0.3">
      <c r="A3530" s="309" t="s">
        <v>5719</v>
      </c>
      <c r="B3530" s="26" t="s">
        <v>18</v>
      </c>
      <c r="C3530" s="10"/>
    </row>
    <row r="3531" spans="1:3" x14ac:dyDescent="0.3">
      <c r="A3531" s="309" t="s">
        <v>5720</v>
      </c>
      <c r="B3531" s="29" t="s">
        <v>5721</v>
      </c>
      <c r="C3531" s="10"/>
    </row>
    <row r="3532" spans="1:3" x14ac:dyDescent="0.3">
      <c r="A3532" s="309" t="s">
        <v>5722</v>
      </c>
      <c r="B3532" s="26" t="s">
        <v>5723</v>
      </c>
      <c r="C3532" s="292">
        <v>0</v>
      </c>
    </row>
    <row r="3533" spans="1:3" x14ac:dyDescent="0.3">
      <c r="A3533" s="309" t="s">
        <v>5724</v>
      </c>
      <c r="B3533" s="26" t="s">
        <v>31</v>
      </c>
      <c r="C3533" s="292">
        <v>0</v>
      </c>
    </row>
    <row r="3534" spans="1:3" x14ac:dyDescent="0.3">
      <c r="A3534" s="309" t="s">
        <v>5725</v>
      </c>
      <c r="B3534" s="29" t="s">
        <v>5726</v>
      </c>
      <c r="C3534" s="10"/>
    </row>
    <row r="3535" spans="1:3" x14ac:dyDescent="0.3">
      <c r="A3535" s="309" t="s">
        <v>5727</v>
      </c>
      <c r="B3535" s="29" t="s">
        <v>5728</v>
      </c>
      <c r="C3535" s="293">
        <v>7.2</v>
      </c>
    </row>
    <row r="3536" spans="1:3" x14ac:dyDescent="0.3">
      <c r="A3536" s="309" t="s">
        <v>5729</v>
      </c>
      <c r="B3536" s="29" t="s">
        <v>5730</v>
      </c>
      <c r="C3536" s="292">
        <v>0</v>
      </c>
    </row>
    <row r="3537" spans="1:3" x14ac:dyDescent="0.3">
      <c r="A3537" s="309" t="s">
        <v>5731</v>
      </c>
      <c r="B3537" s="26" t="s">
        <v>31</v>
      </c>
      <c r="C3537" s="292">
        <v>0</v>
      </c>
    </row>
    <row r="3538" spans="1:3" x14ac:dyDescent="0.3">
      <c r="A3538" s="309" t="s">
        <v>5732</v>
      </c>
      <c r="B3538" s="26" t="s">
        <v>31</v>
      </c>
      <c r="C3538" s="292">
        <v>0</v>
      </c>
    </row>
    <row r="3539" spans="1:3" ht="22.8" x14ac:dyDescent="0.3">
      <c r="A3539" s="309" t="s">
        <v>5733</v>
      </c>
      <c r="B3539" s="29" t="s">
        <v>5734</v>
      </c>
      <c r="C3539" s="10"/>
    </row>
    <row r="3540" spans="1:3" x14ac:dyDescent="0.3">
      <c r="A3540" s="309" t="s">
        <v>5735</v>
      </c>
      <c r="B3540" s="29" t="s">
        <v>5736</v>
      </c>
      <c r="C3540" s="10"/>
    </row>
    <row r="3541" spans="1:3" x14ac:dyDescent="0.3">
      <c r="A3541" s="309" t="s">
        <v>5737</v>
      </c>
      <c r="B3541" s="29" t="s">
        <v>5738</v>
      </c>
      <c r="C3541" s="292">
        <v>0</v>
      </c>
    </row>
    <row r="3542" spans="1:3" x14ac:dyDescent="0.3">
      <c r="A3542" s="309" t="s">
        <v>5739</v>
      </c>
      <c r="B3542" s="29" t="s">
        <v>5740</v>
      </c>
      <c r="C3542" s="10"/>
    </row>
    <row r="3543" spans="1:3" x14ac:dyDescent="0.3">
      <c r="A3543" s="312" t="s">
        <v>5741</v>
      </c>
      <c r="B3543" s="29" t="s">
        <v>4252</v>
      </c>
      <c r="C3543" s="292">
        <v>0</v>
      </c>
    </row>
    <row r="3544" spans="1:3" x14ac:dyDescent="0.3">
      <c r="A3544" s="309" t="s">
        <v>5742</v>
      </c>
      <c r="B3544" s="26" t="s">
        <v>31</v>
      </c>
      <c r="C3544" s="292">
        <v>0</v>
      </c>
    </row>
    <row r="3545" spans="1:3" x14ac:dyDescent="0.3">
      <c r="A3545" s="309" t="s">
        <v>5743</v>
      </c>
      <c r="B3545" s="29" t="s">
        <v>5744</v>
      </c>
      <c r="C3545" s="10"/>
    </row>
    <row r="3546" spans="1:3" x14ac:dyDescent="0.3">
      <c r="A3546" s="309" t="s">
        <v>5745</v>
      </c>
      <c r="B3546" s="29" t="s">
        <v>5746</v>
      </c>
      <c r="C3546" s="293">
        <v>10.8</v>
      </c>
    </row>
    <row r="3547" spans="1:3" x14ac:dyDescent="0.3">
      <c r="A3547" s="309" t="s">
        <v>5747</v>
      </c>
      <c r="B3547" s="26" t="s">
        <v>31</v>
      </c>
      <c r="C3547" s="292">
        <v>0</v>
      </c>
    </row>
    <row r="3548" spans="1:3" x14ac:dyDescent="0.3">
      <c r="A3548" s="309" t="s">
        <v>5748</v>
      </c>
      <c r="B3548" s="29" t="s">
        <v>5749</v>
      </c>
      <c r="C3548" s="10"/>
    </row>
    <row r="3549" spans="1:3" x14ac:dyDescent="0.3">
      <c r="A3549" s="309" t="s">
        <v>5750</v>
      </c>
      <c r="B3549" s="29" t="s">
        <v>5751</v>
      </c>
      <c r="C3549" s="293">
        <v>10.8</v>
      </c>
    </row>
    <row r="3550" spans="1:3" x14ac:dyDescent="0.3">
      <c r="A3550" s="309" t="s">
        <v>5752</v>
      </c>
      <c r="B3550" s="29" t="s">
        <v>5753</v>
      </c>
      <c r="C3550" s="292">
        <v>0</v>
      </c>
    </row>
    <row r="3551" spans="1:3" x14ac:dyDescent="0.3">
      <c r="A3551" s="309" t="s">
        <v>5754</v>
      </c>
      <c r="B3551" s="26" t="s">
        <v>18</v>
      </c>
      <c r="C3551" s="10"/>
    </row>
    <row r="3552" spans="1:3" x14ac:dyDescent="0.3">
      <c r="A3552" s="309" t="s">
        <v>5755</v>
      </c>
      <c r="B3552" s="29" t="s">
        <v>5756</v>
      </c>
      <c r="C3552" s="293">
        <v>10.8</v>
      </c>
    </row>
    <row r="3553" spans="1:3" x14ac:dyDescent="0.3">
      <c r="A3553" s="309" t="s">
        <v>5757</v>
      </c>
      <c r="B3553" s="29" t="s">
        <v>5758</v>
      </c>
      <c r="C3553" s="293">
        <v>10.8</v>
      </c>
    </row>
    <row r="3554" spans="1:3" x14ac:dyDescent="0.3">
      <c r="A3554" s="309" t="s">
        <v>5759</v>
      </c>
      <c r="B3554" s="26" t="s">
        <v>31</v>
      </c>
      <c r="C3554" s="293">
        <v>10.8</v>
      </c>
    </row>
    <row r="3555" spans="1:3" x14ac:dyDescent="0.3">
      <c r="A3555" s="309" t="s">
        <v>5760</v>
      </c>
      <c r="B3555" s="29" t="s">
        <v>5761</v>
      </c>
      <c r="C3555" s="10"/>
    </row>
    <row r="3556" spans="1:3" x14ac:dyDescent="0.3">
      <c r="A3556" s="309" t="s">
        <v>5762</v>
      </c>
      <c r="B3556" s="29" t="s">
        <v>5763</v>
      </c>
      <c r="C3556" s="293">
        <v>10.8</v>
      </c>
    </row>
    <row r="3557" spans="1:3" x14ac:dyDescent="0.3">
      <c r="A3557" s="309" t="s">
        <v>5764</v>
      </c>
      <c r="B3557" s="29" t="s">
        <v>5765</v>
      </c>
      <c r="C3557" s="292">
        <v>0</v>
      </c>
    </row>
    <row r="3558" spans="1:3" x14ac:dyDescent="0.3">
      <c r="A3558" s="309" t="s">
        <v>5766</v>
      </c>
      <c r="B3558" s="29" t="s">
        <v>5767</v>
      </c>
      <c r="C3558" s="293">
        <v>10.8</v>
      </c>
    </row>
    <row r="3559" spans="1:3" x14ac:dyDescent="0.3">
      <c r="A3559" s="309" t="s">
        <v>5768</v>
      </c>
      <c r="B3559" s="29" t="s">
        <v>5769</v>
      </c>
      <c r="C3559" s="293">
        <v>10.8</v>
      </c>
    </row>
    <row r="3560" spans="1:3" x14ac:dyDescent="0.3">
      <c r="A3560" s="309" t="s">
        <v>5770</v>
      </c>
      <c r="B3560" s="26" t="s">
        <v>18</v>
      </c>
      <c r="C3560" s="10"/>
    </row>
    <row r="3561" spans="1:3" x14ac:dyDescent="0.3">
      <c r="A3561" s="309" t="s">
        <v>5771</v>
      </c>
      <c r="B3561" s="29" t="s">
        <v>5772</v>
      </c>
      <c r="C3561" s="292">
        <v>0</v>
      </c>
    </row>
    <row r="3562" spans="1:3" x14ac:dyDescent="0.3">
      <c r="A3562" s="309" t="s">
        <v>5773</v>
      </c>
      <c r="B3562" s="29" t="s">
        <v>5774</v>
      </c>
      <c r="C3562" s="10"/>
    </row>
    <row r="3563" spans="1:3" x14ac:dyDescent="0.3">
      <c r="A3563" s="309" t="s">
        <v>5775</v>
      </c>
      <c r="B3563" s="26" t="s">
        <v>5776</v>
      </c>
      <c r="C3563" s="293">
        <v>10.8</v>
      </c>
    </row>
    <row r="3564" spans="1:3" x14ac:dyDescent="0.3">
      <c r="A3564" s="309" t="s">
        <v>5777</v>
      </c>
      <c r="B3564" s="26" t="s">
        <v>31</v>
      </c>
      <c r="C3564" s="293">
        <v>10.8</v>
      </c>
    </row>
    <row r="3565" spans="1:3" x14ac:dyDescent="0.3">
      <c r="A3565" s="309" t="s">
        <v>5778</v>
      </c>
      <c r="B3565" s="29" t="s">
        <v>5779</v>
      </c>
      <c r="C3565" s="10"/>
    </row>
    <row r="3566" spans="1:3" x14ac:dyDescent="0.3">
      <c r="A3566" s="309" t="s">
        <v>5780</v>
      </c>
      <c r="B3566" s="29" t="s">
        <v>5781</v>
      </c>
      <c r="C3566" s="293">
        <v>10.8</v>
      </c>
    </row>
    <row r="3567" spans="1:3" x14ac:dyDescent="0.3">
      <c r="A3567" s="309" t="s">
        <v>5782</v>
      </c>
      <c r="B3567" s="29" t="s">
        <v>5783</v>
      </c>
      <c r="C3567" s="293">
        <v>10.8</v>
      </c>
    </row>
    <row r="3568" spans="1:3" x14ac:dyDescent="0.3">
      <c r="A3568" s="309" t="s">
        <v>5784</v>
      </c>
      <c r="B3568" s="26" t="s">
        <v>31</v>
      </c>
      <c r="C3568" s="293">
        <v>10.8</v>
      </c>
    </row>
    <row r="3569" spans="1:3" x14ac:dyDescent="0.3">
      <c r="A3569" s="309" t="s">
        <v>5785</v>
      </c>
      <c r="B3569" s="29" t="s">
        <v>5786</v>
      </c>
      <c r="C3569" s="10"/>
    </row>
    <row r="3570" spans="1:3" x14ac:dyDescent="0.3">
      <c r="A3570" s="309" t="s">
        <v>5787</v>
      </c>
      <c r="B3570" s="29" t="s">
        <v>5788</v>
      </c>
      <c r="C3570" s="292">
        <v>0</v>
      </c>
    </row>
    <row r="3571" spans="1:3" x14ac:dyDescent="0.3">
      <c r="A3571" s="309" t="s">
        <v>5789</v>
      </c>
      <c r="B3571" s="29" t="s">
        <v>5790</v>
      </c>
      <c r="C3571" s="292">
        <v>0</v>
      </c>
    </row>
    <row r="3572" spans="1:3" x14ac:dyDescent="0.3">
      <c r="A3572" s="309" t="s">
        <v>5791</v>
      </c>
      <c r="B3572" s="29" t="s">
        <v>5792</v>
      </c>
      <c r="C3572" s="10"/>
    </row>
    <row r="3573" spans="1:3" x14ac:dyDescent="0.3">
      <c r="A3573" s="309" t="s">
        <v>5793</v>
      </c>
      <c r="B3573" s="29" t="s">
        <v>5794</v>
      </c>
      <c r="C3573" s="292">
        <v>0</v>
      </c>
    </row>
    <row r="3574" spans="1:3" x14ac:dyDescent="0.3">
      <c r="A3574" s="309" t="s">
        <v>5795</v>
      </c>
      <c r="B3574" s="29" t="s">
        <v>5796</v>
      </c>
      <c r="C3574" s="292">
        <v>0</v>
      </c>
    </row>
    <row r="3575" spans="1:3" x14ac:dyDescent="0.3">
      <c r="A3575" s="309" t="s">
        <v>5797</v>
      </c>
      <c r="B3575" s="29" t="s">
        <v>5798</v>
      </c>
      <c r="C3575" s="292">
        <v>0</v>
      </c>
    </row>
    <row r="3576" spans="1:3" x14ac:dyDescent="0.3">
      <c r="A3576" s="309" t="s">
        <v>5799</v>
      </c>
      <c r="B3576" s="29" t="s">
        <v>5800</v>
      </c>
      <c r="C3576" s="292">
        <v>0</v>
      </c>
    </row>
    <row r="3577" spans="1:3" x14ac:dyDescent="0.3">
      <c r="A3577" s="309" t="s">
        <v>5801</v>
      </c>
      <c r="B3577" s="29" t="s">
        <v>5802</v>
      </c>
      <c r="C3577" s="292">
        <v>0</v>
      </c>
    </row>
    <row r="3578" spans="1:3" x14ac:dyDescent="0.3">
      <c r="A3578" s="309" t="s">
        <v>5803</v>
      </c>
      <c r="B3578" s="29" t="s">
        <v>5804</v>
      </c>
      <c r="C3578" s="10"/>
    </row>
    <row r="3579" spans="1:3" x14ac:dyDescent="0.3">
      <c r="A3579" s="309" t="s">
        <v>5805</v>
      </c>
      <c r="B3579" s="29" t="s">
        <v>5806</v>
      </c>
      <c r="C3579" s="292">
        <v>0</v>
      </c>
    </row>
    <row r="3580" spans="1:3" x14ac:dyDescent="0.3">
      <c r="A3580" s="309" t="s">
        <v>5807</v>
      </c>
      <c r="B3580" s="29" t="s">
        <v>5808</v>
      </c>
      <c r="C3580" s="292">
        <v>0</v>
      </c>
    </row>
    <row r="3581" spans="1:3" x14ac:dyDescent="0.3">
      <c r="A3581" s="309" t="s">
        <v>5809</v>
      </c>
      <c r="B3581" s="29" t="s">
        <v>5810</v>
      </c>
      <c r="C3581" s="292">
        <v>0</v>
      </c>
    </row>
    <row r="3582" spans="1:3" x14ac:dyDescent="0.3">
      <c r="A3582" s="309" t="s">
        <v>5811</v>
      </c>
      <c r="B3582" s="26" t="s">
        <v>31</v>
      </c>
      <c r="C3582" s="10"/>
    </row>
    <row r="3583" spans="1:3" x14ac:dyDescent="0.3">
      <c r="A3583" s="309" t="s">
        <v>5812</v>
      </c>
      <c r="B3583" s="29" t="s">
        <v>5813</v>
      </c>
      <c r="C3583" s="292">
        <v>0</v>
      </c>
    </row>
    <row r="3584" spans="1:3" x14ac:dyDescent="0.3">
      <c r="A3584" s="309" t="s">
        <v>5814</v>
      </c>
      <c r="B3584" s="29" t="s">
        <v>5815</v>
      </c>
      <c r="C3584" s="292">
        <v>0</v>
      </c>
    </row>
    <row r="3585" spans="1:3" x14ac:dyDescent="0.3">
      <c r="A3585" s="309" t="s">
        <v>5816</v>
      </c>
      <c r="B3585" s="29" t="s">
        <v>5817</v>
      </c>
      <c r="C3585" s="292">
        <v>0</v>
      </c>
    </row>
    <row r="3586" spans="1:3" x14ac:dyDescent="0.3">
      <c r="A3586" s="309" t="s">
        <v>5818</v>
      </c>
      <c r="B3586" s="29" t="s">
        <v>5819</v>
      </c>
      <c r="C3586" s="292">
        <v>0</v>
      </c>
    </row>
    <row r="3587" spans="1:3" x14ac:dyDescent="0.3">
      <c r="A3587" s="309" t="s">
        <v>5820</v>
      </c>
      <c r="B3587" s="26" t="s">
        <v>31</v>
      </c>
      <c r="C3587" s="293">
        <v>10.8</v>
      </c>
    </row>
    <row r="3588" spans="1:3" x14ac:dyDescent="0.3">
      <c r="A3588" s="309" t="s">
        <v>5821</v>
      </c>
      <c r="B3588" s="29" t="s">
        <v>5822</v>
      </c>
      <c r="C3588" s="10"/>
    </row>
    <row r="3589" spans="1:3" x14ac:dyDescent="0.3">
      <c r="A3589" s="309" t="s">
        <v>5823</v>
      </c>
      <c r="B3589" s="29" t="s">
        <v>5824</v>
      </c>
      <c r="C3589" s="292">
        <v>0</v>
      </c>
    </row>
    <row r="3590" spans="1:3" x14ac:dyDescent="0.3">
      <c r="A3590" s="309" t="s">
        <v>5825</v>
      </c>
      <c r="B3590" s="29" t="s">
        <v>5826</v>
      </c>
      <c r="C3590" s="292">
        <v>0</v>
      </c>
    </row>
    <row r="3591" spans="1:3" x14ac:dyDescent="0.3">
      <c r="A3591" s="309" t="s">
        <v>5827</v>
      </c>
      <c r="B3591" s="26" t="s">
        <v>31</v>
      </c>
      <c r="C3591" s="292">
        <v>0</v>
      </c>
    </row>
    <row r="3592" spans="1:3" x14ac:dyDescent="0.3">
      <c r="A3592" s="309" t="s">
        <v>5828</v>
      </c>
      <c r="B3592" s="29" t="s">
        <v>5829</v>
      </c>
      <c r="C3592" s="10"/>
    </row>
    <row r="3593" spans="1:3" x14ac:dyDescent="0.3">
      <c r="A3593" s="309" t="s">
        <v>5830</v>
      </c>
      <c r="B3593" s="29" t="s">
        <v>5831</v>
      </c>
      <c r="C3593" s="292">
        <v>0</v>
      </c>
    </row>
    <row r="3594" spans="1:3" x14ac:dyDescent="0.3">
      <c r="A3594" s="309" t="s">
        <v>5832</v>
      </c>
      <c r="B3594" s="26" t="s">
        <v>5833</v>
      </c>
      <c r="C3594" s="293">
        <v>10.8</v>
      </c>
    </row>
    <row r="3595" spans="1:3" x14ac:dyDescent="0.3">
      <c r="A3595" s="309" t="s">
        <v>5834</v>
      </c>
      <c r="B3595" s="26" t="s">
        <v>5835</v>
      </c>
      <c r="C3595" s="292">
        <v>0</v>
      </c>
    </row>
    <row r="3596" spans="1:3" x14ac:dyDescent="0.3">
      <c r="A3596" s="309" t="s">
        <v>5836</v>
      </c>
      <c r="B3596" s="29" t="s">
        <v>5837</v>
      </c>
      <c r="C3596" s="10"/>
    </row>
    <row r="3597" spans="1:3" x14ac:dyDescent="0.3">
      <c r="A3597" s="309" t="s">
        <v>5838</v>
      </c>
      <c r="B3597" s="29" t="s">
        <v>5839</v>
      </c>
      <c r="C3597" s="10"/>
    </row>
    <row r="3598" spans="1:3" x14ac:dyDescent="0.3">
      <c r="A3598" s="309" t="s">
        <v>5840</v>
      </c>
      <c r="B3598" s="29" t="s">
        <v>5841</v>
      </c>
      <c r="C3598" s="292">
        <v>0</v>
      </c>
    </row>
    <row r="3599" spans="1:3" x14ac:dyDescent="0.3">
      <c r="A3599" s="309" t="s">
        <v>5842</v>
      </c>
      <c r="B3599" s="29" t="s">
        <v>5843</v>
      </c>
      <c r="C3599" s="292">
        <v>0</v>
      </c>
    </row>
    <row r="3600" spans="1:3" x14ac:dyDescent="0.3">
      <c r="A3600" s="309" t="s">
        <v>5844</v>
      </c>
      <c r="B3600" s="26" t="s">
        <v>31</v>
      </c>
      <c r="C3600" s="292">
        <v>0</v>
      </c>
    </row>
    <row r="3601" spans="1:3" x14ac:dyDescent="0.3">
      <c r="A3601" s="309" t="s">
        <v>5845</v>
      </c>
      <c r="B3601" s="29" t="s">
        <v>5846</v>
      </c>
      <c r="C3601" s="10"/>
    </row>
    <row r="3602" spans="1:3" x14ac:dyDescent="0.3">
      <c r="A3602" s="309" t="s">
        <v>5847</v>
      </c>
      <c r="B3602" s="29" t="s">
        <v>5848</v>
      </c>
      <c r="C3602" s="292">
        <v>0</v>
      </c>
    </row>
    <row r="3603" spans="1:3" x14ac:dyDescent="0.3">
      <c r="A3603" s="309" t="s">
        <v>5849</v>
      </c>
      <c r="B3603" s="26" t="s">
        <v>31</v>
      </c>
      <c r="C3603" s="292">
        <v>0</v>
      </c>
    </row>
    <row r="3604" spans="1:3" x14ac:dyDescent="0.3">
      <c r="A3604" s="309" t="s">
        <v>5850</v>
      </c>
      <c r="B3604" s="29" t="s">
        <v>5851</v>
      </c>
      <c r="C3604" s="10"/>
    </row>
    <row r="3605" spans="1:3" x14ac:dyDescent="0.3">
      <c r="A3605" s="309" t="s">
        <v>5852</v>
      </c>
      <c r="B3605" s="29" t="s">
        <v>5853</v>
      </c>
      <c r="C3605" s="10"/>
    </row>
    <row r="3606" spans="1:3" x14ac:dyDescent="0.3">
      <c r="A3606" s="309" t="s">
        <v>5854</v>
      </c>
      <c r="B3606" s="29" t="s">
        <v>5855</v>
      </c>
      <c r="C3606" s="292">
        <v>0</v>
      </c>
    </row>
    <row r="3607" spans="1:3" x14ac:dyDescent="0.3">
      <c r="A3607" s="309" t="s">
        <v>5856</v>
      </c>
      <c r="B3607" s="26" t="s">
        <v>31</v>
      </c>
      <c r="C3607" s="293">
        <v>10.8</v>
      </c>
    </row>
    <row r="3608" spans="1:3" x14ac:dyDescent="0.3">
      <c r="A3608" s="309" t="s">
        <v>5857</v>
      </c>
      <c r="B3608" s="29" t="s">
        <v>5858</v>
      </c>
      <c r="C3608" s="293">
        <v>10.8</v>
      </c>
    </row>
    <row r="3609" spans="1:3" x14ac:dyDescent="0.3">
      <c r="A3609" s="309" t="s">
        <v>5859</v>
      </c>
      <c r="B3609" s="29" t="s">
        <v>5860</v>
      </c>
      <c r="C3609" s="10"/>
    </row>
    <row r="3610" spans="1:3" x14ac:dyDescent="0.3">
      <c r="A3610" s="309" t="s">
        <v>5861</v>
      </c>
      <c r="B3610" s="29" t="s">
        <v>4322</v>
      </c>
      <c r="C3610" s="293">
        <v>10.8</v>
      </c>
    </row>
    <row r="3611" spans="1:3" x14ac:dyDescent="0.3">
      <c r="A3611" s="309" t="s">
        <v>5862</v>
      </c>
      <c r="B3611" s="26" t="s">
        <v>31</v>
      </c>
      <c r="C3611" s="293">
        <v>10.8</v>
      </c>
    </row>
    <row r="3612" spans="1:3" x14ac:dyDescent="0.3">
      <c r="A3612" s="309" t="s">
        <v>5863</v>
      </c>
      <c r="B3612" s="29" t="s">
        <v>5864</v>
      </c>
      <c r="C3612" s="293">
        <v>10.8</v>
      </c>
    </row>
    <row r="3613" spans="1:3" x14ac:dyDescent="0.3">
      <c r="A3613" s="309" t="s">
        <v>5865</v>
      </c>
      <c r="B3613" s="26" t="s">
        <v>22</v>
      </c>
      <c r="C3613" s="10"/>
    </row>
    <row r="3614" spans="1:3" x14ac:dyDescent="0.3">
      <c r="A3614" s="309" t="s">
        <v>5866</v>
      </c>
      <c r="B3614" s="29" t="s">
        <v>5867</v>
      </c>
      <c r="C3614" s="292">
        <v>0</v>
      </c>
    </row>
    <row r="3615" spans="1:3" x14ac:dyDescent="0.3">
      <c r="A3615" s="309" t="s">
        <v>5868</v>
      </c>
      <c r="B3615" s="29" t="s">
        <v>5869</v>
      </c>
      <c r="C3615" s="10"/>
    </row>
    <row r="3616" spans="1:3" x14ac:dyDescent="0.3">
      <c r="A3616" s="309" t="s">
        <v>5870</v>
      </c>
      <c r="B3616" s="29" t="s">
        <v>5871</v>
      </c>
      <c r="C3616" s="293">
        <v>10.8</v>
      </c>
    </row>
    <row r="3617" spans="1:3" x14ac:dyDescent="0.3">
      <c r="A3617" s="309" t="s">
        <v>5872</v>
      </c>
      <c r="B3617" s="29" t="s">
        <v>5873</v>
      </c>
      <c r="C3617" s="293">
        <v>10.8</v>
      </c>
    </row>
    <row r="3618" spans="1:3" x14ac:dyDescent="0.3">
      <c r="A3618" s="309" t="s">
        <v>5874</v>
      </c>
      <c r="B3618" s="29" t="s">
        <v>5875</v>
      </c>
      <c r="C3618" s="292">
        <v>0</v>
      </c>
    </row>
    <row r="3619" spans="1:3" x14ac:dyDescent="0.3">
      <c r="A3619" s="309" t="s">
        <v>5876</v>
      </c>
      <c r="B3619" s="29" t="s">
        <v>5877</v>
      </c>
      <c r="C3619" s="292">
        <v>0</v>
      </c>
    </row>
    <row r="3620" spans="1:3" x14ac:dyDescent="0.3">
      <c r="A3620" s="309" t="s">
        <v>5878</v>
      </c>
      <c r="B3620" s="26" t="s">
        <v>31</v>
      </c>
      <c r="C3620" s="293">
        <v>10.8</v>
      </c>
    </row>
    <row r="3621" spans="1:3" x14ac:dyDescent="0.3">
      <c r="A3621" s="309" t="s">
        <v>5879</v>
      </c>
      <c r="B3621" s="29" t="s">
        <v>5880</v>
      </c>
      <c r="C3621" s="10"/>
    </row>
    <row r="3622" spans="1:3" x14ac:dyDescent="0.3">
      <c r="A3622" s="309" t="s">
        <v>5881</v>
      </c>
      <c r="B3622" s="29" t="s">
        <v>5882</v>
      </c>
      <c r="C3622" s="292">
        <v>0</v>
      </c>
    </row>
    <row r="3623" spans="1:3" x14ac:dyDescent="0.3">
      <c r="A3623" s="309" t="s">
        <v>5883</v>
      </c>
      <c r="B3623" s="29" t="s">
        <v>5884</v>
      </c>
      <c r="C3623" s="292">
        <v>0</v>
      </c>
    </row>
    <row r="3624" spans="1:3" x14ac:dyDescent="0.3">
      <c r="A3624" s="309" t="s">
        <v>5885</v>
      </c>
      <c r="B3624" s="29" t="s">
        <v>5886</v>
      </c>
      <c r="C3624" s="293">
        <v>10.8</v>
      </c>
    </row>
    <row r="3625" spans="1:3" x14ac:dyDescent="0.3">
      <c r="A3625" s="309" t="s">
        <v>5887</v>
      </c>
      <c r="B3625" s="26" t="s">
        <v>31</v>
      </c>
      <c r="C3625" s="292">
        <v>0</v>
      </c>
    </row>
    <row r="3626" spans="1:3" x14ac:dyDescent="0.3">
      <c r="A3626" s="309" t="s">
        <v>5888</v>
      </c>
      <c r="B3626" s="29" t="s">
        <v>5889</v>
      </c>
      <c r="C3626" s="10"/>
    </row>
    <row r="3627" spans="1:3" x14ac:dyDescent="0.3">
      <c r="A3627" s="309" t="s">
        <v>5890</v>
      </c>
      <c r="B3627" s="29" t="s">
        <v>5891</v>
      </c>
      <c r="C3627" s="292">
        <v>0</v>
      </c>
    </row>
    <row r="3628" spans="1:3" x14ac:dyDescent="0.3">
      <c r="A3628" s="309" t="s">
        <v>5892</v>
      </c>
      <c r="B3628" s="29" t="s">
        <v>5893</v>
      </c>
      <c r="C3628" s="293">
        <v>10.8</v>
      </c>
    </row>
    <row r="3629" spans="1:3" x14ac:dyDescent="0.3">
      <c r="A3629" s="309" t="s">
        <v>5894</v>
      </c>
      <c r="B3629" s="26" t="s">
        <v>31</v>
      </c>
      <c r="C3629" s="293">
        <v>10.8</v>
      </c>
    </row>
    <row r="3630" spans="1:3" x14ac:dyDescent="0.3">
      <c r="A3630" s="309" t="s">
        <v>5895</v>
      </c>
      <c r="B3630" s="29" t="s">
        <v>5896</v>
      </c>
      <c r="C3630" s="292">
        <v>0</v>
      </c>
    </row>
    <row r="3631" spans="1:3" x14ac:dyDescent="0.3">
      <c r="A3631" s="309" t="s">
        <v>5897</v>
      </c>
      <c r="B3631" s="26" t="s">
        <v>5898</v>
      </c>
      <c r="C3631" s="292">
        <v>0</v>
      </c>
    </row>
    <row r="3632" spans="1:3" x14ac:dyDescent="0.3">
      <c r="A3632" s="309" t="s">
        <v>5899</v>
      </c>
      <c r="B3632" s="26" t="s">
        <v>31</v>
      </c>
      <c r="C3632" s="292">
        <v>0</v>
      </c>
    </row>
    <row r="3633" spans="1:3" ht="22.8" x14ac:dyDescent="0.3">
      <c r="A3633" s="309" t="s">
        <v>5900</v>
      </c>
      <c r="B3633" s="29" t="s">
        <v>5901</v>
      </c>
      <c r="C3633" s="10"/>
    </row>
    <row r="3634" spans="1:3" x14ac:dyDescent="0.3">
      <c r="A3634" s="309" t="s">
        <v>5902</v>
      </c>
      <c r="B3634" s="29" t="s">
        <v>5903</v>
      </c>
      <c r="C3634" s="10"/>
    </row>
    <row r="3635" spans="1:3" x14ac:dyDescent="0.3">
      <c r="A3635" s="309" t="s">
        <v>5904</v>
      </c>
      <c r="B3635" s="29" t="s">
        <v>5905</v>
      </c>
      <c r="C3635" s="10"/>
    </row>
    <row r="3636" spans="1:3" x14ac:dyDescent="0.3">
      <c r="A3636" s="312" t="s">
        <v>5906</v>
      </c>
      <c r="B3636" s="29" t="s">
        <v>5907</v>
      </c>
      <c r="C3636" s="292">
        <v>0</v>
      </c>
    </row>
    <row r="3637" spans="1:3" x14ac:dyDescent="0.3">
      <c r="A3637" s="312" t="s">
        <v>5908</v>
      </c>
      <c r="B3637" s="26" t="s">
        <v>5833</v>
      </c>
      <c r="C3637" s="292">
        <v>0</v>
      </c>
    </row>
    <row r="3638" spans="1:3" x14ac:dyDescent="0.3">
      <c r="A3638" s="309" t="s">
        <v>5909</v>
      </c>
      <c r="B3638" s="29" t="s">
        <v>5910</v>
      </c>
      <c r="C3638" s="10"/>
    </row>
    <row r="3639" spans="1:3" x14ac:dyDescent="0.3">
      <c r="A3639" s="312" t="s">
        <v>5911</v>
      </c>
      <c r="B3639" s="29" t="s">
        <v>5912</v>
      </c>
      <c r="C3639" s="293">
        <v>10.8</v>
      </c>
    </row>
    <row r="3640" spans="1:3" x14ac:dyDescent="0.3">
      <c r="A3640" s="312" t="s">
        <v>5913</v>
      </c>
      <c r="B3640" s="29" t="s">
        <v>5914</v>
      </c>
      <c r="C3640" s="292">
        <v>0</v>
      </c>
    </row>
    <row r="3641" spans="1:3" x14ac:dyDescent="0.3">
      <c r="A3641" s="312" t="s">
        <v>5915</v>
      </c>
      <c r="B3641" s="29" t="s">
        <v>5916</v>
      </c>
      <c r="C3641" s="293">
        <v>10.8</v>
      </c>
    </row>
    <row r="3642" spans="1:3" x14ac:dyDescent="0.3">
      <c r="A3642" s="309" t="s">
        <v>5917</v>
      </c>
      <c r="B3642" s="29" t="s">
        <v>5918</v>
      </c>
      <c r="C3642" s="292">
        <v>0</v>
      </c>
    </row>
    <row r="3643" spans="1:3" x14ac:dyDescent="0.3">
      <c r="A3643" s="309" t="s">
        <v>5919</v>
      </c>
      <c r="B3643" s="26" t="s">
        <v>31</v>
      </c>
      <c r="C3643" s="292">
        <v>0</v>
      </c>
    </row>
    <row r="3644" spans="1:3" x14ac:dyDescent="0.3">
      <c r="A3644" s="309" t="s">
        <v>5920</v>
      </c>
      <c r="B3644" s="29" t="s">
        <v>5921</v>
      </c>
      <c r="C3644" s="10"/>
    </row>
    <row r="3645" spans="1:3" x14ac:dyDescent="0.3">
      <c r="A3645" s="309" t="s">
        <v>5922</v>
      </c>
      <c r="B3645" s="29" t="s">
        <v>5923</v>
      </c>
      <c r="C3645" s="292">
        <v>0</v>
      </c>
    </row>
    <row r="3646" spans="1:3" x14ac:dyDescent="0.3">
      <c r="A3646" s="309" t="s">
        <v>5924</v>
      </c>
      <c r="B3646" s="26" t="s">
        <v>5833</v>
      </c>
      <c r="C3646" s="292">
        <v>0</v>
      </c>
    </row>
    <row r="3647" spans="1:3" x14ac:dyDescent="0.3">
      <c r="A3647" s="309" t="s">
        <v>5925</v>
      </c>
      <c r="B3647" s="29" t="s">
        <v>5926</v>
      </c>
      <c r="C3647" s="10"/>
    </row>
    <row r="3648" spans="1:3" x14ac:dyDescent="0.3">
      <c r="A3648" s="309" t="s">
        <v>5927</v>
      </c>
      <c r="B3648" s="29" t="s">
        <v>5912</v>
      </c>
      <c r="C3648" s="293">
        <v>10.8</v>
      </c>
    </row>
    <row r="3649" spans="1:3" x14ac:dyDescent="0.3">
      <c r="A3649" s="309" t="s">
        <v>5928</v>
      </c>
      <c r="B3649" s="29" t="s">
        <v>5914</v>
      </c>
      <c r="C3649" s="293">
        <v>10.8</v>
      </c>
    </row>
    <row r="3650" spans="1:3" x14ac:dyDescent="0.3">
      <c r="A3650" s="309" t="s">
        <v>5929</v>
      </c>
      <c r="B3650" s="29" t="s">
        <v>5930</v>
      </c>
      <c r="C3650" s="292">
        <v>0</v>
      </c>
    </row>
    <row r="3651" spans="1:3" x14ac:dyDescent="0.3">
      <c r="A3651" s="309" t="s">
        <v>5931</v>
      </c>
      <c r="B3651" s="26" t="s">
        <v>31</v>
      </c>
      <c r="C3651" s="292">
        <v>0</v>
      </c>
    </row>
    <row r="3652" spans="1:3" x14ac:dyDescent="0.3">
      <c r="A3652" s="309" t="s">
        <v>5932</v>
      </c>
      <c r="B3652" s="29" t="s">
        <v>5933</v>
      </c>
      <c r="C3652" s="10"/>
    </row>
    <row r="3653" spans="1:3" x14ac:dyDescent="0.3">
      <c r="A3653" s="309" t="s">
        <v>5934</v>
      </c>
      <c r="B3653" s="29" t="s">
        <v>5935</v>
      </c>
      <c r="C3653" s="10"/>
    </row>
    <row r="3654" spans="1:3" x14ac:dyDescent="0.3">
      <c r="A3654" s="309" t="s">
        <v>5936</v>
      </c>
      <c r="B3654" s="29" t="s">
        <v>5937</v>
      </c>
      <c r="C3654" s="292">
        <v>0</v>
      </c>
    </row>
    <row r="3655" spans="1:3" x14ac:dyDescent="0.3">
      <c r="A3655" s="309" t="s">
        <v>5938</v>
      </c>
      <c r="B3655" s="26" t="s">
        <v>31</v>
      </c>
      <c r="C3655" s="293">
        <v>10.8</v>
      </c>
    </row>
    <row r="3656" spans="1:3" x14ac:dyDescent="0.3">
      <c r="A3656" s="309" t="s">
        <v>5939</v>
      </c>
      <c r="B3656" s="29" t="s">
        <v>5940</v>
      </c>
      <c r="C3656" s="292">
        <v>0</v>
      </c>
    </row>
    <row r="3657" spans="1:3" x14ac:dyDescent="0.3">
      <c r="A3657" s="309" t="s">
        <v>5941</v>
      </c>
      <c r="B3657" s="29" t="s">
        <v>5942</v>
      </c>
      <c r="C3657" s="292">
        <v>0</v>
      </c>
    </row>
    <row r="3658" spans="1:3" x14ac:dyDescent="0.3">
      <c r="A3658" s="309" t="s">
        <v>5943</v>
      </c>
      <c r="B3658" s="26" t="s">
        <v>18</v>
      </c>
      <c r="C3658" s="10"/>
    </row>
    <row r="3659" spans="1:3" x14ac:dyDescent="0.3">
      <c r="A3659" s="309" t="s">
        <v>5944</v>
      </c>
      <c r="B3659" s="29" t="s">
        <v>5945</v>
      </c>
      <c r="C3659" s="10"/>
    </row>
    <row r="3660" spans="1:3" x14ac:dyDescent="0.3">
      <c r="A3660" s="309" t="s">
        <v>5946</v>
      </c>
      <c r="B3660" s="29" t="s">
        <v>5947</v>
      </c>
      <c r="C3660" s="293">
        <v>10.8</v>
      </c>
    </row>
    <row r="3661" spans="1:3" x14ac:dyDescent="0.3">
      <c r="A3661" s="309" t="s">
        <v>5948</v>
      </c>
      <c r="B3661" s="26" t="s">
        <v>31</v>
      </c>
      <c r="C3661" s="292">
        <v>0</v>
      </c>
    </row>
    <row r="3662" spans="1:3" x14ac:dyDescent="0.3">
      <c r="A3662" s="309" t="s">
        <v>5949</v>
      </c>
      <c r="B3662" s="29" t="s">
        <v>5950</v>
      </c>
      <c r="C3662" s="10"/>
    </row>
    <row r="3663" spans="1:3" x14ac:dyDescent="0.3">
      <c r="A3663" s="309" t="s">
        <v>5951</v>
      </c>
      <c r="B3663" s="29" t="s">
        <v>5952</v>
      </c>
      <c r="C3663" s="292">
        <v>0</v>
      </c>
    </row>
    <row r="3664" spans="1:3" x14ac:dyDescent="0.3">
      <c r="A3664" s="309" t="s">
        <v>5953</v>
      </c>
      <c r="B3664" s="29" t="s">
        <v>5954</v>
      </c>
      <c r="C3664" s="292">
        <v>0</v>
      </c>
    </row>
    <row r="3665" spans="1:3" x14ac:dyDescent="0.3">
      <c r="A3665" s="309" t="s">
        <v>5955</v>
      </c>
      <c r="B3665" s="29" t="s">
        <v>5956</v>
      </c>
      <c r="C3665" s="292">
        <v>0</v>
      </c>
    </row>
    <row r="3666" spans="1:3" x14ac:dyDescent="0.3">
      <c r="A3666" s="309" t="s">
        <v>5957</v>
      </c>
      <c r="B3666" s="26" t="s">
        <v>31</v>
      </c>
      <c r="C3666" s="292">
        <v>0</v>
      </c>
    </row>
    <row r="3667" spans="1:3" x14ac:dyDescent="0.3">
      <c r="A3667" s="309" t="s">
        <v>5958</v>
      </c>
      <c r="B3667" s="26" t="s">
        <v>31</v>
      </c>
      <c r="C3667" s="292">
        <v>0</v>
      </c>
    </row>
    <row r="3668" spans="1:3" x14ac:dyDescent="0.3">
      <c r="A3668" s="309" t="s">
        <v>5959</v>
      </c>
      <c r="B3668" s="29" t="s">
        <v>5960</v>
      </c>
      <c r="C3668" s="10"/>
    </row>
    <row r="3669" spans="1:3" x14ac:dyDescent="0.3">
      <c r="A3669" s="309" t="s">
        <v>5961</v>
      </c>
      <c r="B3669" s="29" t="s">
        <v>5962</v>
      </c>
      <c r="C3669" s="10"/>
    </row>
    <row r="3670" spans="1:3" x14ac:dyDescent="0.3">
      <c r="A3670" s="309" t="s">
        <v>5963</v>
      </c>
      <c r="B3670" s="29" t="s">
        <v>5964</v>
      </c>
      <c r="C3670" s="292">
        <v>0</v>
      </c>
    </row>
    <row r="3671" spans="1:3" x14ac:dyDescent="0.3">
      <c r="A3671" s="309" t="s">
        <v>5965</v>
      </c>
      <c r="B3671" s="29" t="s">
        <v>5966</v>
      </c>
      <c r="C3671" s="292">
        <v>0</v>
      </c>
    </row>
    <row r="3672" spans="1:3" x14ac:dyDescent="0.3">
      <c r="A3672" s="309" t="s">
        <v>5967</v>
      </c>
      <c r="B3672" s="26" t="s">
        <v>5968</v>
      </c>
      <c r="C3672" s="292">
        <v>0</v>
      </c>
    </row>
    <row r="3673" spans="1:3" x14ac:dyDescent="0.3">
      <c r="A3673" s="309" t="s">
        <v>5969</v>
      </c>
      <c r="B3673" s="26" t="s">
        <v>5970</v>
      </c>
      <c r="C3673" s="293">
        <v>10.8</v>
      </c>
    </row>
    <row r="3674" spans="1:3" x14ac:dyDescent="0.3">
      <c r="A3674" s="309" t="s">
        <v>5971</v>
      </c>
      <c r="B3674" s="26" t="s">
        <v>5972</v>
      </c>
      <c r="C3674" s="292">
        <v>0</v>
      </c>
    </row>
    <row r="3675" spans="1:3" x14ac:dyDescent="0.3">
      <c r="A3675" s="309" t="s">
        <v>5973</v>
      </c>
      <c r="B3675" s="26" t="s">
        <v>31</v>
      </c>
      <c r="C3675" s="292">
        <v>0</v>
      </c>
    </row>
    <row r="3676" spans="1:3" x14ac:dyDescent="0.3">
      <c r="A3676" s="309" t="s">
        <v>5974</v>
      </c>
      <c r="B3676" s="26" t="s">
        <v>31</v>
      </c>
      <c r="C3676" s="292">
        <v>0</v>
      </c>
    </row>
    <row r="3677" spans="1:3" x14ac:dyDescent="0.3">
      <c r="A3677" s="309" t="s">
        <v>5975</v>
      </c>
      <c r="B3677" s="29" t="s">
        <v>5976</v>
      </c>
      <c r="C3677" s="10"/>
    </row>
    <row r="3678" spans="1:3" x14ac:dyDescent="0.3">
      <c r="A3678" s="309" t="s">
        <v>5977</v>
      </c>
      <c r="B3678" s="29" t="s">
        <v>5978</v>
      </c>
      <c r="C3678" s="10"/>
    </row>
    <row r="3679" spans="1:3" x14ac:dyDescent="0.3">
      <c r="A3679" s="309" t="s">
        <v>5979</v>
      </c>
      <c r="B3679" s="29" t="s">
        <v>5980</v>
      </c>
      <c r="C3679" s="293">
        <v>10.8</v>
      </c>
    </row>
    <row r="3680" spans="1:3" x14ac:dyDescent="0.3">
      <c r="A3680" s="309" t="s">
        <v>5981</v>
      </c>
      <c r="B3680" s="26" t="s">
        <v>5833</v>
      </c>
      <c r="C3680" s="10"/>
    </row>
    <row r="3681" spans="1:3" x14ac:dyDescent="0.3">
      <c r="A3681" s="309" t="s">
        <v>5982</v>
      </c>
      <c r="B3681" s="29" t="s">
        <v>4252</v>
      </c>
      <c r="C3681" s="293">
        <v>10.8</v>
      </c>
    </row>
    <row r="3682" spans="1:3" x14ac:dyDescent="0.3">
      <c r="A3682" s="309" t="s">
        <v>5983</v>
      </c>
      <c r="B3682" s="29" t="s">
        <v>4355</v>
      </c>
      <c r="C3682" s="293">
        <v>10.8</v>
      </c>
    </row>
    <row r="3683" spans="1:3" x14ac:dyDescent="0.3">
      <c r="A3683" s="309" t="s">
        <v>5984</v>
      </c>
      <c r="B3683" s="26" t="s">
        <v>31</v>
      </c>
      <c r="C3683" s="292">
        <v>0</v>
      </c>
    </row>
    <row r="3684" spans="1:3" x14ac:dyDescent="0.3">
      <c r="A3684" s="309" t="s">
        <v>5985</v>
      </c>
      <c r="B3684" s="26" t="s">
        <v>5835</v>
      </c>
      <c r="C3684" s="10"/>
    </row>
    <row r="3685" spans="1:3" x14ac:dyDescent="0.3">
      <c r="A3685" s="309" t="s">
        <v>5986</v>
      </c>
      <c r="B3685" s="29" t="s">
        <v>5912</v>
      </c>
      <c r="C3685" s="293">
        <v>10.8</v>
      </c>
    </row>
    <row r="3686" spans="1:3" x14ac:dyDescent="0.3">
      <c r="A3686" s="309" t="s">
        <v>5987</v>
      </c>
      <c r="B3686" s="29" t="s">
        <v>5988</v>
      </c>
      <c r="C3686" s="293">
        <v>10.8</v>
      </c>
    </row>
    <row r="3687" spans="1:3" x14ac:dyDescent="0.3">
      <c r="A3687" s="309" t="s">
        <v>5989</v>
      </c>
      <c r="B3687" s="26" t="s">
        <v>31</v>
      </c>
      <c r="C3687" s="292">
        <v>0</v>
      </c>
    </row>
    <row r="3688" spans="1:3" x14ac:dyDescent="0.3">
      <c r="A3688" s="309" t="s">
        <v>5990</v>
      </c>
      <c r="B3688" s="29" t="s">
        <v>5991</v>
      </c>
      <c r="C3688" s="10"/>
    </row>
    <row r="3689" spans="1:3" x14ac:dyDescent="0.3">
      <c r="A3689" s="309" t="s">
        <v>5992</v>
      </c>
      <c r="B3689" s="29" t="s">
        <v>5993</v>
      </c>
      <c r="C3689" s="293">
        <v>10.8</v>
      </c>
    </row>
    <row r="3690" spans="1:3" x14ac:dyDescent="0.3">
      <c r="A3690" s="309" t="s">
        <v>5994</v>
      </c>
      <c r="B3690" s="29" t="s">
        <v>5995</v>
      </c>
      <c r="C3690" s="292">
        <v>0</v>
      </c>
    </row>
    <row r="3691" spans="1:3" x14ac:dyDescent="0.3">
      <c r="A3691" s="309" t="s">
        <v>5996</v>
      </c>
      <c r="B3691" s="29" t="s">
        <v>5997</v>
      </c>
      <c r="C3691" s="292">
        <v>0</v>
      </c>
    </row>
    <row r="3692" spans="1:3" x14ac:dyDescent="0.3">
      <c r="A3692" s="309" t="s">
        <v>5998</v>
      </c>
      <c r="B3692" s="26" t="s">
        <v>18</v>
      </c>
      <c r="C3692" s="10"/>
    </row>
    <row r="3693" spans="1:3" x14ac:dyDescent="0.3">
      <c r="A3693" s="309" t="s">
        <v>5999</v>
      </c>
      <c r="B3693" s="29" t="s">
        <v>6000</v>
      </c>
      <c r="C3693" s="292">
        <v>0</v>
      </c>
    </row>
    <row r="3694" spans="1:3" x14ac:dyDescent="0.3">
      <c r="A3694" s="309" t="s">
        <v>6001</v>
      </c>
      <c r="B3694" s="26" t="s">
        <v>6002</v>
      </c>
      <c r="C3694" s="292">
        <v>0</v>
      </c>
    </row>
    <row r="3695" spans="1:3" x14ac:dyDescent="0.3">
      <c r="A3695" s="309" t="s">
        <v>6003</v>
      </c>
      <c r="B3695" s="29" t="s">
        <v>6004</v>
      </c>
      <c r="C3695" s="292">
        <v>0</v>
      </c>
    </row>
    <row r="3696" spans="1:3" x14ac:dyDescent="0.3">
      <c r="A3696" s="309" t="s">
        <v>6005</v>
      </c>
      <c r="B3696" s="29" t="s">
        <v>6006</v>
      </c>
      <c r="C3696" s="293">
        <v>10.8</v>
      </c>
    </row>
    <row r="3697" spans="1:3" x14ac:dyDescent="0.3">
      <c r="A3697" s="309" t="s">
        <v>6007</v>
      </c>
      <c r="B3697" s="26" t="s">
        <v>31</v>
      </c>
      <c r="C3697" s="292">
        <v>0</v>
      </c>
    </row>
    <row r="3698" spans="1:3" ht="22.8" x14ac:dyDescent="0.3">
      <c r="A3698" s="309" t="s">
        <v>6008</v>
      </c>
      <c r="B3698" s="29" t="s">
        <v>6009</v>
      </c>
      <c r="C3698" s="10"/>
    </row>
    <row r="3699" spans="1:3" x14ac:dyDescent="0.3">
      <c r="A3699" s="309" t="s">
        <v>6010</v>
      </c>
      <c r="B3699" s="29" t="s">
        <v>6011</v>
      </c>
      <c r="C3699" s="10"/>
    </row>
    <row r="3700" spans="1:3" x14ac:dyDescent="0.3">
      <c r="A3700" s="309" t="s">
        <v>6012</v>
      </c>
      <c r="B3700" s="29" t="s">
        <v>6013</v>
      </c>
      <c r="C3700" s="10"/>
    </row>
    <row r="3701" spans="1:3" x14ac:dyDescent="0.3">
      <c r="A3701" s="312" t="s">
        <v>6014</v>
      </c>
      <c r="B3701" s="29" t="s">
        <v>6015</v>
      </c>
      <c r="C3701" s="292">
        <v>0</v>
      </c>
    </row>
    <row r="3702" spans="1:3" x14ac:dyDescent="0.3">
      <c r="A3702" s="312" t="s">
        <v>6016</v>
      </c>
      <c r="B3702" s="26" t="s">
        <v>5835</v>
      </c>
      <c r="C3702" s="292">
        <v>0</v>
      </c>
    </row>
    <row r="3703" spans="1:3" x14ac:dyDescent="0.3">
      <c r="A3703" s="309" t="s">
        <v>6017</v>
      </c>
      <c r="B3703" s="29" t="s">
        <v>6018</v>
      </c>
      <c r="C3703" s="10"/>
    </row>
    <row r="3704" spans="1:3" x14ac:dyDescent="0.3">
      <c r="A3704" s="312" t="s">
        <v>6019</v>
      </c>
      <c r="B3704" s="29" t="s">
        <v>6020</v>
      </c>
      <c r="C3704" s="292">
        <v>9</v>
      </c>
    </row>
    <row r="3705" spans="1:3" x14ac:dyDescent="0.3">
      <c r="A3705" s="312" t="s">
        <v>6021</v>
      </c>
      <c r="B3705" s="29" t="s">
        <v>6022</v>
      </c>
      <c r="C3705" s="293">
        <v>10.8</v>
      </c>
    </row>
    <row r="3706" spans="1:3" x14ac:dyDescent="0.3">
      <c r="A3706" s="309" t="s">
        <v>6023</v>
      </c>
      <c r="B3706" s="29" t="s">
        <v>6024</v>
      </c>
      <c r="C3706" s="10"/>
    </row>
    <row r="3707" spans="1:3" x14ac:dyDescent="0.3">
      <c r="A3707" s="309" t="s">
        <v>6025</v>
      </c>
      <c r="B3707" s="29" t="s">
        <v>6026</v>
      </c>
      <c r="C3707" s="292">
        <v>0</v>
      </c>
    </row>
    <row r="3708" spans="1:3" x14ac:dyDescent="0.3">
      <c r="A3708" s="309" t="s">
        <v>6027</v>
      </c>
      <c r="B3708" s="29" t="s">
        <v>6028</v>
      </c>
      <c r="C3708" s="10"/>
    </row>
    <row r="3709" spans="1:3" x14ac:dyDescent="0.3">
      <c r="A3709" s="309" t="s">
        <v>6029</v>
      </c>
      <c r="B3709" s="29" t="s">
        <v>6030</v>
      </c>
      <c r="C3709" s="292">
        <v>0</v>
      </c>
    </row>
    <row r="3710" spans="1:3" x14ac:dyDescent="0.3">
      <c r="A3710" s="309" t="s">
        <v>6031</v>
      </c>
      <c r="B3710" s="29" t="s">
        <v>6032</v>
      </c>
      <c r="C3710" s="293">
        <v>10.8</v>
      </c>
    </row>
    <row r="3711" spans="1:3" x14ac:dyDescent="0.3">
      <c r="A3711" s="309" t="s">
        <v>6033</v>
      </c>
      <c r="B3711" s="29" t="s">
        <v>6034</v>
      </c>
      <c r="C3711" s="293">
        <v>10.8</v>
      </c>
    </row>
    <row r="3712" spans="1:3" x14ac:dyDescent="0.3">
      <c r="A3712" s="309" t="s">
        <v>6035</v>
      </c>
      <c r="B3712" s="26" t="s">
        <v>31</v>
      </c>
      <c r="C3712" s="292">
        <v>0</v>
      </c>
    </row>
    <row r="3713" spans="1:3" x14ac:dyDescent="0.3">
      <c r="A3713" s="309" t="s">
        <v>6036</v>
      </c>
      <c r="B3713" s="29" t="s">
        <v>6037</v>
      </c>
      <c r="C3713" s="293">
        <v>10.8</v>
      </c>
    </row>
    <row r="3714" spans="1:3" x14ac:dyDescent="0.3">
      <c r="A3714" s="309" t="s">
        <v>6038</v>
      </c>
      <c r="B3714" s="26" t="s">
        <v>18</v>
      </c>
      <c r="C3714" s="10"/>
    </row>
    <row r="3715" spans="1:3" x14ac:dyDescent="0.3">
      <c r="A3715" s="309" t="s">
        <v>6039</v>
      </c>
      <c r="B3715" s="29" t="s">
        <v>6040</v>
      </c>
      <c r="C3715" s="293">
        <v>10.8</v>
      </c>
    </row>
    <row r="3716" spans="1:3" x14ac:dyDescent="0.3">
      <c r="A3716" s="309" t="s">
        <v>6041</v>
      </c>
      <c r="B3716" s="29" t="s">
        <v>6042</v>
      </c>
      <c r="C3716" s="10"/>
    </row>
    <row r="3717" spans="1:3" x14ac:dyDescent="0.3">
      <c r="A3717" s="309" t="s">
        <v>6043</v>
      </c>
      <c r="B3717" s="29" t="s">
        <v>6044</v>
      </c>
      <c r="C3717" s="293">
        <v>10.8</v>
      </c>
    </row>
    <row r="3718" spans="1:3" x14ac:dyDescent="0.3">
      <c r="A3718" s="309" t="s">
        <v>6045</v>
      </c>
      <c r="B3718" s="29" t="s">
        <v>6022</v>
      </c>
      <c r="C3718" s="293">
        <v>10.8</v>
      </c>
    </row>
    <row r="3719" spans="1:3" x14ac:dyDescent="0.3">
      <c r="A3719" s="309" t="s">
        <v>6046</v>
      </c>
      <c r="B3719" s="29" t="s">
        <v>6047</v>
      </c>
      <c r="C3719" s="293">
        <v>10.8</v>
      </c>
    </row>
    <row r="3720" spans="1:3" x14ac:dyDescent="0.3">
      <c r="A3720" s="309" t="s">
        <v>6048</v>
      </c>
      <c r="B3720" s="26" t="s">
        <v>31</v>
      </c>
      <c r="C3720" s="292">
        <v>0</v>
      </c>
    </row>
    <row r="3721" spans="1:3" x14ac:dyDescent="0.3">
      <c r="A3721" s="309" t="s">
        <v>6049</v>
      </c>
      <c r="B3721" s="29" t="s">
        <v>6050</v>
      </c>
      <c r="C3721" s="292">
        <v>0</v>
      </c>
    </row>
    <row r="3722" spans="1:3" x14ac:dyDescent="0.3">
      <c r="A3722" s="309" t="s">
        <v>6051</v>
      </c>
      <c r="B3722" s="29" t="s">
        <v>6052</v>
      </c>
      <c r="C3722" s="10"/>
    </row>
    <row r="3723" spans="1:3" x14ac:dyDescent="0.3">
      <c r="A3723" s="309" t="s">
        <v>6053</v>
      </c>
      <c r="B3723" s="29" t="s">
        <v>6054</v>
      </c>
      <c r="C3723" s="293">
        <v>10.8</v>
      </c>
    </row>
    <row r="3724" spans="1:3" x14ac:dyDescent="0.3">
      <c r="A3724" s="309" t="s">
        <v>6055</v>
      </c>
      <c r="B3724" s="29" t="s">
        <v>6056</v>
      </c>
      <c r="C3724" s="293">
        <v>10.8</v>
      </c>
    </row>
    <row r="3725" spans="1:3" x14ac:dyDescent="0.3">
      <c r="A3725" s="309" t="s">
        <v>6057</v>
      </c>
      <c r="B3725" s="29" t="s">
        <v>6058</v>
      </c>
      <c r="C3725" s="293">
        <v>10.8</v>
      </c>
    </row>
    <row r="3726" spans="1:3" x14ac:dyDescent="0.3">
      <c r="A3726" s="309" t="s">
        <v>6059</v>
      </c>
      <c r="B3726" s="29" t="s">
        <v>6060</v>
      </c>
      <c r="C3726" s="293">
        <v>10.8</v>
      </c>
    </row>
    <row r="3727" spans="1:3" x14ac:dyDescent="0.3">
      <c r="A3727" s="309" t="s">
        <v>6061</v>
      </c>
      <c r="B3727" s="29" t="s">
        <v>6062</v>
      </c>
      <c r="C3727" s="293">
        <v>10.8</v>
      </c>
    </row>
    <row r="3728" spans="1:3" x14ac:dyDescent="0.3">
      <c r="A3728" s="309" t="s">
        <v>6063</v>
      </c>
      <c r="B3728" s="29" t="s">
        <v>6064</v>
      </c>
      <c r="C3728" s="293">
        <v>10.8</v>
      </c>
    </row>
    <row r="3729" spans="1:3" x14ac:dyDescent="0.3">
      <c r="A3729" s="309" t="s">
        <v>6065</v>
      </c>
      <c r="B3729" s="26" t="s">
        <v>18</v>
      </c>
      <c r="C3729" s="10"/>
    </row>
    <row r="3730" spans="1:3" x14ac:dyDescent="0.3">
      <c r="A3730" s="309" t="s">
        <v>6066</v>
      </c>
      <c r="B3730" s="29" t="s">
        <v>6067</v>
      </c>
      <c r="C3730" s="10"/>
    </row>
    <row r="3731" spans="1:3" x14ac:dyDescent="0.3">
      <c r="A3731" s="309" t="s">
        <v>6068</v>
      </c>
      <c r="B3731" s="26" t="s">
        <v>5835</v>
      </c>
      <c r="C3731" s="292">
        <v>0</v>
      </c>
    </row>
    <row r="3732" spans="1:3" x14ac:dyDescent="0.3">
      <c r="A3732" s="309" t="s">
        <v>6069</v>
      </c>
      <c r="B3732" s="26" t="s">
        <v>31</v>
      </c>
      <c r="C3732" s="292">
        <v>0</v>
      </c>
    </row>
    <row r="3733" spans="1:3" x14ac:dyDescent="0.3">
      <c r="A3733" s="309" t="s">
        <v>6070</v>
      </c>
      <c r="B3733" s="29" t="s">
        <v>6071</v>
      </c>
      <c r="C3733" s="293">
        <v>10.8</v>
      </c>
    </row>
    <row r="3734" spans="1:3" x14ac:dyDescent="0.3">
      <c r="A3734" s="309" t="s">
        <v>6072</v>
      </c>
      <c r="B3734" s="29" t="s">
        <v>6073</v>
      </c>
      <c r="C3734" s="10"/>
    </row>
    <row r="3735" spans="1:3" x14ac:dyDescent="0.3">
      <c r="A3735" s="309" t="s">
        <v>6074</v>
      </c>
      <c r="B3735" s="29" t="s">
        <v>6075</v>
      </c>
      <c r="C3735" s="293">
        <v>10.8</v>
      </c>
    </row>
    <row r="3736" spans="1:3" x14ac:dyDescent="0.3">
      <c r="A3736" s="309" t="s">
        <v>6076</v>
      </c>
      <c r="B3736" s="26" t="s">
        <v>31</v>
      </c>
      <c r="C3736" s="292">
        <v>0</v>
      </c>
    </row>
    <row r="3737" spans="1:3" x14ac:dyDescent="0.3">
      <c r="A3737" s="309" t="s">
        <v>6077</v>
      </c>
      <c r="B3737" s="29" t="s">
        <v>6078</v>
      </c>
      <c r="C3737" s="293">
        <v>5.4</v>
      </c>
    </row>
    <row r="3738" spans="1:3" x14ac:dyDescent="0.3">
      <c r="A3738" s="309" t="s">
        <v>6079</v>
      </c>
      <c r="B3738" s="29" t="s">
        <v>6080</v>
      </c>
      <c r="C3738" s="292">
        <v>0</v>
      </c>
    </row>
    <row r="3739" spans="1:3" x14ac:dyDescent="0.3">
      <c r="A3739" s="309" t="s">
        <v>6081</v>
      </c>
      <c r="B3739" s="26" t="s">
        <v>31</v>
      </c>
      <c r="C3739" s="292">
        <v>0</v>
      </c>
    </row>
    <row r="3740" spans="1:3" ht="34.200000000000003" x14ac:dyDescent="0.3">
      <c r="A3740" s="309" t="s">
        <v>6082</v>
      </c>
      <c r="B3740" s="29" t="s">
        <v>6083</v>
      </c>
      <c r="C3740" s="10"/>
    </row>
    <row r="3741" spans="1:3" ht="22.8" x14ac:dyDescent="0.3">
      <c r="A3741" s="309" t="s">
        <v>6084</v>
      </c>
      <c r="B3741" s="29" t="s">
        <v>6085</v>
      </c>
      <c r="C3741" s="10"/>
    </row>
    <row r="3742" spans="1:3" x14ac:dyDescent="0.3">
      <c r="A3742" s="309" t="s">
        <v>6086</v>
      </c>
      <c r="B3742" s="29" t="s">
        <v>6087</v>
      </c>
      <c r="C3742" s="293">
        <v>10.8</v>
      </c>
    </row>
    <row r="3743" spans="1:3" x14ac:dyDescent="0.3">
      <c r="A3743" s="309" t="s">
        <v>6088</v>
      </c>
      <c r="B3743" s="29" t="s">
        <v>6089</v>
      </c>
      <c r="C3743" s="293">
        <v>10.8</v>
      </c>
    </row>
    <row r="3744" spans="1:3" x14ac:dyDescent="0.3">
      <c r="A3744" s="309" t="s">
        <v>6090</v>
      </c>
      <c r="B3744" s="29" t="s">
        <v>6091</v>
      </c>
      <c r="C3744" s="10"/>
    </row>
    <row r="3745" spans="1:3" x14ac:dyDescent="0.3">
      <c r="A3745" s="309" t="s">
        <v>6092</v>
      </c>
      <c r="B3745" s="26" t="s">
        <v>5833</v>
      </c>
      <c r="C3745" s="293">
        <v>10.8</v>
      </c>
    </row>
    <row r="3746" spans="1:3" x14ac:dyDescent="0.3">
      <c r="A3746" s="309" t="s">
        <v>6093</v>
      </c>
      <c r="B3746" s="26" t="s">
        <v>5835</v>
      </c>
      <c r="C3746" s="292">
        <v>0</v>
      </c>
    </row>
    <row r="3747" spans="1:3" x14ac:dyDescent="0.3">
      <c r="A3747" s="309" t="s">
        <v>6094</v>
      </c>
      <c r="B3747" s="29" t="s">
        <v>6095</v>
      </c>
      <c r="C3747" s="293">
        <v>10.8</v>
      </c>
    </row>
    <row r="3748" spans="1:3" x14ac:dyDescent="0.3">
      <c r="A3748" s="309" t="s">
        <v>6096</v>
      </c>
      <c r="B3748" s="29" t="s">
        <v>6097</v>
      </c>
      <c r="C3748" s="293">
        <v>10.8</v>
      </c>
    </row>
    <row r="3749" spans="1:3" x14ac:dyDescent="0.3">
      <c r="A3749" s="309" t="s">
        <v>6098</v>
      </c>
      <c r="B3749" s="29" t="s">
        <v>6099</v>
      </c>
      <c r="C3749" s="10"/>
    </row>
    <row r="3750" spans="1:3" x14ac:dyDescent="0.3">
      <c r="A3750" s="309" t="s">
        <v>6100</v>
      </c>
      <c r="B3750" s="29" t="s">
        <v>6101</v>
      </c>
      <c r="C3750" s="292">
        <v>0</v>
      </c>
    </row>
    <row r="3751" spans="1:3" x14ac:dyDescent="0.3">
      <c r="A3751" s="309" t="s">
        <v>6102</v>
      </c>
      <c r="B3751" s="26" t="s">
        <v>31</v>
      </c>
      <c r="C3751" s="293">
        <v>10.8</v>
      </c>
    </row>
    <row r="3752" spans="1:3" x14ac:dyDescent="0.3">
      <c r="A3752" s="309" t="s">
        <v>6103</v>
      </c>
      <c r="B3752" s="29" t="s">
        <v>6104</v>
      </c>
      <c r="C3752" s="292">
        <v>0</v>
      </c>
    </row>
    <row r="3753" spans="1:3" x14ac:dyDescent="0.3">
      <c r="A3753" s="309" t="s">
        <v>6105</v>
      </c>
      <c r="B3753" s="29" t="s">
        <v>6106</v>
      </c>
      <c r="C3753" s="292">
        <v>0</v>
      </c>
    </row>
    <row r="3754" spans="1:3" x14ac:dyDescent="0.3">
      <c r="A3754" s="309" t="s">
        <v>6107</v>
      </c>
      <c r="B3754" s="26" t="s">
        <v>18</v>
      </c>
      <c r="C3754" s="10"/>
    </row>
    <row r="3755" spans="1:3" x14ac:dyDescent="0.3">
      <c r="A3755" s="309" t="s">
        <v>6108</v>
      </c>
      <c r="B3755" s="26" t="s">
        <v>6109</v>
      </c>
      <c r="C3755" s="292">
        <v>0</v>
      </c>
    </row>
    <row r="3756" spans="1:3" x14ac:dyDescent="0.3">
      <c r="A3756" s="309" t="s">
        <v>6110</v>
      </c>
      <c r="B3756" s="29" t="s">
        <v>6111</v>
      </c>
      <c r="C3756" s="10"/>
    </row>
    <row r="3757" spans="1:3" x14ac:dyDescent="0.3">
      <c r="A3757" s="309" t="s">
        <v>6112</v>
      </c>
      <c r="B3757" s="29" t="s">
        <v>6113</v>
      </c>
      <c r="C3757" s="292">
        <v>0</v>
      </c>
    </row>
    <row r="3758" spans="1:3" x14ac:dyDescent="0.3">
      <c r="A3758" s="309" t="s">
        <v>6114</v>
      </c>
      <c r="B3758" s="29" t="s">
        <v>6115</v>
      </c>
      <c r="C3758" s="292">
        <v>0</v>
      </c>
    </row>
    <row r="3759" spans="1:3" x14ac:dyDescent="0.3">
      <c r="A3759" s="309" t="s">
        <v>6116</v>
      </c>
      <c r="B3759" s="26" t="s">
        <v>31</v>
      </c>
      <c r="C3759" s="292">
        <v>0</v>
      </c>
    </row>
    <row r="3760" spans="1:3" x14ac:dyDescent="0.3">
      <c r="A3760" s="309" t="s">
        <v>6117</v>
      </c>
      <c r="B3760" s="29" t="s">
        <v>6118</v>
      </c>
      <c r="C3760" s="293">
        <v>10.8</v>
      </c>
    </row>
    <row r="3761" spans="1:3" x14ac:dyDescent="0.3">
      <c r="A3761" s="309" t="s">
        <v>6119</v>
      </c>
      <c r="B3761" s="29" t="s">
        <v>6120</v>
      </c>
      <c r="C3761" s="10"/>
    </row>
    <row r="3762" spans="1:3" x14ac:dyDescent="0.3">
      <c r="A3762" s="309" t="s">
        <v>6121</v>
      </c>
      <c r="B3762" s="26" t="s">
        <v>5833</v>
      </c>
      <c r="C3762" s="292">
        <v>0</v>
      </c>
    </row>
    <row r="3763" spans="1:3" x14ac:dyDescent="0.3">
      <c r="A3763" s="309" t="s">
        <v>6122</v>
      </c>
      <c r="B3763" s="26" t="s">
        <v>5835</v>
      </c>
      <c r="C3763" s="292">
        <v>0</v>
      </c>
    </row>
    <row r="3764" spans="1:3" x14ac:dyDescent="0.3">
      <c r="A3764" s="309" t="s">
        <v>6123</v>
      </c>
      <c r="B3764" s="26" t="s">
        <v>31</v>
      </c>
      <c r="C3764" s="292">
        <v>0</v>
      </c>
    </row>
    <row r="3765" spans="1:3" x14ac:dyDescent="0.3">
      <c r="A3765" s="309" t="s">
        <v>6124</v>
      </c>
      <c r="B3765" s="29" t="s">
        <v>6125</v>
      </c>
      <c r="C3765" s="10"/>
    </row>
    <row r="3766" spans="1:3" x14ac:dyDescent="0.3">
      <c r="A3766" s="309" t="s">
        <v>6126</v>
      </c>
      <c r="B3766" s="29" t="s">
        <v>6127</v>
      </c>
      <c r="C3766" s="10"/>
    </row>
    <row r="3767" spans="1:3" x14ac:dyDescent="0.3">
      <c r="A3767" s="309" t="s">
        <v>6128</v>
      </c>
      <c r="B3767" s="29" t="s">
        <v>6129</v>
      </c>
      <c r="C3767" s="293">
        <v>10.8</v>
      </c>
    </row>
    <row r="3768" spans="1:3" x14ac:dyDescent="0.3">
      <c r="A3768" s="309" t="s">
        <v>6130</v>
      </c>
      <c r="B3768" s="26" t="s">
        <v>5833</v>
      </c>
      <c r="C3768" s="293">
        <v>10.8</v>
      </c>
    </row>
    <row r="3769" spans="1:3" x14ac:dyDescent="0.3">
      <c r="A3769" s="309" t="s">
        <v>6131</v>
      </c>
      <c r="B3769" s="29" t="s">
        <v>6132</v>
      </c>
      <c r="C3769" s="10"/>
    </row>
    <row r="3770" spans="1:3" x14ac:dyDescent="0.3">
      <c r="A3770" s="309" t="s">
        <v>6133</v>
      </c>
      <c r="B3770" s="29" t="s">
        <v>6134</v>
      </c>
      <c r="C3770" s="10"/>
    </row>
    <row r="3771" spans="1:3" x14ac:dyDescent="0.3">
      <c r="A3771" s="309" t="s">
        <v>6135</v>
      </c>
      <c r="B3771" s="29" t="s">
        <v>6136</v>
      </c>
      <c r="C3771" s="293">
        <v>10.8</v>
      </c>
    </row>
    <row r="3772" spans="1:3" x14ac:dyDescent="0.3">
      <c r="A3772" s="309" t="s">
        <v>6137</v>
      </c>
      <c r="B3772" s="29" t="s">
        <v>6138</v>
      </c>
      <c r="C3772" s="293">
        <v>10.8</v>
      </c>
    </row>
    <row r="3773" spans="1:3" x14ac:dyDescent="0.3">
      <c r="A3773" s="309" t="s">
        <v>6139</v>
      </c>
      <c r="B3773" s="26" t="s">
        <v>31</v>
      </c>
      <c r="C3773" s="292">
        <v>0</v>
      </c>
    </row>
    <row r="3774" spans="1:3" x14ac:dyDescent="0.3">
      <c r="A3774" s="309" t="s">
        <v>6140</v>
      </c>
      <c r="B3774" s="26" t="s">
        <v>5835</v>
      </c>
      <c r="C3774" s="292">
        <v>0</v>
      </c>
    </row>
    <row r="3775" spans="1:3" x14ac:dyDescent="0.3">
      <c r="A3775" s="309" t="s">
        <v>6141</v>
      </c>
      <c r="B3775" s="29" t="s">
        <v>6142</v>
      </c>
      <c r="C3775" s="293">
        <v>10.8</v>
      </c>
    </row>
    <row r="3776" spans="1:3" x14ac:dyDescent="0.3">
      <c r="A3776" s="309" t="s">
        <v>6143</v>
      </c>
      <c r="B3776" s="26" t="s">
        <v>18</v>
      </c>
      <c r="C3776" s="10"/>
    </row>
    <row r="3777" spans="1:3" x14ac:dyDescent="0.3">
      <c r="A3777" s="309" t="s">
        <v>6144</v>
      </c>
      <c r="B3777" s="29" t="s">
        <v>6145</v>
      </c>
      <c r="C3777" s="292">
        <v>0</v>
      </c>
    </row>
    <row r="3778" spans="1:3" x14ac:dyDescent="0.3">
      <c r="A3778" s="309" t="s">
        <v>6146</v>
      </c>
      <c r="B3778" s="29" t="s">
        <v>6147</v>
      </c>
      <c r="C3778" s="10"/>
    </row>
    <row r="3779" spans="1:3" x14ac:dyDescent="0.3">
      <c r="A3779" s="309" t="s">
        <v>6148</v>
      </c>
      <c r="B3779" s="29" t="s">
        <v>6149</v>
      </c>
      <c r="C3779" s="292">
        <v>0</v>
      </c>
    </row>
    <row r="3780" spans="1:3" x14ac:dyDescent="0.3">
      <c r="A3780" s="309" t="s">
        <v>6150</v>
      </c>
      <c r="B3780" s="26" t="s">
        <v>6151</v>
      </c>
      <c r="C3780" s="293">
        <v>10.8</v>
      </c>
    </row>
    <row r="3781" spans="1:3" x14ac:dyDescent="0.3">
      <c r="A3781" s="309" t="s">
        <v>6152</v>
      </c>
      <c r="B3781" s="26" t="s">
        <v>6153</v>
      </c>
      <c r="C3781" s="293">
        <v>10.8</v>
      </c>
    </row>
    <row r="3782" spans="1:3" x14ac:dyDescent="0.3">
      <c r="A3782" s="309" t="s">
        <v>6154</v>
      </c>
      <c r="B3782" s="26" t="s">
        <v>31</v>
      </c>
      <c r="C3782" s="292">
        <v>0</v>
      </c>
    </row>
    <row r="3783" spans="1:3" x14ac:dyDescent="0.3">
      <c r="A3783" s="309" t="s">
        <v>6155</v>
      </c>
      <c r="B3783" s="29" t="s">
        <v>6156</v>
      </c>
      <c r="C3783" s="292">
        <v>0</v>
      </c>
    </row>
    <row r="3784" spans="1:3" x14ac:dyDescent="0.3">
      <c r="A3784" s="309" t="s">
        <v>6157</v>
      </c>
      <c r="B3784" s="29" t="s">
        <v>6158</v>
      </c>
      <c r="C3784" s="292">
        <v>0</v>
      </c>
    </row>
    <row r="3785" spans="1:3" x14ac:dyDescent="0.3">
      <c r="A3785" s="309" t="s">
        <v>6159</v>
      </c>
      <c r="B3785" s="29" t="s">
        <v>6160</v>
      </c>
      <c r="C3785" s="292">
        <v>0</v>
      </c>
    </row>
    <row r="3786" spans="1:3" x14ac:dyDescent="0.3">
      <c r="A3786" s="309" t="s">
        <v>6161</v>
      </c>
      <c r="B3786" s="26" t="s">
        <v>31</v>
      </c>
      <c r="C3786" s="292">
        <v>0</v>
      </c>
    </row>
    <row r="3787" spans="1:3" ht="22.8" x14ac:dyDescent="0.3">
      <c r="A3787" s="309" t="s">
        <v>6162</v>
      </c>
      <c r="B3787" s="29" t="s">
        <v>6163</v>
      </c>
      <c r="C3787" s="10"/>
    </row>
    <row r="3788" spans="1:3" x14ac:dyDescent="0.3">
      <c r="A3788" s="309" t="s">
        <v>6164</v>
      </c>
      <c r="B3788" s="26" t="s">
        <v>6165</v>
      </c>
      <c r="C3788" s="292">
        <v>0</v>
      </c>
    </row>
    <row r="3789" spans="1:3" x14ac:dyDescent="0.3">
      <c r="A3789" s="309" t="s">
        <v>6166</v>
      </c>
      <c r="B3789" s="29" t="s">
        <v>6167</v>
      </c>
      <c r="C3789" s="292">
        <v>0</v>
      </c>
    </row>
    <row r="3790" spans="1:3" x14ac:dyDescent="0.3">
      <c r="A3790" s="309" t="s">
        <v>6168</v>
      </c>
      <c r="B3790" s="29" t="s">
        <v>6169</v>
      </c>
      <c r="C3790" s="10"/>
    </row>
    <row r="3791" spans="1:3" x14ac:dyDescent="0.3">
      <c r="A3791" s="309" t="s">
        <v>6170</v>
      </c>
      <c r="B3791" s="29" t="s">
        <v>6171</v>
      </c>
      <c r="C3791" s="292">
        <v>0</v>
      </c>
    </row>
    <row r="3792" spans="1:3" x14ac:dyDescent="0.3">
      <c r="A3792" s="309" t="s">
        <v>6172</v>
      </c>
      <c r="B3792" s="29" t="s">
        <v>6173</v>
      </c>
      <c r="C3792" s="292">
        <v>0</v>
      </c>
    </row>
    <row r="3793" spans="1:3" x14ac:dyDescent="0.3">
      <c r="A3793" s="309" t="s">
        <v>6174</v>
      </c>
      <c r="B3793" s="29" t="s">
        <v>6175</v>
      </c>
      <c r="C3793" s="292">
        <v>0</v>
      </c>
    </row>
    <row r="3794" spans="1:3" x14ac:dyDescent="0.3">
      <c r="A3794" s="309" t="s">
        <v>6176</v>
      </c>
      <c r="B3794" s="26" t="s">
        <v>31</v>
      </c>
      <c r="C3794" s="292">
        <v>0</v>
      </c>
    </row>
    <row r="3795" spans="1:3" x14ac:dyDescent="0.3">
      <c r="A3795" s="309" t="s">
        <v>6177</v>
      </c>
      <c r="B3795" s="29" t="s">
        <v>6178</v>
      </c>
      <c r="C3795" s="292">
        <v>0</v>
      </c>
    </row>
    <row r="3796" spans="1:3" x14ac:dyDescent="0.3">
      <c r="A3796" s="309" t="s">
        <v>6179</v>
      </c>
      <c r="B3796" s="26" t="s">
        <v>31</v>
      </c>
      <c r="C3796" s="292">
        <v>0</v>
      </c>
    </row>
    <row r="3797" spans="1:3" x14ac:dyDescent="0.3">
      <c r="A3797" s="309" t="s">
        <v>6180</v>
      </c>
      <c r="B3797" s="26" t="s">
        <v>54</v>
      </c>
      <c r="C3797" s="10"/>
    </row>
    <row r="3798" spans="1:3" x14ac:dyDescent="0.3">
      <c r="A3798" s="309" t="s">
        <v>6181</v>
      </c>
      <c r="B3798" s="29" t="s">
        <v>6182</v>
      </c>
      <c r="C3798" s="292">
        <v>0</v>
      </c>
    </row>
    <row r="3799" spans="1:3" x14ac:dyDescent="0.3">
      <c r="A3799" s="309" t="s">
        <v>6183</v>
      </c>
      <c r="B3799" s="26" t="s">
        <v>18</v>
      </c>
      <c r="C3799" s="10"/>
    </row>
    <row r="3800" spans="1:3" x14ac:dyDescent="0.3">
      <c r="A3800" s="309" t="s">
        <v>6184</v>
      </c>
      <c r="B3800" s="29" t="s">
        <v>6185</v>
      </c>
      <c r="C3800" s="10"/>
    </row>
    <row r="3801" spans="1:3" x14ac:dyDescent="0.3">
      <c r="A3801" s="309" t="s">
        <v>6186</v>
      </c>
      <c r="B3801" s="29" t="s">
        <v>6187</v>
      </c>
      <c r="C3801" s="292">
        <v>0</v>
      </c>
    </row>
    <row r="3802" spans="1:3" x14ac:dyDescent="0.3">
      <c r="A3802" s="309" t="s">
        <v>6188</v>
      </c>
      <c r="B3802" s="29" t="s">
        <v>6189</v>
      </c>
      <c r="C3802" s="293">
        <v>12.6</v>
      </c>
    </row>
    <row r="3803" spans="1:3" x14ac:dyDescent="0.3">
      <c r="A3803" s="309" t="s">
        <v>6190</v>
      </c>
      <c r="B3803" s="26" t="s">
        <v>31</v>
      </c>
      <c r="C3803" s="292">
        <v>0</v>
      </c>
    </row>
    <row r="3804" spans="1:3" x14ac:dyDescent="0.3">
      <c r="A3804" s="309" t="s">
        <v>6191</v>
      </c>
      <c r="B3804" s="29" t="s">
        <v>6192</v>
      </c>
      <c r="C3804" s="10"/>
    </row>
    <row r="3805" spans="1:3" x14ac:dyDescent="0.3">
      <c r="A3805" s="309" t="s">
        <v>6193</v>
      </c>
      <c r="B3805" s="29" t="s">
        <v>6194</v>
      </c>
      <c r="C3805" s="292">
        <v>0</v>
      </c>
    </row>
    <row r="3806" spans="1:3" x14ac:dyDescent="0.3">
      <c r="A3806" s="309" t="s">
        <v>6195</v>
      </c>
      <c r="B3806" s="26" t="s">
        <v>31</v>
      </c>
      <c r="C3806" s="292">
        <v>0</v>
      </c>
    </row>
    <row r="3807" spans="1:3" x14ac:dyDescent="0.3">
      <c r="A3807" s="309" t="s">
        <v>6196</v>
      </c>
      <c r="B3807" s="29" t="s">
        <v>6197</v>
      </c>
      <c r="C3807" s="292">
        <v>0</v>
      </c>
    </row>
    <row r="3808" spans="1:3" x14ac:dyDescent="0.3">
      <c r="A3808" s="309" t="s">
        <v>6198</v>
      </c>
      <c r="B3808" s="26" t="s">
        <v>6199</v>
      </c>
      <c r="C3808" s="292">
        <v>0</v>
      </c>
    </row>
    <row r="3809" spans="1:3" x14ac:dyDescent="0.3">
      <c r="A3809" s="309" t="s">
        <v>6200</v>
      </c>
      <c r="B3809" s="29" t="s">
        <v>6201</v>
      </c>
      <c r="C3809" s="292">
        <v>0</v>
      </c>
    </row>
    <row r="3810" spans="1:3" x14ac:dyDescent="0.3">
      <c r="A3810" s="309" t="s">
        <v>6202</v>
      </c>
      <c r="B3810" s="26" t="s">
        <v>6203</v>
      </c>
      <c r="C3810" s="292">
        <v>0</v>
      </c>
    </row>
    <row r="3811" spans="1:3" x14ac:dyDescent="0.3">
      <c r="A3811" s="309" t="s">
        <v>6204</v>
      </c>
      <c r="B3811" s="26" t="s">
        <v>31</v>
      </c>
      <c r="C3811" s="10"/>
    </row>
    <row r="3812" spans="1:3" x14ac:dyDescent="0.3">
      <c r="A3812" s="309" t="s">
        <v>6205</v>
      </c>
      <c r="B3812" s="26" t="s">
        <v>6206</v>
      </c>
      <c r="C3812" s="292">
        <v>0</v>
      </c>
    </row>
    <row r="3813" spans="1:3" x14ac:dyDescent="0.3">
      <c r="A3813" s="309" t="s">
        <v>6207</v>
      </c>
      <c r="B3813" s="29" t="s">
        <v>6208</v>
      </c>
      <c r="C3813" s="292">
        <v>0</v>
      </c>
    </row>
    <row r="3814" spans="1:3" x14ac:dyDescent="0.3">
      <c r="A3814" s="309" t="s">
        <v>6209</v>
      </c>
      <c r="B3814" s="29" t="s">
        <v>6210</v>
      </c>
      <c r="C3814" s="293">
        <v>10.8</v>
      </c>
    </row>
    <row r="3815" spans="1:3" x14ac:dyDescent="0.3">
      <c r="A3815" s="309" t="s">
        <v>6211</v>
      </c>
      <c r="B3815" s="29" t="s">
        <v>6212</v>
      </c>
      <c r="C3815" s="292">
        <v>0</v>
      </c>
    </row>
    <row r="3816" spans="1:3" x14ac:dyDescent="0.3">
      <c r="A3816" s="309" t="s">
        <v>6213</v>
      </c>
      <c r="B3816" s="26" t="s">
        <v>31</v>
      </c>
      <c r="C3816" s="292">
        <v>0</v>
      </c>
    </row>
    <row r="3817" spans="1:3" x14ac:dyDescent="0.3">
      <c r="A3817" s="309" t="s">
        <v>6214</v>
      </c>
      <c r="B3817" s="29" t="s">
        <v>6215</v>
      </c>
      <c r="C3817" s="10"/>
    </row>
    <row r="3818" spans="1:3" x14ac:dyDescent="0.3">
      <c r="A3818" s="309" t="s">
        <v>6216</v>
      </c>
      <c r="B3818" s="29" t="s">
        <v>6217</v>
      </c>
      <c r="C3818" s="292">
        <v>0</v>
      </c>
    </row>
    <row r="3819" spans="1:3" x14ac:dyDescent="0.3">
      <c r="A3819" s="309" t="s">
        <v>6218</v>
      </c>
      <c r="B3819" s="26" t="s">
        <v>22</v>
      </c>
      <c r="C3819" s="10"/>
    </row>
    <row r="3820" spans="1:3" x14ac:dyDescent="0.3">
      <c r="A3820" s="309" t="s">
        <v>6219</v>
      </c>
      <c r="B3820" s="29" t="s">
        <v>6220</v>
      </c>
      <c r="C3820" s="292">
        <v>0</v>
      </c>
    </row>
    <row r="3821" spans="1:3" x14ac:dyDescent="0.3">
      <c r="A3821" s="309" t="s">
        <v>6221</v>
      </c>
      <c r="B3821" s="29" t="s">
        <v>6222</v>
      </c>
      <c r="C3821" s="292">
        <v>0</v>
      </c>
    </row>
    <row r="3822" spans="1:3" x14ac:dyDescent="0.3">
      <c r="A3822" s="309" t="s">
        <v>6223</v>
      </c>
      <c r="B3822" s="29" t="s">
        <v>6224</v>
      </c>
      <c r="C3822" s="292">
        <v>9</v>
      </c>
    </row>
    <row r="3823" spans="1:3" x14ac:dyDescent="0.3">
      <c r="A3823" s="309" t="s">
        <v>6225</v>
      </c>
      <c r="B3823" s="29" t="s">
        <v>6226</v>
      </c>
      <c r="C3823" s="293">
        <v>10.8</v>
      </c>
    </row>
    <row r="3824" spans="1:3" x14ac:dyDescent="0.3">
      <c r="A3824" s="309" t="s">
        <v>6227</v>
      </c>
      <c r="B3824" s="29" t="s">
        <v>6228</v>
      </c>
      <c r="C3824" s="293">
        <v>10.8</v>
      </c>
    </row>
    <row r="3825" spans="1:3" x14ac:dyDescent="0.3">
      <c r="A3825" s="309" t="s">
        <v>6229</v>
      </c>
      <c r="B3825" s="26" t="s">
        <v>6230</v>
      </c>
      <c r="C3825" s="292">
        <v>0</v>
      </c>
    </row>
    <row r="3826" spans="1:3" x14ac:dyDescent="0.3">
      <c r="A3826" s="309" t="s">
        <v>6231</v>
      </c>
      <c r="B3826" s="26" t="s">
        <v>31</v>
      </c>
      <c r="C3826" s="292">
        <v>0</v>
      </c>
    </row>
    <row r="3827" spans="1:3" ht="22.8" x14ac:dyDescent="0.3">
      <c r="A3827" s="309" t="s">
        <v>6232</v>
      </c>
      <c r="B3827" s="29" t="s">
        <v>6233</v>
      </c>
      <c r="C3827" s="10"/>
    </row>
    <row r="3828" spans="1:3" x14ac:dyDescent="0.3">
      <c r="A3828" s="309" t="s">
        <v>6234</v>
      </c>
      <c r="B3828" s="29" t="s">
        <v>6235</v>
      </c>
      <c r="C3828" s="10"/>
    </row>
    <row r="3829" spans="1:3" x14ac:dyDescent="0.3">
      <c r="A3829" s="309" t="s">
        <v>6236</v>
      </c>
      <c r="B3829" s="29" t="s">
        <v>6237</v>
      </c>
      <c r="C3829" s="10"/>
    </row>
    <row r="3830" spans="1:3" x14ac:dyDescent="0.3">
      <c r="A3830" s="312" t="s">
        <v>6238</v>
      </c>
      <c r="B3830" s="29" t="s">
        <v>6239</v>
      </c>
      <c r="C3830" s="292">
        <v>0</v>
      </c>
    </row>
    <row r="3831" spans="1:3" x14ac:dyDescent="0.3">
      <c r="A3831" s="312" t="s">
        <v>6240</v>
      </c>
      <c r="B3831" s="29" t="s">
        <v>6241</v>
      </c>
      <c r="C3831" s="292">
        <v>0</v>
      </c>
    </row>
    <row r="3832" spans="1:3" x14ac:dyDescent="0.3">
      <c r="A3832" s="309" t="s">
        <v>6242</v>
      </c>
      <c r="B3832" s="26" t="s">
        <v>18</v>
      </c>
      <c r="C3832" s="10"/>
    </row>
    <row r="3833" spans="1:3" x14ac:dyDescent="0.3">
      <c r="A3833" s="309" t="s">
        <v>6243</v>
      </c>
      <c r="B3833" s="26" t="s">
        <v>6244</v>
      </c>
      <c r="C3833" s="292">
        <v>0</v>
      </c>
    </row>
    <row r="3834" spans="1:3" x14ac:dyDescent="0.3">
      <c r="A3834" s="309" t="s">
        <v>6245</v>
      </c>
      <c r="B3834" s="29" t="s">
        <v>6246</v>
      </c>
      <c r="C3834" s="292">
        <v>0</v>
      </c>
    </row>
    <row r="3835" spans="1:3" x14ac:dyDescent="0.3">
      <c r="A3835" s="309" t="s">
        <v>6247</v>
      </c>
      <c r="B3835" s="26" t="s">
        <v>31</v>
      </c>
      <c r="C3835" s="292">
        <v>0</v>
      </c>
    </row>
    <row r="3836" spans="1:3" x14ac:dyDescent="0.3">
      <c r="A3836" s="309" t="s">
        <v>6248</v>
      </c>
      <c r="B3836" s="29" t="s">
        <v>6249</v>
      </c>
      <c r="C3836" s="10"/>
    </row>
    <row r="3837" spans="1:3" x14ac:dyDescent="0.3">
      <c r="A3837" s="309" t="s">
        <v>6250</v>
      </c>
      <c r="B3837" s="29" t="s">
        <v>6251</v>
      </c>
      <c r="C3837" s="292">
        <v>0</v>
      </c>
    </row>
    <row r="3838" spans="1:3" x14ac:dyDescent="0.3">
      <c r="A3838" s="309" t="s">
        <v>6252</v>
      </c>
      <c r="B3838" s="29" t="s">
        <v>6253</v>
      </c>
      <c r="C3838" s="292">
        <v>0</v>
      </c>
    </row>
    <row r="3839" spans="1:3" x14ac:dyDescent="0.3">
      <c r="A3839" s="309" t="s">
        <v>6254</v>
      </c>
      <c r="B3839" s="29" t="s">
        <v>6255</v>
      </c>
      <c r="C3839" s="292">
        <v>0</v>
      </c>
    </row>
    <row r="3840" spans="1:3" x14ac:dyDescent="0.3">
      <c r="A3840" s="309" t="s">
        <v>6256</v>
      </c>
      <c r="B3840" s="29" t="s">
        <v>6257</v>
      </c>
      <c r="C3840" s="292">
        <v>0</v>
      </c>
    </row>
    <row r="3841" spans="1:3" x14ac:dyDescent="0.3">
      <c r="A3841" s="309" t="s">
        <v>6258</v>
      </c>
      <c r="B3841" s="26" t="s">
        <v>18</v>
      </c>
      <c r="C3841" s="10"/>
    </row>
    <row r="3842" spans="1:3" x14ac:dyDescent="0.3">
      <c r="A3842" s="309" t="s">
        <v>6259</v>
      </c>
      <c r="B3842" s="29" t="s">
        <v>6260</v>
      </c>
      <c r="C3842" s="293">
        <v>10.8</v>
      </c>
    </row>
    <row r="3843" spans="1:3" x14ac:dyDescent="0.3">
      <c r="A3843" s="309" t="s">
        <v>6261</v>
      </c>
      <c r="B3843" s="29" t="s">
        <v>6262</v>
      </c>
      <c r="C3843" s="292">
        <v>0</v>
      </c>
    </row>
    <row r="3844" spans="1:3" x14ac:dyDescent="0.3">
      <c r="A3844" s="309" t="s">
        <v>6263</v>
      </c>
      <c r="B3844" s="29" t="s">
        <v>6264</v>
      </c>
      <c r="C3844" s="293">
        <v>10.8</v>
      </c>
    </row>
    <row r="3845" spans="1:3" x14ac:dyDescent="0.3">
      <c r="A3845" s="309" t="s">
        <v>6265</v>
      </c>
      <c r="B3845" s="29" t="s">
        <v>6266</v>
      </c>
      <c r="C3845" s="292">
        <v>0</v>
      </c>
    </row>
    <row r="3846" spans="1:3" x14ac:dyDescent="0.3">
      <c r="A3846" s="309" t="s">
        <v>6267</v>
      </c>
      <c r="B3846" s="29" t="s">
        <v>6268</v>
      </c>
      <c r="C3846" s="292">
        <v>0</v>
      </c>
    </row>
    <row r="3847" spans="1:3" x14ac:dyDescent="0.3">
      <c r="A3847" s="309" t="s">
        <v>6269</v>
      </c>
      <c r="B3847" s="26" t="s">
        <v>31</v>
      </c>
      <c r="C3847" s="292">
        <v>0</v>
      </c>
    </row>
    <row r="3848" spans="1:3" x14ac:dyDescent="0.3">
      <c r="A3848" s="309" t="s">
        <v>6270</v>
      </c>
      <c r="B3848" s="29" t="s">
        <v>6271</v>
      </c>
      <c r="C3848" s="293">
        <v>10.8</v>
      </c>
    </row>
    <row r="3849" spans="1:3" x14ac:dyDescent="0.3">
      <c r="A3849" s="309" t="s">
        <v>6272</v>
      </c>
      <c r="B3849" s="26" t="s">
        <v>22</v>
      </c>
      <c r="C3849" s="10"/>
    </row>
    <row r="3850" spans="1:3" x14ac:dyDescent="0.3">
      <c r="A3850" s="309" t="s">
        <v>6273</v>
      </c>
      <c r="B3850" s="26" t="s">
        <v>6274</v>
      </c>
      <c r="C3850" s="10"/>
    </row>
    <row r="3851" spans="1:3" x14ac:dyDescent="0.3">
      <c r="A3851" s="309" t="s">
        <v>6275</v>
      </c>
      <c r="B3851" s="26" t="s">
        <v>6276</v>
      </c>
      <c r="C3851" s="292">
        <v>0</v>
      </c>
    </row>
    <row r="3852" spans="1:3" x14ac:dyDescent="0.3">
      <c r="A3852" s="309" t="s">
        <v>6277</v>
      </c>
      <c r="B3852" s="26" t="s">
        <v>31</v>
      </c>
      <c r="C3852" s="292">
        <v>0</v>
      </c>
    </row>
    <row r="3853" spans="1:3" x14ac:dyDescent="0.3">
      <c r="A3853" s="309" t="s">
        <v>6278</v>
      </c>
      <c r="B3853" s="26" t="s">
        <v>6279</v>
      </c>
      <c r="C3853" s="10"/>
    </row>
    <row r="3854" spans="1:3" x14ac:dyDescent="0.3">
      <c r="A3854" s="309" t="s">
        <v>6280</v>
      </c>
      <c r="B3854" s="29" t="s">
        <v>6281</v>
      </c>
      <c r="C3854" s="292">
        <v>0</v>
      </c>
    </row>
    <row r="3855" spans="1:3" x14ac:dyDescent="0.3">
      <c r="A3855" s="309" t="s">
        <v>6282</v>
      </c>
      <c r="B3855" s="26" t="s">
        <v>6283</v>
      </c>
      <c r="C3855" s="293">
        <v>10.8</v>
      </c>
    </row>
    <row r="3856" spans="1:3" x14ac:dyDescent="0.3">
      <c r="A3856" s="309" t="s">
        <v>6284</v>
      </c>
      <c r="B3856" s="29" t="s">
        <v>6285</v>
      </c>
      <c r="C3856" s="293">
        <v>10.8</v>
      </c>
    </row>
    <row r="3857" spans="1:3" x14ac:dyDescent="0.3">
      <c r="A3857" s="309" t="s">
        <v>6286</v>
      </c>
      <c r="B3857" s="26" t="s">
        <v>31</v>
      </c>
      <c r="C3857" s="292">
        <v>0</v>
      </c>
    </row>
    <row r="3858" spans="1:3" x14ac:dyDescent="0.3">
      <c r="A3858" s="309" t="s">
        <v>6287</v>
      </c>
      <c r="B3858" s="26" t="s">
        <v>6288</v>
      </c>
      <c r="C3858" s="10"/>
    </row>
    <row r="3859" spans="1:3" x14ac:dyDescent="0.3">
      <c r="A3859" s="309" t="s">
        <v>6289</v>
      </c>
      <c r="B3859" s="29" t="s">
        <v>6290</v>
      </c>
      <c r="C3859" s="292">
        <v>0</v>
      </c>
    </row>
    <row r="3860" spans="1:3" x14ac:dyDescent="0.3">
      <c r="A3860" s="309" t="s">
        <v>6291</v>
      </c>
      <c r="B3860" s="29" t="s">
        <v>6292</v>
      </c>
      <c r="C3860" s="293">
        <v>10.8</v>
      </c>
    </row>
    <row r="3861" spans="1:3" x14ac:dyDescent="0.3">
      <c r="A3861" s="309" t="s">
        <v>6293</v>
      </c>
      <c r="B3861" s="26" t="s">
        <v>31</v>
      </c>
      <c r="C3861" s="292">
        <v>0</v>
      </c>
    </row>
    <row r="3862" spans="1:3" x14ac:dyDescent="0.3">
      <c r="A3862" s="309" t="s">
        <v>6294</v>
      </c>
      <c r="B3862" s="26" t="s">
        <v>6295</v>
      </c>
      <c r="C3862" s="10"/>
    </row>
    <row r="3863" spans="1:3" x14ac:dyDescent="0.3">
      <c r="A3863" s="309" t="s">
        <v>6296</v>
      </c>
      <c r="B3863" s="29" t="s">
        <v>5914</v>
      </c>
      <c r="C3863" s="293">
        <v>10.8</v>
      </c>
    </row>
    <row r="3864" spans="1:3" x14ac:dyDescent="0.3">
      <c r="A3864" s="309" t="s">
        <v>6297</v>
      </c>
      <c r="B3864" s="26" t="s">
        <v>31</v>
      </c>
      <c r="C3864" s="292">
        <v>0</v>
      </c>
    </row>
    <row r="3865" spans="1:3" x14ac:dyDescent="0.3">
      <c r="A3865" s="309" t="s">
        <v>6298</v>
      </c>
      <c r="B3865" s="26" t="s">
        <v>31</v>
      </c>
      <c r="C3865" s="292">
        <v>0</v>
      </c>
    </row>
    <row r="3866" spans="1:3" x14ac:dyDescent="0.3">
      <c r="A3866" s="309" t="s">
        <v>6299</v>
      </c>
      <c r="B3866" s="29" t="s">
        <v>6300</v>
      </c>
      <c r="C3866" s="10"/>
    </row>
    <row r="3867" spans="1:3" x14ac:dyDescent="0.3">
      <c r="A3867" s="309" t="s">
        <v>6301</v>
      </c>
      <c r="B3867" s="29" t="s">
        <v>6302</v>
      </c>
      <c r="C3867" s="10"/>
    </row>
    <row r="3868" spans="1:3" x14ac:dyDescent="0.3">
      <c r="A3868" s="309" t="s">
        <v>6303</v>
      </c>
      <c r="B3868" s="29" t="s">
        <v>6304</v>
      </c>
      <c r="C3868" s="10"/>
    </row>
    <row r="3869" spans="1:3" x14ac:dyDescent="0.3">
      <c r="A3869" s="312" t="s">
        <v>6305</v>
      </c>
      <c r="B3869" s="29" t="s">
        <v>6306</v>
      </c>
      <c r="C3869" s="10"/>
    </row>
    <row r="3870" spans="1:3" x14ac:dyDescent="0.3">
      <c r="A3870" s="312" t="s">
        <v>6307</v>
      </c>
      <c r="B3870" s="26" t="s">
        <v>6308</v>
      </c>
      <c r="C3870" s="292">
        <v>0</v>
      </c>
    </row>
    <row r="3871" spans="1:3" x14ac:dyDescent="0.3">
      <c r="A3871" s="312" t="s">
        <v>6309</v>
      </c>
      <c r="B3871" s="26" t="s">
        <v>5833</v>
      </c>
      <c r="C3871" s="292">
        <v>0</v>
      </c>
    </row>
    <row r="3872" spans="1:3" x14ac:dyDescent="0.3">
      <c r="A3872" s="312" t="s">
        <v>6310</v>
      </c>
      <c r="B3872" s="29" t="s">
        <v>6311</v>
      </c>
      <c r="C3872" s="10"/>
    </row>
    <row r="3873" spans="1:3" x14ac:dyDescent="0.3">
      <c r="A3873" s="312" t="s">
        <v>6312</v>
      </c>
      <c r="B3873" s="26" t="s">
        <v>6313</v>
      </c>
      <c r="C3873" s="292">
        <v>0</v>
      </c>
    </row>
    <row r="3874" spans="1:3" x14ac:dyDescent="0.3">
      <c r="A3874" s="312" t="s">
        <v>6314</v>
      </c>
      <c r="B3874" s="29" t="s">
        <v>6315</v>
      </c>
      <c r="C3874" s="292">
        <v>0</v>
      </c>
    </row>
    <row r="3875" spans="1:3" x14ac:dyDescent="0.3">
      <c r="A3875" s="312" t="s">
        <v>6316</v>
      </c>
      <c r="B3875" s="29" t="s">
        <v>6317</v>
      </c>
      <c r="C3875" s="292">
        <v>0</v>
      </c>
    </row>
    <row r="3876" spans="1:3" x14ac:dyDescent="0.3">
      <c r="A3876" s="312" t="s">
        <v>6318</v>
      </c>
      <c r="B3876" s="26" t="s">
        <v>31</v>
      </c>
      <c r="C3876" s="292">
        <v>0</v>
      </c>
    </row>
    <row r="3877" spans="1:3" x14ac:dyDescent="0.3">
      <c r="A3877" s="312" t="s">
        <v>6319</v>
      </c>
      <c r="B3877" s="29" t="s">
        <v>6320</v>
      </c>
      <c r="C3877" s="10"/>
    </row>
    <row r="3878" spans="1:3" x14ac:dyDescent="0.3">
      <c r="A3878" s="309" t="s">
        <v>6321</v>
      </c>
      <c r="B3878" s="26" t="s">
        <v>6322</v>
      </c>
      <c r="C3878" s="292">
        <v>0</v>
      </c>
    </row>
    <row r="3879" spans="1:3" x14ac:dyDescent="0.3">
      <c r="A3879" s="309" t="s">
        <v>6323</v>
      </c>
      <c r="B3879" s="29" t="s">
        <v>6324</v>
      </c>
      <c r="C3879" s="292">
        <v>0</v>
      </c>
    </row>
    <row r="3880" spans="1:3" x14ac:dyDescent="0.3">
      <c r="A3880" s="309" t="s">
        <v>6325</v>
      </c>
      <c r="B3880" s="26" t="s">
        <v>31</v>
      </c>
      <c r="C3880" s="292">
        <v>0</v>
      </c>
    </row>
    <row r="3881" spans="1:3" x14ac:dyDescent="0.3">
      <c r="A3881" s="309" t="s">
        <v>6326</v>
      </c>
      <c r="B3881" s="29" t="s">
        <v>6327</v>
      </c>
      <c r="C3881" s="292">
        <v>0</v>
      </c>
    </row>
    <row r="3882" spans="1:3" x14ac:dyDescent="0.3">
      <c r="A3882" s="309" t="s">
        <v>6328</v>
      </c>
      <c r="B3882" s="29" t="s">
        <v>6329</v>
      </c>
      <c r="C3882" s="292">
        <v>0</v>
      </c>
    </row>
    <row r="3883" spans="1:3" x14ac:dyDescent="0.3">
      <c r="A3883" s="309" t="s">
        <v>6330</v>
      </c>
      <c r="B3883" s="29" t="s">
        <v>6331</v>
      </c>
      <c r="C3883" s="292">
        <v>0</v>
      </c>
    </row>
    <row r="3884" spans="1:3" x14ac:dyDescent="0.3">
      <c r="A3884" s="309" t="s">
        <v>6332</v>
      </c>
      <c r="B3884" s="26" t="s">
        <v>18</v>
      </c>
      <c r="C3884" s="10"/>
    </row>
    <row r="3885" spans="1:3" x14ac:dyDescent="0.3">
      <c r="A3885" s="309" t="s">
        <v>6333</v>
      </c>
      <c r="B3885" s="29" t="s">
        <v>6334</v>
      </c>
      <c r="C3885" s="10"/>
    </row>
    <row r="3886" spans="1:3" x14ac:dyDescent="0.3">
      <c r="A3886" s="309" t="s">
        <v>6335</v>
      </c>
      <c r="B3886" s="29" t="s">
        <v>6336</v>
      </c>
      <c r="C3886" s="292">
        <v>0</v>
      </c>
    </row>
    <row r="3887" spans="1:3" x14ac:dyDescent="0.3">
      <c r="A3887" s="309" t="s">
        <v>6337</v>
      </c>
      <c r="B3887" s="26" t="s">
        <v>6338</v>
      </c>
      <c r="C3887" s="292">
        <v>0</v>
      </c>
    </row>
    <row r="3888" spans="1:3" x14ac:dyDescent="0.3">
      <c r="A3888" s="309" t="s">
        <v>6339</v>
      </c>
      <c r="B3888" s="26" t="s">
        <v>6340</v>
      </c>
      <c r="C3888" s="292">
        <v>0</v>
      </c>
    </row>
    <row r="3889" spans="1:3" x14ac:dyDescent="0.3">
      <c r="A3889" s="309" t="s">
        <v>6341</v>
      </c>
      <c r="B3889" s="29" t="s">
        <v>6342</v>
      </c>
      <c r="C3889" s="292">
        <v>0</v>
      </c>
    </row>
    <row r="3890" spans="1:3" x14ac:dyDescent="0.3">
      <c r="A3890" s="309" t="s">
        <v>6343</v>
      </c>
      <c r="B3890" s="29" t="s">
        <v>6344</v>
      </c>
      <c r="C3890" s="292">
        <v>0</v>
      </c>
    </row>
    <row r="3891" spans="1:3" x14ac:dyDescent="0.3">
      <c r="A3891" s="309" t="s">
        <v>6345</v>
      </c>
      <c r="B3891" s="26" t="s">
        <v>31</v>
      </c>
      <c r="C3891" s="292">
        <v>0</v>
      </c>
    </row>
    <row r="3892" spans="1:3" x14ac:dyDescent="0.3">
      <c r="A3892" s="309" t="s">
        <v>6346</v>
      </c>
      <c r="B3892" s="29" t="s">
        <v>6347</v>
      </c>
      <c r="C3892" s="10"/>
    </row>
    <row r="3893" spans="1:3" x14ac:dyDescent="0.3">
      <c r="A3893" s="309" t="s">
        <v>6348</v>
      </c>
      <c r="B3893" s="29" t="s">
        <v>6349</v>
      </c>
      <c r="C3893" s="292">
        <v>0</v>
      </c>
    </row>
    <row r="3894" spans="1:3" x14ac:dyDescent="0.3">
      <c r="A3894" s="309" t="s">
        <v>6350</v>
      </c>
      <c r="B3894" s="29" t="s">
        <v>6351</v>
      </c>
      <c r="C3894" s="292">
        <v>0</v>
      </c>
    </row>
    <row r="3895" spans="1:3" x14ac:dyDescent="0.3">
      <c r="A3895" s="309" t="s">
        <v>6352</v>
      </c>
      <c r="B3895" s="29" t="s">
        <v>6353</v>
      </c>
      <c r="C3895" s="292">
        <v>0</v>
      </c>
    </row>
    <row r="3896" spans="1:3" x14ac:dyDescent="0.3">
      <c r="A3896" s="309" t="s">
        <v>6354</v>
      </c>
      <c r="B3896" s="29" t="s">
        <v>6355</v>
      </c>
      <c r="C3896" s="292">
        <v>0</v>
      </c>
    </row>
    <row r="3897" spans="1:3" x14ac:dyDescent="0.3">
      <c r="A3897" s="309" t="s">
        <v>6356</v>
      </c>
      <c r="B3897" s="26" t="s">
        <v>31</v>
      </c>
      <c r="C3897" s="292">
        <v>0</v>
      </c>
    </row>
    <row r="3898" spans="1:3" x14ac:dyDescent="0.3">
      <c r="A3898" s="309" t="s">
        <v>6357</v>
      </c>
      <c r="B3898" s="29" t="s">
        <v>6358</v>
      </c>
      <c r="C3898" s="10"/>
    </row>
    <row r="3899" spans="1:3" x14ac:dyDescent="0.3">
      <c r="A3899" s="309" t="s">
        <v>6359</v>
      </c>
      <c r="B3899" s="29" t="s">
        <v>6360</v>
      </c>
      <c r="C3899" s="292">
        <v>0</v>
      </c>
    </row>
    <row r="3900" spans="1:3" x14ac:dyDescent="0.3">
      <c r="A3900" s="309" t="s">
        <v>6361</v>
      </c>
      <c r="B3900" s="26" t="s">
        <v>31</v>
      </c>
      <c r="C3900" s="292">
        <v>0</v>
      </c>
    </row>
    <row r="3901" spans="1:3" x14ac:dyDescent="0.3">
      <c r="A3901" s="309" t="s">
        <v>6362</v>
      </c>
      <c r="B3901" s="29" t="s">
        <v>6363</v>
      </c>
      <c r="C3901" s="10"/>
    </row>
    <row r="3902" spans="1:3" x14ac:dyDescent="0.3">
      <c r="A3902" s="309" t="s">
        <v>6364</v>
      </c>
      <c r="B3902" s="26" t="s">
        <v>6365</v>
      </c>
      <c r="C3902" s="292">
        <v>0</v>
      </c>
    </row>
    <row r="3903" spans="1:3" x14ac:dyDescent="0.3">
      <c r="A3903" s="309" t="s">
        <v>6366</v>
      </c>
      <c r="B3903" s="26" t="s">
        <v>140</v>
      </c>
      <c r="C3903" s="292">
        <v>0</v>
      </c>
    </row>
    <row r="3904" spans="1:3" x14ac:dyDescent="0.3">
      <c r="A3904" s="309" t="s">
        <v>6367</v>
      </c>
      <c r="B3904" s="26" t="s">
        <v>31</v>
      </c>
      <c r="C3904" s="10"/>
    </row>
    <row r="3905" spans="1:3" x14ac:dyDescent="0.3">
      <c r="A3905" s="309" t="s">
        <v>6368</v>
      </c>
      <c r="B3905" s="29" t="s">
        <v>6369</v>
      </c>
      <c r="C3905" s="292">
        <v>0</v>
      </c>
    </row>
    <row r="3906" spans="1:3" x14ac:dyDescent="0.3">
      <c r="A3906" s="309" t="s">
        <v>6370</v>
      </c>
      <c r="B3906" s="29" t="s">
        <v>6371</v>
      </c>
      <c r="C3906" s="292">
        <v>0</v>
      </c>
    </row>
    <row r="3907" spans="1:3" x14ac:dyDescent="0.3">
      <c r="A3907" s="309" t="s">
        <v>6372</v>
      </c>
      <c r="B3907" s="29" t="s">
        <v>6373</v>
      </c>
      <c r="C3907" s="293">
        <v>12.6</v>
      </c>
    </row>
    <row r="3908" spans="1:3" x14ac:dyDescent="0.3">
      <c r="A3908" s="309" t="s">
        <v>6374</v>
      </c>
      <c r="B3908" s="26" t="s">
        <v>6375</v>
      </c>
      <c r="C3908" s="293">
        <v>10.8</v>
      </c>
    </row>
    <row r="3909" spans="1:3" x14ac:dyDescent="0.3">
      <c r="A3909" s="309" t="s">
        <v>6376</v>
      </c>
      <c r="B3909" s="26" t="s">
        <v>31</v>
      </c>
      <c r="C3909" s="292">
        <v>0</v>
      </c>
    </row>
    <row r="3910" spans="1:3" x14ac:dyDescent="0.3">
      <c r="A3910" s="309" t="s">
        <v>6377</v>
      </c>
      <c r="B3910" s="29" t="s">
        <v>6378</v>
      </c>
      <c r="C3910" s="10"/>
    </row>
    <row r="3911" spans="1:3" x14ac:dyDescent="0.3">
      <c r="A3911" s="309" t="s">
        <v>6379</v>
      </c>
      <c r="B3911" s="29" t="s">
        <v>6380</v>
      </c>
      <c r="C3911" s="292">
        <v>0</v>
      </c>
    </row>
    <row r="3912" spans="1:3" x14ac:dyDescent="0.3">
      <c r="A3912" s="309" t="s">
        <v>6381</v>
      </c>
      <c r="B3912" s="29" t="s">
        <v>6382</v>
      </c>
      <c r="C3912" s="293">
        <v>10.8</v>
      </c>
    </row>
    <row r="3913" spans="1:3" x14ac:dyDescent="0.3">
      <c r="A3913" s="309" t="s">
        <v>6383</v>
      </c>
      <c r="B3913" s="26" t="s">
        <v>18</v>
      </c>
      <c r="C3913" s="10"/>
    </row>
    <row r="3914" spans="1:3" x14ac:dyDescent="0.3">
      <c r="A3914" s="309" t="s">
        <v>6384</v>
      </c>
      <c r="B3914" s="29" t="s">
        <v>6385</v>
      </c>
      <c r="C3914" s="292">
        <v>0</v>
      </c>
    </row>
    <row r="3915" spans="1:3" x14ac:dyDescent="0.3">
      <c r="A3915" s="309" t="s">
        <v>6386</v>
      </c>
      <c r="B3915" s="29" t="s">
        <v>6387</v>
      </c>
      <c r="C3915" s="292">
        <v>0</v>
      </c>
    </row>
    <row r="3916" spans="1:3" x14ac:dyDescent="0.3">
      <c r="A3916" s="309" t="s">
        <v>6388</v>
      </c>
      <c r="B3916" s="26" t="s">
        <v>31</v>
      </c>
      <c r="C3916" s="292">
        <v>0</v>
      </c>
    </row>
    <row r="3917" spans="1:3" x14ac:dyDescent="0.3">
      <c r="A3917" s="309" t="s">
        <v>6389</v>
      </c>
      <c r="B3917" s="29" t="s">
        <v>6390</v>
      </c>
      <c r="C3917" s="10"/>
    </row>
    <row r="3918" spans="1:3" x14ac:dyDescent="0.3">
      <c r="A3918" s="309" t="s">
        <v>6391</v>
      </c>
      <c r="B3918" s="29" t="s">
        <v>6392</v>
      </c>
      <c r="C3918" s="10"/>
    </row>
    <row r="3919" spans="1:3" x14ac:dyDescent="0.3">
      <c r="A3919" s="309" t="s">
        <v>6393</v>
      </c>
      <c r="B3919" s="29" t="s">
        <v>6394</v>
      </c>
      <c r="C3919" s="293">
        <v>12.6</v>
      </c>
    </row>
    <row r="3920" spans="1:3" x14ac:dyDescent="0.3">
      <c r="A3920" s="309" t="s">
        <v>6395</v>
      </c>
      <c r="B3920" s="26" t="s">
        <v>6396</v>
      </c>
      <c r="C3920" s="293">
        <v>10.8</v>
      </c>
    </row>
    <row r="3921" spans="1:3" x14ac:dyDescent="0.3">
      <c r="A3921" s="309" t="s">
        <v>6397</v>
      </c>
      <c r="B3921" s="26" t="s">
        <v>31</v>
      </c>
      <c r="C3921" s="292">
        <v>0</v>
      </c>
    </row>
    <row r="3922" spans="1:3" x14ac:dyDescent="0.3">
      <c r="A3922" s="309" t="s">
        <v>6398</v>
      </c>
      <c r="B3922" s="26" t="s">
        <v>6399</v>
      </c>
      <c r="C3922" s="292">
        <v>0</v>
      </c>
    </row>
    <row r="3923" spans="1:3" x14ac:dyDescent="0.3">
      <c r="A3923" s="309" t="s">
        <v>6400</v>
      </c>
      <c r="B3923" s="26" t="s">
        <v>31</v>
      </c>
      <c r="C3923" s="292">
        <v>0</v>
      </c>
    </row>
    <row r="3924" spans="1:3" x14ac:dyDescent="0.3">
      <c r="A3924" s="309" t="s">
        <v>6401</v>
      </c>
      <c r="B3924" s="29" t="s">
        <v>6402</v>
      </c>
      <c r="C3924" s="10"/>
    </row>
    <row r="3925" spans="1:3" x14ac:dyDescent="0.3">
      <c r="A3925" s="309" t="s">
        <v>6403</v>
      </c>
      <c r="B3925" s="29" t="s">
        <v>6404</v>
      </c>
      <c r="C3925" s="293">
        <v>10.8</v>
      </c>
    </row>
    <row r="3926" spans="1:3" x14ac:dyDescent="0.3">
      <c r="A3926" s="309" t="s">
        <v>6405</v>
      </c>
      <c r="B3926" s="29" t="s">
        <v>6406</v>
      </c>
      <c r="C3926" s="10"/>
    </row>
    <row r="3927" spans="1:3" x14ac:dyDescent="0.3">
      <c r="A3927" s="309" t="s">
        <v>6407</v>
      </c>
      <c r="B3927" s="29" t="s">
        <v>6408</v>
      </c>
      <c r="C3927" s="10"/>
    </row>
    <row r="3928" spans="1:3" x14ac:dyDescent="0.3">
      <c r="A3928" s="309" t="s">
        <v>6409</v>
      </c>
      <c r="B3928" s="29" t="s">
        <v>6410</v>
      </c>
      <c r="C3928" s="292">
        <v>0</v>
      </c>
    </row>
    <row r="3929" spans="1:3" x14ac:dyDescent="0.3">
      <c r="A3929" s="309" t="s">
        <v>6411</v>
      </c>
      <c r="B3929" s="26" t="s">
        <v>31</v>
      </c>
      <c r="C3929" s="292">
        <v>0</v>
      </c>
    </row>
    <row r="3930" spans="1:3" x14ac:dyDescent="0.3">
      <c r="A3930" s="309" t="s">
        <v>6412</v>
      </c>
      <c r="B3930" s="29" t="s">
        <v>6413</v>
      </c>
      <c r="C3930" s="10"/>
    </row>
    <row r="3931" spans="1:3" x14ac:dyDescent="0.3">
      <c r="A3931" s="309" t="s">
        <v>6414</v>
      </c>
      <c r="B3931" s="29" t="s">
        <v>6415</v>
      </c>
      <c r="C3931" s="292">
        <v>0</v>
      </c>
    </row>
    <row r="3932" spans="1:3" x14ac:dyDescent="0.3">
      <c r="A3932" s="309" t="s">
        <v>6416</v>
      </c>
      <c r="B3932" s="26" t="s">
        <v>31</v>
      </c>
      <c r="C3932" s="292">
        <v>0</v>
      </c>
    </row>
    <row r="3933" spans="1:3" x14ac:dyDescent="0.3">
      <c r="A3933" s="309" t="s">
        <v>6417</v>
      </c>
      <c r="B3933" s="29" t="s">
        <v>6418</v>
      </c>
      <c r="C3933" s="10"/>
    </row>
    <row r="3934" spans="1:3" x14ac:dyDescent="0.3">
      <c r="A3934" s="309" t="s">
        <v>6419</v>
      </c>
      <c r="B3934" s="26" t="s">
        <v>6420</v>
      </c>
      <c r="C3934" s="292">
        <v>0</v>
      </c>
    </row>
    <row r="3935" spans="1:3" x14ac:dyDescent="0.3">
      <c r="A3935" s="309" t="s">
        <v>6421</v>
      </c>
      <c r="B3935" s="26" t="s">
        <v>31</v>
      </c>
      <c r="C3935" s="292">
        <v>0</v>
      </c>
    </row>
    <row r="3936" spans="1:3" x14ac:dyDescent="0.3">
      <c r="A3936" s="309" t="s">
        <v>6422</v>
      </c>
      <c r="B3936" s="29" t="s">
        <v>6423</v>
      </c>
      <c r="C3936" s="10"/>
    </row>
    <row r="3937" spans="1:3" x14ac:dyDescent="0.3">
      <c r="A3937" s="309" t="s">
        <v>6424</v>
      </c>
      <c r="B3937" s="26" t="s">
        <v>6425</v>
      </c>
      <c r="C3937" s="292">
        <v>0</v>
      </c>
    </row>
    <row r="3938" spans="1:3" x14ac:dyDescent="0.3">
      <c r="A3938" s="309" t="s">
        <v>6426</v>
      </c>
      <c r="B3938" s="26" t="s">
        <v>31</v>
      </c>
      <c r="C3938" s="292">
        <v>0</v>
      </c>
    </row>
    <row r="3939" spans="1:3" x14ac:dyDescent="0.3">
      <c r="A3939" s="309" t="s">
        <v>6427</v>
      </c>
      <c r="B3939" s="26" t="s">
        <v>31</v>
      </c>
      <c r="C3939" s="292">
        <v>0</v>
      </c>
    </row>
    <row r="3940" spans="1:3" x14ac:dyDescent="0.3">
      <c r="A3940" s="309" t="s">
        <v>6428</v>
      </c>
      <c r="B3940" s="29" t="s">
        <v>6429</v>
      </c>
      <c r="C3940" s="10"/>
    </row>
    <row r="3941" spans="1:3" x14ac:dyDescent="0.3">
      <c r="A3941" s="309" t="s">
        <v>6430</v>
      </c>
      <c r="B3941" s="29" t="s">
        <v>6431</v>
      </c>
      <c r="C3941" s="10"/>
    </row>
    <row r="3942" spans="1:3" x14ac:dyDescent="0.3">
      <c r="A3942" s="309" t="s">
        <v>6432</v>
      </c>
      <c r="B3942" s="26" t="s">
        <v>6433</v>
      </c>
      <c r="C3942" s="293">
        <v>10.8</v>
      </c>
    </row>
    <row r="3943" spans="1:3" x14ac:dyDescent="0.3">
      <c r="A3943" s="309" t="s">
        <v>6434</v>
      </c>
      <c r="B3943" s="26" t="s">
        <v>31</v>
      </c>
      <c r="C3943" s="292">
        <v>0</v>
      </c>
    </row>
    <row r="3944" spans="1:3" x14ac:dyDescent="0.3">
      <c r="A3944" s="309" t="s">
        <v>6435</v>
      </c>
      <c r="B3944" s="29" t="s">
        <v>6436</v>
      </c>
      <c r="C3944" s="10"/>
    </row>
    <row r="3945" spans="1:3" x14ac:dyDescent="0.3">
      <c r="A3945" s="309" t="s">
        <v>6437</v>
      </c>
      <c r="B3945" s="29" t="s">
        <v>6438</v>
      </c>
      <c r="C3945" s="292">
        <v>0</v>
      </c>
    </row>
    <row r="3946" spans="1:3" x14ac:dyDescent="0.3">
      <c r="A3946" s="309" t="s">
        <v>6439</v>
      </c>
      <c r="B3946" s="26" t="s">
        <v>6440</v>
      </c>
      <c r="C3946" s="293">
        <v>12.6</v>
      </c>
    </row>
    <row r="3947" spans="1:3" x14ac:dyDescent="0.3">
      <c r="A3947" s="309" t="s">
        <v>6441</v>
      </c>
      <c r="B3947" s="26" t="s">
        <v>6442</v>
      </c>
      <c r="C3947" s="292">
        <v>0</v>
      </c>
    </row>
    <row r="3948" spans="1:3" x14ac:dyDescent="0.3">
      <c r="A3948" s="309" t="s">
        <v>6443</v>
      </c>
      <c r="B3948" s="26" t="s">
        <v>31</v>
      </c>
      <c r="C3948" s="292">
        <v>0</v>
      </c>
    </row>
    <row r="3949" spans="1:3" x14ac:dyDescent="0.3">
      <c r="A3949" s="309" t="s">
        <v>6444</v>
      </c>
      <c r="B3949" s="29" t="s">
        <v>6445</v>
      </c>
      <c r="C3949" s="10"/>
    </row>
    <row r="3950" spans="1:3" x14ac:dyDescent="0.3">
      <c r="A3950" s="309" t="s">
        <v>6446</v>
      </c>
      <c r="B3950" s="29" t="s">
        <v>6447</v>
      </c>
      <c r="C3950" s="292">
        <v>0</v>
      </c>
    </row>
    <row r="3951" spans="1:3" x14ac:dyDescent="0.3">
      <c r="A3951" s="309" t="s">
        <v>6448</v>
      </c>
      <c r="B3951" s="29" t="s">
        <v>6449</v>
      </c>
      <c r="C3951" s="10"/>
    </row>
    <row r="3952" spans="1:3" x14ac:dyDescent="0.3">
      <c r="A3952" s="309" t="s">
        <v>6450</v>
      </c>
      <c r="B3952" s="26" t="s">
        <v>6451</v>
      </c>
      <c r="C3952" s="292">
        <v>0</v>
      </c>
    </row>
    <row r="3953" spans="1:3" x14ac:dyDescent="0.3">
      <c r="A3953" s="309" t="s">
        <v>6452</v>
      </c>
      <c r="B3953" s="26" t="s">
        <v>6453</v>
      </c>
      <c r="C3953" s="292">
        <v>0</v>
      </c>
    </row>
    <row r="3954" spans="1:3" x14ac:dyDescent="0.3">
      <c r="A3954" s="309" t="s">
        <v>6454</v>
      </c>
      <c r="B3954" s="26" t="s">
        <v>31</v>
      </c>
      <c r="C3954" s="292">
        <v>0</v>
      </c>
    </row>
    <row r="3955" spans="1:3" x14ac:dyDescent="0.3">
      <c r="A3955" s="309" t="s">
        <v>6455</v>
      </c>
      <c r="B3955" s="29" t="s">
        <v>6456</v>
      </c>
      <c r="C3955" s="292">
        <v>0</v>
      </c>
    </row>
    <row r="3956" spans="1:3" ht="34.200000000000003" x14ac:dyDescent="0.3">
      <c r="A3956" s="309" t="s">
        <v>6457</v>
      </c>
      <c r="B3956" s="29" t="s">
        <v>6458</v>
      </c>
      <c r="C3956" s="10"/>
    </row>
    <row r="3957" spans="1:3" x14ac:dyDescent="0.3">
      <c r="A3957" s="309" t="s">
        <v>6459</v>
      </c>
      <c r="B3957" s="29" t="s">
        <v>6460</v>
      </c>
      <c r="C3957" s="292">
        <v>0</v>
      </c>
    </row>
    <row r="3958" spans="1:3" x14ac:dyDescent="0.3">
      <c r="A3958" s="309" t="s">
        <v>6461</v>
      </c>
      <c r="B3958" s="29" t="s">
        <v>6462</v>
      </c>
      <c r="C3958" s="292">
        <v>0</v>
      </c>
    </row>
    <row r="3959" spans="1:3" x14ac:dyDescent="0.3">
      <c r="A3959" s="309" t="s">
        <v>6463</v>
      </c>
      <c r="B3959" s="29" t="s">
        <v>6464</v>
      </c>
      <c r="C3959" s="292">
        <v>0</v>
      </c>
    </row>
    <row r="3960" spans="1:3" x14ac:dyDescent="0.3">
      <c r="A3960" s="309" t="s">
        <v>6465</v>
      </c>
      <c r="B3960" s="29" t="s">
        <v>6466</v>
      </c>
      <c r="C3960" s="292">
        <v>0</v>
      </c>
    </row>
    <row r="3961" spans="1:3" x14ac:dyDescent="0.3">
      <c r="A3961" s="309" t="s">
        <v>6467</v>
      </c>
      <c r="B3961" s="29" t="s">
        <v>6468</v>
      </c>
      <c r="C3961" s="292">
        <v>0</v>
      </c>
    </row>
    <row r="3962" spans="1:3" x14ac:dyDescent="0.3">
      <c r="A3962" s="309" t="s">
        <v>6469</v>
      </c>
      <c r="B3962" s="29" t="s">
        <v>6470</v>
      </c>
      <c r="C3962" s="292">
        <v>0</v>
      </c>
    </row>
    <row r="3963" spans="1:3" x14ac:dyDescent="0.3">
      <c r="A3963" s="309" t="s">
        <v>6471</v>
      </c>
      <c r="B3963" s="29" t="s">
        <v>6472</v>
      </c>
      <c r="C3963" s="292">
        <v>0</v>
      </c>
    </row>
    <row r="3964" spans="1:3" x14ac:dyDescent="0.3">
      <c r="A3964" s="309" t="s">
        <v>6473</v>
      </c>
      <c r="B3964" s="29" t="s">
        <v>6474</v>
      </c>
      <c r="C3964" s="292">
        <v>0</v>
      </c>
    </row>
    <row r="3965" spans="1:3" x14ac:dyDescent="0.3">
      <c r="A3965" s="309" t="s">
        <v>6475</v>
      </c>
      <c r="B3965" s="29" t="s">
        <v>6476</v>
      </c>
      <c r="C3965" s="292">
        <v>0</v>
      </c>
    </row>
    <row r="3966" spans="1:3" x14ac:dyDescent="0.3">
      <c r="A3966" s="309" t="s">
        <v>6477</v>
      </c>
      <c r="B3966" s="26" t="s">
        <v>18</v>
      </c>
      <c r="C3966" s="10"/>
    </row>
    <row r="3967" spans="1:3" x14ac:dyDescent="0.3">
      <c r="A3967" s="309" t="s">
        <v>6478</v>
      </c>
      <c r="B3967" s="29" t="s">
        <v>6479</v>
      </c>
      <c r="C3967" s="292">
        <v>0</v>
      </c>
    </row>
    <row r="3968" spans="1:3" x14ac:dyDescent="0.3">
      <c r="A3968" s="309" t="s">
        <v>6480</v>
      </c>
      <c r="B3968" s="29" t="s">
        <v>6481</v>
      </c>
      <c r="C3968" s="10"/>
    </row>
    <row r="3969" spans="1:3" x14ac:dyDescent="0.3">
      <c r="A3969" s="309" t="s">
        <v>6482</v>
      </c>
      <c r="B3969" s="29" t="s">
        <v>6483</v>
      </c>
      <c r="C3969" s="292">
        <v>0</v>
      </c>
    </row>
    <row r="3970" spans="1:3" x14ac:dyDescent="0.3">
      <c r="A3970" s="309" t="s">
        <v>6484</v>
      </c>
      <c r="B3970" s="26" t="s">
        <v>6485</v>
      </c>
      <c r="C3970" s="292">
        <v>0</v>
      </c>
    </row>
    <row r="3971" spans="1:3" x14ac:dyDescent="0.3">
      <c r="A3971" s="309" t="s">
        <v>6486</v>
      </c>
      <c r="B3971" s="26" t="s">
        <v>31</v>
      </c>
      <c r="C3971" s="292">
        <v>0</v>
      </c>
    </row>
    <row r="3972" spans="1:3" x14ac:dyDescent="0.3">
      <c r="A3972" s="309" t="s">
        <v>6487</v>
      </c>
      <c r="B3972" s="29" t="s">
        <v>6488</v>
      </c>
      <c r="C3972" s="10"/>
    </row>
    <row r="3973" spans="1:3" x14ac:dyDescent="0.3">
      <c r="A3973" s="309" t="s">
        <v>6489</v>
      </c>
      <c r="B3973" s="29" t="s">
        <v>6490</v>
      </c>
      <c r="C3973" s="293">
        <v>12.6</v>
      </c>
    </row>
    <row r="3974" spans="1:3" x14ac:dyDescent="0.3">
      <c r="A3974" s="309" t="s">
        <v>6491</v>
      </c>
      <c r="B3974" s="26" t="s">
        <v>31</v>
      </c>
      <c r="C3974" s="292">
        <v>0</v>
      </c>
    </row>
    <row r="3975" spans="1:3" x14ac:dyDescent="0.3">
      <c r="A3975" s="309" t="s">
        <v>6492</v>
      </c>
      <c r="B3975" s="26" t="s">
        <v>31</v>
      </c>
      <c r="C3975" s="292">
        <v>0</v>
      </c>
    </row>
    <row r="3976" spans="1:3" x14ac:dyDescent="0.3">
      <c r="A3976" s="309" t="s">
        <v>6493</v>
      </c>
      <c r="B3976" s="29" t="s">
        <v>6494</v>
      </c>
      <c r="C3976" s="10"/>
    </row>
    <row r="3977" spans="1:3" x14ac:dyDescent="0.3">
      <c r="A3977" s="309" t="s">
        <v>6495</v>
      </c>
      <c r="B3977" s="29" t="s">
        <v>6496</v>
      </c>
      <c r="C3977" s="10"/>
    </row>
    <row r="3978" spans="1:3" x14ac:dyDescent="0.3">
      <c r="A3978" s="309" t="s">
        <v>6497</v>
      </c>
      <c r="B3978" s="29" t="s">
        <v>6498</v>
      </c>
      <c r="C3978" s="10"/>
    </row>
    <row r="3979" spans="1:3" x14ac:dyDescent="0.3">
      <c r="A3979" s="309" t="s">
        <v>6499</v>
      </c>
      <c r="B3979" s="29" t="s">
        <v>6500</v>
      </c>
      <c r="C3979" s="292">
        <v>0</v>
      </c>
    </row>
    <row r="3980" spans="1:3" x14ac:dyDescent="0.3">
      <c r="A3980" s="309" t="s">
        <v>6501</v>
      </c>
      <c r="B3980" s="29" t="s">
        <v>6502</v>
      </c>
      <c r="C3980" s="292">
        <v>0</v>
      </c>
    </row>
    <row r="3981" spans="1:3" x14ac:dyDescent="0.3">
      <c r="A3981" s="309" t="s">
        <v>6503</v>
      </c>
      <c r="B3981" s="26" t="s">
        <v>31</v>
      </c>
      <c r="C3981" s="292">
        <v>0</v>
      </c>
    </row>
    <row r="3982" spans="1:3" x14ac:dyDescent="0.3">
      <c r="A3982" s="309" t="s">
        <v>6504</v>
      </c>
      <c r="B3982" s="29" t="s">
        <v>6505</v>
      </c>
      <c r="C3982" s="292">
        <v>0</v>
      </c>
    </row>
    <row r="3983" spans="1:3" x14ac:dyDescent="0.3">
      <c r="A3983" s="309" t="s">
        <v>6506</v>
      </c>
      <c r="B3983" s="29" t="s">
        <v>6507</v>
      </c>
      <c r="C3983" s="10"/>
    </row>
    <row r="3984" spans="1:3" x14ac:dyDescent="0.3">
      <c r="A3984" s="309" t="s">
        <v>6508</v>
      </c>
      <c r="B3984" s="26" t="s">
        <v>6509</v>
      </c>
      <c r="C3984" s="293">
        <v>10.8</v>
      </c>
    </row>
    <row r="3985" spans="1:4" x14ac:dyDescent="0.3">
      <c r="A3985" s="309" t="s">
        <v>6510</v>
      </c>
      <c r="B3985" s="26" t="s">
        <v>6511</v>
      </c>
      <c r="C3985" s="293">
        <v>0</v>
      </c>
      <c r="D3985" s="283" t="s">
        <v>227</v>
      </c>
    </row>
    <row r="3986" spans="1:4" x14ac:dyDescent="0.3">
      <c r="A3986" s="309" t="s">
        <v>6512</v>
      </c>
      <c r="B3986" s="26" t="s">
        <v>6513</v>
      </c>
      <c r="C3986" s="293">
        <v>0</v>
      </c>
      <c r="D3986" s="283" t="s">
        <v>227</v>
      </c>
    </row>
    <row r="3987" spans="1:4" x14ac:dyDescent="0.3">
      <c r="A3987" s="309" t="s">
        <v>6514</v>
      </c>
      <c r="B3987" s="26" t="s">
        <v>6515</v>
      </c>
      <c r="C3987" s="292">
        <v>0</v>
      </c>
    </row>
    <row r="3988" spans="1:4" x14ac:dyDescent="0.3">
      <c r="A3988" s="309" t="s">
        <v>6516</v>
      </c>
      <c r="B3988" s="29" t="s">
        <v>6517</v>
      </c>
      <c r="C3988" s="292">
        <v>0</v>
      </c>
    </row>
    <row r="3989" spans="1:4" x14ac:dyDescent="0.3">
      <c r="A3989" s="309" t="s">
        <v>6518</v>
      </c>
      <c r="B3989" s="26" t="s">
        <v>31</v>
      </c>
      <c r="C3989" s="292">
        <v>0</v>
      </c>
    </row>
    <row r="3990" spans="1:4" x14ac:dyDescent="0.3">
      <c r="A3990" s="309" t="s">
        <v>6519</v>
      </c>
      <c r="B3990" s="26" t="s">
        <v>31</v>
      </c>
      <c r="C3990" s="292">
        <v>0</v>
      </c>
    </row>
    <row r="3991" spans="1:4" x14ac:dyDescent="0.3">
      <c r="A3991" s="309" t="s">
        <v>6520</v>
      </c>
      <c r="B3991" s="26" t="s">
        <v>18</v>
      </c>
      <c r="C3991" s="10"/>
    </row>
    <row r="3992" spans="1:4" x14ac:dyDescent="0.3">
      <c r="A3992" s="309" t="s">
        <v>6521</v>
      </c>
      <c r="B3992" s="29" t="s">
        <v>6522</v>
      </c>
      <c r="C3992" s="10"/>
    </row>
    <row r="3993" spans="1:4" x14ac:dyDescent="0.3">
      <c r="A3993" s="309" t="s">
        <v>6523</v>
      </c>
      <c r="B3993" s="26" t="s">
        <v>6524</v>
      </c>
      <c r="C3993" s="292">
        <v>0</v>
      </c>
    </row>
    <row r="3994" spans="1:4" x14ac:dyDescent="0.3">
      <c r="A3994" s="309" t="s">
        <v>6525</v>
      </c>
      <c r="B3994" s="26" t="s">
        <v>31</v>
      </c>
      <c r="C3994" s="292">
        <v>0</v>
      </c>
    </row>
    <row r="3995" spans="1:4" x14ac:dyDescent="0.3">
      <c r="A3995" s="309" t="s">
        <v>6526</v>
      </c>
      <c r="B3995" s="26" t="s">
        <v>6527</v>
      </c>
      <c r="C3995" s="10"/>
    </row>
    <row r="3996" spans="1:4" x14ac:dyDescent="0.3">
      <c r="A3996" s="309" t="s">
        <v>6528</v>
      </c>
      <c r="B3996" s="26" t="s">
        <v>6529</v>
      </c>
      <c r="C3996" s="293">
        <v>10.8</v>
      </c>
    </row>
    <row r="3997" spans="1:4" x14ac:dyDescent="0.3">
      <c r="A3997" s="309" t="s">
        <v>6530</v>
      </c>
      <c r="B3997" s="26" t="s">
        <v>31</v>
      </c>
      <c r="C3997" s="292">
        <v>0</v>
      </c>
    </row>
    <row r="3998" spans="1:4" x14ac:dyDescent="0.3">
      <c r="A3998" s="309" t="s">
        <v>6531</v>
      </c>
      <c r="B3998" s="29" t="s">
        <v>6532</v>
      </c>
      <c r="C3998" s="10"/>
    </row>
    <row r="3999" spans="1:4" x14ac:dyDescent="0.3">
      <c r="A3999" s="309" t="s">
        <v>6533</v>
      </c>
      <c r="B3999" s="29" t="s">
        <v>6534</v>
      </c>
      <c r="C3999" s="292">
        <v>0</v>
      </c>
    </row>
    <row r="4000" spans="1:4" x14ac:dyDescent="0.3">
      <c r="A4000" s="309" t="s">
        <v>6535</v>
      </c>
      <c r="B4000" s="29" t="s">
        <v>6536</v>
      </c>
      <c r="C4000" s="292">
        <v>0</v>
      </c>
    </row>
    <row r="4001" spans="1:3" x14ac:dyDescent="0.3">
      <c r="A4001" s="309" t="s">
        <v>6537</v>
      </c>
      <c r="B4001" s="26" t="s">
        <v>31</v>
      </c>
      <c r="C4001" s="292">
        <v>0</v>
      </c>
    </row>
    <row r="4002" spans="1:3" x14ac:dyDescent="0.3">
      <c r="A4002" s="309" t="s">
        <v>6538</v>
      </c>
      <c r="B4002" s="26" t="s">
        <v>31</v>
      </c>
      <c r="C4002" s="292">
        <v>0</v>
      </c>
    </row>
    <row r="4003" spans="1:3" x14ac:dyDescent="0.3">
      <c r="A4003" s="309" t="s">
        <v>6539</v>
      </c>
      <c r="B4003" s="29" t="s">
        <v>6540</v>
      </c>
      <c r="C4003" s="10"/>
    </row>
    <row r="4004" spans="1:3" x14ac:dyDescent="0.3">
      <c r="A4004" s="309" t="s">
        <v>6541</v>
      </c>
      <c r="B4004" s="29" t="s">
        <v>6542</v>
      </c>
      <c r="C4004" s="10"/>
    </row>
    <row r="4005" spans="1:3" x14ac:dyDescent="0.3">
      <c r="A4005" s="309" t="s">
        <v>6543</v>
      </c>
      <c r="B4005" s="29" t="s">
        <v>6544</v>
      </c>
      <c r="C4005" s="293">
        <v>12.6</v>
      </c>
    </row>
    <row r="4006" spans="1:3" x14ac:dyDescent="0.3">
      <c r="A4006" s="309" t="s">
        <v>6545</v>
      </c>
      <c r="B4006" s="29" t="s">
        <v>6546</v>
      </c>
      <c r="C4006" s="293">
        <v>12.6</v>
      </c>
    </row>
    <row r="4007" spans="1:3" x14ac:dyDescent="0.3">
      <c r="A4007" s="309" t="s">
        <v>6547</v>
      </c>
      <c r="B4007" s="29" t="s">
        <v>6548</v>
      </c>
      <c r="C4007" s="292">
        <v>0</v>
      </c>
    </row>
    <row r="4008" spans="1:3" x14ac:dyDescent="0.3">
      <c r="A4008" s="309" t="s">
        <v>6549</v>
      </c>
      <c r="B4008" s="26" t="s">
        <v>6550</v>
      </c>
      <c r="C4008" s="293">
        <v>12.6</v>
      </c>
    </row>
    <row r="4009" spans="1:3" x14ac:dyDescent="0.3">
      <c r="A4009" s="309" t="s">
        <v>6551</v>
      </c>
      <c r="B4009" s="29" t="s">
        <v>6552</v>
      </c>
      <c r="C4009" s="292">
        <v>0</v>
      </c>
    </row>
    <row r="4010" spans="1:3" x14ac:dyDescent="0.3">
      <c r="A4010" s="309" t="s">
        <v>6553</v>
      </c>
      <c r="B4010" s="29" t="s">
        <v>6554</v>
      </c>
      <c r="C4010" s="292">
        <v>0</v>
      </c>
    </row>
    <row r="4011" spans="1:3" x14ac:dyDescent="0.3">
      <c r="A4011" s="309" t="s">
        <v>6555</v>
      </c>
      <c r="B4011" s="26" t="s">
        <v>6556</v>
      </c>
      <c r="C4011" s="292">
        <v>0</v>
      </c>
    </row>
    <row r="4012" spans="1:3" x14ac:dyDescent="0.3">
      <c r="A4012" s="309" t="s">
        <v>6557</v>
      </c>
      <c r="B4012" s="26" t="s">
        <v>18</v>
      </c>
      <c r="C4012" s="10"/>
    </row>
    <row r="4013" spans="1:3" x14ac:dyDescent="0.3">
      <c r="A4013" s="309" t="s">
        <v>6558</v>
      </c>
      <c r="B4013" s="29" t="s">
        <v>6559</v>
      </c>
      <c r="C4013" s="10"/>
    </row>
    <row r="4014" spans="1:3" x14ac:dyDescent="0.3">
      <c r="A4014" s="309" t="s">
        <v>6560</v>
      </c>
      <c r="B4014" s="26" t="s">
        <v>6561</v>
      </c>
      <c r="C4014" s="292">
        <v>0</v>
      </c>
    </row>
    <row r="4015" spans="1:3" x14ac:dyDescent="0.3">
      <c r="A4015" s="309" t="s">
        <v>6562</v>
      </c>
      <c r="B4015" s="29" t="s">
        <v>6563</v>
      </c>
      <c r="C4015" s="293">
        <v>12.6</v>
      </c>
    </row>
    <row r="4016" spans="1:3" x14ac:dyDescent="0.3">
      <c r="A4016" s="309" t="s">
        <v>6564</v>
      </c>
      <c r="B4016" s="29" t="s">
        <v>6565</v>
      </c>
      <c r="C4016" s="293">
        <v>12.6</v>
      </c>
    </row>
    <row r="4017" spans="1:3" x14ac:dyDescent="0.3">
      <c r="A4017" s="309" t="s">
        <v>6566</v>
      </c>
      <c r="B4017" s="26" t="s">
        <v>31</v>
      </c>
      <c r="C4017" s="292">
        <v>0</v>
      </c>
    </row>
    <row r="4018" spans="1:3" x14ac:dyDescent="0.3">
      <c r="A4018" s="309" t="s">
        <v>6567</v>
      </c>
      <c r="B4018" s="29" t="s">
        <v>6568</v>
      </c>
      <c r="C4018" s="10"/>
    </row>
    <row r="4019" spans="1:3" x14ac:dyDescent="0.3">
      <c r="A4019" s="309" t="s">
        <v>6569</v>
      </c>
      <c r="B4019" s="26" t="s">
        <v>6570</v>
      </c>
      <c r="C4019" s="293">
        <v>12.6</v>
      </c>
    </row>
    <row r="4020" spans="1:3" x14ac:dyDescent="0.3">
      <c r="A4020" s="309" t="s">
        <v>6571</v>
      </c>
      <c r="B4020" s="26" t="s">
        <v>31</v>
      </c>
      <c r="C4020" s="292">
        <v>0</v>
      </c>
    </row>
    <row r="4021" spans="1:3" x14ac:dyDescent="0.3">
      <c r="A4021" s="309" t="s">
        <v>6572</v>
      </c>
      <c r="B4021" s="29" t="s">
        <v>6573</v>
      </c>
      <c r="C4021" s="10"/>
    </row>
    <row r="4022" spans="1:3" x14ac:dyDescent="0.3">
      <c r="A4022" s="309" t="s">
        <v>6574</v>
      </c>
      <c r="B4022" s="26" t="s">
        <v>6575</v>
      </c>
      <c r="C4022" s="292">
        <v>0</v>
      </c>
    </row>
    <row r="4023" spans="1:3" x14ac:dyDescent="0.3">
      <c r="A4023" s="309" t="s">
        <v>6576</v>
      </c>
      <c r="B4023" s="26" t="s">
        <v>31</v>
      </c>
      <c r="C4023" s="292">
        <v>0</v>
      </c>
    </row>
    <row r="4024" spans="1:3" x14ac:dyDescent="0.3">
      <c r="A4024" s="309" t="s">
        <v>6577</v>
      </c>
      <c r="B4024" s="29" t="s">
        <v>6578</v>
      </c>
      <c r="C4024" s="10"/>
    </row>
    <row r="4025" spans="1:3" x14ac:dyDescent="0.3">
      <c r="A4025" s="309" t="s">
        <v>6579</v>
      </c>
      <c r="B4025" s="26" t="s">
        <v>6575</v>
      </c>
      <c r="C4025" s="292">
        <v>0</v>
      </c>
    </row>
    <row r="4026" spans="1:3" x14ac:dyDescent="0.3">
      <c r="A4026" s="309" t="s">
        <v>6580</v>
      </c>
      <c r="B4026" s="26" t="s">
        <v>31</v>
      </c>
      <c r="C4026" s="292">
        <v>0</v>
      </c>
    </row>
    <row r="4027" spans="1:3" x14ac:dyDescent="0.3">
      <c r="A4027" s="309" t="s">
        <v>6581</v>
      </c>
      <c r="B4027" s="29" t="s">
        <v>6582</v>
      </c>
      <c r="C4027" s="10"/>
    </row>
    <row r="4028" spans="1:3" x14ac:dyDescent="0.3">
      <c r="A4028" s="309" t="s">
        <v>6583</v>
      </c>
      <c r="B4028" s="29" t="s">
        <v>6584</v>
      </c>
      <c r="C4028" s="292">
        <v>0</v>
      </c>
    </row>
    <row r="4029" spans="1:3" x14ac:dyDescent="0.3">
      <c r="A4029" s="309" t="s">
        <v>6585</v>
      </c>
      <c r="B4029" s="29" t="s">
        <v>6586</v>
      </c>
      <c r="C4029" s="292">
        <v>0</v>
      </c>
    </row>
    <row r="4030" spans="1:3" x14ac:dyDescent="0.3">
      <c r="A4030" s="309" t="s">
        <v>6587</v>
      </c>
      <c r="B4030" s="26" t="s">
        <v>31</v>
      </c>
      <c r="C4030" s="292">
        <v>0</v>
      </c>
    </row>
    <row r="4031" spans="1:3" x14ac:dyDescent="0.3">
      <c r="A4031" s="309" t="s">
        <v>6588</v>
      </c>
      <c r="B4031" s="29" t="s">
        <v>6589</v>
      </c>
      <c r="C4031" s="10"/>
    </row>
    <row r="4032" spans="1:3" x14ac:dyDescent="0.3">
      <c r="A4032" s="309" t="s">
        <v>6590</v>
      </c>
      <c r="B4032" s="26" t="s">
        <v>6575</v>
      </c>
      <c r="C4032" s="292">
        <v>0</v>
      </c>
    </row>
    <row r="4033" spans="1:3" x14ac:dyDescent="0.3">
      <c r="A4033" s="309" t="s">
        <v>6591</v>
      </c>
      <c r="B4033" s="26" t="s">
        <v>31</v>
      </c>
      <c r="C4033" s="292">
        <v>0</v>
      </c>
    </row>
    <row r="4034" spans="1:3" x14ac:dyDescent="0.3">
      <c r="A4034" s="309" t="s">
        <v>6592</v>
      </c>
      <c r="B4034" s="29" t="s">
        <v>6593</v>
      </c>
      <c r="C4034" s="10"/>
    </row>
    <row r="4035" spans="1:3" x14ac:dyDescent="0.3">
      <c r="A4035" s="309" t="s">
        <v>6594</v>
      </c>
      <c r="B4035" s="26" t="s">
        <v>6595</v>
      </c>
      <c r="C4035" s="292">
        <v>0</v>
      </c>
    </row>
    <row r="4036" spans="1:3" x14ac:dyDescent="0.3">
      <c r="A4036" s="309" t="s">
        <v>6596</v>
      </c>
      <c r="B4036" s="26" t="s">
        <v>31</v>
      </c>
      <c r="C4036" s="292">
        <v>0</v>
      </c>
    </row>
    <row r="4037" spans="1:3" x14ac:dyDescent="0.3">
      <c r="A4037" s="309" t="s">
        <v>6597</v>
      </c>
      <c r="B4037" s="26" t="s">
        <v>31</v>
      </c>
      <c r="C4037" s="10"/>
    </row>
    <row r="4038" spans="1:3" x14ac:dyDescent="0.3">
      <c r="A4038" s="309" t="s">
        <v>6598</v>
      </c>
      <c r="B4038" s="26" t="s">
        <v>6599</v>
      </c>
      <c r="C4038" s="292">
        <v>0</v>
      </c>
    </row>
    <row r="4039" spans="1:3" x14ac:dyDescent="0.3">
      <c r="A4039" s="309" t="s">
        <v>6600</v>
      </c>
      <c r="B4039" s="29" t="s">
        <v>6601</v>
      </c>
      <c r="C4039" s="292">
        <v>0</v>
      </c>
    </row>
    <row r="4040" spans="1:3" x14ac:dyDescent="0.3">
      <c r="A4040" s="309" t="s">
        <v>6602</v>
      </c>
      <c r="B4040" s="29" t="s">
        <v>6603</v>
      </c>
      <c r="C4040" s="293">
        <v>12.6</v>
      </c>
    </row>
    <row r="4041" spans="1:3" x14ac:dyDescent="0.3">
      <c r="A4041" s="309" t="s">
        <v>6604</v>
      </c>
      <c r="B4041" s="26" t="s">
        <v>6605</v>
      </c>
      <c r="C4041" s="293">
        <v>12.6</v>
      </c>
    </row>
    <row r="4042" spans="1:3" x14ac:dyDescent="0.3">
      <c r="A4042" s="309" t="s">
        <v>6606</v>
      </c>
      <c r="B4042" s="29" t="s">
        <v>6607</v>
      </c>
      <c r="C4042" s="293">
        <v>12.6</v>
      </c>
    </row>
    <row r="4043" spans="1:3" x14ac:dyDescent="0.3">
      <c r="A4043" s="309" t="s">
        <v>6608</v>
      </c>
      <c r="B4043" s="29" t="s">
        <v>6609</v>
      </c>
      <c r="C4043" s="293">
        <v>10.8</v>
      </c>
    </row>
    <row r="4044" spans="1:3" x14ac:dyDescent="0.3">
      <c r="A4044" s="309" t="s">
        <v>6610</v>
      </c>
      <c r="B4044" s="26" t="s">
        <v>31</v>
      </c>
      <c r="C4044" s="292">
        <v>0</v>
      </c>
    </row>
    <row r="4045" spans="1:3" ht="22.8" x14ac:dyDescent="0.3">
      <c r="A4045" s="309" t="s">
        <v>6611</v>
      </c>
      <c r="B4045" s="29" t="s">
        <v>6612</v>
      </c>
      <c r="C4045" s="10"/>
    </row>
    <row r="4046" spans="1:3" x14ac:dyDescent="0.3">
      <c r="A4046" s="309" t="s">
        <v>6613</v>
      </c>
      <c r="B4046" s="29" t="s">
        <v>6614</v>
      </c>
      <c r="C4046" s="292">
        <v>0</v>
      </c>
    </row>
    <row r="4047" spans="1:3" x14ac:dyDescent="0.3">
      <c r="A4047" s="309" t="s">
        <v>6615</v>
      </c>
      <c r="B4047" s="26" t="s">
        <v>18</v>
      </c>
      <c r="C4047" s="10"/>
    </row>
    <row r="4048" spans="1:3" x14ac:dyDescent="0.3">
      <c r="A4048" s="309" t="s">
        <v>6616</v>
      </c>
      <c r="B4048" s="29" t="s">
        <v>6617</v>
      </c>
      <c r="C4048" s="10"/>
    </row>
    <row r="4049" spans="1:3" x14ac:dyDescent="0.3">
      <c r="A4049" s="309" t="s">
        <v>6618</v>
      </c>
      <c r="B4049" s="26" t="s">
        <v>6619</v>
      </c>
      <c r="C4049" s="292">
        <v>0</v>
      </c>
    </row>
    <row r="4050" spans="1:3" x14ac:dyDescent="0.3">
      <c r="A4050" s="309" t="s">
        <v>6620</v>
      </c>
      <c r="B4050" s="26" t="s">
        <v>31</v>
      </c>
      <c r="C4050" s="292">
        <v>0</v>
      </c>
    </row>
    <row r="4051" spans="1:3" x14ac:dyDescent="0.3">
      <c r="A4051" s="309" t="s">
        <v>6621</v>
      </c>
      <c r="B4051" s="29" t="s">
        <v>6622</v>
      </c>
      <c r="C4051" s="292">
        <v>0</v>
      </c>
    </row>
    <row r="4052" spans="1:3" x14ac:dyDescent="0.3">
      <c r="A4052" s="309" t="s">
        <v>6623</v>
      </c>
      <c r="B4052" s="26" t="s">
        <v>31</v>
      </c>
      <c r="C4052" s="292">
        <v>0</v>
      </c>
    </row>
    <row r="4053" spans="1:3" x14ac:dyDescent="0.3">
      <c r="A4053" s="309" t="s">
        <v>6624</v>
      </c>
      <c r="B4053" s="29" t="s">
        <v>6625</v>
      </c>
      <c r="C4053" s="10"/>
    </row>
    <row r="4054" spans="1:3" x14ac:dyDescent="0.3">
      <c r="A4054" s="309" t="s">
        <v>6626</v>
      </c>
      <c r="B4054" s="29" t="s">
        <v>6627</v>
      </c>
      <c r="C4054" s="10"/>
    </row>
    <row r="4055" spans="1:3" x14ac:dyDescent="0.3">
      <c r="A4055" s="309" t="s">
        <v>6628</v>
      </c>
      <c r="B4055" s="29" t="s">
        <v>6629</v>
      </c>
      <c r="C4055" s="10"/>
    </row>
    <row r="4056" spans="1:3" x14ac:dyDescent="0.3">
      <c r="A4056" s="309" t="s">
        <v>6630</v>
      </c>
      <c r="B4056" s="26" t="s">
        <v>6631</v>
      </c>
      <c r="C4056" s="293">
        <v>12.6</v>
      </c>
    </row>
    <row r="4057" spans="1:3" x14ac:dyDescent="0.3">
      <c r="A4057" s="309" t="s">
        <v>6632</v>
      </c>
      <c r="B4057" s="26" t="s">
        <v>5833</v>
      </c>
      <c r="C4057" s="292">
        <v>0</v>
      </c>
    </row>
    <row r="4058" spans="1:3" x14ac:dyDescent="0.3">
      <c r="A4058" s="309" t="s">
        <v>6633</v>
      </c>
      <c r="B4058" s="29" t="s">
        <v>6634</v>
      </c>
      <c r="C4058" s="292">
        <v>0</v>
      </c>
    </row>
    <row r="4059" spans="1:3" x14ac:dyDescent="0.3">
      <c r="A4059" s="309" t="s">
        <v>6635</v>
      </c>
      <c r="B4059" s="29" t="s">
        <v>6636</v>
      </c>
      <c r="C4059" s="292">
        <v>0</v>
      </c>
    </row>
    <row r="4060" spans="1:3" x14ac:dyDescent="0.3">
      <c r="A4060" s="309" t="s">
        <v>6637</v>
      </c>
      <c r="B4060" s="26" t="s">
        <v>18</v>
      </c>
      <c r="C4060" s="10"/>
    </row>
    <row r="4061" spans="1:3" x14ac:dyDescent="0.3">
      <c r="A4061" s="309" t="s">
        <v>6638</v>
      </c>
      <c r="B4061" s="29" t="s">
        <v>6639</v>
      </c>
      <c r="C4061" s="292">
        <v>0</v>
      </c>
    </row>
    <row r="4062" spans="1:3" x14ac:dyDescent="0.3">
      <c r="A4062" s="309" t="s">
        <v>6640</v>
      </c>
      <c r="B4062" s="29" t="s">
        <v>6641</v>
      </c>
      <c r="C4062" s="10"/>
    </row>
    <row r="4063" spans="1:3" x14ac:dyDescent="0.3">
      <c r="A4063" s="309" t="s">
        <v>6642</v>
      </c>
      <c r="B4063" s="26" t="s">
        <v>6575</v>
      </c>
      <c r="C4063" s="293">
        <v>10.8</v>
      </c>
    </row>
    <row r="4064" spans="1:3" x14ac:dyDescent="0.3">
      <c r="A4064" s="309" t="s">
        <v>6643</v>
      </c>
      <c r="B4064" s="26" t="s">
        <v>31</v>
      </c>
      <c r="C4064" s="292">
        <v>0</v>
      </c>
    </row>
    <row r="4065" spans="1:3" x14ac:dyDescent="0.3">
      <c r="A4065" s="309" t="s">
        <v>6644</v>
      </c>
      <c r="B4065" s="26" t="s">
        <v>31</v>
      </c>
      <c r="C4065" s="292">
        <v>0</v>
      </c>
    </row>
    <row r="4066" spans="1:3" x14ac:dyDescent="0.3">
      <c r="A4066" s="309" t="s">
        <v>6645</v>
      </c>
      <c r="B4066" s="29" t="s">
        <v>6646</v>
      </c>
      <c r="C4066" s="10"/>
    </row>
    <row r="4067" spans="1:3" x14ac:dyDescent="0.3">
      <c r="A4067" s="309" t="s">
        <v>6647</v>
      </c>
      <c r="B4067" s="29" t="s">
        <v>6648</v>
      </c>
      <c r="C4067" s="10"/>
    </row>
    <row r="4068" spans="1:3" x14ac:dyDescent="0.3">
      <c r="A4068" s="309" t="s">
        <v>6649</v>
      </c>
      <c r="B4068" s="26" t="s">
        <v>6650</v>
      </c>
      <c r="C4068" s="293">
        <v>10.8</v>
      </c>
    </row>
    <row r="4069" spans="1:3" x14ac:dyDescent="0.3">
      <c r="A4069" s="309" t="s">
        <v>6651</v>
      </c>
      <c r="B4069" s="26" t="s">
        <v>31</v>
      </c>
      <c r="C4069" s="293">
        <v>10.8</v>
      </c>
    </row>
    <row r="4070" spans="1:3" x14ac:dyDescent="0.3">
      <c r="A4070" s="309" t="s">
        <v>6652</v>
      </c>
      <c r="B4070" s="29" t="s">
        <v>6653</v>
      </c>
      <c r="C4070" s="10"/>
    </row>
    <row r="4071" spans="1:3" x14ac:dyDescent="0.3">
      <c r="A4071" s="309" t="s">
        <v>6654</v>
      </c>
      <c r="B4071" s="29" t="s">
        <v>6655</v>
      </c>
      <c r="C4071" s="292">
        <v>0</v>
      </c>
    </row>
    <row r="4072" spans="1:3" x14ac:dyDescent="0.3">
      <c r="A4072" s="309" t="s">
        <v>6656</v>
      </c>
      <c r="B4072" s="26" t="s">
        <v>5833</v>
      </c>
      <c r="C4072" s="293">
        <v>7.2</v>
      </c>
    </row>
    <row r="4073" spans="1:3" x14ac:dyDescent="0.3">
      <c r="A4073" s="309" t="s">
        <v>6657</v>
      </c>
      <c r="B4073" s="29" t="s">
        <v>6658</v>
      </c>
      <c r="C4073" s="292">
        <v>0</v>
      </c>
    </row>
    <row r="4074" spans="1:3" x14ac:dyDescent="0.3">
      <c r="A4074" s="309" t="s">
        <v>6659</v>
      </c>
      <c r="B4074" s="29" t="s">
        <v>6660</v>
      </c>
      <c r="C4074" s="10"/>
    </row>
    <row r="4075" spans="1:3" x14ac:dyDescent="0.3">
      <c r="A4075" s="309" t="s">
        <v>6661</v>
      </c>
      <c r="B4075" s="26" t="s">
        <v>6662</v>
      </c>
      <c r="C4075" s="292">
        <v>0</v>
      </c>
    </row>
    <row r="4076" spans="1:3" x14ac:dyDescent="0.3">
      <c r="A4076" s="309" t="s">
        <v>6663</v>
      </c>
      <c r="B4076" s="26" t="s">
        <v>5833</v>
      </c>
      <c r="C4076" s="292">
        <v>0</v>
      </c>
    </row>
    <row r="4077" spans="1:3" x14ac:dyDescent="0.3">
      <c r="A4077" s="309" t="s">
        <v>6664</v>
      </c>
      <c r="B4077" s="26" t="s">
        <v>18</v>
      </c>
      <c r="C4077" s="10"/>
    </row>
    <row r="4078" spans="1:3" x14ac:dyDescent="0.3">
      <c r="A4078" s="309" t="s">
        <v>6665</v>
      </c>
      <c r="B4078" s="29" t="s">
        <v>6666</v>
      </c>
      <c r="C4078" s="292">
        <v>0</v>
      </c>
    </row>
    <row r="4079" spans="1:3" x14ac:dyDescent="0.3">
      <c r="A4079" s="309" t="s">
        <v>6667</v>
      </c>
      <c r="B4079" s="29" t="s">
        <v>6668</v>
      </c>
      <c r="C4079" s="293">
        <v>10.8</v>
      </c>
    </row>
    <row r="4080" spans="1:3" x14ac:dyDescent="0.3">
      <c r="A4080" s="309" t="s">
        <v>6669</v>
      </c>
      <c r="B4080" s="29" t="s">
        <v>6670</v>
      </c>
      <c r="C4080" s="10"/>
    </row>
    <row r="4081" spans="1:3" x14ac:dyDescent="0.3">
      <c r="A4081" s="309" t="s">
        <v>6671</v>
      </c>
      <c r="B4081" s="29" t="s">
        <v>6672</v>
      </c>
      <c r="C4081" s="292">
        <v>0</v>
      </c>
    </row>
    <row r="4082" spans="1:3" x14ac:dyDescent="0.3">
      <c r="A4082" s="309" t="s">
        <v>6673</v>
      </c>
      <c r="B4082" s="26" t="s">
        <v>5833</v>
      </c>
      <c r="C4082" s="292">
        <v>0</v>
      </c>
    </row>
    <row r="4083" spans="1:3" x14ac:dyDescent="0.3">
      <c r="A4083" s="309" t="s">
        <v>6674</v>
      </c>
      <c r="B4083" s="29" t="s">
        <v>6675</v>
      </c>
      <c r="C4083" s="293">
        <v>10.8</v>
      </c>
    </row>
    <row r="4084" spans="1:3" x14ac:dyDescent="0.3">
      <c r="A4084" s="309" t="s">
        <v>6676</v>
      </c>
      <c r="B4084" s="29" t="s">
        <v>6677</v>
      </c>
      <c r="C4084" s="10"/>
    </row>
    <row r="4085" spans="1:3" x14ac:dyDescent="0.3">
      <c r="A4085" s="309" t="s">
        <v>6678</v>
      </c>
      <c r="B4085" s="26" t="s">
        <v>6679</v>
      </c>
      <c r="C4085" s="292">
        <v>0</v>
      </c>
    </row>
    <row r="4086" spans="1:3" x14ac:dyDescent="0.3">
      <c r="A4086" s="309" t="s">
        <v>6680</v>
      </c>
      <c r="B4086" s="29" t="s">
        <v>6681</v>
      </c>
      <c r="C4086" s="293">
        <v>10.8</v>
      </c>
    </row>
    <row r="4087" spans="1:3" x14ac:dyDescent="0.3">
      <c r="A4087" s="309" t="s">
        <v>6682</v>
      </c>
      <c r="B4087" s="26" t="s">
        <v>31</v>
      </c>
      <c r="C4087" s="292">
        <v>0</v>
      </c>
    </row>
    <row r="4088" spans="1:3" x14ac:dyDescent="0.3">
      <c r="A4088" s="309" t="s">
        <v>6683</v>
      </c>
      <c r="B4088" s="29" t="s">
        <v>6684</v>
      </c>
      <c r="C4088" s="10"/>
    </row>
    <row r="4089" spans="1:3" x14ac:dyDescent="0.3">
      <c r="A4089" s="309" t="s">
        <v>6685</v>
      </c>
      <c r="B4089" s="29" t="s">
        <v>6686</v>
      </c>
      <c r="C4089" s="293">
        <v>12.6</v>
      </c>
    </row>
    <row r="4090" spans="1:3" x14ac:dyDescent="0.3">
      <c r="A4090" s="309" t="s">
        <v>6687</v>
      </c>
      <c r="B4090" s="29" t="s">
        <v>6688</v>
      </c>
      <c r="C4090" s="293">
        <v>12.6</v>
      </c>
    </row>
    <row r="4091" spans="1:3" x14ac:dyDescent="0.3">
      <c r="A4091" s="309" t="s">
        <v>6689</v>
      </c>
      <c r="B4091" s="29" t="s">
        <v>6690</v>
      </c>
      <c r="C4091" s="293">
        <v>12.6</v>
      </c>
    </row>
    <row r="4092" spans="1:3" x14ac:dyDescent="0.3">
      <c r="A4092" s="309" t="s">
        <v>6691</v>
      </c>
      <c r="B4092" s="26" t="s">
        <v>6692</v>
      </c>
      <c r="C4092" s="293">
        <v>12.6</v>
      </c>
    </row>
    <row r="4093" spans="1:3" x14ac:dyDescent="0.3">
      <c r="A4093" s="309" t="s">
        <v>6693</v>
      </c>
      <c r="B4093" s="26" t="s">
        <v>31</v>
      </c>
      <c r="C4093" s="292">
        <v>0</v>
      </c>
    </row>
    <row r="4094" spans="1:3" x14ac:dyDescent="0.3">
      <c r="A4094" s="309" t="s">
        <v>6694</v>
      </c>
      <c r="B4094" s="26" t="s">
        <v>31</v>
      </c>
      <c r="C4094" s="292">
        <v>0</v>
      </c>
    </row>
    <row r="4095" spans="1:3" x14ac:dyDescent="0.3">
      <c r="A4095" s="309" t="s">
        <v>6695</v>
      </c>
      <c r="B4095" s="29" t="s">
        <v>6696</v>
      </c>
      <c r="C4095" s="10"/>
    </row>
    <row r="4096" spans="1:3" x14ac:dyDescent="0.3">
      <c r="A4096" s="309" t="s">
        <v>6697</v>
      </c>
      <c r="B4096" s="29" t="s">
        <v>6698</v>
      </c>
      <c r="C4096" s="10"/>
    </row>
    <row r="4097" spans="1:3" x14ac:dyDescent="0.3">
      <c r="A4097" s="309" t="s">
        <v>6699</v>
      </c>
      <c r="B4097" s="26" t="s">
        <v>6575</v>
      </c>
      <c r="C4097" s="292">
        <v>0</v>
      </c>
    </row>
    <row r="4098" spans="1:3" x14ac:dyDescent="0.3">
      <c r="A4098" s="309" t="s">
        <v>6700</v>
      </c>
      <c r="B4098" s="26" t="s">
        <v>31</v>
      </c>
      <c r="C4098" s="292">
        <v>0</v>
      </c>
    </row>
    <row r="4099" spans="1:3" x14ac:dyDescent="0.3">
      <c r="A4099" s="309" t="s">
        <v>6701</v>
      </c>
      <c r="B4099" s="29" t="s">
        <v>6702</v>
      </c>
      <c r="C4099" s="10"/>
    </row>
    <row r="4100" spans="1:3" x14ac:dyDescent="0.3">
      <c r="A4100" s="309" t="s">
        <v>6703</v>
      </c>
      <c r="B4100" s="26" t="s">
        <v>6704</v>
      </c>
      <c r="C4100" s="293">
        <v>12.6</v>
      </c>
    </row>
    <row r="4101" spans="1:3" x14ac:dyDescent="0.3">
      <c r="A4101" s="309" t="s">
        <v>6705</v>
      </c>
      <c r="B4101" s="26" t="s">
        <v>6706</v>
      </c>
      <c r="C4101" s="292">
        <v>0</v>
      </c>
    </row>
    <row r="4102" spans="1:3" x14ac:dyDescent="0.3">
      <c r="A4102" s="309" t="s">
        <v>6707</v>
      </c>
      <c r="B4102" s="26" t="s">
        <v>31</v>
      </c>
      <c r="C4102" s="292">
        <v>0</v>
      </c>
    </row>
    <row r="4103" spans="1:3" x14ac:dyDescent="0.3">
      <c r="A4103" s="309" t="s">
        <v>6708</v>
      </c>
      <c r="B4103" s="26" t="s">
        <v>31</v>
      </c>
      <c r="C4103" s="10"/>
    </row>
    <row r="4104" spans="1:3" x14ac:dyDescent="0.3">
      <c r="A4104" s="309" t="s">
        <v>6709</v>
      </c>
      <c r="B4104" s="29" t="s">
        <v>6710</v>
      </c>
      <c r="C4104" s="292">
        <v>0</v>
      </c>
    </row>
    <row r="4105" spans="1:3" x14ac:dyDescent="0.3">
      <c r="A4105" s="309" t="s">
        <v>6711</v>
      </c>
      <c r="B4105" s="26" t="s">
        <v>31</v>
      </c>
      <c r="C4105" s="292">
        <v>0</v>
      </c>
    </row>
    <row r="4106" spans="1:3" x14ac:dyDescent="0.3">
      <c r="A4106" s="309" t="s">
        <v>6712</v>
      </c>
      <c r="B4106" s="29" t="s">
        <v>6713</v>
      </c>
      <c r="C4106" s="10"/>
    </row>
    <row r="4107" spans="1:3" x14ac:dyDescent="0.3">
      <c r="A4107" s="309" t="s">
        <v>6714</v>
      </c>
      <c r="B4107" s="29" t="s">
        <v>6715</v>
      </c>
      <c r="C4107" s="292">
        <v>0</v>
      </c>
    </row>
    <row r="4108" spans="1:3" x14ac:dyDescent="0.3">
      <c r="A4108" s="309" t="s">
        <v>6716</v>
      </c>
      <c r="B4108" s="29" t="s">
        <v>6717</v>
      </c>
      <c r="C4108" s="293">
        <v>10.8</v>
      </c>
    </row>
    <row r="4109" spans="1:3" x14ac:dyDescent="0.3">
      <c r="A4109" s="309" t="s">
        <v>6718</v>
      </c>
      <c r="B4109" s="29" t="s">
        <v>6719</v>
      </c>
      <c r="C4109" s="292">
        <v>0</v>
      </c>
    </row>
    <row r="4110" spans="1:3" x14ac:dyDescent="0.3">
      <c r="A4110" s="309" t="s">
        <v>6720</v>
      </c>
      <c r="B4110" s="29" t="s">
        <v>6721</v>
      </c>
      <c r="C4110" s="292">
        <v>0</v>
      </c>
    </row>
    <row r="4111" spans="1:3" x14ac:dyDescent="0.3">
      <c r="A4111" s="309" t="s">
        <v>6722</v>
      </c>
      <c r="B4111" s="26" t="s">
        <v>22</v>
      </c>
      <c r="C4111" s="10"/>
    </row>
    <row r="4112" spans="1:3" x14ac:dyDescent="0.3">
      <c r="A4112" s="309" t="s">
        <v>6723</v>
      </c>
      <c r="B4112" s="29" t="s">
        <v>6724</v>
      </c>
      <c r="C4112" s="293">
        <v>10.8</v>
      </c>
    </row>
    <row r="4113" spans="1:3" x14ac:dyDescent="0.3">
      <c r="A4113" s="309" t="s">
        <v>6725</v>
      </c>
      <c r="B4113" s="29" t="s">
        <v>6726</v>
      </c>
      <c r="C4113" s="292">
        <v>0</v>
      </c>
    </row>
    <row r="4114" spans="1:3" x14ac:dyDescent="0.3">
      <c r="A4114" s="309" t="s">
        <v>6727</v>
      </c>
      <c r="B4114" s="29" t="s">
        <v>6728</v>
      </c>
      <c r="C4114" s="292">
        <v>0</v>
      </c>
    </row>
    <row r="4115" spans="1:3" x14ac:dyDescent="0.3">
      <c r="A4115" s="309" t="s">
        <v>6729</v>
      </c>
      <c r="B4115" s="29" t="s">
        <v>6730</v>
      </c>
      <c r="C4115" s="293">
        <v>10.8</v>
      </c>
    </row>
    <row r="4116" spans="1:3" x14ac:dyDescent="0.3">
      <c r="A4116" s="309" t="s">
        <v>6731</v>
      </c>
      <c r="B4116" s="29" t="s">
        <v>6732</v>
      </c>
      <c r="C4116" s="293">
        <v>10.8</v>
      </c>
    </row>
    <row r="4117" spans="1:3" x14ac:dyDescent="0.3">
      <c r="A4117" s="309" t="s">
        <v>6733</v>
      </c>
      <c r="B4117" s="29" t="s">
        <v>6734</v>
      </c>
      <c r="C4117" s="293">
        <v>10.8</v>
      </c>
    </row>
    <row r="4118" spans="1:3" x14ac:dyDescent="0.3">
      <c r="A4118" s="309" t="s">
        <v>6735</v>
      </c>
      <c r="B4118" s="26" t="s">
        <v>31</v>
      </c>
      <c r="C4118" s="292">
        <v>0</v>
      </c>
    </row>
    <row r="4119" spans="1:3" x14ac:dyDescent="0.3">
      <c r="A4119" s="309" t="s">
        <v>6736</v>
      </c>
      <c r="B4119" s="29" t="s">
        <v>6737</v>
      </c>
      <c r="C4119" s="10"/>
    </row>
    <row r="4120" spans="1:3" x14ac:dyDescent="0.3">
      <c r="A4120" s="309" t="s">
        <v>6738</v>
      </c>
      <c r="B4120" s="29" t="s">
        <v>6739</v>
      </c>
      <c r="C4120" s="10"/>
    </row>
    <row r="4121" spans="1:3" x14ac:dyDescent="0.3">
      <c r="A4121" s="309" t="s">
        <v>6740</v>
      </c>
      <c r="B4121" s="29" t="s">
        <v>6741</v>
      </c>
      <c r="C4121" s="292">
        <v>0</v>
      </c>
    </row>
    <row r="4122" spans="1:3" x14ac:dyDescent="0.3">
      <c r="A4122" s="309" t="s">
        <v>6742</v>
      </c>
      <c r="B4122" s="29" t="s">
        <v>6743</v>
      </c>
      <c r="C4122" s="10"/>
    </row>
    <row r="4123" spans="1:3" x14ac:dyDescent="0.3">
      <c r="A4123" s="312" t="s">
        <v>6744</v>
      </c>
      <c r="B4123" s="26" t="s">
        <v>6745</v>
      </c>
      <c r="C4123" s="292">
        <v>0</v>
      </c>
    </row>
    <row r="4124" spans="1:3" x14ac:dyDescent="0.3">
      <c r="A4124" s="312" t="s">
        <v>6746</v>
      </c>
      <c r="B4124" s="26" t="s">
        <v>6747</v>
      </c>
      <c r="C4124" s="292">
        <v>0</v>
      </c>
    </row>
    <row r="4125" spans="1:3" x14ac:dyDescent="0.3">
      <c r="A4125" s="312" t="s">
        <v>6748</v>
      </c>
      <c r="B4125" s="26" t="s">
        <v>6749</v>
      </c>
      <c r="C4125" s="293">
        <v>12.6</v>
      </c>
    </row>
    <row r="4126" spans="1:3" x14ac:dyDescent="0.3">
      <c r="A4126" s="309" t="s">
        <v>6750</v>
      </c>
      <c r="B4126" s="26" t="s">
        <v>18</v>
      </c>
      <c r="C4126" s="10"/>
    </row>
    <row r="4127" spans="1:3" x14ac:dyDescent="0.3">
      <c r="A4127" s="309" t="s">
        <v>6751</v>
      </c>
      <c r="B4127" s="29" t="s">
        <v>6752</v>
      </c>
      <c r="C4127" s="10"/>
    </row>
    <row r="4128" spans="1:3" x14ac:dyDescent="0.3">
      <c r="A4128" s="309" t="s">
        <v>6753</v>
      </c>
      <c r="B4128" s="26" t="s">
        <v>6754</v>
      </c>
      <c r="C4128" s="292">
        <v>0</v>
      </c>
    </row>
    <row r="4129" spans="1:3" x14ac:dyDescent="0.3">
      <c r="A4129" s="309" t="s">
        <v>6755</v>
      </c>
      <c r="B4129" s="26" t="s">
        <v>31</v>
      </c>
      <c r="C4129" s="292">
        <v>0</v>
      </c>
    </row>
    <row r="4130" spans="1:3" x14ac:dyDescent="0.3">
      <c r="A4130" s="309" t="s">
        <v>6756</v>
      </c>
      <c r="B4130" s="29" t="s">
        <v>6757</v>
      </c>
      <c r="C4130" s="10"/>
    </row>
    <row r="4131" spans="1:3" x14ac:dyDescent="0.3">
      <c r="A4131" s="309" t="s">
        <v>6758</v>
      </c>
      <c r="B4131" s="26" t="s">
        <v>6759</v>
      </c>
      <c r="C4131" s="292">
        <v>0</v>
      </c>
    </row>
    <row r="4132" spans="1:3" x14ac:dyDescent="0.3">
      <c r="A4132" s="309" t="s">
        <v>6760</v>
      </c>
      <c r="B4132" s="26" t="s">
        <v>6761</v>
      </c>
      <c r="C4132" s="292">
        <v>0</v>
      </c>
    </row>
    <row r="4133" spans="1:3" x14ac:dyDescent="0.3">
      <c r="A4133" s="309" t="s">
        <v>6762</v>
      </c>
      <c r="B4133" s="26" t="s">
        <v>140</v>
      </c>
      <c r="C4133" s="292">
        <v>0</v>
      </c>
    </row>
    <row r="4134" spans="1:3" x14ac:dyDescent="0.3">
      <c r="A4134" s="309" t="s">
        <v>6763</v>
      </c>
      <c r="B4134" s="29" t="s">
        <v>6764</v>
      </c>
      <c r="C4134" s="10"/>
    </row>
    <row r="4135" spans="1:3" x14ac:dyDescent="0.3">
      <c r="A4135" s="309" t="s">
        <v>6765</v>
      </c>
      <c r="B4135" s="26" t="s">
        <v>6766</v>
      </c>
      <c r="C4135" s="292">
        <v>0</v>
      </c>
    </row>
    <row r="4136" spans="1:3" x14ac:dyDescent="0.3">
      <c r="A4136" s="309" t="s">
        <v>6767</v>
      </c>
      <c r="B4136" s="26" t="s">
        <v>6768</v>
      </c>
      <c r="C4136" s="292">
        <v>0</v>
      </c>
    </row>
    <row r="4137" spans="1:3" x14ac:dyDescent="0.3">
      <c r="A4137" s="309" t="s">
        <v>6769</v>
      </c>
      <c r="B4137" s="26" t="s">
        <v>31</v>
      </c>
      <c r="C4137" s="292">
        <v>0</v>
      </c>
    </row>
    <row r="4138" spans="1:3" x14ac:dyDescent="0.3">
      <c r="A4138" s="309" t="s">
        <v>6770</v>
      </c>
      <c r="B4138" s="29" t="s">
        <v>6771</v>
      </c>
      <c r="C4138" s="10"/>
    </row>
    <row r="4139" spans="1:3" x14ac:dyDescent="0.3">
      <c r="A4139" s="309" t="s">
        <v>6772</v>
      </c>
      <c r="B4139" s="26" t="s">
        <v>6773</v>
      </c>
      <c r="C4139" s="293">
        <v>12.6</v>
      </c>
    </row>
    <row r="4140" spans="1:3" x14ac:dyDescent="0.3">
      <c r="A4140" s="309" t="s">
        <v>6774</v>
      </c>
      <c r="B4140" s="26" t="s">
        <v>31</v>
      </c>
      <c r="C4140" s="292">
        <v>0</v>
      </c>
    </row>
    <row r="4141" spans="1:3" x14ac:dyDescent="0.3">
      <c r="A4141" s="309" t="s">
        <v>6775</v>
      </c>
      <c r="B4141" s="26" t="s">
        <v>31</v>
      </c>
      <c r="C4141" s="10"/>
    </row>
    <row r="4142" spans="1:3" x14ac:dyDescent="0.3">
      <c r="A4142" s="309" t="s">
        <v>6776</v>
      </c>
      <c r="B4142" s="26" t="s">
        <v>6777</v>
      </c>
      <c r="C4142" s="292">
        <v>0</v>
      </c>
    </row>
    <row r="4143" spans="1:3" x14ac:dyDescent="0.3">
      <c r="A4143" s="309" t="s">
        <v>6778</v>
      </c>
      <c r="B4143" s="26" t="s">
        <v>6779</v>
      </c>
      <c r="C4143" s="292">
        <v>0</v>
      </c>
    </row>
    <row r="4144" spans="1:3" x14ac:dyDescent="0.3">
      <c r="A4144" s="309" t="s">
        <v>6780</v>
      </c>
      <c r="B4144" s="29" t="s">
        <v>6781</v>
      </c>
      <c r="C4144" s="293">
        <v>12.6</v>
      </c>
    </row>
    <row r="4145" spans="1:3" x14ac:dyDescent="0.3">
      <c r="A4145" s="309" t="s">
        <v>6782</v>
      </c>
      <c r="B4145" s="29" t="s">
        <v>6783</v>
      </c>
      <c r="C4145" s="293">
        <v>12.6</v>
      </c>
    </row>
    <row r="4146" spans="1:3" x14ac:dyDescent="0.3">
      <c r="A4146" s="309" t="s">
        <v>6784</v>
      </c>
      <c r="B4146" s="26" t="s">
        <v>31</v>
      </c>
      <c r="C4146" s="292">
        <v>0</v>
      </c>
    </row>
    <row r="4147" spans="1:3" x14ac:dyDescent="0.3">
      <c r="A4147" s="309" t="s">
        <v>6785</v>
      </c>
      <c r="B4147" s="29" t="s">
        <v>6786</v>
      </c>
      <c r="C4147" s="10"/>
    </row>
    <row r="4148" spans="1:3" x14ac:dyDescent="0.3">
      <c r="A4148" s="309" t="s">
        <v>6787</v>
      </c>
      <c r="B4148" s="29" t="s">
        <v>6788</v>
      </c>
      <c r="C4148" s="10"/>
    </row>
    <row r="4149" spans="1:3" x14ac:dyDescent="0.3">
      <c r="A4149" s="309" t="s">
        <v>6789</v>
      </c>
      <c r="B4149" s="29" t="s">
        <v>6790</v>
      </c>
      <c r="C4149" s="10"/>
    </row>
    <row r="4150" spans="1:3" x14ac:dyDescent="0.3">
      <c r="A4150" s="309" t="s">
        <v>6791</v>
      </c>
      <c r="B4150" s="26" t="s">
        <v>6792</v>
      </c>
      <c r="C4150" s="292">
        <v>0</v>
      </c>
    </row>
    <row r="4151" spans="1:3" x14ac:dyDescent="0.3">
      <c r="A4151" s="309" t="s">
        <v>6793</v>
      </c>
      <c r="B4151" s="26" t="s">
        <v>31</v>
      </c>
      <c r="C4151" s="292">
        <v>0</v>
      </c>
    </row>
    <row r="4152" spans="1:3" x14ac:dyDescent="0.3">
      <c r="A4152" s="309" t="s">
        <v>6794</v>
      </c>
      <c r="B4152" s="26" t="s">
        <v>6795</v>
      </c>
      <c r="C4152" s="293">
        <v>12.6</v>
      </c>
    </row>
    <row r="4153" spans="1:3" x14ac:dyDescent="0.3">
      <c r="A4153" s="309" t="s">
        <v>6796</v>
      </c>
      <c r="B4153" s="26" t="s">
        <v>31</v>
      </c>
      <c r="C4153" s="292">
        <v>0</v>
      </c>
    </row>
    <row r="4154" spans="1:3" x14ac:dyDescent="0.3">
      <c r="A4154" s="309" t="s">
        <v>6797</v>
      </c>
      <c r="B4154" s="29" t="s">
        <v>6798</v>
      </c>
      <c r="C4154" s="292">
        <v>0</v>
      </c>
    </row>
    <row r="4155" spans="1:3" x14ac:dyDescent="0.3">
      <c r="A4155" s="309" t="s">
        <v>6799</v>
      </c>
      <c r="B4155" s="29" t="s">
        <v>6800</v>
      </c>
      <c r="C4155" s="292">
        <v>0</v>
      </c>
    </row>
    <row r="4156" spans="1:3" x14ac:dyDescent="0.3">
      <c r="A4156" s="309" t="s">
        <v>6801</v>
      </c>
      <c r="B4156" s="29" t="s">
        <v>6802</v>
      </c>
      <c r="C4156" s="293">
        <v>12.6</v>
      </c>
    </row>
    <row r="4157" spans="1:3" x14ac:dyDescent="0.3">
      <c r="A4157" s="309" t="s">
        <v>6803</v>
      </c>
      <c r="B4157" s="26" t="s">
        <v>18</v>
      </c>
      <c r="C4157" s="10"/>
    </row>
    <row r="4158" spans="1:3" x14ac:dyDescent="0.3">
      <c r="A4158" s="309" t="s">
        <v>6804</v>
      </c>
      <c r="B4158" s="29" t="s">
        <v>6805</v>
      </c>
      <c r="C4158" s="10"/>
    </row>
    <row r="4159" spans="1:3" x14ac:dyDescent="0.3">
      <c r="A4159" s="309" t="s">
        <v>6806</v>
      </c>
      <c r="B4159" s="26" t="s">
        <v>6807</v>
      </c>
      <c r="C4159" s="293">
        <v>10.8</v>
      </c>
    </row>
    <row r="4160" spans="1:3" x14ac:dyDescent="0.3">
      <c r="A4160" s="309" t="s">
        <v>6808</v>
      </c>
      <c r="B4160" s="26" t="s">
        <v>6809</v>
      </c>
      <c r="C4160" s="292">
        <v>0</v>
      </c>
    </row>
    <row r="4161" spans="1:3" x14ac:dyDescent="0.3">
      <c r="A4161" s="309" t="s">
        <v>6810</v>
      </c>
      <c r="B4161" s="29" t="s">
        <v>6811</v>
      </c>
      <c r="C4161" s="293">
        <v>12.6</v>
      </c>
    </row>
    <row r="4162" spans="1:3" x14ac:dyDescent="0.3">
      <c r="A4162" s="309" t="s">
        <v>6812</v>
      </c>
      <c r="B4162" s="29" t="s">
        <v>6813</v>
      </c>
      <c r="C4162" s="293">
        <v>12.6</v>
      </c>
    </row>
    <row r="4163" spans="1:3" x14ac:dyDescent="0.3">
      <c r="A4163" s="309" t="s">
        <v>6814</v>
      </c>
      <c r="B4163" s="26" t="s">
        <v>6815</v>
      </c>
      <c r="C4163" s="293">
        <v>12.6</v>
      </c>
    </row>
    <row r="4164" spans="1:3" x14ac:dyDescent="0.3">
      <c r="A4164" s="309" t="s">
        <v>6816</v>
      </c>
      <c r="B4164" s="26" t="s">
        <v>31</v>
      </c>
      <c r="C4164" s="292">
        <v>0</v>
      </c>
    </row>
    <row r="4165" spans="1:3" x14ac:dyDescent="0.3">
      <c r="A4165" s="309" t="s">
        <v>6817</v>
      </c>
      <c r="B4165" s="29" t="s">
        <v>6818</v>
      </c>
      <c r="C4165" s="292">
        <v>0</v>
      </c>
    </row>
    <row r="4166" spans="1:3" x14ac:dyDescent="0.3">
      <c r="A4166" s="309" t="s">
        <v>6819</v>
      </c>
      <c r="B4166" s="26" t="s">
        <v>6820</v>
      </c>
      <c r="C4166" s="10"/>
    </row>
    <row r="4167" spans="1:3" x14ac:dyDescent="0.3">
      <c r="A4167" s="309" t="s">
        <v>6821</v>
      </c>
      <c r="B4167" s="26" t="s">
        <v>6822</v>
      </c>
      <c r="C4167" s="292">
        <v>0</v>
      </c>
    </row>
    <row r="4168" spans="1:3" x14ac:dyDescent="0.3">
      <c r="A4168" s="309" t="s">
        <v>6823</v>
      </c>
      <c r="B4168" s="26" t="s">
        <v>6824</v>
      </c>
      <c r="C4168" s="292">
        <v>0</v>
      </c>
    </row>
    <row r="4169" spans="1:3" x14ac:dyDescent="0.3">
      <c r="A4169" s="309" t="s">
        <v>6825</v>
      </c>
      <c r="B4169" s="26" t="s">
        <v>31</v>
      </c>
      <c r="C4169" s="292">
        <v>0</v>
      </c>
    </row>
    <row r="4170" spans="1:3" x14ac:dyDescent="0.3">
      <c r="A4170" s="309" t="s">
        <v>6826</v>
      </c>
      <c r="B4170" s="29" t="s">
        <v>6827</v>
      </c>
      <c r="C4170" s="10"/>
    </row>
    <row r="4171" spans="1:3" x14ac:dyDescent="0.3">
      <c r="A4171" s="309" t="s">
        <v>6828</v>
      </c>
      <c r="B4171" s="26" t="s">
        <v>6829</v>
      </c>
      <c r="C4171" s="292">
        <v>0</v>
      </c>
    </row>
    <row r="4172" spans="1:3" x14ac:dyDescent="0.3">
      <c r="A4172" s="309" t="s">
        <v>6830</v>
      </c>
      <c r="B4172" s="29" t="s">
        <v>6831</v>
      </c>
      <c r="C4172" s="292">
        <v>0</v>
      </c>
    </row>
    <row r="4173" spans="1:3" x14ac:dyDescent="0.3">
      <c r="A4173" s="309" t="s">
        <v>6832</v>
      </c>
      <c r="B4173" s="29" t="s">
        <v>6833</v>
      </c>
      <c r="C4173" s="292">
        <v>0</v>
      </c>
    </row>
    <row r="4174" spans="1:3" x14ac:dyDescent="0.3">
      <c r="A4174" s="309" t="s">
        <v>6834</v>
      </c>
      <c r="B4174" s="26" t="s">
        <v>6835</v>
      </c>
      <c r="C4174" s="292">
        <v>0</v>
      </c>
    </row>
    <row r="4175" spans="1:3" x14ac:dyDescent="0.3">
      <c r="A4175" s="309" t="s">
        <v>6836</v>
      </c>
      <c r="B4175" s="29" t="s">
        <v>6837</v>
      </c>
      <c r="C4175" s="293">
        <v>12.6</v>
      </c>
    </row>
    <row r="4176" spans="1:3" x14ac:dyDescent="0.3">
      <c r="A4176" s="309" t="s">
        <v>6838</v>
      </c>
      <c r="B4176" s="29" t="s">
        <v>6839</v>
      </c>
      <c r="C4176" s="292">
        <v>0</v>
      </c>
    </row>
    <row r="4177" spans="1:3" x14ac:dyDescent="0.3">
      <c r="A4177" s="309" t="s">
        <v>6840</v>
      </c>
      <c r="B4177" s="26" t="s">
        <v>31</v>
      </c>
      <c r="C4177" s="292">
        <v>0</v>
      </c>
    </row>
    <row r="4178" spans="1:3" x14ac:dyDescent="0.3">
      <c r="A4178" s="309" t="s">
        <v>6841</v>
      </c>
      <c r="B4178" s="29" t="s">
        <v>6842</v>
      </c>
      <c r="C4178" s="10"/>
    </row>
    <row r="4179" spans="1:3" x14ac:dyDescent="0.3">
      <c r="A4179" s="309" t="s">
        <v>6843</v>
      </c>
      <c r="B4179" s="26" t="s">
        <v>6844</v>
      </c>
      <c r="C4179" s="293">
        <v>12.6</v>
      </c>
    </row>
    <row r="4180" spans="1:3" x14ac:dyDescent="0.3">
      <c r="A4180" s="309" t="s">
        <v>6845</v>
      </c>
      <c r="B4180" s="29" t="s">
        <v>6846</v>
      </c>
      <c r="C4180" s="293">
        <v>12.6</v>
      </c>
    </row>
    <row r="4181" spans="1:3" x14ac:dyDescent="0.3">
      <c r="A4181" s="309" t="s">
        <v>6847</v>
      </c>
      <c r="B4181" s="26" t="s">
        <v>31</v>
      </c>
      <c r="C4181" s="292">
        <v>0</v>
      </c>
    </row>
    <row r="4182" spans="1:3" x14ac:dyDescent="0.3">
      <c r="A4182" s="309" t="s">
        <v>6848</v>
      </c>
      <c r="B4182" s="29" t="s">
        <v>6849</v>
      </c>
      <c r="C4182" s="10"/>
    </row>
    <row r="4183" spans="1:3" x14ac:dyDescent="0.3">
      <c r="A4183" s="309" t="s">
        <v>6850</v>
      </c>
      <c r="B4183" s="26" t="s">
        <v>6851</v>
      </c>
      <c r="C4183" s="293">
        <v>12.6</v>
      </c>
    </row>
    <row r="4184" spans="1:3" x14ac:dyDescent="0.3">
      <c r="A4184" s="309" t="s">
        <v>6852</v>
      </c>
      <c r="B4184" s="26" t="s">
        <v>6853</v>
      </c>
      <c r="C4184" s="293">
        <v>12.6</v>
      </c>
    </row>
    <row r="4185" spans="1:3" x14ac:dyDescent="0.3">
      <c r="A4185" s="309" t="s">
        <v>6854</v>
      </c>
      <c r="B4185" s="29" t="s">
        <v>6855</v>
      </c>
      <c r="C4185" s="293">
        <v>12.6</v>
      </c>
    </row>
    <row r="4186" spans="1:3" x14ac:dyDescent="0.3">
      <c r="A4186" s="309" t="s">
        <v>6856</v>
      </c>
      <c r="B4186" s="26" t="s">
        <v>6857</v>
      </c>
      <c r="C4186" s="292">
        <v>0</v>
      </c>
    </row>
    <row r="4187" spans="1:3" x14ac:dyDescent="0.3">
      <c r="A4187" s="309" t="s">
        <v>6858</v>
      </c>
      <c r="B4187" s="26" t="s">
        <v>31</v>
      </c>
      <c r="C4187" s="292">
        <v>0</v>
      </c>
    </row>
    <row r="4188" spans="1:3" x14ac:dyDescent="0.3">
      <c r="A4188" s="309" t="s">
        <v>6859</v>
      </c>
      <c r="B4188" s="26" t="s">
        <v>31</v>
      </c>
      <c r="C4188" s="10"/>
    </row>
    <row r="4189" spans="1:3" x14ac:dyDescent="0.3">
      <c r="A4189" s="309" t="s">
        <v>6860</v>
      </c>
      <c r="B4189" s="26" t="s">
        <v>6861</v>
      </c>
      <c r="C4189" s="292">
        <v>0</v>
      </c>
    </row>
    <row r="4190" spans="1:3" x14ac:dyDescent="0.3">
      <c r="A4190" s="309" t="s">
        <v>6862</v>
      </c>
      <c r="B4190" s="26" t="s">
        <v>6863</v>
      </c>
      <c r="C4190" s="292">
        <v>0</v>
      </c>
    </row>
    <row r="4191" spans="1:3" x14ac:dyDescent="0.3">
      <c r="A4191" s="309" t="s">
        <v>6864</v>
      </c>
      <c r="B4191" s="26" t="s">
        <v>6865</v>
      </c>
      <c r="C4191" s="292">
        <v>0</v>
      </c>
    </row>
    <row r="4192" spans="1:3" x14ac:dyDescent="0.3">
      <c r="A4192" s="309" t="s">
        <v>6866</v>
      </c>
      <c r="B4192" s="26" t="s">
        <v>6867</v>
      </c>
      <c r="C4192" s="292">
        <v>0</v>
      </c>
    </row>
    <row r="4193" spans="1:3" x14ac:dyDescent="0.3">
      <c r="A4193" s="309" t="s">
        <v>6868</v>
      </c>
      <c r="B4193" s="26" t="s">
        <v>6869</v>
      </c>
      <c r="C4193" s="292">
        <v>0</v>
      </c>
    </row>
    <row r="4194" spans="1:3" x14ac:dyDescent="0.3">
      <c r="A4194" s="309" t="s">
        <v>6870</v>
      </c>
      <c r="B4194" s="29" t="s">
        <v>6871</v>
      </c>
      <c r="C4194" s="293">
        <v>12.6</v>
      </c>
    </row>
    <row r="4195" spans="1:3" x14ac:dyDescent="0.3">
      <c r="A4195" s="309" t="s">
        <v>6872</v>
      </c>
      <c r="B4195" s="26" t="s">
        <v>31</v>
      </c>
      <c r="C4195" s="292">
        <v>0</v>
      </c>
    </row>
    <row r="4196" spans="1:3" x14ac:dyDescent="0.3">
      <c r="A4196" s="309" t="s">
        <v>6873</v>
      </c>
      <c r="B4196" s="29" t="s">
        <v>6874</v>
      </c>
      <c r="C4196" s="10"/>
    </row>
    <row r="4197" spans="1:3" x14ac:dyDescent="0.3">
      <c r="A4197" s="309" t="s">
        <v>6875</v>
      </c>
      <c r="B4197" s="29" t="s">
        <v>6876</v>
      </c>
      <c r="C4197" s="10"/>
    </row>
    <row r="4198" spans="1:3" x14ac:dyDescent="0.3">
      <c r="A4198" s="309" t="s">
        <v>6877</v>
      </c>
      <c r="B4198" s="29" t="s">
        <v>6878</v>
      </c>
      <c r="C4198" s="293">
        <v>12.6</v>
      </c>
    </row>
    <row r="4199" spans="1:3" x14ac:dyDescent="0.3">
      <c r="A4199" s="309" t="s">
        <v>6879</v>
      </c>
      <c r="B4199" s="29" t="s">
        <v>6880</v>
      </c>
      <c r="C4199" s="292">
        <v>0</v>
      </c>
    </row>
    <row r="4200" spans="1:3" x14ac:dyDescent="0.3">
      <c r="A4200" s="309" t="s">
        <v>6881</v>
      </c>
      <c r="B4200" s="26" t="s">
        <v>18</v>
      </c>
      <c r="C4200" s="10"/>
    </row>
    <row r="4201" spans="1:3" x14ac:dyDescent="0.3">
      <c r="A4201" s="309" t="s">
        <v>6882</v>
      </c>
      <c r="B4201" s="26" t="s">
        <v>6883</v>
      </c>
      <c r="C4201" s="293">
        <v>12.6</v>
      </c>
    </row>
    <row r="4202" spans="1:3" x14ac:dyDescent="0.3">
      <c r="A4202" s="309" t="s">
        <v>6884</v>
      </c>
      <c r="B4202" s="26" t="s">
        <v>31</v>
      </c>
      <c r="C4202" s="292">
        <v>0</v>
      </c>
    </row>
    <row r="4203" spans="1:3" x14ac:dyDescent="0.3">
      <c r="A4203" s="309" t="s">
        <v>6885</v>
      </c>
      <c r="B4203" s="29" t="s">
        <v>6886</v>
      </c>
      <c r="C4203" s="10"/>
    </row>
    <row r="4204" spans="1:3" x14ac:dyDescent="0.3">
      <c r="A4204" s="309" t="s">
        <v>6887</v>
      </c>
      <c r="B4204" s="29" t="s">
        <v>6888</v>
      </c>
      <c r="C4204" s="292">
        <v>0</v>
      </c>
    </row>
    <row r="4205" spans="1:3" x14ac:dyDescent="0.3">
      <c r="A4205" s="309" t="s">
        <v>6889</v>
      </c>
      <c r="B4205" s="26" t="s">
        <v>18</v>
      </c>
      <c r="C4205" s="10"/>
    </row>
    <row r="4206" spans="1:3" x14ac:dyDescent="0.3">
      <c r="A4206" s="309" t="s">
        <v>6890</v>
      </c>
      <c r="B4206" s="29" t="s">
        <v>6891</v>
      </c>
      <c r="C4206" s="10"/>
    </row>
    <row r="4207" spans="1:3" x14ac:dyDescent="0.3">
      <c r="A4207" s="309" t="s">
        <v>6892</v>
      </c>
      <c r="B4207" s="29" t="s">
        <v>6893</v>
      </c>
      <c r="C4207" s="292">
        <v>0</v>
      </c>
    </row>
    <row r="4208" spans="1:3" x14ac:dyDescent="0.3">
      <c r="A4208" s="309" t="s">
        <v>6894</v>
      </c>
      <c r="B4208" s="26" t="s">
        <v>31</v>
      </c>
      <c r="C4208" s="292">
        <v>0</v>
      </c>
    </row>
    <row r="4209" spans="1:3" x14ac:dyDescent="0.3">
      <c r="A4209" s="309" t="s">
        <v>6895</v>
      </c>
      <c r="B4209" s="29" t="s">
        <v>6896</v>
      </c>
      <c r="C4209" s="10"/>
    </row>
    <row r="4210" spans="1:3" x14ac:dyDescent="0.3">
      <c r="A4210" s="309" t="s">
        <v>6897</v>
      </c>
      <c r="B4210" s="26" t="s">
        <v>6898</v>
      </c>
      <c r="C4210" s="292">
        <v>0</v>
      </c>
    </row>
    <row r="4211" spans="1:3" x14ac:dyDescent="0.3">
      <c r="A4211" s="309" t="s">
        <v>6899</v>
      </c>
      <c r="B4211" s="26" t="s">
        <v>6900</v>
      </c>
      <c r="C4211" s="292">
        <v>0</v>
      </c>
    </row>
    <row r="4212" spans="1:3" x14ac:dyDescent="0.3">
      <c r="A4212" s="309" t="s">
        <v>6901</v>
      </c>
      <c r="B4212" s="29" t="s">
        <v>6902</v>
      </c>
      <c r="C4212" s="293">
        <v>10.8</v>
      </c>
    </row>
    <row r="4213" spans="1:3" x14ac:dyDescent="0.3">
      <c r="A4213" s="309" t="s">
        <v>6903</v>
      </c>
      <c r="B4213" s="26" t="s">
        <v>31</v>
      </c>
      <c r="C4213" s="292">
        <v>0</v>
      </c>
    </row>
    <row r="4214" spans="1:3" x14ac:dyDescent="0.3">
      <c r="A4214" s="309" t="s">
        <v>6904</v>
      </c>
      <c r="B4214" s="26" t="s">
        <v>6905</v>
      </c>
      <c r="C4214" s="293">
        <v>10.8</v>
      </c>
    </row>
    <row r="4215" spans="1:3" x14ac:dyDescent="0.3">
      <c r="A4215" s="309" t="s">
        <v>6906</v>
      </c>
      <c r="B4215" s="29" t="s">
        <v>6907</v>
      </c>
      <c r="C4215" s="293">
        <v>12.6</v>
      </c>
    </row>
    <row r="4216" spans="1:3" x14ac:dyDescent="0.3">
      <c r="A4216" s="309" t="s">
        <v>6908</v>
      </c>
      <c r="B4216" s="29" t="s">
        <v>6909</v>
      </c>
      <c r="C4216" s="292">
        <v>0</v>
      </c>
    </row>
    <row r="4217" spans="1:3" x14ac:dyDescent="0.3">
      <c r="A4217" s="309" t="s">
        <v>6910</v>
      </c>
      <c r="B4217" s="26" t="s">
        <v>31</v>
      </c>
      <c r="C4217" s="292">
        <v>0</v>
      </c>
    </row>
    <row r="4218" spans="1:3" x14ac:dyDescent="0.3">
      <c r="A4218" s="309" t="s">
        <v>6911</v>
      </c>
      <c r="B4218" s="29" t="s">
        <v>6912</v>
      </c>
      <c r="C4218" s="10"/>
    </row>
    <row r="4219" spans="1:3" x14ac:dyDescent="0.3">
      <c r="A4219" s="309" t="s">
        <v>6913</v>
      </c>
      <c r="B4219" s="26" t="s">
        <v>6914</v>
      </c>
      <c r="C4219" s="293">
        <v>10.8</v>
      </c>
    </row>
    <row r="4220" spans="1:3" x14ac:dyDescent="0.3">
      <c r="A4220" s="309" t="s">
        <v>6915</v>
      </c>
      <c r="B4220" s="29" t="s">
        <v>6916</v>
      </c>
      <c r="C4220" s="292">
        <v>0</v>
      </c>
    </row>
    <row r="4221" spans="1:3" x14ac:dyDescent="0.3">
      <c r="A4221" s="309" t="s">
        <v>6917</v>
      </c>
      <c r="B4221" s="29" t="s">
        <v>6918</v>
      </c>
      <c r="C4221" s="10"/>
    </row>
    <row r="4222" spans="1:3" x14ac:dyDescent="0.3">
      <c r="A4222" s="309" t="s">
        <v>6919</v>
      </c>
      <c r="B4222" s="29" t="s">
        <v>6920</v>
      </c>
      <c r="C4222" s="10"/>
    </row>
    <row r="4223" spans="1:3" x14ac:dyDescent="0.3">
      <c r="A4223" s="309" t="s">
        <v>6921</v>
      </c>
      <c r="B4223" s="26" t="s">
        <v>6922</v>
      </c>
      <c r="C4223" s="293">
        <v>12.6</v>
      </c>
    </row>
    <row r="4224" spans="1:3" x14ac:dyDescent="0.3">
      <c r="A4224" s="309" t="s">
        <v>6923</v>
      </c>
      <c r="B4224" s="26" t="s">
        <v>5833</v>
      </c>
      <c r="C4224" s="292">
        <v>0</v>
      </c>
    </row>
    <row r="4225" spans="1:3" x14ac:dyDescent="0.3">
      <c r="A4225" s="309" t="s">
        <v>6924</v>
      </c>
      <c r="B4225" s="29" t="s">
        <v>6925</v>
      </c>
      <c r="C4225" s="292">
        <v>0</v>
      </c>
    </row>
    <row r="4226" spans="1:3" x14ac:dyDescent="0.3">
      <c r="A4226" s="309" t="s">
        <v>6926</v>
      </c>
      <c r="B4226" s="26" t="s">
        <v>6927</v>
      </c>
      <c r="C4226" s="292">
        <v>0</v>
      </c>
    </row>
    <row r="4227" spans="1:3" x14ac:dyDescent="0.3">
      <c r="A4227" s="309" t="s">
        <v>6928</v>
      </c>
      <c r="B4227" s="26" t="s">
        <v>22</v>
      </c>
      <c r="C4227" s="10"/>
    </row>
    <row r="4228" spans="1:3" x14ac:dyDescent="0.3">
      <c r="A4228" s="309" t="s">
        <v>6929</v>
      </c>
      <c r="B4228" s="29" t="s">
        <v>6930</v>
      </c>
      <c r="C4228" s="10"/>
    </row>
    <row r="4229" spans="1:3" x14ac:dyDescent="0.3">
      <c r="A4229" s="309" t="s">
        <v>6931</v>
      </c>
      <c r="B4229" s="26" t="s">
        <v>6932</v>
      </c>
      <c r="C4229" s="292">
        <v>0</v>
      </c>
    </row>
    <row r="4230" spans="1:3" x14ac:dyDescent="0.3">
      <c r="A4230" s="309" t="s">
        <v>6933</v>
      </c>
      <c r="B4230" s="26" t="s">
        <v>6575</v>
      </c>
      <c r="C4230" s="292">
        <v>0</v>
      </c>
    </row>
    <row r="4231" spans="1:3" x14ac:dyDescent="0.3">
      <c r="A4231" s="309" t="s">
        <v>6934</v>
      </c>
      <c r="B4231" s="26" t="s">
        <v>31</v>
      </c>
      <c r="C4231" s="292">
        <v>0</v>
      </c>
    </row>
    <row r="4232" spans="1:3" x14ac:dyDescent="0.3">
      <c r="A4232" s="309" t="s">
        <v>6935</v>
      </c>
      <c r="B4232" s="29" t="s">
        <v>6936</v>
      </c>
      <c r="C4232" s="10"/>
    </row>
    <row r="4233" spans="1:3" x14ac:dyDescent="0.3">
      <c r="A4233" s="309" t="s">
        <v>6937</v>
      </c>
      <c r="B4233" s="29" t="s">
        <v>6938</v>
      </c>
      <c r="C4233" s="292">
        <v>0</v>
      </c>
    </row>
    <row r="4234" spans="1:3" x14ac:dyDescent="0.3">
      <c r="A4234" s="309" t="s">
        <v>6939</v>
      </c>
      <c r="B4234" s="26" t="s">
        <v>6940</v>
      </c>
      <c r="C4234" s="292">
        <v>0</v>
      </c>
    </row>
    <row r="4235" spans="1:3" x14ac:dyDescent="0.3">
      <c r="A4235" s="309" t="s">
        <v>6941</v>
      </c>
      <c r="B4235" s="26" t="s">
        <v>6942</v>
      </c>
      <c r="C4235" s="293">
        <v>12.6</v>
      </c>
    </row>
    <row r="4236" spans="1:3" x14ac:dyDescent="0.3">
      <c r="A4236" s="309" t="s">
        <v>6943</v>
      </c>
      <c r="B4236" s="26" t="s">
        <v>6944</v>
      </c>
      <c r="C4236" s="292">
        <v>0</v>
      </c>
    </row>
    <row r="4237" spans="1:3" x14ac:dyDescent="0.3">
      <c r="A4237" s="309" t="s">
        <v>6945</v>
      </c>
      <c r="B4237" s="26" t="s">
        <v>6946</v>
      </c>
      <c r="C4237" s="292">
        <v>0</v>
      </c>
    </row>
    <row r="4238" spans="1:3" x14ac:dyDescent="0.3">
      <c r="A4238" s="309" t="s">
        <v>6947</v>
      </c>
      <c r="B4238" s="29" t="s">
        <v>6948</v>
      </c>
      <c r="C4238" s="292">
        <v>0</v>
      </c>
    </row>
    <row r="4239" spans="1:3" x14ac:dyDescent="0.3">
      <c r="A4239" s="309" t="s">
        <v>6949</v>
      </c>
      <c r="B4239" s="26" t="s">
        <v>31</v>
      </c>
      <c r="C4239" s="292">
        <v>0</v>
      </c>
    </row>
    <row r="4240" spans="1:3" x14ac:dyDescent="0.3">
      <c r="A4240" s="309" t="s">
        <v>6950</v>
      </c>
      <c r="B4240" s="29" t="s">
        <v>6951</v>
      </c>
      <c r="C4240" s="292">
        <v>0</v>
      </c>
    </row>
    <row r="4241" spans="1:3" x14ac:dyDescent="0.3">
      <c r="A4241" s="309" t="s">
        <v>6952</v>
      </c>
      <c r="B4241" s="26" t="s">
        <v>31</v>
      </c>
      <c r="C4241" s="10"/>
    </row>
    <row r="4242" spans="1:3" x14ac:dyDescent="0.3">
      <c r="A4242" s="309" t="s">
        <v>6953</v>
      </c>
      <c r="B4242" s="29" t="s">
        <v>6954</v>
      </c>
      <c r="C4242" s="292">
        <v>0</v>
      </c>
    </row>
    <row r="4243" spans="1:3" x14ac:dyDescent="0.3">
      <c r="A4243" s="309" t="s">
        <v>6955</v>
      </c>
      <c r="B4243" s="29" t="s">
        <v>6956</v>
      </c>
      <c r="C4243" s="292">
        <v>0</v>
      </c>
    </row>
    <row r="4244" spans="1:3" x14ac:dyDescent="0.3">
      <c r="A4244" s="309" t="s">
        <v>6957</v>
      </c>
      <c r="B4244" s="26" t="s">
        <v>6958</v>
      </c>
      <c r="C4244" s="293">
        <v>12.6</v>
      </c>
    </row>
    <row r="4245" spans="1:3" x14ac:dyDescent="0.3">
      <c r="A4245" s="309" t="s">
        <v>6959</v>
      </c>
      <c r="B4245" s="26" t="s">
        <v>6960</v>
      </c>
      <c r="C4245" s="292">
        <v>0</v>
      </c>
    </row>
    <row r="4246" spans="1:3" x14ac:dyDescent="0.3">
      <c r="A4246" s="309" t="s">
        <v>6961</v>
      </c>
      <c r="B4246" s="29" t="s">
        <v>6962</v>
      </c>
      <c r="C4246" s="293">
        <v>10.8</v>
      </c>
    </row>
    <row r="4247" spans="1:3" x14ac:dyDescent="0.3">
      <c r="A4247" s="309" t="s">
        <v>6963</v>
      </c>
      <c r="B4247" s="26" t="s">
        <v>31</v>
      </c>
      <c r="C4247" s="292">
        <v>0</v>
      </c>
    </row>
    <row r="4248" spans="1:3" x14ac:dyDescent="0.3">
      <c r="A4248" s="309" t="s">
        <v>6964</v>
      </c>
      <c r="B4248" s="29" t="s">
        <v>6965</v>
      </c>
      <c r="C4248" s="10"/>
    </row>
    <row r="4249" spans="1:3" x14ac:dyDescent="0.3">
      <c r="A4249" s="309" t="s">
        <v>6966</v>
      </c>
      <c r="B4249" s="29" t="s">
        <v>6967</v>
      </c>
      <c r="C4249" s="292">
        <v>0</v>
      </c>
    </row>
    <row r="4250" spans="1:3" x14ac:dyDescent="0.3">
      <c r="A4250" s="309" t="s">
        <v>6968</v>
      </c>
      <c r="B4250" s="29" t="s">
        <v>6969</v>
      </c>
      <c r="C4250" s="10"/>
    </row>
    <row r="4251" spans="1:3" x14ac:dyDescent="0.3">
      <c r="A4251" s="309" t="s">
        <v>6970</v>
      </c>
      <c r="B4251" s="26" t="s">
        <v>6971</v>
      </c>
      <c r="C4251" s="293">
        <v>12.6</v>
      </c>
    </row>
    <row r="4252" spans="1:3" x14ac:dyDescent="0.3">
      <c r="A4252" s="309" t="s">
        <v>6972</v>
      </c>
      <c r="B4252" s="26" t="s">
        <v>31</v>
      </c>
      <c r="C4252" s="292">
        <v>0</v>
      </c>
    </row>
    <row r="4253" spans="1:3" x14ac:dyDescent="0.3">
      <c r="A4253" s="309" t="s">
        <v>6973</v>
      </c>
      <c r="B4253" s="29" t="s">
        <v>6974</v>
      </c>
      <c r="C4253" s="292">
        <v>0</v>
      </c>
    </row>
    <row r="4254" spans="1:3" x14ac:dyDescent="0.3">
      <c r="A4254" s="309" t="s">
        <v>6975</v>
      </c>
      <c r="B4254" s="29" t="s">
        <v>6976</v>
      </c>
      <c r="C4254" s="10"/>
    </row>
    <row r="4255" spans="1:3" x14ac:dyDescent="0.3">
      <c r="A4255" s="309" t="s">
        <v>6977</v>
      </c>
      <c r="B4255" s="29" t="s">
        <v>6978</v>
      </c>
      <c r="C4255" s="10"/>
    </row>
    <row r="4256" spans="1:3" x14ac:dyDescent="0.3">
      <c r="A4256" s="309" t="s">
        <v>6979</v>
      </c>
      <c r="B4256" s="26" t="s">
        <v>6980</v>
      </c>
      <c r="C4256" s="292">
        <v>0</v>
      </c>
    </row>
    <row r="4257" spans="1:3" x14ac:dyDescent="0.3">
      <c r="A4257" s="309" t="s">
        <v>6981</v>
      </c>
      <c r="B4257" s="26" t="s">
        <v>31</v>
      </c>
      <c r="C4257" s="292">
        <v>0</v>
      </c>
    </row>
    <row r="4258" spans="1:3" x14ac:dyDescent="0.3">
      <c r="A4258" s="309" t="s">
        <v>6982</v>
      </c>
      <c r="B4258" s="26" t="s">
        <v>6983</v>
      </c>
      <c r="C4258" s="292">
        <v>0</v>
      </c>
    </row>
    <row r="4259" spans="1:3" x14ac:dyDescent="0.3">
      <c r="A4259" s="309" t="s">
        <v>6984</v>
      </c>
      <c r="B4259" s="26" t="s">
        <v>6985</v>
      </c>
      <c r="C4259" s="292">
        <v>0</v>
      </c>
    </row>
    <row r="4260" spans="1:3" x14ac:dyDescent="0.3">
      <c r="A4260" s="309" t="s">
        <v>6986</v>
      </c>
      <c r="B4260" s="29" t="s">
        <v>6987</v>
      </c>
      <c r="C4260" s="10"/>
    </row>
    <row r="4261" spans="1:3" x14ac:dyDescent="0.3">
      <c r="A4261" s="309" t="s">
        <v>6988</v>
      </c>
      <c r="B4261" s="26" t="s">
        <v>6989</v>
      </c>
      <c r="C4261" s="293">
        <v>10.8</v>
      </c>
    </row>
    <row r="4262" spans="1:3" x14ac:dyDescent="0.3">
      <c r="A4262" s="309" t="s">
        <v>6990</v>
      </c>
      <c r="B4262" s="26" t="s">
        <v>6991</v>
      </c>
      <c r="C4262" s="293">
        <v>10.8</v>
      </c>
    </row>
    <row r="4263" spans="1:3" x14ac:dyDescent="0.3">
      <c r="A4263" s="309" t="s">
        <v>6992</v>
      </c>
      <c r="B4263" s="26" t="s">
        <v>31</v>
      </c>
      <c r="C4263" s="292">
        <v>0</v>
      </c>
    </row>
    <row r="4264" spans="1:3" x14ac:dyDescent="0.3">
      <c r="A4264" s="309" t="s">
        <v>6993</v>
      </c>
      <c r="B4264" s="29" t="s">
        <v>6994</v>
      </c>
      <c r="C4264" s="10"/>
    </row>
    <row r="4265" spans="1:3" x14ac:dyDescent="0.3">
      <c r="A4265" s="309" t="s">
        <v>6995</v>
      </c>
      <c r="B4265" s="26" t="s">
        <v>6996</v>
      </c>
      <c r="C4265" s="10"/>
    </row>
    <row r="4266" spans="1:3" x14ac:dyDescent="0.3">
      <c r="A4266" s="312" t="s">
        <v>6997</v>
      </c>
      <c r="B4266" s="29" t="s">
        <v>6998</v>
      </c>
      <c r="C4266" s="292">
        <v>0</v>
      </c>
    </row>
    <row r="4267" spans="1:3" x14ac:dyDescent="0.3">
      <c r="A4267" s="312" t="s">
        <v>6999</v>
      </c>
      <c r="B4267" s="29" t="s">
        <v>7000</v>
      </c>
      <c r="C4267" s="10"/>
    </row>
    <row r="4268" spans="1:3" x14ac:dyDescent="0.3">
      <c r="A4268" s="312" t="s">
        <v>7001</v>
      </c>
      <c r="B4268" s="29" t="s">
        <v>7002</v>
      </c>
      <c r="C4268" s="293">
        <v>12.6</v>
      </c>
    </row>
    <row r="4269" spans="1:3" x14ac:dyDescent="0.3">
      <c r="A4269" s="312" t="s">
        <v>7003</v>
      </c>
      <c r="B4269" s="26" t="s">
        <v>31</v>
      </c>
      <c r="C4269" s="293">
        <v>12.6</v>
      </c>
    </row>
    <row r="4270" spans="1:3" x14ac:dyDescent="0.3">
      <c r="A4270" s="312" t="s">
        <v>7004</v>
      </c>
      <c r="B4270" s="29" t="s">
        <v>7005</v>
      </c>
      <c r="C4270" s="292">
        <v>0</v>
      </c>
    </row>
    <row r="4271" spans="1:3" x14ac:dyDescent="0.3">
      <c r="A4271" s="309" t="s">
        <v>7006</v>
      </c>
      <c r="B4271" s="26" t="s">
        <v>31</v>
      </c>
      <c r="C4271" s="292">
        <v>0</v>
      </c>
    </row>
    <row r="4272" spans="1:3" x14ac:dyDescent="0.3">
      <c r="A4272" s="309" t="s">
        <v>7007</v>
      </c>
      <c r="B4272" s="26" t="s">
        <v>22</v>
      </c>
      <c r="C4272" s="10"/>
    </row>
    <row r="4273" spans="1:4" x14ac:dyDescent="0.3">
      <c r="A4273" s="309" t="s">
        <v>7008</v>
      </c>
      <c r="B4273" s="29" t="s">
        <v>7009</v>
      </c>
      <c r="C4273" s="10"/>
    </row>
    <row r="4274" spans="1:4" x14ac:dyDescent="0.3">
      <c r="A4274" s="309" t="s">
        <v>7010</v>
      </c>
      <c r="B4274" s="29" t="s">
        <v>4252</v>
      </c>
      <c r="C4274" s="292">
        <v>0</v>
      </c>
    </row>
    <row r="4275" spans="1:4" x14ac:dyDescent="0.3">
      <c r="A4275" s="309" t="s">
        <v>7011</v>
      </c>
      <c r="B4275" s="29" t="s">
        <v>4280</v>
      </c>
      <c r="C4275" s="293">
        <v>10.8</v>
      </c>
    </row>
    <row r="4276" spans="1:4" x14ac:dyDescent="0.3">
      <c r="A4276" s="309" t="s">
        <v>7012</v>
      </c>
      <c r="B4276" s="26" t="s">
        <v>31</v>
      </c>
      <c r="C4276" s="292">
        <v>0</v>
      </c>
    </row>
    <row r="4277" spans="1:4" ht="15" x14ac:dyDescent="0.3">
      <c r="A4277" s="309" t="s">
        <v>7013</v>
      </c>
      <c r="B4277" s="26" t="s">
        <v>7014</v>
      </c>
      <c r="C4277" s="10"/>
      <c r="D4277" s="283" t="s">
        <v>227</v>
      </c>
    </row>
    <row r="4278" spans="1:4" x14ac:dyDescent="0.3">
      <c r="A4278" s="309" t="s">
        <v>7015</v>
      </c>
      <c r="B4278" s="26" t="s">
        <v>7016</v>
      </c>
      <c r="C4278" s="298">
        <v>0</v>
      </c>
      <c r="D4278" s="283" t="s">
        <v>227</v>
      </c>
    </row>
    <row r="4279" spans="1:4" x14ac:dyDescent="0.3">
      <c r="A4279" s="309" t="s">
        <v>7017</v>
      </c>
      <c r="B4279" s="26" t="s">
        <v>31</v>
      </c>
      <c r="C4279" s="298">
        <v>0</v>
      </c>
      <c r="D4279" s="283" t="s">
        <v>227</v>
      </c>
    </row>
    <row r="4280" spans="1:4" ht="15" x14ac:dyDescent="0.3">
      <c r="A4280" s="309" t="s">
        <v>7018</v>
      </c>
      <c r="B4280" s="26" t="s">
        <v>7019</v>
      </c>
      <c r="C4280" s="298">
        <v>0</v>
      </c>
      <c r="D4280" s="283" t="s">
        <v>227</v>
      </c>
    </row>
    <row r="4281" spans="1:4" ht="26.4" x14ac:dyDescent="0.3">
      <c r="A4281" s="309" t="s">
        <v>7020</v>
      </c>
      <c r="B4281" s="26" t="s">
        <v>7021</v>
      </c>
      <c r="C4281" s="298">
        <v>0</v>
      </c>
      <c r="D4281" s="283" t="s">
        <v>227</v>
      </c>
    </row>
    <row r="4282" spans="1:4" ht="30" x14ac:dyDescent="0.3">
      <c r="A4282" s="309" t="s">
        <v>7022</v>
      </c>
      <c r="B4282" s="26" t="s">
        <v>7023</v>
      </c>
      <c r="C4282" s="298">
        <v>0</v>
      </c>
      <c r="D4282" s="283" t="s">
        <v>227</v>
      </c>
    </row>
    <row r="4283" spans="1:4" x14ac:dyDescent="0.3">
      <c r="A4283" s="309" t="s">
        <v>7024</v>
      </c>
      <c r="B4283" s="26" t="s">
        <v>31</v>
      </c>
      <c r="C4283" s="298">
        <v>0</v>
      </c>
    </row>
    <row r="4284" spans="1:4" x14ac:dyDescent="0.3">
      <c r="A4284" s="309" t="s">
        <v>7025</v>
      </c>
      <c r="B4284" s="29" t="s">
        <v>7026</v>
      </c>
      <c r="C4284" s="10"/>
    </row>
    <row r="4285" spans="1:4" x14ac:dyDescent="0.3">
      <c r="A4285" s="309" t="s">
        <v>7027</v>
      </c>
      <c r="B4285" s="26" t="s">
        <v>7028</v>
      </c>
      <c r="C4285" s="292">
        <v>0</v>
      </c>
    </row>
    <row r="4286" spans="1:4" x14ac:dyDescent="0.3">
      <c r="A4286" s="309" t="s">
        <v>7029</v>
      </c>
      <c r="B4286" s="29" t="s">
        <v>7030</v>
      </c>
      <c r="C4286" s="10"/>
    </row>
    <row r="4287" spans="1:4" x14ac:dyDescent="0.3">
      <c r="A4287" s="309" t="s">
        <v>7031</v>
      </c>
      <c r="B4287" s="26" t="s">
        <v>7032</v>
      </c>
      <c r="C4287" s="10"/>
    </row>
    <row r="4288" spans="1:4" x14ac:dyDescent="0.3">
      <c r="A4288" s="309" t="s">
        <v>7033</v>
      </c>
      <c r="B4288" s="26" t="s">
        <v>7034</v>
      </c>
      <c r="C4288" s="292">
        <v>0</v>
      </c>
    </row>
    <row r="4289" spans="1:3" x14ac:dyDescent="0.3">
      <c r="A4289" s="309" t="s">
        <v>7035</v>
      </c>
      <c r="B4289" s="26" t="s">
        <v>7036</v>
      </c>
      <c r="C4289" s="292">
        <v>0</v>
      </c>
    </row>
    <row r="4290" spans="1:3" x14ac:dyDescent="0.3">
      <c r="A4290" s="309" t="s">
        <v>7037</v>
      </c>
      <c r="B4290" s="29" t="s">
        <v>7038</v>
      </c>
      <c r="C4290" s="292">
        <v>0</v>
      </c>
    </row>
    <row r="4291" spans="1:3" x14ac:dyDescent="0.3">
      <c r="A4291" s="309" t="s">
        <v>7039</v>
      </c>
      <c r="B4291" s="26" t="s">
        <v>31</v>
      </c>
      <c r="C4291" s="292">
        <v>0</v>
      </c>
    </row>
    <row r="4292" spans="1:3" x14ac:dyDescent="0.3">
      <c r="A4292" s="309" t="s">
        <v>7040</v>
      </c>
      <c r="B4292" s="26" t="s">
        <v>7041</v>
      </c>
      <c r="C4292" s="10"/>
    </row>
    <row r="4293" spans="1:3" x14ac:dyDescent="0.3">
      <c r="A4293" s="309" t="s">
        <v>7042</v>
      </c>
      <c r="B4293" s="29" t="s">
        <v>7043</v>
      </c>
      <c r="C4293" s="293">
        <v>10.8</v>
      </c>
    </row>
    <row r="4294" spans="1:3" x14ac:dyDescent="0.3">
      <c r="A4294" s="309" t="s">
        <v>7044</v>
      </c>
      <c r="B4294" s="29" t="s">
        <v>7045</v>
      </c>
      <c r="C4294" s="293">
        <v>10.8</v>
      </c>
    </row>
    <row r="4295" spans="1:3" x14ac:dyDescent="0.3">
      <c r="A4295" s="309" t="s">
        <v>7046</v>
      </c>
      <c r="B4295" s="29" t="s">
        <v>7047</v>
      </c>
      <c r="C4295" s="293">
        <v>10.8</v>
      </c>
    </row>
    <row r="4296" spans="1:3" x14ac:dyDescent="0.3">
      <c r="A4296" s="309" t="s">
        <v>7048</v>
      </c>
      <c r="B4296" s="29" t="s">
        <v>7049</v>
      </c>
      <c r="C4296" s="293">
        <v>12.6</v>
      </c>
    </row>
    <row r="4297" spans="1:3" x14ac:dyDescent="0.3">
      <c r="A4297" s="309" t="s">
        <v>7050</v>
      </c>
      <c r="B4297" s="26" t="s">
        <v>31</v>
      </c>
      <c r="C4297" s="292">
        <v>0</v>
      </c>
    </row>
    <row r="4298" spans="1:3" x14ac:dyDescent="0.3">
      <c r="A4298" s="309" t="s">
        <v>7051</v>
      </c>
      <c r="B4298" s="29" t="s">
        <v>7052</v>
      </c>
      <c r="C4298" s="10"/>
    </row>
    <row r="4299" spans="1:3" x14ac:dyDescent="0.3">
      <c r="A4299" s="309" t="s">
        <v>7053</v>
      </c>
      <c r="B4299" s="26" t="s">
        <v>7054</v>
      </c>
      <c r="C4299" s="10"/>
    </row>
    <row r="4300" spans="1:3" x14ac:dyDescent="0.3">
      <c r="A4300" s="309" t="s">
        <v>7055</v>
      </c>
      <c r="B4300" s="29" t="s">
        <v>7056</v>
      </c>
      <c r="C4300" s="293">
        <v>10.8</v>
      </c>
    </row>
    <row r="4301" spans="1:3" x14ac:dyDescent="0.3">
      <c r="A4301" s="309" t="s">
        <v>7057</v>
      </c>
      <c r="B4301" s="26" t="s">
        <v>7058</v>
      </c>
      <c r="C4301" s="293">
        <v>10.8</v>
      </c>
    </row>
    <row r="4302" spans="1:3" x14ac:dyDescent="0.3">
      <c r="A4302" s="309" t="s">
        <v>7059</v>
      </c>
      <c r="B4302" s="26" t="s">
        <v>31</v>
      </c>
      <c r="C4302" s="292">
        <v>0</v>
      </c>
    </row>
    <row r="4303" spans="1:3" x14ac:dyDescent="0.3">
      <c r="A4303" s="309" t="s">
        <v>7060</v>
      </c>
      <c r="B4303" s="26" t="s">
        <v>7061</v>
      </c>
      <c r="C4303" s="10"/>
    </row>
    <row r="4304" spans="1:3" x14ac:dyDescent="0.3">
      <c r="A4304" s="309" t="s">
        <v>7062</v>
      </c>
      <c r="B4304" s="26" t="s">
        <v>7063</v>
      </c>
      <c r="C4304" s="293">
        <v>10.8</v>
      </c>
    </row>
    <row r="4305" spans="1:3" x14ac:dyDescent="0.3">
      <c r="A4305" s="309" t="s">
        <v>7064</v>
      </c>
      <c r="B4305" s="26" t="s">
        <v>7065</v>
      </c>
      <c r="C4305" s="292">
        <v>0</v>
      </c>
    </row>
    <row r="4306" spans="1:3" x14ac:dyDescent="0.3">
      <c r="A4306" s="309" t="s">
        <v>7066</v>
      </c>
      <c r="B4306" s="26" t="s">
        <v>31</v>
      </c>
      <c r="C4306" s="292">
        <v>0</v>
      </c>
    </row>
    <row r="4307" spans="1:3" x14ac:dyDescent="0.3">
      <c r="A4307" s="309" t="s">
        <v>7067</v>
      </c>
      <c r="B4307" s="26" t="s">
        <v>31</v>
      </c>
      <c r="C4307" s="292">
        <v>0</v>
      </c>
    </row>
    <row r="4308" spans="1:3" x14ac:dyDescent="0.3">
      <c r="A4308" s="309" t="s">
        <v>7068</v>
      </c>
      <c r="B4308" s="26" t="s">
        <v>7069</v>
      </c>
      <c r="C4308" s="10"/>
    </row>
    <row r="4309" spans="1:3" x14ac:dyDescent="0.3">
      <c r="A4309" s="309" t="s">
        <v>7070</v>
      </c>
      <c r="B4309" s="29" t="s">
        <v>7071</v>
      </c>
      <c r="C4309" s="292">
        <v>0</v>
      </c>
    </row>
    <row r="4310" spans="1:3" x14ac:dyDescent="0.3">
      <c r="A4310" s="309" t="s">
        <v>7072</v>
      </c>
      <c r="B4310" s="26" t="s">
        <v>1631</v>
      </c>
      <c r="C4310" s="292">
        <v>0</v>
      </c>
    </row>
    <row r="4311" spans="1:3" x14ac:dyDescent="0.3">
      <c r="A4311" s="309" t="s">
        <v>7073</v>
      </c>
      <c r="B4311" s="26" t="s">
        <v>7074</v>
      </c>
      <c r="C4311" s="292">
        <v>0</v>
      </c>
    </row>
    <row r="4312" spans="1:3" x14ac:dyDescent="0.3">
      <c r="A4312" s="309" t="s">
        <v>7075</v>
      </c>
      <c r="B4312" s="29" t="s">
        <v>7076</v>
      </c>
      <c r="C4312" s="292">
        <v>0</v>
      </c>
    </row>
    <row r="4313" spans="1:3" x14ac:dyDescent="0.3">
      <c r="A4313" s="309" t="s">
        <v>7077</v>
      </c>
      <c r="B4313" s="29" t="s">
        <v>7078</v>
      </c>
      <c r="C4313" s="10"/>
    </row>
    <row r="4314" spans="1:3" x14ac:dyDescent="0.3">
      <c r="A4314" s="309" t="s">
        <v>7079</v>
      </c>
      <c r="B4314" s="26" t="s">
        <v>7080</v>
      </c>
      <c r="C4314" s="292">
        <v>0</v>
      </c>
    </row>
    <row r="4315" spans="1:3" x14ac:dyDescent="0.3">
      <c r="A4315" s="309" t="s">
        <v>7081</v>
      </c>
      <c r="B4315" s="26" t="s">
        <v>7082</v>
      </c>
      <c r="C4315" s="292">
        <v>0</v>
      </c>
    </row>
    <row r="4316" spans="1:3" x14ac:dyDescent="0.3">
      <c r="A4316" s="309" t="s">
        <v>7083</v>
      </c>
      <c r="B4316" s="26" t="s">
        <v>7084</v>
      </c>
      <c r="C4316" s="293">
        <v>10.8</v>
      </c>
    </row>
    <row r="4317" spans="1:3" x14ac:dyDescent="0.3">
      <c r="A4317" s="309" t="s">
        <v>7085</v>
      </c>
      <c r="B4317" s="26" t="s">
        <v>22</v>
      </c>
      <c r="C4317" s="10"/>
    </row>
    <row r="4318" spans="1:3" x14ac:dyDescent="0.3">
      <c r="A4318" s="309" t="s">
        <v>7086</v>
      </c>
      <c r="B4318" s="29" t="s">
        <v>7087</v>
      </c>
      <c r="C4318" s="10"/>
    </row>
    <row r="4319" spans="1:3" x14ac:dyDescent="0.3">
      <c r="A4319" s="309" t="s">
        <v>7088</v>
      </c>
      <c r="B4319" s="29" t="s">
        <v>7089</v>
      </c>
      <c r="C4319" s="292">
        <v>0</v>
      </c>
    </row>
    <row r="4320" spans="1:3" x14ac:dyDescent="0.3">
      <c r="A4320" s="309" t="s">
        <v>7090</v>
      </c>
      <c r="B4320" s="26" t="s">
        <v>7091</v>
      </c>
      <c r="C4320" s="292">
        <v>0</v>
      </c>
    </row>
    <row r="4321" spans="1:3" x14ac:dyDescent="0.3">
      <c r="A4321" s="309" t="s">
        <v>7092</v>
      </c>
      <c r="B4321" s="29" t="s">
        <v>7093</v>
      </c>
      <c r="C4321" s="292">
        <v>0</v>
      </c>
    </row>
    <row r="4322" spans="1:3" x14ac:dyDescent="0.3">
      <c r="A4322" s="309" t="s">
        <v>7094</v>
      </c>
      <c r="B4322" s="26" t="s">
        <v>31</v>
      </c>
      <c r="C4322" s="292">
        <v>0</v>
      </c>
    </row>
    <row r="4323" spans="1:3" x14ac:dyDescent="0.3">
      <c r="A4323" s="309" t="s">
        <v>7095</v>
      </c>
      <c r="B4323" s="29" t="s">
        <v>7096</v>
      </c>
      <c r="C4323" s="10"/>
    </row>
    <row r="4324" spans="1:3" x14ac:dyDescent="0.3">
      <c r="A4324" s="309" t="s">
        <v>7097</v>
      </c>
      <c r="B4324" s="26" t="s">
        <v>7098</v>
      </c>
      <c r="C4324" s="292">
        <v>0</v>
      </c>
    </row>
    <row r="4325" spans="1:3" x14ac:dyDescent="0.3">
      <c r="A4325" s="309" t="s">
        <v>7099</v>
      </c>
      <c r="B4325" s="26" t="s">
        <v>7100</v>
      </c>
      <c r="C4325" s="292">
        <v>0</v>
      </c>
    </row>
    <row r="4326" spans="1:3" x14ac:dyDescent="0.3">
      <c r="A4326" s="309" t="s">
        <v>7101</v>
      </c>
      <c r="B4326" s="26" t="s">
        <v>7102</v>
      </c>
      <c r="C4326" s="292">
        <v>0</v>
      </c>
    </row>
    <row r="4327" spans="1:3" x14ac:dyDescent="0.3">
      <c r="A4327" s="309" t="s">
        <v>7103</v>
      </c>
      <c r="B4327" s="26" t="s">
        <v>31</v>
      </c>
      <c r="C4327" s="292">
        <v>0</v>
      </c>
    </row>
    <row r="4328" spans="1:3" x14ac:dyDescent="0.3">
      <c r="A4328" s="309" t="s">
        <v>7104</v>
      </c>
      <c r="B4328" s="29" t="s">
        <v>7105</v>
      </c>
      <c r="C4328" s="10"/>
    </row>
    <row r="4329" spans="1:3" x14ac:dyDescent="0.3">
      <c r="A4329" s="309" t="s">
        <v>7106</v>
      </c>
      <c r="B4329" s="29" t="s">
        <v>7107</v>
      </c>
      <c r="C4329" s="292">
        <v>0</v>
      </c>
    </row>
    <row r="4330" spans="1:3" x14ac:dyDescent="0.3">
      <c r="A4330" s="309" t="s">
        <v>7108</v>
      </c>
      <c r="B4330" s="26" t="s">
        <v>7109</v>
      </c>
      <c r="C4330" s="292">
        <v>0</v>
      </c>
    </row>
    <row r="4331" spans="1:3" x14ac:dyDescent="0.3">
      <c r="A4331" s="309" t="s">
        <v>7110</v>
      </c>
      <c r="B4331" s="29" t="s">
        <v>7111</v>
      </c>
      <c r="C4331" s="292">
        <v>0</v>
      </c>
    </row>
    <row r="4332" spans="1:3" x14ac:dyDescent="0.3">
      <c r="A4332" s="309" t="s">
        <v>7112</v>
      </c>
      <c r="B4332" s="29" t="s">
        <v>7113</v>
      </c>
      <c r="C4332" s="292">
        <v>0</v>
      </c>
    </row>
    <row r="4333" spans="1:3" x14ac:dyDescent="0.3">
      <c r="A4333" s="309" t="s">
        <v>7114</v>
      </c>
      <c r="B4333" s="26" t="s">
        <v>7115</v>
      </c>
      <c r="C4333" s="292">
        <v>0</v>
      </c>
    </row>
    <row r="4334" spans="1:3" x14ac:dyDescent="0.3">
      <c r="A4334" s="309" t="s">
        <v>7116</v>
      </c>
      <c r="B4334" s="26" t="s">
        <v>7117</v>
      </c>
      <c r="C4334" s="293">
        <v>10.8</v>
      </c>
    </row>
    <row r="4335" spans="1:3" x14ac:dyDescent="0.3">
      <c r="A4335" s="309" t="s">
        <v>7118</v>
      </c>
      <c r="B4335" s="29" t="s">
        <v>7119</v>
      </c>
      <c r="C4335" s="293">
        <v>10.8</v>
      </c>
    </row>
    <row r="4336" spans="1:3" x14ac:dyDescent="0.3">
      <c r="A4336" s="309" t="s">
        <v>7120</v>
      </c>
      <c r="B4336" s="26" t="s">
        <v>31</v>
      </c>
      <c r="C4336" s="292">
        <v>0</v>
      </c>
    </row>
    <row r="4337" spans="1:4" x14ac:dyDescent="0.3">
      <c r="A4337" s="309" t="s">
        <v>7121</v>
      </c>
      <c r="B4337" s="29" t="s">
        <v>7122</v>
      </c>
      <c r="C4337" s="10"/>
    </row>
    <row r="4338" spans="1:4" x14ac:dyDescent="0.3">
      <c r="A4338" s="309" t="s">
        <v>7123</v>
      </c>
      <c r="B4338" s="29" t="s">
        <v>7124</v>
      </c>
      <c r="C4338" s="292">
        <v>0</v>
      </c>
    </row>
    <row r="4339" spans="1:4" x14ac:dyDescent="0.3">
      <c r="A4339" s="309" t="s">
        <v>7125</v>
      </c>
      <c r="B4339" s="29" t="s">
        <v>7126</v>
      </c>
      <c r="C4339" s="292">
        <v>0</v>
      </c>
    </row>
    <row r="4340" spans="1:4" x14ac:dyDescent="0.3">
      <c r="A4340" s="309" t="s">
        <v>7127</v>
      </c>
      <c r="B4340" s="29" t="s">
        <v>7128</v>
      </c>
      <c r="C4340" s="292">
        <v>0</v>
      </c>
    </row>
    <row r="4341" spans="1:4" x14ac:dyDescent="0.3">
      <c r="A4341" s="309" t="s">
        <v>7129</v>
      </c>
      <c r="B4341" s="26" t="s">
        <v>31</v>
      </c>
      <c r="C4341" s="292">
        <v>0</v>
      </c>
    </row>
    <row r="4342" spans="1:4" x14ac:dyDescent="0.3">
      <c r="A4342" s="309" t="s">
        <v>7130</v>
      </c>
      <c r="B4342" s="29" t="s">
        <v>7131</v>
      </c>
      <c r="C4342" s="10"/>
    </row>
    <row r="4343" spans="1:4" x14ac:dyDescent="0.3">
      <c r="A4343" s="309" t="s">
        <v>7132</v>
      </c>
      <c r="B4343" s="26" t="s">
        <v>7133</v>
      </c>
      <c r="C4343" s="292">
        <v>0</v>
      </c>
      <c r="D4343" s="283" t="s">
        <v>227</v>
      </c>
    </row>
    <row r="4344" spans="1:4" x14ac:dyDescent="0.3">
      <c r="A4344" s="309" t="s">
        <v>7134</v>
      </c>
      <c r="B4344" s="26" t="s">
        <v>7135</v>
      </c>
      <c r="C4344" s="293">
        <v>10.8</v>
      </c>
    </row>
    <row r="4345" spans="1:4" x14ac:dyDescent="0.3">
      <c r="A4345" s="309" t="s">
        <v>7136</v>
      </c>
      <c r="B4345" s="26" t="s">
        <v>7137</v>
      </c>
      <c r="C4345" s="292">
        <v>0</v>
      </c>
    </row>
    <row r="4346" spans="1:4" x14ac:dyDescent="0.3">
      <c r="A4346" s="309" t="s">
        <v>7138</v>
      </c>
      <c r="B4346" s="26" t="s">
        <v>7139</v>
      </c>
      <c r="C4346" s="292">
        <v>0</v>
      </c>
    </row>
    <row r="4347" spans="1:4" x14ac:dyDescent="0.3">
      <c r="A4347" s="309" t="s">
        <v>7140</v>
      </c>
      <c r="B4347" s="29" t="s">
        <v>7141</v>
      </c>
      <c r="C4347" s="293">
        <v>12.6</v>
      </c>
    </row>
    <row r="4348" spans="1:4" x14ac:dyDescent="0.3">
      <c r="A4348" s="309" t="s">
        <v>7142</v>
      </c>
      <c r="B4348" s="26" t="s">
        <v>31</v>
      </c>
      <c r="C4348" s="292">
        <v>0</v>
      </c>
    </row>
    <row r="4349" spans="1:4" x14ac:dyDescent="0.3">
      <c r="A4349" s="309" t="s">
        <v>7143</v>
      </c>
      <c r="B4349" s="29" t="s">
        <v>7144</v>
      </c>
      <c r="C4349" s="10"/>
    </row>
    <row r="4350" spans="1:4" x14ac:dyDescent="0.3">
      <c r="A4350" s="309" t="s">
        <v>7145</v>
      </c>
      <c r="B4350" s="26" t="s">
        <v>7146</v>
      </c>
      <c r="C4350" s="293">
        <v>10.8</v>
      </c>
    </row>
    <row r="4351" spans="1:4" x14ac:dyDescent="0.3">
      <c r="A4351" s="309" t="s">
        <v>7147</v>
      </c>
      <c r="B4351" s="26" t="s">
        <v>31</v>
      </c>
      <c r="C4351" s="292">
        <v>0</v>
      </c>
    </row>
    <row r="4352" spans="1:4" x14ac:dyDescent="0.3">
      <c r="A4352" s="309" t="s">
        <v>7148</v>
      </c>
      <c r="B4352" s="26" t="s">
        <v>7149</v>
      </c>
      <c r="C4352" s="10"/>
    </row>
    <row r="4353" spans="1:3" x14ac:dyDescent="0.3">
      <c r="A4353" s="309" t="s">
        <v>7150</v>
      </c>
      <c r="B4353" s="26" t="s">
        <v>7151</v>
      </c>
      <c r="C4353" s="292">
        <v>0</v>
      </c>
    </row>
    <row r="4354" spans="1:3" x14ac:dyDescent="0.3">
      <c r="A4354" s="309" t="s">
        <v>7152</v>
      </c>
      <c r="B4354" s="26" t="s">
        <v>7153</v>
      </c>
      <c r="C4354" s="293">
        <v>12.6</v>
      </c>
    </row>
    <row r="4355" spans="1:3" x14ac:dyDescent="0.3">
      <c r="A4355" s="309" t="s">
        <v>7154</v>
      </c>
      <c r="B4355" s="26" t="s">
        <v>140</v>
      </c>
      <c r="C4355" s="292">
        <v>0</v>
      </c>
    </row>
    <row r="4356" spans="1:3" ht="34.200000000000003" x14ac:dyDescent="0.3">
      <c r="A4356" s="309" t="s">
        <v>7155</v>
      </c>
      <c r="B4356" s="29" t="s">
        <v>7156</v>
      </c>
      <c r="C4356" s="10"/>
    </row>
    <row r="4357" spans="1:3" x14ac:dyDescent="0.3">
      <c r="A4357" s="309" t="s">
        <v>7157</v>
      </c>
      <c r="B4357" s="29" t="s">
        <v>7158</v>
      </c>
      <c r="C4357" s="292">
        <v>0</v>
      </c>
    </row>
    <row r="4358" spans="1:3" x14ac:dyDescent="0.3">
      <c r="A4358" s="309" t="s">
        <v>7159</v>
      </c>
      <c r="B4358" s="29" t="s">
        <v>7160</v>
      </c>
      <c r="C4358" s="292">
        <v>0</v>
      </c>
    </row>
    <row r="4359" spans="1:3" x14ac:dyDescent="0.3">
      <c r="A4359" s="309" t="s">
        <v>7161</v>
      </c>
      <c r="B4359" s="26" t="s">
        <v>7162</v>
      </c>
      <c r="C4359" s="292">
        <v>0</v>
      </c>
    </row>
    <row r="4360" spans="1:3" x14ac:dyDescent="0.3">
      <c r="A4360" s="309" t="s">
        <v>7163</v>
      </c>
      <c r="B4360" s="26" t="s">
        <v>7164</v>
      </c>
      <c r="C4360" s="292">
        <v>0</v>
      </c>
    </row>
    <row r="4361" spans="1:3" x14ac:dyDescent="0.3">
      <c r="A4361" s="309" t="s">
        <v>7165</v>
      </c>
      <c r="B4361" s="26" t="s">
        <v>7166</v>
      </c>
      <c r="C4361" s="292">
        <v>0</v>
      </c>
    </row>
    <row r="4362" spans="1:3" x14ac:dyDescent="0.3">
      <c r="A4362" s="309" t="s">
        <v>7167</v>
      </c>
      <c r="B4362" s="26" t="s">
        <v>7168</v>
      </c>
      <c r="C4362" s="292">
        <v>0</v>
      </c>
    </row>
    <row r="4363" spans="1:3" x14ac:dyDescent="0.3">
      <c r="A4363" s="309" t="s">
        <v>7169</v>
      </c>
      <c r="B4363" s="26" t="s">
        <v>7170</v>
      </c>
      <c r="C4363" s="292">
        <v>0</v>
      </c>
    </row>
    <row r="4364" spans="1:3" x14ac:dyDescent="0.3">
      <c r="A4364" s="309" t="s">
        <v>7171</v>
      </c>
      <c r="B4364" s="29" t="s">
        <v>7172</v>
      </c>
      <c r="C4364" s="292">
        <v>0</v>
      </c>
    </row>
    <row r="4365" spans="1:3" x14ac:dyDescent="0.3">
      <c r="A4365" s="309" t="s">
        <v>7173</v>
      </c>
      <c r="B4365" s="29" t="s">
        <v>7174</v>
      </c>
      <c r="C4365" s="292">
        <v>0</v>
      </c>
    </row>
    <row r="4366" spans="1:3" x14ac:dyDescent="0.3">
      <c r="A4366" s="309" t="s">
        <v>7175</v>
      </c>
      <c r="B4366" s="26" t="s">
        <v>31</v>
      </c>
      <c r="C4366" s="10"/>
    </row>
    <row r="4367" spans="1:3" x14ac:dyDescent="0.3">
      <c r="A4367" s="309" t="s">
        <v>7176</v>
      </c>
      <c r="B4367" s="26" t="s">
        <v>7177</v>
      </c>
      <c r="C4367" s="292">
        <v>0</v>
      </c>
    </row>
    <row r="4368" spans="1:3" x14ac:dyDescent="0.3">
      <c r="A4368" s="309" t="s">
        <v>7178</v>
      </c>
      <c r="B4368" s="26" t="s">
        <v>7179</v>
      </c>
      <c r="C4368" s="293">
        <v>10.8</v>
      </c>
    </row>
    <row r="4369" spans="1:4" x14ac:dyDescent="0.3">
      <c r="A4369" s="309" t="s">
        <v>7180</v>
      </c>
      <c r="B4369" s="26" t="s">
        <v>7181</v>
      </c>
      <c r="C4369" s="292">
        <v>0</v>
      </c>
    </row>
    <row r="4370" spans="1:4" x14ac:dyDescent="0.3">
      <c r="A4370" s="309" t="s">
        <v>7182</v>
      </c>
      <c r="B4370" s="29" t="s">
        <v>7183</v>
      </c>
      <c r="C4370" s="292">
        <v>0</v>
      </c>
    </row>
    <row r="4371" spans="1:4" ht="22.8" x14ac:dyDescent="0.3">
      <c r="A4371" s="309" t="s">
        <v>7184</v>
      </c>
      <c r="B4371" s="29" t="s">
        <v>7185</v>
      </c>
      <c r="C4371" s="293">
        <v>10.8</v>
      </c>
    </row>
    <row r="4372" spans="1:4" x14ac:dyDescent="0.3">
      <c r="A4372" s="309" t="s">
        <v>7186</v>
      </c>
      <c r="B4372" s="26" t="s">
        <v>7187</v>
      </c>
      <c r="C4372" s="293">
        <v>10.8</v>
      </c>
      <c r="D4372" s="283" t="s">
        <v>227</v>
      </c>
    </row>
    <row r="4373" spans="1:4" x14ac:dyDescent="0.3">
      <c r="A4373" s="309" t="s">
        <v>7188</v>
      </c>
      <c r="B4373" s="29" t="s">
        <v>7189</v>
      </c>
      <c r="C4373" s="293">
        <v>10.8</v>
      </c>
    </row>
    <row r="4374" spans="1:4" x14ac:dyDescent="0.3">
      <c r="A4374" s="309" t="s">
        <v>7190</v>
      </c>
      <c r="B4374" s="26" t="s">
        <v>31</v>
      </c>
      <c r="C4374" s="292">
        <v>0</v>
      </c>
    </row>
    <row r="4375" spans="1:4" x14ac:dyDescent="0.3">
      <c r="A4375" s="309" t="s">
        <v>7191</v>
      </c>
      <c r="B4375" s="29" t="s">
        <v>7192</v>
      </c>
      <c r="C4375" s="10"/>
    </row>
    <row r="4376" spans="1:4" x14ac:dyDescent="0.3">
      <c r="A4376" s="309" t="s">
        <v>7193</v>
      </c>
      <c r="B4376" s="29" t="s">
        <v>7194</v>
      </c>
      <c r="C4376" s="292">
        <v>0</v>
      </c>
    </row>
    <row r="4377" spans="1:4" x14ac:dyDescent="0.3">
      <c r="A4377" s="309" t="s">
        <v>7195</v>
      </c>
      <c r="B4377" s="29" t="s">
        <v>7196</v>
      </c>
      <c r="C4377" s="292">
        <v>0</v>
      </c>
    </row>
    <row r="4378" spans="1:4" x14ac:dyDescent="0.3">
      <c r="A4378" s="309" t="s">
        <v>7197</v>
      </c>
      <c r="B4378" s="29" t="s">
        <v>7198</v>
      </c>
      <c r="C4378" s="10"/>
    </row>
    <row r="4379" spans="1:4" x14ac:dyDescent="0.3">
      <c r="A4379" s="309" t="s">
        <v>7199</v>
      </c>
      <c r="B4379" s="29" t="s">
        <v>7200</v>
      </c>
      <c r="C4379" s="293">
        <v>10.8</v>
      </c>
    </row>
    <row r="4380" spans="1:4" x14ac:dyDescent="0.3">
      <c r="A4380" s="309" t="s">
        <v>7201</v>
      </c>
      <c r="B4380" s="29" t="s">
        <v>7202</v>
      </c>
      <c r="C4380" s="293">
        <v>10.8</v>
      </c>
    </row>
    <row r="4381" spans="1:4" x14ac:dyDescent="0.3">
      <c r="A4381" s="309" t="s">
        <v>7203</v>
      </c>
      <c r="B4381" s="29" t="s">
        <v>7204</v>
      </c>
      <c r="C4381" s="293">
        <v>10.8</v>
      </c>
    </row>
    <row r="4382" spans="1:4" x14ac:dyDescent="0.3">
      <c r="A4382" s="309" t="s">
        <v>7205</v>
      </c>
      <c r="B4382" s="29" t="s">
        <v>7206</v>
      </c>
      <c r="C4382" s="293">
        <v>10.8</v>
      </c>
    </row>
    <row r="4383" spans="1:4" x14ac:dyDescent="0.3">
      <c r="A4383" s="309" t="s">
        <v>7207</v>
      </c>
      <c r="B4383" s="29" t="s">
        <v>7208</v>
      </c>
      <c r="C4383" s="293">
        <v>10.8</v>
      </c>
    </row>
    <row r="4384" spans="1:4" x14ac:dyDescent="0.3">
      <c r="A4384" s="309" t="s">
        <v>7209</v>
      </c>
      <c r="B4384" s="29" t="s">
        <v>7210</v>
      </c>
      <c r="C4384" s="293">
        <v>10.8</v>
      </c>
    </row>
    <row r="4385" spans="1:4" x14ac:dyDescent="0.3">
      <c r="A4385" s="309" t="s">
        <v>7211</v>
      </c>
      <c r="B4385" s="29" t="s">
        <v>7212</v>
      </c>
      <c r="C4385" s="293">
        <v>10.8</v>
      </c>
    </row>
    <row r="4386" spans="1:4" x14ac:dyDescent="0.3">
      <c r="A4386" s="309" t="s">
        <v>7213</v>
      </c>
      <c r="B4386" s="29" t="s">
        <v>7214</v>
      </c>
      <c r="C4386" s="293">
        <v>10.8</v>
      </c>
    </row>
    <row r="4387" spans="1:4" x14ac:dyDescent="0.3">
      <c r="A4387" s="309" t="s">
        <v>7215</v>
      </c>
      <c r="B4387" s="26" t="s">
        <v>18</v>
      </c>
      <c r="C4387" s="10"/>
    </row>
    <row r="4388" spans="1:4" ht="34.200000000000003" x14ac:dyDescent="0.3">
      <c r="A4388" s="309" t="s">
        <v>7216</v>
      </c>
      <c r="B4388" s="29" t="s">
        <v>7217</v>
      </c>
      <c r="C4388" s="10"/>
    </row>
    <row r="4389" spans="1:4" x14ac:dyDescent="0.3">
      <c r="A4389" s="309" t="s">
        <v>7218</v>
      </c>
      <c r="B4389" s="29" t="s">
        <v>7219</v>
      </c>
      <c r="C4389" s="293">
        <v>10.8</v>
      </c>
    </row>
    <row r="4390" spans="1:4" x14ac:dyDescent="0.3">
      <c r="A4390" s="309" t="s">
        <v>7220</v>
      </c>
      <c r="B4390" s="26" t="s">
        <v>7221</v>
      </c>
      <c r="C4390" s="292">
        <v>0</v>
      </c>
    </row>
    <row r="4391" spans="1:4" x14ac:dyDescent="0.3">
      <c r="A4391" s="309" t="s">
        <v>7222</v>
      </c>
      <c r="B4391" s="29" t="s">
        <v>7223</v>
      </c>
      <c r="C4391" s="293">
        <v>12.6</v>
      </c>
    </row>
    <row r="4392" spans="1:4" x14ac:dyDescent="0.3">
      <c r="A4392" s="309" t="s">
        <v>7224</v>
      </c>
      <c r="B4392" s="29" t="s">
        <v>7225</v>
      </c>
      <c r="C4392" s="293">
        <v>10.8</v>
      </c>
    </row>
    <row r="4393" spans="1:4" x14ac:dyDescent="0.3">
      <c r="A4393" s="309" t="s">
        <v>7226</v>
      </c>
      <c r="B4393" s="29" t="s">
        <v>7227</v>
      </c>
      <c r="C4393" s="292">
        <v>0</v>
      </c>
    </row>
    <row r="4394" spans="1:4" x14ac:dyDescent="0.3">
      <c r="A4394" s="309" t="s">
        <v>7228</v>
      </c>
      <c r="B4394" s="29" t="s">
        <v>7229</v>
      </c>
      <c r="C4394" s="292">
        <v>0</v>
      </c>
    </row>
    <row r="4395" spans="1:4" ht="22.8" x14ac:dyDescent="0.3">
      <c r="A4395" s="309" t="s">
        <v>7230</v>
      </c>
      <c r="B4395" s="29" t="s">
        <v>7231</v>
      </c>
      <c r="C4395" s="293">
        <v>10.8</v>
      </c>
    </row>
    <row r="4396" spans="1:4" x14ac:dyDescent="0.3">
      <c r="A4396" s="309" t="s">
        <v>7232</v>
      </c>
      <c r="B4396" s="26" t="s">
        <v>7187</v>
      </c>
      <c r="C4396" s="293"/>
      <c r="D4396" s="283" t="s">
        <v>227</v>
      </c>
    </row>
    <row r="4397" spans="1:4" x14ac:dyDescent="0.3">
      <c r="A4397" s="309" t="s">
        <v>7233</v>
      </c>
      <c r="B4397" s="26" t="s">
        <v>7234</v>
      </c>
      <c r="C4397" s="293">
        <v>10.8</v>
      </c>
      <c r="D4397" s="283" t="s">
        <v>227</v>
      </c>
    </row>
    <row r="4398" spans="1:4" x14ac:dyDescent="0.3">
      <c r="A4398" s="309" t="s">
        <v>7235</v>
      </c>
      <c r="B4398" s="26" t="s">
        <v>7236</v>
      </c>
      <c r="C4398" s="293">
        <v>10.8</v>
      </c>
      <c r="D4398" s="283" t="s">
        <v>227</v>
      </c>
    </row>
    <row r="4399" spans="1:4" x14ac:dyDescent="0.3">
      <c r="A4399" s="309" t="s">
        <v>7237</v>
      </c>
      <c r="B4399" s="26" t="s">
        <v>31</v>
      </c>
      <c r="C4399" s="293">
        <v>10.8</v>
      </c>
      <c r="D4399" s="283" t="s">
        <v>227</v>
      </c>
    </row>
    <row r="4400" spans="1:4" x14ac:dyDescent="0.3">
      <c r="A4400" s="309" t="s">
        <v>7238</v>
      </c>
      <c r="B4400" s="29" t="s">
        <v>7239</v>
      </c>
      <c r="C4400" s="293">
        <v>10.8</v>
      </c>
    </row>
    <row r="4401" spans="1:3" x14ac:dyDescent="0.3">
      <c r="A4401" s="309" t="s">
        <v>7240</v>
      </c>
      <c r="B4401" s="26" t="s">
        <v>31</v>
      </c>
      <c r="C4401" s="293">
        <v>10.8</v>
      </c>
    </row>
    <row r="4402" spans="1:3" x14ac:dyDescent="0.3">
      <c r="A4402" s="309" t="s">
        <v>7241</v>
      </c>
      <c r="B4402" s="29" t="s">
        <v>7242</v>
      </c>
      <c r="C4402" s="10"/>
    </row>
    <row r="4403" spans="1:3" x14ac:dyDescent="0.3">
      <c r="A4403" s="309" t="s">
        <v>7243</v>
      </c>
      <c r="B4403" s="29" t="s">
        <v>7244</v>
      </c>
      <c r="C4403" s="293">
        <v>10.8</v>
      </c>
    </row>
    <row r="4404" spans="1:3" x14ac:dyDescent="0.3">
      <c r="A4404" s="309" t="s">
        <v>7245</v>
      </c>
      <c r="B4404" s="29" t="s">
        <v>7246</v>
      </c>
      <c r="C4404" s="293">
        <v>10.8</v>
      </c>
    </row>
    <row r="4405" spans="1:3" x14ac:dyDescent="0.3">
      <c r="A4405" s="309" t="s">
        <v>7247</v>
      </c>
      <c r="B4405" s="29" t="s">
        <v>7248</v>
      </c>
      <c r="C4405" s="293">
        <v>10.8</v>
      </c>
    </row>
    <row r="4406" spans="1:3" x14ac:dyDescent="0.3">
      <c r="A4406" s="309" t="s">
        <v>7249</v>
      </c>
      <c r="B4406" s="29" t="s">
        <v>7250</v>
      </c>
      <c r="C4406" s="293">
        <v>10.8</v>
      </c>
    </row>
    <row r="4407" spans="1:3" x14ac:dyDescent="0.3">
      <c r="A4407" s="309" t="s">
        <v>7251</v>
      </c>
      <c r="B4407" s="26" t="s">
        <v>18</v>
      </c>
      <c r="C4407" s="10"/>
    </row>
    <row r="4408" spans="1:3" x14ac:dyDescent="0.3">
      <c r="A4408" s="309" t="s">
        <v>7252</v>
      </c>
      <c r="B4408" s="29" t="s">
        <v>7253</v>
      </c>
      <c r="C4408" s="10"/>
    </row>
    <row r="4409" spans="1:3" x14ac:dyDescent="0.3">
      <c r="A4409" s="309" t="s">
        <v>7254</v>
      </c>
      <c r="B4409" s="29" t="s">
        <v>7255</v>
      </c>
      <c r="C4409" s="292">
        <v>0</v>
      </c>
    </row>
    <row r="4410" spans="1:3" x14ac:dyDescent="0.3">
      <c r="A4410" s="309" t="s">
        <v>7256</v>
      </c>
      <c r="B4410" s="26" t="s">
        <v>7257</v>
      </c>
      <c r="C4410" s="292">
        <v>0</v>
      </c>
    </row>
    <row r="4411" spans="1:3" x14ac:dyDescent="0.3">
      <c r="A4411" s="309" t="s">
        <v>7258</v>
      </c>
      <c r="B4411" s="26" t="s">
        <v>7259</v>
      </c>
      <c r="C4411" s="292">
        <v>0</v>
      </c>
    </row>
    <row r="4412" spans="1:3" x14ac:dyDescent="0.3">
      <c r="A4412" s="309" t="s">
        <v>7260</v>
      </c>
      <c r="B4412" s="26" t="s">
        <v>31</v>
      </c>
      <c r="C4412" s="10"/>
    </row>
    <row r="4413" spans="1:3" x14ac:dyDescent="0.3">
      <c r="A4413" s="309" t="s">
        <v>7261</v>
      </c>
      <c r="B4413" s="29" t="s">
        <v>7262</v>
      </c>
      <c r="C4413" s="293">
        <v>10.8</v>
      </c>
    </row>
    <row r="4414" spans="1:3" x14ac:dyDescent="0.3">
      <c r="A4414" s="309" t="s">
        <v>7263</v>
      </c>
      <c r="B4414" s="29" t="s">
        <v>7264</v>
      </c>
      <c r="C4414" s="293">
        <v>10.8</v>
      </c>
    </row>
    <row r="4415" spans="1:3" x14ac:dyDescent="0.3">
      <c r="A4415" s="309" t="s">
        <v>7265</v>
      </c>
      <c r="B4415" s="29" t="s">
        <v>7266</v>
      </c>
      <c r="C4415" s="293">
        <v>10.8</v>
      </c>
    </row>
    <row r="4416" spans="1:3" x14ac:dyDescent="0.3">
      <c r="A4416" s="309" t="s">
        <v>7267</v>
      </c>
      <c r="B4416" s="29" t="s">
        <v>7268</v>
      </c>
      <c r="C4416" s="293">
        <v>10.8</v>
      </c>
    </row>
    <row r="4417" spans="1:4" ht="22.8" x14ac:dyDescent="0.3">
      <c r="A4417" s="309" t="s">
        <v>7269</v>
      </c>
      <c r="B4417" s="25" t="s">
        <v>7270</v>
      </c>
      <c r="C4417" s="293">
        <v>10.8</v>
      </c>
      <c r="D4417" s="283" t="s">
        <v>227</v>
      </c>
    </row>
    <row r="4418" spans="1:4" x14ac:dyDescent="0.3">
      <c r="A4418" s="309" t="s">
        <v>7271</v>
      </c>
      <c r="B4418" s="25" t="s">
        <v>7272</v>
      </c>
      <c r="C4418" s="293">
        <v>10.8</v>
      </c>
      <c r="D4418" s="283" t="s">
        <v>227</v>
      </c>
    </row>
    <row r="4419" spans="1:4" x14ac:dyDescent="0.3">
      <c r="A4419" s="309" t="s">
        <v>7273</v>
      </c>
      <c r="B4419" s="25" t="s">
        <v>7187</v>
      </c>
      <c r="C4419" s="293">
        <v>10.8</v>
      </c>
      <c r="D4419" s="283" t="s">
        <v>227</v>
      </c>
    </row>
    <row r="4420" spans="1:4" x14ac:dyDescent="0.3">
      <c r="A4420" s="309" t="s">
        <v>7274</v>
      </c>
      <c r="B4420" s="26" t="s">
        <v>31</v>
      </c>
      <c r="C4420" s="293">
        <v>10.8</v>
      </c>
    </row>
    <row r="4421" spans="1:4" x14ac:dyDescent="0.3">
      <c r="A4421" s="309" t="s">
        <v>7275</v>
      </c>
      <c r="B4421" s="26" t="s">
        <v>22</v>
      </c>
      <c r="C4421" s="10"/>
    </row>
    <row r="4422" spans="1:4" x14ac:dyDescent="0.3">
      <c r="A4422" s="309" t="s">
        <v>7276</v>
      </c>
      <c r="B4422" s="29" t="s">
        <v>7277</v>
      </c>
      <c r="C4422" s="10"/>
    </row>
    <row r="4423" spans="1:4" x14ac:dyDescent="0.3">
      <c r="A4423" s="309" t="s">
        <v>7278</v>
      </c>
      <c r="B4423" s="26" t="s">
        <v>7279</v>
      </c>
      <c r="C4423" s="292">
        <v>0</v>
      </c>
    </row>
    <row r="4424" spans="1:4" x14ac:dyDescent="0.3">
      <c r="A4424" s="309" t="s">
        <v>7280</v>
      </c>
      <c r="B4424" s="26" t="s">
        <v>31</v>
      </c>
      <c r="C4424" s="292">
        <v>0</v>
      </c>
    </row>
    <row r="4425" spans="1:4" x14ac:dyDescent="0.3">
      <c r="A4425" s="309" t="s">
        <v>7281</v>
      </c>
      <c r="B4425" s="29" t="s">
        <v>7282</v>
      </c>
      <c r="C4425" s="10"/>
    </row>
    <row r="4426" spans="1:4" x14ac:dyDescent="0.3">
      <c r="A4426" s="309" t="s">
        <v>7283</v>
      </c>
      <c r="B4426" s="29" t="s">
        <v>7284</v>
      </c>
      <c r="C4426" s="292">
        <v>0</v>
      </c>
    </row>
    <row r="4427" spans="1:4" x14ac:dyDescent="0.3">
      <c r="A4427" s="309" t="s">
        <v>7285</v>
      </c>
      <c r="B4427" s="26" t="s">
        <v>7286</v>
      </c>
      <c r="C4427" s="292">
        <v>0</v>
      </c>
    </row>
    <row r="4428" spans="1:4" x14ac:dyDescent="0.3">
      <c r="A4428" s="309" t="s">
        <v>7287</v>
      </c>
      <c r="B4428" s="26" t="s">
        <v>7288</v>
      </c>
      <c r="C4428" s="292">
        <v>0</v>
      </c>
    </row>
    <row r="4429" spans="1:4" x14ac:dyDescent="0.3">
      <c r="A4429" s="309" t="s">
        <v>7289</v>
      </c>
      <c r="B4429" s="29" t="s">
        <v>7290</v>
      </c>
      <c r="C4429" s="292">
        <v>0</v>
      </c>
    </row>
    <row r="4430" spans="1:4" x14ac:dyDescent="0.3">
      <c r="A4430" s="309" t="s">
        <v>7291</v>
      </c>
      <c r="B4430" s="29" t="s">
        <v>7292</v>
      </c>
      <c r="C4430" s="293">
        <v>10.8</v>
      </c>
    </row>
    <row r="4431" spans="1:4" x14ac:dyDescent="0.3">
      <c r="A4431" s="309" t="s">
        <v>7293</v>
      </c>
      <c r="B4431" s="29" t="s">
        <v>7294</v>
      </c>
      <c r="C4431" s="293">
        <v>10.8</v>
      </c>
    </row>
    <row r="4432" spans="1:4" x14ac:dyDescent="0.3">
      <c r="A4432" s="309" t="s">
        <v>7295</v>
      </c>
      <c r="B4432" s="26" t="s">
        <v>31</v>
      </c>
      <c r="C4432" s="292">
        <v>0</v>
      </c>
    </row>
    <row r="4433" spans="1:3" x14ac:dyDescent="0.3">
      <c r="A4433" s="309" t="s">
        <v>7296</v>
      </c>
      <c r="B4433" s="29" t="s">
        <v>7297</v>
      </c>
      <c r="C4433" s="10"/>
    </row>
    <row r="4434" spans="1:3" x14ac:dyDescent="0.3">
      <c r="A4434" s="309" t="s">
        <v>7298</v>
      </c>
      <c r="B4434" s="29" t="s">
        <v>7299</v>
      </c>
      <c r="C4434" s="292">
        <v>0</v>
      </c>
    </row>
    <row r="4435" spans="1:3" x14ac:dyDescent="0.3">
      <c r="A4435" s="309" t="s">
        <v>7300</v>
      </c>
      <c r="B4435" s="26" t="s">
        <v>7301</v>
      </c>
      <c r="C4435" s="292">
        <v>0</v>
      </c>
    </row>
    <row r="4436" spans="1:3" x14ac:dyDescent="0.3">
      <c r="A4436" s="309" t="s">
        <v>7302</v>
      </c>
      <c r="B4436" s="26" t="s">
        <v>7303</v>
      </c>
      <c r="C4436" s="292">
        <v>0</v>
      </c>
    </row>
    <row r="4437" spans="1:3" x14ac:dyDescent="0.3">
      <c r="A4437" s="309" t="s">
        <v>7304</v>
      </c>
      <c r="B4437" s="26" t="s">
        <v>7305</v>
      </c>
      <c r="C4437" s="292">
        <v>0</v>
      </c>
    </row>
    <row r="4438" spans="1:3" x14ac:dyDescent="0.3">
      <c r="A4438" s="309" t="s">
        <v>7306</v>
      </c>
      <c r="B4438" s="26" t="s">
        <v>31</v>
      </c>
      <c r="C4438" s="292">
        <v>0</v>
      </c>
    </row>
    <row r="4439" spans="1:3" x14ac:dyDescent="0.3">
      <c r="A4439" s="309" t="s">
        <v>7307</v>
      </c>
      <c r="B4439" s="29" t="s">
        <v>7308</v>
      </c>
      <c r="C4439" s="10"/>
    </row>
    <row r="4440" spans="1:3" x14ac:dyDescent="0.3">
      <c r="A4440" s="309" t="s">
        <v>7309</v>
      </c>
      <c r="B4440" s="29" t="s">
        <v>7310</v>
      </c>
      <c r="C4440" s="292">
        <v>0</v>
      </c>
    </row>
    <row r="4441" spans="1:3" x14ac:dyDescent="0.3">
      <c r="A4441" s="309" t="s">
        <v>7311</v>
      </c>
      <c r="B4441" s="29" t="s">
        <v>7312</v>
      </c>
      <c r="C4441" s="293">
        <v>10.8</v>
      </c>
    </row>
    <row r="4442" spans="1:3" x14ac:dyDescent="0.3">
      <c r="A4442" s="309" t="s">
        <v>7313</v>
      </c>
      <c r="B4442" s="26" t="s">
        <v>31</v>
      </c>
      <c r="C4442" s="292">
        <v>0</v>
      </c>
    </row>
    <row r="4443" spans="1:3" x14ac:dyDescent="0.3">
      <c r="A4443" s="309" t="s">
        <v>7314</v>
      </c>
      <c r="B4443" s="26" t="s">
        <v>31</v>
      </c>
      <c r="C4443" s="292">
        <v>0</v>
      </c>
    </row>
    <row r="4444" spans="1:3" x14ac:dyDescent="0.3">
      <c r="A4444" s="309" t="s">
        <v>7315</v>
      </c>
      <c r="B4444" s="29" t="s">
        <v>7316</v>
      </c>
      <c r="C4444" s="10"/>
    </row>
    <row r="4445" spans="1:3" x14ac:dyDescent="0.3">
      <c r="A4445" s="309" t="s">
        <v>7317</v>
      </c>
      <c r="B4445" s="29" t="s">
        <v>7318</v>
      </c>
      <c r="C4445" s="10"/>
    </row>
    <row r="4446" spans="1:3" x14ac:dyDescent="0.3">
      <c r="A4446" s="309" t="s">
        <v>7319</v>
      </c>
      <c r="B4446" s="26" t="s">
        <v>7320</v>
      </c>
      <c r="C4446" s="292">
        <v>0</v>
      </c>
    </row>
    <row r="4447" spans="1:3" x14ac:dyDescent="0.3">
      <c r="A4447" s="309" t="s">
        <v>7321</v>
      </c>
      <c r="B4447" s="29" t="s">
        <v>7322</v>
      </c>
      <c r="C4447" s="293">
        <v>10.8</v>
      </c>
    </row>
    <row r="4448" spans="1:3" x14ac:dyDescent="0.3">
      <c r="A4448" s="309" t="s">
        <v>7323</v>
      </c>
      <c r="B4448" s="29" t="s">
        <v>7324</v>
      </c>
      <c r="C4448" s="10"/>
    </row>
    <row r="4449" spans="1:3" x14ac:dyDescent="0.3">
      <c r="A4449" s="309" t="s">
        <v>7325</v>
      </c>
      <c r="B4449" s="29" t="s">
        <v>7326</v>
      </c>
      <c r="C4449" s="293">
        <v>10.8</v>
      </c>
    </row>
    <row r="4450" spans="1:3" x14ac:dyDescent="0.3">
      <c r="A4450" s="309" t="s">
        <v>7327</v>
      </c>
      <c r="B4450" s="29" t="s">
        <v>7328</v>
      </c>
      <c r="C4450" s="292">
        <v>0</v>
      </c>
    </row>
    <row r="4451" spans="1:3" x14ac:dyDescent="0.3">
      <c r="A4451" s="309" t="s">
        <v>7329</v>
      </c>
      <c r="B4451" s="26" t="s">
        <v>7330</v>
      </c>
      <c r="C4451" s="292">
        <v>0</v>
      </c>
    </row>
    <row r="4452" spans="1:3" x14ac:dyDescent="0.3">
      <c r="A4452" s="309" t="s">
        <v>7331</v>
      </c>
      <c r="B4452" s="26" t="s">
        <v>18</v>
      </c>
      <c r="C4452" s="10"/>
    </row>
    <row r="4453" spans="1:3" x14ac:dyDescent="0.3">
      <c r="A4453" s="309" t="s">
        <v>7332</v>
      </c>
      <c r="B4453" s="29" t="s">
        <v>7333</v>
      </c>
      <c r="C4453" s="292">
        <v>0</v>
      </c>
    </row>
    <row r="4454" spans="1:3" x14ac:dyDescent="0.3">
      <c r="A4454" s="309" t="s">
        <v>7334</v>
      </c>
      <c r="B4454" s="26" t="s">
        <v>7335</v>
      </c>
      <c r="C4454" s="292">
        <v>0</v>
      </c>
    </row>
    <row r="4455" spans="1:3" x14ac:dyDescent="0.3">
      <c r="A4455" s="309" t="s">
        <v>7336</v>
      </c>
      <c r="B4455" s="26" t="s">
        <v>7337</v>
      </c>
      <c r="C4455" s="293">
        <v>12.6</v>
      </c>
    </row>
    <row r="4456" spans="1:3" x14ac:dyDescent="0.3">
      <c r="A4456" s="309" t="s">
        <v>7338</v>
      </c>
      <c r="B4456" s="26" t="s">
        <v>7339</v>
      </c>
      <c r="C4456" s="293">
        <v>10.8</v>
      </c>
    </row>
    <row r="4457" spans="1:3" x14ac:dyDescent="0.3">
      <c r="A4457" s="309" t="s">
        <v>7340</v>
      </c>
      <c r="B4457" s="29" t="s">
        <v>7341</v>
      </c>
      <c r="C4457" s="293">
        <v>10.8</v>
      </c>
    </row>
    <row r="4458" spans="1:3" x14ac:dyDescent="0.3">
      <c r="A4458" s="309" t="s">
        <v>7342</v>
      </c>
      <c r="B4458" s="26" t="s">
        <v>31</v>
      </c>
      <c r="C4458" s="292">
        <v>0</v>
      </c>
    </row>
    <row r="4459" spans="1:3" x14ac:dyDescent="0.3">
      <c r="A4459" s="309" t="s">
        <v>7343</v>
      </c>
      <c r="B4459" s="26" t="s">
        <v>7344</v>
      </c>
      <c r="C4459" s="292">
        <v>0</v>
      </c>
    </row>
    <row r="4460" spans="1:3" x14ac:dyDescent="0.3">
      <c r="A4460" s="309" t="s">
        <v>7345</v>
      </c>
      <c r="B4460" s="26" t="s">
        <v>54</v>
      </c>
      <c r="C4460" s="10"/>
    </row>
    <row r="4461" spans="1:3" x14ac:dyDescent="0.3">
      <c r="A4461" s="309" t="s">
        <v>7346</v>
      </c>
      <c r="B4461" s="26" t="s">
        <v>7347</v>
      </c>
      <c r="C4461" s="292">
        <v>0</v>
      </c>
    </row>
    <row r="4462" spans="1:3" x14ac:dyDescent="0.3">
      <c r="A4462" s="309" t="s">
        <v>7348</v>
      </c>
      <c r="B4462" s="26" t="s">
        <v>7349</v>
      </c>
      <c r="C4462" s="292">
        <v>0</v>
      </c>
    </row>
    <row r="4463" spans="1:3" x14ac:dyDescent="0.3">
      <c r="A4463" s="309" t="s">
        <v>7350</v>
      </c>
      <c r="B4463" s="26" t="s">
        <v>7351</v>
      </c>
      <c r="C4463" s="293">
        <v>10.8</v>
      </c>
    </row>
    <row r="4464" spans="1:3" x14ac:dyDescent="0.3">
      <c r="A4464" s="309" t="s">
        <v>7352</v>
      </c>
      <c r="B4464" s="26" t="s">
        <v>7353</v>
      </c>
      <c r="C4464" s="292">
        <v>0</v>
      </c>
    </row>
    <row r="4465" spans="1:3" x14ac:dyDescent="0.3">
      <c r="A4465" s="309" t="s">
        <v>7354</v>
      </c>
      <c r="B4465" s="29" t="s">
        <v>7355</v>
      </c>
      <c r="C4465" s="292">
        <v>0</v>
      </c>
    </row>
    <row r="4466" spans="1:3" x14ac:dyDescent="0.3">
      <c r="A4466" s="309" t="s">
        <v>7356</v>
      </c>
      <c r="B4466" s="29" t="s">
        <v>7357</v>
      </c>
      <c r="C4466" s="292">
        <v>0</v>
      </c>
    </row>
    <row r="4467" spans="1:3" x14ac:dyDescent="0.3">
      <c r="A4467" s="309" t="s">
        <v>7358</v>
      </c>
      <c r="B4467" s="26" t="s">
        <v>18</v>
      </c>
      <c r="C4467" s="10"/>
    </row>
    <row r="4468" spans="1:3" x14ac:dyDescent="0.3">
      <c r="A4468" s="309" t="s">
        <v>7359</v>
      </c>
      <c r="B4468" s="29" t="s">
        <v>7360</v>
      </c>
      <c r="C4468" s="10"/>
    </row>
    <row r="4469" spans="1:3" x14ac:dyDescent="0.3">
      <c r="A4469" s="309" t="s">
        <v>7361</v>
      </c>
      <c r="B4469" s="26" t="s">
        <v>7362</v>
      </c>
      <c r="C4469" s="293">
        <v>10.8</v>
      </c>
    </row>
    <row r="4470" spans="1:3" x14ac:dyDescent="0.3">
      <c r="A4470" s="309" t="s">
        <v>7363</v>
      </c>
      <c r="B4470" s="26" t="s">
        <v>7364</v>
      </c>
      <c r="C4470" s="293">
        <v>12.6</v>
      </c>
    </row>
    <row r="4471" spans="1:3" x14ac:dyDescent="0.3">
      <c r="A4471" s="309" t="s">
        <v>7365</v>
      </c>
      <c r="B4471" s="29" t="s">
        <v>7366</v>
      </c>
      <c r="C4471" s="292">
        <v>0</v>
      </c>
    </row>
    <row r="4472" spans="1:3" x14ac:dyDescent="0.3">
      <c r="A4472" s="309" t="s">
        <v>7367</v>
      </c>
      <c r="B4472" s="26" t="s">
        <v>31</v>
      </c>
      <c r="C4472" s="10"/>
    </row>
    <row r="4473" spans="1:3" x14ac:dyDescent="0.3">
      <c r="A4473" s="309" t="s">
        <v>7368</v>
      </c>
      <c r="B4473" s="29" t="s">
        <v>7369</v>
      </c>
      <c r="C4473" s="293">
        <v>12.6</v>
      </c>
    </row>
    <row r="4474" spans="1:3" x14ac:dyDescent="0.3">
      <c r="A4474" s="309" t="s">
        <v>7370</v>
      </c>
      <c r="B4474" s="26" t="s">
        <v>7371</v>
      </c>
      <c r="C4474" s="292">
        <v>0</v>
      </c>
    </row>
    <row r="4475" spans="1:3" x14ac:dyDescent="0.3">
      <c r="A4475" s="309" t="s">
        <v>7372</v>
      </c>
      <c r="B4475" s="26" t="s">
        <v>7373</v>
      </c>
      <c r="C4475" s="293">
        <v>12.6</v>
      </c>
    </row>
    <row r="4476" spans="1:3" x14ac:dyDescent="0.3">
      <c r="A4476" s="309" t="s">
        <v>7374</v>
      </c>
      <c r="B4476" s="29" t="s">
        <v>7375</v>
      </c>
      <c r="C4476" s="292">
        <v>0</v>
      </c>
    </row>
    <row r="4477" spans="1:3" x14ac:dyDescent="0.3">
      <c r="A4477" s="309" t="s">
        <v>7376</v>
      </c>
      <c r="B4477" s="26" t="s">
        <v>31</v>
      </c>
      <c r="C4477" s="292">
        <v>0</v>
      </c>
    </row>
    <row r="4478" spans="1:3" x14ac:dyDescent="0.3">
      <c r="A4478" s="309" t="s">
        <v>7377</v>
      </c>
      <c r="B4478" s="29" t="s">
        <v>7378</v>
      </c>
      <c r="C4478" s="10"/>
    </row>
    <row r="4479" spans="1:3" x14ac:dyDescent="0.3">
      <c r="A4479" s="309" t="s">
        <v>7379</v>
      </c>
      <c r="B4479" s="29" t="s">
        <v>7380</v>
      </c>
      <c r="C4479" s="10"/>
    </row>
    <row r="4480" spans="1:3" x14ac:dyDescent="0.3">
      <c r="A4480" s="309" t="s">
        <v>7381</v>
      </c>
      <c r="B4480" s="29" t="s">
        <v>7382</v>
      </c>
      <c r="C4480" s="10"/>
    </row>
    <row r="4481" spans="1:3" x14ac:dyDescent="0.3">
      <c r="A4481" s="312" t="s">
        <v>7383</v>
      </c>
      <c r="B4481" s="29" t="s">
        <v>7384</v>
      </c>
      <c r="C4481" s="10"/>
    </row>
    <row r="4482" spans="1:3" x14ac:dyDescent="0.3">
      <c r="A4482" s="312" t="s">
        <v>7385</v>
      </c>
      <c r="B4482" s="26" t="s">
        <v>7386</v>
      </c>
      <c r="C4482" s="292">
        <v>0</v>
      </c>
    </row>
    <row r="4483" spans="1:3" x14ac:dyDescent="0.3">
      <c r="A4483" s="312" t="s">
        <v>7387</v>
      </c>
      <c r="B4483" s="29" t="s">
        <v>7388</v>
      </c>
      <c r="C4483" s="292">
        <v>0</v>
      </c>
    </row>
    <row r="4484" spans="1:3" x14ac:dyDescent="0.3">
      <c r="A4484" s="312" t="s">
        <v>7389</v>
      </c>
      <c r="B4484" s="26" t="s">
        <v>31</v>
      </c>
      <c r="C4484" s="292">
        <v>0</v>
      </c>
    </row>
    <row r="4485" spans="1:3" x14ac:dyDescent="0.3">
      <c r="A4485" s="312" t="s">
        <v>7390</v>
      </c>
      <c r="B4485" s="26" t="s">
        <v>7391</v>
      </c>
      <c r="C4485" s="292">
        <v>0</v>
      </c>
    </row>
    <row r="4486" spans="1:3" x14ac:dyDescent="0.3">
      <c r="A4486" s="309" t="s">
        <v>7392</v>
      </c>
      <c r="B4486" s="26" t="s">
        <v>31</v>
      </c>
      <c r="C4486" s="292">
        <v>0</v>
      </c>
    </row>
    <row r="4487" spans="1:3" x14ac:dyDescent="0.3">
      <c r="A4487" s="309" t="s">
        <v>7393</v>
      </c>
      <c r="B4487" s="26" t="s">
        <v>18</v>
      </c>
      <c r="C4487" s="10"/>
    </row>
    <row r="4488" spans="1:3" x14ac:dyDescent="0.3">
      <c r="A4488" s="309" t="s">
        <v>7394</v>
      </c>
      <c r="B4488" s="29" t="s">
        <v>7395</v>
      </c>
      <c r="C4488" s="10"/>
    </row>
    <row r="4489" spans="1:3" x14ac:dyDescent="0.3">
      <c r="A4489" s="309" t="s">
        <v>7396</v>
      </c>
      <c r="B4489" s="29" t="s">
        <v>7397</v>
      </c>
      <c r="C4489" s="292">
        <v>0</v>
      </c>
    </row>
    <row r="4490" spans="1:3" x14ac:dyDescent="0.3">
      <c r="A4490" s="309" t="s">
        <v>7398</v>
      </c>
      <c r="B4490" s="26" t="s">
        <v>31</v>
      </c>
      <c r="C4490" s="292">
        <v>0</v>
      </c>
    </row>
    <row r="4491" spans="1:3" x14ac:dyDescent="0.3">
      <c r="A4491" s="309" t="s">
        <v>7399</v>
      </c>
      <c r="B4491" s="26" t="s">
        <v>31</v>
      </c>
      <c r="C4491" s="292">
        <v>0</v>
      </c>
    </row>
    <row r="4492" spans="1:3" x14ac:dyDescent="0.3">
      <c r="A4492" s="309" t="s">
        <v>7400</v>
      </c>
      <c r="B4492" s="29" t="s">
        <v>7401</v>
      </c>
      <c r="C4492" s="10"/>
    </row>
    <row r="4493" spans="1:3" x14ac:dyDescent="0.3">
      <c r="A4493" s="309" t="s">
        <v>7402</v>
      </c>
      <c r="B4493" s="29" t="s">
        <v>7403</v>
      </c>
      <c r="C4493" s="10"/>
    </row>
    <row r="4494" spans="1:3" x14ac:dyDescent="0.3">
      <c r="A4494" s="309" t="s">
        <v>7404</v>
      </c>
      <c r="B4494" s="26" t="s">
        <v>7405</v>
      </c>
      <c r="C4494" s="292">
        <v>0</v>
      </c>
    </row>
    <row r="4495" spans="1:3" x14ac:dyDescent="0.3">
      <c r="A4495" s="309" t="s">
        <v>7406</v>
      </c>
      <c r="B4495" s="29" t="s">
        <v>7407</v>
      </c>
      <c r="C4495" s="10"/>
    </row>
    <row r="4496" spans="1:3" x14ac:dyDescent="0.3">
      <c r="A4496" s="309" t="s">
        <v>7408</v>
      </c>
      <c r="B4496" s="29" t="s">
        <v>7409</v>
      </c>
      <c r="C4496" s="293">
        <v>12.6</v>
      </c>
    </row>
    <row r="4497" spans="1:3" x14ac:dyDescent="0.3">
      <c r="A4497" s="309" t="s">
        <v>7410</v>
      </c>
      <c r="B4497" s="26" t="s">
        <v>31</v>
      </c>
      <c r="C4497" s="292">
        <v>0</v>
      </c>
    </row>
    <row r="4498" spans="1:3" x14ac:dyDescent="0.3">
      <c r="A4498" s="309" t="s">
        <v>7411</v>
      </c>
      <c r="B4498" s="26" t="s">
        <v>31</v>
      </c>
      <c r="C4498" s="292">
        <v>0</v>
      </c>
    </row>
    <row r="4499" spans="1:3" x14ac:dyDescent="0.3">
      <c r="A4499" s="309" t="s">
        <v>7412</v>
      </c>
      <c r="B4499" s="26" t="s">
        <v>18</v>
      </c>
      <c r="C4499" s="10"/>
    </row>
    <row r="4500" spans="1:3" x14ac:dyDescent="0.3">
      <c r="A4500" s="309" t="s">
        <v>7413</v>
      </c>
      <c r="B4500" s="29" t="s">
        <v>7414</v>
      </c>
      <c r="C4500" s="10"/>
    </row>
    <row r="4501" spans="1:3" x14ac:dyDescent="0.3">
      <c r="A4501" s="309" t="s">
        <v>7415</v>
      </c>
      <c r="B4501" s="26" t="s">
        <v>7416</v>
      </c>
      <c r="C4501" s="292">
        <v>0</v>
      </c>
    </row>
    <row r="4502" spans="1:3" x14ac:dyDescent="0.3">
      <c r="A4502" s="309" t="s">
        <v>7417</v>
      </c>
      <c r="B4502" s="29" t="s">
        <v>7418</v>
      </c>
      <c r="C4502" s="293">
        <v>12.6</v>
      </c>
    </row>
    <row r="4503" spans="1:3" x14ac:dyDescent="0.3">
      <c r="A4503" s="309" t="s">
        <v>7419</v>
      </c>
      <c r="B4503" s="26" t="s">
        <v>7420</v>
      </c>
      <c r="C4503" s="293">
        <v>12.6</v>
      </c>
    </row>
    <row r="4504" spans="1:3" x14ac:dyDescent="0.3">
      <c r="A4504" s="309" t="s">
        <v>7421</v>
      </c>
      <c r="B4504" s="26" t="s">
        <v>31</v>
      </c>
      <c r="C4504" s="292">
        <v>0</v>
      </c>
    </row>
    <row r="4505" spans="1:3" x14ac:dyDescent="0.3">
      <c r="A4505" s="309" t="s">
        <v>7422</v>
      </c>
      <c r="B4505" s="29" t="s">
        <v>7423</v>
      </c>
      <c r="C4505" s="10"/>
    </row>
    <row r="4506" spans="1:3" x14ac:dyDescent="0.3">
      <c r="A4506" s="309" t="s">
        <v>7424</v>
      </c>
      <c r="B4506" s="29" t="s">
        <v>7425</v>
      </c>
      <c r="C4506" s="293">
        <v>12.6</v>
      </c>
    </row>
    <row r="4507" spans="1:3" x14ac:dyDescent="0.3">
      <c r="A4507" s="309" t="s">
        <v>7426</v>
      </c>
      <c r="B4507" s="29" t="s">
        <v>7427</v>
      </c>
      <c r="C4507" s="293">
        <v>12.6</v>
      </c>
    </row>
    <row r="4508" spans="1:3" x14ac:dyDescent="0.3">
      <c r="A4508" s="309" t="s">
        <v>7428</v>
      </c>
      <c r="B4508" s="29" t="s">
        <v>7429</v>
      </c>
      <c r="C4508" s="292">
        <v>0</v>
      </c>
    </row>
    <row r="4509" spans="1:3" x14ac:dyDescent="0.3">
      <c r="A4509" s="309" t="s">
        <v>7430</v>
      </c>
      <c r="B4509" s="29" t="s">
        <v>7431</v>
      </c>
      <c r="C4509" s="292">
        <v>0</v>
      </c>
    </row>
    <row r="4510" spans="1:3" x14ac:dyDescent="0.3">
      <c r="A4510" s="309" t="s">
        <v>7432</v>
      </c>
      <c r="B4510" s="26" t="s">
        <v>7433</v>
      </c>
      <c r="C4510" s="292">
        <v>0</v>
      </c>
    </row>
    <row r="4511" spans="1:3" x14ac:dyDescent="0.3">
      <c r="A4511" s="309" t="s">
        <v>7434</v>
      </c>
      <c r="B4511" s="26" t="s">
        <v>31</v>
      </c>
      <c r="C4511" s="292">
        <v>0</v>
      </c>
    </row>
    <row r="4512" spans="1:3" x14ac:dyDescent="0.3">
      <c r="A4512" s="309" t="s">
        <v>7435</v>
      </c>
      <c r="B4512" s="29" t="s">
        <v>7436</v>
      </c>
      <c r="C4512" s="292">
        <v>0</v>
      </c>
    </row>
    <row r="4513" spans="1:3" x14ac:dyDescent="0.3">
      <c r="A4513" s="309" t="s">
        <v>7437</v>
      </c>
      <c r="B4513" s="29" t="s">
        <v>7438</v>
      </c>
      <c r="C4513" s="293">
        <v>10.8</v>
      </c>
    </row>
    <row r="4514" spans="1:3" x14ac:dyDescent="0.3">
      <c r="A4514" s="309" t="s">
        <v>7439</v>
      </c>
      <c r="B4514" s="26" t="s">
        <v>31</v>
      </c>
      <c r="C4514" s="10"/>
    </row>
    <row r="4515" spans="1:3" x14ac:dyDescent="0.3">
      <c r="A4515" s="309" t="s">
        <v>7440</v>
      </c>
      <c r="B4515" s="26" t="s">
        <v>7441</v>
      </c>
      <c r="C4515" s="292">
        <v>0</v>
      </c>
    </row>
    <row r="4516" spans="1:3" x14ac:dyDescent="0.3">
      <c r="A4516" s="309" t="s">
        <v>7442</v>
      </c>
      <c r="B4516" s="29" t="s">
        <v>7443</v>
      </c>
      <c r="C4516" s="292">
        <v>0</v>
      </c>
    </row>
    <row r="4517" spans="1:3" x14ac:dyDescent="0.3">
      <c r="A4517" s="309" t="s">
        <v>7444</v>
      </c>
      <c r="B4517" s="29" t="s">
        <v>7445</v>
      </c>
      <c r="C4517" s="292">
        <v>0</v>
      </c>
    </row>
    <row r="4518" spans="1:3" x14ac:dyDescent="0.3">
      <c r="A4518" s="309" t="s">
        <v>7446</v>
      </c>
      <c r="B4518" s="26" t="s">
        <v>7447</v>
      </c>
      <c r="C4518" s="293">
        <v>10.8</v>
      </c>
    </row>
    <row r="4519" spans="1:3" x14ac:dyDescent="0.3">
      <c r="A4519" s="309" t="s">
        <v>7448</v>
      </c>
      <c r="B4519" s="26" t="s">
        <v>7449</v>
      </c>
      <c r="C4519" s="293">
        <v>10.8</v>
      </c>
    </row>
    <row r="4520" spans="1:3" x14ac:dyDescent="0.3">
      <c r="A4520" s="309" t="s">
        <v>7450</v>
      </c>
      <c r="B4520" s="26" t="s">
        <v>31</v>
      </c>
      <c r="C4520" s="292">
        <v>0</v>
      </c>
    </row>
    <row r="4521" spans="1:3" x14ac:dyDescent="0.3">
      <c r="A4521" s="309" t="s">
        <v>7451</v>
      </c>
      <c r="B4521" s="29" t="s">
        <v>7452</v>
      </c>
      <c r="C4521" s="10"/>
    </row>
    <row r="4522" spans="1:3" x14ac:dyDescent="0.3">
      <c r="A4522" s="309" t="s">
        <v>7453</v>
      </c>
      <c r="B4522" s="29" t="s">
        <v>7454</v>
      </c>
      <c r="C4522" s="10"/>
    </row>
    <row r="4523" spans="1:3" x14ac:dyDescent="0.3">
      <c r="A4523" s="309" t="s">
        <v>7455</v>
      </c>
      <c r="B4523" s="26" t="s">
        <v>7456</v>
      </c>
      <c r="C4523" s="292">
        <v>0</v>
      </c>
    </row>
    <row r="4524" spans="1:3" x14ac:dyDescent="0.3">
      <c r="A4524" s="309" t="s">
        <v>7457</v>
      </c>
      <c r="B4524" s="26" t="s">
        <v>5833</v>
      </c>
      <c r="C4524" s="292">
        <v>0</v>
      </c>
    </row>
    <row r="4525" spans="1:3" x14ac:dyDescent="0.3">
      <c r="A4525" s="309" t="s">
        <v>7458</v>
      </c>
      <c r="B4525" s="29" t="s">
        <v>7459</v>
      </c>
      <c r="C4525" s="292">
        <v>0</v>
      </c>
    </row>
    <row r="4526" spans="1:3" ht="45.6" x14ac:dyDescent="0.3">
      <c r="A4526" s="309" t="s">
        <v>7460</v>
      </c>
      <c r="B4526" s="29" t="s">
        <v>7461</v>
      </c>
      <c r="C4526" s="10"/>
    </row>
    <row r="4527" spans="1:3" x14ac:dyDescent="0.3">
      <c r="A4527" s="309" t="s">
        <v>7462</v>
      </c>
      <c r="B4527" s="29" t="s">
        <v>7463</v>
      </c>
      <c r="C4527" s="10"/>
    </row>
    <row r="4528" spans="1:3" x14ac:dyDescent="0.3">
      <c r="A4528" s="309" t="s">
        <v>7464</v>
      </c>
      <c r="B4528" s="26" t="s">
        <v>7465</v>
      </c>
      <c r="C4528" s="292">
        <v>0</v>
      </c>
    </row>
    <row r="4529" spans="1:3" x14ac:dyDescent="0.3">
      <c r="A4529" s="309" t="s">
        <v>7466</v>
      </c>
      <c r="B4529" s="26" t="s">
        <v>7467</v>
      </c>
      <c r="C4529" s="292">
        <v>0</v>
      </c>
    </row>
    <row r="4530" spans="1:3" x14ac:dyDescent="0.3">
      <c r="A4530" s="309" t="s">
        <v>7468</v>
      </c>
      <c r="B4530" s="26" t="s">
        <v>31</v>
      </c>
      <c r="C4530" s="292">
        <v>0</v>
      </c>
    </row>
    <row r="4531" spans="1:3" x14ac:dyDescent="0.3">
      <c r="A4531" s="309" t="s">
        <v>7469</v>
      </c>
      <c r="B4531" s="29" t="s">
        <v>7470</v>
      </c>
      <c r="C4531" s="10"/>
    </row>
    <row r="4532" spans="1:3" x14ac:dyDescent="0.3">
      <c r="A4532" s="309" t="s">
        <v>7471</v>
      </c>
      <c r="B4532" s="26" t="s">
        <v>7472</v>
      </c>
      <c r="C4532" s="292">
        <v>0</v>
      </c>
    </row>
    <row r="4533" spans="1:3" x14ac:dyDescent="0.3">
      <c r="A4533" s="309" t="s">
        <v>7473</v>
      </c>
      <c r="B4533" s="26" t="s">
        <v>7474</v>
      </c>
      <c r="C4533" s="293">
        <v>10.8</v>
      </c>
    </row>
    <row r="4534" spans="1:3" x14ac:dyDescent="0.3">
      <c r="A4534" s="309" t="s">
        <v>7475</v>
      </c>
      <c r="B4534" s="26" t="s">
        <v>31</v>
      </c>
      <c r="C4534" s="292">
        <v>0</v>
      </c>
    </row>
    <row r="4535" spans="1:3" x14ac:dyDescent="0.3">
      <c r="A4535" s="309" t="s">
        <v>7476</v>
      </c>
      <c r="B4535" s="29" t="s">
        <v>7477</v>
      </c>
      <c r="C4535" s="10"/>
    </row>
    <row r="4536" spans="1:3" x14ac:dyDescent="0.3">
      <c r="A4536" s="309" t="s">
        <v>7478</v>
      </c>
      <c r="B4536" s="26" t="s">
        <v>7479</v>
      </c>
      <c r="C4536" s="292">
        <v>0</v>
      </c>
    </row>
    <row r="4537" spans="1:3" x14ac:dyDescent="0.3">
      <c r="A4537" s="309" t="s">
        <v>7480</v>
      </c>
      <c r="B4537" s="26" t="s">
        <v>7481</v>
      </c>
      <c r="C4537" s="292">
        <v>0</v>
      </c>
    </row>
    <row r="4538" spans="1:3" x14ac:dyDescent="0.3">
      <c r="A4538" s="309" t="s">
        <v>7482</v>
      </c>
      <c r="B4538" s="26" t="s">
        <v>31</v>
      </c>
      <c r="C4538" s="292">
        <v>0</v>
      </c>
    </row>
    <row r="4539" spans="1:3" x14ac:dyDescent="0.3">
      <c r="A4539" s="309" t="s">
        <v>7483</v>
      </c>
      <c r="B4539" s="29" t="s">
        <v>7484</v>
      </c>
      <c r="C4539" s="10"/>
    </row>
    <row r="4540" spans="1:3" x14ac:dyDescent="0.3">
      <c r="A4540" s="309" t="s">
        <v>7485</v>
      </c>
      <c r="B4540" s="26" t="s">
        <v>7486</v>
      </c>
      <c r="C4540" s="292">
        <v>0</v>
      </c>
    </row>
    <row r="4541" spans="1:3" x14ac:dyDescent="0.3">
      <c r="A4541" s="309" t="s">
        <v>7487</v>
      </c>
      <c r="B4541" s="29" t="s">
        <v>7488</v>
      </c>
      <c r="C4541" s="293">
        <v>12.6</v>
      </c>
    </row>
    <row r="4542" spans="1:3" x14ac:dyDescent="0.3">
      <c r="A4542" s="309" t="s">
        <v>7489</v>
      </c>
      <c r="B4542" s="26" t="s">
        <v>31</v>
      </c>
      <c r="C4542" s="292">
        <v>0</v>
      </c>
    </row>
    <row r="4543" spans="1:3" x14ac:dyDescent="0.3">
      <c r="A4543" s="309" t="s">
        <v>7490</v>
      </c>
      <c r="B4543" s="29" t="s">
        <v>7491</v>
      </c>
      <c r="C4543" s="10"/>
    </row>
    <row r="4544" spans="1:3" x14ac:dyDescent="0.3">
      <c r="A4544" s="309" t="s">
        <v>7492</v>
      </c>
      <c r="B4544" s="26" t="s">
        <v>7493</v>
      </c>
      <c r="C4544" s="292">
        <v>0</v>
      </c>
    </row>
    <row r="4545" spans="1:3" x14ac:dyDescent="0.3">
      <c r="A4545" s="309" t="s">
        <v>7494</v>
      </c>
      <c r="B4545" s="26" t="s">
        <v>7495</v>
      </c>
      <c r="C4545" s="292">
        <v>0</v>
      </c>
    </row>
    <row r="4546" spans="1:3" x14ac:dyDescent="0.3">
      <c r="A4546" s="309" t="s">
        <v>7496</v>
      </c>
      <c r="B4546" s="26" t="s">
        <v>31</v>
      </c>
      <c r="C4546" s="292">
        <v>0</v>
      </c>
    </row>
    <row r="4547" spans="1:3" x14ac:dyDescent="0.3">
      <c r="A4547" s="309" t="s">
        <v>7497</v>
      </c>
      <c r="B4547" s="29" t="s">
        <v>7498</v>
      </c>
      <c r="C4547" s="10"/>
    </row>
    <row r="4548" spans="1:3" x14ac:dyDescent="0.3">
      <c r="A4548" s="309" t="s">
        <v>7499</v>
      </c>
      <c r="B4548" s="26" t="s">
        <v>7500</v>
      </c>
      <c r="C4548" s="292">
        <v>0</v>
      </c>
    </row>
    <row r="4549" spans="1:3" x14ac:dyDescent="0.3">
      <c r="A4549" s="309" t="s">
        <v>7501</v>
      </c>
      <c r="B4549" s="26" t="s">
        <v>7502</v>
      </c>
      <c r="C4549" s="292">
        <v>0</v>
      </c>
    </row>
    <row r="4550" spans="1:3" x14ac:dyDescent="0.3">
      <c r="A4550" s="309" t="s">
        <v>7503</v>
      </c>
      <c r="B4550" s="26" t="s">
        <v>7504</v>
      </c>
      <c r="C4550" s="292">
        <v>0</v>
      </c>
    </row>
    <row r="4551" spans="1:3" x14ac:dyDescent="0.3">
      <c r="A4551" s="309" t="s">
        <v>7505</v>
      </c>
      <c r="B4551" s="26" t="s">
        <v>31</v>
      </c>
      <c r="C4551" s="292">
        <v>0</v>
      </c>
    </row>
    <row r="4552" spans="1:3" x14ac:dyDescent="0.3">
      <c r="A4552" s="309" t="s">
        <v>7506</v>
      </c>
      <c r="B4552" s="29" t="s">
        <v>7507</v>
      </c>
      <c r="C4552" s="10"/>
    </row>
    <row r="4553" spans="1:3" x14ac:dyDescent="0.3">
      <c r="A4553" s="309" t="s">
        <v>7508</v>
      </c>
      <c r="B4553" s="26" t="s">
        <v>7509</v>
      </c>
      <c r="C4553" s="292">
        <v>0</v>
      </c>
    </row>
    <row r="4554" spans="1:3" x14ac:dyDescent="0.3">
      <c r="A4554" s="309" t="s">
        <v>7510</v>
      </c>
      <c r="B4554" s="26" t="s">
        <v>7511</v>
      </c>
      <c r="C4554" s="292">
        <v>0</v>
      </c>
    </row>
    <row r="4555" spans="1:3" x14ac:dyDescent="0.3">
      <c r="A4555" s="309" t="s">
        <v>7512</v>
      </c>
      <c r="B4555" s="26" t="s">
        <v>31</v>
      </c>
      <c r="C4555" s="292">
        <v>0</v>
      </c>
    </row>
    <row r="4556" spans="1:3" x14ac:dyDescent="0.3">
      <c r="A4556" s="309" t="s">
        <v>7513</v>
      </c>
      <c r="B4556" s="29" t="s">
        <v>7514</v>
      </c>
      <c r="C4556" s="10"/>
    </row>
    <row r="4557" spans="1:3" x14ac:dyDescent="0.3">
      <c r="A4557" s="309" t="s">
        <v>7515</v>
      </c>
      <c r="B4557" s="26" t="s">
        <v>7516</v>
      </c>
      <c r="C4557" s="292">
        <v>0</v>
      </c>
    </row>
    <row r="4558" spans="1:3" x14ac:dyDescent="0.3">
      <c r="A4558" s="309" t="s">
        <v>7517</v>
      </c>
      <c r="B4558" s="29" t="s">
        <v>7518</v>
      </c>
      <c r="C4558" s="292">
        <v>0</v>
      </c>
    </row>
    <row r="4559" spans="1:3" x14ac:dyDescent="0.3">
      <c r="A4559" s="309" t="s">
        <v>7519</v>
      </c>
      <c r="B4559" s="26" t="s">
        <v>7520</v>
      </c>
      <c r="C4559" s="292">
        <v>0</v>
      </c>
    </row>
    <row r="4560" spans="1:3" x14ac:dyDescent="0.3">
      <c r="A4560" s="309" t="s">
        <v>7521</v>
      </c>
      <c r="B4560" s="29" t="s">
        <v>7522</v>
      </c>
      <c r="C4560" s="293">
        <v>12.6</v>
      </c>
    </row>
    <row r="4561" spans="1:3" x14ac:dyDescent="0.3">
      <c r="A4561" s="309" t="s">
        <v>7523</v>
      </c>
      <c r="B4561" s="26" t="s">
        <v>31</v>
      </c>
      <c r="C4561" s="292">
        <v>0</v>
      </c>
    </row>
    <row r="4562" spans="1:3" x14ac:dyDescent="0.3">
      <c r="A4562" s="309" t="s">
        <v>7524</v>
      </c>
      <c r="B4562" s="29" t="s">
        <v>7525</v>
      </c>
      <c r="C4562" s="10"/>
    </row>
    <row r="4563" spans="1:3" x14ac:dyDescent="0.3">
      <c r="A4563" s="309" t="s">
        <v>7526</v>
      </c>
      <c r="B4563" s="26" t="s">
        <v>7527</v>
      </c>
      <c r="C4563" s="292">
        <v>0</v>
      </c>
    </row>
    <row r="4564" spans="1:3" x14ac:dyDescent="0.3">
      <c r="A4564" s="309" t="s">
        <v>7528</v>
      </c>
      <c r="B4564" s="26" t="s">
        <v>7529</v>
      </c>
      <c r="C4564" s="292">
        <v>0</v>
      </c>
    </row>
    <row r="4565" spans="1:3" x14ac:dyDescent="0.3">
      <c r="A4565" s="309" t="s">
        <v>7530</v>
      </c>
      <c r="B4565" s="26" t="s">
        <v>7531</v>
      </c>
      <c r="C4565" s="292">
        <v>0</v>
      </c>
    </row>
    <row r="4566" spans="1:3" x14ac:dyDescent="0.3">
      <c r="A4566" s="309" t="s">
        <v>7532</v>
      </c>
      <c r="B4566" s="26" t="s">
        <v>7533</v>
      </c>
      <c r="C4566" s="292">
        <v>0</v>
      </c>
    </row>
    <row r="4567" spans="1:3" x14ac:dyDescent="0.3">
      <c r="A4567" s="309" t="s">
        <v>7534</v>
      </c>
      <c r="B4567" s="26" t="s">
        <v>31</v>
      </c>
      <c r="C4567" s="292">
        <v>0</v>
      </c>
    </row>
    <row r="4568" spans="1:3" x14ac:dyDescent="0.3">
      <c r="A4568" s="309" t="s">
        <v>7535</v>
      </c>
      <c r="B4568" s="29" t="s">
        <v>7536</v>
      </c>
      <c r="C4568" s="292">
        <v>0</v>
      </c>
    </row>
    <row r="4569" spans="1:3" x14ac:dyDescent="0.3">
      <c r="A4569" s="309" t="s">
        <v>7537</v>
      </c>
      <c r="B4569" s="26" t="s">
        <v>7538</v>
      </c>
      <c r="C4569" s="292">
        <v>0</v>
      </c>
    </row>
    <row r="4570" spans="1:3" x14ac:dyDescent="0.3">
      <c r="A4570" s="309" t="s">
        <v>7539</v>
      </c>
      <c r="B4570" s="29" t="s">
        <v>7540</v>
      </c>
      <c r="C4570" s="292">
        <v>0</v>
      </c>
    </row>
    <row r="4571" spans="1:3" x14ac:dyDescent="0.3">
      <c r="A4571" s="309" t="s">
        <v>7541</v>
      </c>
      <c r="B4571" s="29" t="s">
        <v>7542</v>
      </c>
      <c r="C4571" s="292">
        <v>0</v>
      </c>
    </row>
    <row r="4572" spans="1:3" x14ac:dyDescent="0.3">
      <c r="A4572" s="309" t="s">
        <v>7543</v>
      </c>
      <c r="B4572" s="26" t="s">
        <v>18</v>
      </c>
      <c r="C4572" s="10"/>
    </row>
    <row r="4573" spans="1:3" x14ac:dyDescent="0.3">
      <c r="A4573" s="309" t="s">
        <v>7544</v>
      </c>
      <c r="B4573" s="29" t="s">
        <v>7545</v>
      </c>
      <c r="C4573" s="10"/>
    </row>
    <row r="4574" spans="1:3" x14ac:dyDescent="0.3">
      <c r="A4574" s="309" t="s">
        <v>7546</v>
      </c>
      <c r="B4574" s="26" t="s">
        <v>7547</v>
      </c>
      <c r="C4574" s="293">
        <v>10.8</v>
      </c>
    </row>
    <row r="4575" spans="1:3" x14ac:dyDescent="0.3">
      <c r="A4575" s="309" t="s">
        <v>7548</v>
      </c>
      <c r="B4575" s="29" t="s">
        <v>7549</v>
      </c>
      <c r="C4575" s="292">
        <v>0</v>
      </c>
    </row>
    <row r="4576" spans="1:3" x14ac:dyDescent="0.3">
      <c r="A4576" s="309" t="s">
        <v>7550</v>
      </c>
      <c r="B4576" s="29" t="s">
        <v>7551</v>
      </c>
      <c r="C4576" s="292">
        <v>0</v>
      </c>
    </row>
    <row r="4577" spans="1:4" x14ac:dyDescent="0.3">
      <c r="A4577" s="309" t="s">
        <v>7552</v>
      </c>
      <c r="B4577" s="26" t="s">
        <v>7553</v>
      </c>
      <c r="C4577" s="292">
        <v>0</v>
      </c>
    </row>
    <row r="4578" spans="1:4" x14ac:dyDescent="0.3">
      <c r="A4578" s="309" t="s">
        <v>7554</v>
      </c>
      <c r="B4578" s="26" t="s">
        <v>31</v>
      </c>
      <c r="C4578" s="292">
        <v>0</v>
      </c>
    </row>
    <row r="4579" spans="1:4" x14ac:dyDescent="0.3">
      <c r="A4579" s="309" t="s">
        <v>7555</v>
      </c>
      <c r="B4579" s="29" t="s">
        <v>7556</v>
      </c>
      <c r="C4579" s="10"/>
    </row>
    <row r="4580" spans="1:4" x14ac:dyDescent="0.3">
      <c r="A4580" s="309" t="s">
        <v>7557</v>
      </c>
      <c r="B4580" s="26" t="s">
        <v>7558</v>
      </c>
      <c r="C4580" s="292">
        <v>0</v>
      </c>
    </row>
    <row r="4581" spans="1:4" x14ac:dyDescent="0.3">
      <c r="A4581" s="309" t="s">
        <v>7559</v>
      </c>
      <c r="B4581" s="26" t="s">
        <v>7560</v>
      </c>
      <c r="C4581" s="292">
        <v>0</v>
      </c>
    </row>
    <row r="4582" spans="1:4" x14ac:dyDescent="0.3">
      <c r="A4582" s="309" t="s">
        <v>7561</v>
      </c>
      <c r="B4582" s="29" t="s">
        <v>7562</v>
      </c>
      <c r="C4582" s="293">
        <v>12.6</v>
      </c>
    </row>
    <row r="4583" spans="1:4" x14ac:dyDescent="0.3">
      <c r="A4583" s="309" t="s">
        <v>7563</v>
      </c>
      <c r="B4583" s="29" t="s">
        <v>7564</v>
      </c>
      <c r="C4583" s="293">
        <v>12.6</v>
      </c>
    </row>
    <row r="4584" spans="1:4" x14ac:dyDescent="0.3">
      <c r="A4584" s="309" t="s">
        <v>7565</v>
      </c>
      <c r="B4584" s="29" t="s">
        <v>7566</v>
      </c>
      <c r="C4584" s="293">
        <v>12.6</v>
      </c>
    </row>
    <row r="4585" spans="1:4" x14ac:dyDescent="0.3">
      <c r="A4585" s="309" t="s">
        <v>7567</v>
      </c>
      <c r="B4585" s="26" t="s">
        <v>31</v>
      </c>
      <c r="C4585" s="292">
        <v>0</v>
      </c>
    </row>
    <row r="4586" spans="1:4" x14ac:dyDescent="0.3">
      <c r="A4586" s="309" t="s">
        <v>7568</v>
      </c>
      <c r="B4586" s="29" t="s">
        <v>7569</v>
      </c>
      <c r="C4586" s="10"/>
    </row>
    <row r="4587" spans="1:4" x14ac:dyDescent="0.3">
      <c r="A4587" s="309" t="s">
        <v>7570</v>
      </c>
      <c r="B4587" s="26" t="s">
        <v>7571</v>
      </c>
      <c r="C4587" s="293">
        <v>12.6</v>
      </c>
    </row>
    <row r="4588" spans="1:4" x14ac:dyDescent="0.3">
      <c r="A4588" s="309" t="s">
        <v>7572</v>
      </c>
      <c r="B4588" s="29" t="s">
        <v>7573</v>
      </c>
      <c r="C4588" s="292">
        <v>0</v>
      </c>
    </row>
    <row r="4589" spans="1:4" x14ac:dyDescent="0.3">
      <c r="A4589" s="309" t="s">
        <v>7574</v>
      </c>
      <c r="B4589" s="29" t="s">
        <v>7575</v>
      </c>
      <c r="C4589" s="292">
        <v>0</v>
      </c>
    </row>
    <row r="4590" spans="1:4" x14ac:dyDescent="0.3">
      <c r="A4590" s="309" t="s">
        <v>7576</v>
      </c>
      <c r="B4590" s="29" t="s">
        <v>7577</v>
      </c>
      <c r="C4590" s="292">
        <v>0</v>
      </c>
    </row>
    <row r="4591" spans="1:4" x14ac:dyDescent="0.3">
      <c r="A4591" s="309" t="s">
        <v>7578</v>
      </c>
      <c r="B4591" s="29" t="s">
        <v>7579</v>
      </c>
      <c r="C4591" s="293">
        <v>12.6</v>
      </c>
    </row>
    <row r="4592" spans="1:4" ht="22.8" x14ac:dyDescent="0.3">
      <c r="A4592" s="309" t="s">
        <v>7580</v>
      </c>
      <c r="B4592" s="25" t="s">
        <v>7581</v>
      </c>
      <c r="C4592" s="293">
        <v>0</v>
      </c>
      <c r="D4592" s="283" t="s">
        <v>227</v>
      </c>
    </row>
    <row r="4593" spans="1:4" x14ac:dyDescent="0.3">
      <c r="A4593" s="309" t="s">
        <v>7582</v>
      </c>
      <c r="B4593" s="29" t="s">
        <v>7583</v>
      </c>
      <c r="C4593" s="292">
        <v>0</v>
      </c>
    </row>
    <row r="4594" spans="1:4" x14ac:dyDescent="0.3">
      <c r="A4594" s="309" t="s">
        <v>7584</v>
      </c>
      <c r="B4594" s="26" t="s">
        <v>31</v>
      </c>
      <c r="C4594" s="292">
        <v>0</v>
      </c>
    </row>
    <row r="4595" spans="1:4" ht="22.8" x14ac:dyDescent="0.3">
      <c r="A4595" s="309" t="s">
        <v>7585</v>
      </c>
      <c r="B4595" s="29" t="s">
        <v>7586</v>
      </c>
      <c r="C4595" s="10"/>
    </row>
    <row r="4596" spans="1:4" x14ac:dyDescent="0.3">
      <c r="A4596" s="309" t="s">
        <v>7587</v>
      </c>
      <c r="B4596" s="26" t="s">
        <v>7588</v>
      </c>
      <c r="C4596" s="293">
        <v>12.6</v>
      </c>
    </row>
    <row r="4597" spans="1:4" x14ac:dyDescent="0.3">
      <c r="A4597" s="309" t="s">
        <v>7589</v>
      </c>
      <c r="B4597" s="26" t="s">
        <v>7590</v>
      </c>
      <c r="C4597" s="293">
        <v>12.6</v>
      </c>
    </row>
    <row r="4598" spans="1:4" x14ac:dyDescent="0.3">
      <c r="A4598" s="309" t="s">
        <v>7591</v>
      </c>
      <c r="B4598" s="29" t="s">
        <v>7592</v>
      </c>
      <c r="C4598" s="293">
        <v>12.6</v>
      </c>
    </row>
    <row r="4599" spans="1:4" x14ac:dyDescent="0.3">
      <c r="A4599" s="309" t="s">
        <v>7593</v>
      </c>
      <c r="B4599" s="26" t="s">
        <v>7594</v>
      </c>
      <c r="C4599" s="292">
        <v>0</v>
      </c>
    </row>
    <row r="4600" spans="1:4" x14ac:dyDescent="0.3">
      <c r="A4600" s="309" t="s">
        <v>7595</v>
      </c>
      <c r="B4600" s="26" t="s">
        <v>7596</v>
      </c>
      <c r="C4600" s="293">
        <v>10.8</v>
      </c>
    </row>
    <row r="4601" spans="1:4" ht="22.8" x14ac:dyDescent="0.3">
      <c r="A4601" s="309" t="s">
        <v>7597</v>
      </c>
      <c r="B4601" s="26" t="s">
        <v>7598</v>
      </c>
      <c r="C4601" s="293">
        <v>0</v>
      </c>
      <c r="D4601" s="283" t="s">
        <v>227</v>
      </c>
    </row>
    <row r="4602" spans="1:4" x14ac:dyDescent="0.3">
      <c r="A4602" s="309" t="s">
        <v>7599</v>
      </c>
      <c r="B4602" s="26" t="s">
        <v>7600</v>
      </c>
      <c r="C4602" s="293">
        <v>0</v>
      </c>
      <c r="D4602" s="283" t="s">
        <v>227</v>
      </c>
    </row>
    <row r="4603" spans="1:4" x14ac:dyDescent="0.3">
      <c r="A4603" s="309" t="s">
        <v>7601</v>
      </c>
      <c r="B4603" s="26" t="s">
        <v>31</v>
      </c>
      <c r="C4603" s="292">
        <v>0</v>
      </c>
    </row>
    <row r="4604" spans="1:4" x14ac:dyDescent="0.3">
      <c r="A4604" s="309" t="s">
        <v>7602</v>
      </c>
      <c r="B4604" s="29" t="s">
        <v>7603</v>
      </c>
      <c r="C4604" s="10"/>
    </row>
    <row r="4605" spans="1:4" x14ac:dyDescent="0.3">
      <c r="A4605" s="309" t="s">
        <v>7604</v>
      </c>
      <c r="B4605" s="29" t="s">
        <v>7605</v>
      </c>
      <c r="C4605" s="293">
        <v>12.6</v>
      </c>
    </row>
    <row r="4606" spans="1:4" x14ac:dyDescent="0.3">
      <c r="A4606" s="309" t="s">
        <v>7606</v>
      </c>
      <c r="B4606" s="29" t="s">
        <v>7607</v>
      </c>
      <c r="C4606" s="293">
        <v>12.6</v>
      </c>
    </row>
    <row r="4607" spans="1:4" x14ac:dyDescent="0.3">
      <c r="A4607" s="309" t="s">
        <v>7608</v>
      </c>
      <c r="B4607" s="29" t="s">
        <v>7609</v>
      </c>
      <c r="C4607" s="293">
        <v>12.6</v>
      </c>
    </row>
    <row r="4608" spans="1:4" x14ac:dyDescent="0.3">
      <c r="A4608" s="309" t="s">
        <v>7610</v>
      </c>
      <c r="B4608" s="29" t="s">
        <v>7611</v>
      </c>
      <c r="C4608" s="293">
        <v>10.8</v>
      </c>
    </row>
    <row r="4609" spans="1:3" x14ac:dyDescent="0.3">
      <c r="A4609" s="309" t="s">
        <v>7612</v>
      </c>
      <c r="B4609" s="26" t="s">
        <v>31</v>
      </c>
      <c r="C4609" s="292">
        <v>0</v>
      </c>
    </row>
    <row r="4610" spans="1:3" x14ac:dyDescent="0.3">
      <c r="A4610" s="309" t="s">
        <v>7613</v>
      </c>
      <c r="B4610" s="26" t="s">
        <v>31</v>
      </c>
      <c r="C4610" s="10"/>
    </row>
    <row r="4611" spans="1:3" x14ac:dyDescent="0.3">
      <c r="A4611" s="309" t="s">
        <v>7614</v>
      </c>
      <c r="B4611" s="29" t="s">
        <v>7615</v>
      </c>
      <c r="C4611" s="292">
        <v>0</v>
      </c>
    </row>
    <row r="4612" spans="1:3" x14ac:dyDescent="0.3">
      <c r="A4612" s="309" t="s">
        <v>7616</v>
      </c>
      <c r="B4612" s="26" t="s">
        <v>7617</v>
      </c>
      <c r="C4612" s="292">
        <v>0</v>
      </c>
    </row>
    <row r="4613" spans="1:3" x14ac:dyDescent="0.3">
      <c r="A4613" s="309" t="s">
        <v>7618</v>
      </c>
      <c r="B4613" s="26" t="s">
        <v>7619</v>
      </c>
      <c r="C4613" s="292">
        <v>0</v>
      </c>
    </row>
    <row r="4614" spans="1:3" x14ac:dyDescent="0.3">
      <c r="A4614" s="309" t="s">
        <v>7620</v>
      </c>
      <c r="B4614" s="26" t="s">
        <v>7621</v>
      </c>
      <c r="C4614" s="292">
        <v>0</v>
      </c>
    </row>
    <row r="4615" spans="1:3" x14ac:dyDescent="0.3">
      <c r="A4615" s="309" t="s">
        <v>7622</v>
      </c>
      <c r="B4615" s="26" t="s">
        <v>31</v>
      </c>
      <c r="C4615" s="292">
        <v>0</v>
      </c>
    </row>
    <row r="4616" spans="1:3" x14ac:dyDescent="0.3">
      <c r="A4616" s="309" t="s">
        <v>7623</v>
      </c>
      <c r="B4616" s="29" t="s">
        <v>7624</v>
      </c>
      <c r="C4616" s="10"/>
    </row>
    <row r="4617" spans="1:3" x14ac:dyDescent="0.3">
      <c r="A4617" s="309" t="s">
        <v>7625</v>
      </c>
      <c r="B4617" s="29" t="s">
        <v>7626</v>
      </c>
      <c r="C4617" s="10"/>
    </row>
    <row r="4618" spans="1:3" x14ac:dyDescent="0.3">
      <c r="A4618" s="309" t="s">
        <v>7627</v>
      </c>
      <c r="B4618" s="26" t="s">
        <v>7628</v>
      </c>
      <c r="C4618" s="292">
        <v>0</v>
      </c>
    </row>
    <row r="4619" spans="1:3" x14ac:dyDescent="0.3">
      <c r="A4619" s="309" t="s">
        <v>7629</v>
      </c>
      <c r="B4619" s="26" t="s">
        <v>5833</v>
      </c>
      <c r="C4619" s="292">
        <v>0</v>
      </c>
    </row>
    <row r="4620" spans="1:3" x14ac:dyDescent="0.3">
      <c r="A4620" s="309" t="s">
        <v>7630</v>
      </c>
      <c r="B4620" s="26" t="s">
        <v>18</v>
      </c>
      <c r="C4620" s="10"/>
    </row>
    <row r="4621" spans="1:3" x14ac:dyDescent="0.3">
      <c r="A4621" s="309" t="s">
        <v>7631</v>
      </c>
      <c r="B4621" s="29" t="s">
        <v>7632</v>
      </c>
      <c r="C4621" s="10"/>
    </row>
    <row r="4622" spans="1:3" x14ac:dyDescent="0.3">
      <c r="A4622" s="309" t="s">
        <v>7633</v>
      </c>
      <c r="B4622" s="29" t="s">
        <v>7634</v>
      </c>
      <c r="C4622" s="292">
        <v>0</v>
      </c>
    </row>
    <row r="4623" spans="1:3" x14ac:dyDescent="0.3">
      <c r="A4623" s="309" t="s">
        <v>7635</v>
      </c>
      <c r="B4623" s="26" t="s">
        <v>7636</v>
      </c>
      <c r="C4623" s="292">
        <v>0</v>
      </c>
    </row>
    <row r="4624" spans="1:3" x14ac:dyDescent="0.3">
      <c r="A4624" s="309" t="s">
        <v>7637</v>
      </c>
      <c r="B4624" s="26" t="s">
        <v>7638</v>
      </c>
      <c r="C4624" s="293">
        <v>12.6</v>
      </c>
    </row>
    <row r="4625" spans="1:3" x14ac:dyDescent="0.3">
      <c r="A4625" s="309" t="s">
        <v>7639</v>
      </c>
      <c r="B4625" s="26" t="s">
        <v>31</v>
      </c>
      <c r="C4625" s="292">
        <v>0</v>
      </c>
    </row>
    <row r="4626" spans="1:3" x14ac:dyDescent="0.3">
      <c r="A4626" s="309" t="s">
        <v>7640</v>
      </c>
      <c r="B4626" s="26" t="s">
        <v>7641</v>
      </c>
      <c r="C4626" s="292">
        <v>0</v>
      </c>
    </row>
    <row r="4627" spans="1:3" x14ac:dyDescent="0.3">
      <c r="A4627" s="309" t="s">
        <v>7642</v>
      </c>
      <c r="B4627" s="26" t="s">
        <v>7643</v>
      </c>
      <c r="C4627" s="292">
        <v>0</v>
      </c>
    </row>
    <row r="4628" spans="1:3" x14ac:dyDescent="0.3">
      <c r="A4628" s="309" t="s">
        <v>7644</v>
      </c>
      <c r="B4628" s="29" t="s">
        <v>7645</v>
      </c>
      <c r="C4628" s="292">
        <v>0</v>
      </c>
    </row>
    <row r="4629" spans="1:3" x14ac:dyDescent="0.3">
      <c r="A4629" s="309" t="s">
        <v>7646</v>
      </c>
      <c r="B4629" s="26" t="s">
        <v>31</v>
      </c>
      <c r="C4629" s="292">
        <v>0</v>
      </c>
    </row>
    <row r="4630" spans="1:3" x14ac:dyDescent="0.3">
      <c r="A4630" s="309" t="s">
        <v>7647</v>
      </c>
      <c r="B4630" s="29" t="s">
        <v>7648</v>
      </c>
      <c r="C4630" s="10"/>
    </row>
    <row r="4631" spans="1:3" x14ac:dyDescent="0.3">
      <c r="A4631" s="309" t="s">
        <v>7649</v>
      </c>
      <c r="B4631" s="29" t="s">
        <v>7650</v>
      </c>
      <c r="C4631" s="292">
        <v>0</v>
      </c>
    </row>
    <row r="4632" spans="1:3" ht="34.200000000000003" x14ac:dyDescent="0.3">
      <c r="A4632" s="309" t="s">
        <v>7651</v>
      </c>
      <c r="B4632" s="29" t="s">
        <v>7652</v>
      </c>
      <c r="C4632" s="10"/>
    </row>
    <row r="4633" spans="1:3" x14ac:dyDescent="0.3">
      <c r="A4633" s="309" t="s">
        <v>7653</v>
      </c>
      <c r="B4633" s="29" t="s">
        <v>7654</v>
      </c>
      <c r="C4633" s="10"/>
    </row>
    <row r="4634" spans="1:3" x14ac:dyDescent="0.3">
      <c r="A4634" s="309" t="s">
        <v>7655</v>
      </c>
      <c r="B4634" s="29" t="s">
        <v>7656</v>
      </c>
      <c r="C4634" s="292">
        <v>0</v>
      </c>
    </row>
    <row r="4635" spans="1:3" x14ac:dyDescent="0.3">
      <c r="A4635" s="309" t="s">
        <v>7657</v>
      </c>
      <c r="B4635" s="29" t="s">
        <v>7658</v>
      </c>
      <c r="C4635" s="292">
        <v>0</v>
      </c>
    </row>
    <row r="4636" spans="1:3" x14ac:dyDescent="0.3">
      <c r="A4636" s="309" t="s">
        <v>7659</v>
      </c>
      <c r="B4636" s="29" t="s">
        <v>7660</v>
      </c>
      <c r="C4636" s="10"/>
    </row>
    <row r="4637" spans="1:3" x14ac:dyDescent="0.3">
      <c r="A4637" s="309" t="s">
        <v>7661</v>
      </c>
      <c r="B4637" s="29" t="s">
        <v>7662</v>
      </c>
      <c r="C4637" s="292">
        <v>0</v>
      </c>
    </row>
    <row r="4638" spans="1:3" x14ac:dyDescent="0.3">
      <c r="A4638" s="309" t="s">
        <v>7663</v>
      </c>
      <c r="B4638" s="29" t="s">
        <v>7664</v>
      </c>
      <c r="C4638" s="292">
        <v>0</v>
      </c>
    </row>
    <row r="4639" spans="1:3" x14ac:dyDescent="0.3">
      <c r="A4639" s="309" t="s">
        <v>7665</v>
      </c>
      <c r="B4639" s="29" t="s">
        <v>7666</v>
      </c>
      <c r="C4639" s="292">
        <v>0</v>
      </c>
    </row>
    <row r="4640" spans="1:3" x14ac:dyDescent="0.3">
      <c r="A4640" s="309" t="s">
        <v>7667</v>
      </c>
      <c r="B4640" s="29" t="s">
        <v>7668</v>
      </c>
      <c r="C4640" s="292">
        <v>0</v>
      </c>
    </row>
    <row r="4641" spans="1:3" x14ac:dyDescent="0.3">
      <c r="A4641" s="309" t="s">
        <v>7669</v>
      </c>
      <c r="B4641" s="29" t="s">
        <v>7670</v>
      </c>
      <c r="C4641" s="293">
        <v>12.6</v>
      </c>
    </row>
    <row r="4642" spans="1:3" x14ac:dyDescent="0.3">
      <c r="A4642" s="309" t="s">
        <v>7671</v>
      </c>
      <c r="B4642" s="29" t="s">
        <v>7672</v>
      </c>
      <c r="C4642" s="292">
        <v>0</v>
      </c>
    </row>
    <row r="4643" spans="1:3" x14ac:dyDescent="0.3">
      <c r="A4643" s="309" t="s">
        <v>7673</v>
      </c>
      <c r="B4643" s="29" t="s">
        <v>7674</v>
      </c>
      <c r="C4643" s="292">
        <v>0</v>
      </c>
    </row>
    <row r="4644" spans="1:3" x14ac:dyDescent="0.3">
      <c r="A4644" s="309" t="s">
        <v>7675</v>
      </c>
      <c r="B4644" s="29" t="s">
        <v>7676</v>
      </c>
      <c r="C4644" s="10"/>
    </row>
    <row r="4645" spans="1:3" x14ac:dyDescent="0.3">
      <c r="A4645" s="309" t="s">
        <v>7677</v>
      </c>
      <c r="B4645" s="29" t="s">
        <v>7678</v>
      </c>
      <c r="C4645" s="292">
        <v>0</v>
      </c>
    </row>
    <row r="4646" spans="1:3" x14ac:dyDescent="0.3">
      <c r="A4646" s="309" t="s">
        <v>7679</v>
      </c>
      <c r="B4646" s="29" t="s">
        <v>7680</v>
      </c>
      <c r="C4646" s="292">
        <v>0</v>
      </c>
    </row>
    <row r="4647" spans="1:3" x14ac:dyDescent="0.3">
      <c r="A4647" s="309" t="s">
        <v>7681</v>
      </c>
      <c r="B4647" s="29" t="s">
        <v>7682</v>
      </c>
      <c r="C4647" s="292">
        <v>0</v>
      </c>
    </row>
    <row r="4648" spans="1:3" x14ac:dyDescent="0.3">
      <c r="A4648" s="309" t="s">
        <v>7683</v>
      </c>
      <c r="B4648" s="29" t="s">
        <v>7684</v>
      </c>
      <c r="C4648" s="292">
        <v>0</v>
      </c>
    </row>
    <row r="4649" spans="1:3" x14ac:dyDescent="0.3">
      <c r="A4649" s="309" t="s">
        <v>7685</v>
      </c>
      <c r="B4649" s="29" t="s">
        <v>7686</v>
      </c>
      <c r="C4649" s="10"/>
    </row>
    <row r="4650" spans="1:3" x14ac:dyDescent="0.3">
      <c r="A4650" s="309" t="s">
        <v>7687</v>
      </c>
      <c r="B4650" s="29" t="s">
        <v>7688</v>
      </c>
      <c r="C4650" s="292">
        <v>0</v>
      </c>
    </row>
    <row r="4651" spans="1:3" x14ac:dyDescent="0.3">
      <c r="A4651" s="309" t="s">
        <v>7689</v>
      </c>
      <c r="B4651" s="29" t="s">
        <v>7690</v>
      </c>
      <c r="C4651" s="292">
        <v>0</v>
      </c>
    </row>
    <row r="4652" spans="1:3" x14ac:dyDescent="0.3">
      <c r="A4652" s="309" t="s">
        <v>7691</v>
      </c>
      <c r="B4652" s="29" t="s">
        <v>7692</v>
      </c>
      <c r="C4652" s="292">
        <v>0</v>
      </c>
    </row>
    <row r="4653" spans="1:3" x14ac:dyDescent="0.3">
      <c r="A4653" s="309" t="s">
        <v>7693</v>
      </c>
      <c r="B4653" s="29" t="s">
        <v>7694</v>
      </c>
      <c r="C4653" s="292">
        <v>0</v>
      </c>
    </row>
    <row r="4654" spans="1:3" x14ac:dyDescent="0.3">
      <c r="A4654" s="309" t="s">
        <v>7695</v>
      </c>
      <c r="B4654" s="26" t="s">
        <v>18</v>
      </c>
      <c r="C4654" s="10"/>
    </row>
    <row r="4655" spans="1:3" x14ac:dyDescent="0.3">
      <c r="A4655" s="309" t="s">
        <v>7696</v>
      </c>
      <c r="B4655" s="29" t="s">
        <v>7697</v>
      </c>
      <c r="C4655" s="10"/>
    </row>
    <row r="4656" spans="1:3" x14ac:dyDescent="0.3">
      <c r="A4656" s="309" t="s">
        <v>7698</v>
      </c>
      <c r="B4656" s="26" t="s">
        <v>7699</v>
      </c>
      <c r="C4656" s="292">
        <v>0</v>
      </c>
    </row>
    <row r="4657" spans="1:3" x14ac:dyDescent="0.3">
      <c r="A4657" s="309" t="s">
        <v>7700</v>
      </c>
      <c r="B4657" s="26" t="s">
        <v>7701</v>
      </c>
      <c r="C4657" s="293">
        <v>12.6</v>
      </c>
    </row>
    <row r="4658" spans="1:3" x14ac:dyDescent="0.3">
      <c r="A4658" s="309" t="s">
        <v>7702</v>
      </c>
      <c r="B4658" s="29" t="s">
        <v>7703</v>
      </c>
      <c r="C4658" s="292">
        <v>0</v>
      </c>
    </row>
    <row r="4659" spans="1:3" x14ac:dyDescent="0.3">
      <c r="A4659" s="309" t="s">
        <v>7704</v>
      </c>
      <c r="B4659" s="29" t="s">
        <v>7705</v>
      </c>
      <c r="C4659" s="292">
        <v>0</v>
      </c>
    </row>
    <row r="4660" spans="1:3" x14ac:dyDescent="0.3">
      <c r="A4660" s="309" t="s">
        <v>7706</v>
      </c>
      <c r="B4660" s="29" t="s">
        <v>7707</v>
      </c>
      <c r="C4660" s="293">
        <v>10.8</v>
      </c>
    </row>
    <row r="4661" spans="1:3" x14ac:dyDescent="0.3">
      <c r="A4661" s="309" t="s">
        <v>7708</v>
      </c>
      <c r="B4661" s="29" t="s">
        <v>7709</v>
      </c>
      <c r="C4661" s="292">
        <v>0</v>
      </c>
    </row>
    <row r="4662" spans="1:3" x14ac:dyDescent="0.3">
      <c r="A4662" s="309" t="s">
        <v>7710</v>
      </c>
      <c r="B4662" s="26" t="s">
        <v>31</v>
      </c>
      <c r="C4662" s="292">
        <v>0</v>
      </c>
    </row>
    <row r="4663" spans="1:3" x14ac:dyDescent="0.3">
      <c r="A4663" s="309" t="s">
        <v>7711</v>
      </c>
      <c r="B4663" s="29" t="s">
        <v>7712</v>
      </c>
      <c r="C4663" s="10"/>
    </row>
    <row r="4664" spans="1:3" x14ac:dyDescent="0.3">
      <c r="A4664" s="309" t="s">
        <v>7713</v>
      </c>
      <c r="B4664" s="26" t="s">
        <v>7714</v>
      </c>
      <c r="C4664" s="293">
        <v>12.6</v>
      </c>
    </row>
    <row r="4665" spans="1:3" x14ac:dyDescent="0.3">
      <c r="A4665" s="309" t="s">
        <v>7715</v>
      </c>
      <c r="B4665" s="26" t="s">
        <v>7716</v>
      </c>
      <c r="C4665" s="292">
        <v>0</v>
      </c>
    </row>
    <row r="4666" spans="1:3" x14ac:dyDescent="0.3">
      <c r="A4666" s="309" t="s">
        <v>7717</v>
      </c>
      <c r="B4666" s="26" t="s">
        <v>7718</v>
      </c>
      <c r="C4666" s="292">
        <v>0</v>
      </c>
    </row>
    <row r="4667" spans="1:3" x14ac:dyDescent="0.3">
      <c r="A4667" s="309" t="s">
        <v>7719</v>
      </c>
      <c r="B4667" s="26" t="s">
        <v>31</v>
      </c>
      <c r="C4667" s="292">
        <v>0</v>
      </c>
    </row>
    <row r="4668" spans="1:3" x14ac:dyDescent="0.3">
      <c r="A4668" s="309" t="s">
        <v>7720</v>
      </c>
      <c r="B4668" s="29" t="s">
        <v>7721</v>
      </c>
      <c r="C4668" s="10"/>
    </row>
    <row r="4669" spans="1:3" x14ac:dyDescent="0.3">
      <c r="A4669" s="309" t="s">
        <v>7722</v>
      </c>
      <c r="B4669" s="26" t="s">
        <v>7723</v>
      </c>
      <c r="C4669" s="293">
        <v>12.6</v>
      </c>
    </row>
    <row r="4670" spans="1:3" x14ac:dyDescent="0.3">
      <c r="A4670" s="309" t="s">
        <v>7724</v>
      </c>
      <c r="B4670" s="26" t="s">
        <v>7725</v>
      </c>
      <c r="C4670" s="292">
        <v>0</v>
      </c>
    </row>
    <row r="4671" spans="1:3" x14ac:dyDescent="0.3">
      <c r="A4671" s="309" t="s">
        <v>7726</v>
      </c>
      <c r="B4671" s="26" t="s">
        <v>7727</v>
      </c>
      <c r="C4671" s="292">
        <v>0</v>
      </c>
    </row>
    <row r="4672" spans="1:3" x14ac:dyDescent="0.3">
      <c r="A4672" s="309" t="s">
        <v>7728</v>
      </c>
      <c r="B4672" s="26" t="s">
        <v>7729</v>
      </c>
      <c r="C4672" s="293">
        <v>12.6</v>
      </c>
    </row>
    <row r="4673" spans="1:3" x14ac:dyDescent="0.3">
      <c r="A4673" s="309" t="s">
        <v>7730</v>
      </c>
      <c r="B4673" s="26" t="s">
        <v>7731</v>
      </c>
      <c r="C4673" s="293">
        <v>12.6</v>
      </c>
    </row>
    <row r="4674" spans="1:3" x14ac:dyDescent="0.3">
      <c r="A4674" s="309" t="s">
        <v>7732</v>
      </c>
      <c r="B4674" s="26" t="s">
        <v>31</v>
      </c>
      <c r="C4674" s="292">
        <v>0</v>
      </c>
    </row>
    <row r="4675" spans="1:3" ht="22.8" x14ac:dyDescent="0.3">
      <c r="A4675" s="309" t="s">
        <v>7733</v>
      </c>
      <c r="B4675" s="29" t="s">
        <v>7734</v>
      </c>
      <c r="C4675" s="10"/>
    </row>
    <row r="4676" spans="1:3" x14ac:dyDescent="0.3">
      <c r="A4676" s="309" t="s">
        <v>7735</v>
      </c>
      <c r="B4676" s="26" t="s">
        <v>7736</v>
      </c>
      <c r="C4676" s="293">
        <v>12.6</v>
      </c>
    </row>
    <row r="4677" spans="1:3" x14ac:dyDescent="0.3">
      <c r="A4677" s="309" t="s">
        <v>7737</v>
      </c>
      <c r="B4677" s="26" t="s">
        <v>7738</v>
      </c>
      <c r="C4677" s="292">
        <v>0</v>
      </c>
    </row>
    <row r="4678" spans="1:3" x14ac:dyDescent="0.3">
      <c r="A4678" s="309" t="s">
        <v>7739</v>
      </c>
      <c r="B4678" s="29" t="s">
        <v>7740</v>
      </c>
      <c r="C4678" s="292">
        <v>0</v>
      </c>
    </row>
    <row r="4679" spans="1:3" x14ac:dyDescent="0.3">
      <c r="A4679" s="309" t="s">
        <v>7741</v>
      </c>
      <c r="B4679" s="26" t="s">
        <v>7742</v>
      </c>
      <c r="C4679" s="293">
        <v>12.6</v>
      </c>
    </row>
    <row r="4680" spans="1:3" x14ac:dyDescent="0.3">
      <c r="A4680" s="309" t="s">
        <v>7743</v>
      </c>
      <c r="B4680" s="29" t="s">
        <v>7744</v>
      </c>
      <c r="C4680" s="293">
        <v>7.2</v>
      </c>
    </row>
    <row r="4681" spans="1:3" x14ac:dyDescent="0.3">
      <c r="A4681" s="309" t="s">
        <v>7745</v>
      </c>
      <c r="B4681" s="26" t="s">
        <v>31</v>
      </c>
      <c r="C4681" s="292">
        <v>0</v>
      </c>
    </row>
    <row r="4682" spans="1:3" x14ac:dyDescent="0.3">
      <c r="A4682" s="309" t="s">
        <v>7746</v>
      </c>
      <c r="B4682" s="26" t="s">
        <v>31</v>
      </c>
      <c r="C4682" s="10"/>
    </row>
    <row r="4683" spans="1:3" x14ac:dyDescent="0.3">
      <c r="A4683" s="309" t="s">
        <v>7747</v>
      </c>
      <c r="B4683" s="26" t="s">
        <v>7748</v>
      </c>
      <c r="C4683" s="292">
        <v>0</v>
      </c>
    </row>
    <row r="4684" spans="1:3" x14ac:dyDescent="0.3">
      <c r="A4684" s="309" t="s">
        <v>7749</v>
      </c>
      <c r="B4684" s="26" t="s">
        <v>7750</v>
      </c>
      <c r="C4684" s="293">
        <v>12.6</v>
      </c>
    </row>
    <row r="4685" spans="1:3" x14ac:dyDescent="0.3">
      <c r="A4685" s="309" t="s">
        <v>7751</v>
      </c>
      <c r="B4685" s="26" t="s">
        <v>31</v>
      </c>
      <c r="C4685" s="292">
        <v>0</v>
      </c>
    </row>
    <row r="4686" spans="1:3" x14ac:dyDescent="0.3">
      <c r="A4686" s="309" t="s">
        <v>7752</v>
      </c>
      <c r="B4686" s="29" t="s">
        <v>7753</v>
      </c>
      <c r="C4686" s="10"/>
    </row>
    <row r="4687" spans="1:3" x14ac:dyDescent="0.3">
      <c r="A4687" s="309" t="s">
        <v>7754</v>
      </c>
      <c r="B4687" s="26" t="s">
        <v>7755</v>
      </c>
      <c r="C4687" s="292">
        <v>0</v>
      </c>
    </row>
    <row r="4688" spans="1:3" x14ac:dyDescent="0.3">
      <c r="A4688" s="309" t="s">
        <v>7756</v>
      </c>
      <c r="B4688" s="26" t="s">
        <v>18</v>
      </c>
      <c r="C4688" s="10"/>
    </row>
    <row r="4689" spans="1:3" x14ac:dyDescent="0.3">
      <c r="A4689" s="309" t="s">
        <v>7757</v>
      </c>
      <c r="B4689" s="29" t="s">
        <v>7758</v>
      </c>
      <c r="C4689" s="10"/>
    </row>
    <row r="4690" spans="1:3" x14ac:dyDescent="0.3">
      <c r="A4690" s="309" t="s">
        <v>7759</v>
      </c>
      <c r="B4690" s="29" t="s">
        <v>7760</v>
      </c>
      <c r="C4690" s="292">
        <v>0</v>
      </c>
    </row>
    <row r="4691" spans="1:3" x14ac:dyDescent="0.3">
      <c r="A4691" s="309" t="s">
        <v>7761</v>
      </c>
      <c r="B4691" s="26" t="s">
        <v>7762</v>
      </c>
      <c r="C4691" s="292">
        <v>0</v>
      </c>
    </row>
    <row r="4692" spans="1:3" x14ac:dyDescent="0.3">
      <c r="A4692" s="309" t="s">
        <v>7763</v>
      </c>
      <c r="B4692" s="26" t="s">
        <v>7764</v>
      </c>
      <c r="C4692" s="293">
        <v>10.8</v>
      </c>
    </row>
    <row r="4693" spans="1:3" x14ac:dyDescent="0.3">
      <c r="A4693" s="309" t="s">
        <v>7765</v>
      </c>
      <c r="B4693" s="26" t="s">
        <v>7766</v>
      </c>
      <c r="C4693" s="293">
        <v>10.8</v>
      </c>
    </row>
    <row r="4694" spans="1:3" x14ac:dyDescent="0.3">
      <c r="A4694" s="309" t="s">
        <v>7767</v>
      </c>
      <c r="B4694" s="26" t="s">
        <v>7768</v>
      </c>
      <c r="C4694" s="292">
        <v>0</v>
      </c>
    </row>
    <row r="4695" spans="1:3" x14ac:dyDescent="0.3">
      <c r="A4695" s="309" t="s">
        <v>7769</v>
      </c>
      <c r="B4695" s="26" t="s">
        <v>7770</v>
      </c>
      <c r="C4695" s="292">
        <v>0</v>
      </c>
    </row>
    <row r="4696" spans="1:3" x14ac:dyDescent="0.3">
      <c r="A4696" s="309" t="s">
        <v>7771</v>
      </c>
      <c r="B4696" s="26" t="s">
        <v>31</v>
      </c>
      <c r="C4696" s="292">
        <v>0</v>
      </c>
    </row>
    <row r="4697" spans="1:3" x14ac:dyDescent="0.3">
      <c r="A4697" s="309" t="s">
        <v>7772</v>
      </c>
      <c r="B4697" s="29" t="s">
        <v>7773</v>
      </c>
      <c r="C4697" s="10"/>
    </row>
    <row r="4698" spans="1:3" x14ac:dyDescent="0.3">
      <c r="A4698" s="309" t="s">
        <v>7774</v>
      </c>
      <c r="B4698" s="26" t="s">
        <v>7775</v>
      </c>
      <c r="C4698" s="293">
        <v>12.6</v>
      </c>
    </row>
    <row r="4699" spans="1:3" x14ac:dyDescent="0.3">
      <c r="A4699" s="309" t="s">
        <v>7776</v>
      </c>
      <c r="B4699" s="26" t="s">
        <v>7777</v>
      </c>
      <c r="C4699" s="292">
        <v>0</v>
      </c>
    </row>
    <row r="4700" spans="1:3" x14ac:dyDescent="0.3">
      <c r="A4700" s="309" t="s">
        <v>7778</v>
      </c>
      <c r="B4700" s="26" t="s">
        <v>7779</v>
      </c>
      <c r="C4700" s="292">
        <v>0</v>
      </c>
    </row>
    <row r="4701" spans="1:3" x14ac:dyDescent="0.3">
      <c r="A4701" s="309" t="s">
        <v>7780</v>
      </c>
      <c r="B4701" s="26" t="s">
        <v>31</v>
      </c>
      <c r="C4701" s="292">
        <v>0</v>
      </c>
    </row>
    <row r="4702" spans="1:3" x14ac:dyDescent="0.3">
      <c r="A4702" s="309" t="s">
        <v>7781</v>
      </c>
      <c r="B4702" s="26" t="s">
        <v>31</v>
      </c>
      <c r="C4702" s="10"/>
    </row>
    <row r="4703" spans="1:3" x14ac:dyDescent="0.3">
      <c r="A4703" s="309" t="s">
        <v>7782</v>
      </c>
      <c r="B4703" s="26" t="s">
        <v>7783</v>
      </c>
      <c r="C4703" s="292">
        <v>0</v>
      </c>
    </row>
    <row r="4704" spans="1:3" x14ac:dyDescent="0.3">
      <c r="A4704" s="309" t="s">
        <v>7784</v>
      </c>
      <c r="B4704" s="29" t="s">
        <v>7785</v>
      </c>
      <c r="C4704" s="293">
        <v>12.6</v>
      </c>
    </row>
    <row r="4705" spans="1:3" x14ac:dyDescent="0.3">
      <c r="A4705" s="309" t="s">
        <v>7786</v>
      </c>
      <c r="B4705" s="26" t="s">
        <v>31</v>
      </c>
      <c r="C4705" s="292">
        <v>0</v>
      </c>
    </row>
    <row r="4706" spans="1:3" x14ac:dyDescent="0.3">
      <c r="A4706" s="309" t="s">
        <v>7787</v>
      </c>
      <c r="B4706" s="26" t="s">
        <v>7788</v>
      </c>
      <c r="C4706" s="10"/>
    </row>
    <row r="4707" spans="1:3" x14ac:dyDescent="0.3">
      <c r="A4707" s="309" t="s">
        <v>7789</v>
      </c>
      <c r="B4707" s="29" t="s">
        <v>7790</v>
      </c>
      <c r="C4707" s="292">
        <v>0</v>
      </c>
    </row>
    <row r="4708" spans="1:3" x14ac:dyDescent="0.3">
      <c r="A4708" s="309" t="s">
        <v>7791</v>
      </c>
      <c r="B4708" s="29" t="s">
        <v>7792</v>
      </c>
      <c r="C4708" s="10"/>
    </row>
    <row r="4709" spans="1:3" x14ac:dyDescent="0.3">
      <c r="A4709" s="309" t="s">
        <v>7793</v>
      </c>
      <c r="B4709" s="26" t="s">
        <v>7794</v>
      </c>
      <c r="C4709" s="292">
        <v>0</v>
      </c>
    </row>
    <row r="4710" spans="1:3" x14ac:dyDescent="0.3">
      <c r="A4710" s="309" t="s">
        <v>7795</v>
      </c>
      <c r="B4710" s="26" t="s">
        <v>7796</v>
      </c>
      <c r="C4710" s="292">
        <v>0</v>
      </c>
    </row>
    <row r="4711" spans="1:3" x14ac:dyDescent="0.3">
      <c r="A4711" s="309" t="s">
        <v>7797</v>
      </c>
      <c r="B4711" s="29" t="s">
        <v>7798</v>
      </c>
      <c r="C4711" s="10"/>
    </row>
    <row r="4712" spans="1:3" x14ac:dyDescent="0.3">
      <c r="A4712" s="309" t="s">
        <v>7799</v>
      </c>
      <c r="B4712" s="26" t="s">
        <v>7800</v>
      </c>
      <c r="C4712" s="292">
        <v>0</v>
      </c>
    </row>
    <row r="4713" spans="1:3" x14ac:dyDescent="0.3">
      <c r="A4713" s="309" t="s">
        <v>7801</v>
      </c>
      <c r="B4713" s="26" t="s">
        <v>140</v>
      </c>
      <c r="C4713" s="292">
        <v>0</v>
      </c>
    </row>
    <row r="4714" spans="1:3" x14ac:dyDescent="0.3">
      <c r="A4714" s="309" t="s">
        <v>7802</v>
      </c>
      <c r="B4714" s="26" t="s">
        <v>54</v>
      </c>
      <c r="C4714" s="10"/>
    </row>
    <row r="4715" spans="1:3" ht="66" x14ac:dyDescent="0.3">
      <c r="A4715" s="309" t="s">
        <v>7803</v>
      </c>
      <c r="B4715" s="29" t="s">
        <v>7804</v>
      </c>
      <c r="C4715" s="10"/>
    </row>
    <row r="4716" spans="1:3" x14ac:dyDescent="0.3">
      <c r="A4716" s="309" t="s">
        <v>7805</v>
      </c>
      <c r="B4716" s="29" t="s">
        <v>7806</v>
      </c>
      <c r="C4716" s="10"/>
    </row>
    <row r="4717" spans="1:3" x14ac:dyDescent="0.3">
      <c r="A4717" s="309" t="s">
        <v>7807</v>
      </c>
      <c r="B4717" s="26" t="s">
        <v>7808</v>
      </c>
      <c r="C4717" s="293">
        <v>10.8</v>
      </c>
    </row>
    <row r="4718" spans="1:3" x14ac:dyDescent="0.3">
      <c r="A4718" s="309" t="s">
        <v>7809</v>
      </c>
      <c r="B4718" s="26" t="s">
        <v>7810</v>
      </c>
      <c r="C4718" s="292">
        <v>0</v>
      </c>
    </row>
    <row r="4719" spans="1:3" x14ac:dyDescent="0.3">
      <c r="A4719" s="309" t="s">
        <v>7811</v>
      </c>
      <c r="B4719" s="26" t="s">
        <v>7812</v>
      </c>
      <c r="C4719" s="292">
        <v>0</v>
      </c>
    </row>
    <row r="4720" spans="1:3" x14ac:dyDescent="0.3">
      <c r="A4720" s="309" t="s">
        <v>7813</v>
      </c>
      <c r="B4720" s="26" t="s">
        <v>7814</v>
      </c>
      <c r="C4720" s="292">
        <v>0</v>
      </c>
    </row>
    <row r="4721" spans="1:3" x14ac:dyDescent="0.3">
      <c r="A4721" s="309" t="s">
        <v>7815</v>
      </c>
      <c r="B4721" s="26" t="s">
        <v>7816</v>
      </c>
      <c r="C4721" s="293">
        <v>10.8</v>
      </c>
    </row>
    <row r="4722" spans="1:3" x14ac:dyDescent="0.3">
      <c r="A4722" s="309" t="s">
        <v>7817</v>
      </c>
      <c r="B4722" s="26" t="s">
        <v>31</v>
      </c>
      <c r="C4722" s="292">
        <v>0</v>
      </c>
    </row>
    <row r="4723" spans="1:3" x14ac:dyDescent="0.3">
      <c r="A4723" s="309" t="s">
        <v>7818</v>
      </c>
      <c r="B4723" s="29" t="s">
        <v>7819</v>
      </c>
      <c r="C4723" s="10"/>
    </row>
    <row r="4724" spans="1:3" x14ac:dyDescent="0.3">
      <c r="A4724" s="309" t="s">
        <v>7820</v>
      </c>
      <c r="B4724" s="26" t="s">
        <v>7821</v>
      </c>
      <c r="C4724" s="292">
        <v>0</v>
      </c>
    </row>
    <row r="4725" spans="1:3" x14ac:dyDescent="0.3">
      <c r="A4725" s="309" t="s">
        <v>7822</v>
      </c>
      <c r="B4725" s="26" t="s">
        <v>7823</v>
      </c>
      <c r="C4725" s="293">
        <v>12.6</v>
      </c>
    </row>
    <row r="4726" spans="1:3" x14ac:dyDescent="0.3">
      <c r="A4726" s="309" t="s">
        <v>7824</v>
      </c>
      <c r="B4726" s="26" t="s">
        <v>7825</v>
      </c>
      <c r="C4726" s="292">
        <v>0</v>
      </c>
    </row>
    <row r="4727" spans="1:3" x14ac:dyDescent="0.3">
      <c r="A4727" s="309" t="s">
        <v>7826</v>
      </c>
      <c r="B4727" s="26" t="s">
        <v>31</v>
      </c>
      <c r="C4727" s="292">
        <v>0</v>
      </c>
    </row>
    <row r="4728" spans="1:3" x14ac:dyDescent="0.3">
      <c r="A4728" s="309" t="s">
        <v>7827</v>
      </c>
      <c r="B4728" s="29" t="s">
        <v>7828</v>
      </c>
      <c r="C4728" s="10"/>
    </row>
    <row r="4729" spans="1:3" x14ac:dyDescent="0.3">
      <c r="A4729" s="309" t="s">
        <v>7829</v>
      </c>
      <c r="B4729" s="26" t="s">
        <v>7830</v>
      </c>
      <c r="C4729" s="292">
        <v>0</v>
      </c>
    </row>
    <row r="4730" spans="1:3" x14ac:dyDescent="0.3">
      <c r="A4730" s="309" t="s">
        <v>7831</v>
      </c>
      <c r="B4730" s="26" t="s">
        <v>7832</v>
      </c>
      <c r="C4730" s="292">
        <v>0</v>
      </c>
    </row>
    <row r="4731" spans="1:3" x14ac:dyDescent="0.3">
      <c r="A4731" s="309" t="s">
        <v>7833</v>
      </c>
      <c r="B4731" s="26" t="s">
        <v>7834</v>
      </c>
      <c r="C4731" s="292">
        <v>0</v>
      </c>
    </row>
    <row r="4732" spans="1:3" x14ac:dyDescent="0.3">
      <c r="A4732" s="309" t="s">
        <v>7835</v>
      </c>
      <c r="B4732" s="26" t="s">
        <v>7836</v>
      </c>
      <c r="C4732" s="292">
        <v>0</v>
      </c>
    </row>
    <row r="4733" spans="1:3" x14ac:dyDescent="0.3">
      <c r="A4733" s="309" t="s">
        <v>7837</v>
      </c>
      <c r="B4733" s="26" t="s">
        <v>31</v>
      </c>
      <c r="C4733" s="292">
        <v>0</v>
      </c>
    </row>
    <row r="4734" spans="1:3" x14ac:dyDescent="0.3">
      <c r="A4734" s="309" t="s">
        <v>7838</v>
      </c>
      <c r="B4734" s="29" t="s">
        <v>7839</v>
      </c>
      <c r="C4734" s="10"/>
    </row>
    <row r="4735" spans="1:3" x14ac:dyDescent="0.3">
      <c r="A4735" s="309" t="s">
        <v>7840</v>
      </c>
      <c r="B4735" s="29" t="s">
        <v>7841</v>
      </c>
      <c r="C4735" s="292">
        <v>0</v>
      </c>
    </row>
    <row r="4736" spans="1:3" x14ac:dyDescent="0.3">
      <c r="A4736" s="309" t="s">
        <v>7842</v>
      </c>
      <c r="B4736" s="26" t="s">
        <v>7843</v>
      </c>
      <c r="C4736" s="292">
        <v>0</v>
      </c>
    </row>
    <row r="4737" spans="1:3" x14ac:dyDescent="0.3">
      <c r="A4737" s="309" t="s">
        <v>7844</v>
      </c>
      <c r="B4737" s="26" t="s">
        <v>7845</v>
      </c>
      <c r="C4737" s="292">
        <v>0</v>
      </c>
    </row>
    <row r="4738" spans="1:3" x14ac:dyDescent="0.3">
      <c r="A4738" s="309" t="s">
        <v>7846</v>
      </c>
      <c r="B4738" s="26" t="s">
        <v>31</v>
      </c>
      <c r="C4738" s="292">
        <v>0</v>
      </c>
    </row>
    <row r="4739" spans="1:3" x14ac:dyDescent="0.3">
      <c r="A4739" s="309" t="s">
        <v>7847</v>
      </c>
      <c r="B4739" s="29" t="s">
        <v>7848</v>
      </c>
      <c r="C4739" s="10"/>
    </row>
    <row r="4740" spans="1:3" x14ac:dyDescent="0.3">
      <c r="A4740" s="309" t="s">
        <v>7849</v>
      </c>
      <c r="B4740" s="26" t="s">
        <v>7850</v>
      </c>
      <c r="C4740" s="293">
        <v>12.6</v>
      </c>
    </row>
    <row r="4741" spans="1:3" x14ac:dyDescent="0.3">
      <c r="A4741" s="309" t="s">
        <v>7851</v>
      </c>
      <c r="B4741" s="26" t="s">
        <v>7852</v>
      </c>
      <c r="C4741" s="292">
        <v>0</v>
      </c>
    </row>
    <row r="4742" spans="1:3" x14ac:dyDescent="0.3">
      <c r="A4742" s="309" t="s">
        <v>7853</v>
      </c>
      <c r="B4742" s="29" t="s">
        <v>7854</v>
      </c>
      <c r="C4742" s="293">
        <v>12.6</v>
      </c>
    </row>
    <row r="4743" spans="1:3" x14ac:dyDescent="0.3">
      <c r="A4743" s="309" t="s">
        <v>7855</v>
      </c>
      <c r="B4743" s="26" t="s">
        <v>31</v>
      </c>
      <c r="C4743" s="292">
        <v>0</v>
      </c>
    </row>
    <row r="4744" spans="1:3" x14ac:dyDescent="0.3">
      <c r="A4744" s="309" t="s">
        <v>7856</v>
      </c>
      <c r="B4744" s="29" t="s">
        <v>7857</v>
      </c>
      <c r="C4744" s="10"/>
    </row>
    <row r="4745" spans="1:3" x14ac:dyDescent="0.3">
      <c r="A4745" s="309" t="s">
        <v>7858</v>
      </c>
      <c r="B4745" s="26" t="s">
        <v>7859</v>
      </c>
      <c r="C4745" s="292">
        <v>0</v>
      </c>
    </row>
    <row r="4746" spans="1:3" x14ac:dyDescent="0.3">
      <c r="A4746" s="309" t="s">
        <v>7860</v>
      </c>
      <c r="B4746" s="26" t="s">
        <v>7861</v>
      </c>
      <c r="C4746" s="292">
        <v>0</v>
      </c>
    </row>
    <row r="4747" spans="1:3" x14ac:dyDescent="0.3">
      <c r="A4747" s="309" t="s">
        <v>7862</v>
      </c>
      <c r="B4747" s="26" t="s">
        <v>7863</v>
      </c>
      <c r="C4747" s="292">
        <v>0</v>
      </c>
    </row>
    <row r="4748" spans="1:3" x14ac:dyDescent="0.3">
      <c r="A4748" s="309" t="s">
        <v>7864</v>
      </c>
      <c r="B4748" s="26" t="s">
        <v>7865</v>
      </c>
      <c r="C4748" s="292">
        <v>0</v>
      </c>
    </row>
    <row r="4749" spans="1:3" x14ac:dyDescent="0.3">
      <c r="A4749" s="309" t="s">
        <v>7866</v>
      </c>
      <c r="B4749" s="26" t="s">
        <v>31</v>
      </c>
      <c r="C4749" s="292">
        <v>0</v>
      </c>
    </row>
    <row r="4750" spans="1:3" x14ac:dyDescent="0.3">
      <c r="A4750" s="309" t="s">
        <v>7867</v>
      </c>
      <c r="B4750" s="29" t="s">
        <v>7868</v>
      </c>
      <c r="C4750" s="10"/>
    </row>
    <row r="4751" spans="1:3" x14ac:dyDescent="0.3">
      <c r="A4751" s="309" t="s">
        <v>7869</v>
      </c>
      <c r="B4751" s="26" t="s">
        <v>7870</v>
      </c>
      <c r="C4751" s="292">
        <v>0</v>
      </c>
    </row>
    <row r="4752" spans="1:3" x14ac:dyDescent="0.3">
      <c r="A4752" s="309" t="s">
        <v>7871</v>
      </c>
      <c r="B4752" s="26" t="s">
        <v>7872</v>
      </c>
      <c r="C4752" s="292">
        <v>0</v>
      </c>
    </row>
    <row r="4753" spans="1:3" x14ac:dyDescent="0.3">
      <c r="A4753" s="309" t="s">
        <v>7873</v>
      </c>
      <c r="B4753" s="26" t="s">
        <v>7874</v>
      </c>
      <c r="C4753" s="292">
        <v>0</v>
      </c>
    </row>
    <row r="4754" spans="1:3" x14ac:dyDescent="0.3">
      <c r="A4754" s="309" t="s">
        <v>7875</v>
      </c>
      <c r="B4754" s="26" t="s">
        <v>31</v>
      </c>
      <c r="C4754" s="292">
        <v>0</v>
      </c>
    </row>
    <row r="4755" spans="1:3" x14ac:dyDescent="0.3">
      <c r="A4755" s="309" t="s">
        <v>7876</v>
      </c>
      <c r="B4755" s="29" t="s">
        <v>7877</v>
      </c>
      <c r="C4755" s="10"/>
    </row>
    <row r="4756" spans="1:3" x14ac:dyDescent="0.3">
      <c r="A4756" s="309" t="s">
        <v>7878</v>
      </c>
      <c r="B4756" s="26" t="s">
        <v>7879</v>
      </c>
      <c r="C4756" s="292">
        <v>0</v>
      </c>
    </row>
    <row r="4757" spans="1:3" x14ac:dyDescent="0.3">
      <c r="A4757" s="309" t="s">
        <v>7880</v>
      </c>
      <c r="B4757" s="26" t="s">
        <v>7881</v>
      </c>
      <c r="C4757" s="292">
        <v>0</v>
      </c>
    </row>
    <row r="4758" spans="1:3" x14ac:dyDescent="0.3">
      <c r="A4758" s="309" t="s">
        <v>7882</v>
      </c>
      <c r="B4758" s="26" t="s">
        <v>7883</v>
      </c>
      <c r="C4758" s="293">
        <v>10.8</v>
      </c>
    </row>
    <row r="4759" spans="1:3" x14ac:dyDescent="0.3">
      <c r="A4759" s="309" t="s">
        <v>7884</v>
      </c>
      <c r="B4759" s="26" t="s">
        <v>31</v>
      </c>
      <c r="C4759" s="292">
        <v>0</v>
      </c>
    </row>
    <row r="4760" spans="1:3" x14ac:dyDescent="0.3">
      <c r="A4760" s="309" t="s">
        <v>7885</v>
      </c>
      <c r="B4760" s="29" t="s">
        <v>7886</v>
      </c>
      <c r="C4760" s="292">
        <v>0</v>
      </c>
    </row>
    <row r="4761" spans="1:3" x14ac:dyDescent="0.3">
      <c r="A4761" s="309" t="s">
        <v>7887</v>
      </c>
      <c r="B4761" s="26" t="s">
        <v>18</v>
      </c>
      <c r="C4761" s="10"/>
    </row>
    <row r="4762" spans="1:3" x14ac:dyDescent="0.3">
      <c r="A4762" s="309" t="s">
        <v>7888</v>
      </c>
      <c r="B4762" s="29" t="s">
        <v>7889</v>
      </c>
      <c r="C4762" s="10"/>
    </row>
    <row r="4763" spans="1:3" x14ac:dyDescent="0.3">
      <c r="A4763" s="309" t="s">
        <v>7890</v>
      </c>
      <c r="B4763" s="26" t="s">
        <v>7891</v>
      </c>
      <c r="C4763" s="293">
        <v>12.6</v>
      </c>
    </row>
    <row r="4764" spans="1:3" x14ac:dyDescent="0.3">
      <c r="A4764" s="309" t="s">
        <v>7892</v>
      </c>
      <c r="B4764" s="29" t="s">
        <v>7893</v>
      </c>
      <c r="C4764" s="292">
        <v>0</v>
      </c>
    </row>
    <row r="4765" spans="1:3" x14ac:dyDescent="0.3">
      <c r="A4765" s="309" t="s">
        <v>7894</v>
      </c>
      <c r="B4765" s="26" t="s">
        <v>7895</v>
      </c>
      <c r="C4765" s="292">
        <v>0</v>
      </c>
    </row>
    <row r="4766" spans="1:3" x14ac:dyDescent="0.3">
      <c r="A4766" s="309" t="s">
        <v>7896</v>
      </c>
      <c r="B4766" s="26" t="s">
        <v>31</v>
      </c>
      <c r="C4766" s="292">
        <v>0</v>
      </c>
    </row>
    <row r="4767" spans="1:3" x14ac:dyDescent="0.3">
      <c r="A4767" s="309" t="s">
        <v>7897</v>
      </c>
      <c r="B4767" s="29" t="s">
        <v>7898</v>
      </c>
      <c r="C4767" s="292">
        <v>0</v>
      </c>
    </row>
    <row r="4768" spans="1:3" x14ac:dyDescent="0.3">
      <c r="A4768" s="309" t="s">
        <v>7899</v>
      </c>
      <c r="B4768" s="29" t="s">
        <v>7900</v>
      </c>
      <c r="C4768" s="10"/>
    </row>
    <row r="4769" spans="1:3" x14ac:dyDescent="0.3">
      <c r="A4769" s="309" t="s">
        <v>7901</v>
      </c>
      <c r="B4769" s="29" t="s">
        <v>7902</v>
      </c>
      <c r="C4769" s="292">
        <v>0</v>
      </c>
    </row>
    <row r="4770" spans="1:3" x14ac:dyDescent="0.3">
      <c r="A4770" s="309" t="s">
        <v>7903</v>
      </c>
      <c r="B4770" s="26" t="s">
        <v>7904</v>
      </c>
      <c r="C4770" s="293">
        <v>12.6</v>
      </c>
    </row>
    <row r="4771" spans="1:3" x14ac:dyDescent="0.3">
      <c r="A4771" s="309" t="s">
        <v>7905</v>
      </c>
      <c r="B4771" s="29" t="s">
        <v>7906</v>
      </c>
      <c r="C4771" s="292">
        <v>0</v>
      </c>
    </row>
    <row r="4772" spans="1:3" x14ac:dyDescent="0.3">
      <c r="A4772" s="309" t="s">
        <v>7907</v>
      </c>
      <c r="B4772" s="29" t="s">
        <v>7908</v>
      </c>
      <c r="C4772" s="292">
        <v>0</v>
      </c>
    </row>
    <row r="4773" spans="1:3" x14ac:dyDescent="0.3">
      <c r="A4773" s="309" t="s">
        <v>7909</v>
      </c>
      <c r="B4773" s="26" t="s">
        <v>7910</v>
      </c>
      <c r="C4773" s="292">
        <v>0</v>
      </c>
    </row>
    <row r="4774" spans="1:3" x14ac:dyDescent="0.3">
      <c r="A4774" s="309" t="s">
        <v>7911</v>
      </c>
      <c r="B4774" s="26" t="s">
        <v>31</v>
      </c>
      <c r="C4774" s="292">
        <v>0</v>
      </c>
    </row>
    <row r="4775" spans="1:3" x14ac:dyDescent="0.3">
      <c r="A4775" s="309" t="s">
        <v>7912</v>
      </c>
      <c r="B4775" s="29" t="s">
        <v>7913</v>
      </c>
      <c r="C4775" s="10"/>
    </row>
    <row r="4776" spans="1:3" x14ac:dyDescent="0.3">
      <c r="A4776" s="309" t="s">
        <v>7914</v>
      </c>
      <c r="B4776" s="29" t="s">
        <v>7915</v>
      </c>
      <c r="C4776" s="292">
        <v>0</v>
      </c>
    </row>
    <row r="4777" spans="1:3" x14ac:dyDescent="0.3">
      <c r="A4777" s="309" t="s">
        <v>7916</v>
      </c>
      <c r="B4777" s="26" t="s">
        <v>7917</v>
      </c>
      <c r="C4777" s="292">
        <v>0</v>
      </c>
    </row>
    <row r="4778" spans="1:3" x14ac:dyDescent="0.3">
      <c r="A4778" s="309" t="s">
        <v>7918</v>
      </c>
      <c r="B4778" s="26" t="s">
        <v>7919</v>
      </c>
      <c r="C4778" s="292">
        <v>0</v>
      </c>
    </row>
    <row r="4779" spans="1:3" x14ac:dyDescent="0.3">
      <c r="A4779" s="309" t="s">
        <v>7920</v>
      </c>
      <c r="B4779" s="26" t="s">
        <v>7921</v>
      </c>
      <c r="C4779" s="292">
        <v>0</v>
      </c>
    </row>
    <row r="4780" spans="1:3" x14ac:dyDescent="0.3">
      <c r="A4780" s="309" t="s">
        <v>7922</v>
      </c>
      <c r="B4780" s="29" t="s">
        <v>7923</v>
      </c>
      <c r="C4780" s="292">
        <v>0</v>
      </c>
    </row>
    <row r="4781" spans="1:3" x14ac:dyDescent="0.3">
      <c r="A4781" s="309" t="s">
        <v>7924</v>
      </c>
      <c r="B4781" s="29" t="s">
        <v>7925</v>
      </c>
      <c r="C4781" s="293">
        <v>12.6</v>
      </c>
    </row>
    <row r="4782" spans="1:3" x14ac:dyDescent="0.3">
      <c r="A4782" s="309" t="s">
        <v>7926</v>
      </c>
      <c r="B4782" s="29" t="s">
        <v>7927</v>
      </c>
      <c r="C4782" s="292">
        <v>0</v>
      </c>
    </row>
    <row r="4783" spans="1:3" x14ac:dyDescent="0.3">
      <c r="A4783" s="309" t="s">
        <v>7928</v>
      </c>
      <c r="B4783" s="26" t="s">
        <v>31</v>
      </c>
      <c r="C4783" s="292">
        <v>0</v>
      </c>
    </row>
    <row r="4784" spans="1:3" x14ac:dyDescent="0.3">
      <c r="A4784" s="309" t="s">
        <v>7929</v>
      </c>
      <c r="B4784" s="29" t="s">
        <v>7930</v>
      </c>
      <c r="C4784" s="10"/>
    </row>
    <row r="4785" spans="1:3" x14ac:dyDescent="0.3">
      <c r="A4785" s="309" t="s">
        <v>7931</v>
      </c>
      <c r="B4785" s="26" t="s">
        <v>7932</v>
      </c>
      <c r="C4785" s="292">
        <v>0</v>
      </c>
    </row>
    <row r="4786" spans="1:3" x14ac:dyDescent="0.3">
      <c r="A4786" s="309" t="s">
        <v>7933</v>
      </c>
      <c r="B4786" s="26" t="s">
        <v>7934</v>
      </c>
      <c r="C4786" s="293">
        <v>12.6</v>
      </c>
    </row>
    <row r="4787" spans="1:3" x14ac:dyDescent="0.3">
      <c r="A4787" s="309" t="s">
        <v>7935</v>
      </c>
      <c r="B4787" s="29" t="s">
        <v>7936</v>
      </c>
      <c r="C4787" s="293">
        <v>12.6</v>
      </c>
    </row>
    <row r="4788" spans="1:3" x14ac:dyDescent="0.3">
      <c r="A4788" s="309" t="s">
        <v>7937</v>
      </c>
      <c r="B4788" s="26" t="s">
        <v>7938</v>
      </c>
      <c r="C4788" s="293">
        <v>12.6</v>
      </c>
    </row>
    <row r="4789" spans="1:3" x14ac:dyDescent="0.3">
      <c r="A4789" s="309" t="s">
        <v>7939</v>
      </c>
      <c r="B4789" s="26" t="s">
        <v>7940</v>
      </c>
      <c r="C4789" s="293">
        <v>12.6</v>
      </c>
    </row>
    <row r="4790" spans="1:3" x14ac:dyDescent="0.3">
      <c r="A4790" s="309" t="s">
        <v>7941</v>
      </c>
      <c r="B4790" s="26" t="s">
        <v>7942</v>
      </c>
      <c r="C4790" s="293">
        <v>12.6</v>
      </c>
    </row>
    <row r="4791" spans="1:3" x14ac:dyDescent="0.3">
      <c r="A4791" s="309" t="s">
        <v>7943</v>
      </c>
      <c r="B4791" s="26" t="s">
        <v>31</v>
      </c>
      <c r="C4791" s="292">
        <v>0</v>
      </c>
    </row>
    <row r="4792" spans="1:3" x14ac:dyDescent="0.3">
      <c r="A4792" s="309" t="s">
        <v>7944</v>
      </c>
      <c r="B4792" s="29" t="s">
        <v>7945</v>
      </c>
      <c r="C4792" s="10"/>
    </row>
    <row r="4793" spans="1:3" x14ac:dyDescent="0.3">
      <c r="A4793" s="309" t="s">
        <v>7946</v>
      </c>
      <c r="B4793" s="26" t="s">
        <v>7947</v>
      </c>
      <c r="C4793" s="292">
        <v>0</v>
      </c>
    </row>
    <row r="4794" spans="1:3" x14ac:dyDescent="0.3">
      <c r="A4794" s="309" t="s">
        <v>7948</v>
      </c>
      <c r="B4794" s="26" t="s">
        <v>7949</v>
      </c>
      <c r="C4794" s="292">
        <v>0</v>
      </c>
    </row>
    <row r="4795" spans="1:3" x14ac:dyDescent="0.3">
      <c r="A4795" s="309" t="s">
        <v>7950</v>
      </c>
      <c r="B4795" s="29" t="s">
        <v>7951</v>
      </c>
      <c r="C4795" s="292">
        <v>0</v>
      </c>
    </row>
    <row r="4796" spans="1:3" x14ac:dyDescent="0.3">
      <c r="A4796" s="309" t="s">
        <v>7952</v>
      </c>
      <c r="B4796" s="26" t="s">
        <v>31</v>
      </c>
      <c r="C4796" s="292">
        <v>0</v>
      </c>
    </row>
    <row r="4797" spans="1:3" x14ac:dyDescent="0.3">
      <c r="A4797" s="309" t="s">
        <v>7953</v>
      </c>
      <c r="B4797" s="26" t="s">
        <v>31</v>
      </c>
      <c r="C4797" s="10"/>
    </row>
    <row r="4798" spans="1:3" x14ac:dyDescent="0.3">
      <c r="A4798" s="309" t="s">
        <v>7954</v>
      </c>
      <c r="B4798" s="29" t="s">
        <v>7955</v>
      </c>
      <c r="C4798" s="292">
        <v>0</v>
      </c>
    </row>
    <row r="4799" spans="1:3" x14ac:dyDescent="0.3">
      <c r="A4799" s="309" t="s">
        <v>7956</v>
      </c>
      <c r="B4799" s="29" t="s">
        <v>7957</v>
      </c>
      <c r="C4799" s="292">
        <v>0</v>
      </c>
    </row>
    <row r="4800" spans="1:3" x14ac:dyDescent="0.3">
      <c r="A4800" s="309" t="s">
        <v>7958</v>
      </c>
      <c r="B4800" s="26" t="s">
        <v>7959</v>
      </c>
      <c r="C4800" s="293">
        <v>12.6</v>
      </c>
    </row>
    <row r="4801" spans="1:3" x14ac:dyDescent="0.3">
      <c r="A4801" s="309" t="s">
        <v>7960</v>
      </c>
      <c r="B4801" s="29" t="s">
        <v>7961</v>
      </c>
      <c r="C4801" s="293">
        <v>12.6</v>
      </c>
    </row>
    <row r="4802" spans="1:3" x14ac:dyDescent="0.3">
      <c r="A4802" s="309" t="s">
        <v>7962</v>
      </c>
      <c r="B4802" s="29" t="s">
        <v>7963</v>
      </c>
      <c r="C4802" s="293">
        <v>10.8</v>
      </c>
    </row>
    <row r="4803" spans="1:3" x14ac:dyDescent="0.3">
      <c r="A4803" s="309" t="s">
        <v>7964</v>
      </c>
      <c r="B4803" s="26" t="s">
        <v>31</v>
      </c>
      <c r="C4803" s="292">
        <v>0</v>
      </c>
    </row>
    <row r="4804" spans="1:3" x14ac:dyDescent="0.3">
      <c r="A4804" s="309" t="s">
        <v>7965</v>
      </c>
      <c r="B4804" s="29" t="s">
        <v>7966</v>
      </c>
      <c r="C4804" s="10"/>
    </row>
    <row r="4805" spans="1:3" x14ac:dyDescent="0.3">
      <c r="A4805" s="309" t="s">
        <v>7967</v>
      </c>
      <c r="B4805" s="29" t="s">
        <v>7968</v>
      </c>
      <c r="C4805" s="10"/>
    </row>
    <row r="4806" spans="1:3" x14ac:dyDescent="0.3">
      <c r="A4806" s="312" t="s">
        <v>7969</v>
      </c>
      <c r="B4806" s="26" t="s">
        <v>7970</v>
      </c>
      <c r="C4806" s="292">
        <v>0</v>
      </c>
    </row>
    <row r="4807" spans="1:3" x14ac:dyDescent="0.3">
      <c r="A4807" s="312" t="s">
        <v>7971</v>
      </c>
      <c r="B4807" s="29" t="s">
        <v>7972</v>
      </c>
      <c r="C4807" s="293">
        <v>12.6</v>
      </c>
    </row>
    <row r="4808" spans="1:3" x14ac:dyDescent="0.3">
      <c r="A4808" s="312" t="s">
        <v>7973</v>
      </c>
      <c r="B4808" s="26" t="s">
        <v>7974</v>
      </c>
      <c r="C4808" s="292">
        <v>0</v>
      </c>
    </row>
    <row r="4809" spans="1:3" x14ac:dyDescent="0.3">
      <c r="A4809" s="309" t="s">
        <v>7975</v>
      </c>
      <c r="B4809" s="26" t="s">
        <v>31</v>
      </c>
      <c r="C4809" s="292">
        <v>0</v>
      </c>
    </row>
    <row r="4810" spans="1:3" x14ac:dyDescent="0.3">
      <c r="A4810" s="309" t="s">
        <v>7976</v>
      </c>
      <c r="B4810" s="29" t="s">
        <v>7977</v>
      </c>
      <c r="C4810" s="10"/>
    </row>
    <row r="4811" spans="1:3" x14ac:dyDescent="0.3">
      <c r="A4811" s="309" t="s">
        <v>7978</v>
      </c>
      <c r="B4811" s="29" t="s">
        <v>7979</v>
      </c>
      <c r="C4811" s="293">
        <v>12.6</v>
      </c>
    </row>
    <row r="4812" spans="1:3" x14ac:dyDescent="0.3">
      <c r="A4812" s="309" t="s">
        <v>7980</v>
      </c>
      <c r="B4812" s="29" t="s">
        <v>7981</v>
      </c>
      <c r="C4812" s="293">
        <v>12.6</v>
      </c>
    </row>
    <row r="4813" spans="1:3" x14ac:dyDescent="0.3">
      <c r="A4813" s="309" t="s">
        <v>7982</v>
      </c>
      <c r="B4813" s="29" t="s">
        <v>7983</v>
      </c>
      <c r="C4813" s="10"/>
    </row>
    <row r="4814" spans="1:3" x14ac:dyDescent="0.3">
      <c r="A4814" s="309" t="s">
        <v>7984</v>
      </c>
      <c r="B4814" s="29" t="s">
        <v>7985</v>
      </c>
      <c r="C4814" s="292">
        <v>0</v>
      </c>
    </row>
    <row r="4815" spans="1:3" x14ac:dyDescent="0.3">
      <c r="A4815" s="309" t="s">
        <v>7986</v>
      </c>
      <c r="B4815" s="29" t="s">
        <v>7987</v>
      </c>
      <c r="C4815" s="292">
        <v>0</v>
      </c>
    </row>
    <row r="4816" spans="1:3" x14ac:dyDescent="0.3">
      <c r="A4816" s="309" t="s">
        <v>7988</v>
      </c>
      <c r="B4816" s="29" t="s">
        <v>7989</v>
      </c>
      <c r="C4816" s="293">
        <v>12.6</v>
      </c>
    </row>
    <row r="4817" spans="1:3" x14ac:dyDescent="0.3">
      <c r="A4817" s="309" t="s">
        <v>7990</v>
      </c>
      <c r="B4817" s="29" t="s">
        <v>7991</v>
      </c>
      <c r="C4817" s="293">
        <v>12.6</v>
      </c>
    </row>
    <row r="4818" spans="1:3" x14ac:dyDescent="0.3">
      <c r="A4818" s="309" t="s">
        <v>7992</v>
      </c>
      <c r="B4818" s="26" t="s">
        <v>140</v>
      </c>
      <c r="C4818" s="293">
        <v>12.6</v>
      </c>
    </row>
    <row r="4819" spans="1:3" x14ac:dyDescent="0.3">
      <c r="A4819" s="309" t="s">
        <v>7993</v>
      </c>
      <c r="B4819" s="29" t="s">
        <v>7994</v>
      </c>
      <c r="C4819" s="293">
        <v>12.6</v>
      </c>
    </row>
    <row r="4820" spans="1:3" x14ac:dyDescent="0.3">
      <c r="A4820" s="309" t="s">
        <v>7995</v>
      </c>
      <c r="B4820" s="26" t="s">
        <v>31</v>
      </c>
      <c r="C4820" s="292">
        <v>0</v>
      </c>
    </row>
    <row r="4821" spans="1:3" x14ac:dyDescent="0.3">
      <c r="A4821" s="309" t="s">
        <v>7996</v>
      </c>
      <c r="B4821" s="29" t="s">
        <v>7997</v>
      </c>
      <c r="C4821" s="10"/>
    </row>
    <row r="4822" spans="1:3" x14ac:dyDescent="0.3">
      <c r="A4822" s="309" t="s">
        <v>7998</v>
      </c>
      <c r="B4822" s="29" t="s">
        <v>7999</v>
      </c>
      <c r="C4822" s="292">
        <v>0</v>
      </c>
    </row>
    <row r="4823" spans="1:3" x14ac:dyDescent="0.3">
      <c r="A4823" s="309" t="s">
        <v>8000</v>
      </c>
      <c r="B4823" s="29" t="s">
        <v>8001</v>
      </c>
      <c r="C4823" s="293">
        <v>10.8</v>
      </c>
    </row>
    <row r="4824" spans="1:3" x14ac:dyDescent="0.3">
      <c r="A4824" s="309" t="s">
        <v>8002</v>
      </c>
      <c r="B4824" s="26" t="s">
        <v>8003</v>
      </c>
      <c r="C4824" s="292">
        <v>0</v>
      </c>
    </row>
    <row r="4825" spans="1:3" x14ac:dyDescent="0.3">
      <c r="A4825" s="309" t="s">
        <v>8004</v>
      </c>
      <c r="B4825" s="26" t="s">
        <v>31</v>
      </c>
      <c r="C4825" s="292">
        <v>0</v>
      </c>
    </row>
    <row r="4826" spans="1:3" x14ac:dyDescent="0.3">
      <c r="A4826" s="309" t="s">
        <v>8005</v>
      </c>
      <c r="B4826" s="26" t="s">
        <v>54</v>
      </c>
      <c r="C4826" s="10"/>
    </row>
    <row r="4827" spans="1:3" ht="34.200000000000003" x14ac:dyDescent="0.3">
      <c r="A4827" s="309" t="s">
        <v>8006</v>
      </c>
      <c r="B4827" s="29" t="s">
        <v>8007</v>
      </c>
      <c r="C4827" s="10"/>
    </row>
    <row r="4828" spans="1:3" x14ac:dyDescent="0.3">
      <c r="A4828" s="309" t="s">
        <v>8008</v>
      </c>
      <c r="B4828" s="29" t="s">
        <v>8009</v>
      </c>
      <c r="C4828" s="10"/>
    </row>
    <row r="4829" spans="1:3" x14ac:dyDescent="0.3">
      <c r="A4829" s="309" t="s">
        <v>8010</v>
      </c>
      <c r="B4829" s="29" t="s">
        <v>8011</v>
      </c>
      <c r="C4829" s="292">
        <v>0</v>
      </c>
    </row>
    <row r="4830" spans="1:3" x14ac:dyDescent="0.3">
      <c r="A4830" s="309" t="s">
        <v>8012</v>
      </c>
      <c r="B4830" s="29" t="s">
        <v>8013</v>
      </c>
      <c r="C4830" s="292">
        <v>0</v>
      </c>
    </row>
    <row r="4831" spans="1:3" x14ac:dyDescent="0.3">
      <c r="A4831" s="309" t="s">
        <v>8014</v>
      </c>
      <c r="B4831" s="29" t="s">
        <v>8015</v>
      </c>
      <c r="C4831" s="10"/>
    </row>
    <row r="4832" spans="1:3" x14ac:dyDescent="0.3">
      <c r="A4832" s="309" t="s">
        <v>8016</v>
      </c>
      <c r="B4832" s="26" t="s">
        <v>8017</v>
      </c>
      <c r="C4832" s="292">
        <v>0</v>
      </c>
    </row>
    <row r="4833" spans="1:3" x14ac:dyDescent="0.3">
      <c r="A4833" s="309" t="s">
        <v>8018</v>
      </c>
      <c r="B4833" s="26" t="s">
        <v>8019</v>
      </c>
      <c r="C4833" s="293">
        <v>10.8</v>
      </c>
    </row>
    <row r="4834" spans="1:3" x14ac:dyDescent="0.3">
      <c r="A4834" s="309" t="s">
        <v>8020</v>
      </c>
      <c r="B4834" s="26" t="s">
        <v>8021</v>
      </c>
      <c r="C4834" s="292">
        <v>0</v>
      </c>
    </row>
    <row r="4835" spans="1:3" x14ac:dyDescent="0.3">
      <c r="A4835" s="309" t="s">
        <v>8022</v>
      </c>
      <c r="B4835" s="26" t="s">
        <v>31</v>
      </c>
      <c r="C4835" s="292">
        <v>0</v>
      </c>
    </row>
    <row r="4836" spans="1:3" x14ac:dyDescent="0.3">
      <c r="A4836" s="309" t="s">
        <v>8023</v>
      </c>
      <c r="B4836" s="29" t="s">
        <v>8024</v>
      </c>
      <c r="C4836" s="10"/>
    </row>
    <row r="4837" spans="1:3" x14ac:dyDescent="0.3">
      <c r="A4837" s="309" t="s">
        <v>8025</v>
      </c>
      <c r="B4837" s="29" t="s">
        <v>8026</v>
      </c>
      <c r="C4837" s="292">
        <v>0</v>
      </c>
    </row>
    <row r="4838" spans="1:3" x14ac:dyDescent="0.3">
      <c r="A4838" s="309" t="s">
        <v>8027</v>
      </c>
      <c r="B4838" s="29" t="s">
        <v>8028</v>
      </c>
      <c r="C4838" s="292">
        <v>0</v>
      </c>
    </row>
    <row r="4839" spans="1:3" x14ac:dyDescent="0.3">
      <c r="A4839" s="309" t="s">
        <v>8029</v>
      </c>
      <c r="B4839" s="29" t="s">
        <v>8030</v>
      </c>
      <c r="C4839" s="292">
        <v>0</v>
      </c>
    </row>
    <row r="4840" spans="1:3" x14ac:dyDescent="0.3">
      <c r="A4840" s="309" t="s">
        <v>8031</v>
      </c>
      <c r="B4840" s="29" t="s">
        <v>8032</v>
      </c>
      <c r="C4840" s="10"/>
    </row>
    <row r="4841" spans="1:3" x14ac:dyDescent="0.3">
      <c r="A4841" s="309" t="s">
        <v>8033</v>
      </c>
      <c r="B4841" s="26" t="s">
        <v>8034</v>
      </c>
      <c r="C4841" s="293">
        <v>12.6</v>
      </c>
    </row>
    <row r="4842" spans="1:3" x14ac:dyDescent="0.3">
      <c r="A4842" s="309" t="s">
        <v>8035</v>
      </c>
      <c r="B4842" s="26" t="s">
        <v>8036</v>
      </c>
      <c r="C4842" s="292">
        <v>0</v>
      </c>
    </row>
    <row r="4843" spans="1:3" x14ac:dyDescent="0.3">
      <c r="A4843" s="309" t="s">
        <v>8037</v>
      </c>
      <c r="B4843" s="26" t="s">
        <v>31</v>
      </c>
      <c r="C4843" s="292">
        <v>0</v>
      </c>
    </row>
    <row r="4844" spans="1:3" x14ac:dyDescent="0.3">
      <c r="A4844" s="309" t="s">
        <v>8038</v>
      </c>
      <c r="B4844" s="29" t="s">
        <v>8039</v>
      </c>
      <c r="C4844" s="292">
        <v>0</v>
      </c>
    </row>
    <row r="4845" spans="1:3" x14ac:dyDescent="0.3">
      <c r="A4845" s="309" t="s">
        <v>8040</v>
      </c>
      <c r="B4845" s="29" t="s">
        <v>8041</v>
      </c>
      <c r="C4845" s="292">
        <v>0</v>
      </c>
    </row>
    <row r="4846" spans="1:3" x14ac:dyDescent="0.3">
      <c r="A4846" s="309" t="s">
        <v>8042</v>
      </c>
      <c r="B4846" s="29" t="s">
        <v>8043</v>
      </c>
      <c r="C4846" s="292">
        <v>0</v>
      </c>
    </row>
    <row r="4847" spans="1:3" x14ac:dyDescent="0.3">
      <c r="A4847" s="309" t="s">
        <v>8044</v>
      </c>
      <c r="B4847" s="29" t="s">
        <v>7536</v>
      </c>
      <c r="C4847" s="292">
        <v>0</v>
      </c>
    </row>
    <row r="4848" spans="1:3" x14ac:dyDescent="0.3">
      <c r="A4848" s="309" t="s">
        <v>8045</v>
      </c>
      <c r="B4848" s="26" t="s">
        <v>18</v>
      </c>
      <c r="C4848" s="10"/>
    </row>
    <row r="4849" spans="1:3" x14ac:dyDescent="0.3">
      <c r="A4849" s="309" t="s">
        <v>8046</v>
      </c>
      <c r="B4849" s="29" t="s">
        <v>8047</v>
      </c>
      <c r="C4849" s="10"/>
    </row>
    <row r="4850" spans="1:3" x14ac:dyDescent="0.3">
      <c r="A4850" s="309" t="s">
        <v>8048</v>
      </c>
      <c r="B4850" s="29" t="s">
        <v>8049</v>
      </c>
      <c r="C4850" s="292">
        <v>0</v>
      </c>
    </row>
    <row r="4851" spans="1:3" x14ac:dyDescent="0.3">
      <c r="A4851" s="309" t="s">
        <v>8050</v>
      </c>
      <c r="B4851" s="29" t="s">
        <v>8051</v>
      </c>
      <c r="C4851" s="292">
        <v>0</v>
      </c>
    </row>
    <row r="4852" spans="1:3" x14ac:dyDescent="0.3">
      <c r="A4852" s="309" t="s">
        <v>8052</v>
      </c>
      <c r="B4852" s="26" t="s">
        <v>8053</v>
      </c>
      <c r="C4852" s="292">
        <v>0</v>
      </c>
    </row>
    <row r="4853" spans="1:3" x14ac:dyDescent="0.3">
      <c r="A4853" s="309" t="s">
        <v>8054</v>
      </c>
      <c r="B4853" s="29" t="s">
        <v>8055</v>
      </c>
      <c r="C4853" s="292">
        <v>0</v>
      </c>
    </row>
    <row r="4854" spans="1:3" x14ac:dyDescent="0.3">
      <c r="A4854" s="309" t="s">
        <v>8056</v>
      </c>
      <c r="B4854" s="26" t="s">
        <v>8057</v>
      </c>
      <c r="C4854" s="293">
        <v>12.6</v>
      </c>
    </row>
    <row r="4855" spans="1:3" x14ac:dyDescent="0.3">
      <c r="A4855" s="309" t="s">
        <v>8058</v>
      </c>
      <c r="B4855" s="26" t="s">
        <v>31</v>
      </c>
      <c r="C4855" s="292">
        <v>0</v>
      </c>
    </row>
    <row r="4856" spans="1:3" ht="22.8" x14ac:dyDescent="0.3">
      <c r="A4856" s="309" t="s">
        <v>8059</v>
      </c>
      <c r="B4856" s="29" t="s">
        <v>8060</v>
      </c>
      <c r="C4856" s="10"/>
    </row>
    <row r="4857" spans="1:3" x14ac:dyDescent="0.3">
      <c r="A4857" s="309" t="s">
        <v>8061</v>
      </c>
      <c r="B4857" s="29" t="s">
        <v>8062</v>
      </c>
      <c r="C4857" s="293">
        <v>10.8</v>
      </c>
    </row>
    <row r="4858" spans="1:3" x14ac:dyDescent="0.3">
      <c r="A4858" s="309" t="s">
        <v>8063</v>
      </c>
      <c r="B4858" s="26" t="s">
        <v>8064</v>
      </c>
      <c r="C4858" s="292">
        <v>0</v>
      </c>
    </row>
    <row r="4859" spans="1:3" x14ac:dyDescent="0.3">
      <c r="A4859" s="309" t="s">
        <v>8065</v>
      </c>
      <c r="B4859" s="26" t="s">
        <v>8066</v>
      </c>
      <c r="C4859" s="293">
        <v>10.8</v>
      </c>
    </row>
    <row r="4860" spans="1:3" x14ac:dyDescent="0.3">
      <c r="A4860" s="309" t="s">
        <v>8067</v>
      </c>
      <c r="B4860" s="26" t="s">
        <v>8068</v>
      </c>
      <c r="C4860" s="292">
        <v>0</v>
      </c>
    </row>
    <row r="4861" spans="1:3" x14ac:dyDescent="0.3">
      <c r="A4861" s="309" t="s">
        <v>8069</v>
      </c>
      <c r="B4861" s="26" t="s">
        <v>8070</v>
      </c>
      <c r="C4861" s="292">
        <v>0</v>
      </c>
    </row>
    <row r="4862" spans="1:3" x14ac:dyDescent="0.3">
      <c r="A4862" s="309" t="s">
        <v>8071</v>
      </c>
      <c r="B4862" s="26" t="s">
        <v>8072</v>
      </c>
      <c r="C4862" s="293">
        <v>10.8</v>
      </c>
    </row>
    <row r="4863" spans="1:3" x14ac:dyDescent="0.3">
      <c r="A4863" s="309" t="s">
        <v>8073</v>
      </c>
      <c r="B4863" s="26" t="s">
        <v>31</v>
      </c>
      <c r="C4863" s="292">
        <v>0</v>
      </c>
    </row>
    <row r="4864" spans="1:3" x14ac:dyDescent="0.3">
      <c r="A4864" s="309" t="s">
        <v>8074</v>
      </c>
      <c r="B4864" s="29" t="s">
        <v>8075</v>
      </c>
      <c r="C4864" s="10"/>
    </row>
    <row r="4865" spans="1:3" x14ac:dyDescent="0.3">
      <c r="A4865" s="309" t="s">
        <v>8076</v>
      </c>
      <c r="B4865" s="26" t="s">
        <v>8077</v>
      </c>
      <c r="C4865" s="293">
        <v>12.6</v>
      </c>
    </row>
    <row r="4866" spans="1:3" x14ac:dyDescent="0.3">
      <c r="A4866" s="309" t="s">
        <v>8078</v>
      </c>
      <c r="B4866" s="29" t="s">
        <v>8079</v>
      </c>
      <c r="C4866" s="292">
        <v>0</v>
      </c>
    </row>
    <row r="4867" spans="1:3" x14ac:dyDescent="0.3">
      <c r="A4867" s="309" t="s">
        <v>8080</v>
      </c>
      <c r="B4867" s="26" t="s">
        <v>8081</v>
      </c>
      <c r="C4867" s="293">
        <v>12.6</v>
      </c>
    </row>
    <row r="4868" spans="1:3" x14ac:dyDescent="0.3">
      <c r="A4868" s="309" t="s">
        <v>8082</v>
      </c>
      <c r="B4868" s="29" t="s">
        <v>8083</v>
      </c>
      <c r="C4868" s="293">
        <v>12.6</v>
      </c>
    </row>
    <row r="4869" spans="1:3" x14ac:dyDescent="0.3">
      <c r="A4869" s="309" t="s">
        <v>8084</v>
      </c>
      <c r="B4869" s="26" t="s">
        <v>8085</v>
      </c>
      <c r="C4869" s="293">
        <v>12.6</v>
      </c>
    </row>
    <row r="4870" spans="1:3" x14ac:dyDescent="0.3">
      <c r="A4870" s="309" t="s">
        <v>8086</v>
      </c>
      <c r="B4870" s="26" t="s">
        <v>31</v>
      </c>
      <c r="C4870" s="292">
        <v>0</v>
      </c>
    </row>
    <row r="4871" spans="1:3" x14ac:dyDescent="0.3">
      <c r="A4871" s="309" t="s">
        <v>8087</v>
      </c>
      <c r="B4871" s="29" t="s">
        <v>8088</v>
      </c>
      <c r="C4871" s="10"/>
    </row>
    <row r="4872" spans="1:3" x14ac:dyDescent="0.3">
      <c r="A4872" s="309" t="s">
        <v>8089</v>
      </c>
      <c r="B4872" s="26" t="s">
        <v>8090</v>
      </c>
      <c r="C4872" s="292">
        <v>0</v>
      </c>
    </row>
    <row r="4873" spans="1:3" x14ac:dyDescent="0.3">
      <c r="A4873" s="309" t="s">
        <v>8091</v>
      </c>
      <c r="B4873" s="29" t="s">
        <v>8092</v>
      </c>
      <c r="C4873" s="293">
        <v>3.6</v>
      </c>
    </row>
    <row r="4874" spans="1:3" x14ac:dyDescent="0.3">
      <c r="A4874" s="309" t="s">
        <v>8093</v>
      </c>
      <c r="B4874" s="29" t="s">
        <v>8094</v>
      </c>
      <c r="C4874" s="292">
        <v>0</v>
      </c>
    </row>
    <row r="4875" spans="1:3" x14ac:dyDescent="0.3">
      <c r="A4875" s="309" t="s">
        <v>8095</v>
      </c>
      <c r="B4875" s="29" t="s">
        <v>8096</v>
      </c>
      <c r="C4875" s="292">
        <v>0</v>
      </c>
    </row>
    <row r="4876" spans="1:3" x14ac:dyDescent="0.3">
      <c r="A4876" s="309" t="s">
        <v>8097</v>
      </c>
      <c r="B4876" s="26" t="s">
        <v>8098</v>
      </c>
      <c r="C4876" s="292">
        <v>0</v>
      </c>
    </row>
    <row r="4877" spans="1:3" x14ac:dyDescent="0.3">
      <c r="A4877" s="309" t="s">
        <v>8099</v>
      </c>
      <c r="B4877" s="26" t="s">
        <v>8100</v>
      </c>
      <c r="C4877" s="293">
        <v>12.6</v>
      </c>
    </row>
    <row r="4878" spans="1:3" x14ac:dyDescent="0.3">
      <c r="A4878" s="309" t="s">
        <v>8101</v>
      </c>
      <c r="B4878" s="26" t="s">
        <v>31</v>
      </c>
      <c r="C4878" s="292">
        <v>0</v>
      </c>
    </row>
    <row r="4879" spans="1:3" x14ac:dyDescent="0.3">
      <c r="A4879" s="309" t="s">
        <v>8102</v>
      </c>
      <c r="B4879" s="29" t="s">
        <v>8103</v>
      </c>
      <c r="C4879" s="10"/>
    </row>
    <row r="4880" spans="1:3" x14ac:dyDescent="0.3">
      <c r="A4880" s="309" t="s">
        <v>8104</v>
      </c>
      <c r="B4880" s="26" t="s">
        <v>8105</v>
      </c>
      <c r="C4880" s="292">
        <v>0</v>
      </c>
    </row>
    <row r="4881" spans="1:3" x14ac:dyDescent="0.3">
      <c r="A4881" s="309" t="s">
        <v>8106</v>
      </c>
      <c r="B4881" s="26" t="s">
        <v>8107</v>
      </c>
      <c r="C4881" s="292">
        <v>0</v>
      </c>
    </row>
    <row r="4882" spans="1:3" x14ac:dyDescent="0.3">
      <c r="A4882" s="309" t="s">
        <v>8108</v>
      </c>
      <c r="B4882" s="29" t="s">
        <v>8109</v>
      </c>
      <c r="C4882" s="292">
        <v>0</v>
      </c>
    </row>
    <row r="4883" spans="1:3" x14ac:dyDescent="0.3">
      <c r="A4883" s="309" t="s">
        <v>8110</v>
      </c>
      <c r="B4883" s="26" t="s">
        <v>8111</v>
      </c>
      <c r="C4883" s="293">
        <v>12.6</v>
      </c>
    </row>
    <row r="4884" spans="1:3" x14ac:dyDescent="0.3">
      <c r="A4884" s="309" t="s">
        <v>8112</v>
      </c>
      <c r="B4884" s="26" t="s">
        <v>31</v>
      </c>
      <c r="C4884" s="292">
        <v>0</v>
      </c>
    </row>
    <row r="4885" spans="1:3" x14ac:dyDescent="0.3">
      <c r="A4885" s="309" t="s">
        <v>8113</v>
      </c>
      <c r="B4885" s="29" t="s">
        <v>8114</v>
      </c>
      <c r="C4885" s="10"/>
    </row>
    <row r="4886" spans="1:3" x14ac:dyDescent="0.3">
      <c r="A4886" s="309" t="s">
        <v>8115</v>
      </c>
      <c r="B4886" s="29" t="s">
        <v>8116</v>
      </c>
      <c r="C4886" s="293">
        <v>10.8</v>
      </c>
    </row>
    <row r="4887" spans="1:3" x14ac:dyDescent="0.3">
      <c r="A4887" s="309" t="s">
        <v>8117</v>
      </c>
      <c r="B4887" s="26" t="s">
        <v>31</v>
      </c>
      <c r="C4887" s="292">
        <v>0</v>
      </c>
    </row>
    <row r="4888" spans="1:3" x14ac:dyDescent="0.3">
      <c r="A4888" s="309" t="s">
        <v>8118</v>
      </c>
      <c r="B4888" s="26" t="s">
        <v>31</v>
      </c>
      <c r="C4888" s="10"/>
    </row>
    <row r="4889" spans="1:3" x14ac:dyDescent="0.3">
      <c r="A4889" s="309" t="s">
        <v>8119</v>
      </c>
      <c r="B4889" s="26" t="s">
        <v>8120</v>
      </c>
      <c r="C4889" s="292">
        <v>0</v>
      </c>
    </row>
    <row r="4890" spans="1:3" x14ac:dyDescent="0.3">
      <c r="A4890" s="309" t="s">
        <v>8121</v>
      </c>
      <c r="B4890" s="29" t="s">
        <v>8122</v>
      </c>
      <c r="C4890" s="292">
        <v>0</v>
      </c>
    </row>
    <row r="4891" spans="1:3" x14ac:dyDescent="0.3">
      <c r="A4891" s="309" t="s">
        <v>8123</v>
      </c>
      <c r="B4891" s="26" t="s">
        <v>8124</v>
      </c>
      <c r="C4891" s="293">
        <v>10.8</v>
      </c>
    </row>
    <row r="4892" spans="1:3" x14ac:dyDescent="0.3">
      <c r="A4892" s="309" t="s">
        <v>8125</v>
      </c>
      <c r="B4892" s="26" t="s">
        <v>31</v>
      </c>
      <c r="C4892" s="292">
        <v>0</v>
      </c>
    </row>
    <row r="4893" spans="1:3" x14ac:dyDescent="0.3">
      <c r="A4893" s="309" t="s">
        <v>8126</v>
      </c>
      <c r="B4893" s="26" t="s">
        <v>8127</v>
      </c>
      <c r="C4893" s="10"/>
    </row>
    <row r="4894" spans="1:3" x14ac:dyDescent="0.3">
      <c r="A4894" s="309" t="s">
        <v>8128</v>
      </c>
      <c r="B4894" s="29" t="s">
        <v>8129</v>
      </c>
      <c r="C4894" s="292">
        <v>0</v>
      </c>
    </row>
    <row r="4895" spans="1:3" x14ac:dyDescent="0.3">
      <c r="A4895" s="309" t="s">
        <v>8130</v>
      </c>
      <c r="B4895" s="29" t="s">
        <v>8131</v>
      </c>
      <c r="C4895" s="292">
        <v>0</v>
      </c>
    </row>
    <row r="4896" spans="1:3" x14ac:dyDescent="0.3">
      <c r="A4896" s="309" t="s">
        <v>8132</v>
      </c>
      <c r="B4896" s="29" t="s">
        <v>8133</v>
      </c>
      <c r="C4896" s="292">
        <v>0</v>
      </c>
    </row>
    <row r="4897" spans="1:3" x14ac:dyDescent="0.3">
      <c r="A4897" s="309" t="s">
        <v>8134</v>
      </c>
      <c r="B4897" s="29" t="s">
        <v>8135</v>
      </c>
      <c r="C4897" s="292">
        <v>0</v>
      </c>
    </row>
    <row r="4898" spans="1:3" x14ac:dyDescent="0.3">
      <c r="A4898" s="309" t="s">
        <v>8136</v>
      </c>
      <c r="B4898" s="29" t="s">
        <v>8137</v>
      </c>
      <c r="C4898" s="292">
        <v>0</v>
      </c>
    </row>
    <row r="4899" spans="1:3" x14ac:dyDescent="0.3">
      <c r="A4899" s="309" t="s">
        <v>8138</v>
      </c>
      <c r="B4899" s="26" t="s">
        <v>297</v>
      </c>
      <c r="C4899" s="10"/>
    </row>
    <row r="4900" spans="1:3" x14ac:dyDescent="0.3">
      <c r="A4900" s="309" t="s">
        <v>8139</v>
      </c>
      <c r="B4900" s="29" t="s">
        <v>8140</v>
      </c>
      <c r="C4900" s="10"/>
    </row>
    <row r="4901" spans="1:3" x14ac:dyDescent="0.3">
      <c r="A4901" s="309" t="s">
        <v>8141</v>
      </c>
      <c r="B4901" s="29" t="s">
        <v>8142</v>
      </c>
      <c r="C4901" s="293">
        <v>12.6</v>
      </c>
    </row>
    <row r="4902" spans="1:3" x14ac:dyDescent="0.3">
      <c r="A4902" s="309" t="s">
        <v>8143</v>
      </c>
      <c r="B4902" s="26" t="s">
        <v>8144</v>
      </c>
      <c r="C4902" s="292">
        <v>0</v>
      </c>
    </row>
    <row r="4903" spans="1:3" x14ac:dyDescent="0.3">
      <c r="A4903" s="309" t="s">
        <v>8145</v>
      </c>
      <c r="B4903" s="26" t="s">
        <v>8146</v>
      </c>
      <c r="C4903" s="292">
        <v>0</v>
      </c>
    </row>
    <row r="4904" spans="1:3" x14ac:dyDescent="0.3">
      <c r="A4904" s="309" t="s">
        <v>8147</v>
      </c>
      <c r="B4904" s="26" t="s">
        <v>8148</v>
      </c>
      <c r="C4904" s="292">
        <v>0</v>
      </c>
    </row>
    <row r="4905" spans="1:3" x14ac:dyDescent="0.3">
      <c r="A4905" s="309" t="s">
        <v>8149</v>
      </c>
      <c r="B4905" s="29" t="s">
        <v>8150</v>
      </c>
      <c r="C4905" s="292">
        <v>0</v>
      </c>
    </row>
    <row r="4906" spans="1:3" x14ac:dyDescent="0.3">
      <c r="A4906" s="309" t="s">
        <v>8151</v>
      </c>
      <c r="B4906" s="26" t="s">
        <v>140</v>
      </c>
      <c r="C4906" s="292">
        <v>0</v>
      </c>
    </row>
    <row r="4907" spans="1:3" x14ac:dyDescent="0.3">
      <c r="A4907" s="309" t="s">
        <v>8152</v>
      </c>
      <c r="B4907" s="29" t="s">
        <v>8153</v>
      </c>
      <c r="C4907" s="10"/>
    </row>
    <row r="4908" spans="1:3" x14ac:dyDescent="0.3">
      <c r="A4908" s="309" t="s">
        <v>8154</v>
      </c>
      <c r="B4908" s="26" t="s">
        <v>8155</v>
      </c>
      <c r="C4908" s="293">
        <v>12.6</v>
      </c>
    </row>
    <row r="4909" spans="1:3" x14ac:dyDescent="0.3">
      <c r="A4909" s="309" t="s">
        <v>8156</v>
      </c>
      <c r="B4909" s="26" t="s">
        <v>8157</v>
      </c>
      <c r="C4909" s="293">
        <v>12.6</v>
      </c>
    </row>
    <row r="4910" spans="1:3" x14ac:dyDescent="0.3">
      <c r="A4910" s="309" t="s">
        <v>8158</v>
      </c>
      <c r="B4910" s="26" t="s">
        <v>8159</v>
      </c>
      <c r="C4910" s="293">
        <v>10.8</v>
      </c>
    </row>
    <row r="4911" spans="1:3" x14ac:dyDescent="0.3">
      <c r="A4911" s="309" t="s">
        <v>8160</v>
      </c>
      <c r="B4911" s="26" t="s">
        <v>8161</v>
      </c>
      <c r="C4911" s="293">
        <v>10.8</v>
      </c>
    </row>
    <row r="4912" spans="1:3" x14ac:dyDescent="0.3">
      <c r="A4912" s="309" t="s">
        <v>8162</v>
      </c>
      <c r="B4912" s="26" t="s">
        <v>8163</v>
      </c>
      <c r="C4912" s="293">
        <v>12.6</v>
      </c>
    </row>
    <row r="4913" spans="1:3" x14ac:dyDescent="0.3">
      <c r="A4913" s="309" t="s">
        <v>8164</v>
      </c>
      <c r="B4913" s="26" t="s">
        <v>140</v>
      </c>
      <c r="C4913" s="292">
        <v>0</v>
      </c>
    </row>
    <row r="4914" spans="1:3" x14ac:dyDescent="0.3">
      <c r="A4914" s="309" t="s">
        <v>8165</v>
      </c>
      <c r="B4914" s="26" t="s">
        <v>140</v>
      </c>
      <c r="C4914" s="10"/>
    </row>
    <row r="4915" spans="1:3" x14ac:dyDescent="0.3">
      <c r="A4915" s="309" t="s">
        <v>8166</v>
      </c>
      <c r="B4915" s="29" t="s">
        <v>8167</v>
      </c>
      <c r="C4915" s="292">
        <v>0</v>
      </c>
    </row>
    <row r="4916" spans="1:3" x14ac:dyDescent="0.3">
      <c r="A4916" s="309" t="s">
        <v>8168</v>
      </c>
      <c r="B4916" s="26" t="s">
        <v>8169</v>
      </c>
      <c r="C4916" s="293">
        <v>12.6</v>
      </c>
    </row>
    <row r="4917" spans="1:3" x14ac:dyDescent="0.3">
      <c r="A4917" s="309" t="s">
        <v>8170</v>
      </c>
      <c r="B4917" s="26" t="s">
        <v>8171</v>
      </c>
      <c r="C4917" s="293">
        <v>12.6</v>
      </c>
    </row>
    <row r="4918" spans="1:3" x14ac:dyDescent="0.3">
      <c r="A4918" s="309" t="s">
        <v>8172</v>
      </c>
      <c r="B4918" s="26" t="s">
        <v>8173</v>
      </c>
      <c r="C4918" s="292">
        <v>0</v>
      </c>
    </row>
    <row r="4919" spans="1:3" x14ac:dyDescent="0.3">
      <c r="A4919" s="309" t="s">
        <v>8174</v>
      </c>
      <c r="B4919" s="26" t="s">
        <v>8175</v>
      </c>
      <c r="C4919" s="292">
        <v>0</v>
      </c>
    </row>
    <row r="4920" spans="1:3" x14ac:dyDescent="0.3">
      <c r="A4920" s="309" t="s">
        <v>8176</v>
      </c>
      <c r="B4920" s="26" t="s">
        <v>8177</v>
      </c>
      <c r="C4920" s="292">
        <v>0</v>
      </c>
    </row>
    <row r="4921" spans="1:3" x14ac:dyDescent="0.3">
      <c r="A4921" s="309" t="s">
        <v>8178</v>
      </c>
      <c r="B4921" s="26" t="s">
        <v>140</v>
      </c>
      <c r="C4921" s="292">
        <v>0</v>
      </c>
    </row>
    <row r="4922" spans="1:3" ht="34.200000000000003" x14ac:dyDescent="0.3">
      <c r="A4922" s="309" t="s">
        <v>8179</v>
      </c>
      <c r="B4922" s="29" t="s">
        <v>8180</v>
      </c>
      <c r="C4922" s="10"/>
    </row>
    <row r="4923" spans="1:3" x14ac:dyDescent="0.3">
      <c r="A4923" s="309" t="s">
        <v>8181</v>
      </c>
      <c r="B4923" s="29" t="s">
        <v>8182</v>
      </c>
      <c r="C4923" s="10"/>
    </row>
    <row r="4924" spans="1:3" x14ac:dyDescent="0.3">
      <c r="A4924" s="309" t="s">
        <v>8183</v>
      </c>
      <c r="B4924" s="29" t="s">
        <v>8184</v>
      </c>
      <c r="C4924" s="10"/>
    </row>
    <row r="4925" spans="1:3" x14ac:dyDescent="0.3">
      <c r="A4925" s="309" t="s">
        <v>8185</v>
      </c>
      <c r="B4925" s="29" t="s">
        <v>8186</v>
      </c>
      <c r="C4925" s="10"/>
    </row>
    <row r="4926" spans="1:3" x14ac:dyDescent="0.3">
      <c r="A4926" s="309" t="s">
        <v>8187</v>
      </c>
      <c r="B4926" s="29" t="s">
        <v>8188</v>
      </c>
      <c r="C4926" s="292">
        <v>0</v>
      </c>
    </row>
    <row r="4927" spans="1:3" x14ac:dyDescent="0.3">
      <c r="A4927" s="309" t="s">
        <v>8189</v>
      </c>
      <c r="B4927" s="26" t="s">
        <v>8190</v>
      </c>
      <c r="C4927" s="292">
        <v>0</v>
      </c>
    </row>
    <row r="4928" spans="1:3" x14ac:dyDescent="0.3">
      <c r="A4928" s="309" t="s">
        <v>8191</v>
      </c>
      <c r="B4928" s="26" t="s">
        <v>8192</v>
      </c>
      <c r="C4928" s="292">
        <v>0</v>
      </c>
    </row>
    <row r="4929" spans="1:3" x14ac:dyDescent="0.3">
      <c r="A4929" s="309" t="s">
        <v>8193</v>
      </c>
      <c r="B4929" s="26" t="s">
        <v>31</v>
      </c>
      <c r="C4929" s="292">
        <v>0</v>
      </c>
    </row>
    <row r="4930" spans="1:3" x14ac:dyDescent="0.3">
      <c r="A4930" s="309" t="s">
        <v>8194</v>
      </c>
      <c r="B4930" s="26" t="s">
        <v>31</v>
      </c>
      <c r="C4930" s="292">
        <v>0</v>
      </c>
    </row>
    <row r="4931" spans="1:3" x14ac:dyDescent="0.3">
      <c r="A4931" s="309" t="s">
        <v>8195</v>
      </c>
      <c r="B4931" s="29" t="s">
        <v>8196</v>
      </c>
      <c r="C4931" s="10"/>
    </row>
    <row r="4932" spans="1:3" x14ac:dyDescent="0.3">
      <c r="A4932" s="309" t="s">
        <v>8197</v>
      </c>
      <c r="B4932" s="29" t="s">
        <v>8198</v>
      </c>
      <c r="C4932" s="292">
        <v>0</v>
      </c>
    </row>
    <row r="4933" spans="1:3" x14ac:dyDescent="0.3">
      <c r="A4933" s="309" t="s">
        <v>8199</v>
      </c>
      <c r="B4933" s="29" t="s">
        <v>8200</v>
      </c>
      <c r="C4933" s="292">
        <v>0</v>
      </c>
    </row>
    <row r="4934" spans="1:3" x14ac:dyDescent="0.3">
      <c r="A4934" s="309" t="s">
        <v>8201</v>
      </c>
      <c r="B4934" s="26" t="s">
        <v>31</v>
      </c>
      <c r="C4934" s="292">
        <v>0</v>
      </c>
    </row>
    <row r="4935" spans="1:3" x14ac:dyDescent="0.3">
      <c r="A4935" s="309" t="s">
        <v>8202</v>
      </c>
      <c r="B4935" s="29" t="s">
        <v>8203</v>
      </c>
      <c r="C4935" s="10"/>
    </row>
    <row r="4936" spans="1:3" x14ac:dyDescent="0.3">
      <c r="A4936" s="309" t="s">
        <v>8204</v>
      </c>
      <c r="B4936" s="29" t="s">
        <v>8205</v>
      </c>
      <c r="C4936" s="292">
        <v>0</v>
      </c>
    </row>
    <row r="4937" spans="1:3" x14ac:dyDescent="0.3">
      <c r="A4937" s="309" t="s">
        <v>8206</v>
      </c>
      <c r="B4937" s="29" t="s">
        <v>8207</v>
      </c>
      <c r="C4937" s="292">
        <v>0</v>
      </c>
    </row>
    <row r="4938" spans="1:3" x14ac:dyDescent="0.3">
      <c r="A4938" s="309" t="s">
        <v>8208</v>
      </c>
      <c r="B4938" s="26" t="s">
        <v>31</v>
      </c>
      <c r="C4938" s="292">
        <v>0</v>
      </c>
    </row>
    <row r="4939" spans="1:3" x14ac:dyDescent="0.3">
      <c r="A4939" s="309" t="s">
        <v>8209</v>
      </c>
      <c r="B4939" s="29" t="s">
        <v>8210</v>
      </c>
      <c r="C4939" s="10"/>
    </row>
    <row r="4940" spans="1:3" x14ac:dyDescent="0.3">
      <c r="A4940" s="309" t="s">
        <v>8211</v>
      </c>
      <c r="B4940" s="29" t="s">
        <v>8212</v>
      </c>
      <c r="C4940" s="292">
        <v>0</v>
      </c>
    </row>
    <row r="4941" spans="1:3" x14ac:dyDescent="0.3">
      <c r="A4941" s="309" t="s">
        <v>8213</v>
      </c>
      <c r="B4941" s="26" t="s">
        <v>31</v>
      </c>
      <c r="C4941" s="292">
        <v>0</v>
      </c>
    </row>
    <row r="4942" spans="1:3" x14ac:dyDescent="0.3">
      <c r="A4942" s="309" t="s">
        <v>8214</v>
      </c>
      <c r="B4942" s="29" t="s">
        <v>8215</v>
      </c>
      <c r="C4942" s="10"/>
    </row>
    <row r="4943" spans="1:3" x14ac:dyDescent="0.3">
      <c r="A4943" s="309" t="s">
        <v>8216</v>
      </c>
      <c r="B4943" s="29" t="s">
        <v>8217</v>
      </c>
      <c r="C4943" s="292">
        <v>0</v>
      </c>
    </row>
    <row r="4944" spans="1:3" x14ac:dyDescent="0.3">
      <c r="A4944" s="309" t="s">
        <v>8218</v>
      </c>
      <c r="B4944" s="29" t="s">
        <v>8219</v>
      </c>
      <c r="C4944" s="292">
        <v>0</v>
      </c>
    </row>
    <row r="4945" spans="1:3" x14ac:dyDescent="0.3">
      <c r="A4945" s="309" t="s">
        <v>8220</v>
      </c>
      <c r="B4945" s="26" t="s">
        <v>31</v>
      </c>
      <c r="C4945" s="292">
        <v>0</v>
      </c>
    </row>
    <row r="4946" spans="1:3" x14ac:dyDescent="0.3">
      <c r="A4946" s="309" t="s">
        <v>8221</v>
      </c>
      <c r="B4946" s="29" t="s">
        <v>8222</v>
      </c>
      <c r="C4946" s="10"/>
    </row>
    <row r="4947" spans="1:3" x14ac:dyDescent="0.3">
      <c r="A4947" s="309" t="s">
        <v>8223</v>
      </c>
      <c r="B4947" s="29" t="s">
        <v>8224</v>
      </c>
      <c r="C4947" s="293">
        <v>12.6</v>
      </c>
    </row>
    <row r="4948" spans="1:3" x14ac:dyDescent="0.3">
      <c r="A4948" s="309" t="s">
        <v>8225</v>
      </c>
      <c r="B4948" s="26" t="s">
        <v>8226</v>
      </c>
      <c r="C4948" s="292">
        <v>0</v>
      </c>
    </row>
    <row r="4949" spans="1:3" x14ac:dyDescent="0.3">
      <c r="A4949" s="309" t="s">
        <v>8227</v>
      </c>
      <c r="B4949" s="29" t="s">
        <v>8228</v>
      </c>
      <c r="C4949" s="293">
        <v>12.6</v>
      </c>
    </row>
    <row r="4950" spans="1:3" x14ac:dyDescent="0.3">
      <c r="A4950" s="309" t="s">
        <v>8229</v>
      </c>
      <c r="B4950" s="26" t="s">
        <v>31</v>
      </c>
      <c r="C4950" s="292">
        <v>0</v>
      </c>
    </row>
    <row r="4951" spans="1:3" x14ac:dyDescent="0.3">
      <c r="A4951" s="309" t="s">
        <v>8230</v>
      </c>
      <c r="B4951" s="29" t="s">
        <v>8231</v>
      </c>
      <c r="C4951" s="10"/>
    </row>
    <row r="4952" spans="1:3" x14ac:dyDescent="0.3">
      <c r="A4952" s="309" t="s">
        <v>8232</v>
      </c>
      <c r="B4952" s="29" t="s">
        <v>8233</v>
      </c>
      <c r="C4952" s="292">
        <v>0</v>
      </c>
    </row>
    <row r="4953" spans="1:3" x14ac:dyDescent="0.3">
      <c r="A4953" s="309" t="s">
        <v>8234</v>
      </c>
      <c r="B4953" s="29" t="s">
        <v>8235</v>
      </c>
      <c r="C4953" s="292">
        <v>0</v>
      </c>
    </row>
    <row r="4954" spans="1:3" x14ac:dyDescent="0.3">
      <c r="A4954" s="309" t="s">
        <v>8236</v>
      </c>
      <c r="B4954" s="26" t="s">
        <v>31</v>
      </c>
      <c r="C4954" s="292">
        <v>0</v>
      </c>
    </row>
    <row r="4955" spans="1:3" x14ac:dyDescent="0.3">
      <c r="A4955" s="309" t="s">
        <v>8237</v>
      </c>
      <c r="B4955" s="29" t="s">
        <v>8238</v>
      </c>
      <c r="C4955" s="10"/>
    </row>
    <row r="4956" spans="1:3" x14ac:dyDescent="0.3">
      <c r="A4956" s="309" t="s">
        <v>8239</v>
      </c>
      <c r="B4956" s="29" t="s">
        <v>8240</v>
      </c>
      <c r="C4956" s="10"/>
    </row>
    <row r="4957" spans="1:3" x14ac:dyDescent="0.3">
      <c r="A4957" s="309" t="s">
        <v>8241</v>
      </c>
      <c r="B4957" s="29" t="s">
        <v>8242</v>
      </c>
      <c r="C4957" s="292">
        <v>0</v>
      </c>
    </row>
    <row r="4958" spans="1:3" x14ac:dyDescent="0.3">
      <c r="A4958" s="309" t="s">
        <v>8243</v>
      </c>
      <c r="B4958" s="29" t="s">
        <v>8244</v>
      </c>
      <c r="C4958" s="292">
        <v>0</v>
      </c>
    </row>
    <row r="4959" spans="1:3" x14ac:dyDescent="0.3">
      <c r="A4959" s="309" t="s">
        <v>8245</v>
      </c>
      <c r="B4959" s="26" t="s">
        <v>31</v>
      </c>
      <c r="C4959" s="292">
        <v>0</v>
      </c>
    </row>
    <row r="4960" spans="1:3" x14ac:dyDescent="0.3">
      <c r="A4960" s="309" t="s">
        <v>8246</v>
      </c>
      <c r="B4960" s="26" t="s">
        <v>31</v>
      </c>
      <c r="C4960" s="292">
        <v>0</v>
      </c>
    </row>
    <row r="4961" spans="1:3" x14ac:dyDescent="0.3">
      <c r="A4961" s="309" t="s">
        <v>8247</v>
      </c>
      <c r="B4961" s="29" t="s">
        <v>8248</v>
      </c>
      <c r="C4961" s="10"/>
    </row>
    <row r="4962" spans="1:3" x14ac:dyDescent="0.3">
      <c r="A4962" s="309" t="s">
        <v>8249</v>
      </c>
      <c r="B4962" s="29" t="s">
        <v>8250</v>
      </c>
      <c r="C4962" s="10"/>
    </row>
    <row r="4963" spans="1:3" x14ac:dyDescent="0.3">
      <c r="A4963" s="309" t="s">
        <v>8251</v>
      </c>
      <c r="B4963" s="29" t="s">
        <v>8252</v>
      </c>
      <c r="C4963" s="292">
        <v>0</v>
      </c>
    </row>
    <row r="4964" spans="1:3" x14ac:dyDescent="0.3">
      <c r="A4964" s="309" t="s">
        <v>8253</v>
      </c>
      <c r="B4964" s="26" t="s">
        <v>31</v>
      </c>
      <c r="C4964" s="292">
        <v>0</v>
      </c>
    </row>
    <row r="4965" spans="1:3" x14ac:dyDescent="0.3">
      <c r="A4965" s="309" t="s">
        <v>8254</v>
      </c>
      <c r="B4965" s="29" t="s">
        <v>8255</v>
      </c>
      <c r="C4965" s="10"/>
    </row>
    <row r="4966" spans="1:3" x14ac:dyDescent="0.3">
      <c r="A4966" s="309" t="s">
        <v>8256</v>
      </c>
      <c r="B4966" s="29" t="s">
        <v>8257</v>
      </c>
      <c r="C4966" s="292">
        <v>0</v>
      </c>
    </row>
    <row r="4967" spans="1:3" x14ac:dyDescent="0.3">
      <c r="A4967" s="309" t="s">
        <v>8258</v>
      </c>
      <c r="B4967" s="26" t="s">
        <v>31</v>
      </c>
      <c r="C4967" s="292">
        <v>0</v>
      </c>
    </row>
    <row r="4968" spans="1:3" x14ac:dyDescent="0.3">
      <c r="A4968" s="309" t="s">
        <v>8259</v>
      </c>
      <c r="B4968" s="29" t="s">
        <v>8260</v>
      </c>
      <c r="C4968" s="10"/>
    </row>
    <row r="4969" spans="1:3" x14ac:dyDescent="0.3">
      <c r="A4969" s="309" t="s">
        <v>8261</v>
      </c>
      <c r="B4969" s="29" t="s">
        <v>8262</v>
      </c>
      <c r="C4969" s="292">
        <v>0</v>
      </c>
    </row>
    <row r="4970" spans="1:3" x14ac:dyDescent="0.3">
      <c r="A4970" s="309" t="s">
        <v>8263</v>
      </c>
      <c r="B4970" s="26" t="s">
        <v>31</v>
      </c>
      <c r="C4970" s="292">
        <v>0</v>
      </c>
    </row>
    <row r="4971" spans="1:3" x14ac:dyDescent="0.3">
      <c r="A4971" s="309" t="s">
        <v>8264</v>
      </c>
      <c r="B4971" s="29" t="s">
        <v>8265</v>
      </c>
      <c r="C4971" s="292">
        <v>0</v>
      </c>
    </row>
    <row r="4972" spans="1:3" x14ac:dyDescent="0.3">
      <c r="A4972" s="309" t="s">
        <v>8266</v>
      </c>
      <c r="B4972" s="29" t="s">
        <v>8267</v>
      </c>
      <c r="C4972" s="10"/>
    </row>
    <row r="4973" spans="1:3" x14ac:dyDescent="0.3">
      <c r="A4973" s="309" t="s">
        <v>8268</v>
      </c>
      <c r="B4973" s="29" t="s">
        <v>8269</v>
      </c>
      <c r="C4973" s="292">
        <v>0</v>
      </c>
    </row>
    <row r="4974" spans="1:3" x14ac:dyDescent="0.3">
      <c r="A4974" s="309" t="s">
        <v>8270</v>
      </c>
      <c r="B4974" s="26" t="s">
        <v>8271</v>
      </c>
      <c r="C4974" s="292">
        <v>0</v>
      </c>
    </row>
    <row r="4975" spans="1:3" x14ac:dyDescent="0.3">
      <c r="A4975" s="309" t="s">
        <v>8272</v>
      </c>
      <c r="B4975" s="29" t="s">
        <v>8273</v>
      </c>
      <c r="C4975" s="292">
        <v>0</v>
      </c>
    </row>
    <row r="4976" spans="1:3" x14ac:dyDescent="0.3">
      <c r="A4976" s="309" t="s">
        <v>8274</v>
      </c>
      <c r="B4976" s="26" t="s">
        <v>31</v>
      </c>
      <c r="C4976" s="293">
        <v>12.6</v>
      </c>
    </row>
    <row r="4977" spans="1:3" x14ac:dyDescent="0.3">
      <c r="A4977" s="309" t="s">
        <v>8275</v>
      </c>
      <c r="B4977" s="26" t="s">
        <v>31</v>
      </c>
      <c r="C4977" s="292">
        <v>0</v>
      </c>
    </row>
    <row r="4978" spans="1:3" x14ac:dyDescent="0.3">
      <c r="A4978" s="309" t="s">
        <v>8276</v>
      </c>
      <c r="B4978" s="29" t="s">
        <v>8277</v>
      </c>
      <c r="C4978" s="292">
        <v>0</v>
      </c>
    </row>
    <row r="4979" spans="1:3" ht="22.8" x14ac:dyDescent="0.3">
      <c r="A4979" s="309" t="s">
        <v>8278</v>
      </c>
      <c r="B4979" s="29" t="s">
        <v>8279</v>
      </c>
      <c r="C4979" s="10"/>
    </row>
    <row r="4980" spans="1:3" x14ac:dyDescent="0.3">
      <c r="A4980" s="309" t="s">
        <v>8280</v>
      </c>
      <c r="B4980" s="29" t="s">
        <v>8281</v>
      </c>
      <c r="C4980" s="10"/>
    </row>
    <row r="4981" spans="1:3" x14ac:dyDescent="0.3">
      <c r="A4981" s="309" t="s">
        <v>8282</v>
      </c>
      <c r="B4981" s="29" t="s">
        <v>8283</v>
      </c>
      <c r="C4981" s="292">
        <v>0</v>
      </c>
    </row>
    <row r="4982" spans="1:3" x14ac:dyDescent="0.3">
      <c r="A4982" s="309" t="s">
        <v>8284</v>
      </c>
      <c r="B4982" s="29" t="s">
        <v>8285</v>
      </c>
      <c r="C4982" s="293">
        <v>12.6</v>
      </c>
    </row>
    <row r="4983" spans="1:3" x14ac:dyDescent="0.3">
      <c r="A4983" s="309" t="s">
        <v>8286</v>
      </c>
      <c r="B4983" s="26" t="s">
        <v>18</v>
      </c>
      <c r="C4983" s="10"/>
    </row>
    <row r="4984" spans="1:3" x14ac:dyDescent="0.3">
      <c r="A4984" s="309" t="s">
        <v>8287</v>
      </c>
      <c r="B4984" s="29" t="s">
        <v>8288</v>
      </c>
      <c r="C4984" s="292">
        <v>0</v>
      </c>
    </row>
    <row r="4985" spans="1:3" x14ac:dyDescent="0.3">
      <c r="A4985" s="309" t="s">
        <v>8289</v>
      </c>
      <c r="B4985" s="29" t="s">
        <v>8290</v>
      </c>
      <c r="C4985" s="293">
        <v>12.6</v>
      </c>
    </row>
    <row r="4986" spans="1:3" x14ac:dyDescent="0.3">
      <c r="A4986" s="309" t="s">
        <v>8291</v>
      </c>
      <c r="B4986" s="29" t="s">
        <v>8292</v>
      </c>
      <c r="C4986" s="292">
        <v>0</v>
      </c>
    </row>
    <row r="4987" spans="1:3" x14ac:dyDescent="0.3">
      <c r="A4987" s="309" t="s">
        <v>8293</v>
      </c>
      <c r="B4987" s="26" t="s">
        <v>8294</v>
      </c>
      <c r="C4987" s="292">
        <v>0</v>
      </c>
    </row>
    <row r="4988" spans="1:3" x14ac:dyDescent="0.3">
      <c r="A4988" s="309" t="s">
        <v>8295</v>
      </c>
      <c r="B4988" s="26" t="s">
        <v>8296</v>
      </c>
      <c r="C4988" s="293">
        <v>10.8</v>
      </c>
    </row>
    <row r="4989" spans="1:3" x14ac:dyDescent="0.3">
      <c r="A4989" s="309" t="s">
        <v>8297</v>
      </c>
      <c r="B4989" s="26" t="s">
        <v>31</v>
      </c>
      <c r="C4989" s="292">
        <v>0</v>
      </c>
    </row>
    <row r="4990" spans="1:3" x14ac:dyDescent="0.3">
      <c r="A4990" s="309" t="s">
        <v>8298</v>
      </c>
      <c r="B4990" s="29" t="s">
        <v>8299</v>
      </c>
      <c r="C4990" s="10"/>
    </row>
    <row r="4991" spans="1:3" x14ac:dyDescent="0.3">
      <c r="A4991" s="309" t="s">
        <v>8300</v>
      </c>
      <c r="B4991" s="29" t="s">
        <v>8301</v>
      </c>
      <c r="C4991" s="10"/>
    </row>
    <row r="4992" spans="1:3" x14ac:dyDescent="0.3">
      <c r="A4992" s="309" t="s">
        <v>8302</v>
      </c>
      <c r="B4992" s="26" t="s">
        <v>8303</v>
      </c>
      <c r="C4992" s="292">
        <v>0</v>
      </c>
    </row>
    <row r="4993" spans="1:3" x14ac:dyDescent="0.3">
      <c r="A4993" s="309" t="s">
        <v>8304</v>
      </c>
      <c r="B4993" s="26" t="s">
        <v>8305</v>
      </c>
      <c r="C4993" s="292">
        <v>0</v>
      </c>
    </row>
    <row r="4994" spans="1:3" x14ac:dyDescent="0.3">
      <c r="A4994" s="309" t="s">
        <v>8306</v>
      </c>
      <c r="B4994" s="29" t="s">
        <v>8307</v>
      </c>
      <c r="C4994" s="292">
        <v>0</v>
      </c>
    </row>
    <row r="4995" spans="1:3" x14ac:dyDescent="0.3">
      <c r="A4995" s="309" t="s">
        <v>8308</v>
      </c>
      <c r="B4995" s="29" t="s">
        <v>8309</v>
      </c>
      <c r="C4995" s="292">
        <v>0</v>
      </c>
    </row>
    <row r="4996" spans="1:3" x14ac:dyDescent="0.3">
      <c r="A4996" s="309" t="s">
        <v>8310</v>
      </c>
      <c r="B4996" s="29" t="s">
        <v>8311</v>
      </c>
      <c r="C4996" s="10"/>
    </row>
    <row r="4997" spans="1:3" x14ac:dyDescent="0.3">
      <c r="A4997" s="309" t="s">
        <v>8312</v>
      </c>
      <c r="B4997" s="29" t="s">
        <v>8313</v>
      </c>
      <c r="C4997" s="292">
        <v>0</v>
      </c>
    </row>
    <row r="4998" spans="1:3" x14ac:dyDescent="0.3">
      <c r="A4998" s="309" t="s">
        <v>8314</v>
      </c>
      <c r="B4998" s="29" t="s">
        <v>8315</v>
      </c>
      <c r="C4998" s="10"/>
    </row>
    <row r="4999" spans="1:3" x14ac:dyDescent="0.3">
      <c r="A4999" s="309" t="s">
        <v>8316</v>
      </c>
      <c r="B4999" s="29" t="s">
        <v>8317</v>
      </c>
      <c r="C4999" s="292">
        <v>0</v>
      </c>
    </row>
    <row r="5000" spans="1:3" x14ac:dyDescent="0.3">
      <c r="A5000" s="309" t="s">
        <v>8318</v>
      </c>
      <c r="B5000" s="26" t="s">
        <v>31</v>
      </c>
      <c r="C5000" s="292">
        <v>0</v>
      </c>
    </row>
    <row r="5001" spans="1:3" x14ac:dyDescent="0.3">
      <c r="A5001" s="309" t="s">
        <v>8319</v>
      </c>
      <c r="B5001" s="29" t="s">
        <v>8320</v>
      </c>
      <c r="C5001" s="10"/>
    </row>
    <row r="5002" spans="1:3" x14ac:dyDescent="0.3">
      <c r="A5002" s="309" t="s">
        <v>8321</v>
      </c>
      <c r="B5002" s="29" t="s">
        <v>8322</v>
      </c>
      <c r="C5002" s="292">
        <v>0</v>
      </c>
    </row>
    <row r="5003" spans="1:3" x14ac:dyDescent="0.3">
      <c r="A5003" s="309" t="s">
        <v>8323</v>
      </c>
      <c r="B5003" s="26" t="s">
        <v>31</v>
      </c>
      <c r="C5003" s="292">
        <v>0</v>
      </c>
    </row>
    <row r="5004" spans="1:3" x14ac:dyDescent="0.3">
      <c r="A5004" s="309" t="s">
        <v>8324</v>
      </c>
      <c r="B5004" s="26" t="s">
        <v>31</v>
      </c>
      <c r="C5004" s="292">
        <v>0</v>
      </c>
    </row>
    <row r="5005" spans="1:3" x14ac:dyDescent="0.3">
      <c r="A5005" s="309" t="s">
        <v>8325</v>
      </c>
      <c r="B5005" s="29" t="s">
        <v>8326</v>
      </c>
      <c r="C5005" s="10"/>
    </row>
    <row r="5006" spans="1:3" x14ac:dyDescent="0.3">
      <c r="A5006" s="309" t="s">
        <v>8327</v>
      </c>
      <c r="B5006" s="29" t="s">
        <v>8328</v>
      </c>
      <c r="C5006" s="292">
        <v>0</v>
      </c>
    </row>
    <row r="5007" spans="1:3" x14ac:dyDescent="0.3">
      <c r="A5007" s="309" t="s">
        <v>8329</v>
      </c>
      <c r="B5007" s="29" t="s">
        <v>8330</v>
      </c>
      <c r="C5007" s="10"/>
    </row>
    <row r="5008" spans="1:3" x14ac:dyDescent="0.3">
      <c r="A5008" s="309" t="s">
        <v>8331</v>
      </c>
      <c r="B5008" s="29" t="s">
        <v>8332</v>
      </c>
      <c r="C5008" s="292">
        <v>0</v>
      </c>
    </row>
    <row r="5009" spans="1:3" x14ac:dyDescent="0.3">
      <c r="A5009" s="309" t="s">
        <v>8333</v>
      </c>
      <c r="B5009" s="26" t="s">
        <v>8334</v>
      </c>
      <c r="C5009" s="292">
        <v>0</v>
      </c>
    </row>
    <row r="5010" spans="1:3" x14ac:dyDescent="0.3">
      <c r="A5010" s="309" t="s">
        <v>8335</v>
      </c>
      <c r="B5010" s="26" t="s">
        <v>31</v>
      </c>
      <c r="C5010" s="292">
        <v>0</v>
      </c>
    </row>
    <row r="5011" spans="1:3" x14ac:dyDescent="0.3">
      <c r="A5011" s="309" t="s">
        <v>8336</v>
      </c>
      <c r="B5011" s="29" t="s">
        <v>8337</v>
      </c>
      <c r="C5011" s="10"/>
    </row>
    <row r="5012" spans="1:3" x14ac:dyDescent="0.3">
      <c r="A5012" s="309" t="s">
        <v>8338</v>
      </c>
      <c r="B5012" s="29" t="s">
        <v>8339</v>
      </c>
      <c r="C5012" s="293">
        <v>10.8</v>
      </c>
    </row>
    <row r="5013" spans="1:3" x14ac:dyDescent="0.3">
      <c r="A5013" s="309" t="s">
        <v>8340</v>
      </c>
      <c r="B5013" s="26" t="s">
        <v>31</v>
      </c>
      <c r="C5013" s="292">
        <v>0</v>
      </c>
    </row>
    <row r="5014" spans="1:3" x14ac:dyDescent="0.3">
      <c r="A5014" s="309" t="s">
        <v>8341</v>
      </c>
      <c r="B5014" s="29" t="s">
        <v>8342</v>
      </c>
      <c r="C5014" s="10"/>
    </row>
    <row r="5015" spans="1:3" x14ac:dyDescent="0.3">
      <c r="A5015" s="309" t="s">
        <v>8343</v>
      </c>
      <c r="B5015" s="29" t="s">
        <v>8344</v>
      </c>
      <c r="C5015" s="293">
        <v>12.6</v>
      </c>
    </row>
    <row r="5016" spans="1:3" x14ac:dyDescent="0.3">
      <c r="A5016" s="309" t="s">
        <v>8345</v>
      </c>
      <c r="B5016" s="29" t="s">
        <v>8346</v>
      </c>
      <c r="C5016" s="293">
        <v>12.6</v>
      </c>
    </row>
    <row r="5017" spans="1:3" x14ac:dyDescent="0.3">
      <c r="A5017" s="309" t="s">
        <v>8347</v>
      </c>
      <c r="B5017" s="26" t="s">
        <v>31</v>
      </c>
      <c r="C5017" s="292">
        <v>0</v>
      </c>
    </row>
    <row r="5018" spans="1:3" x14ac:dyDescent="0.3">
      <c r="A5018" s="309" t="s">
        <v>8348</v>
      </c>
      <c r="B5018" s="29" t="s">
        <v>8349</v>
      </c>
      <c r="C5018" s="10"/>
    </row>
    <row r="5019" spans="1:3" x14ac:dyDescent="0.3">
      <c r="A5019" s="309" t="s">
        <v>8350</v>
      </c>
      <c r="B5019" s="26" t="s">
        <v>8351</v>
      </c>
      <c r="C5019" s="293">
        <v>10.8</v>
      </c>
    </row>
    <row r="5020" spans="1:3" x14ac:dyDescent="0.3">
      <c r="A5020" s="309" t="s">
        <v>8352</v>
      </c>
      <c r="B5020" s="26" t="s">
        <v>31</v>
      </c>
      <c r="C5020" s="292">
        <v>0</v>
      </c>
    </row>
    <row r="5021" spans="1:3" x14ac:dyDescent="0.3">
      <c r="A5021" s="309" t="s">
        <v>8353</v>
      </c>
      <c r="B5021" s="26" t="s">
        <v>8354</v>
      </c>
      <c r="C5021" s="293">
        <v>10.8</v>
      </c>
    </row>
    <row r="5022" spans="1:3" x14ac:dyDescent="0.3">
      <c r="A5022" s="309" t="s">
        <v>8355</v>
      </c>
      <c r="B5022" s="26" t="s">
        <v>8356</v>
      </c>
      <c r="C5022" s="293">
        <v>10.8</v>
      </c>
    </row>
    <row r="5023" spans="1:3" x14ac:dyDescent="0.3">
      <c r="A5023" s="309" t="s">
        <v>8357</v>
      </c>
      <c r="B5023" s="26" t="s">
        <v>31</v>
      </c>
      <c r="C5023" s="10"/>
    </row>
    <row r="5024" spans="1:3" x14ac:dyDescent="0.3">
      <c r="A5024" s="309" t="s">
        <v>8358</v>
      </c>
      <c r="B5024" s="29" t="s">
        <v>8359</v>
      </c>
      <c r="C5024" s="292">
        <v>0</v>
      </c>
    </row>
    <row r="5025" spans="1:3" x14ac:dyDescent="0.3">
      <c r="A5025" s="309" t="s">
        <v>8360</v>
      </c>
      <c r="B5025" s="26" t="s">
        <v>8361</v>
      </c>
      <c r="C5025" s="293">
        <v>12.6</v>
      </c>
    </row>
    <row r="5026" spans="1:3" x14ac:dyDescent="0.3">
      <c r="A5026" s="309" t="s">
        <v>8362</v>
      </c>
      <c r="B5026" s="26" t="s">
        <v>31</v>
      </c>
      <c r="C5026" s="292">
        <v>0</v>
      </c>
    </row>
    <row r="5027" spans="1:3" x14ac:dyDescent="0.3">
      <c r="A5027" s="309" t="s">
        <v>8363</v>
      </c>
      <c r="B5027" s="26" t="s">
        <v>18</v>
      </c>
      <c r="C5027" s="10"/>
    </row>
    <row r="5028" spans="1:3" x14ac:dyDescent="0.3">
      <c r="A5028" s="309" t="s">
        <v>8364</v>
      </c>
      <c r="B5028" s="29" t="s">
        <v>8365</v>
      </c>
      <c r="C5028" s="292">
        <v>0</v>
      </c>
    </row>
    <row r="5029" spans="1:3" x14ac:dyDescent="0.3">
      <c r="A5029" s="309" t="s">
        <v>8366</v>
      </c>
      <c r="B5029" s="29" t="s">
        <v>8367</v>
      </c>
      <c r="C5029" s="292">
        <v>0</v>
      </c>
    </row>
    <row r="5030" spans="1:3" x14ac:dyDescent="0.3">
      <c r="A5030" s="309" t="s">
        <v>8368</v>
      </c>
      <c r="B5030" s="29" t="s">
        <v>8369</v>
      </c>
      <c r="C5030" s="10"/>
    </row>
    <row r="5031" spans="1:3" x14ac:dyDescent="0.3">
      <c r="A5031" s="309" t="s">
        <v>8370</v>
      </c>
      <c r="B5031" s="29" t="s">
        <v>8371</v>
      </c>
      <c r="C5031" s="292">
        <v>0</v>
      </c>
    </row>
    <row r="5032" spans="1:3" x14ac:dyDescent="0.3">
      <c r="A5032" s="309" t="s">
        <v>8372</v>
      </c>
      <c r="B5032" s="26" t="s">
        <v>31</v>
      </c>
      <c r="C5032" s="292">
        <v>0</v>
      </c>
    </row>
    <row r="5033" spans="1:3" x14ac:dyDescent="0.3">
      <c r="A5033" s="309" t="s">
        <v>8373</v>
      </c>
      <c r="B5033" s="29" t="s">
        <v>8374</v>
      </c>
      <c r="C5033" s="292">
        <v>0</v>
      </c>
    </row>
    <row r="5034" spans="1:3" x14ac:dyDescent="0.3">
      <c r="A5034" s="309" t="s">
        <v>8375</v>
      </c>
      <c r="B5034" s="26" t="s">
        <v>8376</v>
      </c>
      <c r="C5034" s="293">
        <v>12.6</v>
      </c>
    </row>
    <row r="5035" spans="1:3" x14ac:dyDescent="0.3">
      <c r="A5035" s="309" t="s">
        <v>8377</v>
      </c>
      <c r="B5035" s="26" t="s">
        <v>8378</v>
      </c>
      <c r="C5035" s="292">
        <v>0</v>
      </c>
    </row>
    <row r="5036" spans="1:3" x14ac:dyDescent="0.3">
      <c r="A5036" s="309" t="s">
        <v>8379</v>
      </c>
      <c r="B5036" s="26" t="s">
        <v>31</v>
      </c>
      <c r="C5036" s="292">
        <v>0</v>
      </c>
    </row>
    <row r="5037" spans="1:3" x14ac:dyDescent="0.3">
      <c r="A5037" s="309" t="s">
        <v>8380</v>
      </c>
      <c r="B5037" s="29" t="s">
        <v>8381</v>
      </c>
      <c r="C5037" s="292">
        <v>0</v>
      </c>
    </row>
    <row r="5038" spans="1:3" x14ac:dyDescent="0.3">
      <c r="A5038" s="309" t="s">
        <v>8382</v>
      </c>
      <c r="B5038" s="26" t="s">
        <v>22</v>
      </c>
      <c r="C5038" s="10"/>
    </row>
    <row r="5039" spans="1:3" x14ac:dyDescent="0.3">
      <c r="A5039" s="309" t="s">
        <v>8383</v>
      </c>
      <c r="B5039" s="29" t="s">
        <v>8384</v>
      </c>
      <c r="C5039" s="293">
        <v>12.6</v>
      </c>
    </row>
    <row r="5040" spans="1:3" x14ac:dyDescent="0.3">
      <c r="A5040" s="309" t="s">
        <v>8385</v>
      </c>
      <c r="B5040" s="29" t="s">
        <v>8386</v>
      </c>
      <c r="C5040" s="293">
        <v>10.8</v>
      </c>
    </row>
    <row r="5041" spans="1:3" x14ac:dyDescent="0.3">
      <c r="A5041" s="309" t="s">
        <v>8387</v>
      </c>
      <c r="B5041" s="29" t="s">
        <v>8388</v>
      </c>
      <c r="C5041" s="293">
        <v>10.8</v>
      </c>
    </row>
    <row r="5042" spans="1:3" x14ac:dyDescent="0.3">
      <c r="A5042" s="309" t="s">
        <v>8389</v>
      </c>
      <c r="B5042" s="26" t="s">
        <v>31</v>
      </c>
      <c r="C5042" s="292">
        <v>0</v>
      </c>
    </row>
    <row r="5043" spans="1:3" x14ac:dyDescent="0.3">
      <c r="A5043" s="309" t="s">
        <v>8390</v>
      </c>
      <c r="B5043" s="29" t="s">
        <v>8391</v>
      </c>
      <c r="C5043" s="10"/>
    </row>
    <row r="5044" spans="1:3" x14ac:dyDescent="0.3">
      <c r="A5044" s="309" t="s">
        <v>8392</v>
      </c>
      <c r="B5044" s="29" t="s">
        <v>8393</v>
      </c>
      <c r="C5044" s="293">
        <v>10.8</v>
      </c>
    </row>
    <row r="5045" spans="1:3" x14ac:dyDescent="0.3">
      <c r="A5045" s="309" t="s">
        <v>8394</v>
      </c>
      <c r="B5045" s="26" t="s">
        <v>22</v>
      </c>
      <c r="C5045" s="10"/>
    </row>
    <row r="5046" spans="1:3" x14ac:dyDescent="0.3">
      <c r="A5046" s="309" t="s">
        <v>8395</v>
      </c>
      <c r="B5046" s="26" t="s">
        <v>8396</v>
      </c>
      <c r="C5046" s="292">
        <v>0</v>
      </c>
    </row>
    <row r="5047" spans="1:3" x14ac:dyDescent="0.3">
      <c r="A5047" s="309" t="s">
        <v>8397</v>
      </c>
      <c r="B5047" s="26" t="s">
        <v>8398</v>
      </c>
      <c r="C5047" s="293">
        <v>12.6</v>
      </c>
    </row>
    <row r="5048" spans="1:3" x14ac:dyDescent="0.3">
      <c r="A5048" s="309" t="s">
        <v>8399</v>
      </c>
      <c r="B5048" s="26" t="s">
        <v>31</v>
      </c>
      <c r="C5048" s="292">
        <v>0</v>
      </c>
    </row>
    <row r="5049" spans="1:3" x14ac:dyDescent="0.3">
      <c r="A5049" s="309" t="s">
        <v>8400</v>
      </c>
      <c r="B5049" s="29" t="s">
        <v>8401</v>
      </c>
      <c r="C5049" s="10"/>
    </row>
    <row r="5050" spans="1:3" x14ac:dyDescent="0.3">
      <c r="A5050" s="309" t="s">
        <v>8402</v>
      </c>
      <c r="B5050" s="29" t="s">
        <v>8403</v>
      </c>
      <c r="C5050" s="10"/>
    </row>
    <row r="5051" spans="1:3" ht="34.200000000000003" x14ac:dyDescent="0.3">
      <c r="A5051" s="309" t="s">
        <v>8404</v>
      </c>
      <c r="B5051" s="29" t="s">
        <v>8405</v>
      </c>
      <c r="C5051" s="10"/>
    </row>
    <row r="5052" spans="1:3" x14ac:dyDescent="0.3">
      <c r="A5052" s="312" t="s">
        <v>8406</v>
      </c>
      <c r="B5052" s="29" t="s">
        <v>8407</v>
      </c>
      <c r="C5052" s="292">
        <v>0</v>
      </c>
    </row>
    <row r="5053" spans="1:3" x14ac:dyDescent="0.3">
      <c r="A5053" s="312" t="s">
        <v>8408</v>
      </c>
      <c r="B5053" s="29" t="s">
        <v>8409</v>
      </c>
      <c r="C5053" s="10"/>
    </row>
    <row r="5054" spans="1:3" x14ac:dyDescent="0.3">
      <c r="A5054" s="312" t="s">
        <v>8410</v>
      </c>
      <c r="B5054" s="29" t="s">
        <v>8411</v>
      </c>
      <c r="C5054" s="292">
        <v>0</v>
      </c>
    </row>
    <row r="5055" spans="1:3" x14ac:dyDescent="0.3">
      <c r="A5055" s="312" t="s">
        <v>8412</v>
      </c>
      <c r="B5055" s="29" t="s">
        <v>8413</v>
      </c>
      <c r="C5055" s="293">
        <v>10.8</v>
      </c>
    </row>
    <row r="5056" spans="1:3" x14ac:dyDescent="0.3">
      <c r="A5056" s="312" t="s">
        <v>8414</v>
      </c>
      <c r="B5056" s="29" t="s">
        <v>8415</v>
      </c>
      <c r="C5056" s="292">
        <v>0</v>
      </c>
    </row>
    <row r="5057" spans="1:3" x14ac:dyDescent="0.3">
      <c r="A5057" s="312" t="s">
        <v>8416</v>
      </c>
      <c r="B5057" s="29" t="s">
        <v>8417</v>
      </c>
      <c r="C5057" s="10"/>
    </row>
    <row r="5058" spans="1:3" x14ac:dyDescent="0.3">
      <c r="A5058" s="309" t="s">
        <v>8418</v>
      </c>
      <c r="B5058" s="29" t="s">
        <v>8419</v>
      </c>
      <c r="C5058" s="292">
        <v>0</v>
      </c>
    </row>
    <row r="5059" spans="1:3" x14ac:dyDescent="0.3">
      <c r="A5059" s="309" t="s">
        <v>8420</v>
      </c>
      <c r="B5059" s="29" t="s">
        <v>8421</v>
      </c>
      <c r="C5059" s="292">
        <v>0</v>
      </c>
    </row>
    <row r="5060" spans="1:3" x14ac:dyDescent="0.3">
      <c r="A5060" s="309" t="s">
        <v>8422</v>
      </c>
      <c r="B5060" s="29" t="s">
        <v>8423</v>
      </c>
      <c r="C5060" s="292">
        <v>0</v>
      </c>
    </row>
    <row r="5061" spans="1:3" x14ac:dyDescent="0.3">
      <c r="A5061" s="312" t="s">
        <v>8424</v>
      </c>
      <c r="B5061" s="29" t="s">
        <v>8425</v>
      </c>
      <c r="C5061" s="10"/>
    </row>
    <row r="5062" spans="1:3" x14ac:dyDescent="0.3">
      <c r="A5062" s="309" t="s">
        <v>8426</v>
      </c>
      <c r="B5062" s="29" t="s">
        <v>8427</v>
      </c>
      <c r="C5062" s="292">
        <v>0</v>
      </c>
    </row>
    <row r="5063" spans="1:3" x14ac:dyDescent="0.3">
      <c r="A5063" s="309" t="s">
        <v>8428</v>
      </c>
      <c r="B5063" s="29" t="s">
        <v>8429</v>
      </c>
      <c r="C5063" s="292">
        <v>0</v>
      </c>
    </row>
    <row r="5064" spans="1:3" x14ac:dyDescent="0.3">
      <c r="A5064" s="309" t="s">
        <v>8430</v>
      </c>
      <c r="B5064" s="29" t="s">
        <v>8431</v>
      </c>
      <c r="C5064" s="292">
        <v>0</v>
      </c>
    </row>
    <row r="5065" spans="1:3" x14ac:dyDescent="0.3">
      <c r="A5065" s="312" t="s">
        <v>8432</v>
      </c>
      <c r="B5065" s="29" t="s">
        <v>8433</v>
      </c>
      <c r="C5065" s="10"/>
    </row>
    <row r="5066" spans="1:3" x14ac:dyDescent="0.3">
      <c r="A5066" s="309" t="s">
        <v>8434</v>
      </c>
      <c r="B5066" s="26" t="s">
        <v>8435</v>
      </c>
      <c r="C5066" s="292">
        <v>0</v>
      </c>
    </row>
    <row r="5067" spans="1:3" x14ac:dyDescent="0.3">
      <c r="A5067" s="309" t="s">
        <v>8436</v>
      </c>
      <c r="B5067" s="29" t="s">
        <v>8437</v>
      </c>
      <c r="C5067" s="292">
        <v>0</v>
      </c>
    </row>
    <row r="5068" spans="1:3" x14ac:dyDescent="0.3">
      <c r="A5068" s="309" t="s">
        <v>8438</v>
      </c>
      <c r="B5068" s="26" t="s">
        <v>31</v>
      </c>
      <c r="C5068" s="292">
        <v>0</v>
      </c>
    </row>
    <row r="5069" spans="1:3" x14ac:dyDescent="0.3">
      <c r="A5069" s="309" t="s">
        <v>8439</v>
      </c>
      <c r="B5069" s="29" t="s">
        <v>8440</v>
      </c>
      <c r="C5069" s="292">
        <v>0</v>
      </c>
    </row>
    <row r="5070" spans="1:3" x14ac:dyDescent="0.3">
      <c r="A5070" s="312" t="s">
        <v>8441</v>
      </c>
      <c r="B5070" s="29" t="s">
        <v>8442</v>
      </c>
      <c r="C5070" s="10"/>
    </row>
    <row r="5071" spans="1:3" x14ac:dyDescent="0.3">
      <c r="A5071" s="309" t="s">
        <v>8443</v>
      </c>
      <c r="B5071" s="29" t="s">
        <v>8444</v>
      </c>
      <c r="C5071" s="292">
        <v>0</v>
      </c>
    </row>
    <row r="5072" spans="1:3" x14ac:dyDescent="0.3">
      <c r="A5072" s="309" t="s">
        <v>8445</v>
      </c>
      <c r="B5072" s="29" t="s">
        <v>8446</v>
      </c>
      <c r="C5072" s="292">
        <v>0</v>
      </c>
    </row>
    <row r="5073" spans="1:3" x14ac:dyDescent="0.3">
      <c r="A5073" s="312" t="s">
        <v>8447</v>
      </c>
      <c r="B5073" s="29" t="s">
        <v>8448</v>
      </c>
      <c r="C5073" s="10"/>
    </row>
    <row r="5074" spans="1:3" x14ac:dyDescent="0.3">
      <c r="A5074" s="309" t="s">
        <v>8449</v>
      </c>
      <c r="B5074" s="29" t="s">
        <v>8450</v>
      </c>
      <c r="C5074" s="292">
        <v>0</v>
      </c>
    </row>
    <row r="5075" spans="1:3" x14ac:dyDescent="0.3">
      <c r="A5075" s="309" t="s">
        <v>8451</v>
      </c>
      <c r="B5075" s="29" t="s">
        <v>8452</v>
      </c>
      <c r="C5075" s="292">
        <v>0</v>
      </c>
    </row>
    <row r="5076" spans="1:3" x14ac:dyDescent="0.3">
      <c r="A5076" s="309" t="s">
        <v>8453</v>
      </c>
      <c r="B5076" s="26" t="s">
        <v>18</v>
      </c>
      <c r="C5076" s="292">
        <v>0</v>
      </c>
    </row>
    <row r="5077" spans="1:3" x14ac:dyDescent="0.3">
      <c r="A5077" s="309" t="s">
        <v>8454</v>
      </c>
      <c r="B5077" s="29" t="s">
        <v>8455</v>
      </c>
      <c r="C5077" s="292">
        <v>0</v>
      </c>
    </row>
    <row r="5078" spans="1:3" x14ac:dyDescent="0.3">
      <c r="A5078" s="309" t="s">
        <v>8456</v>
      </c>
      <c r="B5078" s="29" t="s">
        <v>8457</v>
      </c>
      <c r="C5078" s="10"/>
    </row>
    <row r="5079" spans="1:3" x14ac:dyDescent="0.3">
      <c r="A5079" s="309" t="s">
        <v>8458</v>
      </c>
      <c r="B5079" s="26" t="s">
        <v>8459</v>
      </c>
      <c r="C5079" s="292">
        <v>0</v>
      </c>
    </row>
    <row r="5080" spans="1:3" x14ac:dyDescent="0.3">
      <c r="A5080" s="309" t="s">
        <v>8460</v>
      </c>
      <c r="B5080" s="26" t="s">
        <v>5833</v>
      </c>
      <c r="C5080" s="292">
        <v>0</v>
      </c>
    </row>
    <row r="5081" spans="1:3" x14ac:dyDescent="0.3">
      <c r="A5081" s="309" t="s">
        <v>8461</v>
      </c>
      <c r="B5081" s="29" t="s">
        <v>8462</v>
      </c>
      <c r="C5081" s="10"/>
    </row>
    <row r="5082" spans="1:3" x14ac:dyDescent="0.3">
      <c r="A5082" s="309" t="s">
        <v>8463</v>
      </c>
      <c r="B5082" s="29" t="s">
        <v>8464</v>
      </c>
      <c r="C5082" s="292">
        <v>0</v>
      </c>
    </row>
    <row r="5083" spans="1:3" x14ac:dyDescent="0.3">
      <c r="A5083" s="309" t="s">
        <v>8465</v>
      </c>
      <c r="B5083" s="29" t="s">
        <v>8466</v>
      </c>
      <c r="C5083" s="292">
        <v>0</v>
      </c>
    </row>
    <row r="5084" spans="1:3" x14ac:dyDescent="0.3">
      <c r="A5084" s="309" t="s">
        <v>8467</v>
      </c>
      <c r="B5084" s="29" t="s">
        <v>8468</v>
      </c>
      <c r="C5084" s="292">
        <v>0</v>
      </c>
    </row>
    <row r="5085" spans="1:3" x14ac:dyDescent="0.3">
      <c r="A5085" s="309" t="s">
        <v>8469</v>
      </c>
      <c r="B5085" s="29" t="s">
        <v>8470</v>
      </c>
      <c r="C5085" s="292">
        <v>0</v>
      </c>
    </row>
    <row r="5086" spans="1:3" x14ac:dyDescent="0.3">
      <c r="A5086" s="309" t="s">
        <v>8471</v>
      </c>
      <c r="B5086" s="29" t="s">
        <v>8472</v>
      </c>
      <c r="C5086" s="10"/>
    </row>
    <row r="5087" spans="1:3" x14ac:dyDescent="0.3">
      <c r="A5087" s="309" t="s">
        <v>8473</v>
      </c>
      <c r="B5087" s="29" t="s">
        <v>8474</v>
      </c>
      <c r="C5087" s="292">
        <v>0</v>
      </c>
    </row>
    <row r="5088" spans="1:3" x14ac:dyDescent="0.3">
      <c r="A5088" s="309" t="s">
        <v>8475</v>
      </c>
      <c r="B5088" s="29" t="s">
        <v>8476</v>
      </c>
      <c r="C5088" s="292">
        <v>0</v>
      </c>
    </row>
    <row r="5089" spans="1:3" x14ac:dyDescent="0.3">
      <c r="A5089" s="309" t="s">
        <v>8477</v>
      </c>
      <c r="B5089" s="29" t="s">
        <v>8478</v>
      </c>
      <c r="C5089" s="292">
        <v>0</v>
      </c>
    </row>
    <row r="5090" spans="1:3" x14ac:dyDescent="0.3">
      <c r="A5090" s="309" t="s">
        <v>8479</v>
      </c>
      <c r="B5090" s="26" t="s">
        <v>18</v>
      </c>
      <c r="C5090" s="292">
        <v>0</v>
      </c>
    </row>
    <row r="5091" spans="1:3" x14ac:dyDescent="0.3">
      <c r="A5091" s="309" t="s">
        <v>8480</v>
      </c>
      <c r="B5091" s="29" t="s">
        <v>8481</v>
      </c>
      <c r="C5091" s="10"/>
    </row>
    <row r="5092" spans="1:3" x14ac:dyDescent="0.3">
      <c r="A5092" s="309" t="s">
        <v>8482</v>
      </c>
      <c r="B5092" s="29" t="s">
        <v>8483</v>
      </c>
      <c r="C5092" s="292">
        <v>0</v>
      </c>
    </row>
    <row r="5093" spans="1:3" x14ac:dyDescent="0.3">
      <c r="A5093" s="309" t="s">
        <v>8484</v>
      </c>
      <c r="B5093" s="26" t="s">
        <v>18</v>
      </c>
      <c r="C5093" s="10"/>
    </row>
    <row r="5094" spans="1:3" x14ac:dyDescent="0.3">
      <c r="A5094" s="309" t="s">
        <v>8485</v>
      </c>
      <c r="B5094" s="26" t="s">
        <v>8486</v>
      </c>
      <c r="C5094" s="292">
        <v>0</v>
      </c>
    </row>
    <row r="5095" spans="1:3" x14ac:dyDescent="0.3">
      <c r="A5095" s="309" t="s">
        <v>8487</v>
      </c>
      <c r="B5095" s="26" t="s">
        <v>8488</v>
      </c>
      <c r="C5095" s="292">
        <v>0</v>
      </c>
    </row>
    <row r="5096" spans="1:3" x14ac:dyDescent="0.3">
      <c r="A5096" s="309" t="s">
        <v>8489</v>
      </c>
      <c r="B5096" s="26" t="s">
        <v>31</v>
      </c>
      <c r="C5096" s="292">
        <v>0</v>
      </c>
    </row>
    <row r="5097" spans="1:3" x14ac:dyDescent="0.3">
      <c r="A5097" s="309" t="s">
        <v>8490</v>
      </c>
      <c r="B5097" s="29" t="s">
        <v>8491</v>
      </c>
      <c r="C5097" s="10"/>
    </row>
    <row r="5098" spans="1:3" x14ac:dyDescent="0.3">
      <c r="A5098" s="309" t="s">
        <v>8492</v>
      </c>
      <c r="B5098" s="29" t="s">
        <v>8493</v>
      </c>
      <c r="C5098" s="292">
        <v>0</v>
      </c>
    </row>
    <row r="5099" spans="1:3" x14ac:dyDescent="0.3">
      <c r="A5099" s="309" t="s">
        <v>8494</v>
      </c>
      <c r="B5099" s="29" t="s">
        <v>8495</v>
      </c>
      <c r="C5099" s="292">
        <v>0</v>
      </c>
    </row>
    <row r="5100" spans="1:3" x14ac:dyDescent="0.3">
      <c r="A5100" s="309" t="s">
        <v>8496</v>
      </c>
      <c r="B5100" s="29" t="s">
        <v>8497</v>
      </c>
      <c r="C5100" s="292">
        <v>0</v>
      </c>
    </row>
    <row r="5101" spans="1:3" x14ac:dyDescent="0.3">
      <c r="A5101" s="309" t="s">
        <v>8498</v>
      </c>
      <c r="B5101" s="26" t="s">
        <v>18</v>
      </c>
      <c r="C5101" s="10"/>
    </row>
    <row r="5102" spans="1:3" x14ac:dyDescent="0.3">
      <c r="A5102" s="309" t="s">
        <v>8499</v>
      </c>
      <c r="B5102" s="29" t="s">
        <v>8500</v>
      </c>
      <c r="C5102" s="10"/>
    </row>
    <row r="5103" spans="1:3" x14ac:dyDescent="0.3">
      <c r="A5103" s="309" t="s">
        <v>8501</v>
      </c>
      <c r="B5103" s="29" t="s">
        <v>8502</v>
      </c>
      <c r="C5103" s="292">
        <v>0</v>
      </c>
    </row>
    <row r="5104" spans="1:3" x14ac:dyDescent="0.3">
      <c r="A5104" s="309" t="s">
        <v>8503</v>
      </c>
      <c r="B5104" s="26" t="s">
        <v>31</v>
      </c>
      <c r="C5104" s="292">
        <v>0</v>
      </c>
    </row>
    <row r="5105" spans="1:3" x14ac:dyDescent="0.3">
      <c r="A5105" s="309" t="s">
        <v>8504</v>
      </c>
      <c r="B5105" s="29" t="s">
        <v>8505</v>
      </c>
      <c r="C5105" s="10"/>
    </row>
    <row r="5106" spans="1:3" x14ac:dyDescent="0.3">
      <c r="A5106" s="309" t="s">
        <v>8506</v>
      </c>
      <c r="B5106" s="29" t="s">
        <v>8507</v>
      </c>
      <c r="C5106" s="292">
        <v>0</v>
      </c>
    </row>
    <row r="5107" spans="1:3" x14ac:dyDescent="0.3">
      <c r="A5107" s="309" t="s">
        <v>8508</v>
      </c>
      <c r="B5107" s="26" t="s">
        <v>31</v>
      </c>
      <c r="C5107" s="292">
        <v>0</v>
      </c>
    </row>
    <row r="5108" spans="1:3" x14ac:dyDescent="0.3">
      <c r="A5108" s="309" t="s">
        <v>8509</v>
      </c>
      <c r="B5108" s="29" t="s">
        <v>8510</v>
      </c>
      <c r="C5108" s="10"/>
    </row>
    <row r="5109" spans="1:3" x14ac:dyDescent="0.3">
      <c r="A5109" s="309" t="s">
        <v>8511</v>
      </c>
      <c r="B5109" s="29" t="s">
        <v>8512</v>
      </c>
      <c r="C5109" s="292">
        <v>0</v>
      </c>
    </row>
    <row r="5110" spans="1:3" x14ac:dyDescent="0.3">
      <c r="A5110" s="309" t="s">
        <v>8513</v>
      </c>
      <c r="B5110" s="26" t="s">
        <v>31</v>
      </c>
      <c r="C5110" s="292">
        <v>0</v>
      </c>
    </row>
    <row r="5111" spans="1:3" x14ac:dyDescent="0.3">
      <c r="A5111" s="309" t="s">
        <v>8514</v>
      </c>
      <c r="B5111" s="29" t="s">
        <v>8515</v>
      </c>
      <c r="C5111" s="10"/>
    </row>
    <row r="5112" spans="1:3" x14ac:dyDescent="0.3">
      <c r="A5112" s="309" t="s">
        <v>8516</v>
      </c>
      <c r="B5112" s="29" t="s">
        <v>8517</v>
      </c>
      <c r="C5112" s="292">
        <v>0</v>
      </c>
    </row>
    <row r="5113" spans="1:3" x14ac:dyDescent="0.3">
      <c r="A5113" s="309" t="s">
        <v>8518</v>
      </c>
      <c r="B5113" s="29" t="s">
        <v>8519</v>
      </c>
      <c r="C5113" s="292">
        <v>0</v>
      </c>
    </row>
    <row r="5114" spans="1:3" x14ac:dyDescent="0.3">
      <c r="A5114" s="309" t="s">
        <v>8520</v>
      </c>
      <c r="B5114" s="26" t="s">
        <v>31</v>
      </c>
      <c r="C5114" s="292">
        <v>0</v>
      </c>
    </row>
    <row r="5115" spans="1:3" x14ac:dyDescent="0.3">
      <c r="A5115" s="309" t="s">
        <v>8521</v>
      </c>
      <c r="B5115" s="29" t="s">
        <v>8522</v>
      </c>
      <c r="C5115" s="10"/>
    </row>
    <row r="5116" spans="1:3" x14ac:dyDescent="0.3">
      <c r="A5116" s="309" t="s">
        <v>8523</v>
      </c>
      <c r="B5116" s="26" t="s">
        <v>8524</v>
      </c>
      <c r="C5116" s="292">
        <v>0</v>
      </c>
    </row>
    <row r="5117" spans="1:3" x14ac:dyDescent="0.3">
      <c r="A5117" s="309" t="s">
        <v>8525</v>
      </c>
      <c r="B5117" s="29" t="s">
        <v>8526</v>
      </c>
      <c r="C5117" s="292">
        <v>0</v>
      </c>
    </row>
    <row r="5118" spans="1:3" x14ac:dyDescent="0.3">
      <c r="A5118" s="309" t="s">
        <v>8527</v>
      </c>
      <c r="B5118" s="26" t="s">
        <v>31</v>
      </c>
      <c r="C5118" s="292">
        <v>0</v>
      </c>
    </row>
    <row r="5119" spans="1:3" x14ac:dyDescent="0.3">
      <c r="A5119" s="309" t="s">
        <v>8528</v>
      </c>
      <c r="B5119" s="26" t="s">
        <v>31</v>
      </c>
      <c r="C5119" s="292">
        <v>0</v>
      </c>
    </row>
    <row r="5120" spans="1:3" x14ac:dyDescent="0.3">
      <c r="A5120" s="309" t="s">
        <v>8529</v>
      </c>
      <c r="B5120" s="29" t="s">
        <v>8530</v>
      </c>
      <c r="C5120" s="10"/>
    </row>
    <row r="5121" spans="1:4" x14ac:dyDescent="0.3">
      <c r="A5121" s="309" t="s">
        <v>8531</v>
      </c>
      <c r="B5121" s="29" t="s">
        <v>8532</v>
      </c>
      <c r="C5121" s="10"/>
    </row>
    <row r="5122" spans="1:4" x14ac:dyDescent="0.3">
      <c r="A5122" s="309" t="s">
        <v>8533</v>
      </c>
      <c r="B5122" s="29" t="s">
        <v>8534</v>
      </c>
      <c r="C5122" s="292">
        <v>0</v>
      </c>
    </row>
    <row r="5123" spans="1:4" x14ac:dyDescent="0.3">
      <c r="A5123" s="309" t="s">
        <v>8535</v>
      </c>
      <c r="B5123" s="29" t="s">
        <v>8536</v>
      </c>
      <c r="C5123" s="292">
        <v>0</v>
      </c>
    </row>
    <row r="5124" spans="1:4" x14ac:dyDescent="0.3">
      <c r="A5124" s="309" t="s">
        <v>8537</v>
      </c>
      <c r="B5124" s="26" t="s">
        <v>31</v>
      </c>
      <c r="C5124" s="292">
        <v>0</v>
      </c>
    </row>
    <row r="5125" spans="1:4" x14ac:dyDescent="0.3">
      <c r="A5125" s="309" t="s">
        <v>8538</v>
      </c>
      <c r="B5125" s="26" t="s">
        <v>18</v>
      </c>
      <c r="C5125" s="10"/>
    </row>
    <row r="5126" spans="1:4" x14ac:dyDescent="0.3">
      <c r="A5126" s="309" t="s">
        <v>8539</v>
      </c>
      <c r="B5126" s="29" t="s">
        <v>8540</v>
      </c>
      <c r="C5126" s="10"/>
    </row>
    <row r="5127" spans="1:4" x14ac:dyDescent="0.3">
      <c r="A5127" s="309" t="s">
        <v>8541</v>
      </c>
      <c r="B5127" s="29" t="s">
        <v>8542</v>
      </c>
      <c r="C5127" s="292">
        <v>0</v>
      </c>
    </row>
    <row r="5128" spans="1:4" x14ac:dyDescent="0.3">
      <c r="A5128" s="309" t="s">
        <v>8543</v>
      </c>
      <c r="B5128" s="26" t="s">
        <v>31</v>
      </c>
      <c r="C5128" s="292">
        <v>0</v>
      </c>
    </row>
    <row r="5129" spans="1:4" x14ac:dyDescent="0.3">
      <c r="A5129" s="309" t="s">
        <v>8544</v>
      </c>
      <c r="B5129" s="29" t="s">
        <v>8545</v>
      </c>
      <c r="C5129" s="292">
        <v>0</v>
      </c>
    </row>
    <row r="5130" spans="1:4" x14ac:dyDescent="0.3">
      <c r="A5130" s="309" t="s">
        <v>8546</v>
      </c>
      <c r="B5130" s="29" t="s">
        <v>8547</v>
      </c>
      <c r="C5130" s="10"/>
    </row>
    <row r="5131" spans="1:4" x14ac:dyDescent="0.3">
      <c r="A5131" s="309" t="s">
        <v>8548</v>
      </c>
      <c r="B5131" s="29" t="s">
        <v>8549</v>
      </c>
      <c r="C5131" s="293">
        <v>12.6</v>
      </c>
    </row>
    <row r="5132" spans="1:4" x14ac:dyDescent="0.3">
      <c r="A5132" s="309" t="s">
        <v>8550</v>
      </c>
      <c r="B5132" s="26" t="s">
        <v>31</v>
      </c>
      <c r="C5132" s="292">
        <v>0</v>
      </c>
    </row>
    <row r="5133" spans="1:4" x14ac:dyDescent="0.3">
      <c r="A5133" s="309" t="s">
        <v>8551</v>
      </c>
      <c r="B5133" s="26" t="s">
        <v>8552</v>
      </c>
      <c r="C5133" s="293">
        <v>12.6</v>
      </c>
    </row>
    <row r="5134" spans="1:4" x14ac:dyDescent="0.3">
      <c r="A5134" s="309" t="s">
        <v>8553</v>
      </c>
      <c r="B5134" s="26" t="s">
        <v>31</v>
      </c>
      <c r="C5134" s="292">
        <v>0</v>
      </c>
    </row>
    <row r="5135" spans="1:4" x14ac:dyDescent="0.3">
      <c r="A5135" s="309" t="s">
        <v>8554</v>
      </c>
      <c r="B5135" s="26" t="s">
        <v>22</v>
      </c>
      <c r="C5135" s="292"/>
      <c r="D5135" s="283" t="s">
        <v>227</v>
      </c>
    </row>
    <row r="5136" spans="1:4" x14ac:dyDescent="0.3">
      <c r="A5136" s="309" t="s">
        <v>8555</v>
      </c>
      <c r="B5136" s="26" t="s">
        <v>8556</v>
      </c>
      <c r="C5136" s="299">
        <v>7.2</v>
      </c>
      <c r="D5136" s="283" t="s">
        <v>227</v>
      </c>
    </row>
    <row r="5137" spans="1:4" x14ac:dyDescent="0.3">
      <c r="A5137" s="309" t="s">
        <v>8557</v>
      </c>
      <c r="B5137" s="26" t="s">
        <v>31</v>
      </c>
      <c r="C5137" s="292">
        <v>0</v>
      </c>
      <c r="D5137" s="283" t="s">
        <v>227</v>
      </c>
    </row>
    <row r="5138" spans="1:4" ht="34.200000000000003" x14ac:dyDescent="0.3">
      <c r="A5138" s="309" t="s">
        <v>8558</v>
      </c>
      <c r="B5138" s="29" t="s">
        <v>8559</v>
      </c>
      <c r="C5138" s="10"/>
    </row>
    <row r="5139" spans="1:4" x14ac:dyDescent="0.3">
      <c r="A5139" s="309" t="s">
        <v>8560</v>
      </c>
      <c r="B5139" s="29" t="s">
        <v>8561</v>
      </c>
      <c r="C5139" s="10"/>
    </row>
    <row r="5140" spans="1:4" x14ac:dyDescent="0.3">
      <c r="A5140" s="309" t="s">
        <v>8562</v>
      </c>
      <c r="B5140" s="26" t="s">
        <v>8563</v>
      </c>
      <c r="C5140" s="292">
        <v>0</v>
      </c>
    </row>
    <row r="5141" spans="1:4" x14ac:dyDescent="0.3">
      <c r="A5141" s="309" t="s">
        <v>8564</v>
      </c>
      <c r="B5141" s="26" t="s">
        <v>8565</v>
      </c>
      <c r="C5141" s="293">
        <v>12.6</v>
      </c>
    </row>
    <row r="5142" spans="1:4" x14ac:dyDescent="0.3">
      <c r="A5142" s="309" t="s">
        <v>8566</v>
      </c>
      <c r="B5142" s="26" t="s">
        <v>8567</v>
      </c>
      <c r="C5142" s="293">
        <v>12.6</v>
      </c>
    </row>
    <row r="5143" spans="1:4" x14ac:dyDescent="0.3">
      <c r="A5143" s="309" t="s">
        <v>8568</v>
      </c>
      <c r="B5143" s="26" t="s">
        <v>31</v>
      </c>
      <c r="C5143" s="292">
        <v>0</v>
      </c>
    </row>
    <row r="5144" spans="1:4" x14ac:dyDescent="0.3">
      <c r="A5144" s="309" t="s">
        <v>8569</v>
      </c>
      <c r="B5144" s="29" t="s">
        <v>8570</v>
      </c>
      <c r="C5144" s="10"/>
    </row>
    <row r="5145" spans="1:4" x14ac:dyDescent="0.3">
      <c r="A5145" s="309" t="s">
        <v>8571</v>
      </c>
      <c r="B5145" s="29" t="s">
        <v>8572</v>
      </c>
      <c r="C5145" s="293">
        <v>10.8</v>
      </c>
    </row>
    <row r="5146" spans="1:4" x14ac:dyDescent="0.3">
      <c r="A5146" s="309" t="s">
        <v>8573</v>
      </c>
      <c r="B5146" s="29" t="s">
        <v>8574</v>
      </c>
      <c r="C5146" s="293">
        <v>10.8</v>
      </c>
    </row>
    <row r="5147" spans="1:4" x14ac:dyDescent="0.3">
      <c r="A5147" s="309" t="s">
        <v>8575</v>
      </c>
      <c r="B5147" s="29" t="s">
        <v>8576</v>
      </c>
      <c r="C5147" s="292">
        <v>0</v>
      </c>
    </row>
    <row r="5148" spans="1:4" x14ac:dyDescent="0.3">
      <c r="A5148" s="309" t="s">
        <v>8577</v>
      </c>
      <c r="B5148" s="26" t="s">
        <v>31</v>
      </c>
      <c r="C5148" s="292">
        <v>0</v>
      </c>
    </row>
    <row r="5149" spans="1:4" x14ac:dyDescent="0.3">
      <c r="A5149" s="309" t="s">
        <v>8578</v>
      </c>
      <c r="B5149" s="26" t="s">
        <v>31</v>
      </c>
      <c r="C5149" s="10"/>
    </row>
    <row r="5150" spans="1:4" x14ac:dyDescent="0.3">
      <c r="A5150" s="309" t="s">
        <v>8579</v>
      </c>
      <c r="B5150" s="29" t="s">
        <v>8580</v>
      </c>
      <c r="C5150" s="292">
        <v>0</v>
      </c>
    </row>
    <row r="5151" spans="1:4" x14ac:dyDescent="0.3">
      <c r="A5151" s="309" t="s">
        <v>8581</v>
      </c>
      <c r="B5151" s="26" t="s">
        <v>8582</v>
      </c>
      <c r="C5151" s="293">
        <v>12.6</v>
      </c>
    </row>
    <row r="5152" spans="1:4" x14ac:dyDescent="0.3">
      <c r="A5152" s="309" t="s">
        <v>8583</v>
      </c>
      <c r="B5152" s="29" t="s">
        <v>8584</v>
      </c>
      <c r="C5152" s="292">
        <v>0</v>
      </c>
    </row>
    <row r="5153" spans="1:3" x14ac:dyDescent="0.3">
      <c r="A5153" s="309" t="s">
        <v>8585</v>
      </c>
      <c r="B5153" s="26" t="s">
        <v>31</v>
      </c>
      <c r="C5153" s="292">
        <v>0</v>
      </c>
    </row>
    <row r="5154" spans="1:3" x14ac:dyDescent="0.3">
      <c r="A5154" s="309" t="s">
        <v>8586</v>
      </c>
      <c r="B5154" s="26" t="s">
        <v>8587</v>
      </c>
      <c r="C5154" s="10"/>
    </row>
    <row r="5155" spans="1:3" x14ac:dyDescent="0.3">
      <c r="A5155" s="309" t="s">
        <v>8588</v>
      </c>
      <c r="B5155" s="29" t="s">
        <v>8589</v>
      </c>
      <c r="C5155" s="10"/>
    </row>
    <row r="5156" spans="1:3" x14ac:dyDescent="0.3">
      <c r="A5156" s="312" t="s">
        <v>8590</v>
      </c>
      <c r="B5156" s="29" t="s">
        <v>8591</v>
      </c>
      <c r="C5156" s="292">
        <v>0</v>
      </c>
    </row>
    <row r="5157" spans="1:3" x14ac:dyDescent="0.3">
      <c r="A5157" s="312" t="s">
        <v>8592</v>
      </c>
      <c r="B5157" s="29" t="s">
        <v>8593</v>
      </c>
      <c r="C5157" s="292">
        <v>0</v>
      </c>
    </row>
    <row r="5158" spans="1:3" x14ac:dyDescent="0.3">
      <c r="A5158" s="312" t="s">
        <v>8594</v>
      </c>
      <c r="B5158" s="29" t="s">
        <v>8595</v>
      </c>
      <c r="C5158" s="10"/>
    </row>
    <row r="5159" spans="1:3" x14ac:dyDescent="0.3">
      <c r="A5159" s="312" t="s">
        <v>8596</v>
      </c>
      <c r="B5159" s="29" t="s">
        <v>8597</v>
      </c>
      <c r="C5159" s="292">
        <v>0</v>
      </c>
    </row>
    <row r="5160" spans="1:3" x14ac:dyDescent="0.3">
      <c r="A5160" s="309" t="s">
        <v>8598</v>
      </c>
      <c r="B5160" s="26" t="s">
        <v>31</v>
      </c>
      <c r="C5160" s="292">
        <v>0</v>
      </c>
    </row>
    <row r="5161" spans="1:3" x14ac:dyDescent="0.3">
      <c r="A5161" s="312" t="s">
        <v>8599</v>
      </c>
      <c r="B5161" s="29" t="s">
        <v>8600</v>
      </c>
      <c r="C5161" s="10"/>
    </row>
    <row r="5162" spans="1:3" x14ac:dyDescent="0.3">
      <c r="A5162" s="309" t="s">
        <v>8601</v>
      </c>
      <c r="B5162" s="29" t="s">
        <v>8602</v>
      </c>
      <c r="C5162" s="292">
        <v>0</v>
      </c>
    </row>
    <row r="5163" spans="1:3" x14ac:dyDescent="0.3">
      <c r="A5163" s="309" t="s">
        <v>8603</v>
      </c>
      <c r="B5163" s="29" t="s">
        <v>8604</v>
      </c>
      <c r="C5163" s="293">
        <v>12.6</v>
      </c>
    </row>
    <row r="5164" spans="1:3" x14ac:dyDescent="0.3">
      <c r="A5164" s="309" t="s">
        <v>8605</v>
      </c>
      <c r="B5164" s="29" t="s">
        <v>8606</v>
      </c>
      <c r="C5164" s="292">
        <v>0</v>
      </c>
    </row>
    <row r="5165" spans="1:3" x14ac:dyDescent="0.3">
      <c r="A5165" s="309" t="s">
        <v>8607</v>
      </c>
      <c r="B5165" s="26" t="s">
        <v>31</v>
      </c>
      <c r="C5165" s="292">
        <v>0</v>
      </c>
    </row>
    <row r="5166" spans="1:3" x14ac:dyDescent="0.3">
      <c r="A5166" s="309" t="s">
        <v>8608</v>
      </c>
      <c r="B5166" s="26" t="s">
        <v>31</v>
      </c>
      <c r="C5166" s="292">
        <v>0</v>
      </c>
    </row>
    <row r="5167" spans="1:3" x14ac:dyDescent="0.3">
      <c r="A5167" s="309" t="s">
        <v>8609</v>
      </c>
      <c r="B5167" s="29" t="s">
        <v>8610</v>
      </c>
      <c r="C5167" s="10"/>
    </row>
    <row r="5168" spans="1:3" x14ac:dyDescent="0.3">
      <c r="A5168" s="309" t="s">
        <v>8611</v>
      </c>
      <c r="B5168" s="26" t="s">
        <v>6288</v>
      </c>
      <c r="C5168" s="292">
        <v>0</v>
      </c>
    </row>
    <row r="5169" spans="1:3" x14ac:dyDescent="0.3">
      <c r="A5169" s="309" t="s">
        <v>8612</v>
      </c>
      <c r="B5169" s="26" t="s">
        <v>31</v>
      </c>
      <c r="C5169" s="292">
        <v>0</v>
      </c>
    </row>
    <row r="5170" spans="1:3" x14ac:dyDescent="0.3">
      <c r="A5170" s="309" t="s">
        <v>8613</v>
      </c>
      <c r="B5170" s="29" t="s">
        <v>8614</v>
      </c>
      <c r="C5170" s="10"/>
    </row>
    <row r="5171" spans="1:3" x14ac:dyDescent="0.3">
      <c r="A5171" s="309" t="s">
        <v>8615</v>
      </c>
      <c r="B5171" s="29" t="s">
        <v>8616</v>
      </c>
      <c r="C5171" s="292">
        <v>0</v>
      </c>
    </row>
    <row r="5172" spans="1:3" x14ac:dyDescent="0.3">
      <c r="A5172" s="309" t="s">
        <v>8617</v>
      </c>
      <c r="B5172" s="26" t="s">
        <v>8618</v>
      </c>
      <c r="C5172" s="292">
        <v>0</v>
      </c>
    </row>
    <row r="5173" spans="1:3" x14ac:dyDescent="0.3">
      <c r="A5173" s="309" t="s">
        <v>8619</v>
      </c>
      <c r="B5173" s="29" t="s">
        <v>8620</v>
      </c>
      <c r="C5173" s="10"/>
    </row>
    <row r="5174" spans="1:3" x14ac:dyDescent="0.3">
      <c r="A5174" s="309" t="s">
        <v>8621</v>
      </c>
      <c r="B5174" s="26" t="s">
        <v>8622</v>
      </c>
      <c r="C5174" s="292">
        <v>0</v>
      </c>
    </row>
    <row r="5175" spans="1:3" x14ac:dyDescent="0.3">
      <c r="A5175" s="309" t="s">
        <v>8623</v>
      </c>
      <c r="B5175" s="26" t="s">
        <v>5833</v>
      </c>
      <c r="C5175" s="292">
        <v>0</v>
      </c>
    </row>
    <row r="5176" spans="1:3" x14ac:dyDescent="0.3">
      <c r="A5176" s="309" t="s">
        <v>8624</v>
      </c>
      <c r="B5176" s="26" t="s">
        <v>31</v>
      </c>
      <c r="C5176" s="292">
        <v>0</v>
      </c>
    </row>
    <row r="5177" spans="1:3" x14ac:dyDescent="0.3">
      <c r="A5177" s="309" t="s">
        <v>8625</v>
      </c>
      <c r="B5177" s="29" t="s">
        <v>8626</v>
      </c>
      <c r="C5177" s="10"/>
    </row>
    <row r="5178" spans="1:3" x14ac:dyDescent="0.3">
      <c r="A5178" s="309" t="s">
        <v>8627</v>
      </c>
      <c r="B5178" s="29" t="s">
        <v>8628</v>
      </c>
      <c r="C5178" s="10"/>
    </row>
    <row r="5179" spans="1:3" x14ac:dyDescent="0.3">
      <c r="A5179" s="309" t="s">
        <v>8629</v>
      </c>
      <c r="B5179" s="29" t="s">
        <v>8630</v>
      </c>
      <c r="C5179" s="292">
        <v>0</v>
      </c>
    </row>
    <row r="5180" spans="1:3" x14ac:dyDescent="0.3">
      <c r="A5180" s="309" t="s">
        <v>8631</v>
      </c>
      <c r="B5180" s="26" t="s">
        <v>31</v>
      </c>
      <c r="C5180" s="292">
        <v>0</v>
      </c>
    </row>
    <row r="5181" spans="1:3" x14ac:dyDescent="0.3">
      <c r="A5181" s="309" t="s">
        <v>8632</v>
      </c>
      <c r="B5181" s="29" t="s">
        <v>8633</v>
      </c>
      <c r="C5181" s="292">
        <v>0</v>
      </c>
    </row>
    <row r="5182" spans="1:3" x14ac:dyDescent="0.3">
      <c r="A5182" s="309" t="s">
        <v>8634</v>
      </c>
      <c r="B5182" s="26" t="s">
        <v>31</v>
      </c>
      <c r="C5182" s="292">
        <v>0</v>
      </c>
    </row>
    <row r="5183" spans="1:3" x14ac:dyDescent="0.3">
      <c r="A5183" s="309" t="s">
        <v>8635</v>
      </c>
      <c r="B5183" s="29" t="s">
        <v>8636</v>
      </c>
      <c r="C5183" s="10"/>
    </row>
    <row r="5184" spans="1:3" x14ac:dyDescent="0.3">
      <c r="A5184" s="309" t="s">
        <v>8637</v>
      </c>
      <c r="B5184" s="26" t="s">
        <v>8638</v>
      </c>
      <c r="C5184" s="292">
        <v>0</v>
      </c>
    </row>
    <row r="5185" spans="1:3" x14ac:dyDescent="0.3">
      <c r="A5185" s="309" t="s">
        <v>8639</v>
      </c>
      <c r="B5185" s="29" t="s">
        <v>8640</v>
      </c>
      <c r="C5185" s="293">
        <v>12.6</v>
      </c>
    </row>
    <row r="5186" spans="1:3" x14ac:dyDescent="0.3">
      <c r="A5186" s="309" t="s">
        <v>8641</v>
      </c>
      <c r="B5186" s="26" t="s">
        <v>31</v>
      </c>
      <c r="C5186" s="292">
        <v>0</v>
      </c>
    </row>
    <row r="5187" spans="1:3" x14ac:dyDescent="0.3">
      <c r="A5187" s="309" t="s">
        <v>8642</v>
      </c>
      <c r="B5187" s="26" t="s">
        <v>22</v>
      </c>
      <c r="C5187" s="10"/>
    </row>
    <row r="5188" spans="1:3" x14ac:dyDescent="0.3">
      <c r="A5188" s="309" t="s">
        <v>8643</v>
      </c>
      <c r="B5188" s="29" t="s">
        <v>8644</v>
      </c>
      <c r="C5188" s="10"/>
    </row>
    <row r="5189" spans="1:3" x14ac:dyDescent="0.3">
      <c r="A5189" s="309" t="s">
        <v>8645</v>
      </c>
      <c r="B5189" s="29" t="s">
        <v>8646</v>
      </c>
      <c r="C5189" s="292">
        <v>0</v>
      </c>
    </row>
    <row r="5190" spans="1:3" x14ac:dyDescent="0.3">
      <c r="A5190" s="309" t="s">
        <v>8647</v>
      </c>
      <c r="B5190" s="29" t="s">
        <v>8648</v>
      </c>
      <c r="C5190" s="292">
        <v>0</v>
      </c>
    </row>
    <row r="5191" spans="1:3" x14ac:dyDescent="0.3">
      <c r="A5191" s="309" t="s">
        <v>8649</v>
      </c>
      <c r="B5191" s="29" t="s">
        <v>8650</v>
      </c>
      <c r="C5191" s="292">
        <v>0</v>
      </c>
    </row>
    <row r="5192" spans="1:3" x14ac:dyDescent="0.3">
      <c r="A5192" s="309" t="s">
        <v>8651</v>
      </c>
      <c r="B5192" s="26" t="s">
        <v>31</v>
      </c>
      <c r="C5192" s="292">
        <v>0</v>
      </c>
    </row>
    <row r="5193" spans="1:3" x14ac:dyDescent="0.3">
      <c r="A5193" s="309" t="s">
        <v>8652</v>
      </c>
      <c r="B5193" s="29" t="s">
        <v>8653</v>
      </c>
      <c r="C5193" s="10"/>
    </row>
    <row r="5194" spans="1:3" x14ac:dyDescent="0.3">
      <c r="A5194" s="309" t="s">
        <v>8654</v>
      </c>
      <c r="B5194" s="29" t="s">
        <v>8655</v>
      </c>
      <c r="C5194" s="292">
        <v>0</v>
      </c>
    </row>
    <row r="5195" spans="1:3" x14ac:dyDescent="0.3">
      <c r="A5195" s="309" t="s">
        <v>8656</v>
      </c>
      <c r="B5195" s="29" t="s">
        <v>8657</v>
      </c>
      <c r="C5195" s="292">
        <v>0</v>
      </c>
    </row>
    <row r="5196" spans="1:3" x14ac:dyDescent="0.3">
      <c r="A5196" s="309" t="s">
        <v>8658</v>
      </c>
      <c r="B5196" s="26" t="s">
        <v>31</v>
      </c>
      <c r="C5196" s="292">
        <v>0</v>
      </c>
    </row>
    <row r="5197" spans="1:3" x14ac:dyDescent="0.3">
      <c r="A5197" s="309" t="s">
        <v>8659</v>
      </c>
      <c r="B5197" s="29" t="s">
        <v>8660</v>
      </c>
      <c r="C5197" s="10"/>
    </row>
    <row r="5198" spans="1:3" x14ac:dyDescent="0.3">
      <c r="A5198" s="309" t="s">
        <v>8661</v>
      </c>
      <c r="B5198" s="29" t="s">
        <v>8662</v>
      </c>
      <c r="C5198" s="292">
        <v>0</v>
      </c>
    </row>
    <row r="5199" spans="1:3" x14ac:dyDescent="0.3">
      <c r="A5199" s="309" t="s">
        <v>8663</v>
      </c>
      <c r="B5199" s="29" t="s">
        <v>8664</v>
      </c>
      <c r="C5199" s="292">
        <v>0</v>
      </c>
    </row>
    <row r="5200" spans="1:3" x14ac:dyDescent="0.3">
      <c r="A5200" s="309" t="s">
        <v>8665</v>
      </c>
      <c r="B5200" s="29" t="s">
        <v>8666</v>
      </c>
      <c r="C5200" s="293">
        <v>12.6</v>
      </c>
    </row>
    <row r="5201" spans="1:3" x14ac:dyDescent="0.3">
      <c r="A5201" s="309" t="s">
        <v>8667</v>
      </c>
      <c r="B5201" s="29" t="s">
        <v>8668</v>
      </c>
      <c r="C5201" s="292">
        <v>0</v>
      </c>
    </row>
    <row r="5202" spans="1:3" x14ac:dyDescent="0.3">
      <c r="A5202" s="309" t="s">
        <v>8669</v>
      </c>
      <c r="B5202" s="29" t="s">
        <v>8670</v>
      </c>
      <c r="C5202" s="292">
        <v>0</v>
      </c>
    </row>
    <row r="5203" spans="1:3" x14ac:dyDescent="0.3">
      <c r="A5203" s="309" t="s">
        <v>8671</v>
      </c>
      <c r="B5203" s="29" t="s">
        <v>8672</v>
      </c>
      <c r="C5203" s="292">
        <v>0</v>
      </c>
    </row>
    <row r="5204" spans="1:3" x14ac:dyDescent="0.3">
      <c r="A5204" s="309" t="s">
        <v>8673</v>
      </c>
      <c r="B5204" s="29" t="s">
        <v>8674</v>
      </c>
      <c r="C5204" s="292">
        <v>0</v>
      </c>
    </row>
    <row r="5205" spans="1:3" x14ac:dyDescent="0.3">
      <c r="A5205" s="309" t="s">
        <v>8675</v>
      </c>
      <c r="B5205" s="26" t="s">
        <v>31</v>
      </c>
      <c r="C5205" s="292">
        <v>0</v>
      </c>
    </row>
    <row r="5206" spans="1:3" x14ac:dyDescent="0.3">
      <c r="A5206" s="309" t="s">
        <v>8676</v>
      </c>
      <c r="B5206" s="29" t="s">
        <v>8677</v>
      </c>
      <c r="C5206" s="10"/>
    </row>
    <row r="5207" spans="1:3" x14ac:dyDescent="0.3">
      <c r="A5207" s="309" t="s">
        <v>8678</v>
      </c>
      <c r="B5207" s="29" t="s">
        <v>8679</v>
      </c>
      <c r="C5207" s="292">
        <v>0</v>
      </c>
    </row>
    <row r="5208" spans="1:3" x14ac:dyDescent="0.3">
      <c r="A5208" s="309" t="s">
        <v>8680</v>
      </c>
      <c r="B5208" s="29" t="s">
        <v>8681</v>
      </c>
      <c r="C5208" s="292">
        <v>0</v>
      </c>
    </row>
    <row r="5209" spans="1:3" x14ac:dyDescent="0.3">
      <c r="A5209" s="309" t="s">
        <v>8682</v>
      </c>
      <c r="B5209" s="29" t="s">
        <v>8683</v>
      </c>
      <c r="C5209" s="293">
        <v>12.6</v>
      </c>
    </row>
    <row r="5210" spans="1:3" x14ac:dyDescent="0.3">
      <c r="A5210" s="309" t="s">
        <v>8684</v>
      </c>
      <c r="B5210" s="26" t="s">
        <v>31</v>
      </c>
      <c r="C5210" s="292">
        <v>0</v>
      </c>
    </row>
    <row r="5211" spans="1:3" x14ac:dyDescent="0.3">
      <c r="A5211" s="309" t="s">
        <v>8685</v>
      </c>
      <c r="B5211" s="29" t="s">
        <v>8686</v>
      </c>
      <c r="C5211" s="10"/>
    </row>
    <row r="5212" spans="1:3" x14ac:dyDescent="0.3">
      <c r="A5212" s="309" t="s">
        <v>8687</v>
      </c>
      <c r="B5212" s="29" t="s">
        <v>8688</v>
      </c>
      <c r="C5212" s="292">
        <v>0</v>
      </c>
    </row>
    <row r="5213" spans="1:3" x14ac:dyDescent="0.3">
      <c r="A5213" s="309" t="s">
        <v>8689</v>
      </c>
      <c r="B5213" s="26" t="s">
        <v>31</v>
      </c>
      <c r="C5213" s="292">
        <v>0</v>
      </c>
    </row>
    <row r="5214" spans="1:3" x14ac:dyDescent="0.3">
      <c r="A5214" s="309" t="s">
        <v>8690</v>
      </c>
      <c r="B5214" s="29" t="s">
        <v>8691</v>
      </c>
      <c r="C5214" s="10"/>
    </row>
    <row r="5215" spans="1:3" x14ac:dyDescent="0.3">
      <c r="A5215" s="309" t="s">
        <v>8692</v>
      </c>
      <c r="B5215" s="29" t="s">
        <v>8693</v>
      </c>
      <c r="C5215" s="292">
        <v>0</v>
      </c>
    </row>
    <row r="5216" spans="1:3" x14ac:dyDescent="0.3">
      <c r="A5216" s="309" t="s">
        <v>8694</v>
      </c>
      <c r="B5216" s="29" t="s">
        <v>8695</v>
      </c>
      <c r="C5216" s="292">
        <v>0</v>
      </c>
    </row>
    <row r="5217" spans="1:3" x14ac:dyDescent="0.3">
      <c r="A5217" s="309" t="s">
        <v>8696</v>
      </c>
      <c r="B5217" s="26" t="s">
        <v>31</v>
      </c>
      <c r="C5217" s="292">
        <v>0</v>
      </c>
    </row>
    <row r="5218" spans="1:3" x14ac:dyDescent="0.3">
      <c r="A5218" s="309" t="s">
        <v>8697</v>
      </c>
      <c r="B5218" s="29" t="s">
        <v>8698</v>
      </c>
      <c r="C5218" s="10"/>
    </row>
    <row r="5219" spans="1:3" x14ac:dyDescent="0.3">
      <c r="A5219" s="309" t="s">
        <v>8699</v>
      </c>
      <c r="B5219" s="29" t="s">
        <v>8700</v>
      </c>
      <c r="C5219" s="292">
        <v>0</v>
      </c>
    </row>
    <row r="5220" spans="1:3" x14ac:dyDescent="0.3">
      <c r="A5220" s="309" t="s">
        <v>8701</v>
      </c>
      <c r="B5220" s="26" t="s">
        <v>8702</v>
      </c>
      <c r="C5220" s="292">
        <v>0</v>
      </c>
    </row>
    <row r="5221" spans="1:3" x14ac:dyDescent="0.3">
      <c r="A5221" s="309" t="s">
        <v>8703</v>
      </c>
      <c r="B5221" s="26" t="s">
        <v>8704</v>
      </c>
      <c r="C5221" s="292">
        <v>0</v>
      </c>
    </row>
    <row r="5222" spans="1:3" x14ac:dyDescent="0.3">
      <c r="A5222" s="309" t="s">
        <v>8705</v>
      </c>
      <c r="B5222" s="26" t="s">
        <v>31</v>
      </c>
      <c r="C5222" s="292">
        <v>0</v>
      </c>
    </row>
    <row r="5223" spans="1:3" x14ac:dyDescent="0.3">
      <c r="A5223" s="309" t="s">
        <v>8706</v>
      </c>
      <c r="B5223" s="29" t="s">
        <v>8707</v>
      </c>
      <c r="C5223" s="10"/>
    </row>
    <row r="5224" spans="1:3" x14ac:dyDescent="0.3">
      <c r="A5224" s="309" t="s">
        <v>8708</v>
      </c>
      <c r="B5224" s="29" t="s">
        <v>8709</v>
      </c>
      <c r="C5224" s="292">
        <v>0</v>
      </c>
    </row>
    <row r="5225" spans="1:3" x14ac:dyDescent="0.3">
      <c r="A5225" s="309" t="s">
        <v>8710</v>
      </c>
      <c r="B5225" s="29" t="s">
        <v>8711</v>
      </c>
      <c r="C5225" s="292">
        <v>0</v>
      </c>
    </row>
    <row r="5226" spans="1:3" x14ac:dyDescent="0.3">
      <c r="A5226" s="309" t="s">
        <v>8712</v>
      </c>
      <c r="B5226" s="29" t="s">
        <v>8713</v>
      </c>
      <c r="C5226" s="292">
        <v>0</v>
      </c>
    </row>
    <row r="5227" spans="1:3" x14ac:dyDescent="0.3">
      <c r="A5227" s="309" t="s">
        <v>8714</v>
      </c>
      <c r="B5227" s="26" t="s">
        <v>31</v>
      </c>
      <c r="C5227" s="292">
        <v>0</v>
      </c>
    </row>
    <row r="5228" spans="1:3" x14ac:dyDescent="0.3">
      <c r="A5228" s="309" t="s">
        <v>8715</v>
      </c>
      <c r="B5228" s="26" t="s">
        <v>31</v>
      </c>
      <c r="C5228" s="10"/>
    </row>
    <row r="5229" spans="1:3" x14ac:dyDescent="0.3">
      <c r="A5229" s="309" t="s">
        <v>8716</v>
      </c>
      <c r="B5229" s="29" t="s">
        <v>8717</v>
      </c>
      <c r="C5229" s="292">
        <v>0</v>
      </c>
    </row>
    <row r="5230" spans="1:3" x14ac:dyDescent="0.3">
      <c r="A5230" s="309" t="s">
        <v>8718</v>
      </c>
      <c r="B5230" s="29" t="s">
        <v>8719</v>
      </c>
      <c r="C5230" s="292">
        <v>0</v>
      </c>
    </row>
    <row r="5231" spans="1:3" x14ac:dyDescent="0.3">
      <c r="A5231" s="309" t="s">
        <v>8720</v>
      </c>
      <c r="B5231" s="26" t="s">
        <v>31</v>
      </c>
      <c r="C5231" s="292">
        <v>0</v>
      </c>
    </row>
    <row r="5232" spans="1:3" x14ac:dyDescent="0.3">
      <c r="A5232" s="311" t="s">
        <v>8721</v>
      </c>
      <c r="B5232" s="31" t="s">
        <v>8722</v>
      </c>
      <c r="C5232" s="296">
        <v>0</v>
      </c>
    </row>
    <row r="5233" spans="1:4" x14ac:dyDescent="0.3">
      <c r="A5233" s="457" t="s">
        <v>8723</v>
      </c>
      <c r="B5233" s="421"/>
      <c r="C5233" s="422"/>
    </row>
    <row r="5234" spans="1:4" x14ac:dyDescent="0.3">
      <c r="A5234" s="464" t="s">
        <v>8724</v>
      </c>
      <c r="B5234" s="465"/>
      <c r="C5234" s="466"/>
      <c r="D5234" s="318"/>
    </row>
    <row r="5235" spans="1:4" ht="330" customHeight="1" x14ac:dyDescent="0.3">
      <c r="A5235" s="448" t="s">
        <v>8725</v>
      </c>
      <c r="B5235" s="451"/>
      <c r="C5235" s="452"/>
    </row>
    <row r="5236" spans="1:4" ht="100.2" customHeight="1" x14ac:dyDescent="0.3">
      <c r="A5236" s="442" t="s">
        <v>8726</v>
      </c>
      <c r="B5236" s="443"/>
      <c r="C5236" s="444"/>
    </row>
    <row r="5237" spans="1:4" ht="109.95" customHeight="1" x14ac:dyDescent="0.3">
      <c r="A5237" s="429" t="s">
        <v>8727</v>
      </c>
      <c r="B5237" s="430"/>
      <c r="C5237" s="431"/>
    </row>
    <row r="5238" spans="1:4" x14ac:dyDescent="0.3">
      <c r="A5238" s="314" t="s">
        <v>8</v>
      </c>
      <c r="B5238" s="32" t="s">
        <v>9</v>
      </c>
      <c r="C5238" s="297" t="s">
        <v>10</v>
      </c>
    </row>
    <row r="5239" spans="1:4" ht="45.6" x14ac:dyDescent="0.3">
      <c r="A5239" s="312" t="s">
        <v>8728</v>
      </c>
      <c r="B5239" s="29" t="s">
        <v>8729</v>
      </c>
      <c r="C5239" s="10"/>
    </row>
    <row r="5240" spans="1:4" x14ac:dyDescent="0.3">
      <c r="A5240" s="315" t="s">
        <v>8730</v>
      </c>
      <c r="B5240" s="29" t="s">
        <v>8731</v>
      </c>
      <c r="C5240" s="10"/>
    </row>
    <row r="5241" spans="1:4" x14ac:dyDescent="0.3">
      <c r="A5241" s="309" t="s">
        <v>8732</v>
      </c>
      <c r="B5241" s="29" t="s">
        <v>8733</v>
      </c>
      <c r="C5241" s="293">
        <v>5.4</v>
      </c>
    </row>
    <row r="5242" spans="1:4" x14ac:dyDescent="0.3">
      <c r="A5242" s="309" t="s">
        <v>8734</v>
      </c>
      <c r="B5242" s="26" t="s">
        <v>31</v>
      </c>
      <c r="C5242" s="293">
        <v>5.4</v>
      </c>
    </row>
    <row r="5243" spans="1:4" x14ac:dyDescent="0.3">
      <c r="A5243" s="315" t="s">
        <v>8735</v>
      </c>
      <c r="B5243" s="26" t="s">
        <v>22</v>
      </c>
      <c r="C5243" s="10"/>
    </row>
    <row r="5244" spans="1:4" x14ac:dyDescent="0.3">
      <c r="A5244" s="309" t="s">
        <v>8736</v>
      </c>
      <c r="B5244" s="29" t="s">
        <v>8737</v>
      </c>
      <c r="C5244" s="293">
        <v>7.2</v>
      </c>
    </row>
    <row r="5245" spans="1:4" x14ac:dyDescent="0.3">
      <c r="A5245" s="309" t="s">
        <v>8738</v>
      </c>
      <c r="B5245" s="29" t="s">
        <v>8739</v>
      </c>
      <c r="C5245" s="292">
        <v>0</v>
      </c>
    </row>
    <row r="5246" spans="1:4" x14ac:dyDescent="0.3">
      <c r="A5246" s="309" t="s">
        <v>8740</v>
      </c>
      <c r="B5246" s="29" t="s">
        <v>8741</v>
      </c>
      <c r="C5246" s="10"/>
    </row>
    <row r="5247" spans="1:4" x14ac:dyDescent="0.3">
      <c r="A5247" s="309" t="s">
        <v>8742</v>
      </c>
      <c r="B5247" s="26" t="s">
        <v>249</v>
      </c>
      <c r="C5247" s="293">
        <v>3.6</v>
      </c>
    </row>
    <row r="5248" spans="1:4" x14ac:dyDescent="0.3">
      <c r="A5248" s="309" t="s">
        <v>8743</v>
      </c>
      <c r="B5248" s="26" t="s">
        <v>31</v>
      </c>
      <c r="C5248" s="293">
        <v>3.6</v>
      </c>
    </row>
    <row r="5249" spans="1:3" x14ac:dyDescent="0.3">
      <c r="A5249" s="309" t="s">
        <v>8744</v>
      </c>
      <c r="B5249" s="26" t="s">
        <v>31</v>
      </c>
      <c r="C5249" s="292">
        <v>0</v>
      </c>
    </row>
    <row r="5250" spans="1:3" ht="34.200000000000003" x14ac:dyDescent="0.3">
      <c r="A5250" s="312" t="s">
        <v>8745</v>
      </c>
      <c r="B5250" s="29" t="s">
        <v>8746</v>
      </c>
      <c r="C5250" s="10"/>
    </row>
    <row r="5251" spans="1:3" x14ac:dyDescent="0.3">
      <c r="A5251" s="312" t="s">
        <v>8747</v>
      </c>
      <c r="B5251" s="29" t="s">
        <v>8748</v>
      </c>
      <c r="C5251" s="10"/>
    </row>
    <row r="5252" spans="1:3" x14ac:dyDescent="0.3">
      <c r="A5252" s="312" t="s">
        <v>8749</v>
      </c>
      <c r="B5252" s="29" t="s">
        <v>8750</v>
      </c>
      <c r="C5252" s="10"/>
    </row>
    <row r="5253" spans="1:3" x14ac:dyDescent="0.3">
      <c r="A5253" s="312" t="s">
        <v>8751</v>
      </c>
      <c r="B5253" s="29" t="s">
        <v>8752</v>
      </c>
      <c r="C5253" s="10"/>
    </row>
    <row r="5254" spans="1:3" x14ac:dyDescent="0.3">
      <c r="A5254" s="312" t="s">
        <v>8753</v>
      </c>
      <c r="B5254" s="29" t="s">
        <v>8754</v>
      </c>
      <c r="C5254" s="293">
        <v>7.2</v>
      </c>
    </row>
    <row r="5255" spans="1:3" x14ac:dyDescent="0.3">
      <c r="A5255" s="312" t="s">
        <v>8755</v>
      </c>
      <c r="B5255" s="26" t="s">
        <v>8756</v>
      </c>
      <c r="C5255" s="293">
        <v>3.6</v>
      </c>
    </row>
    <row r="5256" spans="1:3" x14ac:dyDescent="0.3">
      <c r="A5256" s="312" t="s">
        <v>8757</v>
      </c>
      <c r="B5256" s="26" t="s">
        <v>8758</v>
      </c>
      <c r="C5256" s="293">
        <v>3.6</v>
      </c>
    </row>
    <row r="5257" spans="1:3" x14ac:dyDescent="0.3">
      <c r="A5257" s="312" t="s">
        <v>8759</v>
      </c>
      <c r="B5257" s="26" t="s">
        <v>8760</v>
      </c>
      <c r="C5257" s="293">
        <v>3.6</v>
      </c>
    </row>
    <row r="5258" spans="1:3" x14ac:dyDescent="0.3">
      <c r="A5258" s="312" t="s">
        <v>8761</v>
      </c>
      <c r="B5258" s="26" t="s">
        <v>8762</v>
      </c>
      <c r="C5258" s="293">
        <v>3.6</v>
      </c>
    </row>
    <row r="5259" spans="1:3" x14ac:dyDescent="0.3">
      <c r="A5259" s="312" t="s">
        <v>8763</v>
      </c>
      <c r="B5259" s="26" t="s">
        <v>8764</v>
      </c>
      <c r="C5259" s="293">
        <v>3.6</v>
      </c>
    </row>
    <row r="5260" spans="1:3" x14ac:dyDescent="0.3">
      <c r="A5260" s="312" t="s">
        <v>8765</v>
      </c>
      <c r="B5260" s="26" t="s">
        <v>31</v>
      </c>
      <c r="C5260" s="292">
        <v>0</v>
      </c>
    </row>
    <row r="5261" spans="1:3" x14ac:dyDescent="0.3">
      <c r="A5261" s="312" t="s">
        <v>8766</v>
      </c>
      <c r="B5261" s="29" t="s">
        <v>8767</v>
      </c>
      <c r="C5261" s="10"/>
    </row>
    <row r="5262" spans="1:3" x14ac:dyDescent="0.3">
      <c r="A5262" s="312" t="s">
        <v>8768</v>
      </c>
      <c r="B5262" s="29" t="s">
        <v>8769</v>
      </c>
      <c r="C5262" s="292">
        <v>0</v>
      </c>
    </row>
    <row r="5263" spans="1:3" x14ac:dyDescent="0.3">
      <c r="A5263" s="312" t="s">
        <v>8770</v>
      </c>
      <c r="B5263" s="29" t="s">
        <v>8771</v>
      </c>
      <c r="C5263" s="292">
        <v>0</v>
      </c>
    </row>
    <row r="5264" spans="1:3" x14ac:dyDescent="0.3">
      <c r="A5264" s="312" t="s">
        <v>8772</v>
      </c>
      <c r="B5264" s="29" t="s">
        <v>8773</v>
      </c>
      <c r="C5264" s="292">
        <v>0</v>
      </c>
    </row>
    <row r="5265" spans="1:3" x14ac:dyDescent="0.3">
      <c r="A5265" s="312" t="s">
        <v>8774</v>
      </c>
      <c r="B5265" s="29" t="s">
        <v>8775</v>
      </c>
      <c r="C5265" s="292">
        <v>0</v>
      </c>
    </row>
    <row r="5266" spans="1:3" x14ac:dyDescent="0.3">
      <c r="A5266" s="312" t="s">
        <v>8776</v>
      </c>
      <c r="B5266" s="26" t="s">
        <v>31</v>
      </c>
      <c r="C5266" s="292">
        <v>0</v>
      </c>
    </row>
    <row r="5267" spans="1:3" x14ac:dyDescent="0.3">
      <c r="A5267" s="312" t="s">
        <v>8777</v>
      </c>
      <c r="B5267" s="29" t="s">
        <v>8778</v>
      </c>
      <c r="C5267" s="10"/>
    </row>
    <row r="5268" spans="1:3" x14ac:dyDescent="0.3">
      <c r="A5268" s="312" t="s">
        <v>8779</v>
      </c>
      <c r="B5268" s="29" t="s">
        <v>8780</v>
      </c>
      <c r="C5268" s="292">
        <v>0</v>
      </c>
    </row>
    <row r="5269" spans="1:3" x14ac:dyDescent="0.3">
      <c r="A5269" s="309" t="s">
        <v>8781</v>
      </c>
      <c r="B5269" s="29" t="s">
        <v>8782</v>
      </c>
      <c r="C5269" s="292">
        <v>0</v>
      </c>
    </row>
    <row r="5270" spans="1:3" x14ac:dyDescent="0.3">
      <c r="A5270" s="309" t="s">
        <v>8783</v>
      </c>
      <c r="B5270" s="26" t="s">
        <v>8784</v>
      </c>
      <c r="C5270" s="292">
        <v>0</v>
      </c>
    </row>
    <row r="5271" spans="1:3" x14ac:dyDescent="0.3">
      <c r="A5271" s="309" t="s">
        <v>8785</v>
      </c>
      <c r="B5271" s="29" t="s">
        <v>8786</v>
      </c>
      <c r="C5271" s="293">
        <v>7.2</v>
      </c>
    </row>
    <row r="5272" spans="1:3" x14ac:dyDescent="0.3">
      <c r="A5272" s="309" t="s">
        <v>8787</v>
      </c>
      <c r="B5272" s="29" t="s">
        <v>8788</v>
      </c>
      <c r="C5272" s="293">
        <v>7.2</v>
      </c>
    </row>
    <row r="5273" spans="1:3" x14ac:dyDescent="0.3">
      <c r="A5273" s="309" t="s">
        <v>8789</v>
      </c>
      <c r="B5273" s="29" t="s">
        <v>8790</v>
      </c>
      <c r="C5273" s="293">
        <v>3.6</v>
      </c>
    </row>
    <row r="5274" spans="1:3" x14ac:dyDescent="0.3">
      <c r="A5274" s="309" t="s">
        <v>8791</v>
      </c>
      <c r="B5274" s="26" t="s">
        <v>31</v>
      </c>
      <c r="C5274" s="292">
        <v>0</v>
      </c>
    </row>
    <row r="5275" spans="1:3" x14ac:dyDescent="0.3">
      <c r="A5275" s="309" t="s">
        <v>8792</v>
      </c>
      <c r="B5275" s="29" t="s">
        <v>8793</v>
      </c>
      <c r="C5275" s="292">
        <v>0</v>
      </c>
    </row>
    <row r="5276" spans="1:3" x14ac:dyDescent="0.3">
      <c r="A5276" s="309" t="s">
        <v>8794</v>
      </c>
      <c r="B5276" s="29" t="s">
        <v>8795</v>
      </c>
      <c r="C5276" s="292">
        <v>0</v>
      </c>
    </row>
    <row r="5277" spans="1:3" x14ac:dyDescent="0.3">
      <c r="A5277" s="309" t="s">
        <v>8796</v>
      </c>
      <c r="B5277" s="29" t="s">
        <v>8797</v>
      </c>
      <c r="C5277" s="10"/>
    </row>
    <row r="5278" spans="1:3" x14ac:dyDescent="0.3">
      <c r="A5278" s="309" t="s">
        <v>8798</v>
      </c>
      <c r="B5278" s="29" t="s">
        <v>8799</v>
      </c>
      <c r="C5278" s="292">
        <v>0</v>
      </c>
    </row>
    <row r="5279" spans="1:3" ht="22.8" x14ac:dyDescent="0.3">
      <c r="A5279" s="309" t="s">
        <v>8800</v>
      </c>
      <c r="B5279" s="29" t="s">
        <v>8801</v>
      </c>
      <c r="C5279" s="292">
        <v>0</v>
      </c>
    </row>
    <row r="5280" spans="1:3" x14ac:dyDescent="0.3">
      <c r="A5280" s="309" t="s">
        <v>8802</v>
      </c>
      <c r="B5280" s="26" t="s">
        <v>31</v>
      </c>
      <c r="C5280" s="292">
        <v>0</v>
      </c>
    </row>
    <row r="5281" spans="1:3" x14ac:dyDescent="0.3">
      <c r="A5281" s="309" t="s">
        <v>8803</v>
      </c>
      <c r="B5281" s="29" t="s">
        <v>8804</v>
      </c>
      <c r="C5281" s="10"/>
    </row>
    <row r="5282" spans="1:3" x14ac:dyDescent="0.3">
      <c r="A5282" s="309" t="s">
        <v>8805</v>
      </c>
      <c r="B5282" s="29" t="s">
        <v>8806</v>
      </c>
      <c r="C5282" s="10"/>
    </row>
    <row r="5283" spans="1:3" x14ac:dyDescent="0.3">
      <c r="A5283" s="309" t="s">
        <v>8807</v>
      </c>
      <c r="B5283" s="29" t="s">
        <v>8808</v>
      </c>
      <c r="C5283" s="10"/>
    </row>
    <row r="5284" spans="1:3" x14ac:dyDescent="0.3">
      <c r="A5284" s="309" t="s">
        <v>8809</v>
      </c>
      <c r="B5284" s="29" t="s">
        <v>8810</v>
      </c>
      <c r="C5284" s="292">
        <v>0</v>
      </c>
    </row>
    <row r="5285" spans="1:3" x14ac:dyDescent="0.3">
      <c r="A5285" s="309" t="s">
        <v>8811</v>
      </c>
      <c r="B5285" s="29" t="s">
        <v>8812</v>
      </c>
      <c r="C5285" s="292">
        <v>0</v>
      </c>
    </row>
    <row r="5286" spans="1:3" x14ac:dyDescent="0.3">
      <c r="A5286" s="309" t="s">
        <v>8813</v>
      </c>
      <c r="B5286" s="29" t="s">
        <v>8814</v>
      </c>
      <c r="C5286" s="292">
        <v>0</v>
      </c>
    </row>
    <row r="5287" spans="1:3" x14ac:dyDescent="0.3">
      <c r="A5287" s="309" t="s">
        <v>8815</v>
      </c>
      <c r="B5287" s="29" t="s">
        <v>8816</v>
      </c>
      <c r="C5287" s="292">
        <v>0</v>
      </c>
    </row>
    <row r="5288" spans="1:3" x14ac:dyDescent="0.3">
      <c r="A5288" s="309" t="s">
        <v>8817</v>
      </c>
      <c r="B5288" s="29" t="s">
        <v>8818</v>
      </c>
      <c r="C5288" s="292">
        <v>0</v>
      </c>
    </row>
    <row r="5289" spans="1:3" x14ac:dyDescent="0.3">
      <c r="A5289" s="309" t="s">
        <v>8819</v>
      </c>
      <c r="B5289" s="29" t="s">
        <v>8820</v>
      </c>
      <c r="C5289" s="292">
        <v>0</v>
      </c>
    </row>
    <row r="5290" spans="1:3" x14ac:dyDescent="0.3">
      <c r="A5290" s="309" t="s">
        <v>8821</v>
      </c>
      <c r="B5290" s="29" t="s">
        <v>8822</v>
      </c>
      <c r="C5290" s="293">
        <v>3.6</v>
      </c>
    </row>
    <row r="5291" spans="1:3" x14ac:dyDescent="0.3">
      <c r="A5291" s="309" t="s">
        <v>8823</v>
      </c>
      <c r="B5291" s="29" t="s">
        <v>8824</v>
      </c>
      <c r="C5291" s="292">
        <v>0</v>
      </c>
    </row>
    <row r="5292" spans="1:3" x14ac:dyDescent="0.3">
      <c r="A5292" s="309" t="s">
        <v>8825</v>
      </c>
      <c r="B5292" s="26" t="s">
        <v>140</v>
      </c>
      <c r="C5292" s="292">
        <v>0</v>
      </c>
    </row>
    <row r="5293" spans="1:3" x14ac:dyDescent="0.3">
      <c r="A5293" s="309" t="s">
        <v>8826</v>
      </c>
      <c r="B5293" s="29" t="s">
        <v>8827</v>
      </c>
      <c r="C5293" s="10"/>
    </row>
    <row r="5294" spans="1:3" x14ac:dyDescent="0.3">
      <c r="A5294" s="309" t="s">
        <v>8828</v>
      </c>
      <c r="B5294" s="29" t="s">
        <v>8810</v>
      </c>
      <c r="C5294" s="292">
        <v>0</v>
      </c>
    </row>
    <row r="5295" spans="1:3" x14ac:dyDescent="0.3">
      <c r="A5295" s="309" t="s">
        <v>8829</v>
      </c>
      <c r="B5295" s="29" t="s">
        <v>8812</v>
      </c>
      <c r="C5295" s="292">
        <v>0</v>
      </c>
    </row>
    <row r="5296" spans="1:3" x14ac:dyDescent="0.3">
      <c r="A5296" s="309" t="s">
        <v>8830</v>
      </c>
      <c r="B5296" s="29" t="s">
        <v>8814</v>
      </c>
      <c r="C5296" s="292">
        <v>0</v>
      </c>
    </row>
    <row r="5297" spans="1:3" x14ac:dyDescent="0.3">
      <c r="A5297" s="309" t="s">
        <v>8831</v>
      </c>
      <c r="B5297" s="29" t="s">
        <v>8816</v>
      </c>
      <c r="C5297" s="292">
        <v>0</v>
      </c>
    </row>
    <row r="5298" spans="1:3" x14ac:dyDescent="0.3">
      <c r="A5298" s="309" t="s">
        <v>8832</v>
      </c>
      <c r="B5298" s="29" t="s">
        <v>8818</v>
      </c>
      <c r="C5298" s="292">
        <v>0</v>
      </c>
    </row>
    <row r="5299" spans="1:3" x14ac:dyDescent="0.3">
      <c r="A5299" s="309" t="s">
        <v>8833</v>
      </c>
      <c r="B5299" s="29" t="s">
        <v>8820</v>
      </c>
      <c r="C5299" s="292">
        <v>0</v>
      </c>
    </row>
    <row r="5300" spans="1:3" x14ac:dyDescent="0.3">
      <c r="A5300" s="309" t="s">
        <v>8834</v>
      </c>
      <c r="B5300" s="29" t="s">
        <v>8822</v>
      </c>
      <c r="C5300" s="292">
        <v>0</v>
      </c>
    </row>
    <row r="5301" spans="1:3" x14ac:dyDescent="0.3">
      <c r="A5301" s="309" t="s">
        <v>8835</v>
      </c>
      <c r="B5301" s="29" t="s">
        <v>8824</v>
      </c>
      <c r="C5301" s="293">
        <v>3.6</v>
      </c>
    </row>
    <row r="5302" spans="1:3" x14ac:dyDescent="0.3">
      <c r="A5302" s="309" t="s">
        <v>8836</v>
      </c>
      <c r="B5302" s="26" t="s">
        <v>140</v>
      </c>
      <c r="C5302" s="292">
        <v>0</v>
      </c>
    </row>
    <row r="5303" spans="1:3" x14ac:dyDescent="0.3">
      <c r="A5303" s="309" t="s">
        <v>8837</v>
      </c>
      <c r="B5303" s="29" t="s">
        <v>8838</v>
      </c>
      <c r="C5303" s="10"/>
    </row>
    <row r="5304" spans="1:3" x14ac:dyDescent="0.3">
      <c r="A5304" s="309" t="s">
        <v>8839</v>
      </c>
      <c r="B5304" s="29" t="s">
        <v>8840</v>
      </c>
      <c r="C5304" s="293">
        <v>3.6</v>
      </c>
    </row>
    <row r="5305" spans="1:3" x14ac:dyDescent="0.3">
      <c r="A5305" s="309" t="s">
        <v>8841</v>
      </c>
      <c r="B5305" s="29" t="s">
        <v>8842</v>
      </c>
      <c r="C5305" s="293">
        <v>3.6</v>
      </c>
    </row>
    <row r="5306" spans="1:3" x14ac:dyDescent="0.3">
      <c r="A5306" s="309" t="s">
        <v>8843</v>
      </c>
      <c r="B5306" s="29" t="s">
        <v>8844</v>
      </c>
      <c r="C5306" s="293">
        <v>3.6</v>
      </c>
    </row>
    <row r="5307" spans="1:3" x14ac:dyDescent="0.3">
      <c r="A5307" s="309" t="s">
        <v>8845</v>
      </c>
      <c r="B5307" s="29" t="s">
        <v>8846</v>
      </c>
      <c r="C5307" s="293">
        <v>3.6</v>
      </c>
    </row>
    <row r="5308" spans="1:3" x14ac:dyDescent="0.3">
      <c r="A5308" s="309" t="s">
        <v>8847</v>
      </c>
      <c r="B5308" s="29" t="s">
        <v>8848</v>
      </c>
      <c r="C5308" s="293">
        <v>3.6</v>
      </c>
    </row>
    <row r="5309" spans="1:3" x14ac:dyDescent="0.3">
      <c r="A5309" s="309" t="s">
        <v>8849</v>
      </c>
      <c r="B5309" s="29" t="s">
        <v>8850</v>
      </c>
      <c r="C5309" s="293">
        <v>3.6</v>
      </c>
    </row>
    <row r="5310" spans="1:3" ht="34.200000000000003" x14ac:dyDescent="0.3">
      <c r="A5310" s="309" t="s">
        <v>8851</v>
      </c>
      <c r="B5310" s="29" t="s">
        <v>8852</v>
      </c>
      <c r="C5310" s="293">
        <v>3.6</v>
      </c>
    </row>
    <row r="5311" spans="1:3" x14ac:dyDescent="0.3">
      <c r="A5311" s="309" t="s">
        <v>8853</v>
      </c>
      <c r="B5311" s="29" t="s">
        <v>8854</v>
      </c>
      <c r="C5311" s="293">
        <v>3.6</v>
      </c>
    </row>
    <row r="5312" spans="1:3" x14ac:dyDescent="0.3">
      <c r="A5312" s="309" t="s">
        <v>8855</v>
      </c>
      <c r="B5312" s="26" t="s">
        <v>140</v>
      </c>
      <c r="C5312" s="292">
        <v>0</v>
      </c>
    </row>
    <row r="5313" spans="1:3" x14ac:dyDescent="0.3">
      <c r="A5313" s="309" t="s">
        <v>8856</v>
      </c>
      <c r="B5313" s="26" t="s">
        <v>18</v>
      </c>
      <c r="C5313" s="10"/>
    </row>
    <row r="5314" spans="1:3" x14ac:dyDescent="0.3">
      <c r="A5314" s="309" t="s">
        <v>8857</v>
      </c>
      <c r="B5314" s="29" t="s">
        <v>8858</v>
      </c>
      <c r="C5314" s="293">
        <v>3.6</v>
      </c>
    </row>
    <row r="5315" spans="1:3" x14ac:dyDescent="0.3">
      <c r="A5315" s="309" t="s">
        <v>8859</v>
      </c>
      <c r="B5315" s="26" t="s">
        <v>8860</v>
      </c>
      <c r="C5315" s="293">
        <v>3.6</v>
      </c>
    </row>
    <row r="5316" spans="1:3" x14ac:dyDescent="0.3">
      <c r="A5316" s="309" t="s">
        <v>8861</v>
      </c>
      <c r="B5316" s="26" t="s">
        <v>31</v>
      </c>
      <c r="C5316" s="10"/>
    </row>
    <row r="5317" spans="1:3" x14ac:dyDescent="0.3">
      <c r="A5317" s="309" t="s">
        <v>8862</v>
      </c>
      <c r="B5317" s="29" t="s">
        <v>8863</v>
      </c>
      <c r="C5317" s="293">
        <v>3.6</v>
      </c>
    </row>
    <row r="5318" spans="1:3" x14ac:dyDescent="0.3">
      <c r="A5318" s="309" t="s">
        <v>8864</v>
      </c>
      <c r="B5318" s="29" t="s">
        <v>8865</v>
      </c>
      <c r="C5318" s="293">
        <v>3.6</v>
      </c>
    </row>
    <row r="5319" spans="1:3" x14ac:dyDescent="0.3">
      <c r="A5319" s="309" t="s">
        <v>8866</v>
      </c>
      <c r="B5319" s="26" t="s">
        <v>8867</v>
      </c>
      <c r="C5319" s="293">
        <v>7.2</v>
      </c>
    </row>
    <row r="5320" spans="1:3" x14ac:dyDescent="0.3">
      <c r="A5320" s="309" t="s">
        <v>8868</v>
      </c>
      <c r="B5320" s="26" t="s">
        <v>31</v>
      </c>
      <c r="C5320" s="293">
        <v>7.2</v>
      </c>
    </row>
    <row r="5321" spans="1:3" x14ac:dyDescent="0.3">
      <c r="A5321" s="309" t="s">
        <v>8869</v>
      </c>
      <c r="B5321" s="29" t="s">
        <v>8870</v>
      </c>
      <c r="C5321" s="10"/>
    </row>
    <row r="5322" spans="1:3" x14ac:dyDescent="0.3">
      <c r="A5322" s="309" t="s">
        <v>8871</v>
      </c>
      <c r="B5322" s="29" t="s">
        <v>8872</v>
      </c>
      <c r="C5322" s="293">
        <v>3.6</v>
      </c>
    </row>
    <row r="5323" spans="1:3" x14ac:dyDescent="0.3">
      <c r="A5323" s="309" t="s">
        <v>8873</v>
      </c>
      <c r="B5323" s="26" t="s">
        <v>119</v>
      </c>
      <c r="C5323" s="293">
        <v>7.2</v>
      </c>
    </row>
    <row r="5324" spans="1:3" x14ac:dyDescent="0.3">
      <c r="A5324" s="309" t="s">
        <v>8874</v>
      </c>
      <c r="B5324" s="26" t="s">
        <v>22</v>
      </c>
      <c r="C5324" s="293">
        <v>7.2</v>
      </c>
    </row>
    <row r="5325" spans="1:3" ht="34.200000000000003" x14ac:dyDescent="0.3">
      <c r="A5325" s="309" t="s">
        <v>8875</v>
      </c>
      <c r="B5325" s="29" t="s">
        <v>8876</v>
      </c>
      <c r="C5325" s="10"/>
    </row>
    <row r="5326" spans="1:3" x14ac:dyDescent="0.3">
      <c r="A5326" s="309" t="s">
        <v>8877</v>
      </c>
      <c r="B5326" s="29" t="s">
        <v>8878</v>
      </c>
      <c r="C5326" s="10"/>
    </row>
    <row r="5327" spans="1:3" x14ac:dyDescent="0.3">
      <c r="A5327" s="312" t="s">
        <v>8879</v>
      </c>
      <c r="B5327" s="29" t="s">
        <v>8880</v>
      </c>
      <c r="C5327" s="10"/>
    </row>
    <row r="5328" spans="1:3" x14ac:dyDescent="0.3">
      <c r="A5328" s="312" t="s">
        <v>8881</v>
      </c>
      <c r="B5328" s="29" t="s">
        <v>8882</v>
      </c>
      <c r="C5328" s="293">
        <v>12.6</v>
      </c>
    </row>
    <row r="5329" spans="1:3" x14ac:dyDescent="0.3">
      <c r="A5329" s="312" t="s">
        <v>8883</v>
      </c>
      <c r="B5329" s="29" t="s">
        <v>8884</v>
      </c>
      <c r="C5329" s="293">
        <v>7.2</v>
      </c>
    </row>
    <row r="5330" spans="1:3" x14ac:dyDescent="0.3">
      <c r="A5330" s="312" t="s">
        <v>8885</v>
      </c>
      <c r="B5330" s="29" t="s">
        <v>8604</v>
      </c>
      <c r="C5330" s="293">
        <v>12.6</v>
      </c>
    </row>
    <row r="5331" spans="1:3" x14ac:dyDescent="0.3">
      <c r="A5331" s="312" t="s">
        <v>8886</v>
      </c>
      <c r="B5331" s="29" t="s">
        <v>8602</v>
      </c>
      <c r="C5331" s="293">
        <v>7.2</v>
      </c>
    </row>
    <row r="5332" spans="1:3" x14ac:dyDescent="0.3">
      <c r="A5332" s="312" t="s">
        <v>8887</v>
      </c>
      <c r="B5332" s="29" t="s">
        <v>8606</v>
      </c>
      <c r="C5332" s="293">
        <v>7.2</v>
      </c>
    </row>
    <row r="5333" spans="1:3" x14ac:dyDescent="0.3">
      <c r="A5333" s="312" t="s">
        <v>8888</v>
      </c>
      <c r="B5333" s="26" t="s">
        <v>31</v>
      </c>
      <c r="C5333" s="293">
        <v>7.2</v>
      </c>
    </row>
    <row r="5334" spans="1:3" x14ac:dyDescent="0.3">
      <c r="A5334" s="312" t="s">
        <v>8889</v>
      </c>
      <c r="B5334" s="29" t="s">
        <v>8890</v>
      </c>
      <c r="C5334" s="293">
        <v>7.2</v>
      </c>
    </row>
    <row r="5335" spans="1:3" x14ac:dyDescent="0.3">
      <c r="A5335" s="309" t="s">
        <v>8891</v>
      </c>
      <c r="B5335" s="29" t="s">
        <v>8892</v>
      </c>
      <c r="C5335" s="10"/>
    </row>
    <row r="5336" spans="1:3" x14ac:dyDescent="0.3">
      <c r="A5336" s="309" t="s">
        <v>8893</v>
      </c>
      <c r="B5336" s="29" t="s">
        <v>8894</v>
      </c>
      <c r="C5336" s="10"/>
    </row>
    <row r="5337" spans="1:3" x14ac:dyDescent="0.3">
      <c r="A5337" s="309" t="s">
        <v>8895</v>
      </c>
      <c r="B5337" s="29" t="s">
        <v>8896</v>
      </c>
      <c r="C5337" s="293">
        <v>7.2</v>
      </c>
    </row>
    <row r="5338" spans="1:3" x14ac:dyDescent="0.3">
      <c r="A5338" s="309" t="s">
        <v>8897</v>
      </c>
      <c r="B5338" s="26" t="s">
        <v>31</v>
      </c>
      <c r="C5338" s="293">
        <v>7.2</v>
      </c>
    </row>
    <row r="5339" spans="1:3" x14ac:dyDescent="0.3">
      <c r="A5339" s="309" t="s">
        <v>8898</v>
      </c>
      <c r="B5339" s="29" t="s">
        <v>8899</v>
      </c>
      <c r="C5339" s="10"/>
    </row>
    <row r="5340" spans="1:3" x14ac:dyDescent="0.3">
      <c r="A5340" s="309" t="s">
        <v>8900</v>
      </c>
      <c r="B5340" s="29" t="s">
        <v>8901</v>
      </c>
      <c r="C5340" s="293">
        <v>12.6</v>
      </c>
    </row>
    <row r="5341" spans="1:3" x14ac:dyDescent="0.3">
      <c r="A5341" s="309" t="s">
        <v>8902</v>
      </c>
      <c r="B5341" s="26" t="s">
        <v>31</v>
      </c>
      <c r="C5341" s="293">
        <v>7.2</v>
      </c>
    </row>
    <row r="5342" spans="1:3" x14ac:dyDescent="0.3">
      <c r="A5342" s="309" t="s">
        <v>8903</v>
      </c>
      <c r="B5342" s="29" t="s">
        <v>8904</v>
      </c>
      <c r="C5342" s="10"/>
    </row>
    <row r="5343" spans="1:3" x14ac:dyDescent="0.3">
      <c r="A5343" s="309" t="s">
        <v>8905</v>
      </c>
      <c r="B5343" s="29" t="s">
        <v>8650</v>
      </c>
      <c r="C5343" s="293">
        <v>7.2</v>
      </c>
    </row>
    <row r="5344" spans="1:3" x14ac:dyDescent="0.3">
      <c r="A5344" s="309" t="s">
        <v>8906</v>
      </c>
      <c r="B5344" s="26" t="s">
        <v>8907</v>
      </c>
      <c r="C5344" s="293">
        <v>7.2</v>
      </c>
    </row>
    <row r="5345" spans="1:3" x14ac:dyDescent="0.3">
      <c r="A5345" s="309" t="s">
        <v>8908</v>
      </c>
      <c r="B5345" s="26" t="s">
        <v>31</v>
      </c>
      <c r="C5345" s="293">
        <v>7.2</v>
      </c>
    </row>
    <row r="5346" spans="1:3" x14ac:dyDescent="0.3">
      <c r="A5346" s="309" t="s">
        <v>8909</v>
      </c>
      <c r="B5346" s="29" t="s">
        <v>8910</v>
      </c>
      <c r="C5346" s="10"/>
    </row>
    <row r="5347" spans="1:3" x14ac:dyDescent="0.3">
      <c r="A5347" s="309" t="s">
        <v>8911</v>
      </c>
      <c r="B5347" s="29" t="s">
        <v>8655</v>
      </c>
      <c r="C5347" s="293">
        <v>12.6</v>
      </c>
    </row>
    <row r="5348" spans="1:3" x14ac:dyDescent="0.3">
      <c r="A5348" s="309" t="s">
        <v>8912</v>
      </c>
      <c r="B5348" s="26" t="s">
        <v>31</v>
      </c>
      <c r="C5348" s="293">
        <v>7.2</v>
      </c>
    </row>
    <row r="5349" spans="1:3" x14ac:dyDescent="0.3">
      <c r="A5349" s="309" t="s">
        <v>8913</v>
      </c>
      <c r="B5349" s="29" t="s">
        <v>8914</v>
      </c>
      <c r="C5349" s="10"/>
    </row>
    <row r="5350" spans="1:3" x14ac:dyDescent="0.3">
      <c r="A5350" s="309" t="s">
        <v>8915</v>
      </c>
      <c r="B5350" s="29" t="s">
        <v>8916</v>
      </c>
      <c r="C5350" s="293">
        <v>12.6</v>
      </c>
    </row>
    <row r="5351" spans="1:3" x14ac:dyDescent="0.3">
      <c r="A5351" s="309" t="s">
        <v>8917</v>
      </c>
      <c r="B5351" s="29" t="s">
        <v>8918</v>
      </c>
      <c r="C5351" s="293">
        <v>12.6</v>
      </c>
    </row>
    <row r="5352" spans="1:3" x14ac:dyDescent="0.3">
      <c r="A5352" s="309" t="s">
        <v>8919</v>
      </c>
      <c r="B5352" s="26" t="s">
        <v>31</v>
      </c>
      <c r="C5352" s="293">
        <v>7.2</v>
      </c>
    </row>
    <row r="5353" spans="1:3" x14ac:dyDescent="0.3">
      <c r="A5353" s="309" t="s">
        <v>8920</v>
      </c>
      <c r="B5353" s="29" t="s">
        <v>8921</v>
      </c>
      <c r="C5353" s="10"/>
    </row>
    <row r="5354" spans="1:3" x14ac:dyDescent="0.3">
      <c r="A5354" s="309" t="s">
        <v>8922</v>
      </c>
      <c r="B5354" s="29" t="s">
        <v>8683</v>
      </c>
      <c r="C5354" s="293">
        <v>12.6</v>
      </c>
    </row>
    <row r="5355" spans="1:3" x14ac:dyDescent="0.3">
      <c r="A5355" s="309" t="s">
        <v>8923</v>
      </c>
      <c r="B5355" s="26" t="s">
        <v>8924</v>
      </c>
      <c r="C5355" s="292">
        <v>0</v>
      </c>
    </row>
    <row r="5356" spans="1:3" x14ac:dyDescent="0.3">
      <c r="A5356" s="309" t="s">
        <v>8925</v>
      </c>
      <c r="B5356" s="29" t="s">
        <v>8926</v>
      </c>
      <c r="C5356" s="292">
        <v>0</v>
      </c>
    </row>
    <row r="5357" spans="1:3" x14ac:dyDescent="0.3">
      <c r="A5357" s="309" t="s">
        <v>8927</v>
      </c>
      <c r="B5357" s="26" t="s">
        <v>31</v>
      </c>
      <c r="C5357" s="293">
        <v>7.2</v>
      </c>
    </row>
    <row r="5358" spans="1:3" x14ac:dyDescent="0.3">
      <c r="A5358" s="309" t="s">
        <v>8928</v>
      </c>
      <c r="B5358" s="29" t="s">
        <v>8929</v>
      </c>
      <c r="C5358" s="10"/>
    </row>
    <row r="5359" spans="1:3" x14ac:dyDescent="0.3">
      <c r="A5359" s="309" t="s">
        <v>8930</v>
      </c>
      <c r="B5359" s="26" t="s">
        <v>8931</v>
      </c>
      <c r="C5359" s="293">
        <v>7.2</v>
      </c>
    </row>
    <row r="5360" spans="1:3" x14ac:dyDescent="0.3">
      <c r="A5360" s="309" t="s">
        <v>8932</v>
      </c>
      <c r="B5360" s="26" t="s">
        <v>8933</v>
      </c>
      <c r="C5360" s="292">
        <v>0</v>
      </c>
    </row>
    <row r="5361" spans="1:3" x14ac:dyDescent="0.3">
      <c r="A5361" s="309" t="s">
        <v>8934</v>
      </c>
      <c r="B5361" s="29" t="s">
        <v>8935</v>
      </c>
      <c r="C5361" s="292">
        <v>0</v>
      </c>
    </row>
    <row r="5362" spans="1:3" x14ac:dyDescent="0.3">
      <c r="A5362" s="309" t="s">
        <v>8936</v>
      </c>
      <c r="B5362" s="26" t="s">
        <v>31</v>
      </c>
      <c r="C5362" s="293">
        <v>7.2</v>
      </c>
    </row>
    <row r="5363" spans="1:3" x14ac:dyDescent="0.3">
      <c r="A5363" s="309" t="s">
        <v>8937</v>
      </c>
      <c r="B5363" s="26" t="s">
        <v>31</v>
      </c>
      <c r="C5363" s="10"/>
    </row>
    <row r="5364" spans="1:3" x14ac:dyDescent="0.3">
      <c r="A5364" s="309" t="s">
        <v>8938</v>
      </c>
      <c r="B5364" s="26" t="s">
        <v>8939</v>
      </c>
      <c r="C5364" s="292">
        <v>0</v>
      </c>
    </row>
    <row r="5365" spans="1:3" x14ac:dyDescent="0.3">
      <c r="A5365" s="309" t="s">
        <v>8940</v>
      </c>
      <c r="B5365" s="29" t="s">
        <v>8719</v>
      </c>
      <c r="C5365" s="293">
        <v>7.2</v>
      </c>
    </row>
    <row r="5366" spans="1:3" x14ac:dyDescent="0.3">
      <c r="A5366" s="309" t="s">
        <v>8941</v>
      </c>
      <c r="B5366" s="29" t="s">
        <v>8942</v>
      </c>
      <c r="C5366" s="292">
        <v>0</v>
      </c>
    </row>
    <row r="5367" spans="1:3" x14ac:dyDescent="0.3">
      <c r="A5367" s="309" t="s">
        <v>8943</v>
      </c>
      <c r="B5367" s="26" t="s">
        <v>8944</v>
      </c>
      <c r="C5367" s="292">
        <v>0</v>
      </c>
    </row>
    <row r="5368" spans="1:3" x14ac:dyDescent="0.3">
      <c r="A5368" s="309" t="s">
        <v>8945</v>
      </c>
      <c r="B5368" s="29" t="s">
        <v>8946</v>
      </c>
      <c r="C5368" s="292">
        <v>0</v>
      </c>
    </row>
    <row r="5369" spans="1:3" x14ac:dyDescent="0.3">
      <c r="A5369" s="309" t="s">
        <v>8947</v>
      </c>
      <c r="B5369" s="26" t="s">
        <v>31</v>
      </c>
      <c r="C5369" s="293">
        <v>7.2</v>
      </c>
    </row>
    <row r="5370" spans="1:3" x14ac:dyDescent="0.3">
      <c r="A5370" s="309" t="s">
        <v>8948</v>
      </c>
      <c r="B5370" s="29" t="s">
        <v>8949</v>
      </c>
      <c r="C5370" s="10"/>
    </row>
    <row r="5371" spans="1:3" x14ac:dyDescent="0.3">
      <c r="A5371" s="309" t="s">
        <v>8950</v>
      </c>
      <c r="B5371" s="29" t="s">
        <v>8951</v>
      </c>
      <c r="C5371" s="293">
        <v>12.6</v>
      </c>
    </row>
    <row r="5372" spans="1:3" x14ac:dyDescent="0.3">
      <c r="A5372" s="309" t="s">
        <v>8952</v>
      </c>
      <c r="B5372" s="26" t="s">
        <v>18</v>
      </c>
      <c r="C5372" s="10"/>
    </row>
    <row r="5373" spans="1:3" ht="34.200000000000003" x14ac:dyDescent="0.3">
      <c r="A5373" s="309" t="s">
        <v>8953</v>
      </c>
      <c r="B5373" s="29" t="s">
        <v>8954</v>
      </c>
      <c r="C5373" s="10"/>
    </row>
    <row r="5374" spans="1:3" x14ac:dyDescent="0.3">
      <c r="A5374" s="309" t="s">
        <v>8955</v>
      </c>
      <c r="B5374" s="26" t="s">
        <v>8956</v>
      </c>
      <c r="C5374" s="292">
        <v>0</v>
      </c>
    </row>
    <row r="5375" spans="1:3" x14ac:dyDescent="0.3">
      <c r="A5375" s="309" t="s">
        <v>8957</v>
      </c>
      <c r="B5375" s="29" t="s">
        <v>8958</v>
      </c>
      <c r="C5375" s="293">
        <v>12.6</v>
      </c>
    </row>
    <row r="5376" spans="1:3" x14ac:dyDescent="0.3">
      <c r="A5376" s="309" t="s">
        <v>8959</v>
      </c>
      <c r="B5376" s="26" t="s">
        <v>8294</v>
      </c>
      <c r="C5376" s="293">
        <v>12.6</v>
      </c>
    </row>
    <row r="5377" spans="1:3" x14ac:dyDescent="0.3">
      <c r="A5377" s="309" t="s">
        <v>8960</v>
      </c>
      <c r="B5377" s="29" t="s">
        <v>8961</v>
      </c>
      <c r="C5377" s="293">
        <v>7.2</v>
      </c>
    </row>
    <row r="5378" spans="1:3" x14ac:dyDescent="0.3">
      <c r="A5378" s="309" t="s">
        <v>8962</v>
      </c>
      <c r="B5378" s="29" t="s">
        <v>8963</v>
      </c>
      <c r="C5378" s="293">
        <v>7.2</v>
      </c>
    </row>
    <row r="5379" spans="1:3" x14ac:dyDescent="0.3">
      <c r="A5379" s="309" t="s">
        <v>8964</v>
      </c>
      <c r="B5379" s="29" t="s">
        <v>8965</v>
      </c>
      <c r="C5379" s="292">
        <v>0</v>
      </c>
    </row>
    <row r="5380" spans="1:3" x14ac:dyDescent="0.3">
      <c r="A5380" s="309" t="s">
        <v>8966</v>
      </c>
      <c r="B5380" s="29" t="s">
        <v>8967</v>
      </c>
      <c r="C5380" s="292">
        <v>0</v>
      </c>
    </row>
    <row r="5381" spans="1:3" x14ac:dyDescent="0.3">
      <c r="A5381" s="309" t="s">
        <v>8968</v>
      </c>
      <c r="B5381" s="29" t="s">
        <v>8969</v>
      </c>
      <c r="C5381" s="292">
        <v>0</v>
      </c>
    </row>
    <row r="5382" spans="1:3" x14ac:dyDescent="0.3">
      <c r="A5382" s="309" t="s">
        <v>8970</v>
      </c>
      <c r="B5382" s="29" t="s">
        <v>8971</v>
      </c>
      <c r="C5382" s="292">
        <v>0</v>
      </c>
    </row>
    <row r="5383" spans="1:3" ht="22.8" x14ac:dyDescent="0.3">
      <c r="A5383" s="309" t="s">
        <v>8972</v>
      </c>
      <c r="B5383" s="29" t="s">
        <v>8973</v>
      </c>
      <c r="C5383" s="10"/>
    </row>
    <row r="5384" spans="1:3" x14ac:dyDescent="0.3">
      <c r="A5384" s="309" t="s">
        <v>8974</v>
      </c>
      <c r="B5384" s="29" t="s">
        <v>8975</v>
      </c>
      <c r="C5384" s="292">
        <v>0</v>
      </c>
    </row>
    <row r="5385" spans="1:3" x14ac:dyDescent="0.3">
      <c r="A5385" s="309" t="s">
        <v>8976</v>
      </c>
      <c r="B5385" s="26" t="s">
        <v>8296</v>
      </c>
      <c r="C5385" s="293">
        <v>12.6</v>
      </c>
    </row>
    <row r="5386" spans="1:3" x14ac:dyDescent="0.3">
      <c r="A5386" s="309" t="s">
        <v>8977</v>
      </c>
      <c r="B5386" s="29" t="s">
        <v>8978</v>
      </c>
      <c r="C5386" s="293">
        <v>12.6</v>
      </c>
    </row>
    <row r="5387" spans="1:3" x14ac:dyDescent="0.3">
      <c r="A5387" s="309" t="s">
        <v>8979</v>
      </c>
      <c r="B5387" s="26" t="s">
        <v>8980</v>
      </c>
      <c r="C5387" s="292">
        <v>0</v>
      </c>
    </row>
    <row r="5388" spans="1:3" x14ac:dyDescent="0.3">
      <c r="A5388" s="309" t="s">
        <v>8981</v>
      </c>
      <c r="B5388" s="26" t="s">
        <v>8982</v>
      </c>
      <c r="C5388" s="292">
        <v>0</v>
      </c>
    </row>
    <row r="5389" spans="1:3" x14ac:dyDescent="0.3">
      <c r="A5389" s="309" t="s">
        <v>8983</v>
      </c>
      <c r="B5389" s="29" t="s">
        <v>8984</v>
      </c>
      <c r="C5389" s="292">
        <v>0</v>
      </c>
    </row>
    <row r="5390" spans="1:3" x14ac:dyDescent="0.3">
      <c r="A5390" s="309" t="s">
        <v>8985</v>
      </c>
      <c r="B5390" s="29" t="s">
        <v>8986</v>
      </c>
      <c r="C5390" s="292">
        <v>0</v>
      </c>
    </row>
    <row r="5391" spans="1:3" x14ac:dyDescent="0.3">
      <c r="A5391" s="309" t="s">
        <v>8987</v>
      </c>
      <c r="B5391" s="26" t="s">
        <v>31</v>
      </c>
      <c r="C5391" s="293">
        <v>7.2</v>
      </c>
    </row>
    <row r="5392" spans="1:3" x14ac:dyDescent="0.3">
      <c r="A5392" s="309" t="s">
        <v>8988</v>
      </c>
      <c r="B5392" s="29" t="s">
        <v>8989</v>
      </c>
      <c r="C5392" s="10"/>
    </row>
    <row r="5393" spans="1:3" x14ac:dyDescent="0.3">
      <c r="A5393" s="309" t="s">
        <v>8990</v>
      </c>
      <c r="B5393" s="29" t="s">
        <v>8344</v>
      </c>
      <c r="C5393" s="293">
        <v>12.6</v>
      </c>
    </row>
    <row r="5394" spans="1:3" x14ac:dyDescent="0.3">
      <c r="A5394" s="309" t="s">
        <v>8991</v>
      </c>
      <c r="B5394" s="29" t="s">
        <v>8992</v>
      </c>
      <c r="C5394" s="293">
        <v>12.6</v>
      </c>
    </row>
    <row r="5395" spans="1:3" x14ac:dyDescent="0.3">
      <c r="A5395" s="309" t="s">
        <v>8993</v>
      </c>
      <c r="B5395" s="29" t="s">
        <v>8994</v>
      </c>
      <c r="C5395" s="293">
        <v>12.6</v>
      </c>
    </row>
    <row r="5396" spans="1:3" x14ac:dyDescent="0.3">
      <c r="A5396" s="309" t="s">
        <v>8995</v>
      </c>
      <c r="B5396" s="26" t="s">
        <v>8351</v>
      </c>
      <c r="C5396" s="293">
        <v>12.6</v>
      </c>
    </row>
    <row r="5397" spans="1:3" x14ac:dyDescent="0.3">
      <c r="A5397" s="309" t="s">
        <v>8996</v>
      </c>
      <c r="B5397" s="26" t="s">
        <v>8356</v>
      </c>
      <c r="C5397" s="293">
        <v>12.6</v>
      </c>
    </row>
    <row r="5398" spans="1:3" x14ac:dyDescent="0.3">
      <c r="A5398" s="309" t="s">
        <v>8997</v>
      </c>
      <c r="B5398" s="29" t="s">
        <v>8998</v>
      </c>
      <c r="C5398" s="292">
        <v>0</v>
      </c>
    </row>
    <row r="5399" spans="1:3" x14ac:dyDescent="0.3">
      <c r="A5399" s="309" t="s">
        <v>8999</v>
      </c>
      <c r="B5399" s="26" t="s">
        <v>8354</v>
      </c>
      <c r="C5399" s="293">
        <v>12.6</v>
      </c>
    </row>
    <row r="5400" spans="1:3" x14ac:dyDescent="0.3">
      <c r="A5400" s="309" t="s">
        <v>9000</v>
      </c>
      <c r="B5400" s="26" t="s">
        <v>31</v>
      </c>
      <c r="C5400" s="293">
        <v>7.2</v>
      </c>
    </row>
    <row r="5401" spans="1:3" x14ac:dyDescent="0.3">
      <c r="A5401" s="309" t="s">
        <v>9001</v>
      </c>
      <c r="B5401" s="29" t="s">
        <v>9002</v>
      </c>
      <c r="C5401" s="10"/>
    </row>
    <row r="5402" spans="1:3" x14ac:dyDescent="0.3">
      <c r="A5402" s="309" t="s">
        <v>9003</v>
      </c>
      <c r="B5402" s="29" t="s">
        <v>8386</v>
      </c>
      <c r="C5402" s="293">
        <v>10.8</v>
      </c>
    </row>
    <row r="5403" spans="1:3" x14ac:dyDescent="0.3">
      <c r="A5403" s="309" t="s">
        <v>9004</v>
      </c>
      <c r="B5403" s="29" t="s">
        <v>8388</v>
      </c>
      <c r="C5403" s="293">
        <v>10.8</v>
      </c>
    </row>
    <row r="5404" spans="1:3" x14ac:dyDescent="0.3">
      <c r="A5404" s="309" t="s">
        <v>9005</v>
      </c>
      <c r="B5404" s="26" t="s">
        <v>31</v>
      </c>
      <c r="C5404" s="10"/>
    </row>
    <row r="5405" spans="1:3" x14ac:dyDescent="0.3">
      <c r="A5405" s="309" t="s">
        <v>9006</v>
      </c>
      <c r="B5405" s="29" t="s">
        <v>9007</v>
      </c>
      <c r="C5405" s="292">
        <v>0</v>
      </c>
    </row>
    <row r="5406" spans="1:3" x14ac:dyDescent="0.3">
      <c r="A5406" s="309" t="s">
        <v>9008</v>
      </c>
      <c r="B5406" s="29" t="s">
        <v>9009</v>
      </c>
      <c r="C5406" s="293">
        <v>12.6</v>
      </c>
    </row>
    <row r="5407" spans="1:3" x14ac:dyDescent="0.3">
      <c r="A5407" s="309" t="s">
        <v>9010</v>
      </c>
      <c r="B5407" s="26" t="s">
        <v>8376</v>
      </c>
      <c r="C5407" s="293">
        <v>12.6</v>
      </c>
    </row>
    <row r="5408" spans="1:3" x14ac:dyDescent="0.3">
      <c r="A5408" s="309" t="s">
        <v>9011</v>
      </c>
      <c r="B5408" s="26" t="s">
        <v>9012</v>
      </c>
      <c r="C5408" s="292">
        <v>0</v>
      </c>
    </row>
    <row r="5409" spans="1:3" x14ac:dyDescent="0.3">
      <c r="A5409" s="309" t="s">
        <v>9013</v>
      </c>
      <c r="B5409" s="26" t="s">
        <v>31</v>
      </c>
      <c r="C5409" s="293">
        <v>7.2</v>
      </c>
    </row>
    <row r="5410" spans="1:3" x14ac:dyDescent="0.3">
      <c r="A5410" s="309" t="s">
        <v>9014</v>
      </c>
      <c r="B5410" s="29" t="s">
        <v>9015</v>
      </c>
      <c r="C5410" s="10"/>
    </row>
    <row r="5411" spans="1:3" x14ac:dyDescent="0.3">
      <c r="A5411" s="309" t="s">
        <v>9016</v>
      </c>
      <c r="B5411" s="29" t="s">
        <v>9017</v>
      </c>
      <c r="C5411" s="293">
        <v>7.2</v>
      </c>
    </row>
    <row r="5412" spans="1:3" x14ac:dyDescent="0.3">
      <c r="A5412" s="309" t="s">
        <v>9018</v>
      </c>
      <c r="B5412" s="29" t="s">
        <v>9019</v>
      </c>
      <c r="C5412" s="293">
        <v>7.2</v>
      </c>
    </row>
    <row r="5413" spans="1:3" x14ac:dyDescent="0.3">
      <c r="A5413" s="309" t="s">
        <v>9020</v>
      </c>
      <c r="B5413" s="29" t="s">
        <v>9021</v>
      </c>
      <c r="C5413" s="293">
        <v>7.2</v>
      </c>
    </row>
    <row r="5414" spans="1:3" x14ac:dyDescent="0.3">
      <c r="A5414" s="309" t="s">
        <v>9022</v>
      </c>
      <c r="B5414" s="26" t="s">
        <v>18</v>
      </c>
      <c r="C5414" s="10"/>
    </row>
    <row r="5415" spans="1:3" x14ac:dyDescent="0.3">
      <c r="A5415" s="309" t="s">
        <v>9023</v>
      </c>
      <c r="B5415" s="29" t="s">
        <v>9024</v>
      </c>
      <c r="C5415" s="292">
        <v>0</v>
      </c>
    </row>
    <row r="5416" spans="1:3" x14ac:dyDescent="0.3">
      <c r="A5416" s="309" t="s">
        <v>9025</v>
      </c>
      <c r="B5416" s="29" t="s">
        <v>9026</v>
      </c>
      <c r="C5416" s="293">
        <v>12.6</v>
      </c>
    </row>
    <row r="5417" spans="1:3" x14ac:dyDescent="0.3">
      <c r="A5417" s="309" t="s">
        <v>9027</v>
      </c>
      <c r="B5417" s="29" t="s">
        <v>8526</v>
      </c>
      <c r="C5417" s="293">
        <v>7.2</v>
      </c>
    </row>
    <row r="5418" spans="1:3" x14ac:dyDescent="0.3">
      <c r="A5418" s="309" t="s">
        <v>9028</v>
      </c>
      <c r="B5418" s="29" t="s">
        <v>9029</v>
      </c>
      <c r="C5418" s="293">
        <v>12.6</v>
      </c>
    </row>
    <row r="5419" spans="1:3" x14ac:dyDescent="0.3">
      <c r="A5419" s="309" t="s">
        <v>9030</v>
      </c>
      <c r="B5419" s="29" t="s">
        <v>9031</v>
      </c>
      <c r="C5419" s="292">
        <v>0</v>
      </c>
    </row>
    <row r="5420" spans="1:3" x14ac:dyDescent="0.3">
      <c r="A5420" s="309" t="s">
        <v>9032</v>
      </c>
      <c r="B5420" s="26" t="s">
        <v>31</v>
      </c>
      <c r="C5420" s="293">
        <v>7.2</v>
      </c>
    </row>
    <row r="5421" spans="1:3" x14ac:dyDescent="0.3">
      <c r="A5421" s="309" t="s">
        <v>9033</v>
      </c>
      <c r="B5421" s="29" t="s">
        <v>9034</v>
      </c>
      <c r="C5421" s="293">
        <v>7.2</v>
      </c>
    </row>
    <row r="5422" spans="1:3" x14ac:dyDescent="0.3">
      <c r="A5422" s="309" t="s">
        <v>9035</v>
      </c>
      <c r="B5422" s="26" t="s">
        <v>22</v>
      </c>
      <c r="C5422" s="10"/>
    </row>
    <row r="5423" spans="1:3" x14ac:dyDescent="0.3">
      <c r="A5423" s="309" t="s">
        <v>9036</v>
      </c>
      <c r="B5423" s="29" t="s">
        <v>9037</v>
      </c>
      <c r="C5423" s="10"/>
    </row>
    <row r="5424" spans="1:3" x14ac:dyDescent="0.3">
      <c r="A5424" s="309" t="s">
        <v>9038</v>
      </c>
      <c r="B5424" s="29" t="s">
        <v>9039</v>
      </c>
      <c r="C5424" s="293">
        <v>7.2</v>
      </c>
    </row>
    <row r="5425" spans="1:3" x14ac:dyDescent="0.3">
      <c r="A5425" s="309" t="s">
        <v>9040</v>
      </c>
      <c r="B5425" s="26" t="s">
        <v>8271</v>
      </c>
      <c r="C5425" s="293">
        <v>12.6</v>
      </c>
    </row>
    <row r="5426" spans="1:3" x14ac:dyDescent="0.3">
      <c r="A5426" s="309" t="s">
        <v>9041</v>
      </c>
      <c r="B5426" s="29" t="s">
        <v>9042</v>
      </c>
      <c r="C5426" s="293">
        <v>12.6</v>
      </c>
    </row>
    <row r="5427" spans="1:3" x14ac:dyDescent="0.3">
      <c r="A5427" s="309" t="s">
        <v>9043</v>
      </c>
      <c r="B5427" s="29" t="s">
        <v>9044</v>
      </c>
      <c r="C5427" s="293">
        <v>12.6</v>
      </c>
    </row>
    <row r="5428" spans="1:3" x14ac:dyDescent="0.3">
      <c r="A5428" s="309" t="s">
        <v>9045</v>
      </c>
      <c r="B5428" s="29" t="s">
        <v>9046</v>
      </c>
      <c r="C5428" s="293">
        <v>7.2</v>
      </c>
    </row>
    <row r="5429" spans="1:3" ht="22.8" x14ac:dyDescent="0.3">
      <c r="A5429" s="309" t="s">
        <v>9047</v>
      </c>
      <c r="B5429" s="29" t="s">
        <v>9048</v>
      </c>
      <c r="C5429" s="293">
        <v>7.2</v>
      </c>
    </row>
    <row r="5430" spans="1:3" x14ac:dyDescent="0.3">
      <c r="A5430" s="309" t="s">
        <v>9049</v>
      </c>
      <c r="B5430" s="29" t="s">
        <v>9050</v>
      </c>
      <c r="C5430" s="293">
        <v>7.2</v>
      </c>
    </row>
    <row r="5431" spans="1:3" x14ac:dyDescent="0.3">
      <c r="A5431" s="309" t="s">
        <v>9051</v>
      </c>
      <c r="B5431" s="26" t="s">
        <v>31</v>
      </c>
      <c r="C5431" s="293">
        <v>7.2</v>
      </c>
    </row>
    <row r="5432" spans="1:3" x14ac:dyDescent="0.3">
      <c r="A5432" s="309" t="s">
        <v>9052</v>
      </c>
      <c r="B5432" s="29" t="s">
        <v>9053</v>
      </c>
      <c r="C5432" s="10"/>
    </row>
    <row r="5433" spans="1:3" x14ac:dyDescent="0.3">
      <c r="A5433" s="309" t="s">
        <v>9054</v>
      </c>
      <c r="B5433" s="26" t="s">
        <v>9055</v>
      </c>
      <c r="C5433" s="292">
        <v>0</v>
      </c>
    </row>
    <row r="5434" spans="1:3" x14ac:dyDescent="0.3">
      <c r="A5434" s="309" t="s">
        <v>9056</v>
      </c>
      <c r="B5434" s="26" t="s">
        <v>9057</v>
      </c>
      <c r="C5434" s="292">
        <v>0</v>
      </c>
    </row>
    <row r="5435" spans="1:3" x14ac:dyDescent="0.3">
      <c r="A5435" s="309" t="s">
        <v>9058</v>
      </c>
      <c r="B5435" s="26" t="s">
        <v>9059</v>
      </c>
      <c r="C5435" s="292">
        <v>0</v>
      </c>
    </row>
    <row r="5436" spans="1:3" x14ac:dyDescent="0.3">
      <c r="A5436" s="309" t="s">
        <v>9060</v>
      </c>
      <c r="B5436" s="26" t="s">
        <v>9061</v>
      </c>
      <c r="C5436" s="292">
        <v>0</v>
      </c>
    </row>
    <row r="5437" spans="1:3" x14ac:dyDescent="0.3">
      <c r="A5437" s="309" t="s">
        <v>9062</v>
      </c>
      <c r="B5437" s="29" t="s">
        <v>9063</v>
      </c>
      <c r="C5437" s="292">
        <v>0</v>
      </c>
    </row>
    <row r="5438" spans="1:3" x14ac:dyDescent="0.3">
      <c r="A5438" s="309" t="s">
        <v>9064</v>
      </c>
      <c r="B5438" s="26" t="s">
        <v>31</v>
      </c>
      <c r="C5438" s="293">
        <v>7.2</v>
      </c>
    </row>
    <row r="5439" spans="1:3" x14ac:dyDescent="0.3">
      <c r="A5439" s="309" t="s">
        <v>9065</v>
      </c>
      <c r="B5439" s="29" t="s">
        <v>9066</v>
      </c>
      <c r="C5439" s="10"/>
    </row>
    <row r="5440" spans="1:3" x14ac:dyDescent="0.3">
      <c r="A5440" s="309" t="s">
        <v>9067</v>
      </c>
      <c r="B5440" s="29" t="s">
        <v>9068</v>
      </c>
      <c r="C5440" s="293">
        <v>12.6</v>
      </c>
    </row>
    <row r="5441" spans="1:3" x14ac:dyDescent="0.3">
      <c r="A5441" s="309" t="s">
        <v>9069</v>
      </c>
      <c r="B5441" s="29" t="s">
        <v>9070</v>
      </c>
      <c r="C5441" s="293">
        <v>12.6</v>
      </c>
    </row>
    <row r="5442" spans="1:3" x14ac:dyDescent="0.3">
      <c r="A5442" s="309" t="s">
        <v>9071</v>
      </c>
      <c r="B5442" s="29" t="s">
        <v>9072</v>
      </c>
      <c r="C5442" s="293">
        <v>12.6</v>
      </c>
    </row>
    <row r="5443" spans="1:3" x14ac:dyDescent="0.3">
      <c r="A5443" s="309" t="s">
        <v>9073</v>
      </c>
      <c r="B5443" s="29" t="s">
        <v>9074</v>
      </c>
      <c r="C5443" s="293">
        <v>12.6</v>
      </c>
    </row>
    <row r="5444" spans="1:3" x14ac:dyDescent="0.3">
      <c r="A5444" s="309" t="s">
        <v>9075</v>
      </c>
      <c r="B5444" s="29" t="s">
        <v>6228</v>
      </c>
      <c r="C5444" s="293">
        <v>12.6</v>
      </c>
    </row>
    <row r="5445" spans="1:3" x14ac:dyDescent="0.3">
      <c r="A5445" s="309" t="s">
        <v>9076</v>
      </c>
      <c r="B5445" s="29" t="s">
        <v>9077</v>
      </c>
      <c r="C5445" s="293">
        <v>12.6</v>
      </c>
    </row>
    <row r="5446" spans="1:3" x14ac:dyDescent="0.3">
      <c r="A5446" s="309" t="s">
        <v>9078</v>
      </c>
      <c r="B5446" s="29" t="s">
        <v>9079</v>
      </c>
      <c r="C5446" s="293">
        <v>12.6</v>
      </c>
    </row>
    <row r="5447" spans="1:3" x14ac:dyDescent="0.3">
      <c r="A5447" s="309" t="s">
        <v>9080</v>
      </c>
      <c r="B5447" s="29" t="s">
        <v>9081</v>
      </c>
      <c r="C5447" s="292">
        <v>0</v>
      </c>
    </row>
    <row r="5448" spans="1:3" x14ac:dyDescent="0.3">
      <c r="A5448" s="309" t="s">
        <v>9082</v>
      </c>
      <c r="B5448" s="26" t="s">
        <v>31</v>
      </c>
      <c r="C5448" s="293">
        <v>7.2</v>
      </c>
    </row>
    <row r="5449" spans="1:3" x14ac:dyDescent="0.3">
      <c r="A5449" s="309" t="s">
        <v>9083</v>
      </c>
      <c r="B5449" s="29" t="s">
        <v>9084</v>
      </c>
      <c r="C5449" s="10"/>
    </row>
    <row r="5450" spans="1:3" x14ac:dyDescent="0.3">
      <c r="A5450" s="309" t="s">
        <v>9085</v>
      </c>
      <c r="B5450" s="29" t="s">
        <v>9086</v>
      </c>
      <c r="C5450" s="293">
        <v>12.6</v>
      </c>
    </row>
    <row r="5451" spans="1:3" x14ac:dyDescent="0.3">
      <c r="A5451" s="309" t="s">
        <v>9087</v>
      </c>
      <c r="B5451" s="29" t="s">
        <v>9088</v>
      </c>
      <c r="C5451" s="293">
        <v>12.6</v>
      </c>
    </row>
    <row r="5452" spans="1:3" x14ac:dyDescent="0.3">
      <c r="A5452" s="309" t="s">
        <v>9089</v>
      </c>
      <c r="B5452" s="29" t="s">
        <v>9090</v>
      </c>
      <c r="C5452" s="293">
        <v>12.6</v>
      </c>
    </row>
    <row r="5453" spans="1:3" x14ac:dyDescent="0.3">
      <c r="A5453" s="309" t="s">
        <v>9091</v>
      </c>
      <c r="B5453" s="29" t="s">
        <v>9092</v>
      </c>
      <c r="C5453" s="293">
        <v>12.6</v>
      </c>
    </row>
    <row r="5454" spans="1:3" x14ac:dyDescent="0.3">
      <c r="A5454" s="309" t="s">
        <v>9093</v>
      </c>
      <c r="B5454" s="29" t="s">
        <v>9094</v>
      </c>
      <c r="C5454" s="293">
        <v>12.6</v>
      </c>
    </row>
    <row r="5455" spans="1:3" x14ac:dyDescent="0.3">
      <c r="A5455" s="309" t="s">
        <v>9095</v>
      </c>
      <c r="B5455" s="29" t="s">
        <v>9096</v>
      </c>
      <c r="C5455" s="293">
        <v>12.6</v>
      </c>
    </row>
    <row r="5456" spans="1:3" x14ac:dyDescent="0.3">
      <c r="A5456" s="309" t="s">
        <v>9097</v>
      </c>
      <c r="B5456" s="29" t="s">
        <v>9098</v>
      </c>
      <c r="C5456" s="293">
        <v>12.6</v>
      </c>
    </row>
    <row r="5457" spans="1:3" x14ac:dyDescent="0.3">
      <c r="A5457" s="309" t="s">
        <v>9099</v>
      </c>
      <c r="B5457" s="29" t="s">
        <v>9100</v>
      </c>
      <c r="C5457" s="292">
        <v>0</v>
      </c>
    </row>
    <row r="5458" spans="1:3" x14ac:dyDescent="0.3">
      <c r="A5458" s="309" t="s">
        <v>9101</v>
      </c>
      <c r="B5458" s="26" t="s">
        <v>31</v>
      </c>
      <c r="C5458" s="293">
        <v>7.2</v>
      </c>
    </row>
    <row r="5459" spans="1:3" x14ac:dyDescent="0.3">
      <c r="A5459" s="309" t="s">
        <v>9102</v>
      </c>
      <c r="B5459" s="29" t="s">
        <v>9103</v>
      </c>
      <c r="C5459" s="10"/>
    </row>
    <row r="5460" spans="1:3" x14ac:dyDescent="0.3">
      <c r="A5460" s="309" t="s">
        <v>9104</v>
      </c>
      <c r="B5460" s="29" t="s">
        <v>9105</v>
      </c>
      <c r="C5460" s="293">
        <v>12.6</v>
      </c>
    </row>
    <row r="5461" spans="1:3" x14ac:dyDescent="0.3">
      <c r="A5461" s="309" t="s">
        <v>9106</v>
      </c>
      <c r="B5461" s="29" t="s">
        <v>9107</v>
      </c>
      <c r="C5461" s="293">
        <v>12.6</v>
      </c>
    </row>
    <row r="5462" spans="1:3" x14ac:dyDescent="0.3">
      <c r="A5462" s="309" t="s">
        <v>9108</v>
      </c>
      <c r="B5462" s="29" t="s">
        <v>9109</v>
      </c>
      <c r="C5462" s="293">
        <v>12.6</v>
      </c>
    </row>
    <row r="5463" spans="1:3" x14ac:dyDescent="0.3">
      <c r="A5463" s="309" t="s">
        <v>9110</v>
      </c>
      <c r="B5463" s="26" t="s">
        <v>9111</v>
      </c>
      <c r="C5463" s="293">
        <v>12.6</v>
      </c>
    </row>
    <row r="5464" spans="1:3" x14ac:dyDescent="0.3">
      <c r="A5464" s="309" t="s">
        <v>9112</v>
      </c>
      <c r="B5464" s="29" t="s">
        <v>9113</v>
      </c>
      <c r="C5464" s="293">
        <v>12.6</v>
      </c>
    </row>
    <row r="5465" spans="1:3" x14ac:dyDescent="0.3">
      <c r="A5465" s="309" t="s">
        <v>9114</v>
      </c>
      <c r="B5465" s="29" t="s">
        <v>9115</v>
      </c>
      <c r="C5465" s="293">
        <v>12.6</v>
      </c>
    </row>
    <row r="5466" spans="1:3" x14ac:dyDescent="0.3">
      <c r="A5466" s="309" t="s">
        <v>9116</v>
      </c>
      <c r="B5466" s="29" t="s">
        <v>9117</v>
      </c>
      <c r="C5466" s="293">
        <v>12.6</v>
      </c>
    </row>
    <row r="5467" spans="1:3" x14ac:dyDescent="0.3">
      <c r="A5467" s="309" t="s">
        <v>9118</v>
      </c>
      <c r="B5467" s="29" t="s">
        <v>9119</v>
      </c>
      <c r="C5467" s="292">
        <v>0</v>
      </c>
    </row>
    <row r="5468" spans="1:3" x14ac:dyDescent="0.3">
      <c r="A5468" s="309" t="s">
        <v>9120</v>
      </c>
      <c r="B5468" s="26" t="s">
        <v>31</v>
      </c>
      <c r="C5468" s="293">
        <v>7.2</v>
      </c>
    </row>
    <row r="5469" spans="1:3" x14ac:dyDescent="0.3">
      <c r="A5469" s="309" t="s">
        <v>9121</v>
      </c>
      <c r="B5469" s="29" t="s">
        <v>9122</v>
      </c>
      <c r="C5469" s="10"/>
    </row>
    <row r="5470" spans="1:3" x14ac:dyDescent="0.3">
      <c r="A5470" s="309" t="s">
        <v>9123</v>
      </c>
      <c r="B5470" s="26" t="s">
        <v>7364</v>
      </c>
      <c r="C5470" s="293">
        <v>12.6</v>
      </c>
    </row>
    <row r="5471" spans="1:3" x14ac:dyDescent="0.3">
      <c r="A5471" s="309" t="s">
        <v>9124</v>
      </c>
      <c r="B5471" s="26" t="s">
        <v>7151</v>
      </c>
      <c r="C5471" s="293">
        <v>7.2</v>
      </c>
    </row>
    <row r="5472" spans="1:3" x14ac:dyDescent="0.3">
      <c r="A5472" s="309" t="s">
        <v>9125</v>
      </c>
      <c r="B5472" s="29" t="s">
        <v>7223</v>
      </c>
      <c r="C5472" s="293">
        <v>12.6</v>
      </c>
    </row>
    <row r="5473" spans="1:4" x14ac:dyDescent="0.3">
      <c r="A5473" s="309" t="s">
        <v>9126</v>
      </c>
      <c r="B5473" s="29" t="s">
        <v>7369</v>
      </c>
      <c r="C5473" s="293">
        <v>12.6</v>
      </c>
    </row>
    <row r="5474" spans="1:4" x14ac:dyDescent="0.3">
      <c r="A5474" s="309" t="s">
        <v>9127</v>
      </c>
      <c r="B5474" s="29" t="s">
        <v>9128</v>
      </c>
      <c r="C5474" s="293">
        <v>12.6</v>
      </c>
    </row>
    <row r="5475" spans="1:4" x14ac:dyDescent="0.3">
      <c r="A5475" s="309" t="s">
        <v>9129</v>
      </c>
      <c r="B5475" s="29" t="s">
        <v>9130</v>
      </c>
      <c r="C5475" s="292">
        <v>0</v>
      </c>
    </row>
    <row r="5476" spans="1:4" x14ac:dyDescent="0.3">
      <c r="A5476" s="309" t="s">
        <v>9131</v>
      </c>
      <c r="B5476" s="29" t="s">
        <v>9132</v>
      </c>
      <c r="C5476" s="293">
        <v>12.6</v>
      </c>
    </row>
    <row r="5477" spans="1:4" x14ac:dyDescent="0.3">
      <c r="A5477" s="309" t="s">
        <v>9133</v>
      </c>
      <c r="B5477" s="26" t="s">
        <v>31</v>
      </c>
      <c r="C5477" s="293">
        <v>7.2</v>
      </c>
    </row>
    <row r="5478" spans="1:4" x14ac:dyDescent="0.3">
      <c r="A5478" s="309" t="s">
        <v>9134</v>
      </c>
      <c r="B5478" s="29" t="s">
        <v>9135</v>
      </c>
      <c r="C5478" s="10"/>
    </row>
    <row r="5479" spans="1:4" ht="22.8" x14ac:dyDescent="0.3">
      <c r="A5479" s="309" t="s">
        <v>9136</v>
      </c>
      <c r="B5479" s="29" t="s">
        <v>9137</v>
      </c>
      <c r="C5479" s="293">
        <v>12.6</v>
      </c>
    </row>
    <row r="5480" spans="1:4" x14ac:dyDescent="0.3">
      <c r="A5480" s="309" t="s">
        <v>9138</v>
      </c>
      <c r="B5480" s="29" t="s">
        <v>9139</v>
      </c>
      <c r="C5480" s="293">
        <v>12.6</v>
      </c>
    </row>
    <row r="5481" spans="1:4" x14ac:dyDescent="0.3">
      <c r="A5481" s="309" t="s">
        <v>9140</v>
      </c>
      <c r="B5481" s="29" t="s">
        <v>9141</v>
      </c>
      <c r="C5481" s="293">
        <v>12.6</v>
      </c>
    </row>
    <row r="5482" spans="1:4" x14ac:dyDescent="0.3">
      <c r="A5482" s="309" t="s">
        <v>9142</v>
      </c>
      <c r="B5482" s="29" t="s">
        <v>9143</v>
      </c>
      <c r="C5482" s="293">
        <v>12.6</v>
      </c>
    </row>
    <row r="5483" spans="1:4" x14ac:dyDescent="0.3">
      <c r="A5483" s="309" t="s">
        <v>9144</v>
      </c>
      <c r="B5483" s="29" t="s">
        <v>9145</v>
      </c>
      <c r="C5483" s="293">
        <v>12.6</v>
      </c>
    </row>
    <row r="5484" spans="1:4" x14ac:dyDescent="0.3">
      <c r="A5484" s="309" t="s">
        <v>9146</v>
      </c>
      <c r="B5484" s="29" t="s">
        <v>9147</v>
      </c>
      <c r="C5484" s="293">
        <v>12.6</v>
      </c>
    </row>
    <row r="5485" spans="1:4" x14ac:dyDescent="0.3">
      <c r="A5485" s="309" t="s">
        <v>9148</v>
      </c>
      <c r="B5485" s="29" t="s">
        <v>9149</v>
      </c>
      <c r="C5485" s="293">
        <v>12.6</v>
      </c>
    </row>
    <row r="5486" spans="1:4" ht="34.200000000000003" x14ac:dyDescent="0.3">
      <c r="A5486" s="309" t="s">
        <v>9150</v>
      </c>
      <c r="B5486" s="25" t="s">
        <v>9151</v>
      </c>
      <c r="C5486" s="292">
        <v>0</v>
      </c>
      <c r="D5486" s="283" t="s">
        <v>9152</v>
      </c>
    </row>
    <row r="5487" spans="1:4" x14ac:dyDescent="0.3">
      <c r="A5487" s="309" t="s">
        <v>9153</v>
      </c>
      <c r="B5487" s="26" t="s">
        <v>31</v>
      </c>
      <c r="C5487" s="293">
        <v>7.2</v>
      </c>
    </row>
    <row r="5488" spans="1:4" x14ac:dyDescent="0.3">
      <c r="A5488" s="309" t="s">
        <v>9154</v>
      </c>
      <c r="B5488" s="29" t="s">
        <v>9155</v>
      </c>
      <c r="C5488" s="10"/>
    </row>
    <row r="5489" spans="1:3" x14ac:dyDescent="0.3">
      <c r="A5489" s="309" t="s">
        <v>9156</v>
      </c>
      <c r="B5489" s="29" t="s">
        <v>9157</v>
      </c>
      <c r="C5489" s="293">
        <v>7.2</v>
      </c>
    </row>
    <row r="5490" spans="1:3" x14ac:dyDescent="0.3">
      <c r="A5490" s="309" t="s">
        <v>9158</v>
      </c>
      <c r="B5490" s="29" t="s">
        <v>9159</v>
      </c>
      <c r="C5490" s="293">
        <v>12.6</v>
      </c>
    </row>
    <row r="5491" spans="1:3" x14ac:dyDescent="0.3">
      <c r="A5491" s="309" t="s">
        <v>9160</v>
      </c>
      <c r="B5491" s="29" t="s">
        <v>9161</v>
      </c>
      <c r="C5491" s="293">
        <v>12.6</v>
      </c>
    </row>
    <row r="5492" spans="1:3" x14ac:dyDescent="0.3">
      <c r="A5492" s="309" t="s">
        <v>9162</v>
      </c>
      <c r="B5492" s="29" t="s">
        <v>9163</v>
      </c>
      <c r="C5492" s="293">
        <v>12.6</v>
      </c>
    </row>
    <row r="5493" spans="1:3" x14ac:dyDescent="0.3">
      <c r="A5493" s="309" t="s">
        <v>9164</v>
      </c>
      <c r="B5493" s="29" t="s">
        <v>9165</v>
      </c>
      <c r="C5493" s="293">
        <v>12.6</v>
      </c>
    </row>
    <row r="5494" spans="1:3" x14ac:dyDescent="0.3">
      <c r="A5494" s="309" t="s">
        <v>9166</v>
      </c>
      <c r="B5494" s="29" t="s">
        <v>9167</v>
      </c>
      <c r="C5494" s="293">
        <v>12.6</v>
      </c>
    </row>
    <row r="5495" spans="1:3" x14ac:dyDescent="0.3">
      <c r="A5495" s="309" t="s">
        <v>9168</v>
      </c>
      <c r="B5495" s="29" t="s">
        <v>9169</v>
      </c>
      <c r="C5495" s="293">
        <v>12.6</v>
      </c>
    </row>
    <row r="5496" spans="1:3" ht="34.200000000000003" x14ac:dyDescent="0.3">
      <c r="A5496" s="309" t="s">
        <v>9170</v>
      </c>
      <c r="B5496" s="29" t="s">
        <v>9171</v>
      </c>
      <c r="C5496" s="292">
        <v>0</v>
      </c>
    </row>
    <row r="5497" spans="1:3" x14ac:dyDescent="0.3">
      <c r="A5497" s="309" t="s">
        <v>9172</v>
      </c>
      <c r="B5497" s="26" t="s">
        <v>31</v>
      </c>
      <c r="C5497" s="293">
        <v>7.2</v>
      </c>
    </row>
    <row r="5498" spans="1:3" x14ac:dyDescent="0.3">
      <c r="A5498" s="309" t="s">
        <v>9173</v>
      </c>
      <c r="B5498" s="26" t="s">
        <v>31</v>
      </c>
      <c r="C5498" s="10"/>
    </row>
    <row r="5499" spans="1:3" x14ac:dyDescent="0.3">
      <c r="A5499" s="309" t="s">
        <v>9174</v>
      </c>
      <c r="B5499" s="29" t="s">
        <v>9175</v>
      </c>
      <c r="C5499" s="293">
        <v>7.2</v>
      </c>
    </row>
    <row r="5500" spans="1:3" x14ac:dyDescent="0.3">
      <c r="A5500" s="309" t="s">
        <v>9176</v>
      </c>
      <c r="B5500" s="29" t="s">
        <v>9177</v>
      </c>
      <c r="C5500" s="293">
        <v>12.6</v>
      </c>
    </row>
    <row r="5501" spans="1:3" x14ac:dyDescent="0.3">
      <c r="A5501" s="309" t="s">
        <v>9178</v>
      </c>
      <c r="B5501" s="29" t="s">
        <v>9179</v>
      </c>
      <c r="C5501" s="293">
        <v>12.6</v>
      </c>
    </row>
    <row r="5502" spans="1:3" x14ac:dyDescent="0.3">
      <c r="A5502" s="309" t="s">
        <v>9180</v>
      </c>
      <c r="B5502" s="26" t="s">
        <v>2164</v>
      </c>
      <c r="C5502" s="293">
        <v>7.2</v>
      </c>
    </row>
    <row r="5503" spans="1:3" ht="22.8" x14ac:dyDescent="0.3">
      <c r="A5503" s="309" t="s">
        <v>9181</v>
      </c>
      <c r="B5503" s="29" t="s">
        <v>9182</v>
      </c>
      <c r="C5503" s="292">
        <v>0</v>
      </c>
    </row>
    <row r="5504" spans="1:3" x14ac:dyDescent="0.3">
      <c r="A5504" s="309" t="s">
        <v>9183</v>
      </c>
      <c r="B5504" s="29" t="s">
        <v>9184</v>
      </c>
      <c r="C5504" s="293">
        <v>12.6</v>
      </c>
    </row>
    <row r="5505" spans="1:3" x14ac:dyDescent="0.3">
      <c r="A5505" s="309" t="s">
        <v>9185</v>
      </c>
      <c r="B5505" s="26" t="s">
        <v>5437</v>
      </c>
      <c r="C5505" s="293">
        <v>12.6</v>
      </c>
    </row>
    <row r="5506" spans="1:3" x14ac:dyDescent="0.3">
      <c r="A5506" s="309" t="s">
        <v>9186</v>
      </c>
      <c r="B5506" s="26" t="s">
        <v>31</v>
      </c>
      <c r="C5506" s="293">
        <v>7.2</v>
      </c>
    </row>
    <row r="5507" spans="1:3" ht="34.200000000000003" x14ac:dyDescent="0.3">
      <c r="A5507" s="309" t="s">
        <v>9187</v>
      </c>
      <c r="B5507" s="29" t="s">
        <v>9188</v>
      </c>
      <c r="C5507" s="10"/>
    </row>
    <row r="5508" spans="1:3" x14ac:dyDescent="0.3">
      <c r="A5508" s="309" t="s">
        <v>9189</v>
      </c>
      <c r="B5508" s="29" t="s">
        <v>9190</v>
      </c>
      <c r="C5508" s="10"/>
    </row>
    <row r="5509" spans="1:3" x14ac:dyDescent="0.3">
      <c r="A5509" s="312" t="s">
        <v>9191</v>
      </c>
      <c r="B5509" s="29" t="s">
        <v>9192</v>
      </c>
      <c r="C5509" s="10"/>
    </row>
    <row r="5510" spans="1:3" x14ac:dyDescent="0.3">
      <c r="A5510" s="312" t="s">
        <v>9193</v>
      </c>
      <c r="B5510" s="29" t="s">
        <v>8882</v>
      </c>
      <c r="C5510" s="293">
        <v>12.6</v>
      </c>
    </row>
    <row r="5511" spans="1:3" x14ac:dyDescent="0.3">
      <c r="A5511" s="312" t="s">
        <v>9194</v>
      </c>
      <c r="B5511" s="29" t="s">
        <v>8884</v>
      </c>
      <c r="C5511" s="293">
        <v>7.2</v>
      </c>
    </row>
    <row r="5512" spans="1:3" x14ac:dyDescent="0.3">
      <c r="A5512" s="312" t="s">
        <v>9195</v>
      </c>
      <c r="B5512" s="29" t="s">
        <v>8604</v>
      </c>
      <c r="C5512" s="293">
        <v>12.6</v>
      </c>
    </row>
    <row r="5513" spans="1:3" x14ac:dyDescent="0.3">
      <c r="A5513" s="312" t="s">
        <v>9196</v>
      </c>
      <c r="B5513" s="29" t="s">
        <v>8602</v>
      </c>
      <c r="C5513" s="293">
        <v>12.6</v>
      </c>
    </row>
    <row r="5514" spans="1:3" x14ac:dyDescent="0.3">
      <c r="A5514" s="312" t="s">
        <v>9197</v>
      </c>
      <c r="B5514" s="29" t="s">
        <v>8606</v>
      </c>
      <c r="C5514" s="293">
        <v>12.6</v>
      </c>
    </row>
    <row r="5515" spans="1:3" x14ac:dyDescent="0.3">
      <c r="A5515" s="312" t="s">
        <v>9198</v>
      </c>
      <c r="B5515" s="26" t="s">
        <v>31</v>
      </c>
      <c r="C5515" s="293">
        <v>7.2</v>
      </c>
    </row>
    <row r="5516" spans="1:3" x14ac:dyDescent="0.3">
      <c r="A5516" s="312" t="s">
        <v>9199</v>
      </c>
      <c r="B5516" s="29" t="s">
        <v>8890</v>
      </c>
      <c r="C5516" s="293">
        <v>7.2</v>
      </c>
    </row>
    <row r="5517" spans="1:3" x14ac:dyDescent="0.3">
      <c r="A5517" s="309" t="s">
        <v>9200</v>
      </c>
      <c r="B5517" s="29" t="s">
        <v>8892</v>
      </c>
      <c r="C5517" s="10"/>
    </row>
    <row r="5518" spans="1:3" x14ac:dyDescent="0.3">
      <c r="A5518" s="309" t="s">
        <v>9201</v>
      </c>
      <c r="B5518" s="29" t="s">
        <v>9202</v>
      </c>
      <c r="C5518" s="10"/>
    </row>
    <row r="5519" spans="1:3" x14ac:dyDescent="0.3">
      <c r="A5519" s="309" t="s">
        <v>9203</v>
      </c>
      <c r="B5519" s="29" t="s">
        <v>8896</v>
      </c>
      <c r="C5519" s="293">
        <v>7.2</v>
      </c>
    </row>
    <row r="5520" spans="1:3" x14ac:dyDescent="0.3">
      <c r="A5520" s="309" t="s">
        <v>9204</v>
      </c>
      <c r="B5520" s="26" t="s">
        <v>31</v>
      </c>
      <c r="C5520" s="293">
        <v>7.2</v>
      </c>
    </row>
    <row r="5521" spans="1:3" x14ac:dyDescent="0.3">
      <c r="A5521" s="309" t="s">
        <v>9205</v>
      </c>
      <c r="B5521" s="29" t="s">
        <v>8899</v>
      </c>
      <c r="C5521" s="10"/>
    </row>
    <row r="5522" spans="1:3" x14ac:dyDescent="0.3">
      <c r="A5522" s="309" t="s">
        <v>9206</v>
      </c>
      <c r="B5522" s="29" t="s">
        <v>8901</v>
      </c>
      <c r="C5522" s="293">
        <v>12.6</v>
      </c>
    </row>
    <row r="5523" spans="1:3" x14ac:dyDescent="0.3">
      <c r="A5523" s="309" t="s">
        <v>9207</v>
      </c>
      <c r="B5523" s="26" t="s">
        <v>31</v>
      </c>
      <c r="C5523" s="293">
        <v>7.2</v>
      </c>
    </row>
    <row r="5524" spans="1:3" x14ac:dyDescent="0.3">
      <c r="A5524" s="309" t="s">
        <v>9208</v>
      </c>
      <c r="B5524" s="29" t="s">
        <v>8904</v>
      </c>
      <c r="C5524" s="10"/>
    </row>
    <row r="5525" spans="1:3" x14ac:dyDescent="0.3">
      <c r="A5525" s="309" t="s">
        <v>9209</v>
      </c>
      <c r="B5525" s="29" t="s">
        <v>8650</v>
      </c>
      <c r="C5525" s="293">
        <v>7.2</v>
      </c>
    </row>
    <row r="5526" spans="1:3" x14ac:dyDescent="0.3">
      <c r="A5526" s="309" t="s">
        <v>9210</v>
      </c>
      <c r="B5526" s="26" t="s">
        <v>8907</v>
      </c>
      <c r="C5526" s="293">
        <v>7.2</v>
      </c>
    </row>
    <row r="5527" spans="1:3" x14ac:dyDescent="0.3">
      <c r="A5527" s="309" t="s">
        <v>9211</v>
      </c>
      <c r="B5527" s="26" t="s">
        <v>31</v>
      </c>
      <c r="C5527" s="293">
        <v>7.2</v>
      </c>
    </row>
    <row r="5528" spans="1:3" x14ac:dyDescent="0.3">
      <c r="A5528" s="309" t="s">
        <v>9212</v>
      </c>
      <c r="B5528" s="29" t="s">
        <v>8910</v>
      </c>
      <c r="C5528" s="10"/>
    </row>
    <row r="5529" spans="1:3" x14ac:dyDescent="0.3">
      <c r="A5529" s="309" t="s">
        <v>9213</v>
      </c>
      <c r="B5529" s="29" t="s">
        <v>8655</v>
      </c>
      <c r="C5529" s="293">
        <v>12.6</v>
      </c>
    </row>
    <row r="5530" spans="1:3" x14ac:dyDescent="0.3">
      <c r="A5530" s="309" t="s">
        <v>9214</v>
      </c>
      <c r="B5530" s="26" t="s">
        <v>31</v>
      </c>
      <c r="C5530" s="293">
        <v>7.2</v>
      </c>
    </row>
    <row r="5531" spans="1:3" x14ac:dyDescent="0.3">
      <c r="A5531" s="309" t="s">
        <v>9215</v>
      </c>
      <c r="B5531" s="29" t="s">
        <v>8914</v>
      </c>
      <c r="C5531" s="10"/>
    </row>
    <row r="5532" spans="1:3" x14ac:dyDescent="0.3">
      <c r="A5532" s="309" t="s">
        <v>9216</v>
      </c>
      <c r="B5532" s="29" t="s">
        <v>8916</v>
      </c>
      <c r="C5532" s="293">
        <v>12.6</v>
      </c>
    </row>
    <row r="5533" spans="1:3" x14ac:dyDescent="0.3">
      <c r="A5533" s="309" t="s">
        <v>9217</v>
      </c>
      <c r="B5533" s="29" t="s">
        <v>8918</v>
      </c>
      <c r="C5533" s="293">
        <v>12.6</v>
      </c>
    </row>
    <row r="5534" spans="1:3" x14ac:dyDescent="0.3">
      <c r="A5534" s="309" t="s">
        <v>9218</v>
      </c>
      <c r="B5534" s="26" t="s">
        <v>31</v>
      </c>
      <c r="C5534" s="293">
        <v>7.2</v>
      </c>
    </row>
    <row r="5535" spans="1:3" x14ac:dyDescent="0.3">
      <c r="A5535" s="309" t="s">
        <v>9219</v>
      </c>
      <c r="B5535" s="29" t="s">
        <v>8921</v>
      </c>
      <c r="C5535" s="10"/>
    </row>
    <row r="5536" spans="1:3" x14ac:dyDescent="0.3">
      <c r="A5536" s="309" t="s">
        <v>9220</v>
      </c>
      <c r="B5536" s="29" t="s">
        <v>8683</v>
      </c>
      <c r="C5536" s="293">
        <v>12.6</v>
      </c>
    </row>
    <row r="5537" spans="1:3" x14ac:dyDescent="0.3">
      <c r="A5537" s="309" t="s">
        <v>9221</v>
      </c>
      <c r="B5537" s="26" t="s">
        <v>8924</v>
      </c>
      <c r="C5537" s="292">
        <v>0</v>
      </c>
    </row>
    <row r="5538" spans="1:3" x14ac:dyDescent="0.3">
      <c r="A5538" s="309" t="s">
        <v>9222</v>
      </c>
      <c r="B5538" s="29" t="s">
        <v>8926</v>
      </c>
      <c r="C5538" s="292">
        <v>0</v>
      </c>
    </row>
    <row r="5539" spans="1:3" x14ac:dyDescent="0.3">
      <c r="A5539" s="309" t="s">
        <v>9223</v>
      </c>
      <c r="B5539" s="26" t="s">
        <v>31</v>
      </c>
      <c r="C5539" s="293">
        <v>7.2</v>
      </c>
    </row>
    <row r="5540" spans="1:3" x14ac:dyDescent="0.3">
      <c r="A5540" s="309" t="s">
        <v>9224</v>
      </c>
      <c r="B5540" s="29" t="s">
        <v>8929</v>
      </c>
      <c r="C5540" s="10"/>
    </row>
    <row r="5541" spans="1:3" x14ac:dyDescent="0.3">
      <c r="A5541" s="309" t="s">
        <v>9225</v>
      </c>
      <c r="B5541" s="26" t="s">
        <v>8931</v>
      </c>
      <c r="C5541" s="293">
        <v>7.2</v>
      </c>
    </row>
    <row r="5542" spans="1:3" x14ac:dyDescent="0.3">
      <c r="A5542" s="309" t="s">
        <v>9226</v>
      </c>
      <c r="B5542" s="26" t="s">
        <v>8933</v>
      </c>
      <c r="C5542" s="292">
        <v>0</v>
      </c>
    </row>
    <row r="5543" spans="1:3" x14ac:dyDescent="0.3">
      <c r="A5543" s="309" t="s">
        <v>9227</v>
      </c>
      <c r="B5543" s="29" t="s">
        <v>8935</v>
      </c>
      <c r="C5543" s="292">
        <v>0</v>
      </c>
    </row>
    <row r="5544" spans="1:3" x14ac:dyDescent="0.3">
      <c r="A5544" s="309" t="s">
        <v>9228</v>
      </c>
      <c r="B5544" s="26" t="s">
        <v>31</v>
      </c>
      <c r="C5544" s="293">
        <v>7.2</v>
      </c>
    </row>
    <row r="5545" spans="1:3" x14ac:dyDescent="0.3">
      <c r="A5545" s="309" t="s">
        <v>9229</v>
      </c>
      <c r="B5545" s="26" t="s">
        <v>31</v>
      </c>
      <c r="C5545" s="10"/>
    </row>
    <row r="5546" spans="1:3" x14ac:dyDescent="0.3">
      <c r="A5546" s="309" t="s">
        <v>9230</v>
      </c>
      <c r="B5546" s="26" t="s">
        <v>8939</v>
      </c>
      <c r="C5546" s="292">
        <v>0</v>
      </c>
    </row>
    <row r="5547" spans="1:3" x14ac:dyDescent="0.3">
      <c r="A5547" s="309" t="s">
        <v>9231</v>
      </c>
      <c r="B5547" s="29" t="s">
        <v>8719</v>
      </c>
      <c r="C5547" s="293">
        <v>7.2</v>
      </c>
    </row>
    <row r="5548" spans="1:3" x14ac:dyDescent="0.3">
      <c r="A5548" s="309" t="s">
        <v>9232</v>
      </c>
      <c r="B5548" s="29" t="s">
        <v>8942</v>
      </c>
      <c r="C5548" s="292">
        <v>0</v>
      </c>
    </row>
    <row r="5549" spans="1:3" x14ac:dyDescent="0.3">
      <c r="A5549" s="309" t="s">
        <v>9233</v>
      </c>
      <c r="B5549" s="26" t="s">
        <v>8944</v>
      </c>
      <c r="C5549" s="292">
        <v>0</v>
      </c>
    </row>
    <row r="5550" spans="1:3" x14ac:dyDescent="0.3">
      <c r="A5550" s="309" t="s">
        <v>9234</v>
      </c>
      <c r="B5550" s="29" t="s">
        <v>8946</v>
      </c>
      <c r="C5550" s="292">
        <v>0</v>
      </c>
    </row>
    <row r="5551" spans="1:3" x14ac:dyDescent="0.3">
      <c r="A5551" s="309" t="s">
        <v>9235</v>
      </c>
      <c r="B5551" s="26" t="s">
        <v>31</v>
      </c>
      <c r="C5551" s="293">
        <v>7.2</v>
      </c>
    </row>
    <row r="5552" spans="1:3" x14ac:dyDescent="0.3">
      <c r="A5552" s="309" t="s">
        <v>9236</v>
      </c>
      <c r="B5552" s="29" t="s">
        <v>8949</v>
      </c>
      <c r="C5552" s="10"/>
    </row>
    <row r="5553" spans="1:3" x14ac:dyDescent="0.3">
      <c r="A5553" s="309" t="s">
        <v>9237</v>
      </c>
      <c r="B5553" s="29" t="s">
        <v>8951</v>
      </c>
      <c r="C5553" s="293">
        <v>12.6</v>
      </c>
    </row>
    <row r="5554" spans="1:3" x14ac:dyDescent="0.3">
      <c r="A5554" s="309" t="s">
        <v>9238</v>
      </c>
      <c r="B5554" s="29" t="s">
        <v>9239</v>
      </c>
      <c r="C5554" s="10"/>
    </row>
    <row r="5555" spans="1:3" x14ac:dyDescent="0.3">
      <c r="A5555" s="309" t="s">
        <v>9240</v>
      </c>
      <c r="B5555" s="29" t="s">
        <v>9241</v>
      </c>
      <c r="C5555" s="293">
        <v>12.6</v>
      </c>
    </row>
    <row r="5556" spans="1:3" x14ac:dyDescent="0.3">
      <c r="A5556" s="309" t="s">
        <v>9242</v>
      </c>
      <c r="B5556" s="26" t="s">
        <v>8376</v>
      </c>
      <c r="C5556" s="293">
        <v>12.6</v>
      </c>
    </row>
    <row r="5557" spans="1:3" x14ac:dyDescent="0.3">
      <c r="A5557" s="309" t="s">
        <v>9243</v>
      </c>
      <c r="B5557" s="26" t="s">
        <v>31</v>
      </c>
      <c r="C5557" s="293">
        <v>7.2</v>
      </c>
    </row>
    <row r="5558" spans="1:3" x14ac:dyDescent="0.3">
      <c r="A5558" s="309" t="s">
        <v>9244</v>
      </c>
      <c r="B5558" s="26" t="s">
        <v>18</v>
      </c>
      <c r="C5558" s="10"/>
    </row>
    <row r="5559" spans="1:3" ht="34.200000000000003" x14ac:dyDescent="0.3">
      <c r="A5559" s="309" t="s">
        <v>9245</v>
      </c>
      <c r="B5559" s="29" t="s">
        <v>8954</v>
      </c>
      <c r="C5559" s="10"/>
    </row>
    <row r="5560" spans="1:3" x14ac:dyDescent="0.3">
      <c r="A5560" s="309" t="s">
        <v>9246</v>
      </c>
      <c r="B5560" s="26" t="s">
        <v>8956</v>
      </c>
      <c r="C5560" s="292">
        <v>0</v>
      </c>
    </row>
    <row r="5561" spans="1:3" x14ac:dyDescent="0.3">
      <c r="A5561" s="309" t="s">
        <v>9247</v>
      </c>
      <c r="B5561" s="29" t="s">
        <v>8958</v>
      </c>
      <c r="C5561" s="293">
        <v>12.6</v>
      </c>
    </row>
    <row r="5562" spans="1:3" x14ac:dyDescent="0.3">
      <c r="A5562" s="309" t="s">
        <v>9248</v>
      </c>
      <c r="B5562" s="26" t="s">
        <v>8294</v>
      </c>
      <c r="C5562" s="293">
        <v>7.2</v>
      </c>
    </row>
    <row r="5563" spans="1:3" x14ac:dyDescent="0.3">
      <c r="A5563" s="309" t="s">
        <v>9249</v>
      </c>
      <c r="B5563" s="29" t="s">
        <v>8961</v>
      </c>
      <c r="C5563" s="293">
        <v>7.2</v>
      </c>
    </row>
    <row r="5564" spans="1:3" x14ac:dyDescent="0.3">
      <c r="A5564" s="309" t="s">
        <v>9250</v>
      </c>
      <c r="B5564" s="29" t="s">
        <v>8963</v>
      </c>
      <c r="C5564" s="293">
        <v>7.2</v>
      </c>
    </row>
    <row r="5565" spans="1:3" x14ac:dyDescent="0.3">
      <c r="A5565" s="309" t="s">
        <v>9251</v>
      </c>
      <c r="B5565" s="29" t="s">
        <v>8965</v>
      </c>
      <c r="C5565" s="292">
        <v>0</v>
      </c>
    </row>
    <row r="5566" spans="1:3" x14ac:dyDescent="0.3">
      <c r="A5566" s="309" t="s">
        <v>9252</v>
      </c>
      <c r="B5566" s="29" t="s">
        <v>8967</v>
      </c>
      <c r="C5566" s="292">
        <v>0</v>
      </c>
    </row>
    <row r="5567" spans="1:3" x14ac:dyDescent="0.3">
      <c r="A5567" s="309" t="s">
        <v>9253</v>
      </c>
      <c r="B5567" s="29" t="s">
        <v>8969</v>
      </c>
      <c r="C5567" s="292">
        <v>0</v>
      </c>
    </row>
    <row r="5568" spans="1:3" x14ac:dyDescent="0.3">
      <c r="A5568" s="309" t="s">
        <v>9254</v>
      </c>
      <c r="B5568" s="29" t="s">
        <v>8971</v>
      </c>
      <c r="C5568" s="292">
        <v>0</v>
      </c>
    </row>
    <row r="5569" spans="1:3" ht="22.8" x14ac:dyDescent="0.3">
      <c r="A5569" s="309" t="s">
        <v>9255</v>
      </c>
      <c r="B5569" s="29" t="s">
        <v>9256</v>
      </c>
      <c r="C5569" s="10"/>
    </row>
    <row r="5570" spans="1:3" x14ac:dyDescent="0.3">
      <c r="A5570" s="309" t="s">
        <v>9257</v>
      </c>
      <c r="B5570" s="29" t="s">
        <v>8975</v>
      </c>
      <c r="C5570" s="292">
        <v>0</v>
      </c>
    </row>
    <row r="5571" spans="1:3" x14ac:dyDescent="0.3">
      <c r="A5571" s="309" t="s">
        <v>9258</v>
      </c>
      <c r="B5571" s="26" t="s">
        <v>8296</v>
      </c>
      <c r="C5571" s="293">
        <v>12.6</v>
      </c>
    </row>
    <row r="5572" spans="1:3" x14ac:dyDescent="0.3">
      <c r="A5572" s="309" t="s">
        <v>9259</v>
      </c>
      <c r="B5572" s="29" t="s">
        <v>8978</v>
      </c>
      <c r="C5572" s="293">
        <v>12.6</v>
      </c>
    </row>
    <row r="5573" spans="1:3" x14ac:dyDescent="0.3">
      <c r="A5573" s="309" t="s">
        <v>9260</v>
      </c>
      <c r="B5573" s="26" t="s">
        <v>8980</v>
      </c>
      <c r="C5573" s="292">
        <v>0</v>
      </c>
    </row>
    <row r="5574" spans="1:3" x14ac:dyDescent="0.3">
      <c r="A5574" s="309" t="s">
        <v>9261</v>
      </c>
      <c r="B5574" s="26" t="s">
        <v>9262</v>
      </c>
      <c r="C5574" s="293">
        <v>7.2</v>
      </c>
    </row>
    <row r="5575" spans="1:3" x14ac:dyDescent="0.3">
      <c r="A5575" s="309" t="s">
        <v>9263</v>
      </c>
      <c r="B5575" s="26" t="s">
        <v>8982</v>
      </c>
      <c r="C5575" s="292">
        <v>0</v>
      </c>
    </row>
    <row r="5576" spans="1:3" x14ac:dyDescent="0.3">
      <c r="A5576" s="309" t="s">
        <v>9264</v>
      </c>
      <c r="B5576" s="29" t="s">
        <v>8984</v>
      </c>
      <c r="C5576" s="292">
        <v>0</v>
      </c>
    </row>
    <row r="5577" spans="1:3" x14ac:dyDescent="0.3">
      <c r="A5577" s="309" t="s">
        <v>9265</v>
      </c>
      <c r="B5577" s="29" t="s">
        <v>8986</v>
      </c>
      <c r="C5577" s="292">
        <v>0</v>
      </c>
    </row>
    <row r="5578" spans="1:3" x14ac:dyDescent="0.3">
      <c r="A5578" s="309" t="s">
        <v>9266</v>
      </c>
      <c r="B5578" s="26" t="s">
        <v>31</v>
      </c>
      <c r="C5578" s="293">
        <v>7.2</v>
      </c>
    </row>
    <row r="5579" spans="1:3" x14ac:dyDescent="0.3">
      <c r="A5579" s="309" t="s">
        <v>9267</v>
      </c>
      <c r="B5579" s="29" t="s">
        <v>8989</v>
      </c>
      <c r="C5579" s="10"/>
    </row>
    <row r="5580" spans="1:3" x14ac:dyDescent="0.3">
      <c r="A5580" s="309" t="s">
        <v>9268</v>
      </c>
      <c r="B5580" s="29" t="s">
        <v>8344</v>
      </c>
      <c r="C5580" s="293">
        <v>12.6</v>
      </c>
    </row>
    <row r="5581" spans="1:3" x14ac:dyDescent="0.3">
      <c r="A5581" s="309" t="s">
        <v>9269</v>
      </c>
      <c r="B5581" s="29" t="s">
        <v>8992</v>
      </c>
      <c r="C5581" s="293">
        <v>12.6</v>
      </c>
    </row>
    <row r="5582" spans="1:3" x14ac:dyDescent="0.3">
      <c r="A5582" s="309" t="s">
        <v>9270</v>
      </c>
      <c r="B5582" s="29" t="s">
        <v>8994</v>
      </c>
      <c r="C5582" s="293">
        <v>12.6</v>
      </c>
    </row>
    <row r="5583" spans="1:3" x14ac:dyDescent="0.3">
      <c r="A5583" s="309" t="s">
        <v>9271</v>
      </c>
      <c r="B5583" s="26" t="s">
        <v>8351</v>
      </c>
      <c r="C5583" s="293">
        <v>12.6</v>
      </c>
    </row>
    <row r="5584" spans="1:3" x14ac:dyDescent="0.3">
      <c r="A5584" s="309" t="s">
        <v>9272</v>
      </c>
      <c r="B5584" s="26" t="s">
        <v>8356</v>
      </c>
      <c r="C5584" s="293">
        <v>12.6</v>
      </c>
    </row>
    <row r="5585" spans="1:3" x14ac:dyDescent="0.3">
      <c r="A5585" s="309" t="s">
        <v>9273</v>
      </c>
      <c r="B5585" s="29" t="s">
        <v>8998</v>
      </c>
      <c r="C5585" s="292">
        <v>0</v>
      </c>
    </row>
    <row r="5586" spans="1:3" x14ac:dyDescent="0.3">
      <c r="A5586" s="309" t="s">
        <v>9274</v>
      </c>
      <c r="B5586" s="26" t="s">
        <v>8354</v>
      </c>
      <c r="C5586" s="293">
        <v>12.6</v>
      </c>
    </row>
    <row r="5587" spans="1:3" x14ac:dyDescent="0.3">
      <c r="A5587" s="309" t="s">
        <v>9275</v>
      </c>
      <c r="B5587" s="26" t="s">
        <v>31</v>
      </c>
      <c r="C5587" s="293">
        <v>7.2</v>
      </c>
    </row>
    <row r="5588" spans="1:3" x14ac:dyDescent="0.3">
      <c r="A5588" s="309" t="s">
        <v>9276</v>
      </c>
      <c r="B5588" s="29" t="s">
        <v>9002</v>
      </c>
      <c r="C5588" s="10"/>
    </row>
    <row r="5589" spans="1:3" x14ac:dyDescent="0.3">
      <c r="A5589" s="309" t="s">
        <v>9277</v>
      </c>
      <c r="B5589" s="29" t="s">
        <v>8386</v>
      </c>
      <c r="C5589" s="293">
        <v>10.8</v>
      </c>
    </row>
    <row r="5590" spans="1:3" x14ac:dyDescent="0.3">
      <c r="A5590" s="309" t="s">
        <v>9278</v>
      </c>
      <c r="B5590" s="29" t="s">
        <v>8388</v>
      </c>
      <c r="C5590" s="293">
        <v>10.8</v>
      </c>
    </row>
    <row r="5591" spans="1:3" x14ac:dyDescent="0.3">
      <c r="A5591" s="309" t="s">
        <v>9279</v>
      </c>
      <c r="B5591" s="26" t="s">
        <v>31</v>
      </c>
      <c r="C5591" s="10"/>
    </row>
    <row r="5592" spans="1:3" x14ac:dyDescent="0.3">
      <c r="A5592" s="309" t="s">
        <v>9280</v>
      </c>
      <c r="B5592" s="29" t="s">
        <v>9007</v>
      </c>
      <c r="C5592" s="292">
        <v>0</v>
      </c>
    </row>
    <row r="5593" spans="1:3" x14ac:dyDescent="0.3">
      <c r="A5593" s="309" t="s">
        <v>9281</v>
      </c>
      <c r="B5593" s="29" t="s">
        <v>9009</v>
      </c>
      <c r="C5593" s="293">
        <v>12.6</v>
      </c>
    </row>
    <row r="5594" spans="1:3" x14ac:dyDescent="0.3">
      <c r="A5594" s="309" t="s">
        <v>9282</v>
      </c>
      <c r="B5594" s="26" t="s">
        <v>9012</v>
      </c>
      <c r="C5594" s="292">
        <v>0</v>
      </c>
    </row>
    <row r="5595" spans="1:3" x14ac:dyDescent="0.3">
      <c r="A5595" s="309" t="s">
        <v>9283</v>
      </c>
      <c r="B5595" s="26" t="s">
        <v>31</v>
      </c>
      <c r="C5595" s="293">
        <v>7.2</v>
      </c>
    </row>
    <row r="5596" spans="1:3" x14ac:dyDescent="0.3">
      <c r="A5596" s="309" t="s">
        <v>9284</v>
      </c>
      <c r="B5596" s="29" t="s">
        <v>9015</v>
      </c>
      <c r="C5596" s="10"/>
    </row>
    <row r="5597" spans="1:3" x14ac:dyDescent="0.3">
      <c r="A5597" s="309" t="s">
        <v>9285</v>
      </c>
      <c r="B5597" s="29" t="s">
        <v>9017</v>
      </c>
      <c r="C5597" s="293">
        <v>7.2</v>
      </c>
    </row>
    <row r="5598" spans="1:3" x14ac:dyDescent="0.3">
      <c r="A5598" s="309" t="s">
        <v>9286</v>
      </c>
      <c r="B5598" s="29" t="s">
        <v>9019</v>
      </c>
      <c r="C5598" s="293">
        <v>7.2</v>
      </c>
    </row>
    <row r="5599" spans="1:3" x14ac:dyDescent="0.3">
      <c r="A5599" s="309" t="s">
        <v>9287</v>
      </c>
      <c r="B5599" s="29" t="s">
        <v>9021</v>
      </c>
      <c r="C5599" s="293">
        <v>7.2</v>
      </c>
    </row>
    <row r="5600" spans="1:3" x14ac:dyDescent="0.3">
      <c r="A5600" s="309" t="s">
        <v>9288</v>
      </c>
      <c r="B5600" s="26" t="s">
        <v>18</v>
      </c>
      <c r="C5600" s="10"/>
    </row>
    <row r="5601" spans="1:3" x14ac:dyDescent="0.3">
      <c r="A5601" s="309" t="s">
        <v>9289</v>
      </c>
      <c r="B5601" s="29" t="s">
        <v>9024</v>
      </c>
      <c r="C5601" s="292">
        <v>0</v>
      </c>
    </row>
    <row r="5602" spans="1:3" x14ac:dyDescent="0.3">
      <c r="A5602" s="309" t="s">
        <v>9290</v>
      </c>
      <c r="B5602" s="29" t="s">
        <v>9026</v>
      </c>
      <c r="C5602" s="293">
        <v>12.6</v>
      </c>
    </row>
    <row r="5603" spans="1:3" x14ac:dyDescent="0.3">
      <c r="A5603" s="309" t="s">
        <v>9291</v>
      </c>
      <c r="B5603" s="29" t="s">
        <v>8526</v>
      </c>
      <c r="C5603" s="293">
        <v>7.2</v>
      </c>
    </row>
    <row r="5604" spans="1:3" x14ac:dyDescent="0.3">
      <c r="A5604" s="309" t="s">
        <v>9292</v>
      </c>
      <c r="B5604" s="29" t="s">
        <v>9029</v>
      </c>
      <c r="C5604" s="293">
        <v>12.6</v>
      </c>
    </row>
    <row r="5605" spans="1:3" x14ac:dyDescent="0.3">
      <c r="A5605" s="309" t="s">
        <v>9293</v>
      </c>
      <c r="B5605" s="29" t="s">
        <v>9031</v>
      </c>
      <c r="C5605" s="292">
        <v>0</v>
      </c>
    </row>
    <row r="5606" spans="1:3" x14ac:dyDescent="0.3">
      <c r="A5606" s="309" t="s">
        <v>9294</v>
      </c>
      <c r="B5606" s="26" t="s">
        <v>31</v>
      </c>
      <c r="C5606" s="293">
        <v>7.2</v>
      </c>
    </row>
    <row r="5607" spans="1:3" x14ac:dyDescent="0.3">
      <c r="A5607" s="309" t="s">
        <v>9295</v>
      </c>
      <c r="B5607" s="29" t="s">
        <v>9296</v>
      </c>
      <c r="C5607" s="10"/>
    </row>
    <row r="5608" spans="1:3" x14ac:dyDescent="0.3">
      <c r="A5608" s="309" t="s">
        <v>9297</v>
      </c>
      <c r="B5608" s="29" t="s">
        <v>9039</v>
      </c>
      <c r="C5608" s="293">
        <v>7.2</v>
      </c>
    </row>
    <row r="5609" spans="1:3" x14ac:dyDescent="0.3">
      <c r="A5609" s="309" t="s">
        <v>9298</v>
      </c>
      <c r="B5609" s="26" t="s">
        <v>8271</v>
      </c>
      <c r="C5609" s="293">
        <v>12.6</v>
      </c>
    </row>
    <row r="5610" spans="1:3" x14ac:dyDescent="0.3">
      <c r="A5610" s="309" t="s">
        <v>9299</v>
      </c>
      <c r="B5610" s="29" t="s">
        <v>9042</v>
      </c>
      <c r="C5610" s="293">
        <v>12.6</v>
      </c>
    </row>
    <row r="5611" spans="1:3" x14ac:dyDescent="0.3">
      <c r="A5611" s="309" t="s">
        <v>9300</v>
      </c>
      <c r="B5611" s="29" t="s">
        <v>9044</v>
      </c>
      <c r="C5611" s="293">
        <v>12.6</v>
      </c>
    </row>
    <row r="5612" spans="1:3" x14ac:dyDescent="0.3">
      <c r="A5612" s="309" t="s">
        <v>9301</v>
      </c>
      <c r="B5612" s="29" t="s">
        <v>9046</v>
      </c>
      <c r="C5612" s="293">
        <v>7.2</v>
      </c>
    </row>
    <row r="5613" spans="1:3" x14ac:dyDescent="0.3">
      <c r="A5613" s="309" t="s">
        <v>9302</v>
      </c>
      <c r="B5613" s="29" t="s">
        <v>9050</v>
      </c>
      <c r="C5613" s="293">
        <v>7.2</v>
      </c>
    </row>
    <row r="5614" spans="1:3" x14ac:dyDescent="0.3">
      <c r="A5614" s="309" t="s">
        <v>9303</v>
      </c>
      <c r="B5614" s="26" t="s">
        <v>31</v>
      </c>
      <c r="C5614" s="293">
        <v>7.2</v>
      </c>
    </row>
    <row r="5615" spans="1:3" x14ac:dyDescent="0.3">
      <c r="A5615" s="309" t="s">
        <v>9304</v>
      </c>
      <c r="B5615" s="29" t="s">
        <v>9034</v>
      </c>
      <c r="C5615" s="293">
        <v>7.2</v>
      </c>
    </row>
    <row r="5616" spans="1:3" x14ac:dyDescent="0.3">
      <c r="A5616" s="309" t="s">
        <v>9305</v>
      </c>
      <c r="B5616" s="26" t="s">
        <v>22</v>
      </c>
      <c r="C5616" s="10"/>
    </row>
    <row r="5617" spans="1:3" x14ac:dyDescent="0.3">
      <c r="A5617" s="309" t="s">
        <v>9306</v>
      </c>
      <c r="B5617" s="29" t="s">
        <v>9307</v>
      </c>
      <c r="C5617" s="10"/>
    </row>
    <row r="5618" spans="1:3" x14ac:dyDescent="0.3">
      <c r="A5618" s="309" t="s">
        <v>9308</v>
      </c>
      <c r="B5618" s="26" t="s">
        <v>9055</v>
      </c>
      <c r="C5618" s="292">
        <v>0</v>
      </c>
    </row>
    <row r="5619" spans="1:3" x14ac:dyDescent="0.3">
      <c r="A5619" s="309" t="s">
        <v>9309</v>
      </c>
      <c r="B5619" s="26" t="s">
        <v>9057</v>
      </c>
      <c r="C5619" s="292">
        <v>0</v>
      </c>
    </row>
    <row r="5620" spans="1:3" x14ac:dyDescent="0.3">
      <c r="A5620" s="309" t="s">
        <v>9310</v>
      </c>
      <c r="B5620" s="26" t="s">
        <v>9059</v>
      </c>
      <c r="C5620" s="292">
        <v>0</v>
      </c>
    </row>
    <row r="5621" spans="1:3" x14ac:dyDescent="0.3">
      <c r="A5621" s="309" t="s">
        <v>9311</v>
      </c>
      <c r="B5621" s="26" t="s">
        <v>9061</v>
      </c>
      <c r="C5621" s="292">
        <v>0</v>
      </c>
    </row>
    <row r="5622" spans="1:3" x14ac:dyDescent="0.3">
      <c r="A5622" s="309" t="s">
        <v>9312</v>
      </c>
      <c r="B5622" s="29" t="s">
        <v>9063</v>
      </c>
      <c r="C5622" s="292">
        <v>0</v>
      </c>
    </row>
    <row r="5623" spans="1:3" x14ac:dyDescent="0.3">
      <c r="A5623" s="309" t="s">
        <v>9313</v>
      </c>
      <c r="B5623" s="26" t="s">
        <v>31</v>
      </c>
      <c r="C5623" s="293">
        <v>7.2</v>
      </c>
    </row>
    <row r="5624" spans="1:3" x14ac:dyDescent="0.3">
      <c r="A5624" s="309" t="s">
        <v>9314</v>
      </c>
      <c r="B5624" s="29" t="s">
        <v>9315</v>
      </c>
      <c r="C5624" s="10"/>
    </row>
    <row r="5625" spans="1:3" x14ac:dyDescent="0.3">
      <c r="A5625" s="309" t="s">
        <v>9316</v>
      </c>
      <c r="B5625" s="29" t="s">
        <v>9068</v>
      </c>
      <c r="C5625" s="293">
        <v>12.6</v>
      </c>
    </row>
    <row r="5626" spans="1:3" x14ac:dyDescent="0.3">
      <c r="A5626" s="309" t="s">
        <v>9317</v>
      </c>
      <c r="B5626" s="29" t="s">
        <v>9070</v>
      </c>
      <c r="C5626" s="293">
        <v>12.6</v>
      </c>
    </row>
    <row r="5627" spans="1:3" x14ac:dyDescent="0.3">
      <c r="A5627" s="309" t="s">
        <v>9318</v>
      </c>
      <c r="B5627" s="29" t="s">
        <v>9072</v>
      </c>
      <c r="C5627" s="293">
        <v>12.6</v>
      </c>
    </row>
    <row r="5628" spans="1:3" x14ac:dyDescent="0.3">
      <c r="A5628" s="309" t="s">
        <v>9319</v>
      </c>
      <c r="B5628" s="29" t="s">
        <v>9074</v>
      </c>
      <c r="C5628" s="293">
        <v>12.6</v>
      </c>
    </row>
    <row r="5629" spans="1:3" x14ac:dyDescent="0.3">
      <c r="A5629" s="309" t="s">
        <v>9320</v>
      </c>
      <c r="B5629" s="29" t="s">
        <v>6228</v>
      </c>
      <c r="C5629" s="293">
        <v>12.6</v>
      </c>
    </row>
    <row r="5630" spans="1:3" x14ac:dyDescent="0.3">
      <c r="A5630" s="309" t="s">
        <v>9321</v>
      </c>
      <c r="B5630" s="29" t="s">
        <v>9322</v>
      </c>
      <c r="C5630" s="293">
        <v>12.6</v>
      </c>
    </row>
    <row r="5631" spans="1:3" x14ac:dyDescent="0.3">
      <c r="A5631" s="309" t="s">
        <v>9323</v>
      </c>
      <c r="B5631" s="29" t="s">
        <v>9324</v>
      </c>
      <c r="C5631" s="292">
        <v>0</v>
      </c>
    </row>
    <row r="5632" spans="1:3" x14ac:dyDescent="0.3">
      <c r="A5632" s="309" t="s">
        <v>9325</v>
      </c>
      <c r="B5632" s="29" t="s">
        <v>9081</v>
      </c>
      <c r="C5632" s="292">
        <v>0</v>
      </c>
    </row>
    <row r="5633" spans="1:3" x14ac:dyDescent="0.3">
      <c r="A5633" s="309" t="s">
        <v>9326</v>
      </c>
      <c r="B5633" s="26" t="s">
        <v>31</v>
      </c>
      <c r="C5633" s="293">
        <v>7.2</v>
      </c>
    </row>
    <row r="5634" spans="1:3" x14ac:dyDescent="0.3">
      <c r="A5634" s="309" t="s">
        <v>9327</v>
      </c>
      <c r="B5634" s="29" t="s">
        <v>9328</v>
      </c>
      <c r="C5634" s="10"/>
    </row>
    <row r="5635" spans="1:3" x14ac:dyDescent="0.3">
      <c r="A5635" s="309" t="s">
        <v>9329</v>
      </c>
      <c r="B5635" s="29" t="s">
        <v>9086</v>
      </c>
      <c r="C5635" s="293">
        <v>12.6</v>
      </c>
    </row>
    <row r="5636" spans="1:3" x14ac:dyDescent="0.3">
      <c r="A5636" s="309" t="s">
        <v>9330</v>
      </c>
      <c r="B5636" s="29" t="s">
        <v>9088</v>
      </c>
      <c r="C5636" s="293">
        <v>12.6</v>
      </c>
    </row>
    <row r="5637" spans="1:3" x14ac:dyDescent="0.3">
      <c r="A5637" s="309" t="s">
        <v>9331</v>
      </c>
      <c r="B5637" s="29" t="s">
        <v>9090</v>
      </c>
      <c r="C5637" s="293">
        <v>12.6</v>
      </c>
    </row>
    <row r="5638" spans="1:3" x14ac:dyDescent="0.3">
      <c r="A5638" s="309" t="s">
        <v>9332</v>
      </c>
      <c r="B5638" s="29" t="s">
        <v>9092</v>
      </c>
      <c r="C5638" s="293">
        <v>12.6</v>
      </c>
    </row>
    <row r="5639" spans="1:3" x14ac:dyDescent="0.3">
      <c r="A5639" s="309" t="s">
        <v>9333</v>
      </c>
      <c r="B5639" s="29" t="s">
        <v>9094</v>
      </c>
      <c r="C5639" s="293">
        <v>12.6</v>
      </c>
    </row>
    <row r="5640" spans="1:3" x14ac:dyDescent="0.3">
      <c r="A5640" s="309" t="s">
        <v>9334</v>
      </c>
      <c r="B5640" s="29" t="s">
        <v>9096</v>
      </c>
      <c r="C5640" s="293">
        <v>12.6</v>
      </c>
    </row>
    <row r="5641" spans="1:3" x14ac:dyDescent="0.3">
      <c r="A5641" s="309" t="s">
        <v>9335</v>
      </c>
      <c r="B5641" s="29" t="s">
        <v>9098</v>
      </c>
      <c r="C5641" s="293">
        <v>12.6</v>
      </c>
    </row>
    <row r="5642" spans="1:3" x14ac:dyDescent="0.3">
      <c r="A5642" s="309" t="s">
        <v>9336</v>
      </c>
      <c r="B5642" s="29" t="s">
        <v>9100</v>
      </c>
      <c r="C5642" s="292">
        <v>0</v>
      </c>
    </row>
    <row r="5643" spans="1:3" x14ac:dyDescent="0.3">
      <c r="A5643" s="309" t="s">
        <v>9337</v>
      </c>
      <c r="B5643" s="26" t="s">
        <v>31</v>
      </c>
      <c r="C5643" s="293">
        <v>7.2</v>
      </c>
    </row>
    <row r="5644" spans="1:3" x14ac:dyDescent="0.3">
      <c r="A5644" s="309" t="s">
        <v>9338</v>
      </c>
      <c r="B5644" s="29" t="s">
        <v>9339</v>
      </c>
      <c r="C5644" s="10"/>
    </row>
    <row r="5645" spans="1:3" x14ac:dyDescent="0.3">
      <c r="A5645" s="309" t="s">
        <v>9340</v>
      </c>
      <c r="B5645" s="29" t="s">
        <v>9105</v>
      </c>
      <c r="C5645" s="293">
        <v>12.6</v>
      </c>
    </row>
    <row r="5646" spans="1:3" x14ac:dyDescent="0.3">
      <c r="A5646" s="309" t="s">
        <v>9341</v>
      </c>
      <c r="B5646" s="29" t="s">
        <v>9107</v>
      </c>
      <c r="C5646" s="293">
        <v>12.6</v>
      </c>
    </row>
    <row r="5647" spans="1:3" x14ac:dyDescent="0.3">
      <c r="A5647" s="309" t="s">
        <v>9342</v>
      </c>
      <c r="B5647" s="29" t="s">
        <v>9109</v>
      </c>
      <c r="C5647" s="293">
        <v>12.6</v>
      </c>
    </row>
    <row r="5648" spans="1:3" x14ac:dyDescent="0.3">
      <c r="A5648" s="309" t="s">
        <v>9343</v>
      </c>
      <c r="B5648" s="26" t="s">
        <v>9111</v>
      </c>
      <c r="C5648" s="293">
        <v>12.6</v>
      </c>
    </row>
    <row r="5649" spans="1:3" x14ac:dyDescent="0.3">
      <c r="A5649" s="309" t="s">
        <v>9344</v>
      </c>
      <c r="B5649" s="29" t="s">
        <v>9113</v>
      </c>
      <c r="C5649" s="293">
        <v>12.6</v>
      </c>
    </row>
    <row r="5650" spans="1:3" x14ac:dyDescent="0.3">
      <c r="A5650" s="309" t="s">
        <v>9345</v>
      </c>
      <c r="B5650" s="29" t="s">
        <v>9115</v>
      </c>
      <c r="C5650" s="293">
        <v>12.6</v>
      </c>
    </row>
    <row r="5651" spans="1:3" x14ac:dyDescent="0.3">
      <c r="A5651" s="309" t="s">
        <v>9346</v>
      </c>
      <c r="B5651" s="29" t="s">
        <v>9117</v>
      </c>
      <c r="C5651" s="293">
        <v>12.6</v>
      </c>
    </row>
    <row r="5652" spans="1:3" x14ac:dyDescent="0.3">
      <c r="A5652" s="309" t="s">
        <v>9347</v>
      </c>
      <c r="B5652" s="29" t="s">
        <v>9119</v>
      </c>
      <c r="C5652" s="292">
        <v>0</v>
      </c>
    </row>
    <row r="5653" spans="1:3" x14ac:dyDescent="0.3">
      <c r="A5653" s="309" t="s">
        <v>9348</v>
      </c>
      <c r="B5653" s="26" t="s">
        <v>31</v>
      </c>
      <c r="C5653" s="293">
        <v>7.2</v>
      </c>
    </row>
    <row r="5654" spans="1:3" x14ac:dyDescent="0.3">
      <c r="A5654" s="309" t="s">
        <v>9349</v>
      </c>
      <c r="B5654" s="29" t="s">
        <v>9350</v>
      </c>
      <c r="C5654" s="10"/>
    </row>
    <row r="5655" spans="1:3" x14ac:dyDescent="0.3">
      <c r="A5655" s="309" t="s">
        <v>9351</v>
      </c>
      <c r="B5655" s="26" t="s">
        <v>7364</v>
      </c>
      <c r="C5655" s="293">
        <v>12.6</v>
      </c>
    </row>
    <row r="5656" spans="1:3" x14ac:dyDescent="0.3">
      <c r="A5656" s="309" t="s">
        <v>9352</v>
      </c>
      <c r="B5656" s="26" t="s">
        <v>7151</v>
      </c>
      <c r="C5656" s="293">
        <v>7.2</v>
      </c>
    </row>
    <row r="5657" spans="1:3" x14ac:dyDescent="0.3">
      <c r="A5657" s="309" t="s">
        <v>9353</v>
      </c>
      <c r="B5657" s="29" t="s">
        <v>7223</v>
      </c>
      <c r="C5657" s="293">
        <v>12.6</v>
      </c>
    </row>
    <row r="5658" spans="1:3" x14ac:dyDescent="0.3">
      <c r="A5658" s="309" t="s">
        <v>9354</v>
      </c>
      <c r="B5658" s="29" t="s">
        <v>7369</v>
      </c>
      <c r="C5658" s="293">
        <v>12.6</v>
      </c>
    </row>
    <row r="5659" spans="1:3" x14ac:dyDescent="0.3">
      <c r="A5659" s="309" t="s">
        <v>9355</v>
      </c>
      <c r="B5659" s="29" t="s">
        <v>9128</v>
      </c>
      <c r="C5659" s="293">
        <v>12.6</v>
      </c>
    </row>
    <row r="5660" spans="1:3" x14ac:dyDescent="0.3">
      <c r="A5660" s="309" t="s">
        <v>9356</v>
      </c>
      <c r="B5660" s="29" t="s">
        <v>9132</v>
      </c>
      <c r="C5660" s="293">
        <v>12.6</v>
      </c>
    </row>
    <row r="5661" spans="1:3" x14ac:dyDescent="0.3">
      <c r="A5661" s="309" t="s">
        <v>9357</v>
      </c>
      <c r="B5661" s="29" t="s">
        <v>9130</v>
      </c>
      <c r="C5661" s="292">
        <v>0</v>
      </c>
    </row>
    <row r="5662" spans="1:3" x14ac:dyDescent="0.3">
      <c r="A5662" s="309" t="s">
        <v>9358</v>
      </c>
      <c r="B5662" s="26" t="s">
        <v>31</v>
      </c>
      <c r="C5662" s="293">
        <v>7.2</v>
      </c>
    </row>
    <row r="5663" spans="1:3" x14ac:dyDescent="0.3">
      <c r="A5663" s="309" t="s">
        <v>9359</v>
      </c>
      <c r="B5663" s="29" t="s">
        <v>9360</v>
      </c>
      <c r="C5663" s="10"/>
    </row>
    <row r="5664" spans="1:3" ht="22.8" x14ac:dyDescent="0.3">
      <c r="A5664" s="309" t="s">
        <v>9361</v>
      </c>
      <c r="B5664" s="29" t="s">
        <v>9137</v>
      </c>
      <c r="C5664" s="293">
        <v>12.6</v>
      </c>
    </row>
    <row r="5665" spans="1:4" x14ac:dyDescent="0.3">
      <c r="A5665" s="309" t="s">
        <v>9362</v>
      </c>
      <c r="B5665" s="29" t="s">
        <v>9363</v>
      </c>
      <c r="C5665" s="293">
        <v>12.6</v>
      </c>
    </row>
    <row r="5666" spans="1:4" x14ac:dyDescent="0.3">
      <c r="A5666" s="309" t="s">
        <v>9364</v>
      </c>
      <c r="B5666" s="29" t="s">
        <v>9141</v>
      </c>
      <c r="C5666" s="293">
        <v>12.6</v>
      </c>
    </row>
    <row r="5667" spans="1:4" x14ac:dyDescent="0.3">
      <c r="A5667" s="309" t="s">
        <v>9365</v>
      </c>
      <c r="B5667" s="29" t="s">
        <v>9143</v>
      </c>
      <c r="C5667" s="293">
        <v>12.6</v>
      </c>
    </row>
    <row r="5668" spans="1:4" x14ac:dyDescent="0.3">
      <c r="A5668" s="309" t="s">
        <v>9366</v>
      </c>
      <c r="B5668" s="29" t="s">
        <v>9145</v>
      </c>
      <c r="C5668" s="293">
        <v>12.6</v>
      </c>
    </row>
    <row r="5669" spans="1:4" x14ac:dyDescent="0.3">
      <c r="A5669" s="309" t="s">
        <v>9367</v>
      </c>
      <c r="B5669" s="29" t="s">
        <v>9147</v>
      </c>
      <c r="C5669" s="293">
        <v>12.6</v>
      </c>
    </row>
    <row r="5670" spans="1:4" x14ac:dyDescent="0.3">
      <c r="A5670" s="309" t="s">
        <v>9368</v>
      </c>
      <c r="B5670" s="29" t="s">
        <v>9149</v>
      </c>
      <c r="C5670" s="293">
        <v>12.6</v>
      </c>
    </row>
    <row r="5671" spans="1:4" ht="34.200000000000003" x14ac:dyDescent="0.3">
      <c r="A5671" s="309" t="s">
        <v>9369</v>
      </c>
      <c r="B5671" s="25" t="s">
        <v>9151</v>
      </c>
      <c r="C5671" s="292">
        <v>0</v>
      </c>
      <c r="D5671" s="283" t="s">
        <v>9152</v>
      </c>
    </row>
    <row r="5672" spans="1:4" x14ac:dyDescent="0.3">
      <c r="A5672" s="309" t="s">
        <v>9370</v>
      </c>
      <c r="B5672" s="26" t="s">
        <v>31</v>
      </c>
      <c r="C5672" s="293">
        <v>7.2</v>
      </c>
    </row>
    <row r="5673" spans="1:4" x14ac:dyDescent="0.3">
      <c r="A5673" s="309" t="s">
        <v>9371</v>
      </c>
      <c r="B5673" s="29" t="s">
        <v>9372</v>
      </c>
      <c r="C5673" s="10"/>
    </row>
    <row r="5674" spans="1:4" x14ac:dyDescent="0.3">
      <c r="A5674" s="309" t="s">
        <v>9373</v>
      </c>
      <c r="B5674" s="29" t="s">
        <v>9157</v>
      </c>
      <c r="C5674" s="293">
        <v>7.2</v>
      </c>
    </row>
    <row r="5675" spans="1:4" x14ac:dyDescent="0.3">
      <c r="A5675" s="309" t="s">
        <v>9374</v>
      </c>
      <c r="B5675" s="29" t="s">
        <v>9159</v>
      </c>
      <c r="C5675" s="293">
        <v>12.6</v>
      </c>
    </row>
    <row r="5676" spans="1:4" x14ac:dyDescent="0.3">
      <c r="A5676" s="309" t="s">
        <v>9375</v>
      </c>
      <c r="B5676" s="29" t="s">
        <v>9161</v>
      </c>
      <c r="C5676" s="293">
        <v>12.6</v>
      </c>
    </row>
    <row r="5677" spans="1:4" x14ac:dyDescent="0.3">
      <c r="A5677" s="309" t="s">
        <v>9376</v>
      </c>
      <c r="B5677" s="29" t="s">
        <v>9163</v>
      </c>
      <c r="C5677" s="293">
        <v>12.6</v>
      </c>
    </row>
    <row r="5678" spans="1:4" x14ac:dyDescent="0.3">
      <c r="A5678" s="309" t="s">
        <v>9377</v>
      </c>
      <c r="B5678" s="29" t="s">
        <v>9165</v>
      </c>
      <c r="C5678" s="293">
        <v>12.6</v>
      </c>
    </row>
    <row r="5679" spans="1:4" x14ac:dyDescent="0.3">
      <c r="A5679" s="309" t="s">
        <v>9378</v>
      </c>
      <c r="B5679" s="29" t="s">
        <v>9167</v>
      </c>
      <c r="C5679" s="293">
        <v>12.6</v>
      </c>
    </row>
    <row r="5680" spans="1:4" x14ac:dyDescent="0.3">
      <c r="A5680" s="309" t="s">
        <v>9379</v>
      </c>
      <c r="B5680" s="29" t="s">
        <v>9169</v>
      </c>
      <c r="C5680" s="293">
        <v>12.6</v>
      </c>
    </row>
    <row r="5681" spans="1:4" ht="34.200000000000003" x14ac:dyDescent="0.3">
      <c r="A5681" s="309" t="s">
        <v>9380</v>
      </c>
      <c r="B5681" s="29" t="s">
        <v>9381</v>
      </c>
      <c r="C5681" s="292">
        <v>0</v>
      </c>
    </row>
    <row r="5682" spans="1:4" x14ac:dyDescent="0.3">
      <c r="A5682" s="309" t="s">
        <v>9382</v>
      </c>
      <c r="B5682" s="26" t="s">
        <v>31</v>
      </c>
      <c r="C5682" s="293">
        <v>7.2</v>
      </c>
    </row>
    <row r="5683" spans="1:4" x14ac:dyDescent="0.3">
      <c r="A5683" s="309" t="s">
        <v>9383</v>
      </c>
      <c r="B5683" s="26" t="s">
        <v>31</v>
      </c>
      <c r="C5683" s="10"/>
    </row>
    <row r="5684" spans="1:4" x14ac:dyDescent="0.3">
      <c r="A5684" s="309" t="s">
        <v>9384</v>
      </c>
      <c r="B5684" s="29" t="s">
        <v>9175</v>
      </c>
      <c r="C5684" s="293">
        <v>7.2</v>
      </c>
    </row>
    <row r="5685" spans="1:4" x14ac:dyDescent="0.3">
      <c r="A5685" s="309" t="s">
        <v>9385</v>
      </c>
      <c r="B5685" s="29" t="s">
        <v>9177</v>
      </c>
      <c r="C5685" s="293">
        <v>12.6</v>
      </c>
    </row>
    <row r="5686" spans="1:4" x14ac:dyDescent="0.3">
      <c r="A5686" s="309" t="s">
        <v>9386</v>
      </c>
      <c r="B5686" s="29" t="s">
        <v>9179</v>
      </c>
      <c r="C5686" s="293">
        <v>12.6</v>
      </c>
    </row>
    <row r="5687" spans="1:4" x14ac:dyDescent="0.3">
      <c r="A5687" s="309" t="s">
        <v>9387</v>
      </c>
      <c r="B5687" s="26" t="s">
        <v>2164</v>
      </c>
      <c r="C5687" s="293">
        <v>7.2</v>
      </c>
    </row>
    <row r="5688" spans="1:4" ht="34.200000000000003" x14ac:dyDescent="0.3">
      <c r="A5688" s="309" t="s">
        <v>9388</v>
      </c>
      <c r="B5688" s="29" t="s">
        <v>9389</v>
      </c>
      <c r="C5688" s="292">
        <v>0</v>
      </c>
    </row>
    <row r="5689" spans="1:4" x14ac:dyDescent="0.3">
      <c r="A5689" s="309" t="s">
        <v>9390</v>
      </c>
      <c r="B5689" s="29" t="s">
        <v>9184</v>
      </c>
      <c r="C5689" s="293">
        <v>12.6</v>
      </c>
    </row>
    <row r="5690" spans="1:4" x14ac:dyDescent="0.3">
      <c r="A5690" s="309" t="s">
        <v>9391</v>
      </c>
      <c r="B5690" s="26" t="s">
        <v>5437</v>
      </c>
      <c r="C5690" s="293">
        <v>12.6</v>
      </c>
    </row>
    <row r="5691" spans="1:4" x14ac:dyDescent="0.3">
      <c r="A5691" s="309" t="s">
        <v>9392</v>
      </c>
      <c r="B5691" s="26" t="s">
        <v>9393</v>
      </c>
      <c r="C5691" s="293">
        <v>0</v>
      </c>
      <c r="D5691" s="283" t="s">
        <v>2660</v>
      </c>
    </row>
    <row r="5692" spans="1:4" x14ac:dyDescent="0.3">
      <c r="A5692" s="309" t="s">
        <v>9394</v>
      </c>
      <c r="B5692" s="26" t="s">
        <v>31</v>
      </c>
      <c r="C5692" s="293">
        <v>7.2</v>
      </c>
    </row>
    <row r="5693" spans="1:4" ht="34.200000000000003" x14ac:dyDescent="0.3">
      <c r="A5693" s="309" t="s">
        <v>9395</v>
      </c>
      <c r="B5693" s="29" t="s">
        <v>9396</v>
      </c>
      <c r="C5693" s="10"/>
    </row>
    <row r="5694" spans="1:4" x14ac:dyDescent="0.3">
      <c r="A5694" s="309" t="s">
        <v>9397</v>
      </c>
      <c r="B5694" s="29" t="s">
        <v>9398</v>
      </c>
      <c r="C5694" s="10"/>
    </row>
    <row r="5695" spans="1:4" x14ac:dyDescent="0.3">
      <c r="A5695" s="312" t="s">
        <v>9399</v>
      </c>
      <c r="B5695" s="29" t="s">
        <v>9400</v>
      </c>
      <c r="C5695" s="293">
        <v>10.8</v>
      </c>
    </row>
    <row r="5696" spans="1:4" x14ac:dyDescent="0.3">
      <c r="A5696" s="312" t="s">
        <v>9401</v>
      </c>
      <c r="B5696" s="29" t="s">
        <v>9402</v>
      </c>
      <c r="C5696" s="293">
        <v>10.8</v>
      </c>
    </row>
    <row r="5697" spans="1:3" x14ac:dyDescent="0.3">
      <c r="A5697" s="312" t="s">
        <v>9403</v>
      </c>
      <c r="B5697" s="29" t="s">
        <v>9404</v>
      </c>
      <c r="C5697" s="293">
        <v>10.8</v>
      </c>
    </row>
    <row r="5698" spans="1:3" x14ac:dyDescent="0.3">
      <c r="A5698" s="309" t="s">
        <v>9405</v>
      </c>
      <c r="B5698" s="29" t="s">
        <v>9406</v>
      </c>
      <c r="C5698" s="292">
        <v>0</v>
      </c>
    </row>
    <row r="5699" spans="1:3" x14ac:dyDescent="0.3">
      <c r="A5699" s="309" t="s">
        <v>9407</v>
      </c>
      <c r="B5699" s="29" t="s">
        <v>9408</v>
      </c>
      <c r="C5699" s="292">
        <v>0</v>
      </c>
    </row>
    <row r="5700" spans="1:3" x14ac:dyDescent="0.3">
      <c r="A5700" s="309" t="s">
        <v>9409</v>
      </c>
      <c r="B5700" s="26" t="s">
        <v>31</v>
      </c>
      <c r="C5700" s="293">
        <v>10.8</v>
      </c>
    </row>
    <row r="5701" spans="1:3" x14ac:dyDescent="0.3">
      <c r="A5701" s="309" t="s">
        <v>9410</v>
      </c>
      <c r="B5701" s="26" t="s">
        <v>22</v>
      </c>
      <c r="C5701" s="10"/>
    </row>
    <row r="5702" spans="1:3" x14ac:dyDescent="0.3">
      <c r="A5702" s="309" t="s">
        <v>9411</v>
      </c>
      <c r="B5702" s="29" t="s">
        <v>9412</v>
      </c>
      <c r="C5702" s="10"/>
    </row>
    <row r="5703" spans="1:3" x14ac:dyDescent="0.3">
      <c r="A5703" s="309" t="s">
        <v>9413</v>
      </c>
      <c r="B5703" s="29" t="s">
        <v>9414</v>
      </c>
      <c r="C5703" s="292">
        <v>0</v>
      </c>
    </row>
    <row r="5704" spans="1:3" x14ac:dyDescent="0.3">
      <c r="A5704" s="309" t="s">
        <v>9415</v>
      </c>
      <c r="B5704" s="29" t="s">
        <v>9416</v>
      </c>
      <c r="C5704" s="292">
        <v>0</v>
      </c>
    </row>
    <row r="5705" spans="1:3" x14ac:dyDescent="0.3">
      <c r="A5705" s="309" t="s">
        <v>9417</v>
      </c>
      <c r="B5705" s="26" t="s">
        <v>31</v>
      </c>
      <c r="C5705" s="293">
        <v>10.8</v>
      </c>
    </row>
    <row r="5706" spans="1:3" x14ac:dyDescent="0.3">
      <c r="A5706" s="309" t="s">
        <v>9418</v>
      </c>
      <c r="B5706" s="29" t="s">
        <v>9419</v>
      </c>
      <c r="C5706" s="293">
        <v>10.8</v>
      </c>
    </row>
    <row r="5707" spans="1:3" x14ac:dyDescent="0.3">
      <c r="A5707" s="309" t="s">
        <v>9420</v>
      </c>
      <c r="B5707" s="26" t="s">
        <v>31</v>
      </c>
      <c r="C5707" s="293">
        <v>10.8</v>
      </c>
    </row>
    <row r="5708" spans="1:3" x14ac:dyDescent="0.3">
      <c r="A5708" s="309" t="s">
        <v>9421</v>
      </c>
      <c r="B5708" s="29" t="s">
        <v>9422</v>
      </c>
      <c r="C5708" s="10"/>
    </row>
    <row r="5709" spans="1:3" ht="45.6" x14ac:dyDescent="0.3">
      <c r="A5709" s="309" t="s">
        <v>9423</v>
      </c>
      <c r="B5709" s="29" t="s">
        <v>9424</v>
      </c>
      <c r="C5709" s="10"/>
    </row>
    <row r="5710" spans="1:3" x14ac:dyDescent="0.3">
      <c r="A5710" s="312" t="s">
        <v>9425</v>
      </c>
      <c r="B5710" s="29" t="s">
        <v>9426</v>
      </c>
      <c r="C5710" s="292">
        <v>0</v>
      </c>
    </row>
    <row r="5711" spans="1:3" x14ac:dyDescent="0.3">
      <c r="A5711" s="312" t="s">
        <v>9427</v>
      </c>
      <c r="B5711" s="29" t="s">
        <v>9428</v>
      </c>
      <c r="C5711" s="292">
        <v>0</v>
      </c>
    </row>
    <row r="5712" spans="1:3" x14ac:dyDescent="0.3">
      <c r="A5712" s="309" t="s">
        <v>9429</v>
      </c>
      <c r="B5712" s="26" t="s">
        <v>31</v>
      </c>
      <c r="C5712" s="293">
        <v>10.8</v>
      </c>
    </row>
    <row r="5713" spans="1:4" x14ac:dyDescent="0.3">
      <c r="A5713" s="309" t="s">
        <v>9430</v>
      </c>
      <c r="B5713" s="29" t="s">
        <v>9431</v>
      </c>
      <c r="C5713" s="10"/>
    </row>
    <row r="5714" spans="1:4" x14ac:dyDescent="0.3">
      <c r="A5714" s="309" t="s">
        <v>9432</v>
      </c>
      <c r="B5714" s="29" t="s">
        <v>9433</v>
      </c>
      <c r="C5714" s="10"/>
    </row>
    <row r="5715" spans="1:4" x14ac:dyDescent="0.3">
      <c r="A5715" s="309" t="s">
        <v>9434</v>
      </c>
      <c r="B5715" s="29" t="s">
        <v>9435</v>
      </c>
      <c r="C5715" s="292">
        <v>0</v>
      </c>
    </row>
    <row r="5716" spans="1:4" x14ac:dyDescent="0.3">
      <c r="A5716" s="309" t="s">
        <v>9436</v>
      </c>
      <c r="B5716" s="26" t="s">
        <v>9437</v>
      </c>
      <c r="C5716" s="292">
        <v>0</v>
      </c>
      <c r="D5716" s="283" t="s">
        <v>227</v>
      </c>
    </row>
    <row r="5717" spans="1:4" x14ac:dyDescent="0.3">
      <c r="A5717" s="309" t="s">
        <v>9438</v>
      </c>
      <c r="B5717" s="29" t="s">
        <v>9439</v>
      </c>
      <c r="C5717" s="292">
        <v>0</v>
      </c>
    </row>
    <row r="5718" spans="1:4" x14ac:dyDescent="0.3">
      <c r="A5718" s="309" t="s">
        <v>9440</v>
      </c>
      <c r="B5718" s="29" t="s">
        <v>9441</v>
      </c>
      <c r="C5718" s="292">
        <v>0</v>
      </c>
    </row>
    <row r="5719" spans="1:4" x14ac:dyDescent="0.3">
      <c r="A5719" s="309" t="s">
        <v>9442</v>
      </c>
      <c r="B5719" s="29" t="s">
        <v>9443</v>
      </c>
      <c r="C5719" s="292">
        <v>0</v>
      </c>
    </row>
    <row r="5720" spans="1:4" x14ac:dyDescent="0.3">
      <c r="A5720" s="309" t="s">
        <v>9444</v>
      </c>
      <c r="B5720" s="26" t="s">
        <v>9445</v>
      </c>
      <c r="C5720" s="292">
        <v>0</v>
      </c>
      <c r="D5720" s="283" t="s">
        <v>2660</v>
      </c>
    </row>
    <row r="5721" spans="1:4" x14ac:dyDescent="0.3">
      <c r="A5721" s="309" t="s">
        <v>9446</v>
      </c>
      <c r="B5721" s="29" t="s">
        <v>9447</v>
      </c>
      <c r="C5721" s="292">
        <v>0</v>
      </c>
    </row>
    <row r="5722" spans="1:4" x14ac:dyDescent="0.3">
      <c r="A5722" s="309" t="s">
        <v>9448</v>
      </c>
      <c r="B5722" s="26" t="s">
        <v>140</v>
      </c>
      <c r="C5722" s="293">
        <v>10.8</v>
      </c>
    </row>
    <row r="5723" spans="1:4" x14ac:dyDescent="0.3">
      <c r="A5723" s="309" t="s">
        <v>9449</v>
      </c>
      <c r="B5723" s="29" t="s">
        <v>9450</v>
      </c>
      <c r="C5723" s="10"/>
    </row>
    <row r="5724" spans="1:4" x14ac:dyDescent="0.3">
      <c r="A5724" s="309" t="s">
        <v>9451</v>
      </c>
      <c r="B5724" s="29" t="s">
        <v>9452</v>
      </c>
      <c r="C5724" s="292">
        <v>0</v>
      </c>
    </row>
    <row r="5725" spans="1:4" x14ac:dyDescent="0.3">
      <c r="A5725" s="309" t="s">
        <v>9453</v>
      </c>
      <c r="B5725" s="26" t="s">
        <v>31</v>
      </c>
      <c r="C5725" s="293">
        <v>10.8</v>
      </c>
    </row>
    <row r="5726" spans="1:4" x14ac:dyDescent="0.3">
      <c r="A5726" s="309" t="s">
        <v>9454</v>
      </c>
      <c r="B5726" s="29" t="s">
        <v>9455</v>
      </c>
      <c r="C5726" s="10"/>
    </row>
    <row r="5727" spans="1:4" x14ac:dyDescent="0.3">
      <c r="A5727" s="309" t="s">
        <v>9456</v>
      </c>
      <c r="B5727" s="29" t="s">
        <v>9457</v>
      </c>
      <c r="C5727" s="10"/>
    </row>
    <row r="5728" spans="1:4" x14ac:dyDescent="0.3">
      <c r="A5728" s="309" t="s">
        <v>9458</v>
      </c>
      <c r="B5728" s="26" t="s">
        <v>9459</v>
      </c>
      <c r="C5728" s="293">
        <v>10.8</v>
      </c>
    </row>
    <row r="5729" spans="1:5" x14ac:dyDescent="0.3">
      <c r="A5729" s="309" t="s">
        <v>9460</v>
      </c>
      <c r="B5729" s="29" t="s">
        <v>9461</v>
      </c>
      <c r="C5729" s="292">
        <v>0</v>
      </c>
    </row>
    <row r="5730" spans="1:5" x14ac:dyDescent="0.3">
      <c r="A5730" s="309" t="s">
        <v>9462</v>
      </c>
      <c r="B5730" s="29" t="s">
        <v>9463</v>
      </c>
      <c r="C5730" s="292">
        <v>0</v>
      </c>
    </row>
    <row r="5731" spans="1:5" x14ac:dyDescent="0.3">
      <c r="A5731" s="309" t="s">
        <v>9464</v>
      </c>
      <c r="B5731" s="29" t="s">
        <v>9465</v>
      </c>
      <c r="C5731" s="293">
        <v>12.6</v>
      </c>
    </row>
    <row r="5732" spans="1:5" ht="22.8" x14ac:dyDescent="0.3">
      <c r="A5732" s="309" t="s">
        <v>9466</v>
      </c>
      <c r="B5732" s="29" t="s">
        <v>9467</v>
      </c>
      <c r="C5732" s="293">
        <v>10.8</v>
      </c>
    </row>
    <row r="5733" spans="1:5" ht="22.8" x14ac:dyDescent="0.3">
      <c r="A5733" s="309" t="s">
        <v>9468</v>
      </c>
      <c r="B5733" s="29" t="s">
        <v>9469</v>
      </c>
      <c r="C5733" s="293">
        <v>12.6</v>
      </c>
    </row>
    <row r="5734" spans="1:5" x14ac:dyDescent="0.3">
      <c r="A5734" s="309" t="s">
        <v>9470</v>
      </c>
      <c r="B5734" s="26" t="s">
        <v>54</v>
      </c>
      <c r="C5734" s="10"/>
    </row>
    <row r="5735" spans="1:5" x14ac:dyDescent="0.3">
      <c r="A5735" s="309" t="s">
        <v>9471</v>
      </c>
      <c r="B5735" s="29" t="s">
        <v>9472</v>
      </c>
      <c r="C5735" s="10"/>
    </row>
    <row r="5736" spans="1:5" x14ac:dyDescent="0.3">
      <c r="A5736" s="309" t="s">
        <v>9473</v>
      </c>
      <c r="B5736" s="29" t="s">
        <v>9474</v>
      </c>
      <c r="C5736" s="293">
        <v>5.4</v>
      </c>
    </row>
    <row r="5737" spans="1:5" x14ac:dyDescent="0.3">
      <c r="A5737" s="309" t="s">
        <v>9475</v>
      </c>
      <c r="B5737" s="26" t="s">
        <v>31</v>
      </c>
      <c r="C5737" s="292">
        <v>18</v>
      </c>
    </row>
    <row r="5738" spans="1:5" x14ac:dyDescent="0.3">
      <c r="A5738" s="309" t="s">
        <v>9476</v>
      </c>
      <c r="B5738" s="29" t="s">
        <v>9477</v>
      </c>
      <c r="C5738" s="293">
        <v>12.6</v>
      </c>
    </row>
    <row r="5739" spans="1:5" x14ac:dyDescent="0.3">
      <c r="A5739" s="311" t="s">
        <v>9478</v>
      </c>
      <c r="B5739" s="31" t="s">
        <v>9479</v>
      </c>
      <c r="C5739" s="294">
        <v>7.2</v>
      </c>
    </row>
    <row r="5740" spans="1:5" x14ac:dyDescent="0.3">
      <c r="A5740" s="420" t="s">
        <v>9480</v>
      </c>
      <c r="B5740" s="421"/>
      <c r="C5740" s="422"/>
      <c r="D5740" s="318"/>
      <c r="E5740" s="7"/>
    </row>
    <row r="5741" spans="1:5" x14ac:dyDescent="0.3">
      <c r="A5741" s="423" t="s">
        <v>9481</v>
      </c>
      <c r="B5741" s="424"/>
      <c r="C5741" s="425"/>
      <c r="D5741" s="318"/>
    </row>
    <row r="5742" spans="1:5" ht="210" customHeight="1" x14ac:dyDescent="0.3">
      <c r="A5742" s="439" t="s">
        <v>9482</v>
      </c>
      <c r="B5742" s="469"/>
      <c r="C5742" s="470"/>
    </row>
    <row r="5743" spans="1:5" ht="220.2" customHeight="1" x14ac:dyDescent="0.3">
      <c r="A5743" s="442" t="s">
        <v>9483</v>
      </c>
      <c r="B5743" s="443"/>
      <c r="C5743" s="444"/>
    </row>
    <row r="5744" spans="1:5" x14ac:dyDescent="0.3">
      <c r="A5744" s="314" t="s">
        <v>8</v>
      </c>
      <c r="B5744" s="32" t="s">
        <v>9</v>
      </c>
      <c r="C5744" s="297" t="s">
        <v>10</v>
      </c>
    </row>
    <row r="5745" spans="1:3" ht="22.8" x14ac:dyDescent="0.3">
      <c r="A5745" s="309" t="s">
        <v>9484</v>
      </c>
      <c r="B5745" s="29" t="s">
        <v>9485</v>
      </c>
      <c r="C5745" s="293">
        <v>3.6</v>
      </c>
    </row>
    <row r="5746" spans="1:3" x14ac:dyDescent="0.3">
      <c r="A5746" s="309" t="s">
        <v>9486</v>
      </c>
      <c r="B5746" s="29" t="s">
        <v>9487</v>
      </c>
      <c r="C5746" s="10"/>
    </row>
    <row r="5747" spans="1:3" x14ac:dyDescent="0.3">
      <c r="A5747" s="309" t="s">
        <v>9488</v>
      </c>
      <c r="B5747" s="29" t="s">
        <v>9489</v>
      </c>
      <c r="C5747" s="10"/>
    </row>
    <row r="5748" spans="1:3" x14ac:dyDescent="0.3">
      <c r="A5748" s="312" t="s">
        <v>9490</v>
      </c>
      <c r="B5748" s="29" t="s">
        <v>9491</v>
      </c>
      <c r="C5748" s="293">
        <v>5.4</v>
      </c>
    </row>
    <row r="5749" spans="1:3" x14ac:dyDescent="0.3">
      <c r="A5749" s="309" t="s">
        <v>9492</v>
      </c>
      <c r="B5749" s="26" t="s">
        <v>1631</v>
      </c>
      <c r="C5749" s="293">
        <v>5.4</v>
      </c>
    </row>
    <row r="5750" spans="1:3" x14ac:dyDescent="0.3">
      <c r="A5750" s="309" t="s">
        <v>9493</v>
      </c>
      <c r="B5750" s="29" t="s">
        <v>9494</v>
      </c>
      <c r="C5750" s="10"/>
    </row>
    <row r="5751" spans="1:3" x14ac:dyDescent="0.3">
      <c r="A5751" s="309" t="s">
        <v>9495</v>
      </c>
      <c r="B5751" s="29" t="s">
        <v>9496</v>
      </c>
      <c r="C5751" s="293">
        <v>3.6</v>
      </c>
    </row>
    <row r="5752" spans="1:3" x14ac:dyDescent="0.3">
      <c r="A5752" s="309" t="s">
        <v>9497</v>
      </c>
      <c r="B5752" s="26" t="s">
        <v>18</v>
      </c>
      <c r="C5752" s="10"/>
    </row>
    <row r="5753" spans="1:3" x14ac:dyDescent="0.3">
      <c r="A5753" s="309" t="s">
        <v>9498</v>
      </c>
      <c r="B5753" s="29" t="s">
        <v>9499</v>
      </c>
      <c r="C5753" s="292">
        <v>0</v>
      </c>
    </row>
    <row r="5754" spans="1:3" x14ac:dyDescent="0.3">
      <c r="A5754" s="309" t="s">
        <v>9500</v>
      </c>
      <c r="B5754" s="26" t="s">
        <v>31</v>
      </c>
      <c r="C5754" s="292">
        <v>0</v>
      </c>
    </row>
    <row r="5755" spans="1:3" x14ac:dyDescent="0.3">
      <c r="A5755" s="309" t="s">
        <v>9501</v>
      </c>
      <c r="B5755" s="29" t="s">
        <v>9502</v>
      </c>
      <c r="C5755" s="292">
        <v>0</v>
      </c>
    </row>
    <row r="5756" spans="1:3" x14ac:dyDescent="0.3">
      <c r="A5756" s="309" t="s">
        <v>9503</v>
      </c>
      <c r="B5756" s="29" t="s">
        <v>9504</v>
      </c>
      <c r="C5756" s="292">
        <v>0</v>
      </c>
    </row>
    <row r="5757" spans="1:3" x14ac:dyDescent="0.3">
      <c r="A5757" s="309" t="s">
        <v>9505</v>
      </c>
      <c r="B5757" s="29" t="s">
        <v>9506</v>
      </c>
      <c r="C5757" s="10"/>
    </row>
    <row r="5758" spans="1:3" x14ac:dyDescent="0.3">
      <c r="A5758" s="309" t="s">
        <v>9507</v>
      </c>
      <c r="B5758" s="26" t="s">
        <v>9508</v>
      </c>
      <c r="C5758" s="10"/>
    </row>
    <row r="5759" spans="1:3" x14ac:dyDescent="0.3">
      <c r="A5759" s="309" t="s">
        <v>9509</v>
      </c>
      <c r="B5759" s="29" t="s">
        <v>9510</v>
      </c>
      <c r="C5759" s="292">
        <v>0</v>
      </c>
    </row>
    <row r="5760" spans="1:3" x14ac:dyDescent="0.3">
      <c r="A5760" s="309" t="s">
        <v>9511</v>
      </c>
      <c r="B5760" s="26" t="s">
        <v>9512</v>
      </c>
      <c r="C5760" s="292">
        <v>0</v>
      </c>
    </row>
    <row r="5761" spans="1:3" x14ac:dyDescent="0.3">
      <c r="A5761" s="309" t="s">
        <v>9513</v>
      </c>
      <c r="B5761" s="26" t="s">
        <v>9512</v>
      </c>
      <c r="C5761" s="292">
        <v>0</v>
      </c>
    </row>
    <row r="5762" spans="1:3" x14ac:dyDescent="0.3">
      <c r="A5762" s="309" t="s">
        <v>9514</v>
      </c>
      <c r="B5762" s="29" t="s">
        <v>9515</v>
      </c>
      <c r="C5762" s="292">
        <v>0</v>
      </c>
    </row>
    <row r="5763" spans="1:3" x14ac:dyDescent="0.3">
      <c r="A5763" s="309" t="s">
        <v>9516</v>
      </c>
      <c r="B5763" s="29" t="s">
        <v>9517</v>
      </c>
      <c r="C5763" s="293">
        <v>3.6</v>
      </c>
    </row>
    <row r="5764" spans="1:3" x14ac:dyDescent="0.3">
      <c r="A5764" s="309" t="s">
        <v>9518</v>
      </c>
      <c r="B5764" s="29" t="s">
        <v>9519</v>
      </c>
      <c r="C5764" s="292">
        <v>0</v>
      </c>
    </row>
    <row r="5765" spans="1:3" x14ac:dyDescent="0.3">
      <c r="A5765" s="309" t="s">
        <v>9520</v>
      </c>
      <c r="B5765" s="29" t="s">
        <v>9521</v>
      </c>
      <c r="C5765" s="10"/>
    </row>
    <row r="5766" spans="1:3" x14ac:dyDescent="0.3">
      <c r="A5766" s="309" t="s">
        <v>9522</v>
      </c>
      <c r="B5766" s="26" t="s">
        <v>9523</v>
      </c>
      <c r="C5766" s="10"/>
    </row>
    <row r="5767" spans="1:3" x14ac:dyDescent="0.3">
      <c r="A5767" s="309" t="s">
        <v>9524</v>
      </c>
      <c r="B5767" s="29" t="s">
        <v>9525</v>
      </c>
      <c r="C5767" s="293">
        <v>5.4</v>
      </c>
    </row>
    <row r="5768" spans="1:3" x14ac:dyDescent="0.3">
      <c r="A5768" s="309" t="s">
        <v>9526</v>
      </c>
      <c r="B5768" s="26" t="s">
        <v>18</v>
      </c>
      <c r="C5768" s="293">
        <v>5.4</v>
      </c>
    </row>
    <row r="5769" spans="1:3" x14ac:dyDescent="0.3">
      <c r="A5769" s="309" t="s">
        <v>9527</v>
      </c>
      <c r="B5769" s="26" t="s">
        <v>22</v>
      </c>
      <c r="C5769" s="10"/>
    </row>
    <row r="5770" spans="1:3" x14ac:dyDescent="0.3">
      <c r="A5770" s="309" t="s">
        <v>9528</v>
      </c>
      <c r="B5770" s="29" t="s">
        <v>9529</v>
      </c>
      <c r="C5770" s="10"/>
    </row>
    <row r="5771" spans="1:3" x14ac:dyDescent="0.3">
      <c r="A5771" s="309" t="s">
        <v>9530</v>
      </c>
      <c r="B5771" s="29" t="s">
        <v>9531</v>
      </c>
      <c r="C5771" s="292">
        <v>0</v>
      </c>
    </row>
    <row r="5772" spans="1:3" x14ac:dyDescent="0.3">
      <c r="A5772" s="309" t="s">
        <v>9532</v>
      </c>
      <c r="B5772" s="26" t="s">
        <v>31</v>
      </c>
      <c r="C5772" s="292">
        <v>0</v>
      </c>
    </row>
    <row r="5773" spans="1:3" x14ac:dyDescent="0.3">
      <c r="A5773" s="309" t="s">
        <v>9533</v>
      </c>
      <c r="B5773" s="26" t="s">
        <v>31</v>
      </c>
      <c r="C5773" s="292">
        <v>0</v>
      </c>
    </row>
    <row r="5774" spans="1:3" x14ac:dyDescent="0.3">
      <c r="A5774" s="309" t="s">
        <v>9534</v>
      </c>
      <c r="B5774" s="29" t="s">
        <v>9535</v>
      </c>
      <c r="C5774" s="10"/>
    </row>
    <row r="5775" spans="1:3" x14ac:dyDescent="0.3">
      <c r="A5775" s="309" t="s">
        <v>9536</v>
      </c>
      <c r="B5775" s="29" t="s">
        <v>9537</v>
      </c>
      <c r="C5775" s="10"/>
    </row>
    <row r="5776" spans="1:3" x14ac:dyDescent="0.3">
      <c r="A5776" s="309" t="s">
        <v>9538</v>
      </c>
      <c r="B5776" s="29" t="s">
        <v>9539</v>
      </c>
      <c r="C5776" s="292">
        <v>0</v>
      </c>
    </row>
    <row r="5777" spans="1:3" x14ac:dyDescent="0.3">
      <c r="A5777" s="309" t="s">
        <v>9540</v>
      </c>
      <c r="B5777" s="26" t="s">
        <v>31</v>
      </c>
      <c r="C5777" s="292">
        <v>0</v>
      </c>
    </row>
    <row r="5778" spans="1:3" x14ac:dyDescent="0.3">
      <c r="A5778" s="309" t="s">
        <v>9541</v>
      </c>
      <c r="B5778" s="29" t="s">
        <v>9542</v>
      </c>
      <c r="C5778" s="10"/>
    </row>
    <row r="5779" spans="1:3" x14ac:dyDescent="0.3">
      <c r="A5779" s="309" t="s">
        <v>9543</v>
      </c>
      <c r="B5779" s="29" t="s">
        <v>9544</v>
      </c>
      <c r="C5779" s="292">
        <v>0</v>
      </c>
    </row>
    <row r="5780" spans="1:3" x14ac:dyDescent="0.3">
      <c r="A5780" s="309" t="s">
        <v>9545</v>
      </c>
      <c r="B5780" s="26" t="s">
        <v>31</v>
      </c>
      <c r="C5780" s="292">
        <v>0</v>
      </c>
    </row>
    <row r="5781" spans="1:3" x14ac:dyDescent="0.3">
      <c r="A5781" s="309" t="s">
        <v>9546</v>
      </c>
      <c r="B5781" s="26" t="s">
        <v>22</v>
      </c>
      <c r="C5781" s="10"/>
    </row>
    <row r="5782" spans="1:3" x14ac:dyDescent="0.3">
      <c r="A5782" s="309" t="s">
        <v>9547</v>
      </c>
      <c r="B5782" s="29" t="s">
        <v>9548</v>
      </c>
      <c r="C5782" s="293">
        <v>5.4</v>
      </c>
    </row>
    <row r="5783" spans="1:3" x14ac:dyDescent="0.3">
      <c r="A5783" s="309" t="s">
        <v>9549</v>
      </c>
      <c r="B5783" s="26" t="s">
        <v>31</v>
      </c>
      <c r="C5783" s="292">
        <v>0</v>
      </c>
    </row>
    <row r="5784" spans="1:3" ht="34.200000000000003" x14ac:dyDescent="0.3">
      <c r="A5784" s="309" t="s">
        <v>9550</v>
      </c>
      <c r="B5784" s="29" t="s">
        <v>9551</v>
      </c>
      <c r="C5784" s="10"/>
    </row>
    <row r="5785" spans="1:3" ht="22.8" x14ac:dyDescent="0.3">
      <c r="A5785" s="309" t="s">
        <v>9552</v>
      </c>
      <c r="B5785" s="29" t="s">
        <v>9553</v>
      </c>
      <c r="C5785" s="293">
        <v>5.4</v>
      </c>
    </row>
    <row r="5786" spans="1:3" x14ac:dyDescent="0.3">
      <c r="A5786" s="309" t="s">
        <v>9554</v>
      </c>
      <c r="B5786" s="29" t="s">
        <v>9555</v>
      </c>
      <c r="C5786" s="293">
        <v>5.4</v>
      </c>
    </row>
    <row r="5787" spans="1:3" x14ac:dyDescent="0.3">
      <c r="A5787" s="309" t="s">
        <v>9556</v>
      </c>
      <c r="B5787" s="29" t="s">
        <v>9557</v>
      </c>
      <c r="C5787" s="293">
        <v>5.4</v>
      </c>
    </row>
    <row r="5788" spans="1:3" ht="22.8" x14ac:dyDescent="0.3">
      <c r="A5788" s="309" t="s">
        <v>9558</v>
      </c>
      <c r="B5788" s="29" t="s">
        <v>9559</v>
      </c>
      <c r="C5788" s="293">
        <v>5.4</v>
      </c>
    </row>
    <row r="5789" spans="1:3" x14ac:dyDescent="0.3">
      <c r="A5789" s="309" t="s">
        <v>9560</v>
      </c>
      <c r="B5789" s="29" t="s">
        <v>9561</v>
      </c>
      <c r="C5789" s="10"/>
    </row>
    <row r="5790" spans="1:3" x14ac:dyDescent="0.3">
      <c r="A5790" s="309" t="s">
        <v>9562</v>
      </c>
      <c r="B5790" s="29" t="s">
        <v>9563</v>
      </c>
      <c r="C5790" s="293">
        <v>3.6</v>
      </c>
    </row>
    <row r="5791" spans="1:3" x14ac:dyDescent="0.3">
      <c r="A5791" s="309" t="s">
        <v>9564</v>
      </c>
      <c r="B5791" s="26" t="s">
        <v>18</v>
      </c>
      <c r="C5791" s="293">
        <v>3.6</v>
      </c>
    </row>
    <row r="5792" spans="1:3" x14ac:dyDescent="0.3">
      <c r="A5792" s="309" t="s">
        <v>9565</v>
      </c>
      <c r="B5792" s="29" t="s">
        <v>9566</v>
      </c>
      <c r="C5792" s="293">
        <v>3.6</v>
      </c>
    </row>
    <row r="5793" spans="1:4" x14ac:dyDescent="0.3">
      <c r="A5793" s="309" t="s">
        <v>9567</v>
      </c>
      <c r="B5793" s="26" t="s">
        <v>22</v>
      </c>
      <c r="C5793" s="10"/>
    </row>
    <row r="5794" spans="1:4" x14ac:dyDescent="0.3">
      <c r="A5794" s="309" t="s">
        <v>9568</v>
      </c>
      <c r="B5794" s="29" t="s">
        <v>9569</v>
      </c>
      <c r="C5794" s="10"/>
    </row>
    <row r="5795" spans="1:4" x14ac:dyDescent="0.3">
      <c r="A5795" s="309" t="s">
        <v>9570</v>
      </c>
      <c r="B5795" s="29" t="s">
        <v>9571</v>
      </c>
      <c r="C5795" s="292">
        <v>0</v>
      </c>
    </row>
    <row r="5796" spans="1:4" x14ac:dyDescent="0.3">
      <c r="A5796" s="309" t="s">
        <v>9572</v>
      </c>
      <c r="B5796" s="26" t="s">
        <v>31</v>
      </c>
      <c r="C5796" s="292">
        <v>0</v>
      </c>
    </row>
    <row r="5797" spans="1:4" x14ac:dyDescent="0.3">
      <c r="A5797" s="311" t="s">
        <v>9573</v>
      </c>
      <c r="B5797" s="27" t="s">
        <v>31</v>
      </c>
      <c r="C5797" s="294">
        <v>3.6</v>
      </c>
    </row>
    <row r="5798" spans="1:4" x14ac:dyDescent="0.3">
      <c r="A5798" s="420" t="s">
        <v>9574</v>
      </c>
      <c r="B5798" s="421"/>
      <c r="C5798" s="422"/>
      <c r="D5798" s="318"/>
    </row>
    <row r="5799" spans="1:4" x14ac:dyDescent="0.3">
      <c r="A5799" s="435" t="s">
        <v>9575</v>
      </c>
      <c r="B5799" s="424"/>
      <c r="C5799" s="425"/>
      <c r="D5799" s="318"/>
    </row>
    <row r="5800" spans="1:4" ht="210" customHeight="1" x14ac:dyDescent="0.3">
      <c r="A5800" s="429" t="s">
        <v>9576</v>
      </c>
      <c r="B5800" s="430"/>
      <c r="C5800" s="431"/>
    </row>
    <row r="5801" spans="1:4" ht="40.200000000000003" customHeight="1" x14ac:dyDescent="0.3">
      <c r="A5801" s="429" t="s">
        <v>9577</v>
      </c>
      <c r="B5801" s="430"/>
      <c r="C5801" s="431"/>
    </row>
    <row r="5802" spans="1:4" x14ac:dyDescent="0.3">
      <c r="A5802" s="310" t="s">
        <v>8</v>
      </c>
      <c r="B5802" s="28" t="s">
        <v>9</v>
      </c>
      <c r="C5802" s="295" t="s">
        <v>10</v>
      </c>
    </row>
    <row r="5803" spans="1:4" x14ac:dyDescent="0.3">
      <c r="A5803" s="309" t="s">
        <v>9578</v>
      </c>
      <c r="B5803" s="29" t="s">
        <v>9579</v>
      </c>
      <c r="C5803" s="10"/>
    </row>
    <row r="5804" spans="1:4" x14ac:dyDescent="0.3">
      <c r="A5804" s="309" t="s">
        <v>9580</v>
      </c>
      <c r="B5804" s="29" t="s">
        <v>9581</v>
      </c>
      <c r="C5804" s="292">
        <v>9</v>
      </c>
    </row>
    <row r="5805" spans="1:4" x14ac:dyDescent="0.3">
      <c r="A5805" s="309" t="s">
        <v>9582</v>
      </c>
      <c r="B5805" s="29" t="s">
        <v>9583</v>
      </c>
      <c r="C5805" s="292">
        <v>9</v>
      </c>
    </row>
    <row r="5806" spans="1:4" x14ac:dyDescent="0.3">
      <c r="A5806" s="309" t="s">
        <v>9584</v>
      </c>
      <c r="B5806" s="26" t="s">
        <v>22</v>
      </c>
      <c r="C5806" s="10"/>
    </row>
    <row r="5807" spans="1:4" x14ac:dyDescent="0.3">
      <c r="A5807" s="309" t="s">
        <v>9585</v>
      </c>
      <c r="B5807" s="26" t="s">
        <v>9586</v>
      </c>
      <c r="C5807" s="10"/>
    </row>
    <row r="5808" spans="1:4" x14ac:dyDescent="0.3">
      <c r="A5808" s="309" t="s">
        <v>9587</v>
      </c>
      <c r="B5808" s="29" t="s">
        <v>9588</v>
      </c>
      <c r="C5808" s="292">
        <v>0</v>
      </c>
    </row>
    <row r="5809" spans="1:3" x14ac:dyDescent="0.3">
      <c r="A5809" s="309" t="s">
        <v>9589</v>
      </c>
      <c r="B5809" s="29" t="s">
        <v>9590</v>
      </c>
      <c r="C5809" s="292">
        <v>9</v>
      </c>
    </row>
    <row r="5810" spans="1:3" x14ac:dyDescent="0.3">
      <c r="A5810" s="309" t="s">
        <v>9591</v>
      </c>
      <c r="B5810" s="26" t="s">
        <v>31</v>
      </c>
      <c r="C5810" s="292">
        <v>9</v>
      </c>
    </row>
    <row r="5811" spans="1:3" x14ac:dyDescent="0.3">
      <c r="A5811" s="309" t="s">
        <v>9592</v>
      </c>
      <c r="B5811" s="26" t="s">
        <v>9593</v>
      </c>
      <c r="C5811" s="292">
        <v>9</v>
      </c>
    </row>
    <row r="5812" spans="1:3" x14ac:dyDescent="0.3">
      <c r="A5812" s="309" t="s">
        <v>9594</v>
      </c>
      <c r="B5812" s="26" t="s">
        <v>31</v>
      </c>
      <c r="C5812" s="292">
        <v>9</v>
      </c>
    </row>
    <row r="5813" spans="1:3" ht="22.8" x14ac:dyDescent="0.3">
      <c r="A5813" s="309" t="s">
        <v>9595</v>
      </c>
      <c r="B5813" s="29" t="s">
        <v>9596</v>
      </c>
      <c r="C5813" s="10"/>
    </row>
    <row r="5814" spans="1:3" x14ac:dyDescent="0.3">
      <c r="A5814" s="309" t="s">
        <v>9597</v>
      </c>
      <c r="B5814" s="29" t="s">
        <v>9598</v>
      </c>
      <c r="C5814" s="292">
        <v>9</v>
      </c>
    </row>
    <row r="5815" spans="1:3" x14ac:dyDescent="0.3">
      <c r="A5815" s="309" t="s">
        <v>9599</v>
      </c>
      <c r="B5815" s="26" t="s">
        <v>22</v>
      </c>
      <c r="C5815" s="10"/>
    </row>
    <row r="5816" spans="1:3" x14ac:dyDescent="0.3">
      <c r="A5816" s="309" t="s">
        <v>9600</v>
      </c>
      <c r="B5816" s="29" t="s">
        <v>9601</v>
      </c>
      <c r="C5816" s="10"/>
    </row>
    <row r="5817" spans="1:3" x14ac:dyDescent="0.3">
      <c r="A5817" s="309" t="s">
        <v>9602</v>
      </c>
      <c r="B5817" s="29" t="s">
        <v>9603</v>
      </c>
      <c r="C5817" s="292">
        <v>9</v>
      </c>
    </row>
    <row r="5818" spans="1:3" x14ac:dyDescent="0.3">
      <c r="A5818" s="309" t="s">
        <v>9604</v>
      </c>
      <c r="B5818" s="29" t="s">
        <v>9605</v>
      </c>
      <c r="C5818" s="292">
        <v>0</v>
      </c>
    </row>
    <row r="5819" spans="1:3" x14ac:dyDescent="0.3">
      <c r="A5819" s="309" t="s">
        <v>9606</v>
      </c>
      <c r="B5819" s="29" t="s">
        <v>9607</v>
      </c>
      <c r="C5819" s="292">
        <v>0</v>
      </c>
    </row>
    <row r="5820" spans="1:3" x14ac:dyDescent="0.3">
      <c r="A5820" s="309" t="s">
        <v>9608</v>
      </c>
      <c r="B5820" s="26" t="s">
        <v>31</v>
      </c>
      <c r="C5820" s="292">
        <v>9</v>
      </c>
    </row>
    <row r="5821" spans="1:3" x14ac:dyDescent="0.3">
      <c r="A5821" s="309" t="s">
        <v>9609</v>
      </c>
      <c r="B5821" s="29" t="s">
        <v>9610</v>
      </c>
      <c r="C5821" s="10"/>
    </row>
    <row r="5822" spans="1:3" x14ac:dyDescent="0.3">
      <c r="A5822" s="309" t="s">
        <v>9611</v>
      </c>
      <c r="B5822" s="29" t="s">
        <v>9612</v>
      </c>
      <c r="C5822" s="292">
        <v>9</v>
      </c>
    </row>
    <row r="5823" spans="1:3" x14ac:dyDescent="0.3">
      <c r="A5823" s="309" t="s">
        <v>9613</v>
      </c>
      <c r="B5823" s="26" t="s">
        <v>31</v>
      </c>
      <c r="C5823" s="292">
        <v>9</v>
      </c>
    </row>
    <row r="5824" spans="1:3" x14ac:dyDescent="0.3">
      <c r="A5824" s="309" t="s">
        <v>9614</v>
      </c>
      <c r="B5824" s="29" t="s">
        <v>9615</v>
      </c>
      <c r="C5824" s="292">
        <v>9</v>
      </c>
    </row>
    <row r="5825" spans="1:3" ht="34.200000000000003" x14ac:dyDescent="0.3">
      <c r="A5825" s="309" t="s">
        <v>9616</v>
      </c>
      <c r="B5825" s="29" t="s">
        <v>9617</v>
      </c>
      <c r="C5825" s="10"/>
    </row>
    <row r="5826" spans="1:3" x14ac:dyDescent="0.3">
      <c r="A5826" s="309" t="s">
        <v>9618</v>
      </c>
      <c r="B5826" s="29" t="s">
        <v>9619</v>
      </c>
      <c r="C5826" s="10"/>
    </row>
    <row r="5827" spans="1:3" x14ac:dyDescent="0.3">
      <c r="A5827" s="309" t="s">
        <v>9620</v>
      </c>
      <c r="B5827" s="26" t="s">
        <v>9621</v>
      </c>
      <c r="C5827" s="292">
        <v>0</v>
      </c>
    </row>
    <row r="5828" spans="1:3" x14ac:dyDescent="0.3">
      <c r="A5828" s="309" t="s">
        <v>9622</v>
      </c>
      <c r="B5828" s="26" t="s">
        <v>9623</v>
      </c>
      <c r="C5828" s="292">
        <v>0</v>
      </c>
    </row>
    <row r="5829" spans="1:3" x14ac:dyDescent="0.3">
      <c r="A5829" s="309" t="s">
        <v>9624</v>
      </c>
      <c r="B5829" s="26" t="s">
        <v>9625</v>
      </c>
      <c r="C5829" s="292">
        <v>0</v>
      </c>
    </row>
    <row r="5830" spans="1:3" x14ac:dyDescent="0.3">
      <c r="A5830" s="309" t="s">
        <v>9626</v>
      </c>
      <c r="B5830" s="26" t="s">
        <v>140</v>
      </c>
      <c r="C5830" s="292">
        <v>9</v>
      </c>
    </row>
    <row r="5831" spans="1:3" x14ac:dyDescent="0.3">
      <c r="A5831" s="309" t="s">
        <v>9627</v>
      </c>
      <c r="B5831" s="29" t="s">
        <v>9628</v>
      </c>
      <c r="C5831" s="10"/>
    </row>
    <row r="5832" spans="1:3" x14ac:dyDescent="0.3">
      <c r="A5832" s="309" t="s">
        <v>9629</v>
      </c>
      <c r="B5832" s="29" t="s">
        <v>9630</v>
      </c>
      <c r="C5832" s="292">
        <v>9</v>
      </c>
    </row>
    <row r="5833" spans="1:3" x14ac:dyDescent="0.3">
      <c r="A5833" s="309" t="s">
        <v>9631</v>
      </c>
      <c r="B5833" s="26" t="s">
        <v>140</v>
      </c>
      <c r="C5833" s="292">
        <v>9</v>
      </c>
    </row>
    <row r="5834" spans="1:3" x14ac:dyDescent="0.3">
      <c r="A5834" s="309" t="s">
        <v>9632</v>
      </c>
      <c r="B5834" s="29" t="s">
        <v>9633</v>
      </c>
      <c r="C5834" s="292">
        <v>9</v>
      </c>
    </row>
    <row r="5835" spans="1:3" ht="34.200000000000003" x14ac:dyDescent="0.3">
      <c r="A5835" s="309" t="s">
        <v>9634</v>
      </c>
      <c r="B5835" s="29" t="s">
        <v>9635</v>
      </c>
      <c r="C5835" s="10"/>
    </row>
    <row r="5836" spans="1:3" x14ac:dyDescent="0.3">
      <c r="A5836" s="309" t="s">
        <v>9636</v>
      </c>
      <c r="B5836" s="29" t="s">
        <v>9637</v>
      </c>
      <c r="C5836" s="10"/>
    </row>
    <row r="5837" spans="1:3" x14ac:dyDescent="0.3">
      <c r="A5837" s="309" t="s">
        <v>9638</v>
      </c>
      <c r="B5837" s="29" t="s">
        <v>9639</v>
      </c>
      <c r="C5837" s="293">
        <v>10.8</v>
      </c>
    </row>
    <row r="5838" spans="1:3" x14ac:dyDescent="0.3">
      <c r="A5838" s="309" t="s">
        <v>9640</v>
      </c>
      <c r="B5838" s="29" t="s">
        <v>9641</v>
      </c>
      <c r="C5838" s="10"/>
    </row>
    <row r="5839" spans="1:3" x14ac:dyDescent="0.3">
      <c r="A5839" s="312" t="s">
        <v>9642</v>
      </c>
      <c r="B5839" s="29" t="s">
        <v>9643</v>
      </c>
      <c r="C5839" s="293">
        <v>12.6</v>
      </c>
    </row>
    <row r="5840" spans="1:3" x14ac:dyDescent="0.3">
      <c r="A5840" s="312" t="s">
        <v>9644</v>
      </c>
      <c r="B5840" s="29" t="s">
        <v>9645</v>
      </c>
      <c r="C5840" s="293">
        <v>10.8</v>
      </c>
    </row>
    <row r="5841" spans="1:3" x14ac:dyDescent="0.3">
      <c r="A5841" s="309" t="s">
        <v>9646</v>
      </c>
      <c r="B5841" s="29" t="s">
        <v>9647</v>
      </c>
      <c r="C5841" s="293">
        <v>12.6</v>
      </c>
    </row>
    <row r="5842" spans="1:3" x14ac:dyDescent="0.3">
      <c r="A5842" s="309" t="s">
        <v>9648</v>
      </c>
      <c r="B5842" s="29" t="s">
        <v>9649</v>
      </c>
      <c r="C5842" s="293">
        <v>12.6</v>
      </c>
    </row>
    <row r="5843" spans="1:3" x14ac:dyDescent="0.3">
      <c r="A5843" s="309" t="s">
        <v>9650</v>
      </c>
      <c r="B5843" s="29" t="s">
        <v>9651</v>
      </c>
      <c r="C5843" s="10"/>
    </row>
    <row r="5844" spans="1:3" x14ac:dyDescent="0.3">
      <c r="A5844" s="309" t="s">
        <v>9652</v>
      </c>
      <c r="B5844" s="29" t="s">
        <v>9653</v>
      </c>
      <c r="C5844" s="292">
        <v>0</v>
      </c>
    </row>
    <row r="5845" spans="1:3" x14ac:dyDescent="0.3">
      <c r="A5845" s="309" t="s">
        <v>9654</v>
      </c>
      <c r="B5845" s="26" t="s">
        <v>9655</v>
      </c>
      <c r="C5845" s="292">
        <v>0</v>
      </c>
    </row>
    <row r="5846" spans="1:3" x14ac:dyDescent="0.3">
      <c r="A5846" s="309" t="s">
        <v>9656</v>
      </c>
      <c r="B5846" s="26" t="s">
        <v>9657</v>
      </c>
      <c r="C5846" s="292">
        <v>0</v>
      </c>
    </row>
    <row r="5847" spans="1:3" x14ac:dyDescent="0.3">
      <c r="A5847" s="309" t="s">
        <v>9658</v>
      </c>
      <c r="B5847" s="26" t="s">
        <v>31</v>
      </c>
      <c r="C5847" s="293">
        <v>12.6</v>
      </c>
    </row>
    <row r="5848" spans="1:3" x14ac:dyDescent="0.3">
      <c r="A5848" s="309" t="s">
        <v>9659</v>
      </c>
      <c r="B5848" s="29" t="s">
        <v>9660</v>
      </c>
      <c r="C5848" s="293">
        <v>12.6</v>
      </c>
    </row>
    <row r="5849" spans="1:3" x14ac:dyDescent="0.3">
      <c r="A5849" s="309" t="s">
        <v>9661</v>
      </c>
      <c r="B5849" s="29" t="s">
        <v>9662</v>
      </c>
      <c r="C5849" s="293">
        <v>12.6</v>
      </c>
    </row>
    <row r="5850" spans="1:3" x14ac:dyDescent="0.3">
      <c r="A5850" s="309" t="s">
        <v>9663</v>
      </c>
      <c r="B5850" s="29" t="s">
        <v>9664</v>
      </c>
      <c r="C5850" s="10"/>
    </row>
    <row r="5851" spans="1:3" x14ac:dyDescent="0.3">
      <c r="A5851" s="309" t="s">
        <v>9665</v>
      </c>
      <c r="B5851" s="26" t="s">
        <v>9666</v>
      </c>
      <c r="C5851" s="292">
        <v>0</v>
      </c>
    </row>
    <row r="5852" spans="1:3" ht="22.8" x14ac:dyDescent="0.3">
      <c r="A5852" s="309" t="s">
        <v>9667</v>
      </c>
      <c r="B5852" s="29" t="s">
        <v>9668</v>
      </c>
      <c r="C5852" s="292">
        <v>0</v>
      </c>
    </row>
    <row r="5853" spans="1:3" x14ac:dyDescent="0.3">
      <c r="A5853" s="309" t="s">
        <v>9669</v>
      </c>
      <c r="B5853" s="29" t="s">
        <v>9670</v>
      </c>
      <c r="C5853" s="293">
        <v>10.8</v>
      </c>
    </row>
    <row r="5854" spans="1:3" x14ac:dyDescent="0.3">
      <c r="A5854" s="309" t="s">
        <v>9671</v>
      </c>
      <c r="B5854" s="26" t="s">
        <v>140</v>
      </c>
      <c r="C5854" s="293">
        <v>12.6</v>
      </c>
    </row>
    <row r="5855" spans="1:3" x14ac:dyDescent="0.3">
      <c r="A5855" s="309" t="s">
        <v>9672</v>
      </c>
      <c r="B5855" s="29" t="s">
        <v>9673</v>
      </c>
      <c r="C5855" s="10"/>
    </row>
    <row r="5856" spans="1:3" x14ac:dyDescent="0.3">
      <c r="A5856" s="309" t="s">
        <v>9674</v>
      </c>
      <c r="B5856" s="29" t="s">
        <v>9675</v>
      </c>
      <c r="C5856" s="293">
        <v>12.6</v>
      </c>
    </row>
    <row r="5857" spans="1:3" x14ac:dyDescent="0.3">
      <c r="A5857" s="309" t="s">
        <v>9676</v>
      </c>
      <c r="B5857" s="29" t="s">
        <v>9677</v>
      </c>
      <c r="C5857" s="293">
        <v>12.6</v>
      </c>
    </row>
    <row r="5858" spans="1:3" x14ac:dyDescent="0.3">
      <c r="A5858" s="309" t="s">
        <v>9678</v>
      </c>
      <c r="B5858" s="26" t="s">
        <v>140</v>
      </c>
      <c r="C5858" s="293">
        <v>12.6</v>
      </c>
    </row>
    <row r="5859" spans="1:3" x14ac:dyDescent="0.3">
      <c r="A5859" s="309" t="s">
        <v>9679</v>
      </c>
      <c r="B5859" s="29" t="s">
        <v>9680</v>
      </c>
      <c r="C5859" s="10"/>
    </row>
    <row r="5860" spans="1:3" x14ac:dyDescent="0.3">
      <c r="A5860" s="309" t="s">
        <v>9681</v>
      </c>
      <c r="B5860" s="29" t="s">
        <v>9682</v>
      </c>
      <c r="C5860" s="10"/>
    </row>
    <row r="5861" spans="1:3" x14ac:dyDescent="0.3">
      <c r="A5861" s="309" t="s">
        <v>9683</v>
      </c>
      <c r="B5861" s="29" t="s">
        <v>9684</v>
      </c>
      <c r="C5861" s="293">
        <v>12.6</v>
      </c>
    </row>
    <row r="5862" spans="1:3" x14ac:dyDescent="0.3">
      <c r="A5862" s="309" t="s">
        <v>9685</v>
      </c>
      <c r="B5862" s="26" t="s">
        <v>31</v>
      </c>
      <c r="C5862" s="293">
        <v>12.6</v>
      </c>
    </row>
    <row r="5863" spans="1:3" x14ac:dyDescent="0.3">
      <c r="A5863" s="309" t="s">
        <v>9686</v>
      </c>
      <c r="B5863" s="26" t="s">
        <v>31</v>
      </c>
      <c r="C5863" s="293">
        <v>12.6</v>
      </c>
    </row>
    <row r="5864" spans="1:3" x14ac:dyDescent="0.3">
      <c r="A5864" s="309" t="s">
        <v>9687</v>
      </c>
      <c r="B5864" s="26" t="s">
        <v>22</v>
      </c>
      <c r="C5864" s="293">
        <v>12.6</v>
      </c>
    </row>
    <row r="5865" spans="1:3" x14ac:dyDescent="0.3">
      <c r="A5865" s="309" t="s">
        <v>9688</v>
      </c>
      <c r="B5865" s="29" t="s">
        <v>9689</v>
      </c>
      <c r="C5865" s="293">
        <v>10.8</v>
      </c>
    </row>
    <row r="5866" spans="1:3" ht="34.200000000000003" x14ac:dyDescent="0.3">
      <c r="A5866" s="309" t="s">
        <v>9690</v>
      </c>
      <c r="B5866" s="29" t="s">
        <v>9691</v>
      </c>
      <c r="C5866" s="10"/>
    </row>
    <row r="5867" spans="1:3" x14ac:dyDescent="0.3">
      <c r="A5867" s="309" t="s">
        <v>9692</v>
      </c>
      <c r="B5867" s="29" t="s">
        <v>9693</v>
      </c>
      <c r="C5867" s="10"/>
    </row>
    <row r="5868" spans="1:3" x14ac:dyDescent="0.3">
      <c r="A5868" s="309" t="s">
        <v>9694</v>
      </c>
      <c r="B5868" s="29" t="s">
        <v>9695</v>
      </c>
      <c r="C5868" s="10"/>
    </row>
    <row r="5869" spans="1:3" x14ac:dyDescent="0.3">
      <c r="A5869" s="312" t="s">
        <v>9696</v>
      </c>
      <c r="B5869" s="29" t="s">
        <v>9697</v>
      </c>
      <c r="C5869" s="293">
        <v>10.8</v>
      </c>
    </row>
    <row r="5870" spans="1:3" x14ac:dyDescent="0.3">
      <c r="A5870" s="312" t="s">
        <v>9698</v>
      </c>
      <c r="B5870" s="29" t="s">
        <v>9699</v>
      </c>
      <c r="C5870" s="293">
        <v>10.8</v>
      </c>
    </row>
    <row r="5871" spans="1:3" x14ac:dyDescent="0.3">
      <c r="A5871" s="312" t="s">
        <v>9700</v>
      </c>
      <c r="B5871" s="26" t="s">
        <v>9701</v>
      </c>
      <c r="C5871" s="293">
        <v>10.8</v>
      </c>
    </row>
    <row r="5872" spans="1:3" x14ac:dyDescent="0.3">
      <c r="A5872" s="309" t="s">
        <v>9702</v>
      </c>
      <c r="B5872" s="26" t="s">
        <v>18</v>
      </c>
      <c r="C5872" s="10"/>
    </row>
    <row r="5873" spans="1:3" x14ac:dyDescent="0.3">
      <c r="A5873" s="309" t="s">
        <v>9703</v>
      </c>
      <c r="B5873" s="29" t="s">
        <v>9704</v>
      </c>
      <c r="C5873" s="292">
        <v>0</v>
      </c>
    </row>
    <row r="5874" spans="1:3" x14ac:dyDescent="0.3">
      <c r="A5874" s="309" t="s">
        <v>9705</v>
      </c>
      <c r="B5874" s="26" t="s">
        <v>31</v>
      </c>
      <c r="C5874" s="293">
        <v>10.8</v>
      </c>
    </row>
    <row r="5875" spans="1:3" x14ac:dyDescent="0.3">
      <c r="A5875" s="309" t="s">
        <v>9706</v>
      </c>
      <c r="B5875" s="29" t="s">
        <v>9707</v>
      </c>
      <c r="C5875" s="293">
        <v>10.8</v>
      </c>
    </row>
    <row r="5876" spans="1:3" x14ac:dyDescent="0.3">
      <c r="A5876" s="309" t="s">
        <v>9708</v>
      </c>
      <c r="B5876" s="29" t="s">
        <v>9709</v>
      </c>
      <c r="C5876" s="10"/>
    </row>
    <row r="5877" spans="1:3" x14ac:dyDescent="0.3">
      <c r="A5877" s="309" t="s">
        <v>9710</v>
      </c>
      <c r="B5877" s="29" t="s">
        <v>9711</v>
      </c>
      <c r="C5877" s="292">
        <v>0</v>
      </c>
    </row>
    <row r="5878" spans="1:3" x14ac:dyDescent="0.3">
      <c r="A5878" s="309" t="s">
        <v>9712</v>
      </c>
      <c r="B5878" s="29" t="s">
        <v>9713</v>
      </c>
      <c r="C5878" s="10"/>
    </row>
    <row r="5879" spans="1:3" x14ac:dyDescent="0.3">
      <c r="A5879" s="309" t="s">
        <v>9714</v>
      </c>
      <c r="B5879" s="26" t="s">
        <v>9715</v>
      </c>
      <c r="C5879" s="292">
        <v>0</v>
      </c>
    </row>
    <row r="5880" spans="1:3" x14ac:dyDescent="0.3">
      <c r="A5880" s="309" t="s">
        <v>9716</v>
      </c>
      <c r="B5880" s="26" t="s">
        <v>31</v>
      </c>
      <c r="C5880" s="293">
        <v>10.8</v>
      </c>
    </row>
    <row r="5881" spans="1:3" x14ac:dyDescent="0.3">
      <c r="A5881" s="309" t="s">
        <v>9717</v>
      </c>
      <c r="B5881" s="26" t="s">
        <v>119</v>
      </c>
      <c r="C5881" s="10"/>
    </row>
    <row r="5882" spans="1:3" x14ac:dyDescent="0.3">
      <c r="A5882" s="309" t="s">
        <v>9718</v>
      </c>
      <c r="B5882" s="29" t="s">
        <v>9719</v>
      </c>
      <c r="C5882" s="293">
        <v>10.8</v>
      </c>
    </row>
    <row r="5883" spans="1:3" x14ac:dyDescent="0.3">
      <c r="A5883" s="309" t="s">
        <v>9720</v>
      </c>
      <c r="B5883" s="29" t="s">
        <v>9721</v>
      </c>
      <c r="C5883" s="293">
        <v>10.8</v>
      </c>
    </row>
    <row r="5884" spans="1:3" x14ac:dyDescent="0.3">
      <c r="A5884" s="309" t="s">
        <v>9722</v>
      </c>
      <c r="B5884" s="26" t="s">
        <v>140</v>
      </c>
      <c r="C5884" s="293">
        <v>10.8</v>
      </c>
    </row>
    <row r="5885" spans="1:3" x14ac:dyDescent="0.3">
      <c r="A5885" s="309" t="s">
        <v>9723</v>
      </c>
      <c r="B5885" s="29" t="s">
        <v>9724</v>
      </c>
      <c r="C5885" s="10"/>
    </row>
    <row r="5886" spans="1:3" x14ac:dyDescent="0.3">
      <c r="A5886" s="309" t="s">
        <v>9725</v>
      </c>
      <c r="B5886" s="29" t="s">
        <v>9726</v>
      </c>
      <c r="C5886" s="10"/>
    </row>
    <row r="5887" spans="1:3" x14ac:dyDescent="0.3">
      <c r="A5887" s="309" t="s">
        <v>9727</v>
      </c>
      <c r="B5887" s="29" t="s">
        <v>9728</v>
      </c>
      <c r="C5887" s="292">
        <v>0</v>
      </c>
    </row>
    <row r="5888" spans="1:3" x14ac:dyDescent="0.3">
      <c r="A5888" s="309" t="s">
        <v>9729</v>
      </c>
      <c r="B5888" s="26" t="s">
        <v>31</v>
      </c>
      <c r="C5888" s="293">
        <v>10.8</v>
      </c>
    </row>
    <row r="5889" spans="1:4" x14ac:dyDescent="0.3">
      <c r="A5889" s="309" t="s">
        <v>9730</v>
      </c>
      <c r="B5889" s="29" t="s">
        <v>9731</v>
      </c>
      <c r="C5889" s="10"/>
    </row>
    <row r="5890" spans="1:4" x14ac:dyDescent="0.3">
      <c r="A5890" s="309" t="s">
        <v>9732</v>
      </c>
      <c r="B5890" s="29" t="s">
        <v>9728</v>
      </c>
      <c r="C5890" s="292">
        <v>0</v>
      </c>
    </row>
    <row r="5891" spans="1:4" x14ac:dyDescent="0.3">
      <c r="A5891" s="309" t="s">
        <v>9733</v>
      </c>
      <c r="B5891" s="26" t="s">
        <v>31</v>
      </c>
      <c r="C5891" s="292">
        <v>0</v>
      </c>
    </row>
    <row r="5892" spans="1:4" ht="34.200000000000003" x14ac:dyDescent="0.3">
      <c r="A5892" s="309" t="s">
        <v>9734</v>
      </c>
      <c r="B5892" s="29" t="s">
        <v>9735</v>
      </c>
      <c r="C5892" s="10"/>
    </row>
    <row r="5893" spans="1:4" x14ac:dyDescent="0.3">
      <c r="A5893" s="309" t="s">
        <v>9736</v>
      </c>
      <c r="B5893" s="29" t="s">
        <v>9737</v>
      </c>
      <c r="C5893" s="10"/>
    </row>
    <row r="5894" spans="1:4" ht="22.8" x14ac:dyDescent="0.3">
      <c r="A5894" s="312" t="s">
        <v>9738</v>
      </c>
      <c r="B5894" s="26" t="s">
        <v>9739</v>
      </c>
      <c r="C5894" s="293">
        <v>0</v>
      </c>
      <c r="D5894" s="283" t="s">
        <v>9740</v>
      </c>
    </row>
    <row r="5895" spans="1:4" x14ac:dyDescent="0.3">
      <c r="A5895" s="312" t="s">
        <v>9741</v>
      </c>
      <c r="B5895" s="26" t="s">
        <v>9742</v>
      </c>
      <c r="C5895" s="293">
        <v>10.8</v>
      </c>
      <c r="D5895" s="283" t="s">
        <v>9740</v>
      </c>
    </row>
    <row r="5896" spans="1:4" x14ac:dyDescent="0.3">
      <c r="A5896" s="309" t="s">
        <v>9743</v>
      </c>
      <c r="B5896" s="26" t="s">
        <v>31</v>
      </c>
      <c r="C5896" s="293">
        <v>10.8</v>
      </c>
    </row>
    <row r="5897" spans="1:4" x14ac:dyDescent="0.3">
      <c r="A5897" s="309" t="s">
        <v>9744</v>
      </c>
      <c r="B5897" s="29" t="s">
        <v>9745</v>
      </c>
      <c r="C5897" s="10"/>
    </row>
    <row r="5898" spans="1:4" x14ac:dyDescent="0.3">
      <c r="A5898" s="309" t="s">
        <v>9746</v>
      </c>
      <c r="B5898" s="26" t="s">
        <v>9747</v>
      </c>
      <c r="C5898" s="293">
        <v>10.8</v>
      </c>
    </row>
    <row r="5899" spans="1:4" x14ac:dyDescent="0.3">
      <c r="A5899" s="309" t="s">
        <v>9748</v>
      </c>
      <c r="B5899" s="26" t="s">
        <v>140</v>
      </c>
      <c r="C5899" s="10"/>
    </row>
    <row r="5900" spans="1:4" ht="22.8" x14ac:dyDescent="0.3">
      <c r="A5900" s="309" t="s">
        <v>9749</v>
      </c>
      <c r="B5900" s="29" t="s">
        <v>9750</v>
      </c>
      <c r="C5900" s="292">
        <v>0</v>
      </c>
    </row>
    <row r="5901" spans="1:4" x14ac:dyDescent="0.3">
      <c r="A5901" s="309" t="s">
        <v>9751</v>
      </c>
      <c r="B5901" s="26" t="s">
        <v>140</v>
      </c>
      <c r="C5901" s="293">
        <v>10.8</v>
      </c>
    </row>
    <row r="5902" spans="1:4" x14ac:dyDescent="0.3">
      <c r="A5902" s="309" t="s">
        <v>9752</v>
      </c>
      <c r="B5902" s="29" t="s">
        <v>9753</v>
      </c>
      <c r="C5902" s="293">
        <v>10.8</v>
      </c>
    </row>
    <row r="5903" spans="1:4" x14ac:dyDescent="0.3">
      <c r="A5903" s="309" t="s">
        <v>9754</v>
      </c>
      <c r="B5903" s="29" t="s">
        <v>9755</v>
      </c>
      <c r="C5903" s="10"/>
    </row>
    <row r="5904" spans="1:4" x14ac:dyDescent="0.3">
      <c r="A5904" s="309" t="s">
        <v>9756</v>
      </c>
      <c r="B5904" s="29" t="s">
        <v>9757</v>
      </c>
      <c r="C5904" s="293">
        <v>10.8</v>
      </c>
    </row>
    <row r="5905" spans="1:3" x14ac:dyDescent="0.3">
      <c r="A5905" s="309" t="s">
        <v>9758</v>
      </c>
      <c r="B5905" s="26" t="s">
        <v>31</v>
      </c>
      <c r="C5905" s="293">
        <v>10.8</v>
      </c>
    </row>
    <row r="5906" spans="1:3" ht="34.200000000000003" x14ac:dyDescent="0.3">
      <c r="A5906" s="309" t="s">
        <v>9759</v>
      </c>
      <c r="B5906" s="29" t="s">
        <v>9760</v>
      </c>
      <c r="C5906" s="10"/>
    </row>
    <row r="5907" spans="1:3" x14ac:dyDescent="0.3">
      <c r="A5907" s="309" t="s">
        <v>9761</v>
      </c>
      <c r="B5907" s="29" t="s">
        <v>9762</v>
      </c>
      <c r="C5907" s="10"/>
    </row>
    <row r="5908" spans="1:3" x14ac:dyDescent="0.3">
      <c r="A5908" s="312" t="s">
        <v>9763</v>
      </c>
      <c r="B5908" s="26" t="s">
        <v>9764</v>
      </c>
      <c r="C5908" s="293">
        <v>12.6</v>
      </c>
    </row>
    <row r="5909" spans="1:3" x14ac:dyDescent="0.3">
      <c r="A5909" s="312" t="s">
        <v>9765</v>
      </c>
      <c r="B5909" s="26" t="s">
        <v>9766</v>
      </c>
      <c r="C5909" s="293">
        <v>12.6</v>
      </c>
    </row>
    <row r="5910" spans="1:3" x14ac:dyDescent="0.3">
      <c r="A5910" s="312" t="s">
        <v>9767</v>
      </c>
      <c r="B5910" s="29" t="s">
        <v>9768</v>
      </c>
      <c r="C5910" s="293">
        <v>12.6</v>
      </c>
    </row>
    <row r="5911" spans="1:3" x14ac:dyDescent="0.3">
      <c r="A5911" s="309" t="s">
        <v>9769</v>
      </c>
      <c r="B5911" s="29" t="s">
        <v>9770</v>
      </c>
      <c r="C5911" s="10"/>
    </row>
    <row r="5912" spans="1:3" x14ac:dyDescent="0.3">
      <c r="A5912" s="309" t="s">
        <v>9771</v>
      </c>
      <c r="B5912" s="26" t="s">
        <v>9764</v>
      </c>
      <c r="C5912" s="10"/>
    </row>
    <row r="5913" spans="1:3" ht="22.8" x14ac:dyDescent="0.3">
      <c r="A5913" s="309" t="s">
        <v>9772</v>
      </c>
      <c r="B5913" s="29" t="s">
        <v>9773</v>
      </c>
      <c r="C5913" s="292">
        <v>0</v>
      </c>
    </row>
    <row r="5914" spans="1:3" x14ac:dyDescent="0.3">
      <c r="A5914" s="309" t="s">
        <v>9774</v>
      </c>
      <c r="B5914" s="26" t="s">
        <v>140</v>
      </c>
      <c r="C5914" s="293">
        <v>12.6</v>
      </c>
    </row>
    <row r="5915" spans="1:3" x14ac:dyDescent="0.3">
      <c r="A5915" s="309" t="s">
        <v>9775</v>
      </c>
      <c r="B5915" s="26" t="s">
        <v>9766</v>
      </c>
      <c r="C5915" s="293">
        <v>12.6</v>
      </c>
    </row>
    <row r="5916" spans="1:3" x14ac:dyDescent="0.3">
      <c r="A5916" s="309" t="s">
        <v>9776</v>
      </c>
      <c r="B5916" s="29" t="s">
        <v>9768</v>
      </c>
      <c r="C5916" s="293">
        <v>12.6</v>
      </c>
    </row>
    <row r="5917" spans="1:3" x14ac:dyDescent="0.3">
      <c r="A5917" s="309" t="s">
        <v>9777</v>
      </c>
      <c r="B5917" s="26" t="s">
        <v>22</v>
      </c>
      <c r="C5917" s="10"/>
    </row>
    <row r="5918" spans="1:3" x14ac:dyDescent="0.3">
      <c r="A5918" s="309" t="s">
        <v>9778</v>
      </c>
      <c r="B5918" s="26" t="s">
        <v>9764</v>
      </c>
      <c r="C5918" s="293">
        <v>12.6</v>
      </c>
    </row>
    <row r="5919" spans="1:3" x14ac:dyDescent="0.3">
      <c r="A5919" s="309" t="s">
        <v>9779</v>
      </c>
      <c r="B5919" s="26" t="s">
        <v>9766</v>
      </c>
      <c r="C5919" s="10"/>
    </row>
    <row r="5920" spans="1:3" x14ac:dyDescent="0.3">
      <c r="A5920" s="309" t="s">
        <v>9780</v>
      </c>
      <c r="B5920" s="29" t="s">
        <v>9781</v>
      </c>
      <c r="C5920" s="293">
        <v>12.6</v>
      </c>
    </row>
    <row r="5921" spans="1:3" x14ac:dyDescent="0.3">
      <c r="A5921" s="309" t="s">
        <v>9782</v>
      </c>
      <c r="B5921" s="26" t="s">
        <v>31</v>
      </c>
      <c r="C5921" s="293">
        <v>12.6</v>
      </c>
    </row>
    <row r="5922" spans="1:3" x14ac:dyDescent="0.3">
      <c r="A5922" s="309" t="s">
        <v>9783</v>
      </c>
      <c r="B5922" s="29" t="s">
        <v>9768</v>
      </c>
      <c r="C5922" s="10"/>
    </row>
    <row r="5923" spans="1:3" x14ac:dyDescent="0.3">
      <c r="A5923" s="309" t="s">
        <v>9784</v>
      </c>
      <c r="B5923" s="29" t="s">
        <v>9785</v>
      </c>
      <c r="C5923" s="293">
        <v>12.6</v>
      </c>
    </row>
    <row r="5924" spans="1:3" x14ac:dyDescent="0.3">
      <c r="A5924" s="309" t="s">
        <v>9786</v>
      </c>
      <c r="B5924" s="26" t="s">
        <v>140</v>
      </c>
      <c r="C5924" s="293">
        <v>12.6</v>
      </c>
    </row>
    <row r="5925" spans="1:3" x14ac:dyDescent="0.3">
      <c r="A5925" s="309" t="s">
        <v>9787</v>
      </c>
      <c r="B5925" s="29" t="s">
        <v>9788</v>
      </c>
      <c r="C5925" s="10"/>
    </row>
    <row r="5926" spans="1:3" x14ac:dyDescent="0.3">
      <c r="A5926" s="309" t="s">
        <v>9789</v>
      </c>
      <c r="B5926" s="29" t="s">
        <v>9770</v>
      </c>
      <c r="C5926" s="10"/>
    </row>
    <row r="5927" spans="1:3" x14ac:dyDescent="0.3">
      <c r="A5927" s="312" t="s">
        <v>9790</v>
      </c>
      <c r="B5927" s="26" t="s">
        <v>9764</v>
      </c>
      <c r="C5927" s="293">
        <v>12.6</v>
      </c>
    </row>
    <row r="5928" spans="1:3" x14ac:dyDescent="0.3">
      <c r="A5928" s="312" t="s">
        <v>9791</v>
      </c>
      <c r="B5928" s="26" t="s">
        <v>9766</v>
      </c>
      <c r="C5928" s="293">
        <v>12.6</v>
      </c>
    </row>
    <row r="5929" spans="1:3" x14ac:dyDescent="0.3">
      <c r="A5929" s="309" t="s">
        <v>9792</v>
      </c>
      <c r="B5929" s="26" t="s">
        <v>22</v>
      </c>
      <c r="C5929" s="10"/>
    </row>
    <row r="5930" spans="1:3" x14ac:dyDescent="0.3">
      <c r="A5930" s="309" t="s">
        <v>9793</v>
      </c>
      <c r="B5930" s="26" t="s">
        <v>9764</v>
      </c>
      <c r="C5930" s="10"/>
    </row>
    <row r="5931" spans="1:3" x14ac:dyDescent="0.3">
      <c r="A5931" s="309" t="s">
        <v>9794</v>
      </c>
      <c r="B5931" s="29" t="s">
        <v>9795</v>
      </c>
      <c r="C5931" s="293">
        <v>12.6</v>
      </c>
    </row>
    <row r="5932" spans="1:3" x14ac:dyDescent="0.3">
      <c r="A5932" s="309" t="s">
        <v>9796</v>
      </c>
      <c r="B5932" s="26" t="s">
        <v>140</v>
      </c>
      <c r="C5932" s="293">
        <v>12.6</v>
      </c>
    </row>
    <row r="5933" spans="1:3" x14ac:dyDescent="0.3">
      <c r="A5933" s="309" t="s">
        <v>9797</v>
      </c>
      <c r="B5933" s="26" t="s">
        <v>9766</v>
      </c>
      <c r="C5933" s="293">
        <v>12.6</v>
      </c>
    </row>
    <row r="5934" spans="1:3" x14ac:dyDescent="0.3">
      <c r="A5934" s="309" t="s">
        <v>9798</v>
      </c>
      <c r="B5934" s="29" t="s">
        <v>9799</v>
      </c>
      <c r="C5934" s="10"/>
    </row>
    <row r="5935" spans="1:3" x14ac:dyDescent="0.3">
      <c r="A5935" s="309" t="s">
        <v>9800</v>
      </c>
      <c r="B5935" s="26" t="s">
        <v>9764</v>
      </c>
      <c r="C5935" s="293">
        <v>12.6</v>
      </c>
    </row>
    <row r="5936" spans="1:3" x14ac:dyDescent="0.3">
      <c r="A5936" s="309" t="s">
        <v>9801</v>
      </c>
      <c r="B5936" s="26" t="s">
        <v>9766</v>
      </c>
      <c r="C5936" s="293">
        <v>12.6</v>
      </c>
    </row>
    <row r="5937" spans="1:3" x14ac:dyDescent="0.3">
      <c r="A5937" s="309" t="s">
        <v>9802</v>
      </c>
      <c r="B5937" s="29" t="s">
        <v>9803</v>
      </c>
      <c r="C5937" s="293">
        <v>12.6</v>
      </c>
    </row>
    <row r="5938" spans="1:3" x14ac:dyDescent="0.3">
      <c r="A5938" s="309" t="s">
        <v>9804</v>
      </c>
      <c r="B5938" s="29" t="s">
        <v>9805</v>
      </c>
      <c r="C5938" s="293">
        <v>12.6</v>
      </c>
    </row>
    <row r="5939" spans="1:3" ht="34.200000000000003" x14ac:dyDescent="0.3">
      <c r="A5939" s="309" t="s">
        <v>9806</v>
      </c>
      <c r="B5939" s="29" t="s">
        <v>9807</v>
      </c>
      <c r="C5939" s="10"/>
    </row>
    <row r="5940" spans="1:3" x14ac:dyDescent="0.3">
      <c r="A5940" s="309" t="s">
        <v>9808</v>
      </c>
      <c r="B5940" s="29" t="s">
        <v>9809</v>
      </c>
      <c r="C5940" s="293">
        <v>12.6</v>
      </c>
    </row>
    <row r="5941" spans="1:3" x14ac:dyDescent="0.3">
      <c r="A5941" s="309" t="s">
        <v>9810</v>
      </c>
      <c r="B5941" s="26" t="s">
        <v>22</v>
      </c>
      <c r="C5941" s="10"/>
    </row>
    <row r="5942" spans="1:3" x14ac:dyDescent="0.3">
      <c r="A5942" s="309" t="s">
        <v>9811</v>
      </c>
      <c r="B5942" s="29" t="s">
        <v>9812</v>
      </c>
      <c r="C5942" s="293">
        <v>12.6</v>
      </c>
    </row>
    <row r="5943" spans="1:3" x14ac:dyDescent="0.3">
      <c r="A5943" s="309" t="s">
        <v>9813</v>
      </c>
      <c r="B5943" s="26" t="s">
        <v>31</v>
      </c>
      <c r="C5943" s="293">
        <v>12.6</v>
      </c>
    </row>
    <row r="5944" spans="1:3" ht="34.200000000000003" x14ac:dyDescent="0.3">
      <c r="A5944" s="309" t="s">
        <v>9814</v>
      </c>
      <c r="B5944" s="29" t="s">
        <v>9815</v>
      </c>
      <c r="C5944" s="10"/>
    </row>
    <row r="5945" spans="1:3" x14ac:dyDescent="0.3">
      <c r="A5945" s="309" t="s">
        <v>9816</v>
      </c>
      <c r="B5945" s="29" t="s">
        <v>9817</v>
      </c>
      <c r="C5945" s="293">
        <v>12.6</v>
      </c>
    </row>
    <row r="5946" spans="1:3" x14ac:dyDescent="0.3">
      <c r="A5946" s="309" t="s">
        <v>9818</v>
      </c>
      <c r="B5946" s="26" t="s">
        <v>297</v>
      </c>
      <c r="C5946" s="293">
        <v>12.6</v>
      </c>
    </row>
    <row r="5947" spans="1:3" ht="22.8" x14ac:dyDescent="0.3">
      <c r="A5947" s="309" t="s">
        <v>9819</v>
      </c>
      <c r="B5947" s="29" t="s">
        <v>9820</v>
      </c>
      <c r="C5947" s="10"/>
    </row>
    <row r="5948" spans="1:3" x14ac:dyDescent="0.3">
      <c r="A5948" s="309" t="s">
        <v>9821</v>
      </c>
      <c r="B5948" s="29" t="s">
        <v>9822</v>
      </c>
      <c r="C5948" s="10"/>
    </row>
    <row r="5949" spans="1:3" x14ac:dyDescent="0.3">
      <c r="A5949" s="312" t="s">
        <v>9823</v>
      </c>
      <c r="B5949" s="29" t="s">
        <v>9824</v>
      </c>
      <c r="C5949" s="293">
        <v>12.6</v>
      </c>
    </row>
    <row r="5950" spans="1:3" x14ac:dyDescent="0.3">
      <c r="A5950" s="312" t="s">
        <v>9825</v>
      </c>
      <c r="B5950" s="29" t="s">
        <v>9826</v>
      </c>
      <c r="C5950" s="293">
        <v>12.6</v>
      </c>
    </row>
    <row r="5951" spans="1:3" x14ac:dyDescent="0.3">
      <c r="A5951" s="309" t="s">
        <v>9827</v>
      </c>
      <c r="B5951" s="26" t="s">
        <v>22</v>
      </c>
      <c r="C5951" s="293">
        <v>12.6</v>
      </c>
    </row>
    <row r="5952" spans="1:3" x14ac:dyDescent="0.3">
      <c r="A5952" s="309" t="s">
        <v>9828</v>
      </c>
      <c r="B5952" s="26" t="s">
        <v>9829</v>
      </c>
      <c r="C5952" s="10"/>
    </row>
    <row r="5953" spans="1:4" x14ac:dyDescent="0.3">
      <c r="A5953" s="309" t="s">
        <v>9830</v>
      </c>
      <c r="B5953" s="29" t="s">
        <v>9831</v>
      </c>
      <c r="C5953" s="10"/>
    </row>
    <row r="5954" spans="1:4" x14ac:dyDescent="0.3">
      <c r="A5954" s="309" t="s">
        <v>9832</v>
      </c>
      <c r="B5954" s="26" t="s">
        <v>9833</v>
      </c>
      <c r="C5954" s="293">
        <v>12.6</v>
      </c>
    </row>
    <row r="5955" spans="1:4" x14ac:dyDescent="0.3">
      <c r="A5955" s="309" t="s">
        <v>9834</v>
      </c>
      <c r="B5955" s="26" t="s">
        <v>119</v>
      </c>
      <c r="C5955" s="293">
        <v>12.6</v>
      </c>
    </row>
    <row r="5956" spans="1:4" x14ac:dyDescent="0.3">
      <c r="A5956" s="311" t="s">
        <v>9835</v>
      </c>
      <c r="B5956" s="27" t="s">
        <v>297</v>
      </c>
      <c r="C5956" s="294">
        <v>12.6</v>
      </c>
    </row>
    <row r="5957" spans="1:4" x14ac:dyDescent="0.3">
      <c r="A5957" s="420" t="s">
        <v>9836</v>
      </c>
      <c r="B5957" s="421"/>
      <c r="C5957" s="422"/>
      <c r="D5957" s="318"/>
    </row>
    <row r="5958" spans="1:4" x14ac:dyDescent="0.3">
      <c r="A5958" s="423" t="s">
        <v>9837</v>
      </c>
      <c r="B5958" s="424"/>
      <c r="C5958" s="425"/>
    </row>
    <row r="5959" spans="1:4" ht="139.94999999999999" customHeight="1" x14ac:dyDescent="0.3">
      <c r="A5959" s="429" t="s">
        <v>9838</v>
      </c>
      <c r="B5959" s="430"/>
      <c r="C5959" s="431"/>
    </row>
    <row r="5960" spans="1:4" x14ac:dyDescent="0.3">
      <c r="A5960" s="310" t="s">
        <v>8</v>
      </c>
      <c r="B5960" s="28" t="s">
        <v>9</v>
      </c>
      <c r="C5960" s="295" t="s">
        <v>10</v>
      </c>
    </row>
    <row r="5961" spans="1:4" ht="57" x14ac:dyDescent="0.3">
      <c r="A5961" s="309" t="s">
        <v>9839</v>
      </c>
      <c r="B5961" s="29" t="s">
        <v>9840</v>
      </c>
      <c r="C5961" s="10"/>
    </row>
    <row r="5962" spans="1:4" x14ac:dyDescent="0.3">
      <c r="A5962" s="309" t="s">
        <v>9841</v>
      </c>
      <c r="B5962" s="29" t="s">
        <v>9842</v>
      </c>
      <c r="C5962" s="10"/>
    </row>
    <row r="5963" spans="1:4" x14ac:dyDescent="0.3">
      <c r="A5963" s="309" t="s">
        <v>9843</v>
      </c>
      <c r="B5963" s="29" t="s">
        <v>9844</v>
      </c>
      <c r="C5963" s="10"/>
    </row>
    <row r="5964" spans="1:4" x14ac:dyDescent="0.3">
      <c r="A5964" s="312" t="s">
        <v>9845</v>
      </c>
      <c r="B5964" s="29" t="s">
        <v>9846</v>
      </c>
      <c r="C5964" s="293">
        <v>12.6</v>
      </c>
    </row>
    <row r="5965" spans="1:4" x14ac:dyDescent="0.3">
      <c r="A5965" s="309" t="s">
        <v>9847</v>
      </c>
      <c r="B5965" s="26" t="s">
        <v>31</v>
      </c>
      <c r="C5965" s="293">
        <v>12.6</v>
      </c>
    </row>
    <row r="5966" spans="1:4" x14ac:dyDescent="0.3">
      <c r="A5966" s="309" t="s">
        <v>9848</v>
      </c>
      <c r="B5966" s="29" t="s">
        <v>9849</v>
      </c>
      <c r="C5966" s="293">
        <v>12.6</v>
      </c>
    </row>
    <row r="5967" spans="1:4" x14ac:dyDescent="0.3">
      <c r="A5967" s="309" t="s">
        <v>9850</v>
      </c>
      <c r="B5967" s="26" t="s">
        <v>18</v>
      </c>
      <c r="C5967" s="10"/>
    </row>
    <row r="5968" spans="1:4" x14ac:dyDescent="0.3">
      <c r="A5968" s="309" t="s">
        <v>9851</v>
      </c>
      <c r="B5968" s="29" t="s">
        <v>9852</v>
      </c>
      <c r="C5968" s="293">
        <v>12.6</v>
      </c>
    </row>
    <row r="5969" spans="1:3" x14ac:dyDescent="0.3">
      <c r="A5969" s="309" t="s">
        <v>9853</v>
      </c>
      <c r="B5969" s="26" t="s">
        <v>31</v>
      </c>
      <c r="C5969" s="293">
        <v>12.6</v>
      </c>
    </row>
    <row r="5970" spans="1:3" x14ac:dyDescent="0.3">
      <c r="A5970" s="309" t="s">
        <v>9854</v>
      </c>
      <c r="B5970" s="29" t="s">
        <v>9855</v>
      </c>
      <c r="C5970" s="10"/>
    </row>
    <row r="5971" spans="1:3" x14ac:dyDescent="0.3">
      <c r="A5971" s="309" t="s">
        <v>9856</v>
      </c>
      <c r="B5971" s="29" t="s">
        <v>9857</v>
      </c>
      <c r="C5971" s="293">
        <v>12.6</v>
      </c>
    </row>
    <row r="5972" spans="1:3" x14ac:dyDescent="0.3">
      <c r="A5972" s="309" t="s">
        <v>9858</v>
      </c>
      <c r="B5972" s="29" t="s">
        <v>9859</v>
      </c>
      <c r="C5972" s="10"/>
    </row>
    <row r="5973" spans="1:3" x14ac:dyDescent="0.3">
      <c r="A5973" s="309" t="s">
        <v>9860</v>
      </c>
      <c r="B5973" s="29" t="s">
        <v>9861</v>
      </c>
      <c r="C5973" s="293">
        <v>10.8</v>
      </c>
    </row>
    <row r="5974" spans="1:3" x14ac:dyDescent="0.3">
      <c r="A5974" s="309" t="s">
        <v>9862</v>
      </c>
      <c r="B5974" s="29" t="s">
        <v>9863</v>
      </c>
      <c r="C5974" s="292">
        <v>0</v>
      </c>
    </row>
    <row r="5975" spans="1:3" x14ac:dyDescent="0.3">
      <c r="A5975" s="309" t="s">
        <v>9864</v>
      </c>
      <c r="B5975" s="26" t="s">
        <v>31</v>
      </c>
      <c r="C5975" s="292">
        <v>0</v>
      </c>
    </row>
    <row r="5976" spans="1:3" x14ac:dyDescent="0.3">
      <c r="A5976" s="309" t="s">
        <v>9865</v>
      </c>
      <c r="B5976" s="26" t="s">
        <v>18</v>
      </c>
      <c r="C5976" s="10"/>
    </row>
    <row r="5977" spans="1:3" ht="22.8" x14ac:dyDescent="0.3">
      <c r="A5977" s="309" t="s">
        <v>9866</v>
      </c>
      <c r="B5977" s="29" t="s">
        <v>9867</v>
      </c>
      <c r="C5977" s="10"/>
    </row>
    <row r="5978" spans="1:3" x14ac:dyDescent="0.3">
      <c r="A5978" s="309" t="s">
        <v>9868</v>
      </c>
      <c r="B5978" s="29" t="s">
        <v>9869</v>
      </c>
      <c r="C5978" s="293">
        <v>12.6</v>
      </c>
    </row>
    <row r="5979" spans="1:3" x14ac:dyDescent="0.3">
      <c r="A5979" s="309" t="s">
        <v>9870</v>
      </c>
      <c r="B5979" s="29" t="s">
        <v>9871</v>
      </c>
      <c r="C5979" s="292">
        <v>0</v>
      </c>
    </row>
    <row r="5980" spans="1:3" x14ac:dyDescent="0.3">
      <c r="A5980" s="309" t="s">
        <v>9872</v>
      </c>
      <c r="B5980" s="29" t="s">
        <v>9873</v>
      </c>
      <c r="C5980" s="293">
        <v>12.6</v>
      </c>
    </row>
    <row r="5981" spans="1:3" x14ac:dyDescent="0.3">
      <c r="A5981" s="309" t="s">
        <v>9874</v>
      </c>
      <c r="B5981" s="29" t="s">
        <v>9875</v>
      </c>
      <c r="C5981" s="293">
        <v>12.6</v>
      </c>
    </row>
    <row r="5982" spans="1:3" x14ac:dyDescent="0.3">
      <c r="A5982" s="309" t="s">
        <v>9876</v>
      </c>
      <c r="B5982" s="29" t="s">
        <v>9877</v>
      </c>
      <c r="C5982" s="293">
        <v>12.6</v>
      </c>
    </row>
    <row r="5983" spans="1:3" x14ac:dyDescent="0.3">
      <c r="A5983" s="309" t="s">
        <v>9878</v>
      </c>
      <c r="B5983" s="29" t="s">
        <v>9879</v>
      </c>
      <c r="C5983" s="293">
        <v>12.6</v>
      </c>
    </row>
    <row r="5984" spans="1:3" x14ac:dyDescent="0.3">
      <c r="A5984" s="309" t="s">
        <v>9880</v>
      </c>
      <c r="B5984" s="29" t="s">
        <v>9881</v>
      </c>
      <c r="C5984" s="293">
        <v>12.6</v>
      </c>
    </row>
    <row r="5985" spans="1:3" x14ac:dyDescent="0.3">
      <c r="A5985" s="309" t="s">
        <v>9882</v>
      </c>
      <c r="B5985" s="29" t="s">
        <v>9883</v>
      </c>
      <c r="C5985" s="293">
        <v>12.6</v>
      </c>
    </row>
    <row r="5986" spans="1:3" x14ac:dyDescent="0.3">
      <c r="A5986" s="309" t="s">
        <v>9884</v>
      </c>
      <c r="B5986" s="29" t="s">
        <v>9885</v>
      </c>
      <c r="C5986" s="293">
        <v>10.8</v>
      </c>
    </row>
    <row r="5987" spans="1:3" x14ac:dyDescent="0.3">
      <c r="A5987" s="309" t="s">
        <v>9886</v>
      </c>
      <c r="B5987" s="29" t="s">
        <v>9887</v>
      </c>
      <c r="C5987" s="10"/>
    </row>
    <row r="5988" spans="1:3" x14ac:dyDescent="0.3">
      <c r="A5988" s="309" t="s">
        <v>9888</v>
      </c>
      <c r="B5988" s="29" t="s">
        <v>9889</v>
      </c>
      <c r="C5988" s="292">
        <v>0</v>
      </c>
    </row>
    <row r="5989" spans="1:3" x14ac:dyDescent="0.3">
      <c r="A5989" s="309" t="s">
        <v>9890</v>
      </c>
      <c r="B5989" s="29" t="s">
        <v>9891</v>
      </c>
      <c r="C5989" s="293">
        <v>12.6</v>
      </c>
    </row>
    <row r="5990" spans="1:3" x14ac:dyDescent="0.3">
      <c r="A5990" s="309" t="s">
        <v>9892</v>
      </c>
      <c r="B5990" s="26" t="s">
        <v>31</v>
      </c>
      <c r="C5990" s="292">
        <v>0</v>
      </c>
    </row>
    <row r="5991" spans="1:3" x14ac:dyDescent="0.3">
      <c r="A5991" s="309" t="s">
        <v>9893</v>
      </c>
      <c r="B5991" s="26" t="s">
        <v>9894</v>
      </c>
      <c r="C5991" s="292">
        <v>0</v>
      </c>
    </row>
    <row r="5992" spans="1:3" x14ac:dyDescent="0.3">
      <c r="A5992" s="309" t="s">
        <v>9895</v>
      </c>
      <c r="B5992" s="26" t="s">
        <v>22</v>
      </c>
      <c r="C5992" s="10"/>
    </row>
    <row r="5993" spans="1:3" ht="22.8" x14ac:dyDescent="0.3">
      <c r="A5993" s="309" t="s">
        <v>9896</v>
      </c>
      <c r="B5993" s="29" t="s">
        <v>9897</v>
      </c>
      <c r="C5993" s="293">
        <v>12.6</v>
      </c>
    </row>
    <row r="5994" spans="1:3" x14ac:dyDescent="0.3">
      <c r="A5994" s="309" t="s">
        <v>9898</v>
      </c>
      <c r="B5994" s="29" t="s">
        <v>9899</v>
      </c>
      <c r="C5994" s="293">
        <v>12.6</v>
      </c>
    </row>
    <row r="5995" spans="1:3" x14ac:dyDescent="0.3">
      <c r="A5995" s="309" t="s">
        <v>9900</v>
      </c>
      <c r="B5995" s="29" t="s">
        <v>9901</v>
      </c>
      <c r="C5995" s="293">
        <v>12.6</v>
      </c>
    </row>
    <row r="5996" spans="1:3" x14ac:dyDescent="0.3">
      <c r="A5996" s="309" t="s">
        <v>9902</v>
      </c>
      <c r="B5996" s="29" t="s">
        <v>9903</v>
      </c>
      <c r="C5996" s="293">
        <v>7.2</v>
      </c>
    </row>
    <row r="5997" spans="1:3" ht="34.200000000000003" x14ac:dyDescent="0.3">
      <c r="A5997" s="309" t="s">
        <v>9904</v>
      </c>
      <c r="B5997" s="29" t="s">
        <v>9905</v>
      </c>
      <c r="C5997" s="10"/>
    </row>
    <row r="5998" spans="1:3" x14ac:dyDescent="0.3">
      <c r="A5998" s="309" t="s">
        <v>9906</v>
      </c>
      <c r="B5998" s="29" t="s">
        <v>9907</v>
      </c>
      <c r="C5998" s="293">
        <v>12.6</v>
      </c>
    </row>
    <row r="5999" spans="1:3" x14ac:dyDescent="0.3">
      <c r="A5999" s="309" t="s">
        <v>9908</v>
      </c>
      <c r="B5999" s="26" t="s">
        <v>297</v>
      </c>
      <c r="C5999" s="10"/>
    </row>
    <row r="6000" spans="1:3" x14ac:dyDescent="0.3">
      <c r="A6000" s="309" t="s">
        <v>9909</v>
      </c>
      <c r="B6000" s="29" t="s">
        <v>9910</v>
      </c>
      <c r="C6000" s="10"/>
    </row>
    <row r="6001" spans="1:3" x14ac:dyDescent="0.3">
      <c r="A6001" s="309" t="s">
        <v>9911</v>
      </c>
      <c r="B6001" s="26" t="s">
        <v>9912</v>
      </c>
      <c r="C6001" s="293">
        <v>12.6</v>
      </c>
    </row>
    <row r="6002" spans="1:3" x14ac:dyDescent="0.3">
      <c r="A6002" s="309" t="s">
        <v>9913</v>
      </c>
      <c r="B6002" s="26" t="s">
        <v>140</v>
      </c>
      <c r="C6002" s="293">
        <v>12.6</v>
      </c>
    </row>
    <row r="6003" spans="1:3" x14ac:dyDescent="0.3">
      <c r="A6003" s="309" t="s">
        <v>9914</v>
      </c>
      <c r="B6003" s="26" t="s">
        <v>140</v>
      </c>
      <c r="C6003" s="10"/>
    </row>
    <row r="6004" spans="1:3" x14ac:dyDescent="0.3">
      <c r="A6004" s="309" t="s">
        <v>9915</v>
      </c>
      <c r="B6004" s="29" t="s">
        <v>9916</v>
      </c>
      <c r="C6004" s="292">
        <v>0</v>
      </c>
    </row>
    <row r="6005" spans="1:3" x14ac:dyDescent="0.3">
      <c r="A6005" s="309" t="s">
        <v>9917</v>
      </c>
      <c r="B6005" s="26" t="s">
        <v>140</v>
      </c>
      <c r="C6005" s="293">
        <v>12.6</v>
      </c>
    </row>
    <row r="6006" spans="1:3" x14ac:dyDescent="0.3">
      <c r="A6006" s="309" t="s">
        <v>9918</v>
      </c>
      <c r="B6006" s="29" t="s">
        <v>9919</v>
      </c>
      <c r="C6006" s="10"/>
    </row>
    <row r="6007" spans="1:3" x14ac:dyDescent="0.3">
      <c r="A6007" s="309" t="s">
        <v>9920</v>
      </c>
      <c r="B6007" s="29" t="s">
        <v>9921</v>
      </c>
      <c r="C6007" s="292">
        <v>18</v>
      </c>
    </row>
    <row r="6008" spans="1:3" x14ac:dyDescent="0.3">
      <c r="A6008" s="309" t="s">
        <v>9922</v>
      </c>
      <c r="B6008" s="26" t="s">
        <v>9923</v>
      </c>
      <c r="C6008" s="292">
        <v>18</v>
      </c>
    </row>
    <row r="6009" spans="1:3" ht="22.8" x14ac:dyDescent="0.3">
      <c r="A6009" s="309" t="s">
        <v>9924</v>
      </c>
      <c r="B6009" s="29" t="s">
        <v>9925</v>
      </c>
      <c r="C6009" s="10"/>
    </row>
    <row r="6010" spans="1:3" x14ac:dyDescent="0.3">
      <c r="A6010" s="309" t="s">
        <v>9926</v>
      </c>
      <c r="B6010" s="29" t="s">
        <v>9927</v>
      </c>
      <c r="C6010" s="292">
        <v>18</v>
      </c>
    </row>
    <row r="6011" spans="1:3" x14ac:dyDescent="0.3">
      <c r="A6011" s="309" t="s">
        <v>9928</v>
      </c>
      <c r="B6011" s="29" t="s">
        <v>9929</v>
      </c>
      <c r="C6011" s="10"/>
    </row>
    <row r="6012" spans="1:3" x14ac:dyDescent="0.3">
      <c r="A6012" s="309" t="s">
        <v>9930</v>
      </c>
      <c r="B6012" s="29" t="s">
        <v>9931</v>
      </c>
      <c r="C6012" s="292">
        <v>18</v>
      </c>
    </row>
    <row r="6013" spans="1:3" x14ac:dyDescent="0.3">
      <c r="A6013" s="309" t="s">
        <v>9932</v>
      </c>
      <c r="B6013" s="26" t="s">
        <v>31</v>
      </c>
      <c r="C6013" s="292">
        <v>18</v>
      </c>
    </row>
    <row r="6014" spans="1:3" x14ac:dyDescent="0.3">
      <c r="A6014" s="309" t="s">
        <v>9933</v>
      </c>
      <c r="B6014" s="29" t="s">
        <v>9934</v>
      </c>
      <c r="C6014" s="292">
        <v>18</v>
      </c>
    </row>
    <row r="6015" spans="1:3" x14ac:dyDescent="0.3">
      <c r="A6015" s="309" t="s">
        <v>9935</v>
      </c>
      <c r="B6015" s="26" t="s">
        <v>54</v>
      </c>
      <c r="C6015" s="10"/>
    </row>
    <row r="6016" spans="1:3" x14ac:dyDescent="0.3">
      <c r="A6016" s="309" t="s">
        <v>9936</v>
      </c>
      <c r="B6016" s="29" t="s">
        <v>9937</v>
      </c>
      <c r="C6016" s="292">
        <v>18</v>
      </c>
    </row>
    <row r="6017" spans="1:3" x14ac:dyDescent="0.3">
      <c r="A6017" s="309" t="s">
        <v>9938</v>
      </c>
      <c r="B6017" s="26" t="s">
        <v>18</v>
      </c>
      <c r="C6017" s="10"/>
    </row>
    <row r="6018" spans="1:3" x14ac:dyDescent="0.3">
      <c r="A6018" s="309" t="s">
        <v>9939</v>
      </c>
      <c r="B6018" s="29" t="s">
        <v>9940</v>
      </c>
      <c r="C6018" s="292">
        <v>18</v>
      </c>
    </row>
    <row r="6019" spans="1:3" x14ac:dyDescent="0.3">
      <c r="A6019" s="309" t="s">
        <v>9941</v>
      </c>
      <c r="B6019" s="33" t="s">
        <v>31</v>
      </c>
      <c r="C6019" s="292">
        <v>18</v>
      </c>
    </row>
    <row r="6020" spans="1:3" x14ac:dyDescent="0.3">
      <c r="A6020" s="309" t="s">
        <v>9942</v>
      </c>
      <c r="B6020" s="34" t="s">
        <v>9943</v>
      </c>
      <c r="C6020" s="10"/>
    </row>
    <row r="6021" spans="1:3" x14ac:dyDescent="0.3">
      <c r="A6021" s="309" t="s">
        <v>9944</v>
      </c>
      <c r="B6021" s="26" t="s">
        <v>9945</v>
      </c>
      <c r="C6021" s="292">
        <v>18</v>
      </c>
    </row>
    <row r="6022" spans="1:3" x14ac:dyDescent="0.3">
      <c r="A6022" s="309" t="s">
        <v>9946</v>
      </c>
      <c r="B6022" s="29" t="s">
        <v>9947</v>
      </c>
      <c r="C6022" s="292">
        <v>18</v>
      </c>
    </row>
    <row r="6023" spans="1:3" x14ac:dyDescent="0.3">
      <c r="A6023" s="309" t="s">
        <v>9948</v>
      </c>
      <c r="B6023" s="29" t="s">
        <v>9949</v>
      </c>
      <c r="C6023" s="292">
        <v>18</v>
      </c>
    </row>
    <row r="6024" spans="1:3" x14ac:dyDescent="0.3">
      <c r="A6024" s="309" t="s">
        <v>9950</v>
      </c>
      <c r="B6024" s="26" t="s">
        <v>297</v>
      </c>
      <c r="C6024" s="292">
        <v>18</v>
      </c>
    </row>
    <row r="6025" spans="1:3" ht="34.200000000000003" x14ac:dyDescent="0.3">
      <c r="A6025" s="309" t="s">
        <v>9951</v>
      </c>
      <c r="B6025" s="29" t="s">
        <v>9952</v>
      </c>
      <c r="C6025" s="10"/>
    </row>
    <row r="6026" spans="1:3" x14ac:dyDescent="0.3">
      <c r="A6026" s="309" t="s">
        <v>9953</v>
      </c>
      <c r="B6026" s="29" t="s">
        <v>9954</v>
      </c>
      <c r="C6026" s="292">
        <v>18</v>
      </c>
    </row>
    <row r="6027" spans="1:3" x14ac:dyDescent="0.3">
      <c r="A6027" s="309" t="s">
        <v>9955</v>
      </c>
      <c r="B6027" s="29" t="s">
        <v>9956</v>
      </c>
      <c r="C6027" s="292">
        <v>16</v>
      </c>
    </row>
    <row r="6028" spans="1:3" x14ac:dyDescent="0.3">
      <c r="A6028" s="309" t="s">
        <v>9957</v>
      </c>
      <c r="B6028" s="26" t="s">
        <v>297</v>
      </c>
      <c r="C6028" s="292">
        <v>18</v>
      </c>
    </row>
    <row r="6029" spans="1:3" ht="45.6" x14ac:dyDescent="0.3">
      <c r="A6029" s="309" t="s">
        <v>9958</v>
      </c>
      <c r="B6029" s="29" t="s">
        <v>9959</v>
      </c>
      <c r="C6029" s="10"/>
    </row>
    <row r="6030" spans="1:3" x14ac:dyDescent="0.3">
      <c r="A6030" s="309" t="s">
        <v>9960</v>
      </c>
      <c r="B6030" s="29" t="s">
        <v>9961</v>
      </c>
      <c r="C6030" s="292">
        <v>18</v>
      </c>
    </row>
    <row r="6031" spans="1:3" x14ac:dyDescent="0.3">
      <c r="A6031" s="309" t="s">
        <v>9962</v>
      </c>
      <c r="B6031" s="29" t="s">
        <v>9963</v>
      </c>
      <c r="C6031" s="10"/>
    </row>
    <row r="6032" spans="1:3" x14ac:dyDescent="0.3">
      <c r="A6032" s="309" t="s">
        <v>9964</v>
      </c>
      <c r="B6032" s="26" t="s">
        <v>9965</v>
      </c>
      <c r="C6032" s="292">
        <v>18</v>
      </c>
    </row>
    <row r="6033" spans="1:4" x14ac:dyDescent="0.3">
      <c r="A6033" s="309" t="s">
        <v>9966</v>
      </c>
      <c r="B6033" s="26" t="s">
        <v>31</v>
      </c>
      <c r="C6033" s="292">
        <v>18</v>
      </c>
    </row>
    <row r="6034" spans="1:4" x14ac:dyDescent="0.3">
      <c r="A6034" s="309" t="s">
        <v>9967</v>
      </c>
      <c r="B6034" s="29" t="s">
        <v>9968</v>
      </c>
      <c r="C6034" s="292">
        <v>18</v>
      </c>
    </row>
    <row r="6035" spans="1:4" x14ac:dyDescent="0.3">
      <c r="A6035" s="309" t="s">
        <v>9969</v>
      </c>
      <c r="B6035" s="29" t="s">
        <v>9970</v>
      </c>
      <c r="C6035" s="10"/>
    </row>
    <row r="6036" spans="1:4" x14ac:dyDescent="0.3">
      <c r="A6036" s="309" t="s">
        <v>9971</v>
      </c>
      <c r="B6036" s="29" t="s">
        <v>9972</v>
      </c>
      <c r="C6036" s="292">
        <v>18</v>
      </c>
    </row>
    <row r="6037" spans="1:4" x14ac:dyDescent="0.3">
      <c r="A6037" s="309" t="s">
        <v>9973</v>
      </c>
      <c r="B6037" s="26" t="s">
        <v>119</v>
      </c>
      <c r="C6037" s="292">
        <v>18</v>
      </c>
    </row>
    <row r="6038" spans="1:4" x14ac:dyDescent="0.3">
      <c r="A6038" s="311" t="s">
        <v>9974</v>
      </c>
      <c r="B6038" s="27" t="s">
        <v>22</v>
      </c>
      <c r="C6038" s="296">
        <v>18</v>
      </c>
    </row>
    <row r="6039" spans="1:4" x14ac:dyDescent="0.3">
      <c r="A6039" s="420" t="s">
        <v>9975</v>
      </c>
      <c r="B6039" s="421"/>
      <c r="C6039" s="422"/>
      <c r="D6039" s="318"/>
    </row>
    <row r="6040" spans="1:4" x14ac:dyDescent="0.3">
      <c r="A6040" s="435" t="s">
        <v>9976</v>
      </c>
      <c r="B6040" s="424"/>
      <c r="C6040" s="425"/>
      <c r="D6040" s="318"/>
    </row>
    <row r="6041" spans="1:4" ht="240" customHeight="1" x14ac:dyDescent="0.3">
      <c r="A6041" s="429" t="s">
        <v>9977</v>
      </c>
      <c r="B6041" s="430"/>
      <c r="C6041" s="431"/>
      <c r="D6041" s="320"/>
    </row>
    <row r="6042" spans="1:4" x14ac:dyDescent="0.3">
      <c r="A6042" s="314" t="s">
        <v>8</v>
      </c>
      <c r="B6042" s="32" t="s">
        <v>9</v>
      </c>
      <c r="C6042" s="297" t="s">
        <v>10</v>
      </c>
    </row>
    <row r="6043" spans="1:4" ht="57" x14ac:dyDescent="0.3">
      <c r="A6043" s="309" t="s">
        <v>9978</v>
      </c>
      <c r="B6043" s="29" t="s">
        <v>9979</v>
      </c>
      <c r="C6043" s="10"/>
    </row>
    <row r="6044" spans="1:4" ht="34.200000000000003" x14ac:dyDescent="0.3">
      <c r="A6044" s="309" t="s">
        <v>9980</v>
      </c>
      <c r="B6044" s="29" t="s">
        <v>9981</v>
      </c>
      <c r="C6044" s="10"/>
    </row>
    <row r="6045" spans="1:4" x14ac:dyDescent="0.3">
      <c r="A6045" s="309" t="s">
        <v>9982</v>
      </c>
      <c r="B6045" s="29" t="s">
        <v>9983</v>
      </c>
      <c r="C6045" s="10"/>
    </row>
    <row r="6046" spans="1:4" x14ac:dyDescent="0.3">
      <c r="A6046" s="312" t="s">
        <v>9984</v>
      </c>
      <c r="B6046" s="29" t="s">
        <v>9985</v>
      </c>
      <c r="C6046" s="292">
        <v>18</v>
      </c>
    </row>
    <row r="6047" spans="1:4" x14ac:dyDescent="0.3">
      <c r="A6047" s="309" t="s">
        <v>9986</v>
      </c>
      <c r="B6047" s="26" t="s">
        <v>31</v>
      </c>
      <c r="C6047" s="292">
        <v>18</v>
      </c>
    </row>
    <row r="6048" spans="1:4" x14ac:dyDescent="0.3">
      <c r="A6048" s="309" t="s">
        <v>9987</v>
      </c>
      <c r="B6048" s="26" t="s">
        <v>18</v>
      </c>
      <c r="C6048" s="292">
        <v>18</v>
      </c>
    </row>
    <row r="6049" spans="1:3" x14ac:dyDescent="0.3">
      <c r="A6049" s="309" t="s">
        <v>9988</v>
      </c>
      <c r="B6049" s="29" t="s">
        <v>9989</v>
      </c>
      <c r="C6049" s="10"/>
    </row>
    <row r="6050" spans="1:3" x14ac:dyDescent="0.3">
      <c r="A6050" s="309" t="s">
        <v>9990</v>
      </c>
      <c r="B6050" s="29" t="s">
        <v>9991</v>
      </c>
      <c r="C6050" s="292">
        <v>18</v>
      </c>
    </row>
    <row r="6051" spans="1:3" x14ac:dyDescent="0.3">
      <c r="A6051" s="309" t="s">
        <v>9992</v>
      </c>
      <c r="B6051" s="26" t="s">
        <v>31</v>
      </c>
      <c r="C6051" s="292">
        <v>18</v>
      </c>
    </row>
    <row r="6052" spans="1:3" ht="22.8" x14ac:dyDescent="0.3">
      <c r="A6052" s="309" t="s">
        <v>9993</v>
      </c>
      <c r="B6052" s="29" t="s">
        <v>9994</v>
      </c>
      <c r="C6052" s="292">
        <v>18</v>
      </c>
    </row>
    <row r="6053" spans="1:3" ht="34.200000000000003" x14ac:dyDescent="0.3">
      <c r="A6053" s="309" t="s">
        <v>9995</v>
      </c>
      <c r="B6053" s="29" t="s">
        <v>9996</v>
      </c>
      <c r="C6053" s="10"/>
    </row>
    <row r="6054" spans="1:3" x14ac:dyDescent="0.3">
      <c r="A6054" s="309" t="s">
        <v>9997</v>
      </c>
      <c r="B6054" s="29" t="s">
        <v>9998</v>
      </c>
      <c r="C6054" s="10"/>
    </row>
    <row r="6055" spans="1:3" x14ac:dyDescent="0.3">
      <c r="A6055" s="309" t="s">
        <v>9999</v>
      </c>
      <c r="B6055" s="29" t="s">
        <v>10000</v>
      </c>
      <c r="C6055" s="293">
        <v>12.6</v>
      </c>
    </row>
    <row r="6056" spans="1:3" x14ac:dyDescent="0.3">
      <c r="A6056" s="309" t="s">
        <v>10001</v>
      </c>
      <c r="B6056" s="26" t="s">
        <v>18</v>
      </c>
      <c r="C6056" s="10"/>
    </row>
    <row r="6057" spans="1:3" x14ac:dyDescent="0.3">
      <c r="A6057" s="309" t="s">
        <v>10002</v>
      </c>
      <c r="B6057" s="29" t="s">
        <v>10003</v>
      </c>
      <c r="C6057" s="292">
        <v>0</v>
      </c>
    </row>
    <row r="6058" spans="1:3" x14ac:dyDescent="0.3">
      <c r="A6058" s="309" t="s">
        <v>10004</v>
      </c>
      <c r="B6058" s="29" t="s">
        <v>10005</v>
      </c>
      <c r="C6058" s="292">
        <v>0</v>
      </c>
    </row>
    <row r="6059" spans="1:3" x14ac:dyDescent="0.3">
      <c r="A6059" s="309" t="s">
        <v>10006</v>
      </c>
      <c r="B6059" s="29" t="s">
        <v>10007</v>
      </c>
      <c r="C6059" s="292">
        <v>0</v>
      </c>
    </row>
    <row r="6060" spans="1:3" x14ac:dyDescent="0.3">
      <c r="A6060" s="309" t="s">
        <v>10008</v>
      </c>
      <c r="B6060" s="26" t="s">
        <v>31</v>
      </c>
      <c r="C6060" s="293">
        <v>12.6</v>
      </c>
    </row>
    <row r="6061" spans="1:3" x14ac:dyDescent="0.3">
      <c r="A6061" s="309" t="s">
        <v>10009</v>
      </c>
      <c r="B6061" s="29" t="s">
        <v>10010</v>
      </c>
      <c r="C6061" s="10"/>
    </row>
    <row r="6062" spans="1:3" x14ac:dyDescent="0.3">
      <c r="A6062" s="309" t="s">
        <v>10011</v>
      </c>
      <c r="B6062" s="26" t="s">
        <v>10012</v>
      </c>
      <c r="C6062" s="10"/>
    </row>
    <row r="6063" spans="1:3" x14ac:dyDescent="0.3">
      <c r="A6063" s="309" t="s">
        <v>10013</v>
      </c>
      <c r="B6063" s="29" t="s">
        <v>10014</v>
      </c>
      <c r="C6063" s="292">
        <v>0</v>
      </c>
    </row>
    <row r="6064" spans="1:3" x14ac:dyDescent="0.3">
      <c r="A6064" s="309" t="s">
        <v>10015</v>
      </c>
      <c r="B6064" s="26" t="s">
        <v>31</v>
      </c>
      <c r="C6064" s="293">
        <v>12.6</v>
      </c>
    </row>
    <row r="6065" spans="1:3" x14ac:dyDescent="0.3">
      <c r="A6065" s="309" t="s">
        <v>10016</v>
      </c>
      <c r="B6065" s="29" t="s">
        <v>10017</v>
      </c>
      <c r="C6065" s="293">
        <v>12.6</v>
      </c>
    </row>
    <row r="6066" spans="1:3" x14ac:dyDescent="0.3">
      <c r="A6066" s="309" t="s">
        <v>10018</v>
      </c>
      <c r="B6066" s="26" t="s">
        <v>18</v>
      </c>
      <c r="C6066" s="293">
        <v>12.6</v>
      </c>
    </row>
    <row r="6067" spans="1:3" x14ac:dyDescent="0.3">
      <c r="A6067" s="309" t="s">
        <v>10019</v>
      </c>
      <c r="B6067" s="29" t="s">
        <v>10020</v>
      </c>
      <c r="C6067" s="292">
        <v>18</v>
      </c>
    </row>
    <row r="6068" spans="1:3" x14ac:dyDescent="0.3">
      <c r="A6068" s="309" t="s">
        <v>10021</v>
      </c>
      <c r="B6068" s="26" t="s">
        <v>297</v>
      </c>
      <c r="C6068" s="10"/>
    </row>
    <row r="6069" spans="1:3" x14ac:dyDescent="0.3">
      <c r="A6069" s="309" t="s">
        <v>10022</v>
      </c>
      <c r="B6069" s="29" t="s">
        <v>10023</v>
      </c>
      <c r="C6069" s="10"/>
    </row>
    <row r="6070" spans="1:3" x14ac:dyDescent="0.3">
      <c r="A6070" s="309" t="s">
        <v>10024</v>
      </c>
      <c r="B6070" s="29" t="s">
        <v>10025</v>
      </c>
      <c r="C6070" s="293">
        <v>12.6</v>
      </c>
    </row>
    <row r="6071" spans="1:3" x14ac:dyDescent="0.3">
      <c r="A6071" s="309" t="s">
        <v>10026</v>
      </c>
      <c r="B6071" s="26" t="s">
        <v>140</v>
      </c>
      <c r="C6071" s="293">
        <v>12.6</v>
      </c>
    </row>
    <row r="6072" spans="1:3" x14ac:dyDescent="0.3">
      <c r="A6072" s="309" t="s">
        <v>10027</v>
      </c>
      <c r="B6072" s="29" t="s">
        <v>10028</v>
      </c>
      <c r="C6072" s="10"/>
    </row>
    <row r="6073" spans="1:3" x14ac:dyDescent="0.3">
      <c r="A6073" s="309" t="s">
        <v>10029</v>
      </c>
      <c r="B6073" s="29" t="s">
        <v>10030</v>
      </c>
      <c r="C6073" s="292">
        <v>0</v>
      </c>
    </row>
    <row r="6074" spans="1:3" x14ac:dyDescent="0.3">
      <c r="A6074" s="309" t="s">
        <v>10031</v>
      </c>
      <c r="B6074" s="29" t="s">
        <v>10032</v>
      </c>
      <c r="C6074" s="292">
        <v>0</v>
      </c>
    </row>
    <row r="6075" spans="1:3" x14ac:dyDescent="0.3">
      <c r="A6075" s="309" t="s">
        <v>10033</v>
      </c>
      <c r="B6075" s="29" t="s">
        <v>10034</v>
      </c>
      <c r="C6075" s="292">
        <v>0</v>
      </c>
    </row>
    <row r="6076" spans="1:3" x14ac:dyDescent="0.3">
      <c r="A6076" s="309" t="s">
        <v>10035</v>
      </c>
      <c r="B6076" s="26" t="s">
        <v>140</v>
      </c>
      <c r="C6076" s="292">
        <v>18</v>
      </c>
    </row>
    <row r="6077" spans="1:3" x14ac:dyDescent="0.3">
      <c r="A6077" s="309" t="s">
        <v>10036</v>
      </c>
      <c r="B6077" s="29" t="s">
        <v>10037</v>
      </c>
      <c r="C6077" s="10"/>
    </row>
    <row r="6078" spans="1:3" x14ac:dyDescent="0.3">
      <c r="A6078" s="309" t="s">
        <v>10038</v>
      </c>
      <c r="B6078" s="29" t="s">
        <v>10039</v>
      </c>
      <c r="C6078" s="292">
        <v>18</v>
      </c>
    </row>
    <row r="6079" spans="1:3" x14ac:dyDescent="0.3">
      <c r="A6079" s="309" t="s">
        <v>10040</v>
      </c>
      <c r="B6079" s="26" t="s">
        <v>140</v>
      </c>
      <c r="C6079" s="292">
        <v>18</v>
      </c>
    </row>
    <row r="6080" spans="1:3" x14ac:dyDescent="0.3">
      <c r="A6080" s="309" t="s">
        <v>10041</v>
      </c>
      <c r="B6080" s="26" t="s">
        <v>140</v>
      </c>
      <c r="C6080" s="292">
        <v>18</v>
      </c>
    </row>
    <row r="6081" spans="1:3" ht="57" x14ac:dyDescent="0.3">
      <c r="A6081" s="309" t="s">
        <v>10042</v>
      </c>
      <c r="B6081" s="29" t="s">
        <v>10043</v>
      </c>
      <c r="C6081" s="10"/>
    </row>
    <row r="6082" spans="1:3" x14ac:dyDescent="0.3">
      <c r="A6082" s="309" t="s">
        <v>10044</v>
      </c>
      <c r="B6082" s="29" t="s">
        <v>10045</v>
      </c>
      <c r="C6082" s="10"/>
    </row>
    <row r="6083" spans="1:3" x14ac:dyDescent="0.3">
      <c r="A6083" s="309" t="s">
        <v>10046</v>
      </c>
      <c r="B6083" s="29" t="s">
        <v>10047</v>
      </c>
      <c r="C6083" s="10"/>
    </row>
    <row r="6084" spans="1:3" x14ac:dyDescent="0.3">
      <c r="A6084" s="312" t="s">
        <v>10048</v>
      </c>
      <c r="B6084" s="29" t="s">
        <v>10049</v>
      </c>
      <c r="C6084" s="293">
        <v>12.6</v>
      </c>
    </row>
    <row r="6085" spans="1:3" x14ac:dyDescent="0.3">
      <c r="A6085" s="312" t="s">
        <v>10050</v>
      </c>
      <c r="B6085" s="29" t="s">
        <v>10051</v>
      </c>
      <c r="C6085" s="293">
        <v>12.6</v>
      </c>
    </row>
    <row r="6086" spans="1:3" x14ac:dyDescent="0.3">
      <c r="A6086" s="309" t="s">
        <v>10052</v>
      </c>
      <c r="B6086" s="26" t="s">
        <v>140</v>
      </c>
      <c r="C6086" s="293">
        <v>12.6</v>
      </c>
    </row>
    <row r="6087" spans="1:3" x14ac:dyDescent="0.3">
      <c r="A6087" s="309" t="s">
        <v>10053</v>
      </c>
      <c r="B6087" s="26" t="s">
        <v>119</v>
      </c>
      <c r="C6087" s="293">
        <v>12.6</v>
      </c>
    </row>
    <row r="6088" spans="1:3" x14ac:dyDescent="0.3">
      <c r="A6088" s="309" t="s">
        <v>10054</v>
      </c>
      <c r="B6088" s="26" t="s">
        <v>3001</v>
      </c>
      <c r="C6088" s="10"/>
    </row>
    <row r="6089" spans="1:3" x14ac:dyDescent="0.3">
      <c r="A6089" s="309" t="s">
        <v>10055</v>
      </c>
      <c r="B6089" s="29" t="s">
        <v>10047</v>
      </c>
      <c r="C6089" s="10"/>
    </row>
    <row r="6090" spans="1:3" x14ac:dyDescent="0.3">
      <c r="A6090" s="309" t="s">
        <v>10056</v>
      </c>
      <c r="B6090" s="29" t="s">
        <v>10049</v>
      </c>
      <c r="C6090" s="293">
        <v>12.6</v>
      </c>
    </row>
    <row r="6091" spans="1:3" x14ac:dyDescent="0.3">
      <c r="A6091" s="309" t="s">
        <v>10057</v>
      </c>
      <c r="B6091" s="29" t="s">
        <v>10051</v>
      </c>
      <c r="C6091" s="293">
        <v>12.6</v>
      </c>
    </row>
    <row r="6092" spans="1:3" x14ac:dyDescent="0.3">
      <c r="A6092" s="309" t="s">
        <v>10058</v>
      </c>
      <c r="B6092" s="26" t="s">
        <v>140</v>
      </c>
      <c r="C6092" s="293">
        <v>12.6</v>
      </c>
    </row>
    <row r="6093" spans="1:3" x14ac:dyDescent="0.3">
      <c r="A6093" s="309" t="s">
        <v>10059</v>
      </c>
      <c r="B6093" s="26" t="s">
        <v>119</v>
      </c>
      <c r="C6093" s="293">
        <v>12.6</v>
      </c>
    </row>
    <row r="6094" spans="1:3" x14ac:dyDescent="0.3">
      <c r="A6094" s="309" t="s">
        <v>10060</v>
      </c>
      <c r="B6094" s="29" t="s">
        <v>10061</v>
      </c>
      <c r="C6094" s="10"/>
    </row>
    <row r="6095" spans="1:3" x14ac:dyDescent="0.3">
      <c r="A6095" s="309" t="s">
        <v>10062</v>
      </c>
      <c r="B6095" s="29" t="s">
        <v>10063</v>
      </c>
      <c r="C6095" s="10"/>
    </row>
    <row r="6096" spans="1:3" x14ac:dyDescent="0.3">
      <c r="A6096" s="309" t="s">
        <v>10064</v>
      </c>
      <c r="B6096" s="29" t="s">
        <v>10065</v>
      </c>
      <c r="C6096" s="293">
        <v>12.6</v>
      </c>
    </row>
    <row r="6097" spans="1:3" x14ac:dyDescent="0.3">
      <c r="A6097" s="309" t="s">
        <v>10066</v>
      </c>
      <c r="B6097" s="29" t="s">
        <v>10067</v>
      </c>
      <c r="C6097" s="293">
        <v>12.6</v>
      </c>
    </row>
    <row r="6098" spans="1:3" x14ac:dyDescent="0.3">
      <c r="A6098" s="309" t="s">
        <v>10068</v>
      </c>
      <c r="B6098" s="26" t="s">
        <v>297</v>
      </c>
      <c r="C6098" s="10"/>
    </row>
    <row r="6099" spans="1:3" x14ac:dyDescent="0.3">
      <c r="A6099" s="309" t="s">
        <v>10069</v>
      </c>
      <c r="B6099" s="29" t="s">
        <v>10065</v>
      </c>
      <c r="C6099" s="10"/>
    </row>
    <row r="6100" spans="1:3" x14ac:dyDescent="0.3">
      <c r="A6100" s="309" t="s">
        <v>10070</v>
      </c>
      <c r="B6100" s="29" t="s">
        <v>10071</v>
      </c>
      <c r="C6100" s="293">
        <v>12.6</v>
      </c>
    </row>
    <row r="6101" spans="1:3" x14ac:dyDescent="0.3">
      <c r="A6101" s="309" t="s">
        <v>10072</v>
      </c>
      <c r="B6101" s="29" t="s">
        <v>10073</v>
      </c>
      <c r="C6101" s="293">
        <v>12.6</v>
      </c>
    </row>
    <row r="6102" spans="1:3" x14ac:dyDescent="0.3">
      <c r="A6102" s="309" t="s">
        <v>10074</v>
      </c>
      <c r="B6102" s="29" t="s">
        <v>10075</v>
      </c>
      <c r="C6102" s="293">
        <v>12.6</v>
      </c>
    </row>
    <row r="6103" spans="1:3" x14ac:dyDescent="0.3">
      <c r="A6103" s="309" t="s">
        <v>10076</v>
      </c>
      <c r="B6103" s="29" t="s">
        <v>10077</v>
      </c>
      <c r="C6103" s="292">
        <v>0</v>
      </c>
    </row>
    <row r="6104" spans="1:3" x14ac:dyDescent="0.3">
      <c r="A6104" s="309" t="s">
        <v>10078</v>
      </c>
      <c r="B6104" s="26" t="s">
        <v>140</v>
      </c>
      <c r="C6104" s="293">
        <v>12.6</v>
      </c>
    </row>
    <row r="6105" spans="1:3" x14ac:dyDescent="0.3">
      <c r="A6105" s="309" t="s">
        <v>10079</v>
      </c>
      <c r="B6105" s="29" t="s">
        <v>10067</v>
      </c>
      <c r="C6105" s="10"/>
    </row>
    <row r="6106" spans="1:3" x14ac:dyDescent="0.3">
      <c r="A6106" s="309" t="s">
        <v>10080</v>
      </c>
      <c r="B6106" s="29" t="s">
        <v>10081</v>
      </c>
      <c r="C6106" s="292">
        <v>0</v>
      </c>
    </row>
    <row r="6107" spans="1:3" x14ac:dyDescent="0.3">
      <c r="A6107" s="309" t="s">
        <v>10082</v>
      </c>
      <c r="B6107" s="29" t="s">
        <v>10083</v>
      </c>
      <c r="C6107" s="292">
        <v>0</v>
      </c>
    </row>
    <row r="6108" spans="1:3" x14ac:dyDescent="0.3">
      <c r="A6108" s="309" t="s">
        <v>10084</v>
      </c>
      <c r="B6108" s="26" t="s">
        <v>140</v>
      </c>
      <c r="C6108" s="293">
        <v>12.6</v>
      </c>
    </row>
    <row r="6109" spans="1:3" ht="45.6" x14ac:dyDescent="0.3">
      <c r="A6109" s="309" t="s">
        <v>10085</v>
      </c>
      <c r="B6109" s="29" t="s">
        <v>10086</v>
      </c>
      <c r="C6109" s="10"/>
    </row>
    <row r="6110" spans="1:3" x14ac:dyDescent="0.3">
      <c r="A6110" s="309" t="s">
        <v>10087</v>
      </c>
      <c r="B6110" s="29" t="s">
        <v>10088</v>
      </c>
      <c r="C6110" s="292">
        <v>16</v>
      </c>
    </row>
    <row r="6111" spans="1:3" x14ac:dyDescent="0.3">
      <c r="A6111" s="309" t="s">
        <v>10089</v>
      </c>
      <c r="B6111" s="29" t="s">
        <v>10090</v>
      </c>
      <c r="C6111" s="292">
        <v>16</v>
      </c>
    </row>
    <row r="6112" spans="1:3" x14ac:dyDescent="0.3">
      <c r="A6112" s="309" t="s">
        <v>10091</v>
      </c>
      <c r="B6112" s="29" t="s">
        <v>10092</v>
      </c>
      <c r="C6112" s="292">
        <v>16</v>
      </c>
    </row>
    <row r="6113" spans="1:4" x14ac:dyDescent="0.3">
      <c r="A6113" s="309" t="s">
        <v>10093</v>
      </c>
      <c r="B6113" s="29" t="s">
        <v>10094</v>
      </c>
      <c r="C6113" s="292">
        <v>16</v>
      </c>
    </row>
    <row r="6114" spans="1:4" x14ac:dyDescent="0.3">
      <c r="A6114" s="309" t="s">
        <v>10095</v>
      </c>
      <c r="B6114" s="26" t="s">
        <v>22</v>
      </c>
      <c r="C6114" s="292">
        <v>16</v>
      </c>
    </row>
    <row r="6115" spans="1:4" x14ac:dyDescent="0.3">
      <c r="A6115" s="309" t="s">
        <v>10096</v>
      </c>
      <c r="B6115" s="29" t="s">
        <v>10097</v>
      </c>
      <c r="C6115" s="292">
        <v>16</v>
      </c>
    </row>
    <row r="6116" spans="1:4" ht="45.6" x14ac:dyDescent="0.3">
      <c r="A6116" s="309" t="s">
        <v>10098</v>
      </c>
      <c r="B6116" s="29" t="s">
        <v>10099</v>
      </c>
      <c r="C6116" s="10"/>
    </row>
    <row r="6117" spans="1:4" x14ac:dyDescent="0.3">
      <c r="A6117" s="309" t="s">
        <v>10100</v>
      </c>
      <c r="B6117" s="29" t="s">
        <v>10101</v>
      </c>
      <c r="C6117" s="292">
        <v>16</v>
      </c>
    </row>
    <row r="6118" spans="1:4" x14ac:dyDescent="0.3">
      <c r="A6118" s="309" t="s">
        <v>10102</v>
      </c>
      <c r="B6118" s="29" t="s">
        <v>10103</v>
      </c>
      <c r="C6118" s="292">
        <v>16</v>
      </c>
    </row>
    <row r="6119" spans="1:4" x14ac:dyDescent="0.3">
      <c r="A6119" s="311" t="s">
        <v>10104</v>
      </c>
      <c r="B6119" s="27" t="s">
        <v>140</v>
      </c>
      <c r="C6119" s="296">
        <v>16</v>
      </c>
    </row>
    <row r="6120" spans="1:4" x14ac:dyDescent="0.3">
      <c r="A6120" s="420" t="s">
        <v>10105</v>
      </c>
      <c r="B6120" s="421"/>
      <c r="C6120" s="422"/>
      <c r="D6120" s="318"/>
    </row>
    <row r="6121" spans="1:4" x14ac:dyDescent="0.3">
      <c r="A6121" s="435" t="s">
        <v>10106</v>
      </c>
      <c r="B6121" s="467"/>
      <c r="C6121" s="468"/>
    </row>
    <row r="6122" spans="1:4" ht="120" customHeight="1" x14ac:dyDescent="0.3">
      <c r="A6122" s="429" t="s">
        <v>10107</v>
      </c>
      <c r="B6122" s="430"/>
      <c r="C6122" s="431"/>
    </row>
    <row r="6123" spans="1:4" x14ac:dyDescent="0.3">
      <c r="A6123" s="310" t="s">
        <v>8</v>
      </c>
      <c r="B6123" s="28" t="s">
        <v>9</v>
      </c>
      <c r="C6123" s="295" t="s">
        <v>10</v>
      </c>
    </row>
    <row r="6124" spans="1:4" x14ac:dyDescent="0.3">
      <c r="A6124" s="309" t="s">
        <v>10108</v>
      </c>
      <c r="B6124" s="29" t="s">
        <v>10109</v>
      </c>
      <c r="C6124" s="10"/>
    </row>
    <row r="6125" spans="1:4" x14ac:dyDescent="0.3">
      <c r="A6125" s="309" t="s">
        <v>10110</v>
      </c>
      <c r="B6125" s="26" t="s">
        <v>10111</v>
      </c>
      <c r="C6125" s="293">
        <v>12.6</v>
      </c>
    </row>
    <row r="6126" spans="1:4" x14ac:dyDescent="0.3">
      <c r="A6126" s="309" t="s">
        <v>10112</v>
      </c>
      <c r="B6126" s="26" t="s">
        <v>22</v>
      </c>
      <c r="C6126" s="10"/>
    </row>
    <row r="6127" spans="1:4" x14ac:dyDescent="0.3">
      <c r="A6127" s="309" t="s">
        <v>10113</v>
      </c>
      <c r="B6127" s="29" t="s">
        <v>10114</v>
      </c>
      <c r="C6127" s="10"/>
    </row>
    <row r="6128" spans="1:4" x14ac:dyDescent="0.3">
      <c r="A6128" s="309" t="s">
        <v>10115</v>
      </c>
      <c r="B6128" s="29" t="s">
        <v>10116</v>
      </c>
      <c r="C6128" s="293">
        <v>12.6</v>
      </c>
    </row>
    <row r="6129" spans="1:3" x14ac:dyDescent="0.3">
      <c r="A6129" s="309" t="s">
        <v>10117</v>
      </c>
      <c r="B6129" s="26" t="s">
        <v>31</v>
      </c>
      <c r="C6129" s="293">
        <v>12.6</v>
      </c>
    </row>
    <row r="6130" spans="1:3" x14ac:dyDescent="0.3">
      <c r="A6130" s="309" t="s">
        <v>10118</v>
      </c>
      <c r="B6130" s="29" t="s">
        <v>10119</v>
      </c>
      <c r="C6130" s="293">
        <v>12.6</v>
      </c>
    </row>
    <row r="6131" spans="1:3" ht="22.8" x14ac:dyDescent="0.3">
      <c r="A6131" s="309" t="s">
        <v>10120</v>
      </c>
      <c r="B6131" s="29" t="s">
        <v>10121</v>
      </c>
      <c r="C6131" s="10"/>
    </row>
    <row r="6132" spans="1:3" x14ac:dyDescent="0.3">
      <c r="A6132" s="309" t="s">
        <v>10122</v>
      </c>
      <c r="B6132" s="26" t="s">
        <v>10123</v>
      </c>
      <c r="C6132" s="10"/>
    </row>
    <row r="6133" spans="1:3" x14ac:dyDescent="0.3">
      <c r="A6133" s="309" t="s">
        <v>10124</v>
      </c>
      <c r="B6133" s="26" t="s">
        <v>10125</v>
      </c>
      <c r="C6133" s="293">
        <v>12.6</v>
      </c>
    </row>
    <row r="6134" spans="1:3" x14ac:dyDescent="0.3">
      <c r="A6134" s="309" t="s">
        <v>10126</v>
      </c>
      <c r="B6134" s="26" t="s">
        <v>1267</v>
      </c>
      <c r="C6134" s="293">
        <v>12.6</v>
      </c>
    </row>
    <row r="6135" spans="1:3" x14ac:dyDescent="0.3">
      <c r="A6135" s="309" t="s">
        <v>10127</v>
      </c>
      <c r="B6135" s="29" t="s">
        <v>10128</v>
      </c>
      <c r="C6135" s="293">
        <v>12.6</v>
      </c>
    </row>
    <row r="6136" spans="1:3" x14ac:dyDescent="0.3">
      <c r="A6136" s="309" t="s">
        <v>10129</v>
      </c>
      <c r="B6136" s="26" t="s">
        <v>22</v>
      </c>
      <c r="C6136" s="10"/>
    </row>
    <row r="6137" spans="1:3" x14ac:dyDescent="0.3">
      <c r="A6137" s="309" t="s">
        <v>10130</v>
      </c>
      <c r="B6137" s="26" t="s">
        <v>10131</v>
      </c>
      <c r="C6137" s="292">
        <v>0</v>
      </c>
    </row>
    <row r="6138" spans="1:3" x14ac:dyDescent="0.3">
      <c r="A6138" s="309" t="s">
        <v>10132</v>
      </c>
      <c r="B6138" s="26" t="s">
        <v>31</v>
      </c>
      <c r="C6138" s="293">
        <v>12.6</v>
      </c>
    </row>
    <row r="6139" spans="1:3" ht="22.8" x14ac:dyDescent="0.3">
      <c r="A6139" s="309" t="s">
        <v>10133</v>
      </c>
      <c r="B6139" s="29" t="s">
        <v>10134</v>
      </c>
      <c r="C6139" s="10"/>
    </row>
    <row r="6140" spans="1:3" x14ac:dyDescent="0.3">
      <c r="A6140" s="309" t="s">
        <v>10135</v>
      </c>
      <c r="B6140" s="29" t="s">
        <v>10136</v>
      </c>
      <c r="C6140" s="10"/>
    </row>
    <row r="6141" spans="1:3" x14ac:dyDescent="0.3">
      <c r="A6141" s="309" t="s">
        <v>10137</v>
      </c>
      <c r="B6141" s="29" t="s">
        <v>10138</v>
      </c>
      <c r="C6141" s="292">
        <v>0</v>
      </c>
    </row>
    <row r="6142" spans="1:3" x14ac:dyDescent="0.3">
      <c r="A6142" s="309" t="s">
        <v>10139</v>
      </c>
      <c r="B6142" s="29" t="s">
        <v>10140</v>
      </c>
      <c r="C6142" s="293">
        <v>12.6</v>
      </c>
    </row>
    <row r="6143" spans="1:3" x14ac:dyDescent="0.3">
      <c r="A6143" s="309" t="s">
        <v>10141</v>
      </c>
      <c r="B6143" s="26" t="s">
        <v>31</v>
      </c>
      <c r="C6143" s="293">
        <v>12.6</v>
      </c>
    </row>
    <row r="6144" spans="1:3" x14ac:dyDescent="0.3">
      <c r="A6144" s="309" t="s">
        <v>10142</v>
      </c>
      <c r="B6144" s="26" t="s">
        <v>140</v>
      </c>
      <c r="C6144" s="293">
        <v>12.6</v>
      </c>
    </row>
    <row r="6145" spans="1:3" ht="22.8" x14ac:dyDescent="0.3">
      <c r="A6145" s="309" t="s">
        <v>10143</v>
      </c>
      <c r="B6145" s="29" t="s">
        <v>10144</v>
      </c>
      <c r="C6145" s="10"/>
    </row>
    <row r="6146" spans="1:3" x14ac:dyDescent="0.3">
      <c r="A6146" s="309" t="s">
        <v>10145</v>
      </c>
      <c r="B6146" s="29" t="s">
        <v>10146</v>
      </c>
      <c r="C6146" s="10"/>
    </row>
    <row r="6147" spans="1:3" x14ac:dyDescent="0.3">
      <c r="A6147" s="309" t="s">
        <v>10147</v>
      </c>
      <c r="B6147" s="29" t="s">
        <v>10148</v>
      </c>
      <c r="C6147" s="293">
        <v>12.6</v>
      </c>
    </row>
    <row r="6148" spans="1:3" x14ac:dyDescent="0.3">
      <c r="A6148" s="309" t="s">
        <v>10149</v>
      </c>
      <c r="B6148" s="26" t="s">
        <v>31</v>
      </c>
      <c r="C6148" s="293">
        <v>12.6</v>
      </c>
    </row>
    <row r="6149" spans="1:3" x14ac:dyDescent="0.3">
      <c r="A6149" s="309" t="s">
        <v>10150</v>
      </c>
      <c r="B6149" s="29" t="s">
        <v>10151</v>
      </c>
      <c r="C6149" s="293">
        <v>12.6</v>
      </c>
    </row>
    <row r="6150" spans="1:3" x14ac:dyDescent="0.3">
      <c r="A6150" s="309" t="s">
        <v>10152</v>
      </c>
      <c r="B6150" s="29" t="s">
        <v>10153</v>
      </c>
      <c r="C6150" s="292">
        <v>0</v>
      </c>
    </row>
    <row r="6151" spans="1:3" x14ac:dyDescent="0.3">
      <c r="A6151" s="309" t="s">
        <v>10154</v>
      </c>
      <c r="B6151" s="26" t="s">
        <v>31</v>
      </c>
      <c r="C6151" s="293">
        <v>12.6</v>
      </c>
    </row>
    <row r="6152" spans="1:3" ht="22.8" x14ac:dyDescent="0.3">
      <c r="A6152" s="309" t="s">
        <v>10155</v>
      </c>
      <c r="B6152" s="29" t="s">
        <v>10156</v>
      </c>
      <c r="C6152" s="10"/>
    </row>
    <row r="6153" spans="1:3" x14ac:dyDescent="0.3">
      <c r="A6153" s="309" t="s">
        <v>10157</v>
      </c>
      <c r="B6153" s="29" t="s">
        <v>10158</v>
      </c>
      <c r="C6153" s="293">
        <v>12.6</v>
      </c>
    </row>
    <row r="6154" spans="1:3" x14ac:dyDescent="0.3">
      <c r="A6154" s="309" t="s">
        <v>10159</v>
      </c>
      <c r="B6154" s="26" t="s">
        <v>10160</v>
      </c>
      <c r="C6154" s="293">
        <v>12.6</v>
      </c>
    </row>
    <row r="6155" spans="1:3" ht="34.200000000000003" x14ac:dyDescent="0.3">
      <c r="A6155" s="309" t="s">
        <v>10161</v>
      </c>
      <c r="B6155" s="29" t="s">
        <v>10162</v>
      </c>
      <c r="C6155" s="10"/>
    </row>
    <row r="6156" spans="1:3" ht="22.8" x14ac:dyDescent="0.3">
      <c r="A6156" s="309" t="s">
        <v>10163</v>
      </c>
      <c r="B6156" s="29" t="s">
        <v>10164</v>
      </c>
      <c r="C6156" s="10"/>
    </row>
    <row r="6157" spans="1:3" x14ac:dyDescent="0.3">
      <c r="A6157" s="312" t="s">
        <v>10165</v>
      </c>
      <c r="B6157" s="29" t="s">
        <v>10166</v>
      </c>
      <c r="C6157" s="292">
        <v>16</v>
      </c>
    </row>
    <row r="6158" spans="1:3" x14ac:dyDescent="0.3">
      <c r="A6158" s="309" t="s">
        <v>10167</v>
      </c>
      <c r="B6158" s="26" t="s">
        <v>31</v>
      </c>
      <c r="C6158" s="292">
        <v>16</v>
      </c>
    </row>
    <row r="6159" spans="1:3" x14ac:dyDescent="0.3">
      <c r="A6159" s="309" t="s">
        <v>10168</v>
      </c>
      <c r="B6159" s="26" t="s">
        <v>54</v>
      </c>
      <c r="C6159" s="10"/>
    </row>
    <row r="6160" spans="1:3" x14ac:dyDescent="0.3">
      <c r="A6160" s="309" t="s">
        <v>10169</v>
      </c>
      <c r="B6160" s="29" t="s">
        <v>10170</v>
      </c>
      <c r="C6160" s="10"/>
    </row>
    <row r="6161" spans="1:3" x14ac:dyDescent="0.3">
      <c r="A6161" s="309" t="s">
        <v>10171</v>
      </c>
      <c r="B6161" s="29" t="s">
        <v>10172</v>
      </c>
      <c r="C6161" s="292">
        <v>16</v>
      </c>
    </row>
    <row r="6162" spans="1:3" x14ac:dyDescent="0.3">
      <c r="A6162" s="309" t="s">
        <v>10173</v>
      </c>
      <c r="B6162" s="29" t="s">
        <v>10174</v>
      </c>
      <c r="C6162" s="292">
        <v>16</v>
      </c>
    </row>
    <row r="6163" spans="1:3" x14ac:dyDescent="0.3">
      <c r="A6163" s="309" t="s">
        <v>10175</v>
      </c>
      <c r="B6163" s="26" t="s">
        <v>31</v>
      </c>
      <c r="C6163" s="292">
        <v>16</v>
      </c>
    </row>
    <row r="6164" spans="1:3" x14ac:dyDescent="0.3">
      <c r="A6164" s="309" t="s">
        <v>10176</v>
      </c>
      <c r="B6164" s="26" t="s">
        <v>18</v>
      </c>
      <c r="C6164" s="292">
        <v>16</v>
      </c>
    </row>
    <row r="6165" spans="1:3" x14ac:dyDescent="0.3">
      <c r="A6165" s="309" t="s">
        <v>10177</v>
      </c>
      <c r="B6165" s="29" t="s">
        <v>10178</v>
      </c>
      <c r="C6165" s="10"/>
    </row>
    <row r="6166" spans="1:3" x14ac:dyDescent="0.3">
      <c r="A6166" s="309" t="s">
        <v>10179</v>
      </c>
      <c r="B6166" s="29" t="s">
        <v>10180</v>
      </c>
      <c r="C6166" s="293">
        <v>12.6</v>
      </c>
    </row>
    <row r="6167" spans="1:3" x14ac:dyDescent="0.3">
      <c r="A6167" s="309" t="s">
        <v>10181</v>
      </c>
      <c r="B6167" s="26" t="s">
        <v>297</v>
      </c>
      <c r="C6167" s="10"/>
    </row>
    <row r="6168" spans="1:3" x14ac:dyDescent="0.3">
      <c r="A6168" s="309" t="s">
        <v>10182</v>
      </c>
      <c r="B6168" s="29" t="s">
        <v>10183</v>
      </c>
      <c r="C6168" s="10"/>
    </row>
    <row r="6169" spans="1:3" x14ac:dyDescent="0.3">
      <c r="A6169" s="309" t="s">
        <v>10184</v>
      </c>
      <c r="B6169" s="29" t="s">
        <v>10185</v>
      </c>
      <c r="C6169" s="293">
        <v>12.6</v>
      </c>
    </row>
    <row r="6170" spans="1:3" x14ac:dyDescent="0.3">
      <c r="A6170" s="309" t="s">
        <v>10186</v>
      </c>
      <c r="B6170" s="26" t="s">
        <v>31</v>
      </c>
      <c r="C6170" s="293">
        <v>12.6</v>
      </c>
    </row>
    <row r="6171" spans="1:3" x14ac:dyDescent="0.3">
      <c r="A6171" s="309" t="s">
        <v>10187</v>
      </c>
      <c r="B6171" s="29" t="s">
        <v>10188</v>
      </c>
      <c r="C6171" s="10"/>
    </row>
    <row r="6172" spans="1:3" x14ac:dyDescent="0.3">
      <c r="A6172" s="309" t="s">
        <v>10189</v>
      </c>
      <c r="B6172" s="26" t="s">
        <v>10190</v>
      </c>
      <c r="C6172" s="293">
        <v>12.6</v>
      </c>
    </row>
    <row r="6173" spans="1:3" x14ac:dyDescent="0.3">
      <c r="A6173" s="309" t="s">
        <v>10191</v>
      </c>
      <c r="B6173" s="26" t="s">
        <v>10192</v>
      </c>
      <c r="C6173" s="292">
        <v>0</v>
      </c>
    </row>
    <row r="6174" spans="1:3" x14ac:dyDescent="0.3">
      <c r="A6174" s="309" t="s">
        <v>10193</v>
      </c>
      <c r="B6174" s="26" t="s">
        <v>9055</v>
      </c>
      <c r="C6174" s="293">
        <v>12.6</v>
      </c>
    </row>
    <row r="6175" spans="1:3" x14ac:dyDescent="0.3">
      <c r="A6175" s="309" t="s">
        <v>10194</v>
      </c>
      <c r="B6175" s="26" t="s">
        <v>10195</v>
      </c>
      <c r="C6175" s="293">
        <v>12.6</v>
      </c>
    </row>
    <row r="6176" spans="1:3" x14ac:dyDescent="0.3">
      <c r="A6176" s="309" t="s">
        <v>10196</v>
      </c>
      <c r="B6176" s="29" t="s">
        <v>10197</v>
      </c>
      <c r="C6176" s="293">
        <v>12.6</v>
      </c>
    </row>
    <row r="6177" spans="1:4" x14ac:dyDescent="0.3">
      <c r="A6177" s="309" t="s">
        <v>10198</v>
      </c>
      <c r="B6177" s="26" t="s">
        <v>10199</v>
      </c>
      <c r="C6177" s="293">
        <v>12.6</v>
      </c>
    </row>
    <row r="6178" spans="1:4" x14ac:dyDescent="0.3">
      <c r="A6178" s="309" t="s">
        <v>10200</v>
      </c>
      <c r="B6178" s="26" t="s">
        <v>31</v>
      </c>
      <c r="C6178" s="293">
        <v>12.6</v>
      </c>
    </row>
    <row r="6179" spans="1:4" x14ac:dyDescent="0.3">
      <c r="A6179" s="309" t="s">
        <v>10201</v>
      </c>
      <c r="B6179" s="29" t="s">
        <v>10202</v>
      </c>
      <c r="C6179" s="10"/>
    </row>
    <row r="6180" spans="1:4" x14ac:dyDescent="0.3">
      <c r="A6180" s="309" t="s">
        <v>10203</v>
      </c>
      <c r="B6180" s="29" t="s">
        <v>10204</v>
      </c>
      <c r="C6180" s="292">
        <v>0</v>
      </c>
    </row>
    <row r="6181" spans="1:4" x14ac:dyDescent="0.3">
      <c r="A6181" s="309" t="s">
        <v>10205</v>
      </c>
      <c r="B6181" s="26" t="s">
        <v>9057</v>
      </c>
      <c r="C6181" s="292">
        <v>0</v>
      </c>
    </row>
    <row r="6182" spans="1:4" x14ac:dyDescent="0.3">
      <c r="A6182" s="309" t="s">
        <v>10206</v>
      </c>
      <c r="B6182" s="26" t="s">
        <v>31</v>
      </c>
      <c r="C6182" s="293">
        <v>12.6</v>
      </c>
    </row>
    <row r="6183" spans="1:4" x14ac:dyDescent="0.3">
      <c r="A6183" s="309" t="s">
        <v>10207</v>
      </c>
      <c r="B6183" s="29" t="s">
        <v>10208</v>
      </c>
      <c r="C6183" s="10"/>
    </row>
    <row r="6184" spans="1:4" x14ac:dyDescent="0.3">
      <c r="A6184" s="309" t="s">
        <v>10209</v>
      </c>
      <c r="B6184" s="29" t="s">
        <v>10210</v>
      </c>
      <c r="C6184" s="293">
        <v>12.6</v>
      </c>
    </row>
    <row r="6185" spans="1:4" x14ac:dyDescent="0.3">
      <c r="A6185" s="309" t="s">
        <v>10211</v>
      </c>
      <c r="B6185" s="29" t="s">
        <v>10212</v>
      </c>
      <c r="C6185" s="292">
        <v>0</v>
      </c>
    </row>
    <row r="6186" spans="1:4" x14ac:dyDescent="0.3">
      <c r="A6186" s="311" t="s">
        <v>10213</v>
      </c>
      <c r="B6186" s="27" t="s">
        <v>140</v>
      </c>
      <c r="C6186" s="294">
        <v>12.6</v>
      </c>
    </row>
    <row r="6187" spans="1:4" x14ac:dyDescent="0.3">
      <c r="A6187" s="420" t="s">
        <v>10214</v>
      </c>
      <c r="B6187" s="421"/>
      <c r="C6187" s="422"/>
      <c r="D6187" s="318"/>
    </row>
    <row r="6188" spans="1:4" x14ac:dyDescent="0.3">
      <c r="A6188" s="423" t="s">
        <v>10215</v>
      </c>
      <c r="B6188" s="424"/>
      <c r="C6188" s="425"/>
    </row>
    <row r="6189" spans="1:4" ht="79.95" customHeight="1" x14ac:dyDescent="0.3">
      <c r="A6189" s="429" t="s">
        <v>10216</v>
      </c>
      <c r="B6189" s="430"/>
      <c r="C6189" s="431"/>
    </row>
    <row r="6190" spans="1:4" x14ac:dyDescent="0.3">
      <c r="A6190" s="310" t="s">
        <v>8</v>
      </c>
      <c r="B6190" s="28" t="s">
        <v>9</v>
      </c>
      <c r="C6190" s="295" t="s">
        <v>10</v>
      </c>
    </row>
    <row r="6191" spans="1:4" x14ac:dyDescent="0.3">
      <c r="A6191" s="309" t="s">
        <v>10217</v>
      </c>
      <c r="B6191" s="29" t="s">
        <v>10218</v>
      </c>
      <c r="C6191" s="293">
        <v>10.8</v>
      </c>
    </row>
    <row r="6192" spans="1:4" x14ac:dyDescent="0.3">
      <c r="A6192" s="309" t="s">
        <v>10219</v>
      </c>
      <c r="B6192" s="29" t="s">
        <v>10220</v>
      </c>
      <c r="C6192" s="293">
        <v>10.8</v>
      </c>
    </row>
    <row r="6193" spans="1:3" x14ac:dyDescent="0.3">
      <c r="A6193" s="309" t="s">
        <v>10221</v>
      </c>
      <c r="B6193" s="29" t="s">
        <v>10222</v>
      </c>
      <c r="C6193" s="10"/>
    </row>
    <row r="6194" spans="1:3" x14ac:dyDescent="0.3">
      <c r="A6194" s="309" t="s">
        <v>10223</v>
      </c>
      <c r="B6194" s="29" t="s">
        <v>10224</v>
      </c>
      <c r="C6194" s="293">
        <v>10.8</v>
      </c>
    </row>
    <row r="6195" spans="1:3" x14ac:dyDescent="0.3">
      <c r="A6195" s="309" t="s">
        <v>10225</v>
      </c>
      <c r="B6195" s="29" t="s">
        <v>10226</v>
      </c>
      <c r="C6195" s="293">
        <v>10.8</v>
      </c>
    </row>
    <row r="6196" spans="1:3" x14ac:dyDescent="0.3">
      <c r="A6196" s="309" t="s">
        <v>10227</v>
      </c>
      <c r="B6196" s="29" t="s">
        <v>10228</v>
      </c>
      <c r="C6196" s="293">
        <v>10.8</v>
      </c>
    </row>
    <row r="6197" spans="1:3" x14ac:dyDescent="0.3">
      <c r="A6197" s="309" t="s">
        <v>10229</v>
      </c>
      <c r="B6197" s="29" t="s">
        <v>10230</v>
      </c>
      <c r="C6197" s="293">
        <v>10.8</v>
      </c>
    </row>
    <row r="6198" spans="1:3" x14ac:dyDescent="0.3">
      <c r="A6198" s="309" t="s">
        <v>10231</v>
      </c>
      <c r="B6198" s="26" t="s">
        <v>10232</v>
      </c>
      <c r="C6198" s="293">
        <v>10.8</v>
      </c>
    </row>
    <row r="6199" spans="1:3" x14ac:dyDescent="0.3">
      <c r="A6199" s="309" t="s">
        <v>10233</v>
      </c>
      <c r="B6199" s="29" t="s">
        <v>10234</v>
      </c>
      <c r="C6199" s="293">
        <v>10.8</v>
      </c>
    </row>
    <row r="6200" spans="1:3" x14ac:dyDescent="0.3">
      <c r="A6200" s="309" t="s">
        <v>10235</v>
      </c>
      <c r="B6200" s="29" t="s">
        <v>10236</v>
      </c>
      <c r="C6200" s="10"/>
    </row>
    <row r="6201" spans="1:3" x14ac:dyDescent="0.3">
      <c r="A6201" s="309" t="s">
        <v>10237</v>
      </c>
      <c r="B6201" s="29" t="s">
        <v>10238</v>
      </c>
      <c r="C6201" s="293">
        <v>12.6</v>
      </c>
    </row>
    <row r="6202" spans="1:3" x14ac:dyDescent="0.3">
      <c r="A6202" s="309" t="s">
        <v>10239</v>
      </c>
      <c r="B6202" s="26" t="s">
        <v>22</v>
      </c>
      <c r="C6202" s="10"/>
    </row>
    <row r="6203" spans="1:3" x14ac:dyDescent="0.3">
      <c r="A6203" s="309" t="s">
        <v>10240</v>
      </c>
      <c r="B6203" s="29" t="s">
        <v>10241</v>
      </c>
      <c r="C6203" s="293">
        <v>3.6</v>
      </c>
    </row>
    <row r="6204" spans="1:3" x14ac:dyDescent="0.3">
      <c r="A6204" s="309" t="s">
        <v>10242</v>
      </c>
      <c r="B6204" s="26" t="s">
        <v>31</v>
      </c>
      <c r="C6204" s="293">
        <v>12.6</v>
      </c>
    </row>
    <row r="6205" spans="1:3" x14ac:dyDescent="0.3">
      <c r="A6205" s="309" t="s">
        <v>10243</v>
      </c>
      <c r="B6205" s="29" t="s">
        <v>10244</v>
      </c>
      <c r="C6205" s="293">
        <v>12.6</v>
      </c>
    </row>
    <row r="6206" spans="1:3" x14ac:dyDescent="0.3">
      <c r="A6206" s="309" t="s">
        <v>10245</v>
      </c>
      <c r="B6206" s="29" t="s">
        <v>10246</v>
      </c>
      <c r="C6206" s="10"/>
    </row>
    <row r="6207" spans="1:3" ht="34.200000000000003" x14ac:dyDescent="0.3">
      <c r="A6207" s="309" t="s">
        <v>10247</v>
      </c>
      <c r="B6207" s="29" t="s">
        <v>10248</v>
      </c>
      <c r="C6207" s="293">
        <v>12.6</v>
      </c>
    </row>
    <row r="6208" spans="1:3" x14ac:dyDescent="0.3">
      <c r="A6208" s="311" t="s">
        <v>10249</v>
      </c>
      <c r="B6208" s="27" t="s">
        <v>22</v>
      </c>
      <c r="C6208" s="294">
        <v>12.6</v>
      </c>
    </row>
    <row r="6209" spans="1:4" x14ac:dyDescent="0.3">
      <c r="A6209" s="420" t="s">
        <v>10250</v>
      </c>
      <c r="B6209" s="421"/>
      <c r="C6209" s="422"/>
      <c r="D6209" s="318"/>
    </row>
    <row r="6210" spans="1:4" x14ac:dyDescent="0.3">
      <c r="A6210" s="423" t="s">
        <v>10251</v>
      </c>
      <c r="B6210" s="424"/>
      <c r="C6210" s="425"/>
      <c r="D6210" s="318"/>
    </row>
    <row r="6211" spans="1:4" ht="49.95" customHeight="1" x14ac:dyDescent="0.3">
      <c r="A6211" s="429" t="s">
        <v>10252</v>
      </c>
      <c r="B6211" s="430"/>
      <c r="C6211" s="431"/>
    </row>
    <row r="6212" spans="1:4" x14ac:dyDescent="0.3">
      <c r="A6212" s="310" t="s">
        <v>8</v>
      </c>
      <c r="B6212" s="28" t="s">
        <v>9</v>
      </c>
      <c r="C6212" s="295" t="s">
        <v>10</v>
      </c>
    </row>
    <row r="6213" spans="1:4" ht="34.200000000000003" x14ac:dyDescent="0.3">
      <c r="A6213" s="309" t="s">
        <v>10253</v>
      </c>
      <c r="B6213" s="29" t="s">
        <v>10254</v>
      </c>
      <c r="C6213" s="10"/>
    </row>
    <row r="6214" spans="1:4" x14ac:dyDescent="0.3">
      <c r="A6214" s="309" t="s">
        <v>10255</v>
      </c>
      <c r="B6214" s="29" t="s">
        <v>10256</v>
      </c>
      <c r="C6214" s="10"/>
    </row>
    <row r="6215" spans="1:4" x14ac:dyDescent="0.3">
      <c r="A6215" s="312" t="s">
        <v>10257</v>
      </c>
      <c r="B6215" s="29" t="s">
        <v>10258</v>
      </c>
      <c r="C6215" s="292">
        <v>0</v>
      </c>
    </row>
    <row r="6216" spans="1:4" x14ac:dyDescent="0.3">
      <c r="A6216" s="312" t="s">
        <v>10259</v>
      </c>
      <c r="B6216" s="29" t="s">
        <v>10260</v>
      </c>
      <c r="C6216" s="10"/>
    </row>
    <row r="6217" spans="1:4" x14ac:dyDescent="0.3">
      <c r="A6217" s="312" t="s">
        <v>10261</v>
      </c>
      <c r="B6217" s="29" t="s">
        <v>10262</v>
      </c>
      <c r="C6217" s="292">
        <v>0</v>
      </c>
    </row>
    <row r="6218" spans="1:4" x14ac:dyDescent="0.3">
      <c r="A6218" s="312" t="s">
        <v>10263</v>
      </c>
      <c r="B6218" s="26" t="s">
        <v>31</v>
      </c>
      <c r="C6218" s="293">
        <v>12.6</v>
      </c>
    </row>
    <row r="6219" spans="1:4" x14ac:dyDescent="0.3">
      <c r="A6219" s="309" t="s">
        <v>10264</v>
      </c>
      <c r="B6219" s="29" t="s">
        <v>10265</v>
      </c>
      <c r="C6219" s="10"/>
    </row>
    <row r="6220" spans="1:4" x14ac:dyDescent="0.3">
      <c r="A6220" s="309" t="s">
        <v>10266</v>
      </c>
      <c r="B6220" s="29" t="s">
        <v>10267</v>
      </c>
      <c r="C6220" s="292">
        <v>0</v>
      </c>
    </row>
    <row r="6221" spans="1:4" x14ac:dyDescent="0.3">
      <c r="A6221" s="309" t="s">
        <v>10268</v>
      </c>
      <c r="B6221" s="29" t="s">
        <v>10269</v>
      </c>
      <c r="C6221" s="292">
        <v>0</v>
      </c>
    </row>
    <row r="6222" spans="1:4" x14ac:dyDescent="0.3">
      <c r="A6222" s="309" t="s">
        <v>10270</v>
      </c>
      <c r="B6222" s="29" t="s">
        <v>10271</v>
      </c>
      <c r="C6222" s="10"/>
    </row>
    <row r="6223" spans="1:4" x14ac:dyDescent="0.3">
      <c r="A6223" s="309" t="s">
        <v>10272</v>
      </c>
      <c r="B6223" s="29" t="s">
        <v>10267</v>
      </c>
      <c r="C6223" s="292">
        <v>0</v>
      </c>
    </row>
    <row r="6224" spans="1:4" x14ac:dyDescent="0.3">
      <c r="A6224" s="309" t="s">
        <v>10273</v>
      </c>
      <c r="B6224" s="29" t="s">
        <v>10274</v>
      </c>
      <c r="C6224" s="10"/>
    </row>
    <row r="6225" spans="1:3" x14ac:dyDescent="0.3">
      <c r="A6225" s="309" t="s">
        <v>10275</v>
      </c>
      <c r="B6225" s="29" t="s">
        <v>4240</v>
      </c>
      <c r="C6225" s="293">
        <v>12.6</v>
      </c>
    </row>
    <row r="6226" spans="1:3" x14ac:dyDescent="0.3">
      <c r="A6226" s="309" t="s">
        <v>10276</v>
      </c>
      <c r="B6226" s="29" t="s">
        <v>10277</v>
      </c>
      <c r="C6226" s="292">
        <v>0</v>
      </c>
    </row>
    <row r="6227" spans="1:3" x14ac:dyDescent="0.3">
      <c r="A6227" s="309" t="s">
        <v>10278</v>
      </c>
      <c r="B6227" s="26" t="s">
        <v>140</v>
      </c>
      <c r="C6227" s="293">
        <v>12.6</v>
      </c>
    </row>
    <row r="6228" spans="1:3" x14ac:dyDescent="0.3">
      <c r="A6228" s="309" t="s">
        <v>10279</v>
      </c>
      <c r="B6228" s="29" t="s">
        <v>10280</v>
      </c>
      <c r="C6228" s="10"/>
    </row>
    <row r="6229" spans="1:3" x14ac:dyDescent="0.3">
      <c r="A6229" s="309" t="s">
        <v>10281</v>
      </c>
      <c r="B6229" s="29" t="s">
        <v>4240</v>
      </c>
      <c r="C6229" s="293">
        <v>12.6</v>
      </c>
    </row>
    <row r="6230" spans="1:3" x14ac:dyDescent="0.3">
      <c r="A6230" s="309" t="s">
        <v>10282</v>
      </c>
      <c r="B6230" s="26" t="s">
        <v>140</v>
      </c>
      <c r="C6230" s="293">
        <v>12.6</v>
      </c>
    </row>
    <row r="6231" spans="1:3" x14ac:dyDescent="0.3">
      <c r="A6231" s="309" t="s">
        <v>10283</v>
      </c>
      <c r="B6231" s="29" t="s">
        <v>10284</v>
      </c>
      <c r="C6231" s="293">
        <v>12.6</v>
      </c>
    </row>
    <row r="6232" spans="1:3" x14ac:dyDescent="0.3">
      <c r="A6232" s="309" t="s">
        <v>10285</v>
      </c>
      <c r="B6232" s="29" t="s">
        <v>10286</v>
      </c>
      <c r="C6232" s="293">
        <v>12.6</v>
      </c>
    </row>
    <row r="6233" spans="1:3" x14ac:dyDescent="0.3">
      <c r="A6233" s="309" t="s">
        <v>10287</v>
      </c>
      <c r="B6233" s="26" t="s">
        <v>31</v>
      </c>
      <c r="C6233" s="293">
        <v>12.6</v>
      </c>
    </row>
    <row r="6234" spans="1:3" x14ac:dyDescent="0.3">
      <c r="A6234" s="309" t="s">
        <v>10288</v>
      </c>
      <c r="B6234" s="26" t="s">
        <v>54</v>
      </c>
      <c r="C6234" s="10"/>
    </row>
    <row r="6235" spans="1:3" x14ac:dyDescent="0.3">
      <c r="A6235" s="309" t="s">
        <v>10289</v>
      </c>
      <c r="B6235" s="29" t="s">
        <v>10290</v>
      </c>
      <c r="C6235" s="292">
        <v>0</v>
      </c>
    </row>
    <row r="6236" spans="1:3" x14ac:dyDescent="0.3">
      <c r="A6236" s="309" t="s">
        <v>10291</v>
      </c>
      <c r="B6236" s="26" t="s">
        <v>18</v>
      </c>
      <c r="C6236" s="293">
        <v>12.6</v>
      </c>
    </row>
    <row r="6237" spans="1:3" ht="22.8" x14ac:dyDescent="0.3">
      <c r="A6237" s="309" t="s">
        <v>10292</v>
      </c>
      <c r="B6237" s="29" t="s">
        <v>10293</v>
      </c>
      <c r="C6237" s="10"/>
    </row>
    <row r="6238" spans="1:3" x14ac:dyDescent="0.3">
      <c r="A6238" s="309" t="s">
        <v>10294</v>
      </c>
      <c r="B6238" s="29" t="s">
        <v>10256</v>
      </c>
      <c r="C6238" s="10"/>
    </row>
    <row r="6239" spans="1:3" x14ac:dyDescent="0.3">
      <c r="A6239" s="312" t="s">
        <v>10295</v>
      </c>
      <c r="B6239" s="29" t="s">
        <v>10258</v>
      </c>
      <c r="C6239" s="293">
        <v>12.6</v>
      </c>
    </row>
    <row r="6240" spans="1:3" x14ac:dyDescent="0.3">
      <c r="A6240" s="312" t="s">
        <v>10296</v>
      </c>
      <c r="B6240" s="29" t="s">
        <v>10297</v>
      </c>
      <c r="C6240" s="292">
        <v>0</v>
      </c>
    </row>
    <row r="6241" spans="1:3" x14ac:dyDescent="0.3">
      <c r="A6241" s="309" t="s">
        <v>10298</v>
      </c>
      <c r="B6241" s="29" t="s">
        <v>10299</v>
      </c>
      <c r="C6241" s="10"/>
    </row>
    <row r="6242" spans="1:3" x14ac:dyDescent="0.3">
      <c r="A6242" s="309" t="s">
        <v>10300</v>
      </c>
      <c r="B6242" s="29" t="s">
        <v>10290</v>
      </c>
      <c r="C6242" s="292">
        <v>0</v>
      </c>
    </row>
    <row r="6243" spans="1:3" x14ac:dyDescent="0.3">
      <c r="A6243" s="309" t="s">
        <v>10301</v>
      </c>
      <c r="B6243" s="29" t="s">
        <v>10302</v>
      </c>
      <c r="C6243" s="292">
        <v>0</v>
      </c>
    </row>
    <row r="6244" spans="1:3" x14ac:dyDescent="0.3">
      <c r="A6244" s="309" t="s">
        <v>10303</v>
      </c>
      <c r="B6244" s="26" t="s">
        <v>18</v>
      </c>
      <c r="C6244" s="293">
        <v>12.6</v>
      </c>
    </row>
    <row r="6245" spans="1:3" x14ac:dyDescent="0.3">
      <c r="A6245" s="309" t="s">
        <v>10304</v>
      </c>
      <c r="B6245" s="29" t="s">
        <v>10305</v>
      </c>
      <c r="C6245" s="10"/>
    </row>
    <row r="6246" spans="1:3" x14ac:dyDescent="0.3">
      <c r="A6246" s="309" t="s">
        <v>10306</v>
      </c>
      <c r="B6246" s="29" t="s">
        <v>10307</v>
      </c>
      <c r="C6246" s="292">
        <v>0</v>
      </c>
    </row>
    <row r="6247" spans="1:3" x14ac:dyDescent="0.3">
      <c r="A6247" s="309" t="s">
        <v>10308</v>
      </c>
      <c r="B6247" s="29" t="s">
        <v>10309</v>
      </c>
      <c r="C6247" s="10"/>
    </row>
    <row r="6248" spans="1:3" x14ac:dyDescent="0.3">
      <c r="A6248" s="309" t="s">
        <v>10310</v>
      </c>
      <c r="B6248" s="29" t="s">
        <v>10311</v>
      </c>
      <c r="C6248" s="293">
        <v>12.6</v>
      </c>
    </row>
    <row r="6249" spans="1:3" x14ac:dyDescent="0.3">
      <c r="A6249" s="309" t="s">
        <v>10312</v>
      </c>
      <c r="B6249" s="26" t="s">
        <v>31</v>
      </c>
      <c r="C6249" s="292">
        <v>0</v>
      </c>
    </row>
    <row r="6250" spans="1:3" x14ac:dyDescent="0.3">
      <c r="A6250" s="309" t="s">
        <v>10313</v>
      </c>
      <c r="B6250" s="29" t="s">
        <v>10314</v>
      </c>
      <c r="C6250" s="10"/>
    </row>
    <row r="6251" spans="1:3" x14ac:dyDescent="0.3">
      <c r="A6251" s="309" t="s">
        <v>10315</v>
      </c>
      <c r="B6251" s="29" t="s">
        <v>10311</v>
      </c>
      <c r="C6251" s="293">
        <v>12.6</v>
      </c>
    </row>
    <row r="6252" spans="1:3" x14ac:dyDescent="0.3">
      <c r="A6252" s="309" t="s">
        <v>10316</v>
      </c>
      <c r="B6252" s="29" t="s">
        <v>10317</v>
      </c>
      <c r="C6252" s="293">
        <v>12.6</v>
      </c>
    </row>
    <row r="6253" spans="1:3" x14ac:dyDescent="0.3">
      <c r="A6253" s="309" t="s">
        <v>10318</v>
      </c>
      <c r="B6253" s="26" t="s">
        <v>31</v>
      </c>
      <c r="C6253" s="292">
        <v>0</v>
      </c>
    </row>
    <row r="6254" spans="1:3" x14ac:dyDescent="0.3">
      <c r="A6254" s="309" t="s">
        <v>10319</v>
      </c>
      <c r="B6254" s="29" t="s">
        <v>10320</v>
      </c>
      <c r="C6254" s="10"/>
    </row>
    <row r="6255" spans="1:3" x14ac:dyDescent="0.3">
      <c r="A6255" s="309" t="s">
        <v>10321</v>
      </c>
      <c r="B6255" s="29" t="s">
        <v>10267</v>
      </c>
      <c r="C6255" s="292">
        <v>0</v>
      </c>
    </row>
    <row r="6256" spans="1:3" x14ac:dyDescent="0.3">
      <c r="A6256" s="309" t="s">
        <v>10322</v>
      </c>
      <c r="B6256" s="29" t="s">
        <v>10269</v>
      </c>
      <c r="C6256" s="10"/>
    </row>
    <row r="6257" spans="1:3" x14ac:dyDescent="0.3">
      <c r="A6257" s="309" t="s">
        <v>10323</v>
      </c>
      <c r="B6257" s="29" t="s">
        <v>10311</v>
      </c>
      <c r="C6257" s="293">
        <v>12.6</v>
      </c>
    </row>
    <row r="6258" spans="1:3" x14ac:dyDescent="0.3">
      <c r="A6258" s="309" t="s">
        <v>10324</v>
      </c>
      <c r="B6258" s="29" t="s">
        <v>10325</v>
      </c>
      <c r="C6258" s="292">
        <v>0</v>
      </c>
    </row>
    <row r="6259" spans="1:3" x14ac:dyDescent="0.3">
      <c r="A6259" s="309" t="s">
        <v>10326</v>
      </c>
      <c r="B6259" s="26" t="s">
        <v>31</v>
      </c>
      <c r="C6259" s="293">
        <v>12.6</v>
      </c>
    </row>
    <row r="6260" spans="1:3" x14ac:dyDescent="0.3">
      <c r="A6260" s="309" t="s">
        <v>10327</v>
      </c>
      <c r="B6260" s="29" t="s">
        <v>10328</v>
      </c>
      <c r="C6260" s="10"/>
    </row>
    <row r="6261" spans="1:3" x14ac:dyDescent="0.3">
      <c r="A6261" s="309" t="s">
        <v>10329</v>
      </c>
      <c r="B6261" s="29" t="s">
        <v>10330</v>
      </c>
      <c r="C6261" s="292">
        <v>0</v>
      </c>
    </row>
    <row r="6262" spans="1:3" x14ac:dyDescent="0.3">
      <c r="A6262" s="309" t="s">
        <v>10331</v>
      </c>
      <c r="B6262" s="29" t="s">
        <v>10332</v>
      </c>
      <c r="C6262" s="292">
        <v>0</v>
      </c>
    </row>
    <row r="6263" spans="1:3" x14ac:dyDescent="0.3">
      <c r="A6263" s="309" t="s">
        <v>10333</v>
      </c>
      <c r="B6263" s="29" t="s">
        <v>10334</v>
      </c>
      <c r="C6263" s="10"/>
    </row>
    <row r="6264" spans="1:3" x14ac:dyDescent="0.3">
      <c r="A6264" s="309" t="s">
        <v>10335</v>
      </c>
      <c r="B6264" s="29" t="s">
        <v>10336</v>
      </c>
      <c r="C6264" s="10"/>
    </row>
    <row r="6265" spans="1:3" x14ac:dyDescent="0.3">
      <c r="A6265" s="309" t="s">
        <v>10337</v>
      </c>
      <c r="B6265" s="29" t="s">
        <v>10338</v>
      </c>
      <c r="C6265" s="292">
        <v>0</v>
      </c>
    </row>
    <row r="6266" spans="1:3" x14ac:dyDescent="0.3">
      <c r="A6266" s="309" t="s">
        <v>10339</v>
      </c>
      <c r="B6266" s="29" t="s">
        <v>10340</v>
      </c>
      <c r="C6266" s="292">
        <v>9</v>
      </c>
    </row>
    <row r="6267" spans="1:3" x14ac:dyDescent="0.3">
      <c r="A6267" s="309" t="s">
        <v>10341</v>
      </c>
      <c r="B6267" s="26" t="s">
        <v>31</v>
      </c>
      <c r="C6267" s="293">
        <v>12.6</v>
      </c>
    </row>
    <row r="6268" spans="1:3" x14ac:dyDescent="0.3">
      <c r="A6268" s="309" t="s">
        <v>10342</v>
      </c>
      <c r="B6268" s="26" t="s">
        <v>31</v>
      </c>
      <c r="C6268" s="10"/>
    </row>
    <row r="6269" spans="1:3" x14ac:dyDescent="0.3">
      <c r="A6269" s="309" t="s">
        <v>10343</v>
      </c>
      <c r="B6269" s="29" t="s">
        <v>10338</v>
      </c>
      <c r="C6269" s="292">
        <v>0</v>
      </c>
    </row>
    <row r="6270" spans="1:3" x14ac:dyDescent="0.3">
      <c r="A6270" s="309" t="s">
        <v>10344</v>
      </c>
      <c r="B6270" s="26" t="s">
        <v>31</v>
      </c>
      <c r="C6270" s="293">
        <v>12.6</v>
      </c>
    </row>
    <row r="6271" spans="1:3" x14ac:dyDescent="0.3">
      <c r="A6271" s="309" t="s">
        <v>10345</v>
      </c>
      <c r="B6271" s="29" t="s">
        <v>10346</v>
      </c>
      <c r="C6271" s="10"/>
    </row>
    <row r="6272" spans="1:3" x14ac:dyDescent="0.3">
      <c r="A6272" s="309" t="s">
        <v>10347</v>
      </c>
      <c r="B6272" s="29" t="s">
        <v>10336</v>
      </c>
      <c r="C6272" s="292">
        <v>9</v>
      </c>
    </row>
    <row r="6273" spans="1:3" x14ac:dyDescent="0.3">
      <c r="A6273" s="309" t="s">
        <v>10348</v>
      </c>
      <c r="B6273" s="26" t="s">
        <v>31</v>
      </c>
      <c r="C6273" s="293">
        <v>12.6</v>
      </c>
    </row>
    <row r="6274" spans="1:3" x14ac:dyDescent="0.3">
      <c r="A6274" s="309" t="s">
        <v>10349</v>
      </c>
      <c r="B6274" s="29" t="s">
        <v>10350</v>
      </c>
      <c r="C6274" s="292">
        <v>0</v>
      </c>
    </row>
    <row r="6275" spans="1:3" x14ac:dyDescent="0.3">
      <c r="A6275" s="309" t="s">
        <v>10351</v>
      </c>
      <c r="B6275" s="26" t="s">
        <v>54</v>
      </c>
      <c r="C6275" s="10"/>
    </row>
    <row r="6276" spans="1:3" x14ac:dyDescent="0.3">
      <c r="A6276" s="309" t="s">
        <v>10352</v>
      </c>
      <c r="B6276" s="29" t="s">
        <v>10353</v>
      </c>
      <c r="C6276" s="292">
        <v>0</v>
      </c>
    </row>
    <row r="6277" spans="1:3" x14ac:dyDescent="0.3">
      <c r="A6277" s="309" t="s">
        <v>10354</v>
      </c>
      <c r="B6277" s="29" t="s">
        <v>10355</v>
      </c>
      <c r="C6277" s="292">
        <v>0</v>
      </c>
    </row>
    <row r="6278" spans="1:3" x14ac:dyDescent="0.3">
      <c r="A6278" s="309" t="s">
        <v>10356</v>
      </c>
      <c r="B6278" s="29" t="s">
        <v>10350</v>
      </c>
      <c r="C6278" s="293">
        <v>12.6</v>
      </c>
    </row>
    <row r="6279" spans="1:3" x14ac:dyDescent="0.3">
      <c r="A6279" s="309" t="s">
        <v>10357</v>
      </c>
      <c r="B6279" s="29" t="s">
        <v>10358</v>
      </c>
      <c r="C6279" s="10"/>
    </row>
    <row r="6280" spans="1:3" x14ac:dyDescent="0.3">
      <c r="A6280" s="309" t="s">
        <v>10359</v>
      </c>
      <c r="B6280" s="29" t="s">
        <v>10360</v>
      </c>
      <c r="C6280" s="10"/>
    </row>
    <row r="6281" spans="1:3" x14ac:dyDescent="0.3">
      <c r="A6281" s="312" t="s">
        <v>10361</v>
      </c>
      <c r="B6281" s="29" t="s">
        <v>10267</v>
      </c>
      <c r="C6281" s="293">
        <v>12.6</v>
      </c>
    </row>
    <row r="6282" spans="1:3" x14ac:dyDescent="0.3">
      <c r="A6282" s="312" t="s">
        <v>10362</v>
      </c>
      <c r="B6282" s="29" t="s">
        <v>10269</v>
      </c>
      <c r="C6282" s="10"/>
    </row>
    <row r="6283" spans="1:3" x14ac:dyDescent="0.3">
      <c r="A6283" s="312" t="s">
        <v>10363</v>
      </c>
      <c r="B6283" s="29" t="s">
        <v>10364</v>
      </c>
      <c r="C6283" s="293">
        <v>12.6</v>
      </c>
    </row>
    <row r="6284" spans="1:3" x14ac:dyDescent="0.3">
      <c r="A6284" s="312" t="s">
        <v>10365</v>
      </c>
      <c r="B6284" s="26" t="s">
        <v>31</v>
      </c>
      <c r="C6284" s="293">
        <v>12.6</v>
      </c>
    </row>
    <row r="6285" spans="1:3" x14ac:dyDescent="0.3">
      <c r="A6285" s="309" t="s">
        <v>10366</v>
      </c>
      <c r="B6285" s="29" t="s">
        <v>10367</v>
      </c>
      <c r="C6285" s="292">
        <v>0</v>
      </c>
    </row>
    <row r="6286" spans="1:3" x14ac:dyDescent="0.3">
      <c r="A6286" s="309" t="s">
        <v>10368</v>
      </c>
      <c r="B6286" s="26" t="s">
        <v>22</v>
      </c>
      <c r="C6286" s="10"/>
    </row>
    <row r="6287" spans="1:3" x14ac:dyDescent="0.3">
      <c r="A6287" s="309" t="s">
        <v>10369</v>
      </c>
      <c r="B6287" s="29" t="s">
        <v>10370</v>
      </c>
      <c r="C6287" s="293">
        <v>12.6</v>
      </c>
    </row>
    <row r="6288" spans="1:3" x14ac:dyDescent="0.3">
      <c r="A6288" s="309" t="s">
        <v>10371</v>
      </c>
      <c r="B6288" s="26" t="s">
        <v>31</v>
      </c>
      <c r="C6288" s="293">
        <v>12.6</v>
      </c>
    </row>
    <row r="6289" spans="1:3" x14ac:dyDescent="0.3">
      <c r="A6289" s="309" t="s">
        <v>10372</v>
      </c>
      <c r="B6289" s="29" t="s">
        <v>10373</v>
      </c>
      <c r="C6289" s="293">
        <v>12.6</v>
      </c>
    </row>
    <row r="6290" spans="1:3" x14ac:dyDescent="0.3">
      <c r="A6290" s="309" t="s">
        <v>10374</v>
      </c>
      <c r="B6290" s="29" t="s">
        <v>10375</v>
      </c>
      <c r="C6290" s="10"/>
    </row>
    <row r="6291" spans="1:3" ht="22.8" x14ac:dyDescent="0.3">
      <c r="A6291" s="309" t="s">
        <v>10376</v>
      </c>
      <c r="B6291" s="29" t="s">
        <v>10377</v>
      </c>
      <c r="C6291" s="293" t="s">
        <v>10378</v>
      </c>
    </row>
    <row r="6292" spans="1:3" x14ac:dyDescent="0.3">
      <c r="A6292" s="309" t="s">
        <v>10379</v>
      </c>
      <c r="B6292" s="26" t="s">
        <v>31</v>
      </c>
      <c r="C6292" s="293">
        <v>12.6</v>
      </c>
    </row>
    <row r="6293" spans="1:3" x14ac:dyDescent="0.3">
      <c r="A6293" s="309" t="s">
        <v>10380</v>
      </c>
      <c r="B6293" s="29" t="s">
        <v>10381</v>
      </c>
      <c r="C6293" s="10"/>
    </row>
    <row r="6294" spans="1:3" x14ac:dyDescent="0.3">
      <c r="A6294" s="309" t="s">
        <v>10382</v>
      </c>
      <c r="B6294" s="29" t="s">
        <v>10383</v>
      </c>
      <c r="C6294" s="293">
        <v>12.6</v>
      </c>
    </row>
    <row r="6295" spans="1:3" x14ac:dyDescent="0.3">
      <c r="A6295" s="309" t="s">
        <v>10384</v>
      </c>
      <c r="B6295" s="26" t="s">
        <v>22</v>
      </c>
      <c r="C6295" s="293">
        <v>12.6</v>
      </c>
    </row>
    <row r="6296" spans="1:3" ht="22.8" x14ac:dyDescent="0.3">
      <c r="A6296" s="309" t="s">
        <v>10385</v>
      </c>
      <c r="B6296" s="29" t="s">
        <v>10386</v>
      </c>
      <c r="C6296" s="10"/>
    </row>
    <row r="6297" spans="1:3" x14ac:dyDescent="0.3">
      <c r="A6297" s="309" t="s">
        <v>10387</v>
      </c>
      <c r="B6297" s="29" t="s">
        <v>10388</v>
      </c>
      <c r="C6297" s="293">
        <v>12.6</v>
      </c>
    </row>
    <row r="6298" spans="1:3" x14ac:dyDescent="0.3">
      <c r="A6298" s="309" t="s">
        <v>10389</v>
      </c>
      <c r="B6298" s="26" t="s">
        <v>22</v>
      </c>
      <c r="C6298" s="10"/>
    </row>
    <row r="6299" spans="1:3" x14ac:dyDescent="0.3">
      <c r="A6299" s="309" t="s">
        <v>10390</v>
      </c>
      <c r="B6299" s="26" t="s">
        <v>10391</v>
      </c>
      <c r="C6299" s="293">
        <v>12.6</v>
      </c>
    </row>
    <row r="6300" spans="1:3" x14ac:dyDescent="0.3">
      <c r="A6300" s="309" t="s">
        <v>10392</v>
      </c>
      <c r="B6300" s="26" t="s">
        <v>10393</v>
      </c>
      <c r="C6300" s="10"/>
    </row>
    <row r="6301" spans="1:3" x14ac:dyDescent="0.3">
      <c r="A6301" s="309" t="s">
        <v>10394</v>
      </c>
      <c r="B6301" s="29" t="s">
        <v>10395</v>
      </c>
      <c r="C6301" s="292">
        <v>0</v>
      </c>
    </row>
    <row r="6302" spans="1:3" x14ac:dyDescent="0.3">
      <c r="A6302" s="309" t="s">
        <v>10396</v>
      </c>
      <c r="B6302" s="26" t="s">
        <v>31</v>
      </c>
      <c r="C6302" s="293">
        <v>12.6</v>
      </c>
    </row>
    <row r="6303" spans="1:3" x14ac:dyDescent="0.3">
      <c r="A6303" s="309" t="s">
        <v>10397</v>
      </c>
      <c r="B6303" s="29" t="s">
        <v>10398</v>
      </c>
      <c r="C6303" s="292">
        <v>0</v>
      </c>
    </row>
    <row r="6304" spans="1:3" x14ac:dyDescent="0.3">
      <c r="A6304" s="311" t="s">
        <v>10399</v>
      </c>
      <c r="B6304" s="27" t="s">
        <v>31</v>
      </c>
      <c r="C6304" s="294">
        <v>12.6</v>
      </c>
    </row>
    <row r="6305" spans="1:4" x14ac:dyDescent="0.3">
      <c r="A6305" s="420" t="s">
        <v>10400</v>
      </c>
      <c r="B6305" s="421"/>
      <c r="C6305" s="422"/>
      <c r="D6305" s="318"/>
    </row>
    <row r="6306" spans="1:4" x14ac:dyDescent="0.3">
      <c r="A6306" s="435" t="s">
        <v>10401</v>
      </c>
      <c r="B6306" s="424"/>
      <c r="C6306" s="425"/>
      <c r="D6306" s="318"/>
    </row>
    <row r="6307" spans="1:4" ht="300" customHeight="1" x14ac:dyDescent="0.3">
      <c r="A6307" s="439" t="s">
        <v>10402</v>
      </c>
      <c r="B6307" s="440"/>
      <c r="C6307" s="441"/>
      <c r="D6307" s="320"/>
    </row>
    <row r="6308" spans="1:4" ht="210" customHeight="1" x14ac:dyDescent="0.3">
      <c r="A6308" s="442" t="s">
        <v>10403</v>
      </c>
      <c r="B6308" s="446"/>
      <c r="C6308" s="447"/>
      <c r="D6308" s="320"/>
    </row>
    <row r="6309" spans="1:4" ht="199.95" customHeight="1" x14ac:dyDescent="0.3">
      <c r="A6309" s="429" t="s">
        <v>10404</v>
      </c>
      <c r="B6309" s="430"/>
      <c r="C6309" s="431"/>
    </row>
    <row r="6310" spans="1:4" x14ac:dyDescent="0.3">
      <c r="A6310" s="314" t="s">
        <v>8</v>
      </c>
      <c r="B6310" s="32" t="s">
        <v>9</v>
      </c>
      <c r="C6310" s="297" t="s">
        <v>10</v>
      </c>
    </row>
    <row r="6311" spans="1:4" ht="22.8" x14ac:dyDescent="0.3">
      <c r="A6311" s="309" t="s">
        <v>10405</v>
      </c>
      <c r="B6311" s="29" t="s">
        <v>10406</v>
      </c>
      <c r="C6311" s="10"/>
    </row>
    <row r="6312" spans="1:4" x14ac:dyDescent="0.3">
      <c r="A6312" s="309" t="s">
        <v>10407</v>
      </c>
      <c r="B6312" s="29" t="s">
        <v>10408</v>
      </c>
      <c r="C6312" s="292">
        <v>0</v>
      </c>
    </row>
    <row r="6313" spans="1:4" x14ac:dyDescent="0.3">
      <c r="A6313" s="309" t="s">
        <v>10409</v>
      </c>
      <c r="B6313" s="29" t="s">
        <v>10410</v>
      </c>
      <c r="C6313" s="10"/>
    </row>
    <row r="6314" spans="1:4" x14ac:dyDescent="0.3">
      <c r="A6314" s="309" t="s">
        <v>10411</v>
      </c>
      <c r="B6314" s="29" t="s">
        <v>10412</v>
      </c>
      <c r="C6314" s="292">
        <v>9</v>
      </c>
    </row>
    <row r="6315" spans="1:4" x14ac:dyDescent="0.3">
      <c r="A6315" s="309" t="s">
        <v>10413</v>
      </c>
      <c r="B6315" s="26" t="s">
        <v>31</v>
      </c>
      <c r="C6315" s="292">
        <v>9</v>
      </c>
    </row>
    <row r="6316" spans="1:4" x14ac:dyDescent="0.3">
      <c r="A6316" s="309" t="s">
        <v>10414</v>
      </c>
      <c r="B6316" s="29" t="s">
        <v>10415</v>
      </c>
      <c r="C6316" s="10"/>
    </row>
    <row r="6317" spans="1:4" x14ac:dyDescent="0.3">
      <c r="A6317" s="309" t="s">
        <v>10416</v>
      </c>
      <c r="B6317" s="29" t="s">
        <v>10417</v>
      </c>
      <c r="C6317" s="292">
        <v>0</v>
      </c>
    </row>
    <row r="6318" spans="1:4" x14ac:dyDescent="0.3">
      <c r="A6318" s="309" t="s">
        <v>10418</v>
      </c>
      <c r="B6318" s="26" t="s">
        <v>140</v>
      </c>
      <c r="C6318" s="292">
        <v>0</v>
      </c>
    </row>
    <row r="6319" spans="1:4" x14ac:dyDescent="0.3">
      <c r="A6319" s="309" t="s">
        <v>10419</v>
      </c>
      <c r="B6319" s="26" t="s">
        <v>297</v>
      </c>
      <c r="C6319" s="292">
        <v>9</v>
      </c>
    </row>
    <row r="6320" spans="1:4" x14ac:dyDescent="0.3">
      <c r="A6320" s="309" t="s">
        <v>10420</v>
      </c>
      <c r="B6320" s="29" t="s">
        <v>10421</v>
      </c>
      <c r="C6320" s="10"/>
    </row>
    <row r="6321" spans="1:3" x14ac:dyDescent="0.3">
      <c r="A6321" s="309" t="s">
        <v>10422</v>
      </c>
      <c r="B6321" s="29" t="s">
        <v>10423</v>
      </c>
      <c r="C6321" s="293">
        <v>10.8</v>
      </c>
    </row>
    <row r="6322" spans="1:3" x14ac:dyDescent="0.3">
      <c r="A6322" s="309" t="s">
        <v>10424</v>
      </c>
      <c r="B6322" s="26" t="s">
        <v>22</v>
      </c>
      <c r="C6322" s="10"/>
    </row>
    <row r="6323" spans="1:3" x14ac:dyDescent="0.3">
      <c r="A6323" s="309" t="s">
        <v>10425</v>
      </c>
      <c r="B6323" s="29" t="s">
        <v>10426</v>
      </c>
      <c r="C6323" s="293">
        <v>10.8</v>
      </c>
    </row>
    <row r="6324" spans="1:3" x14ac:dyDescent="0.3">
      <c r="A6324" s="309" t="s">
        <v>10427</v>
      </c>
      <c r="B6324" s="26" t="s">
        <v>10428</v>
      </c>
      <c r="C6324" s="293">
        <v>10.8</v>
      </c>
    </row>
    <row r="6325" spans="1:3" x14ac:dyDescent="0.3">
      <c r="A6325" s="309" t="s">
        <v>10429</v>
      </c>
      <c r="B6325" s="26" t="s">
        <v>10430</v>
      </c>
      <c r="C6325" s="292">
        <v>0</v>
      </c>
    </row>
    <row r="6326" spans="1:3" x14ac:dyDescent="0.3">
      <c r="A6326" s="309" t="s">
        <v>10431</v>
      </c>
      <c r="B6326" s="29" t="s">
        <v>10432</v>
      </c>
      <c r="C6326" s="293">
        <v>10.8</v>
      </c>
    </row>
    <row r="6327" spans="1:3" x14ac:dyDescent="0.3">
      <c r="A6327" s="309" t="s">
        <v>10433</v>
      </c>
      <c r="B6327" s="26" t="s">
        <v>3502</v>
      </c>
      <c r="C6327" s="292">
        <v>0</v>
      </c>
    </row>
    <row r="6328" spans="1:3" x14ac:dyDescent="0.3">
      <c r="A6328" s="309" t="s">
        <v>10434</v>
      </c>
      <c r="B6328" s="26" t="s">
        <v>31</v>
      </c>
      <c r="C6328" s="293">
        <v>10.8</v>
      </c>
    </row>
    <row r="6329" spans="1:3" x14ac:dyDescent="0.3">
      <c r="A6329" s="309" t="s">
        <v>10435</v>
      </c>
      <c r="B6329" s="29" t="s">
        <v>10436</v>
      </c>
      <c r="C6329" s="10"/>
    </row>
    <row r="6330" spans="1:3" x14ac:dyDescent="0.3">
      <c r="A6330" s="309" t="s">
        <v>10437</v>
      </c>
      <c r="B6330" s="29" t="s">
        <v>2206</v>
      </c>
      <c r="C6330" s="292">
        <v>0</v>
      </c>
    </row>
    <row r="6331" spans="1:3" x14ac:dyDescent="0.3">
      <c r="A6331" s="309" t="s">
        <v>10438</v>
      </c>
      <c r="B6331" s="26" t="s">
        <v>31</v>
      </c>
      <c r="C6331" s="293">
        <v>10.8</v>
      </c>
    </row>
    <row r="6332" spans="1:3" ht="22.8" x14ac:dyDescent="0.3">
      <c r="A6332" s="309" t="s">
        <v>10439</v>
      </c>
      <c r="B6332" s="29" t="s">
        <v>10440</v>
      </c>
      <c r="C6332" s="10"/>
    </row>
    <row r="6333" spans="1:3" x14ac:dyDescent="0.3">
      <c r="A6333" s="309" t="s">
        <v>10441</v>
      </c>
      <c r="B6333" s="29" t="s">
        <v>10442</v>
      </c>
      <c r="C6333" s="10"/>
    </row>
    <row r="6334" spans="1:3" x14ac:dyDescent="0.3">
      <c r="A6334" s="309" t="s">
        <v>10443</v>
      </c>
      <c r="B6334" s="29" t="s">
        <v>10444</v>
      </c>
      <c r="C6334" s="292">
        <v>9</v>
      </c>
    </row>
    <row r="6335" spans="1:3" x14ac:dyDescent="0.3">
      <c r="A6335" s="309" t="s">
        <v>10445</v>
      </c>
      <c r="B6335" s="29" t="s">
        <v>10446</v>
      </c>
      <c r="C6335" s="292">
        <v>9</v>
      </c>
    </row>
    <row r="6336" spans="1:3" x14ac:dyDescent="0.3">
      <c r="A6336" s="309" t="s">
        <v>10447</v>
      </c>
      <c r="B6336" s="26" t="s">
        <v>10448</v>
      </c>
      <c r="C6336" s="292">
        <v>0</v>
      </c>
    </row>
    <row r="6337" spans="1:3" ht="34.200000000000003" x14ac:dyDescent="0.3">
      <c r="A6337" s="309" t="s">
        <v>10449</v>
      </c>
      <c r="B6337" s="29" t="s">
        <v>10450</v>
      </c>
      <c r="C6337" s="10"/>
    </row>
    <row r="6338" spans="1:3" x14ac:dyDescent="0.3">
      <c r="A6338" s="309" t="s">
        <v>10451</v>
      </c>
      <c r="B6338" s="29" t="s">
        <v>10452</v>
      </c>
      <c r="C6338" s="293">
        <v>12.6</v>
      </c>
    </row>
    <row r="6339" spans="1:3" x14ac:dyDescent="0.3">
      <c r="A6339" s="309" t="s">
        <v>10453</v>
      </c>
      <c r="B6339" s="26" t="s">
        <v>22</v>
      </c>
      <c r="C6339" s="10"/>
    </row>
    <row r="6340" spans="1:3" x14ac:dyDescent="0.3">
      <c r="A6340" s="309" t="s">
        <v>10454</v>
      </c>
      <c r="B6340" s="29" t="s">
        <v>10455</v>
      </c>
      <c r="C6340" s="293">
        <v>12.6</v>
      </c>
    </row>
    <row r="6341" spans="1:3" x14ac:dyDescent="0.3">
      <c r="A6341" s="309" t="s">
        <v>10456</v>
      </c>
      <c r="B6341" s="26" t="s">
        <v>31</v>
      </c>
      <c r="C6341" s="293">
        <v>12.6</v>
      </c>
    </row>
    <row r="6342" spans="1:3" x14ac:dyDescent="0.3">
      <c r="A6342" s="309" t="s">
        <v>10457</v>
      </c>
      <c r="B6342" s="29" t="s">
        <v>10458</v>
      </c>
      <c r="C6342" s="10"/>
    </row>
    <row r="6343" spans="1:3" x14ac:dyDescent="0.3">
      <c r="A6343" s="309" t="s">
        <v>10459</v>
      </c>
      <c r="B6343" s="29" t="s">
        <v>10460</v>
      </c>
      <c r="C6343" s="293">
        <v>10.8</v>
      </c>
    </row>
    <row r="6344" spans="1:3" x14ac:dyDescent="0.3">
      <c r="A6344" s="309" t="s">
        <v>10461</v>
      </c>
      <c r="B6344" s="29" t="s">
        <v>10462</v>
      </c>
      <c r="C6344" s="293">
        <v>12.6</v>
      </c>
    </row>
    <row r="6345" spans="1:3" x14ac:dyDescent="0.3">
      <c r="A6345" s="309" t="s">
        <v>10463</v>
      </c>
      <c r="B6345" s="29" t="s">
        <v>10464</v>
      </c>
      <c r="C6345" s="293">
        <v>12.6</v>
      </c>
    </row>
    <row r="6346" spans="1:3" x14ac:dyDescent="0.3">
      <c r="A6346" s="309" t="s">
        <v>10465</v>
      </c>
      <c r="B6346" s="26" t="s">
        <v>22</v>
      </c>
      <c r="C6346" s="10"/>
    </row>
    <row r="6347" spans="1:3" x14ac:dyDescent="0.3">
      <c r="A6347" s="309" t="s">
        <v>10466</v>
      </c>
      <c r="B6347" s="29" t="s">
        <v>10467</v>
      </c>
      <c r="C6347" s="10"/>
    </row>
    <row r="6348" spans="1:3" x14ac:dyDescent="0.3">
      <c r="A6348" s="309" t="s">
        <v>10468</v>
      </c>
      <c r="B6348" s="29" t="s">
        <v>10469</v>
      </c>
      <c r="C6348" s="293">
        <v>12.6</v>
      </c>
    </row>
    <row r="6349" spans="1:3" x14ac:dyDescent="0.3">
      <c r="A6349" s="309" t="s">
        <v>10470</v>
      </c>
      <c r="B6349" s="29" t="s">
        <v>10471</v>
      </c>
      <c r="C6349" s="293">
        <v>12.6</v>
      </c>
    </row>
    <row r="6350" spans="1:3" x14ac:dyDescent="0.3">
      <c r="A6350" s="309" t="s">
        <v>10472</v>
      </c>
      <c r="B6350" s="26" t="s">
        <v>31</v>
      </c>
      <c r="C6350" s="293">
        <v>12.6</v>
      </c>
    </row>
    <row r="6351" spans="1:3" x14ac:dyDescent="0.3">
      <c r="A6351" s="309" t="s">
        <v>10473</v>
      </c>
      <c r="B6351" s="26" t="s">
        <v>31</v>
      </c>
      <c r="C6351" s="293">
        <v>12.6</v>
      </c>
    </row>
    <row r="6352" spans="1:3" ht="22.8" x14ac:dyDescent="0.3">
      <c r="A6352" s="309" t="s">
        <v>10474</v>
      </c>
      <c r="B6352" s="29" t="s">
        <v>10475</v>
      </c>
      <c r="C6352" s="293">
        <v>12.6</v>
      </c>
    </row>
    <row r="6353" spans="1:3" ht="34.200000000000003" x14ac:dyDescent="0.3">
      <c r="A6353" s="309" t="s">
        <v>10476</v>
      </c>
      <c r="B6353" s="29" t="s">
        <v>10477</v>
      </c>
      <c r="C6353" s="10"/>
    </row>
    <row r="6354" spans="1:3" x14ac:dyDescent="0.3">
      <c r="A6354" s="309" t="s">
        <v>10478</v>
      </c>
      <c r="B6354" s="29" t="s">
        <v>10479</v>
      </c>
      <c r="C6354" s="10"/>
    </row>
    <row r="6355" spans="1:3" x14ac:dyDescent="0.3">
      <c r="A6355" s="309" t="s">
        <v>10480</v>
      </c>
      <c r="B6355" s="29" t="s">
        <v>10481</v>
      </c>
      <c r="C6355" s="293">
        <v>12.6</v>
      </c>
    </row>
    <row r="6356" spans="1:3" x14ac:dyDescent="0.3">
      <c r="A6356" s="309" t="s">
        <v>10482</v>
      </c>
      <c r="B6356" s="26" t="s">
        <v>119</v>
      </c>
      <c r="C6356" s="10"/>
    </row>
    <row r="6357" spans="1:3" x14ac:dyDescent="0.3">
      <c r="A6357" s="309" t="s">
        <v>10483</v>
      </c>
      <c r="B6357" s="29" t="s">
        <v>10484</v>
      </c>
      <c r="C6357" s="293">
        <v>12.6</v>
      </c>
    </row>
    <row r="6358" spans="1:3" x14ac:dyDescent="0.3">
      <c r="A6358" s="309" t="s">
        <v>10485</v>
      </c>
      <c r="B6358" s="29" t="s">
        <v>10486</v>
      </c>
      <c r="C6358" s="10"/>
    </row>
    <row r="6359" spans="1:3" x14ac:dyDescent="0.3">
      <c r="A6359" s="309" t="s">
        <v>10487</v>
      </c>
      <c r="B6359" s="29" t="s">
        <v>10488</v>
      </c>
      <c r="C6359" s="293">
        <v>12.6</v>
      </c>
    </row>
    <row r="6360" spans="1:3" x14ac:dyDescent="0.3">
      <c r="A6360" s="309" t="s">
        <v>10489</v>
      </c>
      <c r="B6360" s="29" t="s">
        <v>10490</v>
      </c>
      <c r="C6360" s="293">
        <v>12.6</v>
      </c>
    </row>
    <row r="6361" spans="1:3" x14ac:dyDescent="0.3">
      <c r="A6361" s="309" t="s">
        <v>10491</v>
      </c>
      <c r="B6361" s="29" t="s">
        <v>10492</v>
      </c>
      <c r="C6361" s="293">
        <v>12.6</v>
      </c>
    </row>
    <row r="6362" spans="1:3" x14ac:dyDescent="0.3">
      <c r="A6362" s="309" t="s">
        <v>10493</v>
      </c>
      <c r="B6362" s="29" t="s">
        <v>10494</v>
      </c>
      <c r="C6362" s="293">
        <v>7.2</v>
      </c>
    </row>
    <row r="6363" spans="1:3" x14ac:dyDescent="0.3">
      <c r="A6363" s="309" t="s">
        <v>10495</v>
      </c>
      <c r="B6363" s="29" t="s">
        <v>10496</v>
      </c>
      <c r="C6363" s="292">
        <v>14</v>
      </c>
    </row>
    <row r="6364" spans="1:3" x14ac:dyDescent="0.3">
      <c r="A6364" s="309" t="s">
        <v>10497</v>
      </c>
      <c r="B6364" s="29" t="s">
        <v>10498</v>
      </c>
      <c r="C6364" s="293">
        <v>10.8</v>
      </c>
    </row>
    <row r="6365" spans="1:3" x14ac:dyDescent="0.3">
      <c r="A6365" s="309" t="s">
        <v>10499</v>
      </c>
      <c r="B6365" s="26" t="s">
        <v>140</v>
      </c>
      <c r="C6365" s="292">
        <v>8</v>
      </c>
    </row>
    <row r="6366" spans="1:3" x14ac:dyDescent="0.3">
      <c r="A6366" s="309" t="s">
        <v>10500</v>
      </c>
      <c r="B6366" s="29" t="s">
        <v>10501</v>
      </c>
      <c r="C6366" s="10"/>
    </row>
    <row r="6367" spans="1:3" x14ac:dyDescent="0.3">
      <c r="A6367" s="309" t="s">
        <v>10502</v>
      </c>
      <c r="B6367" s="29" t="s">
        <v>10503</v>
      </c>
      <c r="C6367" s="293">
        <v>12.6</v>
      </c>
    </row>
    <row r="6368" spans="1:3" x14ac:dyDescent="0.3">
      <c r="A6368" s="309" t="s">
        <v>10504</v>
      </c>
      <c r="B6368" s="29" t="s">
        <v>10505</v>
      </c>
      <c r="C6368" s="10"/>
    </row>
    <row r="6369" spans="1:3" x14ac:dyDescent="0.3">
      <c r="A6369" s="309" t="s">
        <v>10506</v>
      </c>
      <c r="B6369" s="29" t="s">
        <v>10507</v>
      </c>
      <c r="C6369" s="293">
        <v>12.6</v>
      </c>
    </row>
    <row r="6370" spans="1:3" x14ac:dyDescent="0.3">
      <c r="A6370" s="309" t="s">
        <v>10508</v>
      </c>
      <c r="B6370" s="26" t="s">
        <v>140</v>
      </c>
      <c r="C6370" s="293">
        <v>7.2</v>
      </c>
    </row>
    <row r="6371" spans="1:3" x14ac:dyDescent="0.3">
      <c r="A6371" s="309" t="s">
        <v>10509</v>
      </c>
      <c r="B6371" s="26" t="s">
        <v>119</v>
      </c>
      <c r="C6371" s="10"/>
    </row>
    <row r="6372" spans="1:3" x14ac:dyDescent="0.3">
      <c r="A6372" s="309" t="s">
        <v>10510</v>
      </c>
      <c r="B6372" s="29" t="s">
        <v>10507</v>
      </c>
      <c r="C6372" s="293">
        <v>12.6</v>
      </c>
    </row>
    <row r="6373" spans="1:3" x14ac:dyDescent="0.3">
      <c r="A6373" s="309" t="s">
        <v>10511</v>
      </c>
      <c r="B6373" s="26" t="s">
        <v>140</v>
      </c>
      <c r="C6373" s="293">
        <v>7.2</v>
      </c>
    </row>
    <row r="6374" spans="1:3" x14ac:dyDescent="0.3">
      <c r="A6374" s="309" t="s">
        <v>10512</v>
      </c>
      <c r="B6374" s="26" t="s">
        <v>54</v>
      </c>
      <c r="C6374" s="10"/>
    </row>
    <row r="6375" spans="1:3" x14ac:dyDescent="0.3">
      <c r="A6375" s="309" t="s">
        <v>10513</v>
      </c>
      <c r="B6375" s="26" t="s">
        <v>10514</v>
      </c>
      <c r="C6375" s="10"/>
    </row>
    <row r="6376" spans="1:3" x14ac:dyDescent="0.3">
      <c r="A6376" s="309" t="s">
        <v>10515</v>
      </c>
      <c r="B6376" s="29" t="s">
        <v>10516</v>
      </c>
      <c r="C6376" s="10"/>
    </row>
    <row r="6377" spans="1:3" x14ac:dyDescent="0.3">
      <c r="A6377" s="309" t="s">
        <v>10517</v>
      </c>
      <c r="B6377" s="29" t="s">
        <v>10518</v>
      </c>
      <c r="C6377" s="293">
        <v>12.6</v>
      </c>
    </row>
    <row r="6378" spans="1:3" x14ac:dyDescent="0.3">
      <c r="A6378" s="309" t="s">
        <v>10519</v>
      </c>
      <c r="B6378" s="26" t="s">
        <v>31</v>
      </c>
      <c r="C6378" s="293">
        <v>12.6</v>
      </c>
    </row>
    <row r="6379" spans="1:3" x14ac:dyDescent="0.3">
      <c r="A6379" s="309" t="s">
        <v>10520</v>
      </c>
      <c r="B6379" s="29" t="s">
        <v>10521</v>
      </c>
      <c r="C6379" s="293">
        <v>12.6</v>
      </c>
    </row>
    <row r="6380" spans="1:3" x14ac:dyDescent="0.3">
      <c r="A6380" s="309" t="s">
        <v>10522</v>
      </c>
      <c r="B6380" s="26" t="s">
        <v>31</v>
      </c>
      <c r="C6380" s="10"/>
    </row>
    <row r="6381" spans="1:3" x14ac:dyDescent="0.3">
      <c r="A6381" s="309" t="s">
        <v>10523</v>
      </c>
      <c r="B6381" s="29" t="s">
        <v>10524</v>
      </c>
      <c r="C6381" s="292">
        <v>14</v>
      </c>
    </row>
    <row r="6382" spans="1:3" x14ac:dyDescent="0.3">
      <c r="A6382" s="309" t="s">
        <v>10525</v>
      </c>
      <c r="B6382" s="29" t="s">
        <v>10526</v>
      </c>
      <c r="C6382" s="293">
        <v>12.6</v>
      </c>
    </row>
    <row r="6383" spans="1:3" x14ac:dyDescent="0.3">
      <c r="A6383" s="309" t="s">
        <v>10527</v>
      </c>
      <c r="B6383" s="29" t="s">
        <v>10528</v>
      </c>
      <c r="C6383" s="293">
        <v>12.6</v>
      </c>
    </row>
    <row r="6384" spans="1:3" x14ac:dyDescent="0.3">
      <c r="A6384" s="309" t="s">
        <v>10529</v>
      </c>
      <c r="B6384" s="29" t="s">
        <v>10530</v>
      </c>
      <c r="C6384" s="293">
        <v>12.6</v>
      </c>
    </row>
    <row r="6385" spans="1:3" x14ac:dyDescent="0.3">
      <c r="A6385" s="309" t="s">
        <v>10531</v>
      </c>
      <c r="B6385" s="29" t="s">
        <v>10532</v>
      </c>
      <c r="C6385" s="292">
        <v>14</v>
      </c>
    </row>
    <row r="6386" spans="1:3" x14ac:dyDescent="0.3">
      <c r="A6386" s="309" t="s">
        <v>10533</v>
      </c>
      <c r="B6386" s="29" t="s">
        <v>10534</v>
      </c>
      <c r="C6386" s="292">
        <v>14</v>
      </c>
    </row>
    <row r="6387" spans="1:3" x14ac:dyDescent="0.3">
      <c r="A6387" s="309" t="s">
        <v>10535</v>
      </c>
      <c r="B6387" s="29" t="s">
        <v>10536</v>
      </c>
      <c r="C6387" s="293">
        <v>12.6</v>
      </c>
    </row>
    <row r="6388" spans="1:3" x14ac:dyDescent="0.3">
      <c r="A6388" s="309" t="s">
        <v>10537</v>
      </c>
      <c r="B6388" s="26" t="s">
        <v>31</v>
      </c>
      <c r="C6388" s="292">
        <v>8</v>
      </c>
    </row>
    <row r="6389" spans="1:3" x14ac:dyDescent="0.3">
      <c r="A6389" s="309" t="s">
        <v>10538</v>
      </c>
      <c r="B6389" s="26" t="s">
        <v>10539</v>
      </c>
      <c r="C6389" s="10"/>
    </row>
    <row r="6390" spans="1:3" x14ac:dyDescent="0.3">
      <c r="A6390" s="309" t="s">
        <v>10540</v>
      </c>
      <c r="B6390" s="29" t="s">
        <v>10516</v>
      </c>
      <c r="C6390" s="10"/>
    </row>
    <row r="6391" spans="1:3" x14ac:dyDescent="0.3">
      <c r="A6391" s="309" t="s">
        <v>10541</v>
      </c>
      <c r="B6391" s="29" t="s">
        <v>10518</v>
      </c>
      <c r="C6391" s="293">
        <v>12.6</v>
      </c>
    </row>
    <row r="6392" spans="1:3" x14ac:dyDescent="0.3">
      <c r="A6392" s="309" t="s">
        <v>10542</v>
      </c>
      <c r="B6392" s="26" t="s">
        <v>31</v>
      </c>
      <c r="C6392" s="293">
        <v>12.6</v>
      </c>
    </row>
    <row r="6393" spans="1:3" x14ac:dyDescent="0.3">
      <c r="A6393" s="309" t="s">
        <v>10543</v>
      </c>
      <c r="B6393" s="29" t="s">
        <v>10521</v>
      </c>
      <c r="C6393" s="293">
        <v>12.6</v>
      </c>
    </row>
    <row r="6394" spans="1:3" x14ac:dyDescent="0.3">
      <c r="A6394" s="309" t="s">
        <v>10544</v>
      </c>
      <c r="B6394" s="26" t="s">
        <v>31</v>
      </c>
      <c r="C6394" s="10"/>
    </row>
    <row r="6395" spans="1:3" x14ac:dyDescent="0.3">
      <c r="A6395" s="309" t="s">
        <v>10545</v>
      </c>
      <c r="B6395" s="29" t="s">
        <v>10546</v>
      </c>
      <c r="C6395" s="293">
        <v>12.6</v>
      </c>
    </row>
    <row r="6396" spans="1:3" x14ac:dyDescent="0.3">
      <c r="A6396" s="309" t="s">
        <v>10547</v>
      </c>
      <c r="B6396" s="29" t="s">
        <v>10548</v>
      </c>
      <c r="C6396" s="293">
        <v>12.6</v>
      </c>
    </row>
    <row r="6397" spans="1:3" x14ac:dyDescent="0.3">
      <c r="A6397" s="309" t="s">
        <v>10549</v>
      </c>
      <c r="B6397" s="29" t="s">
        <v>10550</v>
      </c>
      <c r="C6397" s="293">
        <v>12.6</v>
      </c>
    </row>
    <row r="6398" spans="1:3" x14ac:dyDescent="0.3">
      <c r="A6398" s="309" t="s">
        <v>10551</v>
      </c>
      <c r="B6398" s="29" t="s">
        <v>10552</v>
      </c>
      <c r="C6398" s="293">
        <v>12.6</v>
      </c>
    </row>
    <row r="6399" spans="1:3" x14ac:dyDescent="0.3">
      <c r="A6399" s="309" t="s">
        <v>10553</v>
      </c>
      <c r="B6399" s="29" t="s">
        <v>10554</v>
      </c>
      <c r="C6399" s="292">
        <v>14</v>
      </c>
    </row>
    <row r="6400" spans="1:3" x14ac:dyDescent="0.3">
      <c r="A6400" s="309" t="s">
        <v>10555</v>
      </c>
      <c r="B6400" s="29" t="s">
        <v>10556</v>
      </c>
      <c r="C6400" s="292">
        <v>14</v>
      </c>
    </row>
    <row r="6401" spans="1:3" x14ac:dyDescent="0.3">
      <c r="A6401" s="309" t="s">
        <v>10557</v>
      </c>
      <c r="B6401" s="29" t="s">
        <v>10558</v>
      </c>
      <c r="C6401" s="292">
        <v>12</v>
      </c>
    </row>
    <row r="6402" spans="1:3" x14ac:dyDescent="0.3">
      <c r="A6402" s="309" t="s">
        <v>10559</v>
      </c>
      <c r="B6402" s="26" t="s">
        <v>31</v>
      </c>
      <c r="C6402" s="292">
        <v>8</v>
      </c>
    </row>
    <row r="6403" spans="1:3" x14ac:dyDescent="0.3">
      <c r="A6403" s="309" t="s">
        <v>10560</v>
      </c>
      <c r="B6403" s="29" t="s">
        <v>10561</v>
      </c>
      <c r="C6403" s="10"/>
    </row>
    <row r="6404" spans="1:3" x14ac:dyDescent="0.3">
      <c r="A6404" s="309" t="s">
        <v>10562</v>
      </c>
      <c r="B6404" s="29" t="s">
        <v>10563</v>
      </c>
      <c r="C6404" s="10"/>
    </row>
    <row r="6405" spans="1:3" x14ac:dyDescent="0.3">
      <c r="A6405" s="309" t="s">
        <v>10564</v>
      </c>
      <c r="B6405" s="29" t="s">
        <v>10518</v>
      </c>
      <c r="C6405" s="293">
        <v>12.6</v>
      </c>
    </row>
    <row r="6406" spans="1:3" x14ac:dyDescent="0.3">
      <c r="A6406" s="309" t="s">
        <v>10565</v>
      </c>
      <c r="B6406" s="26" t="s">
        <v>31</v>
      </c>
      <c r="C6406" s="293">
        <v>12.6</v>
      </c>
    </row>
    <row r="6407" spans="1:3" x14ac:dyDescent="0.3">
      <c r="A6407" s="309" t="s">
        <v>10566</v>
      </c>
      <c r="B6407" s="29" t="s">
        <v>10567</v>
      </c>
      <c r="C6407" s="10"/>
    </row>
    <row r="6408" spans="1:3" x14ac:dyDescent="0.3">
      <c r="A6408" s="309" t="s">
        <v>10568</v>
      </c>
      <c r="B6408" s="29" t="s">
        <v>10518</v>
      </c>
      <c r="C6408" s="293">
        <v>12.6</v>
      </c>
    </row>
    <row r="6409" spans="1:3" ht="22.8" x14ac:dyDescent="0.3">
      <c r="A6409" s="309" t="s">
        <v>10569</v>
      </c>
      <c r="B6409" s="29" t="s">
        <v>10570</v>
      </c>
      <c r="C6409" s="293">
        <v>12.6</v>
      </c>
    </row>
    <row r="6410" spans="1:3" x14ac:dyDescent="0.3">
      <c r="A6410" s="309" t="s">
        <v>10571</v>
      </c>
      <c r="B6410" s="29" t="s">
        <v>10572</v>
      </c>
      <c r="C6410" s="293">
        <v>12.6</v>
      </c>
    </row>
    <row r="6411" spans="1:3" x14ac:dyDescent="0.3">
      <c r="A6411" s="309" t="s">
        <v>10573</v>
      </c>
      <c r="B6411" s="29" t="s">
        <v>10574</v>
      </c>
      <c r="C6411" s="293">
        <v>12.6</v>
      </c>
    </row>
    <row r="6412" spans="1:3" x14ac:dyDescent="0.3">
      <c r="A6412" s="309" t="s">
        <v>10575</v>
      </c>
      <c r="B6412" s="29" t="s">
        <v>10576</v>
      </c>
      <c r="C6412" s="293">
        <v>12.6</v>
      </c>
    </row>
    <row r="6413" spans="1:3" x14ac:dyDescent="0.3">
      <c r="A6413" s="309" t="s">
        <v>10577</v>
      </c>
      <c r="B6413" s="29" t="s">
        <v>10578</v>
      </c>
      <c r="C6413" s="293">
        <v>12.6</v>
      </c>
    </row>
    <row r="6414" spans="1:3" x14ac:dyDescent="0.3">
      <c r="A6414" s="309" t="s">
        <v>10579</v>
      </c>
      <c r="B6414" s="29" t="s">
        <v>10580</v>
      </c>
      <c r="C6414" s="293">
        <v>10.8</v>
      </c>
    </row>
    <row r="6415" spans="1:3" x14ac:dyDescent="0.3">
      <c r="A6415" s="309" t="s">
        <v>10581</v>
      </c>
      <c r="B6415" s="29" t="s">
        <v>10582</v>
      </c>
      <c r="C6415" s="293">
        <v>7.2</v>
      </c>
    </row>
    <row r="6416" spans="1:3" x14ac:dyDescent="0.3">
      <c r="A6416" s="309" t="s">
        <v>10583</v>
      </c>
      <c r="B6416" s="26" t="s">
        <v>31</v>
      </c>
      <c r="C6416" s="292">
        <v>8</v>
      </c>
    </row>
    <row r="6417" spans="1:3" x14ac:dyDescent="0.3">
      <c r="A6417" s="309" t="s">
        <v>10584</v>
      </c>
      <c r="B6417" s="29" t="s">
        <v>10585</v>
      </c>
      <c r="C6417" s="10"/>
    </row>
    <row r="6418" spans="1:3" x14ac:dyDescent="0.3">
      <c r="A6418" s="309" t="s">
        <v>10586</v>
      </c>
      <c r="B6418" s="29" t="s">
        <v>10518</v>
      </c>
      <c r="C6418" s="293">
        <v>12.6</v>
      </c>
    </row>
    <row r="6419" spans="1:3" x14ac:dyDescent="0.3">
      <c r="A6419" s="309" t="s">
        <v>10587</v>
      </c>
      <c r="B6419" s="29" t="s">
        <v>10588</v>
      </c>
      <c r="C6419" s="293">
        <v>12.6</v>
      </c>
    </row>
    <row r="6420" spans="1:3" x14ac:dyDescent="0.3">
      <c r="A6420" s="309" t="s">
        <v>10589</v>
      </c>
      <c r="B6420" s="26" t="s">
        <v>31</v>
      </c>
      <c r="C6420" s="293">
        <v>7.2</v>
      </c>
    </row>
    <row r="6421" spans="1:3" ht="22.8" x14ac:dyDescent="0.3">
      <c r="A6421" s="309" t="s">
        <v>10590</v>
      </c>
      <c r="B6421" s="29" t="s">
        <v>10591</v>
      </c>
      <c r="C6421" s="10"/>
    </row>
    <row r="6422" spans="1:3" x14ac:dyDescent="0.3">
      <c r="A6422" s="309" t="s">
        <v>10592</v>
      </c>
      <c r="B6422" s="29" t="s">
        <v>10518</v>
      </c>
      <c r="C6422" s="293">
        <v>12.6</v>
      </c>
    </row>
    <row r="6423" spans="1:3" x14ac:dyDescent="0.3">
      <c r="A6423" s="309" t="s">
        <v>10593</v>
      </c>
      <c r="B6423" s="26" t="s">
        <v>31</v>
      </c>
      <c r="C6423" s="293">
        <v>12.6</v>
      </c>
    </row>
    <row r="6424" spans="1:3" x14ac:dyDescent="0.3">
      <c r="A6424" s="309" t="s">
        <v>10594</v>
      </c>
      <c r="B6424" s="29" t="s">
        <v>10595</v>
      </c>
      <c r="C6424" s="10"/>
    </row>
    <row r="6425" spans="1:3" x14ac:dyDescent="0.3">
      <c r="A6425" s="309" t="s">
        <v>10596</v>
      </c>
      <c r="B6425" s="29" t="s">
        <v>10518</v>
      </c>
      <c r="C6425" s="293">
        <v>12.6</v>
      </c>
    </row>
    <row r="6426" spans="1:3" x14ac:dyDescent="0.3">
      <c r="A6426" s="309" t="s">
        <v>10597</v>
      </c>
      <c r="B6426" s="29" t="s">
        <v>10598</v>
      </c>
      <c r="C6426" s="293">
        <v>12.6</v>
      </c>
    </row>
    <row r="6427" spans="1:3" x14ac:dyDescent="0.3">
      <c r="A6427" s="309" t="s">
        <v>10599</v>
      </c>
      <c r="B6427" s="26" t="s">
        <v>31</v>
      </c>
      <c r="C6427" s="293">
        <v>7.2</v>
      </c>
    </row>
    <row r="6428" spans="1:3" x14ac:dyDescent="0.3">
      <c r="A6428" s="309" t="s">
        <v>10600</v>
      </c>
      <c r="B6428" s="26" t="s">
        <v>10601</v>
      </c>
      <c r="C6428" s="10"/>
    </row>
    <row r="6429" spans="1:3" x14ac:dyDescent="0.3">
      <c r="A6429" s="309" t="s">
        <v>10602</v>
      </c>
      <c r="B6429" s="29" t="s">
        <v>10516</v>
      </c>
      <c r="C6429" s="10"/>
    </row>
    <row r="6430" spans="1:3" x14ac:dyDescent="0.3">
      <c r="A6430" s="309" t="s">
        <v>10603</v>
      </c>
      <c r="B6430" s="29" t="s">
        <v>10518</v>
      </c>
      <c r="C6430" s="293">
        <v>12.6</v>
      </c>
    </row>
    <row r="6431" spans="1:3" x14ac:dyDescent="0.3">
      <c r="A6431" s="309" t="s">
        <v>10604</v>
      </c>
      <c r="B6431" s="26" t="s">
        <v>31</v>
      </c>
      <c r="C6431" s="293">
        <v>12.6</v>
      </c>
    </row>
    <row r="6432" spans="1:3" x14ac:dyDescent="0.3">
      <c r="A6432" s="309" t="s">
        <v>10605</v>
      </c>
      <c r="B6432" s="29" t="s">
        <v>10606</v>
      </c>
      <c r="C6432" s="10"/>
    </row>
    <row r="6433" spans="1:3" x14ac:dyDescent="0.3">
      <c r="A6433" s="309" t="s">
        <v>10607</v>
      </c>
      <c r="B6433" s="29" t="s">
        <v>10518</v>
      </c>
      <c r="C6433" s="293">
        <v>12.6</v>
      </c>
    </row>
    <row r="6434" spans="1:3" x14ac:dyDescent="0.3">
      <c r="A6434" s="309" t="s">
        <v>10608</v>
      </c>
      <c r="B6434" s="29" t="s">
        <v>10609</v>
      </c>
      <c r="C6434" s="293">
        <v>12.6</v>
      </c>
    </row>
    <row r="6435" spans="1:3" x14ac:dyDescent="0.3">
      <c r="A6435" s="309" t="s">
        <v>10610</v>
      </c>
      <c r="B6435" s="26" t="s">
        <v>31</v>
      </c>
      <c r="C6435" s="293">
        <v>7.2</v>
      </c>
    </row>
    <row r="6436" spans="1:3" x14ac:dyDescent="0.3">
      <c r="A6436" s="309" t="s">
        <v>10611</v>
      </c>
      <c r="B6436" s="26" t="s">
        <v>18</v>
      </c>
      <c r="C6436" s="10"/>
    </row>
    <row r="6437" spans="1:3" x14ac:dyDescent="0.3">
      <c r="A6437" s="309" t="s">
        <v>10612</v>
      </c>
      <c r="B6437" s="29" t="s">
        <v>10516</v>
      </c>
      <c r="C6437" s="10"/>
    </row>
    <row r="6438" spans="1:3" x14ac:dyDescent="0.3">
      <c r="A6438" s="309" t="s">
        <v>10613</v>
      </c>
      <c r="B6438" s="29" t="s">
        <v>10518</v>
      </c>
      <c r="C6438" s="293">
        <v>12.6</v>
      </c>
    </row>
    <row r="6439" spans="1:3" x14ac:dyDescent="0.3">
      <c r="A6439" s="309" t="s">
        <v>10614</v>
      </c>
      <c r="B6439" s="26" t="s">
        <v>31</v>
      </c>
      <c r="C6439" s="293">
        <v>12.6</v>
      </c>
    </row>
    <row r="6440" spans="1:3" x14ac:dyDescent="0.3">
      <c r="A6440" s="309" t="s">
        <v>10615</v>
      </c>
      <c r="B6440" s="29" t="s">
        <v>10521</v>
      </c>
      <c r="C6440" s="293">
        <v>12.6</v>
      </c>
    </row>
    <row r="6441" spans="1:3" x14ac:dyDescent="0.3">
      <c r="A6441" s="309" t="s">
        <v>10616</v>
      </c>
      <c r="B6441" s="26" t="s">
        <v>31</v>
      </c>
      <c r="C6441" s="10"/>
    </row>
    <row r="6442" spans="1:3" x14ac:dyDescent="0.3">
      <c r="A6442" s="309" t="s">
        <v>10617</v>
      </c>
      <c r="B6442" s="29" t="s">
        <v>10618</v>
      </c>
      <c r="C6442" s="293">
        <v>12.6</v>
      </c>
    </row>
    <row r="6443" spans="1:3" x14ac:dyDescent="0.3">
      <c r="A6443" s="309" t="s">
        <v>10619</v>
      </c>
      <c r="B6443" s="29" t="s">
        <v>10620</v>
      </c>
      <c r="C6443" s="293">
        <v>12.6</v>
      </c>
    </row>
    <row r="6444" spans="1:3" x14ac:dyDescent="0.3">
      <c r="A6444" s="309" t="s">
        <v>10621</v>
      </c>
      <c r="B6444" s="29" t="s">
        <v>10622</v>
      </c>
      <c r="C6444" s="293">
        <v>7.2</v>
      </c>
    </row>
    <row r="6445" spans="1:3" x14ac:dyDescent="0.3">
      <c r="A6445" s="309" t="s">
        <v>10623</v>
      </c>
      <c r="B6445" s="29" t="s">
        <v>10624</v>
      </c>
      <c r="C6445" s="293">
        <v>12.6</v>
      </c>
    </row>
    <row r="6446" spans="1:3" x14ac:dyDescent="0.3">
      <c r="A6446" s="309" t="s">
        <v>10625</v>
      </c>
      <c r="B6446" s="29" t="s">
        <v>10626</v>
      </c>
      <c r="C6446" s="293">
        <v>7.2</v>
      </c>
    </row>
    <row r="6447" spans="1:3" x14ac:dyDescent="0.3">
      <c r="A6447" s="309" t="s">
        <v>10627</v>
      </c>
      <c r="B6447" s="26" t="s">
        <v>10628</v>
      </c>
      <c r="C6447" s="293">
        <v>7.2</v>
      </c>
    </row>
    <row r="6448" spans="1:3" x14ac:dyDescent="0.3">
      <c r="A6448" s="309" t="s">
        <v>10629</v>
      </c>
      <c r="B6448" s="26" t="s">
        <v>31</v>
      </c>
      <c r="C6448" s="293">
        <v>7.2</v>
      </c>
    </row>
    <row r="6449" spans="1:3" ht="34.200000000000003" x14ac:dyDescent="0.3">
      <c r="A6449" s="309" t="s">
        <v>10630</v>
      </c>
      <c r="B6449" s="26" t="s">
        <v>10631</v>
      </c>
      <c r="C6449" s="10"/>
    </row>
    <row r="6450" spans="1:3" x14ac:dyDescent="0.3">
      <c r="A6450" s="309" t="s">
        <v>10632</v>
      </c>
      <c r="B6450" s="29" t="s">
        <v>10633</v>
      </c>
      <c r="C6450" s="10"/>
    </row>
    <row r="6451" spans="1:3" x14ac:dyDescent="0.3">
      <c r="A6451" s="312" t="s">
        <v>10634</v>
      </c>
      <c r="B6451" s="29" t="s">
        <v>10635</v>
      </c>
      <c r="C6451" s="293">
        <v>12.6</v>
      </c>
    </row>
    <row r="6452" spans="1:3" x14ac:dyDescent="0.3">
      <c r="A6452" s="309" t="s">
        <v>10636</v>
      </c>
      <c r="B6452" s="26" t="s">
        <v>31</v>
      </c>
      <c r="C6452" s="293">
        <v>12.6</v>
      </c>
    </row>
    <row r="6453" spans="1:3" x14ac:dyDescent="0.3">
      <c r="A6453" s="309" t="s">
        <v>10637</v>
      </c>
      <c r="B6453" s="26" t="s">
        <v>54</v>
      </c>
      <c r="C6453" s="10"/>
    </row>
    <row r="6454" spans="1:3" x14ac:dyDescent="0.3">
      <c r="A6454" s="309" t="s">
        <v>10638</v>
      </c>
      <c r="B6454" s="29" t="s">
        <v>10639</v>
      </c>
      <c r="C6454" s="10"/>
    </row>
    <row r="6455" spans="1:3" x14ac:dyDescent="0.3">
      <c r="A6455" s="309" t="s">
        <v>10640</v>
      </c>
      <c r="B6455" s="29" t="s">
        <v>10641</v>
      </c>
      <c r="C6455" s="293">
        <v>12.6</v>
      </c>
    </row>
    <row r="6456" spans="1:3" x14ac:dyDescent="0.3">
      <c r="A6456" s="309" t="s">
        <v>10642</v>
      </c>
      <c r="B6456" s="29" t="s">
        <v>10643</v>
      </c>
      <c r="C6456" s="293">
        <v>12.6</v>
      </c>
    </row>
    <row r="6457" spans="1:3" x14ac:dyDescent="0.3">
      <c r="A6457" s="309" t="s">
        <v>10644</v>
      </c>
      <c r="B6457" s="29" t="s">
        <v>10645</v>
      </c>
      <c r="C6457" s="293">
        <v>12.6</v>
      </c>
    </row>
    <row r="6458" spans="1:3" x14ac:dyDescent="0.3">
      <c r="A6458" s="309" t="s">
        <v>10646</v>
      </c>
      <c r="B6458" s="26" t="s">
        <v>10647</v>
      </c>
      <c r="C6458" s="10"/>
    </row>
    <row r="6459" spans="1:3" x14ac:dyDescent="0.3">
      <c r="A6459" s="309" t="s">
        <v>10648</v>
      </c>
      <c r="B6459" s="29" t="s">
        <v>10649</v>
      </c>
      <c r="C6459" s="293">
        <v>12.6</v>
      </c>
    </row>
    <row r="6460" spans="1:3" x14ac:dyDescent="0.3">
      <c r="A6460" s="309" t="s">
        <v>10650</v>
      </c>
      <c r="B6460" s="26" t="s">
        <v>31</v>
      </c>
      <c r="C6460" s="293">
        <v>12.6</v>
      </c>
    </row>
    <row r="6461" spans="1:3" x14ac:dyDescent="0.3">
      <c r="A6461" s="309" t="s">
        <v>10651</v>
      </c>
      <c r="B6461" s="26" t="s">
        <v>31</v>
      </c>
      <c r="C6461" s="293">
        <v>12.6</v>
      </c>
    </row>
    <row r="6462" spans="1:3" x14ac:dyDescent="0.3">
      <c r="A6462" s="309" t="s">
        <v>10652</v>
      </c>
      <c r="B6462" s="29" t="s">
        <v>10653</v>
      </c>
      <c r="C6462" s="10"/>
    </row>
    <row r="6463" spans="1:3" x14ac:dyDescent="0.3">
      <c r="A6463" s="309" t="s">
        <v>10654</v>
      </c>
      <c r="B6463" s="26" t="s">
        <v>10647</v>
      </c>
      <c r="C6463" s="10"/>
    </row>
    <row r="6464" spans="1:3" x14ac:dyDescent="0.3">
      <c r="A6464" s="309" t="s">
        <v>10655</v>
      </c>
      <c r="B6464" s="29" t="s">
        <v>10649</v>
      </c>
      <c r="C6464" s="293">
        <v>12.6</v>
      </c>
    </row>
    <row r="6465" spans="1:3" x14ac:dyDescent="0.3">
      <c r="A6465" s="309" t="s">
        <v>10656</v>
      </c>
      <c r="B6465" s="26" t="s">
        <v>31</v>
      </c>
      <c r="C6465" s="293">
        <v>12.6</v>
      </c>
    </row>
    <row r="6466" spans="1:3" x14ac:dyDescent="0.3">
      <c r="A6466" s="309" t="s">
        <v>10657</v>
      </c>
      <c r="B6466" s="26" t="s">
        <v>31</v>
      </c>
      <c r="C6466" s="293">
        <v>12.6</v>
      </c>
    </row>
    <row r="6467" spans="1:3" x14ac:dyDescent="0.3">
      <c r="A6467" s="309" t="s">
        <v>10658</v>
      </c>
      <c r="B6467" s="29" t="s">
        <v>10659</v>
      </c>
      <c r="C6467" s="10"/>
    </row>
    <row r="6468" spans="1:3" x14ac:dyDescent="0.3">
      <c r="A6468" s="309" t="s">
        <v>10660</v>
      </c>
      <c r="B6468" s="26" t="s">
        <v>10647</v>
      </c>
      <c r="C6468" s="10"/>
    </row>
    <row r="6469" spans="1:3" x14ac:dyDescent="0.3">
      <c r="A6469" s="309" t="s">
        <v>10661</v>
      </c>
      <c r="B6469" s="29" t="s">
        <v>10649</v>
      </c>
      <c r="C6469" s="293">
        <v>12.6</v>
      </c>
    </row>
    <row r="6470" spans="1:3" x14ac:dyDescent="0.3">
      <c r="A6470" s="309" t="s">
        <v>10662</v>
      </c>
      <c r="B6470" s="26" t="s">
        <v>31</v>
      </c>
      <c r="C6470" s="293">
        <v>12.6</v>
      </c>
    </row>
    <row r="6471" spans="1:3" x14ac:dyDescent="0.3">
      <c r="A6471" s="309" t="s">
        <v>10663</v>
      </c>
      <c r="B6471" s="26" t="s">
        <v>31</v>
      </c>
      <c r="C6471" s="293">
        <v>12.6</v>
      </c>
    </row>
    <row r="6472" spans="1:3" ht="34.200000000000003" x14ac:dyDescent="0.3">
      <c r="A6472" s="309" t="s">
        <v>10664</v>
      </c>
      <c r="B6472" s="29" t="s">
        <v>10665</v>
      </c>
      <c r="C6472" s="10"/>
    </row>
    <row r="6473" spans="1:3" x14ac:dyDescent="0.3">
      <c r="A6473" s="309" t="s">
        <v>10666</v>
      </c>
      <c r="B6473" s="29" t="s">
        <v>10667</v>
      </c>
      <c r="C6473" s="10"/>
    </row>
    <row r="6474" spans="1:3" x14ac:dyDescent="0.3">
      <c r="A6474" s="312" t="s">
        <v>10668</v>
      </c>
      <c r="B6474" s="29" t="s">
        <v>10669</v>
      </c>
      <c r="C6474" s="293">
        <v>12.6</v>
      </c>
    </row>
    <row r="6475" spans="1:3" x14ac:dyDescent="0.3">
      <c r="A6475" s="312" t="s">
        <v>10670</v>
      </c>
      <c r="B6475" s="29" t="s">
        <v>10671</v>
      </c>
      <c r="C6475" s="293">
        <v>12.6</v>
      </c>
    </row>
    <row r="6476" spans="1:3" x14ac:dyDescent="0.3">
      <c r="A6476" s="309" t="s">
        <v>10672</v>
      </c>
      <c r="B6476" s="26" t="s">
        <v>22</v>
      </c>
      <c r="C6476" s="293">
        <v>12.6</v>
      </c>
    </row>
    <row r="6477" spans="1:3" ht="34.200000000000003" x14ac:dyDescent="0.3">
      <c r="A6477" s="309" t="s">
        <v>10673</v>
      </c>
      <c r="B6477" s="29" t="s">
        <v>10674</v>
      </c>
      <c r="C6477" s="10"/>
    </row>
    <row r="6478" spans="1:3" x14ac:dyDescent="0.3">
      <c r="A6478" s="309" t="s">
        <v>10675</v>
      </c>
      <c r="B6478" s="29" t="s">
        <v>10676</v>
      </c>
      <c r="C6478" s="10"/>
    </row>
    <row r="6479" spans="1:3" x14ac:dyDescent="0.3">
      <c r="A6479" s="309" t="s">
        <v>10677</v>
      </c>
      <c r="B6479" s="29" t="s">
        <v>10678</v>
      </c>
      <c r="C6479" s="292">
        <v>0</v>
      </c>
    </row>
    <row r="6480" spans="1:3" x14ac:dyDescent="0.3">
      <c r="A6480" s="309" t="s">
        <v>10679</v>
      </c>
      <c r="B6480" s="26" t="s">
        <v>119</v>
      </c>
      <c r="C6480" s="292">
        <v>0</v>
      </c>
    </row>
    <row r="6481" spans="1:3" x14ac:dyDescent="0.3">
      <c r="A6481" s="309" t="s">
        <v>10680</v>
      </c>
      <c r="B6481" s="29" t="s">
        <v>10681</v>
      </c>
      <c r="C6481" s="10"/>
    </row>
    <row r="6482" spans="1:3" x14ac:dyDescent="0.3">
      <c r="A6482" s="309" t="s">
        <v>10682</v>
      </c>
      <c r="B6482" s="29" t="s">
        <v>10683</v>
      </c>
      <c r="C6482" s="10"/>
    </row>
    <row r="6483" spans="1:3" x14ac:dyDescent="0.3">
      <c r="A6483" s="309" t="s">
        <v>10684</v>
      </c>
      <c r="B6483" s="29" t="s">
        <v>10685</v>
      </c>
      <c r="C6483" s="293">
        <v>12.6</v>
      </c>
    </row>
    <row r="6484" spans="1:3" x14ac:dyDescent="0.3">
      <c r="A6484" s="309" t="s">
        <v>10686</v>
      </c>
      <c r="B6484" s="29" t="s">
        <v>10687</v>
      </c>
      <c r="C6484" s="293">
        <v>12.6</v>
      </c>
    </row>
    <row r="6485" spans="1:3" x14ac:dyDescent="0.3">
      <c r="A6485" s="309" t="s">
        <v>10688</v>
      </c>
      <c r="B6485" s="29" t="s">
        <v>10689</v>
      </c>
      <c r="C6485" s="293">
        <v>12.6</v>
      </c>
    </row>
    <row r="6486" spans="1:3" x14ac:dyDescent="0.3">
      <c r="A6486" s="309" t="s">
        <v>10690</v>
      </c>
      <c r="B6486" s="29" t="s">
        <v>10691</v>
      </c>
      <c r="C6486" s="293">
        <v>12.6</v>
      </c>
    </row>
    <row r="6487" spans="1:3" ht="22.8" x14ac:dyDescent="0.3">
      <c r="A6487" s="309" t="s">
        <v>10692</v>
      </c>
      <c r="B6487" s="29" t="s">
        <v>10693</v>
      </c>
      <c r="C6487" s="293">
        <v>12.6</v>
      </c>
    </row>
    <row r="6488" spans="1:3" x14ac:dyDescent="0.3">
      <c r="A6488" s="309" t="s">
        <v>10694</v>
      </c>
      <c r="B6488" s="26" t="s">
        <v>31</v>
      </c>
      <c r="C6488" s="292">
        <v>0</v>
      </c>
    </row>
    <row r="6489" spans="1:3" x14ac:dyDescent="0.3">
      <c r="A6489" s="309" t="s">
        <v>10695</v>
      </c>
      <c r="B6489" s="26" t="s">
        <v>18</v>
      </c>
      <c r="C6489" s="10"/>
    </row>
    <row r="6490" spans="1:3" x14ac:dyDescent="0.3">
      <c r="A6490" s="309" t="s">
        <v>10696</v>
      </c>
      <c r="B6490" s="29" t="s">
        <v>10689</v>
      </c>
      <c r="C6490" s="293">
        <v>12.6</v>
      </c>
    </row>
    <row r="6491" spans="1:3" x14ac:dyDescent="0.3">
      <c r="A6491" s="309" t="s">
        <v>10697</v>
      </c>
      <c r="B6491" s="29" t="s">
        <v>10691</v>
      </c>
      <c r="C6491" s="293">
        <v>12.6</v>
      </c>
    </row>
    <row r="6492" spans="1:3" x14ac:dyDescent="0.3">
      <c r="A6492" s="309" t="s">
        <v>10698</v>
      </c>
      <c r="B6492" s="26" t="s">
        <v>31</v>
      </c>
      <c r="C6492" s="293">
        <v>12.6</v>
      </c>
    </row>
    <row r="6493" spans="1:3" x14ac:dyDescent="0.3">
      <c r="A6493" s="309" t="s">
        <v>10699</v>
      </c>
      <c r="B6493" s="26" t="s">
        <v>22</v>
      </c>
      <c r="C6493" s="10"/>
    </row>
    <row r="6494" spans="1:3" x14ac:dyDescent="0.3">
      <c r="A6494" s="309" t="s">
        <v>10700</v>
      </c>
      <c r="B6494" s="29" t="s">
        <v>10701</v>
      </c>
      <c r="C6494" s="293">
        <v>12.6</v>
      </c>
    </row>
    <row r="6495" spans="1:3" x14ac:dyDescent="0.3">
      <c r="A6495" s="309" t="s">
        <v>10702</v>
      </c>
      <c r="B6495" s="26" t="s">
        <v>31</v>
      </c>
      <c r="C6495" s="292">
        <v>0</v>
      </c>
    </row>
    <row r="6496" spans="1:3" ht="22.8" x14ac:dyDescent="0.3">
      <c r="A6496" s="309" t="s">
        <v>10703</v>
      </c>
      <c r="B6496" s="29" t="s">
        <v>10704</v>
      </c>
      <c r="C6496" s="10"/>
    </row>
    <row r="6497" spans="1:3" x14ac:dyDescent="0.3">
      <c r="A6497" s="309" t="s">
        <v>10705</v>
      </c>
      <c r="B6497" s="29" t="s">
        <v>10706</v>
      </c>
      <c r="C6497" s="293">
        <v>12.6</v>
      </c>
    </row>
    <row r="6498" spans="1:3" x14ac:dyDescent="0.3">
      <c r="A6498" s="309" t="s">
        <v>10707</v>
      </c>
      <c r="B6498" s="29" t="s">
        <v>10708</v>
      </c>
      <c r="C6498" s="293">
        <v>12.6</v>
      </c>
    </row>
    <row r="6499" spans="1:3" x14ac:dyDescent="0.3">
      <c r="A6499" s="309" t="s">
        <v>10709</v>
      </c>
      <c r="B6499" s="29" t="s">
        <v>10710</v>
      </c>
      <c r="C6499" s="10"/>
    </row>
    <row r="6500" spans="1:3" x14ac:dyDescent="0.3">
      <c r="A6500" s="309" t="s">
        <v>10711</v>
      </c>
      <c r="B6500" s="29" t="s">
        <v>10712</v>
      </c>
      <c r="C6500" s="293">
        <v>12.6</v>
      </c>
    </row>
    <row r="6501" spans="1:3" x14ac:dyDescent="0.3">
      <c r="A6501" s="309" t="s">
        <v>10713</v>
      </c>
      <c r="B6501" s="26" t="s">
        <v>18</v>
      </c>
      <c r="C6501" s="10"/>
    </row>
    <row r="6502" spans="1:3" x14ac:dyDescent="0.3">
      <c r="A6502" s="309" t="s">
        <v>10714</v>
      </c>
      <c r="B6502" s="29" t="s">
        <v>10715</v>
      </c>
      <c r="C6502" s="10"/>
    </row>
    <row r="6503" spans="1:3" x14ac:dyDescent="0.3">
      <c r="A6503" s="309" t="s">
        <v>10716</v>
      </c>
      <c r="B6503" s="29" t="s">
        <v>10717</v>
      </c>
      <c r="C6503" s="293">
        <v>12.6</v>
      </c>
    </row>
    <row r="6504" spans="1:3" x14ac:dyDescent="0.3">
      <c r="A6504" s="309" t="s">
        <v>10718</v>
      </c>
      <c r="B6504" s="29" t="s">
        <v>10719</v>
      </c>
      <c r="C6504" s="293">
        <v>12.6</v>
      </c>
    </row>
    <row r="6505" spans="1:3" x14ac:dyDescent="0.3">
      <c r="A6505" s="309" t="s">
        <v>10720</v>
      </c>
      <c r="B6505" s="26" t="s">
        <v>31</v>
      </c>
      <c r="C6505" s="292">
        <v>0</v>
      </c>
    </row>
    <row r="6506" spans="1:3" x14ac:dyDescent="0.3">
      <c r="A6506" s="309" t="s">
        <v>10721</v>
      </c>
      <c r="B6506" s="29" t="s">
        <v>10722</v>
      </c>
      <c r="C6506" s="10"/>
    </row>
    <row r="6507" spans="1:3" x14ac:dyDescent="0.3">
      <c r="A6507" s="309" t="s">
        <v>10723</v>
      </c>
      <c r="B6507" s="29" t="s">
        <v>10717</v>
      </c>
      <c r="C6507" s="293">
        <v>12.6</v>
      </c>
    </row>
    <row r="6508" spans="1:3" x14ac:dyDescent="0.3">
      <c r="A6508" s="309" t="s">
        <v>10724</v>
      </c>
      <c r="B6508" s="26" t="s">
        <v>31</v>
      </c>
      <c r="C6508" s="293">
        <v>12.6</v>
      </c>
    </row>
    <row r="6509" spans="1:3" x14ac:dyDescent="0.3">
      <c r="A6509" s="309" t="s">
        <v>10725</v>
      </c>
      <c r="B6509" s="29" t="s">
        <v>10726</v>
      </c>
      <c r="C6509" s="10"/>
    </row>
    <row r="6510" spans="1:3" x14ac:dyDescent="0.3">
      <c r="A6510" s="309" t="s">
        <v>10727</v>
      </c>
      <c r="B6510" s="29" t="s">
        <v>10728</v>
      </c>
      <c r="C6510" s="293">
        <v>12.6</v>
      </c>
    </row>
    <row r="6511" spans="1:3" x14ac:dyDescent="0.3">
      <c r="A6511" s="309" t="s">
        <v>10729</v>
      </c>
      <c r="B6511" s="29" t="s">
        <v>10730</v>
      </c>
      <c r="C6511" s="293">
        <v>12.6</v>
      </c>
    </row>
    <row r="6512" spans="1:3" x14ac:dyDescent="0.3">
      <c r="A6512" s="309" t="s">
        <v>10731</v>
      </c>
      <c r="B6512" s="29" t="s">
        <v>10732</v>
      </c>
      <c r="C6512" s="293">
        <v>12.6</v>
      </c>
    </row>
    <row r="6513" spans="1:3" x14ac:dyDescent="0.3">
      <c r="A6513" s="309" t="s">
        <v>10733</v>
      </c>
      <c r="B6513" s="29" t="s">
        <v>10734</v>
      </c>
      <c r="C6513" s="293">
        <v>12.6</v>
      </c>
    </row>
    <row r="6514" spans="1:3" x14ac:dyDescent="0.3">
      <c r="A6514" s="309" t="s">
        <v>10735</v>
      </c>
      <c r="B6514" s="26" t="s">
        <v>31</v>
      </c>
      <c r="C6514" s="293">
        <v>12.6</v>
      </c>
    </row>
    <row r="6515" spans="1:3" ht="22.8" x14ac:dyDescent="0.3">
      <c r="A6515" s="309" t="s">
        <v>10736</v>
      </c>
      <c r="B6515" s="29" t="s">
        <v>10737</v>
      </c>
      <c r="C6515" s="10"/>
    </row>
    <row r="6516" spans="1:3" x14ac:dyDescent="0.3">
      <c r="A6516" s="309" t="s">
        <v>10738</v>
      </c>
      <c r="B6516" s="29" t="s">
        <v>10739</v>
      </c>
      <c r="C6516" s="293">
        <v>12.6</v>
      </c>
    </row>
    <row r="6517" spans="1:3" x14ac:dyDescent="0.3">
      <c r="A6517" s="309" t="s">
        <v>10740</v>
      </c>
      <c r="B6517" s="29" t="s">
        <v>10741</v>
      </c>
      <c r="C6517" s="293">
        <v>12.6</v>
      </c>
    </row>
    <row r="6518" spans="1:3" x14ac:dyDescent="0.3">
      <c r="A6518" s="309" t="s">
        <v>10742</v>
      </c>
      <c r="B6518" s="29" t="s">
        <v>10743</v>
      </c>
      <c r="C6518" s="293">
        <v>12.6</v>
      </c>
    </row>
    <row r="6519" spans="1:3" x14ac:dyDescent="0.3">
      <c r="A6519" s="309" t="s">
        <v>10744</v>
      </c>
      <c r="B6519" s="26" t="s">
        <v>31</v>
      </c>
      <c r="C6519" s="293">
        <v>12.6</v>
      </c>
    </row>
    <row r="6520" spans="1:3" x14ac:dyDescent="0.3">
      <c r="A6520" s="309" t="s">
        <v>10745</v>
      </c>
      <c r="B6520" s="29" t="s">
        <v>10746</v>
      </c>
      <c r="C6520" s="10"/>
    </row>
    <row r="6521" spans="1:3" x14ac:dyDescent="0.3">
      <c r="A6521" s="309" t="s">
        <v>10747</v>
      </c>
      <c r="B6521" s="29" t="s">
        <v>10748</v>
      </c>
      <c r="C6521" s="10"/>
    </row>
    <row r="6522" spans="1:3" x14ac:dyDescent="0.3">
      <c r="A6522" s="309" t="s">
        <v>10749</v>
      </c>
      <c r="B6522" s="29" t="s">
        <v>10750</v>
      </c>
      <c r="C6522" s="292">
        <v>0</v>
      </c>
    </row>
    <row r="6523" spans="1:3" x14ac:dyDescent="0.3">
      <c r="A6523" s="309" t="s">
        <v>10751</v>
      </c>
      <c r="B6523" s="29" t="s">
        <v>10752</v>
      </c>
      <c r="C6523" s="10"/>
    </row>
    <row r="6524" spans="1:3" x14ac:dyDescent="0.3">
      <c r="A6524" s="312" t="s">
        <v>10753</v>
      </c>
      <c r="B6524" s="29" t="s">
        <v>10754</v>
      </c>
      <c r="C6524" s="293">
        <v>10.8</v>
      </c>
    </row>
    <row r="6525" spans="1:3" x14ac:dyDescent="0.3">
      <c r="A6525" s="312" t="s">
        <v>10755</v>
      </c>
      <c r="B6525" s="29" t="s">
        <v>10756</v>
      </c>
      <c r="C6525" s="293">
        <v>10.8</v>
      </c>
    </row>
    <row r="6526" spans="1:3" x14ac:dyDescent="0.3">
      <c r="A6526" s="309" t="s">
        <v>10757</v>
      </c>
      <c r="B6526" s="26" t="s">
        <v>31</v>
      </c>
      <c r="C6526" s="292">
        <v>0</v>
      </c>
    </row>
    <row r="6527" spans="1:3" x14ac:dyDescent="0.3">
      <c r="A6527" s="309" t="s">
        <v>10758</v>
      </c>
      <c r="B6527" s="26" t="s">
        <v>18</v>
      </c>
      <c r="C6527" s="292">
        <v>0</v>
      </c>
    </row>
    <row r="6528" spans="1:3" x14ac:dyDescent="0.3">
      <c r="A6528" s="309" t="s">
        <v>10759</v>
      </c>
      <c r="B6528" s="26" t="s">
        <v>22</v>
      </c>
      <c r="C6528" s="10"/>
    </row>
    <row r="6529" spans="1:3" x14ac:dyDescent="0.3">
      <c r="A6529" s="309" t="s">
        <v>10760</v>
      </c>
      <c r="B6529" s="29" t="s">
        <v>10761</v>
      </c>
      <c r="C6529" s="293">
        <v>3.6</v>
      </c>
    </row>
    <row r="6530" spans="1:3" x14ac:dyDescent="0.3">
      <c r="A6530" s="309" t="s">
        <v>10762</v>
      </c>
      <c r="B6530" s="26" t="s">
        <v>31</v>
      </c>
      <c r="C6530" s="10"/>
    </row>
    <row r="6531" spans="1:3" x14ac:dyDescent="0.3">
      <c r="A6531" s="309" t="s">
        <v>10763</v>
      </c>
      <c r="B6531" s="29" t="s">
        <v>10764</v>
      </c>
      <c r="C6531" s="292">
        <v>0</v>
      </c>
    </row>
    <row r="6532" spans="1:3" x14ac:dyDescent="0.3">
      <c r="A6532" s="309" t="s">
        <v>10765</v>
      </c>
      <c r="B6532" s="29" t="s">
        <v>10766</v>
      </c>
      <c r="C6532" s="293">
        <v>10.8</v>
      </c>
    </row>
    <row r="6533" spans="1:3" x14ac:dyDescent="0.3">
      <c r="A6533" s="309" t="s">
        <v>10767</v>
      </c>
      <c r="B6533" s="29" t="s">
        <v>10768</v>
      </c>
      <c r="C6533" s="292">
        <v>0</v>
      </c>
    </row>
    <row r="6534" spans="1:3" x14ac:dyDescent="0.3">
      <c r="A6534" s="309" t="s">
        <v>10769</v>
      </c>
      <c r="B6534" s="26" t="s">
        <v>31</v>
      </c>
      <c r="C6534" s="293">
        <v>3.6</v>
      </c>
    </row>
    <row r="6535" spans="1:3" ht="22.8" x14ac:dyDescent="0.3">
      <c r="A6535" s="309" t="s">
        <v>10770</v>
      </c>
      <c r="B6535" s="29" t="s">
        <v>10771</v>
      </c>
      <c r="C6535" s="10"/>
    </row>
    <row r="6536" spans="1:3" x14ac:dyDescent="0.3">
      <c r="A6536" s="309" t="s">
        <v>10772</v>
      </c>
      <c r="B6536" s="29" t="s">
        <v>10773</v>
      </c>
      <c r="C6536" s="10"/>
    </row>
    <row r="6537" spans="1:3" x14ac:dyDescent="0.3">
      <c r="A6537" s="309" t="s">
        <v>10774</v>
      </c>
      <c r="B6537" s="29" t="s">
        <v>10775</v>
      </c>
      <c r="C6537" s="293">
        <v>12.6</v>
      </c>
    </row>
    <row r="6538" spans="1:3" x14ac:dyDescent="0.3">
      <c r="A6538" s="309" t="s">
        <v>10776</v>
      </c>
      <c r="B6538" s="29" t="s">
        <v>10777</v>
      </c>
      <c r="C6538" s="292">
        <v>0</v>
      </c>
    </row>
    <row r="6539" spans="1:3" x14ac:dyDescent="0.3">
      <c r="A6539" s="309" t="s">
        <v>10778</v>
      </c>
      <c r="B6539" s="26" t="s">
        <v>31</v>
      </c>
      <c r="C6539" s="293">
        <v>12.6</v>
      </c>
    </row>
    <row r="6540" spans="1:3" x14ac:dyDescent="0.3">
      <c r="A6540" s="309" t="s">
        <v>10779</v>
      </c>
      <c r="B6540" s="29" t="s">
        <v>10780</v>
      </c>
      <c r="C6540" s="10"/>
    </row>
    <row r="6541" spans="1:3" x14ac:dyDescent="0.3">
      <c r="A6541" s="309" t="s">
        <v>10781</v>
      </c>
      <c r="B6541" s="29" t="s">
        <v>10782</v>
      </c>
      <c r="C6541" s="292">
        <v>0</v>
      </c>
    </row>
    <row r="6542" spans="1:3" x14ac:dyDescent="0.3">
      <c r="A6542" s="309" t="s">
        <v>10783</v>
      </c>
      <c r="B6542" s="26" t="s">
        <v>140</v>
      </c>
      <c r="C6542" s="293">
        <v>12.6</v>
      </c>
    </row>
    <row r="6543" spans="1:3" x14ac:dyDescent="0.3">
      <c r="A6543" s="309" t="s">
        <v>10784</v>
      </c>
      <c r="B6543" s="26" t="s">
        <v>31</v>
      </c>
      <c r="C6543" s="293">
        <v>12.6</v>
      </c>
    </row>
    <row r="6544" spans="1:3" x14ac:dyDescent="0.3">
      <c r="A6544" s="309" t="s">
        <v>10785</v>
      </c>
      <c r="B6544" s="29" t="s">
        <v>10786</v>
      </c>
      <c r="C6544" s="10"/>
    </row>
    <row r="6545" spans="1:3" x14ac:dyDescent="0.3">
      <c r="A6545" s="309" t="s">
        <v>10787</v>
      </c>
      <c r="B6545" s="29" t="s">
        <v>10788</v>
      </c>
      <c r="C6545" s="293">
        <v>10.8</v>
      </c>
    </row>
    <row r="6546" spans="1:3" x14ac:dyDescent="0.3">
      <c r="A6546" s="309" t="s">
        <v>10789</v>
      </c>
      <c r="B6546" s="29" t="s">
        <v>10790</v>
      </c>
      <c r="C6546" s="293">
        <v>12.6</v>
      </c>
    </row>
    <row r="6547" spans="1:3" ht="22.8" x14ac:dyDescent="0.3">
      <c r="A6547" s="309" t="s">
        <v>10791</v>
      </c>
      <c r="B6547" s="29" t="s">
        <v>10792</v>
      </c>
      <c r="C6547" s="10"/>
    </row>
    <row r="6548" spans="1:3" x14ac:dyDescent="0.3">
      <c r="A6548" s="309" t="s">
        <v>10793</v>
      </c>
      <c r="B6548" s="29" t="s">
        <v>10794</v>
      </c>
      <c r="C6548" s="292">
        <v>0</v>
      </c>
    </row>
    <row r="6549" spans="1:3" x14ac:dyDescent="0.3">
      <c r="A6549" s="309" t="s">
        <v>10795</v>
      </c>
      <c r="B6549" s="26" t="s">
        <v>31</v>
      </c>
      <c r="C6549" s="292">
        <v>0</v>
      </c>
    </row>
    <row r="6550" spans="1:3" ht="34.200000000000003" x14ac:dyDescent="0.3">
      <c r="A6550" s="309" t="s">
        <v>10796</v>
      </c>
      <c r="B6550" s="29" t="s">
        <v>10797</v>
      </c>
      <c r="C6550" s="293">
        <v>12.6</v>
      </c>
    </row>
    <row r="6551" spans="1:3" x14ac:dyDescent="0.3">
      <c r="A6551" s="309" t="s">
        <v>10798</v>
      </c>
      <c r="B6551" s="29" t="s">
        <v>10799</v>
      </c>
      <c r="C6551" s="293">
        <v>12.6</v>
      </c>
    </row>
    <row r="6552" spans="1:3" ht="22.8" x14ac:dyDescent="0.3">
      <c r="A6552" s="309" t="s">
        <v>10800</v>
      </c>
      <c r="B6552" s="29" t="s">
        <v>10801</v>
      </c>
      <c r="C6552" s="293">
        <v>12.6</v>
      </c>
    </row>
    <row r="6553" spans="1:3" ht="22.8" x14ac:dyDescent="0.3">
      <c r="A6553" s="309" t="s">
        <v>10802</v>
      </c>
      <c r="B6553" s="29" t="s">
        <v>10803</v>
      </c>
      <c r="C6553" s="10"/>
    </row>
    <row r="6554" spans="1:3" ht="22.8" x14ac:dyDescent="0.3">
      <c r="A6554" s="309" t="s">
        <v>10804</v>
      </c>
      <c r="B6554" s="29" t="s">
        <v>10805</v>
      </c>
      <c r="C6554" s="10"/>
    </row>
    <row r="6555" spans="1:3" x14ac:dyDescent="0.3">
      <c r="A6555" s="309" t="s">
        <v>10806</v>
      </c>
      <c r="B6555" s="29" t="s">
        <v>10807</v>
      </c>
      <c r="C6555" s="292">
        <v>0</v>
      </c>
    </row>
    <row r="6556" spans="1:3" x14ac:dyDescent="0.3">
      <c r="A6556" s="309" t="s">
        <v>10808</v>
      </c>
      <c r="B6556" s="29" t="s">
        <v>10809</v>
      </c>
      <c r="C6556" s="293">
        <v>12.6</v>
      </c>
    </row>
    <row r="6557" spans="1:3" x14ac:dyDescent="0.3">
      <c r="A6557" s="309" t="s">
        <v>10810</v>
      </c>
      <c r="B6557" s="29" t="s">
        <v>10811</v>
      </c>
      <c r="C6557" s="292">
        <v>9</v>
      </c>
    </row>
    <row r="6558" spans="1:3" x14ac:dyDescent="0.3">
      <c r="A6558" s="309" t="s">
        <v>10812</v>
      </c>
      <c r="B6558" s="26" t="s">
        <v>18</v>
      </c>
      <c r="C6558" s="10"/>
    </row>
    <row r="6559" spans="1:3" ht="22.8" x14ac:dyDescent="0.3">
      <c r="A6559" s="309" t="s">
        <v>10813</v>
      </c>
      <c r="B6559" s="29" t="s">
        <v>10814</v>
      </c>
      <c r="C6559" s="292">
        <v>0</v>
      </c>
    </row>
    <row r="6560" spans="1:3" x14ac:dyDescent="0.3">
      <c r="A6560" s="309" t="s">
        <v>10815</v>
      </c>
      <c r="B6560" s="29" t="s">
        <v>10816</v>
      </c>
      <c r="C6560" s="292">
        <v>0</v>
      </c>
    </row>
    <row r="6561" spans="1:3" x14ac:dyDescent="0.3">
      <c r="A6561" s="309" t="s">
        <v>10817</v>
      </c>
      <c r="B6561" s="29" t="s">
        <v>10818</v>
      </c>
      <c r="C6561" s="292">
        <v>9</v>
      </c>
    </row>
    <row r="6562" spans="1:3" x14ac:dyDescent="0.3">
      <c r="A6562" s="309" t="s">
        <v>10819</v>
      </c>
      <c r="B6562" s="29" t="s">
        <v>10820</v>
      </c>
      <c r="C6562" s="292">
        <v>0</v>
      </c>
    </row>
    <row r="6563" spans="1:3" x14ac:dyDescent="0.3">
      <c r="A6563" s="309" t="s">
        <v>10821</v>
      </c>
      <c r="B6563" s="26" t="s">
        <v>31</v>
      </c>
      <c r="C6563" s="293">
        <v>12.6</v>
      </c>
    </row>
    <row r="6564" spans="1:3" x14ac:dyDescent="0.3">
      <c r="A6564" s="309" t="s">
        <v>10822</v>
      </c>
      <c r="B6564" s="26" t="s">
        <v>22</v>
      </c>
      <c r="C6564" s="293">
        <v>12.6</v>
      </c>
    </row>
    <row r="6565" spans="1:3" x14ac:dyDescent="0.3">
      <c r="A6565" s="309" t="s">
        <v>10823</v>
      </c>
      <c r="B6565" s="29" t="s">
        <v>10824</v>
      </c>
      <c r="C6565" s="10"/>
    </row>
    <row r="6566" spans="1:3" x14ac:dyDescent="0.3">
      <c r="A6566" s="309" t="s">
        <v>10825</v>
      </c>
      <c r="B6566" s="29" t="s">
        <v>10826</v>
      </c>
      <c r="C6566" s="10"/>
    </row>
    <row r="6567" spans="1:3" x14ac:dyDescent="0.3">
      <c r="A6567" s="309" t="s">
        <v>10827</v>
      </c>
      <c r="B6567" s="29" t="s">
        <v>10828</v>
      </c>
      <c r="C6567" s="293">
        <v>5.4</v>
      </c>
    </row>
    <row r="6568" spans="1:3" x14ac:dyDescent="0.3">
      <c r="A6568" s="309" t="s">
        <v>10829</v>
      </c>
      <c r="B6568" s="29" t="s">
        <v>10830</v>
      </c>
      <c r="C6568" s="293">
        <v>5.4</v>
      </c>
    </row>
    <row r="6569" spans="1:3" x14ac:dyDescent="0.3">
      <c r="A6569" s="309" t="s">
        <v>10831</v>
      </c>
      <c r="B6569" s="29" t="s">
        <v>10832</v>
      </c>
      <c r="C6569" s="293">
        <v>12.6</v>
      </c>
    </row>
    <row r="6570" spans="1:3" x14ac:dyDescent="0.3">
      <c r="A6570" s="309" t="s">
        <v>10833</v>
      </c>
      <c r="B6570" s="26" t="s">
        <v>18</v>
      </c>
      <c r="C6570" s="10"/>
    </row>
    <row r="6571" spans="1:3" x14ac:dyDescent="0.3">
      <c r="A6571" s="309" t="s">
        <v>10834</v>
      </c>
      <c r="B6571" s="29" t="s">
        <v>5884</v>
      </c>
      <c r="C6571" s="293">
        <v>12.6</v>
      </c>
    </row>
    <row r="6572" spans="1:3" x14ac:dyDescent="0.3">
      <c r="A6572" s="309" t="s">
        <v>10835</v>
      </c>
      <c r="B6572" s="26" t="s">
        <v>31</v>
      </c>
      <c r="C6572" s="292">
        <v>0</v>
      </c>
    </row>
    <row r="6573" spans="1:3" x14ac:dyDescent="0.3">
      <c r="A6573" s="309" t="s">
        <v>10836</v>
      </c>
      <c r="B6573" s="29" t="s">
        <v>10837</v>
      </c>
      <c r="C6573" s="10"/>
    </row>
    <row r="6574" spans="1:3" x14ac:dyDescent="0.3">
      <c r="A6574" s="309" t="s">
        <v>10838</v>
      </c>
      <c r="B6574" s="26" t="s">
        <v>10839</v>
      </c>
      <c r="C6574" s="293">
        <v>12.6</v>
      </c>
    </row>
    <row r="6575" spans="1:3" x14ac:dyDescent="0.3">
      <c r="A6575" s="309" t="s">
        <v>10840</v>
      </c>
      <c r="B6575" s="26" t="s">
        <v>10841</v>
      </c>
      <c r="C6575" s="293">
        <v>12.6</v>
      </c>
    </row>
    <row r="6576" spans="1:3" x14ac:dyDescent="0.3">
      <c r="A6576" s="309" t="s">
        <v>10842</v>
      </c>
      <c r="B6576" s="26" t="s">
        <v>10843</v>
      </c>
      <c r="C6576" s="293">
        <v>12.6</v>
      </c>
    </row>
    <row r="6577" spans="1:3" x14ac:dyDescent="0.3">
      <c r="A6577" s="309" t="s">
        <v>10844</v>
      </c>
      <c r="B6577" s="26" t="s">
        <v>31</v>
      </c>
      <c r="C6577" s="292">
        <v>0</v>
      </c>
    </row>
    <row r="6578" spans="1:3" ht="34.200000000000003" x14ac:dyDescent="0.3">
      <c r="A6578" s="309" t="s">
        <v>10845</v>
      </c>
      <c r="B6578" s="29" t="s">
        <v>10846</v>
      </c>
      <c r="C6578" s="10"/>
    </row>
    <row r="6579" spans="1:3" x14ac:dyDescent="0.3">
      <c r="A6579" s="309" t="s">
        <v>10847</v>
      </c>
      <c r="B6579" s="29" t="s">
        <v>10848</v>
      </c>
      <c r="C6579" s="293">
        <v>12.6</v>
      </c>
    </row>
    <row r="6580" spans="1:3" x14ac:dyDescent="0.3">
      <c r="A6580" s="309" t="s">
        <v>10849</v>
      </c>
      <c r="B6580" s="29" t="s">
        <v>10850</v>
      </c>
      <c r="C6580" s="293">
        <v>12.6</v>
      </c>
    </row>
    <row r="6581" spans="1:3" x14ac:dyDescent="0.3">
      <c r="A6581" s="309" t="s">
        <v>10851</v>
      </c>
      <c r="B6581" s="29" t="s">
        <v>10852</v>
      </c>
      <c r="C6581" s="293">
        <v>12.6</v>
      </c>
    </row>
    <row r="6582" spans="1:3" x14ac:dyDescent="0.3">
      <c r="A6582" s="309" t="s">
        <v>10853</v>
      </c>
      <c r="B6582" s="29" t="s">
        <v>10854</v>
      </c>
      <c r="C6582" s="293">
        <v>12.6</v>
      </c>
    </row>
    <row r="6583" spans="1:3" x14ac:dyDescent="0.3">
      <c r="A6583" s="309" t="s">
        <v>10855</v>
      </c>
      <c r="B6583" s="29" t="s">
        <v>10856</v>
      </c>
      <c r="C6583" s="293">
        <v>12.6</v>
      </c>
    </row>
    <row r="6584" spans="1:3" x14ac:dyDescent="0.3">
      <c r="A6584" s="309" t="s">
        <v>10857</v>
      </c>
      <c r="B6584" s="29" t="s">
        <v>10858</v>
      </c>
      <c r="C6584" s="10"/>
    </row>
    <row r="6585" spans="1:3" x14ac:dyDescent="0.3">
      <c r="A6585" s="309" t="s">
        <v>10859</v>
      </c>
      <c r="B6585" s="29" t="s">
        <v>10860</v>
      </c>
      <c r="C6585" s="10"/>
    </row>
    <row r="6586" spans="1:3" x14ac:dyDescent="0.3">
      <c r="A6586" s="309" t="s">
        <v>10861</v>
      </c>
      <c r="B6586" s="29" t="s">
        <v>10862</v>
      </c>
      <c r="C6586" s="293">
        <v>12.6</v>
      </c>
    </row>
    <row r="6587" spans="1:3" x14ac:dyDescent="0.3">
      <c r="A6587" s="309" t="s">
        <v>10863</v>
      </c>
      <c r="B6587" s="26" t="s">
        <v>140</v>
      </c>
      <c r="C6587" s="293">
        <v>12.6</v>
      </c>
    </row>
    <row r="6588" spans="1:3" x14ac:dyDescent="0.3">
      <c r="A6588" s="309" t="s">
        <v>10864</v>
      </c>
      <c r="B6588" s="29" t="s">
        <v>10865</v>
      </c>
      <c r="C6588" s="10"/>
    </row>
    <row r="6589" spans="1:3" x14ac:dyDescent="0.3">
      <c r="A6589" s="309" t="s">
        <v>10866</v>
      </c>
      <c r="B6589" s="29" t="s">
        <v>10867</v>
      </c>
      <c r="C6589" s="293">
        <v>12.6</v>
      </c>
    </row>
    <row r="6590" spans="1:3" x14ac:dyDescent="0.3">
      <c r="A6590" s="309" t="s">
        <v>10868</v>
      </c>
      <c r="B6590" s="26" t="s">
        <v>140</v>
      </c>
      <c r="C6590" s="293">
        <v>12.6</v>
      </c>
    </row>
    <row r="6591" spans="1:3" x14ac:dyDescent="0.3">
      <c r="A6591" s="309" t="s">
        <v>10869</v>
      </c>
      <c r="B6591" s="29" t="s">
        <v>10870</v>
      </c>
      <c r="C6591" s="293">
        <v>12.6</v>
      </c>
    </row>
    <row r="6592" spans="1:3" ht="34.200000000000003" x14ac:dyDescent="0.3">
      <c r="A6592" s="309" t="s">
        <v>10871</v>
      </c>
      <c r="B6592" s="29" t="s">
        <v>10872</v>
      </c>
      <c r="C6592" s="293">
        <v>12.6</v>
      </c>
    </row>
    <row r="6593" spans="1:3" x14ac:dyDescent="0.3">
      <c r="A6593" s="309" t="s">
        <v>10873</v>
      </c>
      <c r="B6593" s="29" t="s">
        <v>10874</v>
      </c>
      <c r="C6593" s="293">
        <v>12.6</v>
      </c>
    </row>
    <row r="6594" spans="1:3" x14ac:dyDescent="0.3">
      <c r="A6594" s="309" t="s">
        <v>10875</v>
      </c>
      <c r="B6594" s="29" t="s">
        <v>10876</v>
      </c>
      <c r="C6594" s="293">
        <v>12.6</v>
      </c>
    </row>
    <row r="6595" spans="1:3" x14ac:dyDescent="0.3">
      <c r="A6595" s="309" t="s">
        <v>10877</v>
      </c>
      <c r="B6595" s="29" t="s">
        <v>10878</v>
      </c>
      <c r="C6595" s="293">
        <v>12.6</v>
      </c>
    </row>
    <row r="6596" spans="1:3" x14ac:dyDescent="0.3">
      <c r="A6596" s="309" t="s">
        <v>10879</v>
      </c>
      <c r="B6596" s="29" t="s">
        <v>10880</v>
      </c>
      <c r="C6596" s="10"/>
    </row>
    <row r="6597" spans="1:3" x14ac:dyDescent="0.3">
      <c r="A6597" s="309" t="s">
        <v>10881</v>
      </c>
      <c r="B6597" s="29" t="s">
        <v>10882</v>
      </c>
      <c r="C6597" s="293">
        <v>12.6</v>
      </c>
    </row>
    <row r="6598" spans="1:3" x14ac:dyDescent="0.3">
      <c r="A6598" s="309" t="s">
        <v>10883</v>
      </c>
      <c r="B6598" s="29" t="s">
        <v>10884</v>
      </c>
      <c r="C6598" s="293">
        <v>12.6</v>
      </c>
    </row>
    <row r="6599" spans="1:3" x14ac:dyDescent="0.3">
      <c r="A6599" s="309" t="s">
        <v>10885</v>
      </c>
      <c r="B6599" s="29" t="s">
        <v>10886</v>
      </c>
      <c r="C6599" s="293">
        <v>12.6</v>
      </c>
    </row>
    <row r="6600" spans="1:3" x14ac:dyDescent="0.3">
      <c r="A6600" s="309" t="s">
        <v>10887</v>
      </c>
      <c r="B6600" s="26" t="s">
        <v>54</v>
      </c>
      <c r="C6600" s="10"/>
    </row>
    <row r="6601" spans="1:3" ht="22.8" x14ac:dyDescent="0.3">
      <c r="A6601" s="309" t="s">
        <v>10888</v>
      </c>
      <c r="B6601" s="29" t="s">
        <v>10889</v>
      </c>
      <c r="C6601" s="293">
        <v>12.6</v>
      </c>
    </row>
    <row r="6602" spans="1:3" x14ac:dyDescent="0.3">
      <c r="A6602" s="309" t="s">
        <v>10890</v>
      </c>
      <c r="B6602" s="29" t="s">
        <v>10891</v>
      </c>
      <c r="C6602" s="293">
        <v>12.6</v>
      </c>
    </row>
    <row r="6603" spans="1:3" x14ac:dyDescent="0.3">
      <c r="A6603" s="309" t="s">
        <v>10892</v>
      </c>
      <c r="B6603" s="26" t="s">
        <v>18</v>
      </c>
      <c r="C6603" s="10"/>
    </row>
    <row r="6604" spans="1:3" x14ac:dyDescent="0.3">
      <c r="A6604" s="309" t="s">
        <v>10893</v>
      </c>
      <c r="B6604" s="29" t="s">
        <v>10894</v>
      </c>
      <c r="C6604" s="10"/>
    </row>
    <row r="6605" spans="1:3" x14ac:dyDescent="0.3">
      <c r="A6605" s="309" t="s">
        <v>10895</v>
      </c>
      <c r="B6605" s="29" t="s">
        <v>10896</v>
      </c>
      <c r="C6605" s="293">
        <v>12.6</v>
      </c>
    </row>
    <row r="6606" spans="1:3" x14ac:dyDescent="0.3">
      <c r="A6606" s="309" t="s">
        <v>10897</v>
      </c>
      <c r="B6606" s="29" t="s">
        <v>10898</v>
      </c>
      <c r="C6606" s="292">
        <v>0</v>
      </c>
    </row>
    <row r="6607" spans="1:3" x14ac:dyDescent="0.3">
      <c r="A6607" s="309" t="s">
        <v>10899</v>
      </c>
      <c r="B6607" s="29" t="s">
        <v>10900</v>
      </c>
      <c r="C6607" s="292">
        <v>0</v>
      </c>
    </row>
    <row r="6608" spans="1:3" x14ac:dyDescent="0.3">
      <c r="A6608" s="309" t="s">
        <v>10901</v>
      </c>
      <c r="B6608" s="29" t="s">
        <v>10902</v>
      </c>
      <c r="C6608" s="292">
        <v>0</v>
      </c>
    </row>
    <row r="6609" spans="1:3" x14ac:dyDescent="0.3">
      <c r="A6609" s="309" t="s">
        <v>10903</v>
      </c>
      <c r="B6609" s="29" t="s">
        <v>10904</v>
      </c>
      <c r="C6609" s="292">
        <v>0</v>
      </c>
    </row>
    <row r="6610" spans="1:3" x14ac:dyDescent="0.3">
      <c r="A6610" s="309" t="s">
        <v>10905</v>
      </c>
      <c r="B6610" s="26" t="s">
        <v>31</v>
      </c>
      <c r="C6610" s="293">
        <v>12.6</v>
      </c>
    </row>
    <row r="6611" spans="1:3" ht="22.8" x14ac:dyDescent="0.3">
      <c r="A6611" s="309" t="s">
        <v>10906</v>
      </c>
      <c r="B6611" s="29" t="s">
        <v>10907</v>
      </c>
      <c r="C6611" s="10"/>
    </row>
    <row r="6612" spans="1:3" x14ac:dyDescent="0.3">
      <c r="A6612" s="309" t="s">
        <v>10908</v>
      </c>
      <c r="B6612" s="29" t="s">
        <v>10909</v>
      </c>
      <c r="C6612" s="292">
        <v>0</v>
      </c>
    </row>
    <row r="6613" spans="1:3" ht="22.8" x14ac:dyDescent="0.3">
      <c r="A6613" s="309" t="s">
        <v>10910</v>
      </c>
      <c r="B6613" s="29" t="s">
        <v>10911</v>
      </c>
      <c r="C6613" s="292">
        <v>0</v>
      </c>
    </row>
    <row r="6614" spans="1:3" x14ac:dyDescent="0.3">
      <c r="A6614" s="309" t="s">
        <v>10912</v>
      </c>
      <c r="B6614" s="29" t="s">
        <v>10913</v>
      </c>
      <c r="C6614" s="293">
        <v>12.6</v>
      </c>
    </row>
    <row r="6615" spans="1:3" ht="22.8" x14ac:dyDescent="0.3">
      <c r="A6615" s="309" t="s">
        <v>10914</v>
      </c>
      <c r="B6615" s="29" t="s">
        <v>10915</v>
      </c>
      <c r="C6615" s="292">
        <v>0</v>
      </c>
    </row>
    <row r="6616" spans="1:3" ht="22.8" x14ac:dyDescent="0.3">
      <c r="A6616" s="309" t="s">
        <v>10916</v>
      </c>
      <c r="B6616" s="29" t="s">
        <v>10917</v>
      </c>
      <c r="C6616" s="292">
        <v>0</v>
      </c>
    </row>
    <row r="6617" spans="1:3" x14ac:dyDescent="0.3">
      <c r="A6617" s="309" t="s">
        <v>10918</v>
      </c>
      <c r="B6617" s="26" t="s">
        <v>31</v>
      </c>
      <c r="C6617" s="293">
        <v>12.6</v>
      </c>
    </row>
    <row r="6618" spans="1:3" ht="22.8" x14ac:dyDescent="0.3">
      <c r="A6618" s="309" t="s">
        <v>10919</v>
      </c>
      <c r="B6618" s="29" t="s">
        <v>10920</v>
      </c>
      <c r="C6618" s="10"/>
    </row>
    <row r="6619" spans="1:3" x14ac:dyDescent="0.3">
      <c r="A6619" s="309" t="s">
        <v>10921</v>
      </c>
      <c r="B6619" s="29" t="s">
        <v>10922</v>
      </c>
      <c r="C6619" s="293">
        <v>12.6</v>
      </c>
    </row>
    <row r="6620" spans="1:3" x14ac:dyDescent="0.3">
      <c r="A6620" s="309" t="s">
        <v>10923</v>
      </c>
      <c r="B6620" s="29" t="s">
        <v>10924</v>
      </c>
      <c r="C6620" s="293">
        <v>12.6</v>
      </c>
    </row>
    <row r="6621" spans="1:3" x14ac:dyDescent="0.3">
      <c r="A6621" s="309" t="s">
        <v>10925</v>
      </c>
      <c r="B6621" s="29" t="s">
        <v>10926</v>
      </c>
      <c r="C6621" s="292">
        <v>0</v>
      </c>
    </row>
    <row r="6622" spans="1:3" x14ac:dyDescent="0.3">
      <c r="A6622" s="309" t="s">
        <v>10927</v>
      </c>
      <c r="B6622" s="29" t="s">
        <v>10928</v>
      </c>
      <c r="C6622" s="293">
        <v>12.6</v>
      </c>
    </row>
    <row r="6623" spans="1:3" x14ac:dyDescent="0.3">
      <c r="A6623" s="309" t="s">
        <v>10929</v>
      </c>
      <c r="B6623" s="29" t="s">
        <v>10930</v>
      </c>
      <c r="C6623" s="293">
        <v>12.6</v>
      </c>
    </row>
    <row r="6624" spans="1:3" x14ac:dyDescent="0.3">
      <c r="A6624" s="309" t="s">
        <v>10931</v>
      </c>
      <c r="B6624" s="29" t="s">
        <v>10932</v>
      </c>
      <c r="C6624" s="292">
        <v>0</v>
      </c>
    </row>
    <row r="6625" spans="1:3" x14ac:dyDescent="0.3">
      <c r="A6625" s="309" t="s">
        <v>10933</v>
      </c>
      <c r="B6625" s="26" t="s">
        <v>140</v>
      </c>
      <c r="C6625" s="293">
        <v>12.6</v>
      </c>
    </row>
    <row r="6626" spans="1:3" x14ac:dyDescent="0.3">
      <c r="A6626" s="309" t="s">
        <v>10934</v>
      </c>
      <c r="B6626" s="29" t="s">
        <v>10935</v>
      </c>
      <c r="C6626" s="10"/>
    </row>
    <row r="6627" spans="1:3" x14ac:dyDescent="0.3">
      <c r="A6627" s="309" t="s">
        <v>10936</v>
      </c>
      <c r="B6627" s="29" t="s">
        <v>10937</v>
      </c>
      <c r="C6627" s="293">
        <v>12.6</v>
      </c>
    </row>
    <row r="6628" spans="1:3" x14ac:dyDescent="0.3">
      <c r="A6628" s="309" t="s">
        <v>10938</v>
      </c>
      <c r="B6628" s="29" t="s">
        <v>10939</v>
      </c>
      <c r="C6628" s="293">
        <v>7.2</v>
      </c>
    </row>
    <row r="6629" spans="1:3" x14ac:dyDescent="0.3">
      <c r="A6629" s="309" t="s">
        <v>10940</v>
      </c>
      <c r="B6629" s="29" t="s">
        <v>10941</v>
      </c>
      <c r="C6629" s="292">
        <v>0</v>
      </c>
    </row>
    <row r="6630" spans="1:3" x14ac:dyDescent="0.3">
      <c r="A6630" s="309" t="s">
        <v>10942</v>
      </c>
      <c r="B6630" s="26" t="s">
        <v>31</v>
      </c>
      <c r="C6630" s="293">
        <v>12.6</v>
      </c>
    </row>
    <row r="6631" spans="1:3" ht="22.8" x14ac:dyDescent="0.3">
      <c r="A6631" s="309" t="s">
        <v>10943</v>
      </c>
      <c r="B6631" s="29" t="s">
        <v>10944</v>
      </c>
      <c r="C6631" s="10"/>
    </row>
    <row r="6632" spans="1:3" x14ac:dyDescent="0.3">
      <c r="A6632" s="309" t="s">
        <v>10945</v>
      </c>
      <c r="B6632" s="29" t="s">
        <v>10946</v>
      </c>
      <c r="C6632" s="292">
        <v>0</v>
      </c>
    </row>
    <row r="6633" spans="1:3" x14ac:dyDescent="0.3">
      <c r="A6633" s="309" t="s">
        <v>10947</v>
      </c>
      <c r="B6633" s="29" t="s">
        <v>10948</v>
      </c>
      <c r="C6633" s="293">
        <v>12.6</v>
      </c>
    </row>
    <row r="6634" spans="1:3" x14ac:dyDescent="0.3">
      <c r="A6634" s="309" t="s">
        <v>10949</v>
      </c>
      <c r="B6634" s="29" t="s">
        <v>10950</v>
      </c>
      <c r="C6634" s="293">
        <v>12.6</v>
      </c>
    </row>
    <row r="6635" spans="1:3" x14ac:dyDescent="0.3">
      <c r="A6635" s="309" t="s">
        <v>10951</v>
      </c>
      <c r="B6635" s="29" t="s">
        <v>10952</v>
      </c>
      <c r="C6635" s="292">
        <v>0</v>
      </c>
    </row>
    <row r="6636" spans="1:3" x14ac:dyDescent="0.3">
      <c r="A6636" s="309" t="s">
        <v>10953</v>
      </c>
      <c r="B6636" s="26" t="s">
        <v>31</v>
      </c>
      <c r="C6636" s="293">
        <v>12.6</v>
      </c>
    </row>
    <row r="6637" spans="1:3" ht="22.8" x14ac:dyDescent="0.3">
      <c r="A6637" s="309" t="s">
        <v>10954</v>
      </c>
      <c r="B6637" s="29" t="s">
        <v>10955</v>
      </c>
      <c r="C6637" s="10"/>
    </row>
    <row r="6638" spans="1:3" x14ac:dyDescent="0.3">
      <c r="A6638" s="309" t="s">
        <v>10956</v>
      </c>
      <c r="B6638" s="29" t="s">
        <v>10957</v>
      </c>
      <c r="C6638" s="293">
        <v>12.6</v>
      </c>
    </row>
    <row r="6639" spans="1:3" ht="22.8" x14ac:dyDescent="0.3">
      <c r="A6639" s="309" t="s">
        <v>10958</v>
      </c>
      <c r="B6639" s="29" t="s">
        <v>10959</v>
      </c>
      <c r="C6639" s="293">
        <v>12.6</v>
      </c>
    </row>
    <row r="6640" spans="1:3" x14ac:dyDescent="0.3">
      <c r="A6640" s="309" t="s">
        <v>10960</v>
      </c>
      <c r="B6640" s="29" t="s">
        <v>10961</v>
      </c>
      <c r="C6640" s="292">
        <v>0</v>
      </c>
    </row>
    <row r="6641" spans="1:4" ht="22.8" x14ac:dyDescent="0.3">
      <c r="A6641" s="309" t="s">
        <v>10962</v>
      </c>
      <c r="B6641" s="29" t="s">
        <v>10963</v>
      </c>
      <c r="C6641" s="292">
        <v>0</v>
      </c>
    </row>
    <row r="6642" spans="1:4" ht="22.8" x14ac:dyDescent="0.3">
      <c r="A6642" s="309" t="s">
        <v>10964</v>
      </c>
      <c r="B6642" s="29" t="s">
        <v>10965</v>
      </c>
      <c r="C6642" s="292">
        <v>0</v>
      </c>
    </row>
    <row r="6643" spans="1:4" x14ac:dyDescent="0.3">
      <c r="A6643" s="309" t="s">
        <v>10966</v>
      </c>
      <c r="B6643" s="29" t="s">
        <v>10967</v>
      </c>
      <c r="C6643" s="292">
        <v>0</v>
      </c>
    </row>
    <row r="6644" spans="1:4" x14ac:dyDescent="0.3">
      <c r="A6644" s="309" t="s">
        <v>10968</v>
      </c>
      <c r="B6644" s="29" t="s">
        <v>10969</v>
      </c>
      <c r="C6644" s="292">
        <v>0</v>
      </c>
    </row>
    <row r="6645" spans="1:4" ht="34.200000000000003" x14ac:dyDescent="0.3">
      <c r="A6645" s="309" t="s">
        <v>10970</v>
      </c>
      <c r="B6645" s="29" t="s">
        <v>10971</v>
      </c>
      <c r="C6645" s="292">
        <v>0</v>
      </c>
    </row>
    <row r="6646" spans="1:4" x14ac:dyDescent="0.3">
      <c r="A6646" s="309" t="s">
        <v>10972</v>
      </c>
      <c r="B6646" s="25" t="s">
        <v>10973</v>
      </c>
      <c r="C6646" s="292"/>
      <c r="D6646" s="283" t="s">
        <v>227</v>
      </c>
    </row>
    <row r="6647" spans="1:4" ht="22.8" x14ac:dyDescent="0.3">
      <c r="A6647" s="309" t="s">
        <v>10974</v>
      </c>
      <c r="B6647" s="25" t="s">
        <v>10975</v>
      </c>
      <c r="C6647" s="292">
        <v>0</v>
      </c>
      <c r="D6647" s="283" t="s">
        <v>227</v>
      </c>
    </row>
    <row r="6648" spans="1:4" x14ac:dyDescent="0.3">
      <c r="A6648" s="309" t="s">
        <v>10976</v>
      </c>
      <c r="B6648" s="25" t="s">
        <v>10977</v>
      </c>
      <c r="C6648" s="292">
        <v>0</v>
      </c>
      <c r="D6648" s="283" t="s">
        <v>227</v>
      </c>
    </row>
    <row r="6649" spans="1:4" x14ac:dyDescent="0.3">
      <c r="A6649" s="309" t="s">
        <v>10978</v>
      </c>
      <c r="B6649" s="26" t="s">
        <v>31</v>
      </c>
      <c r="C6649" s="299">
        <v>12.6</v>
      </c>
      <c r="D6649" s="283" t="s">
        <v>227</v>
      </c>
    </row>
    <row r="6650" spans="1:4" x14ac:dyDescent="0.3">
      <c r="A6650" s="309" t="s">
        <v>10979</v>
      </c>
      <c r="B6650" s="35" t="s">
        <v>31</v>
      </c>
      <c r="C6650" s="293">
        <v>12.6</v>
      </c>
    </row>
    <row r="6651" spans="1:4" x14ac:dyDescent="0.3">
      <c r="A6651" s="309" t="s">
        <v>10980</v>
      </c>
      <c r="B6651" s="29" t="s">
        <v>10981</v>
      </c>
      <c r="C6651" s="10"/>
    </row>
    <row r="6652" spans="1:4" x14ac:dyDescent="0.3">
      <c r="A6652" s="309" t="s">
        <v>10982</v>
      </c>
      <c r="B6652" s="29" t="s">
        <v>10983</v>
      </c>
      <c r="C6652" s="293">
        <v>12.6</v>
      </c>
    </row>
    <row r="6653" spans="1:4" x14ac:dyDescent="0.3">
      <c r="A6653" s="309" t="s">
        <v>10984</v>
      </c>
      <c r="B6653" s="29" t="s">
        <v>10985</v>
      </c>
      <c r="C6653" s="292">
        <v>0</v>
      </c>
    </row>
    <row r="6654" spans="1:4" ht="22.8" x14ac:dyDescent="0.3">
      <c r="A6654" s="309" t="s">
        <v>10986</v>
      </c>
      <c r="B6654" s="29" t="s">
        <v>10987</v>
      </c>
      <c r="C6654" s="292">
        <v>0</v>
      </c>
    </row>
    <row r="6655" spans="1:4" x14ac:dyDescent="0.3">
      <c r="A6655" s="309" t="s">
        <v>10988</v>
      </c>
      <c r="B6655" s="29" t="s">
        <v>10989</v>
      </c>
      <c r="C6655" s="293">
        <v>12.6</v>
      </c>
    </row>
    <row r="6656" spans="1:4" x14ac:dyDescent="0.3">
      <c r="A6656" s="309" t="s">
        <v>10990</v>
      </c>
      <c r="B6656" s="29" t="s">
        <v>10991</v>
      </c>
      <c r="C6656" s="293">
        <v>12.6</v>
      </c>
    </row>
    <row r="6657" spans="1:4" x14ac:dyDescent="0.3">
      <c r="A6657" s="309" t="s">
        <v>10992</v>
      </c>
      <c r="B6657" s="29" t="s">
        <v>10993</v>
      </c>
      <c r="C6657" s="293">
        <v>12.6</v>
      </c>
    </row>
    <row r="6658" spans="1:4" ht="22.8" x14ac:dyDescent="0.3">
      <c r="A6658" s="309" t="s">
        <v>10994</v>
      </c>
      <c r="B6658" s="29" t="s">
        <v>10995</v>
      </c>
      <c r="C6658" s="293">
        <v>12.6</v>
      </c>
    </row>
    <row r="6659" spans="1:4" ht="91.2" x14ac:dyDescent="0.3">
      <c r="A6659" s="309" t="s">
        <v>10996</v>
      </c>
      <c r="B6659" s="25" t="s">
        <v>10997</v>
      </c>
      <c r="C6659" s="293">
        <v>12.6</v>
      </c>
      <c r="D6659" s="283" t="s">
        <v>227</v>
      </c>
    </row>
    <row r="6660" spans="1:4" x14ac:dyDescent="0.3">
      <c r="A6660" s="309" t="s">
        <v>10998</v>
      </c>
      <c r="B6660" s="26" t="s">
        <v>31</v>
      </c>
      <c r="C6660" s="293">
        <v>12.6</v>
      </c>
    </row>
    <row r="6661" spans="1:4" ht="22.8" x14ac:dyDescent="0.3">
      <c r="A6661" s="309" t="s">
        <v>10999</v>
      </c>
      <c r="B6661" s="29" t="s">
        <v>11000</v>
      </c>
      <c r="C6661" s="10"/>
    </row>
    <row r="6662" spans="1:4" x14ac:dyDescent="0.3">
      <c r="A6662" s="309" t="s">
        <v>11001</v>
      </c>
      <c r="B6662" s="29" t="s">
        <v>11002</v>
      </c>
      <c r="C6662" s="293">
        <v>12.6</v>
      </c>
    </row>
    <row r="6663" spans="1:4" x14ac:dyDescent="0.3">
      <c r="A6663" s="309" t="s">
        <v>11003</v>
      </c>
      <c r="B6663" s="29" t="s">
        <v>11004</v>
      </c>
      <c r="C6663" s="293">
        <v>12.6</v>
      </c>
    </row>
    <row r="6664" spans="1:4" x14ac:dyDescent="0.3">
      <c r="A6664" s="309" t="s">
        <v>11005</v>
      </c>
      <c r="B6664" s="29" t="s">
        <v>11006</v>
      </c>
      <c r="C6664" s="293">
        <v>12.6</v>
      </c>
    </row>
    <row r="6665" spans="1:4" x14ac:dyDescent="0.3">
      <c r="A6665" s="309" t="s">
        <v>11007</v>
      </c>
      <c r="B6665" s="29" t="s">
        <v>11008</v>
      </c>
      <c r="C6665" s="10"/>
    </row>
    <row r="6666" spans="1:4" x14ac:dyDescent="0.3">
      <c r="A6666" s="309" t="s">
        <v>11009</v>
      </c>
      <c r="B6666" s="26" t="s">
        <v>11010</v>
      </c>
      <c r="C6666" s="293">
        <v>12.6</v>
      </c>
    </row>
    <row r="6667" spans="1:4" x14ac:dyDescent="0.3">
      <c r="A6667" s="309" t="s">
        <v>11011</v>
      </c>
      <c r="B6667" s="26" t="s">
        <v>18</v>
      </c>
      <c r="C6667" s="293">
        <v>12.6</v>
      </c>
    </row>
    <row r="6668" spans="1:4" x14ac:dyDescent="0.3">
      <c r="A6668" s="309" t="s">
        <v>11012</v>
      </c>
      <c r="B6668" s="29" t="s">
        <v>11013</v>
      </c>
      <c r="C6668" s="293">
        <v>12.6</v>
      </c>
    </row>
    <row r="6669" spans="1:4" x14ac:dyDescent="0.3">
      <c r="A6669" s="309" t="s">
        <v>11014</v>
      </c>
      <c r="B6669" s="29" t="s">
        <v>11015</v>
      </c>
      <c r="C6669" s="10"/>
    </row>
    <row r="6670" spans="1:4" x14ac:dyDescent="0.3">
      <c r="A6670" s="309" t="s">
        <v>11016</v>
      </c>
      <c r="B6670" s="29" t="s">
        <v>11017</v>
      </c>
      <c r="C6670" s="293">
        <v>12.6</v>
      </c>
    </row>
    <row r="6671" spans="1:4" x14ac:dyDescent="0.3">
      <c r="A6671" s="309" t="s">
        <v>11018</v>
      </c>
      <c r="B6671" s="26" t="s">
        <v>18</v>
      </c>
      <c r="C6671" s="293">
        <v>12.6</v>
      </c>
    </row>
    <row r="6672" spans="1:4" x14ac:dyDescent="0.3">
      <c r="A6672" s="309" t="s">
        <v>11019</v>
      </c>
      <c r="B6672" s="26" t="s">
        <v>22</v>
      </c>
      <c r="C6672" s="293">
        <v>12.6</v>
      </c>
    </row>
    <row r="6673" spans="1:3" ht="22.8" x14ac:dyDescent="0.3">
      <c r="A6673" s="309" t="s">
        <v>11020</v>
      </c>
      <c r="B6673" s="29" t="s">
        <v>11021</v>
      </c>
      <c r="C6673" s="293">
        <v>12.6</v>
      </c>
    </row>
    <row r="6674" spans="1:3" ht="22.8" x14ac:dyDescent="0.3">
      <c r="A6674" s="309" t="s">
        <v>11022</v>
      </c>
      <c r="B6674" s="29" t="s">
        <v>11023</v>
      </c>
      <c r="C6674" s="10"/>
    </row>
    <row r="6675" spans="1:3" ht="34.200000000000003" x14ac:dyDescent="0.3">
      <c r="A6675" s="309" t="s">
        <v>11024</v>
      </c>
      <c r="B6675" s="29" t="s">
        <v>11025</v>
      </c>
      <c r="C6675" s="10"/>
    </row>
    <row r="6676" spans="1:3" ht="22.8" x14ac:dyDescent="0.3">
      <c r="A6676" s="309" t="s">
        <v>11026</v>
      </c>
      <c r="B6676" s="29" t="s">
        <v>11027</v>
      </c>
      <c r="C6676" s="10"/>
    </row>
    <row r="6677" spans="1:3" x14ac:dyDescent="0.3">
      <c r="A6677" s="312" t="s">
        <v>11028</v>
      </c>
      <c r="B6677" s="29" t="s">
        <v>11029</v>
      </c>
      <c r="C6677" s="292">
        <v>0</v>
      </c>
    </row>
    <row r="6678" spans="1:3" x14ac:dyDescent="0.3">
      <c r="A6678" s="309" t="s">
        <v>11030</v>
      </c>
      <c r="B6678" s="26" t="s">
        <v>140</v>
      </c>
      <c r="C6678" s="293">
        <v>12.6</v>
      </c>
    </row>
    <row r="6679" spans="1:3" x14ac:dyDescent="0.3">
      <c r="A6679" s="309" t="s">
        <v>11031</v>
      </c>
      <c r="B6679" s="29" t="s">
        <v>11032</v>
      </c>
      <c r="C6679" s="293">
        <v>12.6</v>
      </c>
    </row>
    <row r="6680" spans="1:3" x14ac:dyDescent="0.3">
      <c r="A6680" s="309" t="s">
        <v>11033</v>
      </c>
      <c r="B6680" s="29" t="s">
        <v>11034</v>
      </c>
      <c r="C6680" s="293">
        <v>12.6</v>
      </c>
    </row>
    <row r="6681" spans="1:3" x14ac:dyDescent="0.3">
      <c r="A6681" s="309" t="s">
        <v>11035</v>
      </c>
      <c r="B6681" s="29" t="s">
        <v>11036</v>
      </c>
      <c r="C6681" s="293">
        <v>12.6</v>
      </c>
    </row>
    <row r="6682" spans="1:3" x14ac:dyDescent="0.3">
      <c r="A6682" s="309" t="s">
        <v>11037</v>
      </c>
      <c r="B6682" s="29" t="s">
        <v>11038</v>
      </c>
      <c r="C6682" s="293">
        <v>12.6</v>
      </c>
    </row>
    <row r="6683" spans="1:3" ht="22.8" x14ac:dyDescent="0.3">
      <c r="A6683" s="309" t="s">
        <v>11039</v>
      </c>
      <c r="B6683" s="29" t="s">
        <v>11040</v>
      </c>
      <c r="C6683" s="10"/>
    </row>
    <row r="6684" spans="1:3" x14ac:dyDescent="0.3">
      <c r="A6684" s="309" t="s">
        <v>11041</v>
      </c>
      <c r="B6684" s="29" t="s">
        <v>11042</v>
      </c>
      <c r="C6684" s="10"/>
    </row>
    <row r="6685" spans="1:3" x14ac:dyDescent="0.3">
      <c r="A6685" s="309" t="s">
        <v>11043</v>
      </c>
      <c r="B6685" s="29" t="s">
        <v>11044</v>
      </c>
      <c r="C6685" s="292">
        <v>0</v>
      </c>
    </row>
    <row r="6686" spans="1:3" x14ac:dyDescent="0.3">
      <c r="A6686" s="309" t="s">
        <v>11045</v>
      </c>
      <c r="B6686" s="26" t="s">
        <v>140</v>
      </c>
      <c r="C6686" s="293">
        <v>12.6</v>
      </c>
    </row>
    <row r="6687" spans="1:3" x14ac:dyDescent="0.3">
      <c r="A6687" s="309" t="s">
        <v>11046</v>
      </c>
      <c r="B6687" s="29" t="s">
        <v>11047</v>
      </c>
      <c r="C6687" s="10"/>
    </row>
    <row r="6688" spans="1:3" x14ac:dyDescent="0.3">
      <c r="A6688" s="309" t="s">
        <v>11048</v>
      </c>
      <c r="B6688" s="29" t="s">
        <v>11049</v>
      </c>
      <c r="C6688" s="292">
        <v>0</v>
      </c>
    </row>
    <row r="6689" spans="1:4" x14ac:dyDescent="0.3">
      <c r="A6689" s="309" t="s">
        <v>11050</v>
      </c>
      <c r="B6689" s="26" t="s">
        <v>140</v>
      </c>
      <c r="C6689" s="293">
        <v>12.6</v>
      </c>
    </row>
    <row r="6690" spans="1:4" x14ac:dyDescent="0.3">
      <c r="A6690" s="309" t="s">
        <v>11051</v>
      </c>
      <c r="B6690" s="26" t="s">
        <v>119</v>
      </c>
      <c r="C6690" s="293">
        <v>12.6</v>
      </c>
    </row>
    <row r="6691" spans="1:4" x14ac:dyDescent="0.3">
      <c r="A6691" s="309" t="s">
        <v>11052</v>
      </c>
      <c r="B6691" s="29" t="s">
        <v>11053</v>
      </c>
      <c r="C6691" s="293">
        <v>12.6</v>
      </c>
    </row>
    <row r="6692" spans="1:4" ht="22.8" x14ac:dyDescent="0.3">
      <c r="A6692" s="309" t="s">
        <v>11054</v>
      </c>
      <c r="B6692" s="29" t="s">
        <v>11055</v>
      </c>
      <c r="C6692" s="10"/>
    </row>
    <row r="6693" spans="1:4" x14ac:dyDescent="0.3">
      <c r="A6693" s="309" t="s">
        <v>11056</v>
      </c>
      <c r="B6693" s="29" t="s">
        <v>11057</v>
      </c>
      <c r="C6693" s="293">
        <v>12.6</v>
      </c>
    </row>
    <row r="6694" spans="1:4" x14ac:dyDescent="0.3">
      <c r="A6694" s="309" t="s">
        <v>11058</v>
      </c>
      <c r="B6694" s="26" t="s">
        <v>119</v>
      </c>
      <c r="C6694" s="293">
        <v>12.6</v>
      </c>
    </row>
    <row r="6695" spans="1:4" ht="22.8" x14ac:dyDescent="0.3">
      <c r="A6695" s="309" t="s">
        <v>11059</v>
      </c>
      <c r="B6695" s="29" t="s">
        <v>11060</v>
      </c>
      <c r="C6695" s="10"/>
    </row>
    <row r="6696" spans="1:4" x14ac:dyDescent="0.3">
      <c r="A6696" s="309" t="s">
        <v>11061</v>
      </c>
      <c r="B6696" s="29" t="s">
        <v>11062</v>
      </c>
      <c r="C6696" s="293">
        <v>12.6</v>
      </c>
    </row>
    <row r="6697" spans="1:4" ht="34.200000000000003" x14ac:dyDescent="0.3">
      <c r="A6697" s="309" t="s">
        <v>11063</v>
      </c>
      <c r="B6697" s="29" t="s">
        <v>11064</v>
      </c>
      <c r="C6697" s="293">
        <v>12.6</v>
      </c>
    </row>
    <row r="6698" spans="1:4" x14ac:dyDescent="0.3">
      <c r="A6698" s="309" t="s">
        <v>11065</v>
      </c>
      <c r="B6698" s="29" t="s">
        <v>11066</v>
      </c>
      <c r="C6698" s="293">
        <v>12.6</v>
      </c>
    </row>
    <row r="6699" spans="1:4" ht="22.8" x14ac:dyDescent="0.3">
      <c r="A6699" s="309" t="s">
        <v>11067</v>
      </c>
      <c r="B6699" s="29" t="s">
        <v>11068</v>
      </c>
      <c r="C6699" s="293">
        <v>12.6</v>
      </c>
    </row>
    <row r="6700" spans="1:4" ht="22.8" x14ac:dyDescent="0.3">
      <c r="A6700" s="309" t="s">
        <v>11069</v>
      </c>
      <c r="B6700" s="29" t="s">
        <v>11070</v>
      </c>
      <c r="C6700" s="293">
        <v>12.6</v>
      </c>
    </row>
    <row r="6701" spans="1:4" x14ac:dyDescent="0.3">
      <c r="A6701" s="309" t="s">
        <v>11071</v>
      </c>
      <c r="B6701" s="29" t="s">
        <v>11072</v>
      </c>
      <c r="C6701" s="293">
        <v>12.6</v>
      </c>
    </row>
    <row r="6702" spans="1:4" x14ac:dyDescent="0.3">
      <c r="A6702" s="309" t="s">
        <v>11073</v>
      </c>
      <c r="B6702" s="26" t="s">
        <v>119</v>
      </c>
      <c r="C6702" s="293">
        <v>12.6</v>
      </c>
    </row>
    <row r="6703" spans="1:4" x14ac:dyDescent="0.3">
      <c r="A6703" s="311" t="s">
        <v>11074</v>
      </c>
      <c r="B6703" s="27" t="s">
        <v>297</v>
      </c>
      <c r="C6703" s="294">
        <v>12.6</v>
      </c>
    </row>
    <row r="6704" spans="1:4" x14ac:dyDescent="0.3">
      <c r="A6704" s="420" t="s">
        <v>11075</v>
      </c>
      <c r="B6704" s="421"/>
      <c r="C6704" s="422"/>
      <c r="D6704" s="318"/>
    </row>
    <row r="6705" spans="1:4" x14ac:dyDescent="0.3">
      <c r="A6705" s="423" t="s">
        <v>11076</v>
      </c>
      <c r="B6705" s="424"/>
      <c r="C6705" s="425"/>
      <c r="D6705" s="318"/>
    </row>
    <row r="6706" spans="1:4" ht="90" customHeight="1" x14ac:dyDescent="0.3">
      <c r="A6706" s="429" t="s">
        <v>11077</v>
      </c>
      <c r="B6706" s="430"/>
      <c r="C6706" s="431"/>
    </row>
    <row r="6707" spans="1:4" x14ac:dyDescent="0.3">
      <c r="A6707" s="420" t="s">
        <v>11078</v>
      </c>
      <c r="B6707" s="421"/>
      <c r="C6707" s="422"/>
      <c r="D6707" s="318"/>
    </row>
    <row r="6708" spans="1:4" x14ac:dyDescent="0.3">
      <c r="A6708" s="435" t="s">
        <v>11079</v>
      </c>
      <c r="B6708" s="467"/>
      <c r="C6708" s="468"/>
      <c r="D6708" s="318"/>
    </row>
    <row r="6709" spans="1:4" ht="229.95" customHeight="1" x14ac:dyDescent="0.3">
      <c r="A6709" s="449" t="s">
        <v>11080</v>
      </c>
      <c r="B6709" s="451"/>
      <c r="C6709" s="452"/>
    </row>
    <row r="6710" spans="1:4" ht="319.95" customHeight="1" x14ac:dyDescent="0.3">
      <c r="A6710" s="448" t="s">
        <v>11081</v>
      </c>
      <c r="B6710" s="449"/>
      <c r="C6710" s="450"/>
    </row>
    <row r="6711" spans="1:4" ht="220.2" customHeight="1" x14ac:dyDescent="0.3">
      <c r="A6711" s="442" t="s">
        <v>11082</v>
      </c>
      <c r="B6711" s="443"/>
      <c r="C6711" s="444"/>
    </row>
    <row r="6712" spans="1:4" ht="210" customHeight="1" x14ac:dyDescent="0.3">
      <c r="A6712" s="429" t="s">
        <v>11083</v>
      </c>
      <c r="B6712" s="430"/>
      <c r="C6712" s="431"/>
    </row>
    <row r="6713" spans="1:4" x14ac:dyDescent="0.3">
      <c r="A6713" s="314" t="s">
        <v>8</v>
      </c>
      <c r="B6713" s="32" t="s">
        <v>9</v>
      </c>
      <c r="C6713" s="297" t="s">
        <v>10</v>
      </c>
    </row>
    <row r="6714" spans="1:4" x14ac:dyDescent="0.3">
      <c r="A6714" s="309" t="s">
        <v>11084</v>
      </c>
      <c r="B6714" s="29" t="s">
        <v>11085</v>
      </c>
      <c r="C6714" s="10"/>
    </row>
    <row r="6715" spans="1:4" x14ac:dyDescent="0.3">
      <c r="A6715" s="309" t="s">
        <v>11086</v>
      </c>
      <c r="B6715" s="29" t="s">
        <v>11087</v>
      </c>
      <c r="C6715" s="10"/>
    </row>
    <row r="6716" spans="1:4" x14ac:dyDescent="0.3">
      <c r="A6716" s="312" t="s">
        <v>11088</v>
      </c>
      <c r="B6716" s="29" t="s">
        <v>11089</v>
      </c>
      <c r="C6716" s="293">
        <v>12.6</v>
      </c>
    </row>
    <row r="6717" spans="1:4" x14ac:dyDescent="0.3">
      <c r="A6717" s="312" t="s">
        <v>11090</v>
      </c>
      <c r="B6717" s="29" t="s">
        <v>11091</v>
      </c>
      <c r="C6717" s="293">
        <v>12.6</v>
      </c>
    </row>
    <row r="6718" spans="1:4" x14ac:dyDescent="0.3">
      <c r="A6718" s="309" t="s">
        <v>11092</v>
      </c>
      <c r="B6718" s="29" t="s">
        <v>11093</v>
      </c>
      <c r="C6718" s="10"/>
    </row>
    <row r="6719" spans="1:4" x14ac:dyDescent="0.3">
      <c r="A6719" s="309" t="s">
        <v>11094</v>
      </c>
      <c r="B6719" s="29" t="s">
        <v>11089</v>
      </c>
      <c r="C6719" s="10"/>
    </row>
    <row r="6720" spans="1:4" x14ac:dyDescent="0.3">
      <c r="A6720" s="309" t="s">
        <v>11095</v>
      </c>
      <c r="B6720" s="29" t="s">
        <v>11096</v>
      </c>
      <c r="C6720" s="292">
        <v>0</v>
      </c>
    </row>
    <row r="6721" spans="1:3" x14ac:dyDescent="0.3">
      <c r="A6721" s="309" t="s">
        <v>11097</v>
      </c>
      <c r="B6721" s="26" t="s">
        <v>31</v>
      </c>
      <c r="C6721" s="293">
        <v>12.6</v>
      </c>
    </row>
    <row r="6722" spans="1:3" x14ac:dyDescent="0.3">
      <c r="A6722" s="309" t="s">
        <v>11098</v>
      </c>
      <c r="B6722" s="29" t="s">
        <v>11091</v>
      </c>
      <c r="C6722" s="10"/>
    </row>
    <row r="6723" spans="1:3" x14ac:dyDescent="0.3">
      <c r="A6723" s="309" t="s">
        <v>11099</v>
      </c>
      <c r="B6723" s="29" t="s">
        <v>11096</v>
      </c>
      <c r="C6723" s="292">
        <v>0</v>
      </c>
    </row>
    <row r="6724" spans="1:3" x14ac:dyDescent="0.3">
      <c r="A6724" s="309" t="s">
        <v>11100</v>
      </c>
      <c r="B6724" s="26" t="s">
        <v>31</v>
      </c>
      <c r="C6724" s="293">
        <v>12.6</v>
      </c>
    </row>
    <row r="6725" spans="1:3" x14ac:dyDescent="0.3">
      <c r="A6725" s="309" t="s">
        <v>11101</v>
      </c>
      <c r="B6725" s="29" t="s">
        <v>11102</v>
      </c>
      <c r="C6725" s="10"/>
    </row>
    <row r="6726" spans="1:3" x14ac:dyDescent="0.3">
      <c r="A6726" s="309" t="s">
        <v>11103</v>
      </c>
      <c r="B6726" s="29" t="s">
        <v>11104</v>
      </c>
      <c r="C6726" s="293">
        <v>12.6</v>
      </c>
    </row>
    <row r="6727" spans="1:3" x14ac:dyDescent="0.3">
      <c r="A6727" s="309" t="s">
        <v>11105</v>
      </c>
      <c r="B6727" s="26" t="s">
        <v>31</v>
      </c>
      <c r="C6727" s="293">
        <v>12.6</v>
      </c>
    </row>
    <row r="6728" spans="1:3" x14ac:dyDescent="0.3">
      <c r="A6728" s="309" t="s">
        <v>11106</v>
      </c>
      <c r="B6728" s="29" t="s">
        <v>11107</v>
      </c>
      <c r="C6728" s="293">
        <v>12.6</v>
      </c>
    </row>
    <row r="6729" spans="1:3" x14ac:dyDescent="0.3">
      <c r="A6729" s="309" t="s">
        <v>11108</v>
      </c>
      <c r="B6729" s="26" t="s">
        <v>22</v>
      </c>
      <c r="C6729" s="10"/>
    </row>
    <row r="6730" spans="1:3" x14ac:dyDescent="0.3">
      <c r="A6730" s="309" t="s">
        <v>11109</v>
      </c>
      <c r="B6730" s="29" t="s">
        <v>11110</v>
      </c>
      <c r="C6730" s="293">
        <v>12.6</v>
      </c>
    </row>
    <row r="6731" spans="1:3" ht="22.8" x14ac:dyDescent="0.3">
      <c r="A6731" s="309" t="s">
        <v>11111</v>
      </c>
      <c r="B6731" s="29" t="s">
        <v>11112</v>
      </c>
      <c r="C6731" s="293">
        <v>12.6</v>
      </c>
    </row>
    <row r="6732" spans="1:3" x14ac:dyDescent="0.3">
      <c r="A6732" s="309" t="s">
        <v>11113</v>
      </c>
      <c r="B6732" s="29" t="s">
        <v>11114</v>
      </c>
      <c r="C6732" s="292">
        <v>0</v>
      </c>
    </row>
    <row r="6733" spans="1:3" x14ac:dyDescent="0.3">
      <c r="A6733" s="309" t="s">
        <v>11115</v>
      </c>
      <c r="B6733" s="29" t="s">
        <v>11116</v>
      </c>
      <c r="C6733" s="292">
        <v>0</v>
      </c>
    </row>
    <row r="6734" spans="1:3" ht="22.8" x14ac:dyDescent="0.3">
      <c r="A6734" s="309" t="s">
        <v>11117</v>
      </c>
      <c r="B6734" s="29" t="s">
        <v>11118</v>
      </c>
      <c r="C6734" s="292">
        <v>0</v>
      </c>
    </row>
    <row r="6735" spans="1:3" x14ac:dyDescent="0.3">
      <c r="A6735" s="309" t="s">
        <v>11119</v>
      </c>
      <c r="B6735" s="26" t="s">
        <v>31</v>
      </c>
      <c r="C6735" s="293">
        <v>12.6</v>
      </c>
    </row>
    <row r="6736" spans="1:3" x14ac:dyDescent="0.3">
      <c r="A6736" s="309" t="s">
        <v>11120</v>
      </c>
      <c r="B6736" s="29" t="s">
        <v>11121</v>
      </c>
      <c r="C6736" s="10"/>
    </row>
    <row r="6737" spans="1:3" x14ac:dyDescent="0.3">
      <c r="A6737" s="309" t="s">
        <v>11122</v>
      </c>
      <c r="B6737" s="26" t="s">
        <v>11123</v>
      </c>
      <c r="C6737" s="10"/>
    </row>
    <row r="6738" spans="1:3" x14ac:dyDescent="0.3">
      <c r="A6738" s="312" t="s">
        <v>11124</v>
      </c>
      <c r="B6738" s="29" t="s">
        <v>11089</v>
      </c>
      <c r="C6738" s="293">
        <v>12.6</v>
      </c>
    </row>
    <row r="6739" spans="1:3" x14ac:dyDescent="0.3">
      <c r="A6739" s="312" t="s">
        <v>11125</v>
      </c>
      <c r="B6739" s="29" t="s">
        <v>11091</v>
      </c>
      <c r="C6739" s="293">
        <v>12.6</v>
      </c>
    </row>
    <row r="6740" spans="1:3" x14ac:dyDescent="0.3">
      <c r="A6740" s="309" t="s">
        <v>11126</v>
      </c>
      <c r="B6740" s="26" t="s">
        <v>11127</v>
      </c>
      <c r="C6740" s="293">
        <v>12.6</v>
      </c>
    </row>
    <row r="6741" spans="1:3" x14ac:dyDescent="0.3">
      <c r="A6741" s="309" t="s">
        <v>11128</v>
      </c>
      <c r="B6741" s="29" t="s">
        <v>11129</v>
      </c>
      <c r="C6741" s="293">
        <v>12.6</v>
      </c>
    </row>
    <row r="6742" spans="1:3" x14ac:dyDescent="0.3">
      <c r="A6742" s="309" t="s">
        <v>11130</v>
      </c>
      <c r="B6742" s="26" t="s">
        <v>22</v>
      </c>
      <c r="C6742" s="292">
        <v>14</v>
      </c>
    </row>
    <row r="6743" spans="1:3" x14ac:dyDescent="0.3">
      <c r="A6743" s="309" t="s">
        <v>11131</v>
      </c>
      <c r="B6743" s="29" t="s">
        <v>11132</v>
      </c>
      <c r="C6743" s="10"/>
    </row>
    <row r="6744" spans="1:3" x14ac:dyDescent="0.3">
      <c r="A6744" s="309" t="s">
        <v>11133</v>
      </c>
      <c r="B6744" s="26" t="s">
        <v>11134</v>
      </c>
      <c r="C6744" s="10"/>
    </row>
    <row r="6745" spans="1:3" x14ac:dyDescent="0.3">
      <c r="A6745" s="309" t="s">
        <v>11135</v>
      </c>
      <c r="B6745" s="26" t="s">
        <v>11136</v>
      </c>
      <c r="C6745" s="10"/>
    </row>
    <row r="6746" spans="1:3" x14ac:dyDescent="0.3">
      <c r="A6746" s="312" t="s">
        <v>11137</v>
      </c>
      <c r="B6746" s="29" t="s">
        <v>11089</v>
      </c>
      <c r="C6746" s="293">
        <v>12.6</v>
      </c>
    </row>
    <row r="6747" spans="1:3" x14ac:dyDescent="0.3">
      <c r="A6747" s="312" t="s">
        <v>11138</v>
      </c>
      <c r="B6747" s="29" t="s">
        <v>11091</v>
      </c>
      <c r="C6747" s="293">
        <v>12.6</v>
      </c>
    </row>
    <row r="6748" spans="1:3" x14ac:dyDescent="0.3">
      <c r="A6748" s="309" t="s">
        <v>11139</v>
      </c>
      <c r="B6748" s="26" t="s">
        <v>18</v>
      </c>
      <c r="C6748" s="293">
        <v>12.6</v>
      </c>
    </row>
    <row r="6749" spans="1:3" x14ac:dyDescent="0.3">
      <c r="A6749" s="309" t="s">
        <v>11140</v>
      </c>
      <c r="B6749" s="29" t="s">
        <v>11141</v>
      </c>
      <c r="C6749" s="293">
        <v>12.6</v>
      </c>
    </row>
    <row r="6750" spans="1:3" x14ac:dyDescent="0.3">
      <c r="A6750" s="309" t="s">
        <v>11142</v>
      </c>
      <c r="B6750" s="29" t="s">
        <v>11143</v>
      </c>
      <c r="C6750" s="10"/>
    </row>
    <row r="6751" spans="1:3" x14ac:dyDescent="0.3">
      <c r="A6751" s="309" t="s">
        <v>11144</v>
      </c>
      <c r="B6751" s="29" t="s">
        <v>11089</v>
      </c>
      <c r="C6751" s="292">
        <v>14</v>
      </c>
    </row>
    <row r="6752" spans="1:3" x14ac:dyDescent="0.3">
      <c r="A6752" s="309" t="s">
        <v>11145</v>
      </c>
      <c r="B6752" s="29" t="s">
        <v>11091</v>
      </c>
      <c r="C6752" s="293">
        <v>12.6</v>
      </c>
    </row>
    <row r="6753" spans="1:3" x14ac:dyDescent="0.3">
      <c r="A6753" s="309" t="s">
        <v>11146</v>
      </c>
      <c r="B6753" s="26" t="s">
        <v>22</v>
      </c>
      <c r="C6753" s="10"/>
    </row>
    <row r="6754" spans="1:3" x14ac:dyDescent="0.3">
      <c r="A6754" s="309" t="s">
        <v>11147</v>
      </c>
      <c r="B6754" s="29" t="s">
        <v>11148</v>
      </c>
      <c r="C6754" s="293">
        <v>12.6</v>
      </c>
    </row>
    <row r="6755" spans="1:3" x14ac:dyDescent="0.3">
      <c r="A6755" s="309" t="s">
        <v>11149</v>
      </c>
      <c r="B6755" s="29" t="s">
        <v>11150</v>
      </c>
      <c r="C6755" s="292">
        <v>0</v>
      </c>
    </row>
    <row r="6756" spans="1:3" x14ac:dyDescent="0.3">
      <c r="A6756" s="309" t="s">
        <v>11151</v>
      </c>
      <c r="B6756" s="26" t="s">
        <v>31</v>
      </c>
      <c r="C6756" s="293">
        <v>12.6</v>
      </c>
    </row>
    <row r="6757" spans="1:3" x14ac:dyDescent="0.3">
      <c r="A6757" s="309" t="s">
        <v>11152</v>
      </c>
      <c r="B6757" s="29" t="s">
        <v>11153</v>
      </c>
      <c r="C6757" s="10"/>
    </row>
    <row r="6758" spans="1:3" x14ac:dyDescent="0.3">
      <c r="A6758" s="309" t="s">
        <v>11154</v>
      </c>
      <c r="B6758" s="29" t="s">
        <v>11155</v>
      </c>
      <c r="C6758" s="10"/>
    </row>
    <row r="6759" spans="1:3" x14ac:dyDescent="0.3">
      <c r="A6759" s="312" t="s">
        <v>11156</v>
      </c>
      <c r="B6759" s="29" t="s">
        <v>11157</v>
      </c>
      <c r="C6759" s="293">
        <v>12.6</v>
      </c>
    </row>
    <row r="6760" spans="1:3" x14ac:dyDescent="0.3">
      <c r="A6760" s="312" t="s">
        <v>11158</v>
      </c>
      <c r="B6760" s="29" t="s">
        <v>11159</v>
      </c>
      <c r="C6760" s="293">
        <v>12.6</v>
      </c>
    </row>
    <row r="6761" spans="1:3" x14ac:dyDescent="0.3">
      <c r="A6761" s="309" t="s">
        <v>11160</v>
      </c>
      <c r="B6761" s="26" t="s">
        <v>31</v>
      </c>
      <c r="C6761" s="293">
        <v>12.6</v>
      </c>
    </row>
    <row r="6762" spans="1:3" x14ac:dyDescent="0.3">
      <c r="A6762" s="309" t="s">
        <v>11161</v>
      </c>
      <c r="B6762" s="29" t="s">
        <v>11162</v>
      </c>
      <c r="C6762" s="10"/>
    </row>
    <row r="6763" spans="1:3" x14ac:dyDescent="0.3">
      <c r="A6763" s="309" t="s">
        <v>11163</v>
      </c>
      <c r="B6763" s="29" t="s">
        <v>11164</v>
      </c>
      <c r="C6763" s="292">
        <v>14</v>
      </c>
    </row>
    <row r="6764" spans="1:3" x14ac:dyDescent="0.3">
      <c r="A6764" s="309" t="s">
        <v>11165</v>
      </c>
      <c r="B6764" s="26" t="s">
        <v>11166</v>
      </c>
      <c r="C6764" s="292">
        <v>14</v>
      </c>
    </row>
    <row r="6765" spans="1:3" x14ac:dyDescent="0.3">
      <c r="A6765" s="309" t="s">
        <v>11167</v>
      </c>
      <c r="B6765" s="29" t="s">
        <v>11168</v>
      </c>
      <c r="C6765" s="292">
        <v>0</v>
      </c>
    </row>
    <row r="6766" spans="1:3" x14ac:dyDescent="0.3">
      <c r="A6766" s="309" t="s">
        <v>11169</v>
      </c>
      <c r="B6766" s="29" t="s">
        <v>11170</v>
      </c>
      <c r="C6766" s="10"/>
    </row>
    <row r="6767" spans="1:3" x14ac:dyDescent="0.3">
      <c r="A6767" s="309" t="s">
        <v>11171</v>
      </c>
      <c r="B6767" s="29" t="s">
        <v>11172</v>
      </c>
      <c r="C6767" s="293">
        <v>12.6</v>
      </c>
    </row>
    <row r="6768" spans="1:3" x14ac:dyDescent="0.3">
      <c r="A6768" s="309" t="s">
        <v>11173</v>
      </c>
      <c r="B6768" s="26" t="s">
        <v>31</v>
      </c>
      <c r="C6768" s="293">
        <v>12.6</v>
      </c>
    </row>
    <row r="6769" spans="1:3" x14ac:dyDescent="0.3">
      <c r="A6769" s="309" t="s">
        <v>11174</v>
      </c>
      <c r="B6769" s="29" t="s">
        <v>11175</v>
      </c>
      <c r="C6769" s="10"/>
    </row>
    <row r="6770" spans="1:3" x14ac:dyDescent="0.3">
      <c r="A6770" s="309" t="s">
        <v>11176</v>
      </c>
      <c r="B6770" s="29" t="s">
        <v>11177</v>
      </c>
      <c r="C6770" s="292">
        <v>0</v>
      </c>
    </row>
    <row r="6771" spans="1:3" x14ac:dyDescent="0.3">
      <c r="A6771" s="309" t="s">
        <v>11178</v>
      </c>
      <c r="B6771" s="26" t="s">
        <v>31</v>
      </c>
      <c r="C6771" s="292">
        <v>0</v>
      </c>
    </row>
    <row r="6772" spans="1:3" x14ac:dyDescent="0.3">
      <c r="A6772" s="309" t="s">
        <v>11179</v>
      </c>
      <c r="B6772" s="29" t="s">
        <v>11180</v>
      </c>
      <c r="C6772" s="10"/>
    </row>
    <row r="6773" spans="1:3" x14ac:dyDescent="0.3">
      <c r="A6773" s="309" t="s">
        <v>11181</v>
      </c>
      <c r="B6773" s="26" t="s">
        <v>11182</v>
      </c>
      <c r="C6773" s="10"/>
    </row>
    <row r="6774" spans="1:3" x14ac:dyDescent="0.3">
      <c r="A6774" s="309" t="s">
        <v>11183</v>
      </c>
      <c r="B6774" s="29" t="s">
        <v>11104</v>
      </c>
      <c r="C6774" s="292">
        <v>0</v>
      </c>
    </row>
    <row r="6775" spans="1:3" x14ac:dyDescent="0.3">
      <c r="A6775" s="309" t="s">
        <v>11184</v>
      </c>
      <c r="B6775" s="26" t="s">
        <v>31</v>
      </c>
      <c r="C6775" s="292">
        <v>0</v>
      </c>
    </row>
    <row r="6776" spans="1:3" x14ac:dyDescent="0.3">
      <c r="A6776" s="309" t="s">
        <v>11185</v>
      </c>
      <c r="B6776" s="26" t="s">
        <v>18</v>
      </c>
      <c r="C6776" s="10"/>
    </row>
    <row r="6777" spans="1:3" x14ac:dyDescent="0.3">
      <c r="A6777" s="309" t="s">
        <v>11186</v>
      </c>
      <c r="B6777" s="29" t="s">
        <v>11187</v>
      </c>
      <c r="C6777" s="292">
        <v>0</v>
      </c>
    </row>
    <row r="6778" spans="1:3" x14ac:dyDescent="0.3">
      <c r="A6778" s="309" t="s">
        <v>11188</v>
      </c>
      <c r="B6778" s="26" t="s">
        <v>31</v>
      </c>
      <c r="C6778" s="292">
        <v>0</v>
      </c>
    </row>
    <row r="6779" spans="1:3" x14ac:dyDescent="0.3">
      <c r="A6779" s="309" t="s">
        <v>11189</v>
      </c>
      <c r="B6779" s="26" t="s">
        <v>22</v>
      </c>
      <c r="C6779" s="10"/>
    </row>
    <row r="6780" spans="1:3" x14ac:dyDescent="0.3">
      <c r="A6780" s="309" t="s">
        <v>11190</v>
      </c>
      <c r="B6780" s="29" t="s">
        <v>11191</v>
      </c>
      <c r="C6780" s="292">
        <v>0</v>
      </c>
    </row>
    <row r="6781" spans="1:3" x14ac:dyDescent="0.3">
      <c r="A6781" s="309" t="s">
        <v>11192</v>
      </c>
      <c r="B6781" s="26" t="s">
        <v>31</v>
      </c>
      <c r="C6781" s="293">
        <v>12.6</v>
      </c>
    </row>
    <row r="6782" spans="1:3" x14ac:dyDescent="0.3">
      <c r="A6782" s="309" t="s">
        <v>11193</v>
      </c>
      <c r="B6782" s="29" t="s">
        <v>11194</v>
      </c>
      <c r="C6782" s="10"/>
    </row>
    <row r="6783" spans="1:3" x14ac:dyDescent="0.3">
      <c r="A6783" s="309" t="s">
        <v>11195</v>
      </c>
      <c r="B6783" s="29" t="s">
        <v>11196</v>
      </c>
      <c r="C6783" s="10"/>
    </row>
    <row r="6784" spans="1:3" x14ac:dyDescent="0.3">
      <c r="A6784" s="309" t="s">
        <v>11197</v>
      </c>
      <c r="B6784" s="29" t="s">
        <v>11198</v>
      </c>
      <c r="C6784" s="293">
        <v>12.6</v>
      </c>
    </row>
    <row r="6785" spans="1:3" x14ac:dyDescent="0.3">
      <c r="A6785" s="309" t="s">
        <v>11199</v>
      </c>
      <c r="B6785" s="26" t="s">
        <v>3846</v>
      </c>
      <c r="C6785" s="10"/>
    </row>
    <row r="6786" spans="1:3" x14ac:dyDescent="0.3">
      <c r="A6786" s="309" t="s">
        <v>11200</v>
      </c>
      <c r="B6786" s="29" t="s">
        <v>11201</v>
      </c>
      <c r="C6786" s="293">
        <v>12.6</v>
      </c>
    </row>
    <row r="6787" spans="1:3" x14ac:dyDescent="0.3">
      <c r="A6787" s="309" t="s">
        <v>11202</v>
      </c>
      <c r="B6787" s="26" t="s">
        <v>9512</v>
      </c>
      <c r="C6787" s="293">
        <v>12.6</v>
      </c>
    </row>
    <row r="6788" spans="1:3" x14ac:dyDescent="0.3">
      <c r="A6788" s="309" t="s">
        <v>11203</v>
      </c>
      <c r="B6788" s="29" t="s">
        <v>11204</v>
      </c>
      <c r="C6788" s="10"/>
    </row>
    <row r="6789" spans="1:3" x14ac:dyDescent="0.3">
      <c r="A6789" s="309" t="s">
        <v>11205</v>
      </c>
      <c r="B6789" s="29" t="s">
        <v>11198</v>
      </c>
      <c r="C6789" s="293">
        <v>12.6</v>
      </c>
    </row>
    <row r="6790" spans="1:3" x14ac:dyDescent="0.3">
      <c r="A6790" s="309" t="s">
        <v>11206</v>
      </c>
      <c r="B6790" s="26" t="s">
        <v>18</v>
      </c>
      <c r="C6790" s="293">
        <v>12.6</v>
      </c>
    </row>
    <row r="6791" spans="1:3" x14ac:dyDescent="0.3">
      <c r="A6791" s="309" t="s">
        <v>11207</v>
      </c>
      <c r="B6791" s="29" t="s">
        <v>11208</v>
      </c>
      <c r="C6791" s="292">
        <v>0</v>
      </c>
    </row>
    <row r="6792" spans="1:3" x14ac:dyDescent="0.3">
      <c r="A6792" s="309" t="s">
        <v>11209</v>
      </c>
      <c r="B6792" s="26" t="s">
        <v>54</v>
      </c>
      <c r="C6792" s="10"/>
    </row>
    <row r="6793" spans="1:3" x14ac:dyDescent="0.3">
      <c r="A6793" s="309" t="s">
        <v>11210</v>
      </c>
      <c r="B6793" s="26" t="s">
        <v>11211</v>
      </c>
      <c r="C6793" s="10"/>
    </row>
    <row r="6794" spans="1:3" x14ac:dyDescent="0.3">
      <c r="A6794" s="309" t="s">
        <v>11212</v>
      </c>
      <c r="B6794" s="29" t="s">
        <v>11213</v>
      </c>
      <c r="C6794" s="293">
        <v>12.6</v>
      </c>
    </row>
    <row r="6795" spans="1:3" x14ac:dyDescent="0.3">
      <c r="A6795" s="309" t="s">
        <v>11214</v>
      </c>
      <c r="B6795" s="26" t="s">
        <v>31</v>
      </c>
      <c r="C6795" s="292">
        <v>0</v>
      </c>
    </row>
    <row r="6796" spans="1:3" x14ac:dyDescent="0.3">
      <c r="A6796" s="309" t="s">
        <v>11215</v>
      </c>
      <c r="B6796" s="26" t="s">
        <v>18</v>
      </c>
      <c r="C6796" s="10"/>
    </row>
    <row r="6797" spans="1:3" x14ac:dyDescent="0.3">
      <c r="A6797" s="309" t="s">
        <v>11216</v>
      </c>
      <c r="B6797" s="26" t="s">
        <v>11217</v>
      </c>
      <c r="C6797" s="292">
        <v>0</v>
      </c>
    </row>
    <row r="6798" spans="1:3" x14ac:dyDescent="0.3">
      <c r="A6798" s="309" t="s">
        <v>11218</v>
      </c>
      <c r="B6798" s="29" t="s">
        <v>11219</v>
      </c>
      <c r="C6798" s="292">
        <v>0</v>
      </c>
    </row>
    <row r="6799" spans="1:3" x14ac:dyDescent="0.3">
      <c r="A6799" s="309" t="s">
        <v>11220</v>
      </c>
      <c r="B6799" s="29" t="s">
        <v>11221</v>
      </c>
      <c r="C6799" s="293">
        <v>10.8</v>
      </c>
    </row>
    <row r="6800" spans="1:3" x14ac:dyDescent="0.3">
      <c r="A6800" s="309" t="s">
        <v>11222</v>
      </c>
      <c r="B6800" s="26" t="s">
        <v>31</v>
      </c>
      <c r="C6800" s="292">
        <v>0</v>
      </c>
    </row>
    <row r="6801" spans="1:4" x14ac:dyDescent="0.3">
      <c r="A6801" s="309" t="s">
        <v>11223</v>
      </c>
      <c r="B6801" s="29" t="s">
        <v>11224</v>
      </c>
      <c r="C6801" s="10"/>
    </row>
    <row r="6802" spans="1:4" x14ac:dyDescent="0.3">
      <c r="A6802" s="309" t="s">
        <v>11225</v>
      </c>
      <c r="B6802" s="29" t="s">
        <v>11226</v>
      </c>
      <c r="C6802" s="293">
        <v>12.6</v>
      </c>
    </row>
    <row r="6803" spans="1:4" x14ac:dyDescent="0.3">
      <c r="A6803" s="309" t="s">
        <v>11227</v>
      </c>
      <c r="B6803" s="26" t="s">
        <v>22</v>
      </c>
      <c r="C6803" s="10"/>
    </row>
    <row r="6804" spans="1:4" x14ac:dyDescent="0.3">
      <c r="A6804" s="309" t="s">
        <v>11228</v>
      </c>
      <c r="B6804" s="29" t="s">
        <v>11229</v>
      </c>
      <c r="C6804" s="10"/>
    </row>
    <row r="6805" spans="1:4" x14ac:dyDescent="0.3">
      <c r="A6805" s="309" t="s">
        <v>11230</v>
      </c>
      <c r="B6805" s="29" t="s">
        <v>11231</v>
      </c>
      <c r="C6805" s="293">
        <v>12.6</v>
      </c>
    </row>
    <row r="6806" spans="1:4" x14ac:dyDescent="0.3">
      <c r="A6806" s="309" t="s">
        <v>11232</v>
      </c>
      <c r="B6806" s="29" t="s">
        <v>11233</v>
      </c>
      <c r="C6806" s="293">
        <v>12.6</v>
      </c>
    </row>
    <row r="6807" spans="1:4" x14ac:dyDescent="0.3">
      <c r="A6807" s="309" t="s">
        <v>11234</v>
      </c>
      <c r="B6807" s="26" t="s">
        <v>31</v>
      </c>
      <c r="C6807" s="293">
        <v>12.6</v>
      </c>
    </row>
    <row r="6808" spans="1:4" x14ac:dyDescent="0.3">
      <c r="A6808" s="309" t="s">
        <v>11235</v>
      </c>
      <c r="B6808" s="29" t="s">
        <v>11236</v>
      </c>
      <c r="C6808" s="10"/>
    </row>
    <row r="6809" spans="1:4" x14ac:dyDescent="0.3">
      <c r="A6809" s="309" t="s">
        <v>11237</v>
      </c>
      <c r="B6809" s="29" t="s">
        <v>11231</v>
      </c>
      <c r="C6809" s="293">
        <v>12.6</v>
      </c>
    </row>
    <row r="6810" spans="1:4" x14ac:dyDescent="0.3">
      <c r="A6810" s="309" t="s">
        <v>11238</v>
      </c>
      <c r="B6810" s="29" t="s">
        <v>11239</v>
      </c>
      <c r="C6810" s="292">
        <v>0</v>
      </c>
    </row>
    <row r="6811" spans="1:4" x14ac:dyDescent="0.3">
      <c r="A6811" s="309" t="s">
        <v>11240</v>
      </c>
      <c r="B6811" s="26" t="s">
        <v>31</v>
      </c>
      <c r="C6811" s="293">
        <v>12.6</v>
      </c>
    </row>
    <row r="6812" spans="1:4" x14ac:dyDescent="0.3">
      <c r="A6812" s="309" t="s">
        <v>11241</v>
      </c>
      <c r="B6812" s="29" t="s">
        <v>11242</v>
      </c>
      <c r="C6812" s="10"/>
    </row>
    <row r="6813" spans="1:4" x14ac:dyDescent="0.3">
      <c r="A6813" s="309" t="s">
        <v>11243</v>
      </c>
      <c r="B6813" s="29" t="s">
        <v>11231</v>
      </c>
      <c r="C6813" s="293">
        <v>12.6</v>
      </c>
    </row>
    <row r="6814" spans="1:4" x14ac:dyDescent="0.3">
      <c r="A6814" s="309" t="s">
        <v>11244</v>
      </c>
      <c r="B6814" s="29" t="s">
        <v>11233</v>
      </c>
      <c r="C6814" s="293">
        <v>12.6</v>
      </c>
    </row>
    <row r="6815" spans="1:4" x14ac:dyDescent="0.3">
      <c r="A6815" s="309" t="s">
        <v>11245</v>
      </c>
      <c r="B6815" s="26" t="s">
        <v>31</v>
      </c>
      <c r="C6815" s="293">
        <v>12.6</v>
      </c>
    </row>
    <row r="6816" spans="1:4" x14ac:dyDescent="0.3">
      <c r="A6816" s="309" t="s">
        <v>11246</v>
      </c>
      <c r="B6816" s="26" t="s">
        <v>11247</v>
      </c>
      <c r="C6816" s="293"/>
      <c r="D6816" s="283" t="s">
        <v>9740</v>
      </c>
    </row>
    <row r="6817" spans="1:4" x14ac:dyDescent="0.3">
      <c r="A6817" s="309" t="s">
        <v>11248</v>
      </c>
      <c r="B6817" s="26" t="s">
        <v>11249</v>
      </c>
      <c r="C6817" s="293">
        <v>12.6</v>
      </c>
      <c r="D6817" s="283" t="s">
        <v>9740</v>
      </c>
    </row>
    <row r="6818" spans="1:4" x14ac:dyDescent="0.3">
      <c r="A6818" s="309" t="s">
        <v>11250</v>
      </c>
      <c r="B6818" s="26" t="s">
        <v>11251</v>
      </c>
      <c r="C6818" s="293">
        <v>12.6</v>
      </c>
      <c r="D6818" s="283" t="s">
        <v>9740</v>
      </c>
    </row>
    <row r="6819" spans="1:4" x14ac:dyDescent="0.3">
      <c r="A6819" s="309" t="s">
        <v>11252</v>
      </c>
      <c r="B6819" s="26" t="s">
        <v>11253</v>
      </c>
      <c r="C6819" s="293">
        <v>0</v>
      </c>
      <c r="D6819" s="283" t="s">
        <v>9740</v>
      </c>
    </row>
    <row r="6820" spans="1:4" ht="22.8" x14ac:dyDescent="0.3">
      <c r="A6820" s="309" t="s">
        <v>11254</v>
      </c>
      <c r="B6820" s="26" t="s">
        <v>11255</v>
      </c>
      <c r="C6820" s="293">
        <v>0</v>
      </c>
      <c r="D6820" s="283" t="s">
        <v>9740</v>
      </c>
    </row>
    <row r="6821" spans="1:4" x14ac:dyDescent="0.3">
      <c r="A6821" s="309" t="s">
        <v>11256</v>
      </c>
      <c r="B6821" s="26" t="s">
        <v>31</v>
      </c>
      <c r="C6821" s="293">
        <v>12.6</v>
      </c>
      <c r="D6821" s="283" t="s">
        <v>9740</v>
      </c>
    </row>
    <row r="6822" spans="1:4" x14ac:dyDescent="0.3">
      <c r="A6822" s="309" t="s">
        <v>11257</v>
      </c>
      <c r="B6822" s="26" t="s">
        <v>11258</v>
      </c>
      <c r="C6822" s="293"/>
      <c r="D6822" s="283" t="s">
        <v>9740</v>
      </c>
    </row>
    <row r="6823" spans="1:4" x14ac:dyDescent="0.3">
      <c r="A6823" s="309" t="s">
        <v>11259</v>
      </c>
      <c r="B6823" s="26" t="s">
        <v>11260</v>
      </c>
      <c r="C6823" s="293">
        <v>0</v>
      </c>
      <c r="D6823" s="283" t="s">
        <v>9740</v>
      </c>
    </row>
    <row r="6824" spans="1:4" x14ac:dyDescent="0.3">
      <c r="A6824" s="309" t="s">
        <v>11261</v>
      </c>
      <c r="B6824" s="26" t="s">
        <v>11262</v>
      </c>
      <c r="C6824" s="293">
        <v>0</v>
      </c>
      <c r="D6824" s="283" t="s">
        <v>9740</v>
      </c>
    </row>
    <row r="6825" spans="1:4" x14ac:dyDescent="0.3">
      <c r="A6825" s="309" t="s">
        <v>11263</v>
      </c>
      <c r="B6825" s="26" t="s">
        <v>11264</v>
      </c>
      <c r="C6825" s="293">
        <v>0</v>
      </c>
      <c r="D6825" s="283" t="s">
        <v>9740</v>
      </c>
    </row>
    <row r="6826" spans="1:4" ht="22.8" x14ac:dyDescent="0.3">
      <c r="A6826" s="309" t="s">
        <v>11265</v>
      </c>
      <c r="B6826" s="26" t="s">
        <v>11266</v>
      </c>
      <c r="C6826" s="293">
        <v>0</v>
      </c>
      <c r="D6826" s="283" t="s">
        <v>9740</v>
      </c>
    </row>
    <row r="6827" spans="1:4" x14ac:dyDescent="0.3">
      <c r="A6827" s="309" t="s">
        <v>11267</v>
      </c>
      <c r="B6827" s="26" t="s">
        <v>11268</v>
      </c>
      <c r="C6827" s="293">
        <v>0</v>
      </c>
      <c r="D6827" s="283" t="s">
        <v>9740</v>
      </c>
    </row>
    <row r="6828" spans="1:4" x14ac:dyDescent="0.3">
      <c r="A6828" s="309" t="s">
        <v>11269</v>
      </c>
      <c r="B6828" s="26" t="s">
        <v>11270</v>
      </c>
      <c r="C6828" s="293">
        <v>12.6</v>
      </c>
      <c r="D6828" s="283" t="s">
        <v>9740</v>
      </c>
    </row>
    <row r="6829" spans="1:4" ht="22.8" x14ac:dyDescent="0.3">
      <c r="A6829" s="309" t="s">
        <v>11271</v>
      </c>
      <c r="B6829" s="29" t="s">
        <v>11272</v>
      </c>
      <c r="C6829" s="10"/>
    </row>
    <row r="6830" spans="1:4" x14ac:dyDescent="0.3">
      <c r="A6830" s="309" t="s">
        <v>11273</v>
      </c>
      <c r="B6830" s="26" t="s">
        <v>11274</v>
      </c>
      <c r="C6830" s="10"/>
    </row>
    <row r="6831" spans="1:4" x14ac:dyDescent="0.3">
      <c r="A6831" s="312" t="s">
        <v>11275</v>
      </c>
      <c r="B6831" s="29" t="s">
        <v>11276</v>
      </c>
      <c r="C6831" s="293">
        <v>12.6</v>
      </c>
    </row>
    <row r="6832" spans="1:4" x14ac:dyDescent="0.3">
      <c r="A6832" s="312" t="s">
        <v>11277</v>
      </c>
      <c r="B6832" s="29" t="s">
        <v>11278</v>
      </c>
      <c r="C6832" s="293">
        <v>12.6</v>
      </c>
    </row>
    <row r="6833" spans="1:3" x14ac:dyDescent="0.3">
      <c r="A6833" s="312" t="s">
        <v>11279</v>
      </c>
      <c r="B6833" s="29" t="s">
        <v>11280</v>
      </c>
      <c r="C6833" s="10"/>
    </row>
    <row r="6834" spans="1:3" x14ac:dyDescent="0.3">
      <c r="A6834" s="312" t="s">
        <v>11281</v>
      </c>
      <c r="B6834" s="26" t="s">
        <v>11282</v>
      </c>
      <c r="C6834" s="292">
        <v>0</v>
      </c>
    </row>
    <row r="6835" spans="1:3" x14ac:dyDescent="0.3">
      <c r="A6835" s="309" t="s">
        <v>11283</v>
      </c>
      <c r="B6835" s="26" t="s">
        <v>31</v>
      </c>
      <c r="C6835" s="293">
        <v>12.6</v>
      </c>
    </row>
    <row r="6836" spans="1:3" x14ac:dyDescent="0.3">
      <c r="A6836" s="312" t="s">
        <v>11284</v>
      </c>
      <c r="B6836" s="29" t="s">
        <v>11285</v>
      </c>
      <c r="C6836" s="10"/>
    </row>
    <row r="6837" spans="1:3" x14ac:dyDescent="0.3">
      <c r="A6837" s="309" t="s">
        <v>11286</v>
      </c>
      <c r="B6837" s="26" t="s">
        <v>11282</v>
      </c>
      <c r="C6837" s="292">
        <v>0</v>
      </c>
    </row>
    <row r="6838" spans="1:3" x14ac:dyDescent="0.3">
      <c r="A6838" s="309" t="s">
        <v>11287</v>
      </c>
      <c r="B6838" s="29" t="s">
        <v>11288</v>
      </c>
      <c r="C6838" s="292">
        <v>0</v>
      </c>
    </row>
    <row r="6839" spans="1:3" x14ac:dyDescent="0.3">
      <c r="A6839" s="309" t="s">
        <v>11289</v>
      </c>
      <c r="B6839" s="26" t="s">
        <v>31</v>
      </c>
      <c r="C6839" s="292">
        <v>0</v>
      </c>
    </row>
    <row r="6840" spans="1:3" x14ac:dyDescent="0.3">
      <c r="A6840" s="312" t="s">
        <v>11290</v>
      </c>
      <c r="B6840" s="26" t="s">
        <v>31</v>
      </c>
      <c r="C6840" s="10"/>
    </row>
    <row r="6841" spans="1:3" x14ac:dyDescent="0.3">
      <c r="A6841" s="309" t="s">
        <v>11291</v>
      </c>
      <c r="B6841" s="29" t="s">
        <v>11292</v>
      </c>
      <c r="C6841" s="293">
        <v>12.6</v>
      </c>
    </row>
    <row r="6842" spans="1:3" x14ac:dyDescent="0.3">
      <c r="A6842" s="309" t="s">
        <v>11293</v>
      </c>
      <c r="B6842" s="26" t="s">
        <v>31</v>
      </c>
      <c r="C6842" s="293">
        <v>12.6</v>
      </c>
    </row>
    <row r="6843" spans="1:3" x14ac:dyDescent="0.3">
      <c r="A6843" s="309" t="s">
        <v>11294</v>
      </c>
      <c r="B6843" s="29" t="s">
        <v>11295</v>
      </c>
      <c r="C6843" s="10"/>
    </row>
    <row r="6844" spans="1:3" x14ac:dyDescent="0.3">
      <c r="A6844" s="309" t="s">
        <v>11296</v>
      </c>
      <c r="B6844" s="29" t="s">
        <v>11297</v>
      </c>
      <c r="C6844" s="293">
        <v>12.6</v>
      </c>
    </row>
    <row r="6845" spans="1:3" x14ac:dyDescent="0.3">
      <c r="A6845" s="309" t="s">
        <v>11298</v>
      </c>
      <c r="B6845" s="26" t="s">
        <v>18</v>
      </c>
      <c r="C6845" s="10"/>
    </row>
    <row r="6846" spans="1:3" x14ac:dyDescent="0.3">
      <c r="A6846" s="309" t="s">
        <v>11299</v>
      </c>
      <c r="B6846" s="29" t="s">
        <v>11300</v>
      </c>
      <c r="C6846" s="10"/>
    </row>
    <row r="6847" spans="1:3" x14ac:dyDescent="0.3">
      <c r="A6847" s="309" t="s">
        <v>11301</v>
      </c>
      <c r="B6847" s="29" t="s">
        <v>11089</v>
      </c>
      <c r="C6847" s="293">
        <v>12.6</v>
      </c>
    </row>
    <row r="6848" spans="1:3" x14ac:dyDescent="0.3">
      <c r="A6848" s="309" t="s">
        <v>11302</v>
      </c>
      <c r="B6848" s="29" t="s">
        <v>11091</v>
      </c>
      <c r="C6848" s="292">
        <v>0</v>
      </c>
    </row>
    <row r="6849" spans="1:4" x14ac:dyDescent="0.3">
      <c r="A6849" s="309" t="s">
        <v>11303</v>
      </c>
      <c r="B6849" s="26" t="s">
        <v>11304</v>
      </c>
      <c r="C6849" s="292">
        <v>0</v>
      </c>
    </row>
    <row r="6850" spans="1:4" x14ac:dyDescent="0.3">
      <c r="A6850" s="309" t="s">
        <v>11305</v>
      </c>
      <c r="B6850" s="26" t="s">
        <v>11306</v>
      </c>
      <c r="C6850" s="10"/>
    </row>
    <row r="6851" spans="1:4" x14ac:dyDescent="0.3">
      <c r="A6851" s="309" t="s">
        <v>11307</v>
      </c>
      <c r="B6851" s="29" t="s">
        <v>11308</v>
      </c>
      <c r="C6851" s="293">
        <v>12.6</v>
      </c>
    </row>
    <row r="6852" spans="1:4" x14ac:dyDescent="0.3">
      <c r="A6852" s="309" t="s">
        <v>11309</v>
      </c>
      <c r="B6852" s="26" t="s">
        <v>31</v>
      </c>
      <c r="C6852" s="293">
        <v>12.6</v>
      </c>
    </row>
    <row r="6853" spans="1:4" x14ac:dyDescent="0.3">
      <c r="A6853" s="309" t="s">
        <v>11310</v>
      </c>
      <c r="B6853" s="29" t="s">
        <v>11311</v>
      </c>
      <c r="C6853" s="10"/>
    </row>
    <row r="6854" spans="1:4" x14ac:dyDescent="0.3">
      <c r="A6854" s="309" t="s">
        <v>11312</v>
      </c>
      <c r="B6854" s="26" t="s">
        <v>11313</v>
      </c>
      <c r="C6854" s="292">
        <v>0</v>
      </c>
    </row>
    <row r="6855" spans="1:4" x14ac:dyDescent="0.3">
      <c r="A6855" s="309" t="s">
        <v>11314</v>
      </c>
      <c r="B6855" s="29" t="s">
        <v>11315</v>
      </c>
      <c r="C6855" s="292">
        <v>0</v>
      </c>
    </row>
    <row r="6856" spans="1:4" x14ac:dyDescent="0.3">
      <c r="A6856" s="309" t="s">
        <v>11316</v>
      </c>
      <c r="B6856" s="26" t="s">
        <v>31</v>
      </c>
      <c r="C6856" s="293">
        <v>12.6</v>
      </c>
    </row>
    <row r="6857" spans="1:4" x14ac:dyDescent="0.3">
      <c r="A6857" s="309" t="s">
        <v>11317</v>
      </c>
      <c r="B6857" s="26" t="s">
        <v>31</v>
      </c>
      <c r="C6857" s="293"/>
      <c r="D6857" s="283" t="s">
        <v>227</v>
      </c>
    </row>
    <row r="6858" spans="1:4" x14ac:dyDescent="0.3">
      <c r="A6858" s="309" t="s">
        <v>11318</v>
      </c>
      <c r="B6858" s="26" t="s">
        <v>11319</v>
      </c>
      <c r="C6858" s="293">
        <v>0</v>
      </c>
      <c r="D6858" s="283" t="s">
        <v>227</v>
      </c>
    </row>
    <row r="6859" spans="1:4" x14ac:dyDescent="0.3">
      <c r="A6859" s="309" t="s">
        <v>11320</v>
      </c>
      <c r="B6859" s="26" t="s">
        <v>31</v>
      </c>
      <c r="C6859" s="293">
        <v>12.6</v>
      </c>
      <c r="D6859" s="283" t="s">
        <v>227</v>
      </c>
    </row>
    <row r="6860" spans="1:4" x14ac:dyDescent="0.3">
      <c r="A6860" s="309" t="s">
        <v>11321</v>
      </c>
      <c r="B6860" s="29" t="s">
        <v>11322</v>
      </c>
      <c r="C6860" s="10"/>
    </row>
    <row r="6861" spans="1:4" x14ac:dyDescent="0.3">
      <c r="A6861" s="309" t="s">
        <v>11323</v>
      </c>
      <c r="B6861" s="29" t="s">
        <v>11089</v>
      </c>
      <c r="C6861" s="10"/>
    </row>
    <row r="6862" spans="1:4" x14ac:dyDescent="0.3">
      <c r="A6862" s="309" t="s">
        <v>11324</v>
      </c>
      <c r="B6862" s="29" t="s">
        <v>11104</v>
      </c>
      <c r="C6862" s="293">
        <v>12.6</v>
      </c>
    </row>
    <row r="6863" spans="1:4" x14ac:dyDescent="0.3">
      <c r="A6863" s="309" t="s">
        <v>11325</v>
      </c>
      <c r="B6863" s="26" t="s">
        <v>140</v>
      </c>
      <c r="C6863" s="293">
        <v>12.6</v>
      </c>
    </row>
    <row r="6864" spans="1:4" x14ac:dyDescent="0.3">
      <c r="A6864" s="309" t="s">
        <v>11326</v>
      </c>
      <c r="B6864" s="29" t="s">
        <v>11091</v>
      </c>
      <c r="C6864" s="10"/>
    </row>
    <row r="6865" spans="1:3" x14ac:dyDescent="0.3">
      <c r="A6865" s="309" t="s">
        <v>11327</v>
      </c>
      <c r="B6865" s="29" t="s">
        <v>11328</v>
      </c>
      <c r="C6865" s="293">
        <v>12.6</v>
      </c>
    </row>
    <row r="6866" spans="1:3" x14ac:dyDescent="0.3">
      <c r="A6866" s="309" t="s">
        <v>11329</v>
      </c>
      <c r="B6866" s="29" t="s">
        <v>11330</v>
      </c>
      <c r="C6866" s="293">
        <v>12.6</v>
      </c>
    </row>
    <row r="6867" spans="1:3" x14ac:dyDescent="0.3">
      <c r="A6867" s="309" t="s">
        <v>11331</v>
      </c>
      <c r="B6867" s="26" t="s">
        <v>140</v>
      </c>
      <c r="C6867" s="293">
        <v>12.6</v>
      </c>
    </row>
    <row r="6868" spans="1:3" x14ac:dyDescent="0.3">
      <c r="A6868" s="309" t="s">
        <v>11332</v>
      </c>
      <c r="B6868" s="26" t="s">
        <v>11333</v>
      </c>
      <c r="C6868" s="10"/>
    </row>
    <row r="6869" spans="1:3" ht="34.200000000000003" x14ac:dyDescent="0.3">
      <c r="A6869" s="309" t="s">
        <v>11334</v>
      </c>
      <c r="B6869" s="29" t="s">
        <v>11335</v>
      </c>
      <c r="C6869" s="292">
        <v>0</v>
      </c>
    </row>
    <row r="6870" spans="1:3" x14ac:dyDescent="0.3">
      <c r="A6870" s="309" t="s">
        <v>11336</v>
      </c>
      <c r="B6870" s="29" t="s">
        <v>11337</v>
      </c>
      <c r="C6870" s="292">
        <v>0</v>
      </c>
    </row>
    <row r="6871" spans="1:3" x14ac:dyDescent="0.3">
      <c r="A6871" s="309" t="s">
        <v>11338</v>
      </c>
      <c r="B6871" s="26" t="s">
        <v>31</v>
      </c>
      <c r="C6871" s="293">
        <v>12.6</v>
      </c>
    </row>
    <row r="6872" spans="1:3" x14ac:dyDescent="0.3">
      <c r="A6872" s="309" t="s">
        <v>11339</v>
      </c>
      <c r="B6872" s="29" t="s">
        <v>11340</v>
      </c>
      <c r="C6872" s="10"/>
    </row>
    <row r="6873" spans="1:3" x14ac:dyDescent="0.3">
      <c r="A6873" s="309" t="s">
        <v>11341</v>
      </c>
      <c r="B6873" s="29" t="s">
        <v>11104</v>
      </c>
      <c r="C6873" s="293">
        <v>12.6</v>
      </c>
    </row>
    <row r="6874" spans="1:3" x14ac:dyDescent="0.3">
      <c r="A6874" s="309" t="s">
        <v>11342</v>
      </c>
      <c r="B6874" s="26" t="s">
        <v>140</v>
      </c>
      <c r="C6874" s="293">
        <v>12.6</v>
      </c>
    </row>
    <row r="6875" spans="1:3" x14ac:dyDescent="0.3">
      <c r="A6875" s="309" t="s">
        <v>11343</v>
      </c>
      <c r="B6875" s="29" t="s">
        <v>11344</v>
      </c>
      <c r="C6875" s="10"/>
    </row>
    <row r="6876" spans="1:3" x14ac:dyDescent="0.3">
      <c r="A6876" s="309" t="s">
        <v>11345</v>
      </c>
      <c r="B6876" s="29" t="s">
        <v>11346</v>
      </c>
      <c r="C6876" s="293">
        <v>12.6</v>
      </c>
    </row>
    <row r="6877" spans="1:3" x14ac:dyDescent="0.3">
      <c r="A6877" s="309" t="s">
        <v>11347</v>
      </c>
      <c r="B6877" s="26" t="s">
        <v>18</v>
      </c>
      <c r="C6877" s="293">
        <v>12.6</v>
      </c>
    </row>
    <row r="6878" spans="1:3" x14ac:dyDescent="0.3">
      <c r="A6878" s="309" t="s">
        <v>11348</v>
      </c>
      <c r="B6878" s="29" t="s">
        <v>11349</v>
      </c>
      <c r="C6878" s="293">
        <v>12.6</v>
      </c>
    </row>
    <row r="6879" spans="1:3" x14ac:dyDescent="0.3">
      <c r="A6879" s="309" t="s">
        <v>11350</v>
      </c>
      <c r="B6879" s="29" t="s">
        <v>11351</v>
      </c>
      <c r="C6879" s="10"/>
    </row>
    <row r="6880" spans="1:3" x14ac:dyDescent="0.3">
      <c r="A6880" s="309" t="s">
        <v>11352</v>
      </c>
      <c r="B6880" s="29" t="s">
        <v>11353</v>
      </c>
      <c r="C6880" s="293">
        <v>12.6</v>
      </c>
    </row>
    <row r="6881" spans="1:3" x14ac:dyDescent="0.3">
      <c r="A6881" s="309" t="s">
        <v>11354</v>
      </c>
      <c r="B6881" s="26" t="s">
        <v>18</v>
      </c>
      <c r="C6881" s="10"/>
    </row>
    <row r="6882" spans="1:3" x14ac:dyDescent="0.3">
      <c r="A6882" s="309" t="s">
        <v>11355</v>
      </c>
      <c r="B6882" s="29" t="s">
        <v>11356</v>
      </c>
      <c r="C6882" s="10"/>
    </row>
    <row r="6883" spans="1:3" x14ac:dyDescent="0.3">
      <c r="A6883" s="309" t="s">
        <v>11357</v>
      </c>
      <c r="B6883" s="29" t="s">
        <v>11358</v>
      </c>
      <c r="C6883" s="293">
        <v>12.6</v>
      </c>
    </row>
    <row r="6884" spans="1:3" x14ac:dyDescent="0.3">
      <c r="A6884" s="309" t="s">
        <v>11359</v>
      </c>
      <c r="B6884" s="29" t="s">
        <v>11360</v>
      </c>
      <c r="C6884" s="292">
        <v>0</v>
      </c>
    </row>
    <row r="6885" spans="1:3" x14ac:dyDescent="0.3">
      <c r="A6885" s="309" t="s">
        <v>11361</v>
      </c>
      <c r="B6885" s="26" t="s">
        <v>31</v>
      </c>
      <c r="C6885" s="292">
        <v>0</v>
      </c>
    </row>
    <row r="6886" spans="1:3" x14ac:dyDescent="0.3">
      <c r="A6886" s="309" t="s">
        <v>11362</v>
      </c>
      <c r="B6886" s="26" t="s">
        <v>31</v>
      </c>
      <c r="C6886" s="10"/>
    </row>
    <row r="6887" spans="1:3" x14ac:dyDescent="0.3">
      <c r="A6887" s="309" t="s">
        <v>11363</v>
      </c>
      <c r="B6887" s="29" t="s">
        <v>11104</v>
      </c>
      <c r="C6887" s="293">
        <v>12.6</v>
      </c>
    </row>
    <row r="6888" spans="1:3" x14ac:dyDescent="0.3">
      <c r="A6888" s="309" t="s">
        <v>11364</v>
      </c>
      <c r="B6888" s="26" t="s">
        <v>11365</v>
      </c>
      <c r="C6888" s="292">
        <v>0</v>
      </c>
    </row>
    <row r="6889" spans="1:3" x14ac:dyDescent="0.3">
      <c r="A6889" s="309" t="s">
        <v>11366</v>
      </c>
      <c r="B6889" s="29" t="s">
        <v>11367</v>
      </c>
      <c r="C6889" s="292">
        <v>0</v>
      </c>
    </row>
    <row r="6890" spans="1:3" x14ac:dyDescent="0.3">
      <c r="A6890" s="309" t="s">
        <v>11368</v>
      </c>
      <c r="B6890" s="29" t="s">
        <v>11369</v>
      </c>
      <c r="C6890" s="292">
        <v>0</v>
      </c>
    </row>
    <row r="6891" spans="1:3" x14ac:dyDescent="0.3">
      <c r="A6891" s="309" t="s">
        <v>11370</v>
      </c>
      <c r="B6891" s="29" t="s">
        <v>11371</v>
      </c>
      <c r="C6891" s="292">
        <v>0</v>
      </c>
    </row>
    <row r="6892" spans="1:3" x14ac:dyDescent="0.3">
      <c r="A6892" s="309" t="s">
        <v>11372</v>
      </c>
      <c r="B6892" s="26" t="s">
        <v>31</v>
      </c>
      <c r="C6892" s="293">
        <v>12.6</v>
      </c>
    </row>
    <row r="6893" spans="1:3" x14ac:dyDescent="0.3">
      <c r="A6893" s="309" t="s">
        <v>11373</v>
      </c>
      <c r="B6893" s="29" t="s">
        <v>11374</v>
      </c>
      <c r="C6893" s="10"/>
    </row>
    <row r="6894" spans="1:3" x14ac:dyDescent="0.3">
      <c r="A6894" s="309" t="s">
        <v>11375</v>
      </c>
      <c r="B6894" s="29" t="s">
        <v>11376</v>
      </c>
      <c r="C6894" s="10"/>
    </row>
    <row r="6895" spans="1:3" x14ac:dyDescent="0.3">
      <c r="A6895" s="312" t="s">
        <v>11377</v>
      </c>
      <c r="B6895" s="29" t="s">
        <v>11104</v>
      </c>
      <c r="C6895" s="10"/>
    </row>
    <row r="6896" spans="1:3" x14ac:dyDescent="0.3">
      <c r="A6896" s="312" t="s">
        <v>11378</v>
      </c>
      <c r="B6896" s="26" t="s">
        <v>11379</v>
      </c>
      <c r="C6896" s="292">
        <v>0</v>
      </c>
    </row>
    <row r="6897" spans="1:3" x14ac:dyDescent="0.3">
      <c r="A6897" s="312" t="s">
        <v>11380</v>
      </c>
      <c r="B6897" s="26" t="s">
        <v>11381</v>
      </c>
      <c r="C6897" s="292">
        <v>0</v>
      </c>
    </row>
    <row r="6898" spans="1:3" x14ac:dyDescent="0.3">
      <c r="A6898" s="312" t="s">
        <v>11382</v>
      </c>
      <c r="B6898" s="29" t="s">
        <v>11383</v>
      </c>
      <c r="C6898" s="293">
        <v>12.6</v>
      </c>
    </row>
    <row r="6899" spans="1:3" x14ac:dyDescent="0.3">
      <c r="A6899" s="312" t="s">
        <v>11384</v>
      </c>
      <c r="B6899" s="29" t="s">
        <v>11385</v>
      </c>
      <c r="C6899" s="293">
        <v>12.6</v>
      </c>
    </row>
    <row r="6900" spans="1:3" x14ac:dyDescent="0.3">
      <c r="A6900" s="312" t="s">
        <v>11386</v>
      </c>
      <c r="B6900" s="26" t="s">
        <v>140</v>
      </c>
      <c r="C6900" s="292">
        <v>0</v>
      </c>
    </row>
    <row r="6901" spans="1:3" x14ac:dyDescent="0.3">
      <c r="A6901" s="312" t="s">
        <v>11387</v>
      </c>
      <c r="B6901" s="29" t="s">
        <v>11388</v>
      </c>
      <c r="C6901" s="10"/>
    </row>
    <row r="6902" spans="1:3" x14ac:dyDescent="0.3">
      <c r="A6902" s="312" t="s">
        <v>11389</v>
      </c>
      <c r="B6902" s="26" t="s">
        <v>11379</v>
      </c>
      <c r="C6902" s="292">
        <v>0</v>
      </c>
    </row>
    <row r="6903" spans="1:3" x14ac:dyDescent="0.3">
      <c r="A6903" s="312" t="s">
        <v>11390</v>
      </c>
      <c r="B6903" s="26" t="s">
        <v>11381</v>
      </c>
      <c r="C6903" s="292">
        <v>0</v>
      </c>
    </row>
    <row r="6904" spans="1:3" x14ac:dyDescent="0.3">
      <c r="A6904" s="312" t="s">
        <v>11391</v>
      </c>
      <c r="B6904" s="29" t="s">
        <v>11383</v>
      </c>
      <c r="C6904" s="293">
        <v>12.6</v>
      </c>
    </row>
    <row r="6905" spans="1:3" x14ac:dyDescent="0.3">
      <c r="A6905" s="312" t="s">
        <v>11392</v>
      </c>
      <c r="B6905" s="29" t="s">
        <v>11393</v>
      </c>
      <c r="C6905" s="293">
        <v>12.6</v>
      </c>
    </row>
    <row r="6906" spans="1:3" x14ac:dyDescent="0.3">
      <c r="A6906" s="312" t="s">
        <v>11394</v>
      </c>
      <c r="B6906" s="29" t="s">
        <v>11395</v>
      </c>
      <c r="C6906" s="293">
        <v>12.6</v>
      </c>
    </row>
    <row r="6907" spans="1:3" x14ac:dyDescent="0.3">
      <c r="A6907" s="312" t="s">
        <v>11396</v>
      </c>
      <c r="B6907" s="26" t="s">
        <v>140</v>
      </c>
      <c r="C6907" s="292">
        <v>0</v>
      </c>
    </row>
    <row r="6908" spans="1:3" x14ac:dyDescent="0.3">
      <c r="A6908" s="309" t="s">
        <v>11397</v>
      </c>
      <c r="B6908" s="26" t="s">
        <v>297</v>
      </c>
      <c r="C6908" s="10"/>
    </row>
    <row r="6909" spans="1:3" x14ac:dyDescent="0.3">
      <c r="A6909" s="309" t="s">
        <v>11398</v>
      </c>
      <c r="B6909" s="29" t="s">
        <v>11399</v>
      </c>
      <c r="C6909" s="292">
        <v>0</v>
      </c>
    </row>
    <row r="6910" spans="1:3" x14ac:dyDescent="0.3">
      <c r="A6910" s="309" t="s">
        <v>11400</v>
      </c>
      <c r="B6910" s="29" t="s">
        <v>11401</v>
      </c>
      <c r="C6910" s="293">
        <v>12.6</v>
      </c>
    </row>
    <row r="6911" spans="1:3" x14ac:dyDescent="0.3">
      <c r="A6911" s="309" t="s">
        <v>11402</v>
      </c>
      <c r="B6911" s="26" t="s">
        <v>140</v>
      </c>
      <c r="C6911" s="292">
        <v>0</v>
      </c>
    </row>
    <row r="6912" spans="1:3" x14ac:dyDescent="0.3">
      <c r="A6912" s="309" t="s">
        <v>11403</v>
      </c>
      <c r="B6912" s="29" t="s">
        <v>11404</v>
      </c>
      <c r="C6912" s="10"/>
    </row>
    <row r="6913" spans="1:3" x14ac:dyDescent="0.3">
      <c r="A6913" s="309" t="s">
        <v>11405</v>
      </c>
      <c r="B6913" s="29" t="s">
        <v>11406</v>
      </c>
      <c r="C6913" s="293">
        <v>12.6</v>
      </c>
    </row>
    <row r="6914" spans="1:3" x14ac:dyDescent="0.3">
      <c r="A6914" s="309" t="s">
        <v>11407</v>
      </c>
      <c r="B6914" s="29" t="s">
        <v>11408</v>
      </c>
      <c r="C6914" s="10"/>
    </row>
    <row r="6915" spans="1:3" x14ac:dyDescent="0.3">
      <c r="A6915" s="309" t="s">
        <v>11409</v>
      </c>
      <c r="B6915" s="29" t="s">
        <v>11089</v>
      </c>
      <c r="C6915" s="10"/>
    </row>
    <row r="6916" spans="1:3" x14ac:dyDescent="0.3">
      <c r="A6916" s="309" t="s">
        <v>11410</v>
      </c>
      <c r="B6916" s="29" t="s">
        <v>11411</v>
      </c>
      <c r="C6916" s="293">
        <v>12.6</v>
      </c>
    </row>
    <row r="6917" spans="1:3" x14ac:dyDescent="0.3">
      <c r="A6917" s="309" t="s">
        <v>11412</v>
      </c>
      <c r="B6917" s="26" t="s">
        <v>140</v>
      </c>
      <c r="C6917" s="293">
        <v>12.6</v>
      </c>
    </row>
    <row r="6918" spans="1:3" x14ac:dyDescent="0.3">
      <c r="A6918" s="309" t="s">
        <v>11413</v>
      </c>
      <c r="B6918" s="29" t="s">
        <v>11091</v>
      </c>
      <c r="C6918" s="10"/>
    </row>
    <row r="6919" spans="1:3" x14ac:dyDescent="0.3">
      <c r="A6919" s="309" t="s">
        <v>11414</v>
      </c>
      <c r="B6919" s="29" t="s">
        <v>11411</v>
      </c>
      <c r="C6919" s="293">
        <v>12.6</v>
      </c>
    </row>
    <row r="6920" spans="1:3" x14ac:dyDescent="0.3">
      <c r="A6920" s="309" t="s">
        <v>11415</v>
      </c>
      <c r="B6920" s="26" t="s">
        <v>140</v>
      </c>
      <c r="C6920" s="293">
        <v>12.6</v>
      </c>
    </row>
    <row r="6921" spans="1:3" x14ac:dyDescent="0.3">
      <c r="A6921" s="309" t="s">
        <v>11416</v>
      </c>
      <c r="B6921" s="29" t="s">
        <v>11417</v>
      </c>
      <c r="C6921" s="10"/>
    </row>
    <row r="6922" spans="1:3" x14ac:dyDescent="0.3">
      <c r="A6922" s="309" t="s">
        <v>11418</v>
      </c>
      <c r="B6922" s="29" t="s">
        <v>11419</v>
      </c>
      <c r="C6922" s="292">
        <v>0</v>
      </c>
    </row>
    <row r="6923" spans="1:3" x14ac:dyDescent="0.3">
      <c r="A6923" s="309" t="s">
        <v>11420</v>
      </c>
      <c r="B6923" s="26" t="s">
        <v>119</v>
      </c>
      <c r="C6923" s="293">
        <v>12.6</v>
      </c>
    </row>
    <row r="6924" spans="1:3" x14ac:dyDescent="0.3">
      <c r="A6924" s="309" t="s">
        <v>11421</v>
      </c>
      <c r="B6924" s="29" t="s">
        <v>11422</v>
      </c>
      <c r="C6924" s="10"/>
    </row>
    <row r="6925" spans="1:3" x14ac:dyDescent="0.3">
      <c r="A6925" s="309" t="s">
        <v>11423</v>
      </c>
      <c r="B6925" s="29" t="s">
        <v>11424</v>
      </c>
      <c r="C6925" s="10"/>
    </row>
    <row r="6926" spans="1:3" x14ac:dyDescent="0.3">
      <c r="A6926" s="309" t="s">
        <v>11425</v>
      </c>
      <c r="B6926" s="26" t="s">
        <v>11426</v>
      </c>
      <c r="C6926" s="293">
        <v>12.6</v>
      </c>
    </row>
    <row r="6927" spans="1:3" x14ac:dyDescent="0.3">
      <c r="A6927" s="309" t="s">
        <v>11427</v>
      </c>
      <c r="B6927" s="26" t="s">
        <v>140</v>
      </c>
      <c r="C6927" s="293">
        <v>12.6</v>
      </c>
    </row>
    <row r="6928" spans="1:3" x14ac:dyDescent="0.3">
      <c r="A6928" s="309" t="s">
        <v>11428</v>
      </c>
      <c r="B6928" s="26" t="s">
        <v>140</v>
      </c>
      <c r="C6928" s="10"/>
    </row>
    <row r="6929" spans="1:3" x14ac:dyDescent="0.3">
      <c r="A6929" s="309" t="s">
        <v>11429</v>
      </c>
      <c r="B6929" s="26" t="s">
        <v>11426</v>
      </c>
      <c r="C6929" s="293">
        <v>12.6</v>
      </c>
    </row>
    <row r="6930" spans="1:3" x14ac:dyDescent="0.3">
      <c r="A6930" s="309" t="s">
        <v>11430</v>
      </c>
      <c r="B6930" s="26" t="s">
        <v>140</v>
      </c>
      <c r="C6930" s="293">
        <v>12.6</v>
      </c>
    </row>
    <row r="6931" spans="1:3" x14ac:dyDescent="0.3">
      <c r="A6931" s="309" t="s">
        <v>11431</v>
      </c>
      <c r="B6931" s="26" t="s">
        <v>11432</v>
      </c>
      <c r="C6931" s="10"/>
    </row>
    <row r="6932" spans="1:3" x14ac:dyDescent="0.3">
      <c r="A6932" s="309" t="s">
        <v>11433</v>
      </c>
      <c r="B6932" s="29" t="s">
        <v>11104</v>
      </c>
      <c r="C6932" s="10"/>
    </row>
    <row r="6933" spans="1:3" x14ac:dyDescent="0.3">
      <c r="A6933" s="309" t="s">
        <v>11434</v>
      </c>
      <c r="B6933" s="29" t="s">
        <v>11435</v>
      </c>
      <c r="C6933" s="293">
        <v>12.6</v>
      </c>
    </row>
    <row r="6934" spans="1:3" x14ac:dyDescent="0.3">
      <c r="A6934" s="309" t="s">
        <v>11436</v>
      </c>
      <c r="B6934" s="29" t="s">
        <v>11437</v>
      </c>
      <c r="C6934" s="292">
        <v>0</v>
      </c>
    </row>
    <row r="6935" spans="1:3" x14ac:dyDescent="0.3">
      <c r="A6935" s="309" t="s">
        <v>11438</v>
      </c>
      <c r="B6935" s="26" t="s">
        <v>31</v>
      </c>
      <c r="C6935" s="293">
        <v>12.6</v>
      </c>
    </row>
    <row r="6936" spans="1:3" x14ac:dyDescent="0.3">
      <c r="A6936" s="309" t="s">
        <v>11439</v>
      </c>
      <c r="B6936" s="29" t="s">
        <v>11388</v>
      </c>
      <c r="C6936" s="10"/>
    </row>
    <row r="6937" spans="1:3" x14ac:dyDescent="0.3">
      <c r="A6937" s="309" t="s">
        <v>11440</v>
      </c>
      <c r="B6937" s="29" t="s">
        <v>11441</v>
      </c>
      <c r="C6937" s="292">
        <v>0</v>
      </c>
    </row>
    <row r="6938" spans="1:3" x14ac:dyDescent="0.3">
      <c r="A6938" s="309" t="s">
        <v>11442</v>
      </c>
      <c r="B6938" s="26" t="s">
        <v>31</v>
      </c>
      <c r="C6938" s="292">
        <v>14</v>
      </c>
    </row>
    <row r="6939" spans="1:3" x14ac:dyDescent="0.3">
      <c r="A6939" s="309" t="s">
        <v>11443</v>
      </c>
      <c r="B6939" s="29" t="s">
        <v>11444</v>
      </c>
      <c r="C6939" s="10"/>
    </row>
    <row r="6940" spans="1:3" x14ac:dyDescent="0.3">
      <c r="A6940" s="309" t="s">
        <v>11445</v>
      </c>
      <c r="B6940" s="26" t="s">
        <v>11446</v>
      </c>
      <c r="C6940" s="10"/>
    </row>
    <row r="6941" spans="1:3" x14ac:dyDescent="0.3">
      <c r="A6941" s="309" t="s">
        <v>11447</v>
      </c>
      <c r="B6941" s="29" t="s">
        <v>11448</v>
      </c>
      <c r="C6941" s="292">
        <v>0</v>
      </c>
    </row>
    <row r="6942" spans="1:3" x14ac:dyDescent="0.3">
      <c r="A6942" s="309" t="s">
        <v>11449</v>
      </c>
      <c r="B6942" s="29" t="s">
        <v>11450</v>
      </c>
      <c r="C6942" s="293">
        <v>12.6</v>
      </c>
    </row>
    <row r="6943" spans="1:3" ht="22.8" x14ac:dyDescent="0.3">
      <c r="A6943" s="309" t="s">
        <v>11451</v>
      </c>
      <c r="B6943" s="29" t="s">
        <v>11452</v>
      </c>
      <c r="C6943" s="292">
        <v>0</v>
      </c>
    </row>
    <row r="6944" spans="1:3" x14ac:dyDescent="0.3">
      <c r="A6944" s="309" t="s">
        <v>11453</v>
      </c>
      <c r="B6944" s="26" t="s">
        <v>31</v>
      </c>
      <c r="C6944" s="293">
        <v>12.6</v>
      </c>
    </row>
    <row r="6945" spans="1:3" x14ac:dyDescent="0.3">
      <c r="A6945" s="309" t="s">
        <v>11454</v>
      </c>
      <c r="B6945" s="26" t="s">
        <v>11455</v>
      </c>
      <c r="C6945" s="10"/>
    </row>
    <row r="6946" spans="1:3" x14ac:dyDescent="0.3">
      <c r="A6946" s="309" t="s">
        <v>11456</v>
      </c>
      <c r="B6946" s="29" t="s">
        <v>11457</v>
      </c>
      <c r="C6946" s="292">
        <v>0</v>
      </c>
    </row>
    <row r="6947" spans="1:3" x14ac:dyDescent="0.3">
      <c r="A6947" s="309" t="s">
        <v>11458</v>
      </c>
      <c r="B6947" s="26" t="s">
        <v>31</v>
      </c>
      <c r="C6947" s="293">
        <v>12.6</v>
      </c>
    </row>
    <row r="6948" spans="1:3" x14ac:dyDescent="0.3">
      <c r="A6948" s="309" t="s">
        <v>11459</v>
      </c>
      <c r="B6948" s="26" t="s">
        <v>11460</v>
      </c>
      <c r="C6948" s="293">
        <v>12.6</v>
      </c>
    </row>
    <row r="6949" spans="1:3" x14ac:dyDescent="0.3">
      <c r="A6949" s="309" t="s">
        <v>11461</v>
      </c>
      <c r="B6949" s="26" t="s">
        <v>31</v>
      </c>
      <c r="C6949" s="293">
        <v>12.6</v>
      </c>
    </row>
    <row r="6950" spans="1:3" ht="22.8" x14ac:dyDescent="0.3">
      <c r="A6950" s="309" t="s">
        <v>11462</v>
      </c>
      <c r="B6950" s="29" t="s">
        <v>11463</v>
      </c>
      <c r="C6950" s="10"/>
    </row>
    <row r="6951" spans="1:3" x14ac:dyDescent="0.3">
      <c r="A6951" s="309" t="s">
        <v>11464</v>
      </c>
      <c r="B6951" s="29" t="s">
        <v>11465</v>
      </c>
      <c r="C6951" s="10"/>
    </row>
    <row r="6952" spans="1:3" x14ac:dyDescent="0.3">
      <c r="A6952" s="312" t="s">
        <v>11466</v>
      </c>
      <c r="B6952" s="29" t="s">
        <v>11089</v>
      </c>
      <c r="C6952" s="293">
        <v>12.6</v>
      </c>
    </row>
    <row r="6953" spans="1:3" x14ac:dyDescent="0.3">
      <c r="A6953" s="312" t="s">
        <v>11467</v>
      </c>
      <c r="B6953" s="29" t="s">
        <v>11091</v>
      </c>
      <c r="C6953" s="10"/>
    </row>
    <row r="6954" spans="1:3" x14ac:dyDescent="0.3">
      <c r="A6954" s="312" t="s">
        <v>11468</v>
      </c>
      <c r="B6954" s="29" t="s">
        <v>11469</v>
      </c>
      <c r="C6954" s="292">
        <v>0</v>
      </c>
    </row>
    <row r="6955" spans="1:3" x14ac:dyDescent="0.3">
      <c r="A6955" s="312" t="s">
        <v>11470</v>
      </c>
      <c r="B6955" s="26" t="s">
        <v>31</v>
      </c>
      <c r="C6955" s="293">
        <v>12.6</v>
      </c>
    </row>
    <row r="6956" spans="1:3" x14ac:dyDescent="0.3">
      <c r="A6956" s="309" t="s">
        <v>11471</v>
      </c>
      <c r="B6956" s="29" t="s">
        <v>11472</v>
      </c>
      <c r="C6956" s="293">
        <v>12.6</v>
      </c>
    </row>
    <row r="6957" spans="1:3" x14ac:dyDescent="0.3">
      <c r="A6957" s="309" t="s">
        <v>11473</v>
      </c>
      <c r="B6957" s="26" t="s">
        <v>22</v>
      </c>
      <c r="C6957" s="10"/>
    </row>
    <row r="6958" spans="1:3" x14ac:dyDescent="0.3">
      <c r="A6958" s="309" t="s">
        <v>11474</v>
      </c>
      <c r="B6958" s="29" t="s">
        <v>11089</v>
      </c>
      <c r="C6958" s="10"/>
    </row>
    <row r="6959" spans="1:3" x14ac:dyDescent="0.3">
      <c r="A6959" s="309" t="s">
        <v>11475</v>
      </c>
      <c r="B6959" s="29" t="s">
        <v>11476</v>
      </c>
      <c r="C6959" s="293">
        <v>12.6</v>
      </c>
    </row>
    <row r="6960" spans="1:3" x14ac:dyDescent="0.3">
      <c r="A6960" s="309" t="s">
        <v>11477</v>
      </c>
      <c r="B6960" s="29" t="s">
        <v>11478</v>
      </c>
      <c r="C6960" s="292">
        <v>0</v>
      </c>
    </row>
    <row r="6961" spans="1:3" x14ac:dyDescent="0.3">
      <c r="A6961" s="309" t="s">
        <v>11479</v>
      </c>
      <c r="B6961" s="29" t="s">
        <v>11480</v>
      </c>
      <c r="C6961" s="292">
        <v>0</v>
      </c>
    </row>
    <row r="6962" spans="1:3" x14ac:dyDescent="0.3">
      <c r="A6962" s="309" t="s">
        <v>11481</v>
      </c>
      <c r="B6962" s="29" t="s">
        <v>11482</v>
      </c>
      <c r="C6962" s="292">
        <v>0</v>
      </c>
    </row>
    <row r="6963" spans="1:3" x14ac:dyDescent="0.3">
      <c r="A6963" s="309" t="s">
        <v>11483</v>
      </c>
      <c r="B6963" s="26" t="s">
        <v>31</v>
      </c>
      <c r="C6963" s="293">
        <v>12.6</v>
      </c>
    </row>
    <row r="6964" spans="1:3" x14ac:dyDescent="0.3">
      <c r="A6964" s="309" t="s">
        <v>11484</v>
      </c>
      <c r="B6964" s="29" t="s">
        <v>11091</v>
      </c>
      <c r="C6964" s="10"/>
    </row>
    <row r="6965" spans="1:3" x14ac:dyDescent="0.3">
      <c r="A6965" s="309" t="s">
        <v>11485</v>
      </c>
      <c r="B6965" s="29" t="s">
        <v>11476</v>
      </c>
      <c r="C6965" s="293">
        <v>12.6</v>
      </c>
    </row>
    <row r="6966" spans="1:3" x14ac:dyDescent="0.3">
      <c r="A6966" s="309" t="s">
        <v>11486</v>
      </c>
      <c r="B6966" s="29" t="s">
        <v>11482</v>
      </c>
      <c r="C6966" s="292">
        <v>0</v>
      </c>
    </row>
    <row r="6967" spans="1:3" x14ac:dyDescent="0.3">
      <c r="A6967" s="309" t="s">
        <v>11487</v>
      </c>
      <c r="B6967" s="26" t="s">
        <v>11488</v>
      </c>
      <c r="C6967" s="292">
        <v>0</v>
      </c>
    </row>
    <row r="6968" spans="1:3" x14ac:dyDescent="0.3">
      <c r="A6968" s="309" t="s">
        <v>11489</v>
      </c>
      <c r="B6968" s="29" t="s">
        <v>11478</v>
      </c>
      <c r="C6968" s="292">
        <v>0</v>
      </c>
    </row>
    <row r="6969" spans="1:3" x14ac:dyDescent="0.3">
      <c r="A6969" s="309" t="s">
        <v>11490</v>
      </c>
      <c r="B6969" s="29" t="s">
        <v>11480</v>
      </c>
      <c r="C6969" s="292">
        <v>0</v>
      </c>
    </row>
    <row r="6970" spans="1:3" x14ac:dyDescent="0.3">
      <c r="A6970" s="309" t="s">
        <v>11491</v>
      </c>
      <c r="B6970" s="26" t="s">
        <v>11492</v>
      </c>
      <c r="C6970" s="292">
        <v>0</v>
      </c>
    </row>
    <row r="6971" spans="1:3" x14ac:dyDescent="0.3">
      <c r="A6971" s="309" t="s">
        <v>11493</v>
      </c>
      <c r="B6971" s="29" t="s">
        <v>11494</v>
      </c>
      <c r="C6971" s="292">
        <v>0</v>
      </c>
    </row>
    <row r="6972" spans="1:3" x14ac:dyDescent="0.3">
      <c r="A6972" s="309" t="s">
        <v>11495</v>
      </c>
      <c r="B6972" s="26" t="s">
        <v>31</v>
      </c>
      <c r="C6972" s="293">
        <v>12.6</v>
      </c>
    </row>
    <row r="6973" spans="1:3" x14ac:dyDescent="0.3">
      <c r="A6973" s="309" t="s">
        <v>11496</v>
      </c>
      <c r="B6973" s="29" t="s">
        <v>11497</v>
      </c>
      <c r="C6973" s="10"/>
    </row>
    <row r="6974" spans="1:3" x14ac:dyDescent="0.3">
      <c r="A6974" s="309" t="s">
        <v>11498</v>
      </c>
      <c r="B6974" s="29" t="s">
        <v>11499</v>
      </c>
      <c r="C6974" s="10"/>
    </row>
    <row r="6975" spans="1:3" x14ac:dyDescent="0.3">
      <c r="A6975" s="309" t="s">
        <v>11500</v>
      </c>
      <c r="B6975" s="29" t="s">
        <v>11501</v>
      </c>
      <c r="C6975" s="10"/>
    </row>
    <row r="6976" spans="1:3" x14ac:dyDescent="0.3">
      <c r="A6976" s="312" t="s">
        <v>11502</v>
      </c>
      <c r="B6976" s="29" t="s">
        <v>11089</v>
      </c>
      <c r="C6976" s="293">
        <v>7.2</v>
      </c>
    </row>
    <row r="6977" spans="1:3" x14ac:dyDescent="0.3">
      <c r="A6977" s="312" t="s">
        <v>11503</v>
      </c>
      <c r="B6977" s="29" t="s">
        <v>11091</v>
      </c>
      <c r="C6977" s="292">
        <v>0</v>
      </c>
    </row>
    <row r="6978" spans="1:3" x14ac:dyDescent="0.3">
      <c r="A6978" s="309" t="s">
        <v>11504</v>
      </c>
      <c r="B6978" s="26" t="s">
        <v>11505</v>
      </c>
      <c r="C6978" s="292">
        <v>0</v>
      </c>
    </row>
    <row r="6979" spans="1:3" x14ac:dyDescent="0.3">
      <c r="A6979" s="309" t="s">
        <v>11506</v>
      </c>
      <c r="B6979" s="29" t="s">
        <v>11507</v>
      </c>
      <c r="C6979" s="10"/>
    </row>
    <row r="6980" spans="1:3" x14ac:dyDescent="0.3">
      <c r="A6980" s="309" t="s">
        <v>11508</v>
      </c>
      <c r="B6980" s="29" t="s">
        <v>11089</v>
      </c>
      <c r="C6980" s="293">
        <v>12.6</v>
      </c>
    </row>
    <row r="6981" spans="1:3" x14ac:dyDescent="0.3">
      <c r="A6981" s="309" t="s">
        <v>11509</v>
      </c>
      <c r="B6981" s="29" t="s">
        <v>11091</v>
      </c>
      <c r="C6981" s="10"/>
    </row>
    <row r="6982" spans="1:3" x14ac:dyDescent="0.3">
      <c r="A6982" s="309" t="s">
        <v>11510</v>
      </c>
      <c r="B6982" s="29" t="s">
        <v>11511</v>
      </c>
      <c r="C6982" s="293">
        <v>12.6</v>
      </c>
    </row>
    <row r="6983" spans="1:3" x14ac:dyDescent="0.3">
      <c r="A6983" s="309" t="s">
        <v>11512</v>
      </c>
      <c r="B6983" s="26" t="s">
        <v>31</v>
      </c>
      <c r="C6983" s="293">
        <v>12.6</v>
      </c>
    </row>
    <row r="6984" spans="1:3" x14ac:dyDescent="0.3">
      <c r="A6984" s="309" t="s">
        <v>11513</v>
      </c>
      <c r="B6984" s="29" t="s">
        <v>11514</v>
      </c>
      <c r="C6984" s="10"/>
    </row>
    <row r="6985" spans="1:3" x14ac:dyDescent="0.3">
      <c r="A6985" s="309" t="s">
        <v>11515</v>
      </c>
      <c r="B6985" s="29" t="s">
        <v>11516</v>
      </c>
      <c r="C6985" s="10"/>
    </row>
    <row r="6986" spans="1:3" x14ac:dyDescent="0.3">
      <c r="A6986" s="309" t="s">
        <v>11517</v>
      </c>
      <c r="B6986" s="26" t="s">
        <v>11518</v>
      </c>
      <c r="C6986" s="10"/>
    </row>
    <row r="6987" spans="1:3" x14ac:dyDescent="0.3">
      <c r="A6987" s="309" t="s">
        <v>11519</v>
      </c>
      <c r="B6987" s="29" t="s">
        <v>11520</v>
      </c>
      <c r="C6987" s="293">
        <v>12.6</v>
      </c>
    </row>
    <row r="6988" spans="1:3" x14ac:dyDescent="0.3">
      <c r="A6988" s="309" t="s">
        <v>11521</v>
      </c>
      <c r="B6988" s="26" t="s">
        <v>31</v>
      </c>
      <c r="C6988" s="293">
        <v>12.6</v>
      </c>
    </row>
    <row r="6989" spans="1:3" x14ac:dyDescent="0.3">
      <c r="A6989" s="309" t="s">
        <v>11522</v>
      </c>
      <c r="B6989" s="26" t="s">
        <v>5833</v>
      </c>
      <c r="C6989" s="10"/>
    </row>
    <row r="6990" spans="1:3" x14ac:dyDescent="0.3">
      <c r="A6990" s="309" t="s">
        <v>11523</v>
      </c>
      <c r="B6990" s="29" t="s">
        <v>11524</v>
      </c>
      <c r="C6990" s="293">
        <v>12.6</v>
      </c>
    </row>
    <row r="6991" spans="1:3" x14ac:dyDescent="0.3">
      <c r="A6991" s="309" t="s">
        <v>11525</v>
      </c>
      <c r="B6991" s="26" t="s">
        <v>31</v>
      </c>
      <c r="C6991" s="293">
        <v>12.6</v>
      </c>
    </row>
    <row r="6992" spans="1:3" x14ac:dyDescent="0.3">
      <c r="A6992" s="309" t="s">
        <v>11526</v>
      </c>
      <c r="B6992" s="26" t="s">
        <v>18</v>
      </c>
      <c r="C6992" s="10"/>
    </row>
    <row r="6993" spans="1:3" x14ac:dyDescent="0.3">
      <c r="A6993" s="309" t="s">
        <v>11527</v>
      </c>
      <c r="B6993" s="29" t="s">
        <v>11528</v>
      </c>
      <c r="C6993" s="292">
        <v>0</v>
      </c>
    </row>
    <row r="6994" spans="1:3" x14ac:dyDescent="0.3">
      <c r="A6994" s="309" t="s">
        <v>11529</v>
      </c>
      <c r="B6994" s="29" t="s">
        <v>11530</v>
      </c>
      <c r="C6994" s="292">
        <v>0</v>
      </c>
    </row>
    <row r="6995" spans="1:3" x14ac:dyDescent="0.3">
      <c r="A6995" s="309" t="s">
        <v>11531</v>
      </c>
      <c r="B6995" s="29" t="s">
        <v>11532</v>
      </c>
      <c r="C6995" s="292">
        <v>0</v>
      </c>
    </row>
    <row r="6996" spans="1:3" x14ac:dyDescent="0.3">
      <c r="A6996" s="309" t="s">
        <v>11533</v>
      </c>
      <c r="B6996" s="26" t="s">
        <v>31</v>
      </c>
      <c r="C6996" s="292">
        <v>0</v>
      </c>
    </row>
    <row r="6997" spans="1:3" x14ac:dyDescent="0.3">
      <c r="A6997" s="309" t="s">
        <v>11534</v>
      </c>
      <c r="B6997" s="26" t="s">
        <v>22</v>
      </c>
      <c r="C6997" s="10"/>
    </row>
    <row r="6998" spans="1:3" x14ac:dyDescent="0.3">
      <c r="A6998" s="309" t="s">
        <v>11535</v>
      </c>
      <c r="B6998" s="29" t="s">
        <v>11536</v>
      </c>
      <c r="C6998" s="292">
        <v>0</v>
      </c>
    </row>
    <row r="6999" spans="1:3" x14ac:dyDescent="0.3">
      <c r="A6999" s="309" t="s">
        <v>11537</v>
      </c>
      <c r="B6999" s="29" t="s">
        <v>11538</v>
      </c>
      <c r="C6999" s="292">
        <v>0</v>
      </c>
    </row>
    <row r="7000" spans="1:3" x14ac:dyDescent="0.3">
      <c r="A7000" s="309" t="s">
        <v>11539</v>
      </c>
      <c r="B7000" s="29" t="s">
        <v>11540</v>
      </c>
      <c r="C7000" s="10"/>
    </row>
    <row r="7001" spans="1:3" x14ac:dyDescent="0.3">
      <c r="A7001" s="309" t="s">
        <v>11541</v>
      </c>
      <c r="B7001" s="29" t="s">
        <v>11542</v>
      </c>
      <c r="C7001" s="293">
        <v>12.6</v>
      </c>
    </row>
    <row r="7002" spans="1:3" x14ac:dyDescent="0.3">
      <c r="A7002" s="309" t="s">
        <v>11543</v>
      </c>
      <c r="B7002" s="26" t="s">
        <v>140</v>
      </c>
      <c r="C7002" s="293">
        <v>12.6</v>
      </c>
    </row>
    <row r="7003" spans="1:3" x14ac:dyDescent="0.3">
      <c r="A7003" s="309" t="s">
        <v>11544</v>
      </c>
      <c r="B7003" s="29" t="s">
        <v>11545</v>
      </c>
      <c r="C7003" s="293">
        <v>12.6</v>
      </c>
    </row>
    <row r="7004" spans="1:3" x14ac:dyDescent="0.3">
      <c r="A7004" s="309" t="s">
        <v>11546</v>
      </c>
      <c r="B7004" s="26" t="s">
        <v>31</v>
      </c>
      <c r="C7004" s="293">
        <v>12.6</v>
      </c>
    </row>
    <row r="7005" spans="1:3" ht="34.200000000000003" x14ac:dyDescent="0.3">
      <c r="A7005" s="309" t="s">
        <v>11547</v>
      </c>
      <c r="B7005" s="29" t="s">
        <v>11548</v>
      </c>
      <c r="C7005" s="10"/>
    </row>
    <row r="7006" spans="1:3" x14ac:dyDescent="0.3">
      <c r="A7006" s="309" t="s">
        <v>11549</v>
      </c>
      <c r="B7006" s="29" t="s">
        <v>11550</v>
      </c>
      <c r="C7006" s="292">
        <v>0</v>
      </c>
    </row>
    <row r="7007" spans="1:3" x14ac:dyDescent="0.3">
      <c r="A7007" s="309" t="s">
        <v>11551</v>
      </c>
      <c r="B7007" s="26" t="s">
        <v>22</v>
      </c>
      <c r="C7007" s="10"/>
    </row>
    <row r="7008" spans="1:3" x14ac:dyDescent="0.3">
      <c r="A7008" s="309" t="s">
        <v>11552</v>
      </c>
      <c r="B7008" s="29" t="s">
        <v>11553</v>
      </c>
      <c r="C7008" s="10"/>
    </row>
    <row r="7009" spans="1:3" x14ac:dyDescent="0.3">
      <c r="A7009" s="309" t="s">
        <v>11554</v>
      </c>
      <c r="B7009" s="29" t="s">
        <v>11555</v>
      </c>
      <c r="C7009" s="292">
        <v>0</v>
      </c>
    </row>
    <row r="7010" spans="1:3" x14ac:dyDescent="0.3">
      <c r="A7010" s="309" t="s">
        <v>11556</v>
      </c>
      <c r="B7010" s="29" t="s">
        <v>11557</v>
      </c>
      <c r="C7010" s="292">
        <v>0</v>
      </c>
    </row>
    <row r="7011" spans="1:3" x14ac:dyDescent="0.3">
      <c r="A7011" s="309" t="s">
        <v>11558</v>
      </c>
      <c r="B7011" s="26" t="s">
        <v>31</v>
      </c>
      <c r="C7011" s="292">
        <v>0</v>
      </c>
    </row>
    <row r="7012" spans="1:3" x14ac:dyDescent="0.3">
      <c r="A7012" s="309" t="s">
        <v>11559</v>
      </c>
      <c r="B7012" s="29" t="s">
        <v>11560</v>
      </c>
      <c r="C7012" s="292">
        <v>0</v>
      </c>
    </row>
    <row r="7013" spans="1:3" x14ac:dyDescent="0.3">
      <c r="A7013" s="309" t="s">
        <v>11561</v>
      </c>
      <c r="B7013" s="26" t="s">
        <v>11562</v>
      </c>
      <c r="C7013" s="292">
        <v>0</v>
      </c>
    </row>
    <row r="7014" spans="1:3" x14ac:dyDescent="0.3">
      <c r="A7014" s="309" t="s">
        <v>11563</v>
      </c>
      <c r="B7014" s="29" t="s">
        <v>11564</v>
      </c>
      <c r="C7014" s="292">
        <v>0</v>
      </c>
    </row>
    <row r="7015" spans="1:3" x14ac:dyDescent="0.3">
      <c r="A7015" s="309" t="s">
        <v>11565</v>
      </c>
      <c r="B7015" s="29" t="s">
        <v>11566</v>
      </c>
      <c r="C7015" s="293">
        <v>12.6</v>
      </c>
    </row>
    <row r="7016" spans="1:3" x14ac:dyDescent="0.3">
      <c r="A7016" s="309" t="s">
        <v>11567</v>
      </c>
      <c r="B7016" s="29" t="s">
        <v>11568</v>
      </c>
      <c r="C7016" s="293">
        <v>12.6</v>
      </c>
    </row>
    <row r="7017" spans="1:3" x14ac:dyDescent="0.3">
      <c r="A7017" s="309" t="s">
        <v>11569</v>
      </c>
      <c r="B7017" s="26" t="s">
        <v>31</v>
      </c>
      <c r="C7017" s="292">
        <v>0</v>
      </c>
    </row>
    <row r="7018" spans="1:3" x14ac:dyDescent="0.3">
      <c r="A7018" s="309" t="s">
        <v>11570</v>
      </c>
      <c r="B7018" s="29" t="s">
        <v>11571</v>
      </c>
      <c r="C7018" s="10"/>
    </row>
    <row r="7019" spans="1:3" x14ac:dyDescent="0.3">
      <c r="A7019" s="309" t="s">
        <v>11572</v>
      </c>
      <c r="B7019" s="29" t="s">
        <v>11573</v>
      </c>
      <c r="C7019" s="10"/>
    </row>
    <row r="7020" spans="1:3" x14ac:dyDescent="0.3">
      <c r="A7020" s="309" t="s">
        <v>11574</v>
      </c>
      <c r="B7020" s="29" t="s">
        <v>11575</v>
      </c>
      <c r="C7020" s="292">
        <v>0</v>
      </c>
    </row>
    <row r="7021" spans="1:3" x14ac:dyDescent="0.3">
      <c r="A7021" s="309" t="s">
        <v>11576</v>
      </c>
      <c r="B7021" s="26" t="s">
        <v>31</v>
      </c>
      <c r="C7021" s="292">
        <v>0</v>
      </c>
    </row>
    <row r="7022" spans="1:3" x14ac:dyDescent="0.3">
      <c r="A7022" s="309" t="s">
        <v>11577</v>
      </c>
      <c r="B7022" s="26" t="s">
        <v>31</v>
      </c>
      <c r="C7022" s="292">
        <v>0</v>
      </c>
    </row>
    <row r="7023" spans="1:3" x14ac:dyDescent="0.3">
      <c r="A7023" s="309" t="s">
        <v>11578</v>
      </c>
      <c r="B7023" s="29" t="s">
        <v>11579</v>
      </c>
      <c r="C7023" s="10"/>
    </row>
    <row r="7024" spans="1:3" x14ac:dyDescent="0.3">
      <c r="A7024" s="309" t="s">
        <v>11580</v>
      </c>
      <c r="B7024" s="29" t="s">
        <v>11581</v>
      </c>
      <c r="C7024" s="293">
        <v>12.6</v>
      </c>
    </row>
    <row r="7025" spans="1:3" x14ac:dyDescent="0.3">
      <c r="A7025" s="309" t="s">
        <v>11582</v>
      </c>
      <c r="B7025" s="29" t="s">
        <v>11583</v>
      </c>
      <c r="C7025" s="293">
        <v>12.6</v>
      </c>
    </row>
    <row r="7026" spans="1:3" x14ac:dyDescent="0.3">
      <c r="A7026" s="309" t="s">
        <v>11584</v>
      </c>
      <c r="B7026" s="29" t="s">
        <v>11585</v>
      </c>
      <c r="C7026" s="293">
        <v>12.6</v>
      </c>
    </row>
    <row r="7027" spans="1:3" x14ac:dyDescent="0.3">
      <c r="A7027" s="309" t="s">
        <v>11586</v>
      </c>
      <c r="B7027" s="29" t="s">
        <v>11587</v>
      </c>
      <c r="C7027" s="293">
        <v>12.6</v>
      </c>
    </row>
    <row r="7028" spans="1:3" ht="22.8" x14ac:dyDescent="0.3">
      <c r="A7028" s="309" t="s">
        <v>11588</v>
      </c>
      <c r="B7028" s="29" t="s">
        <v>11589</v>
      </c>
      <c r="C7028" s="10"/>
    </row>
    <row r="7029" spans="1:3" x14ac:dyDescent="0.3">
      <c r="A7029" s="309" t="s">
        <v>11590</v>
      </c>
      <c r="B7029" s="29" t="s">
        <v>11581</v>
      </c>
      <c r="C7029" s="292">
        <v>16</v>
      </c>
    </row>
    <row r="7030" spans="1:3" x14ac:dyDescent="0.3">
      <c r="A7030" s="309" t="s">
        <v>11591</v>
      </c>
      <c r="B7030" s="29" t="s">
        <v>11585</v>
      </c>
      <c r="C7030" s="292">
        <v>16</v>
      </c>
    </row>
    <row r="7031" spans="1:3" x14ac:dyDescent="0.3">
      <c r="A7031" s="309" t="s">
        <v>11592</v>
      </c>
      <c r="B7031" s="29" t="s">
        <v>11587</v>
      </c>
      <c r="C7031" s="10"/>
    </row>
    <row r="7032" spans="1:3" x14ac:dyDescent="0.3">
      <c r="A7032" s="309" t="s">
        <v>11593</v>
      </c>
      <c r="B7032" s="26" t="s">
        <v>11594</v>
      </c>
      <c r="C7032" s="292">
        <v>16</v>
      </c>
    </row>
    <row r="7033" spans="1:3" x14ac:dyDescent="0.3">
      <c r="A7033" s="309" t="s">
        <v>11595</v>
      </c>
      <c r="B7033" s="26" t="s">
        <v>31</v>
      </c>
      <c r="C7033" s="292">
        <v>16</v>
      </c>
    </row>
    <row r="7034" spans="1:3" x14ac:dyDescent="0.3">
      <c r="A7034" s="309" t="s">
        <v>11596</v>
      </c>
      <c r="B7034" s="29" t="s">
        <v>11597</v>
      </c>
      <c r="C7034" s="10"/>
    </row>
    <row r="7035" spans="1:3" x14ac:dyDescent="0.3">
      <c r="A7035" s="309" t="s">
        <v>11598</v>
      </c>
      <c r="B7035" s="29" t="s">
        <v>11599</v>
      </c>
      <c r="C7035" s="10"/>
    </row>
    <row r="7036" spans="1:3" x14ac:dyDescent="0.3">
      <c r="A7036" s="312" t="s">
        <v>11600</v>
      </c>
      <c r="B7036" s="29" t="s">
        <v>11601</v>
      </c>
      <c r="C7036" s="292">
        <v>0</v>
      </c>
    </row>
    <row r="7037" spans="1:3" x14ac:dyDescent="0.3">
      <c r="A7037" s="312" t="s">
        <v>11602</v>
      </c>
      <c r="B7037" s="29" t="s">
        <v>11603</v>
      </c>
      <c r="C7037" s="10"/>
    </row>
    <row r="7038" spans="1:3" x14ac:dyDescent="0.3">
      <c r="A7038" s="312" t="s">
        <v>11604</v>
      </c>
      <c r="B7038" s="29" t="s">
        <v>11605</v>
      </c>
      <c r="C7038" s="292">
        <v>0</v>
      </c>
    </row>
    <row r="7039" spans="1:3" x14ac:dyDescent="0.3">
      <c r="A7039" s="312" t="s">
        <v>11606</v>
      </c>
      <c r="B7039" s="26" t="s">
        <v>140</v>
      </c>
      <c r="C7039" s="292">
        <v>16</v>
      </c>
    </row>
    <row r="7040" spans="1:3" x14ac:dyDescent="0.3">
      <c r="A7040" s="309" t="s">
        <v>11607</v>
      </c>
      <c r="B7040" s="29" t="s">
        <v>11608</v>
      </c>
      <c r="C7040" s="10"/>
    </row>
    <row r="7041" spans="1:4" x14ac:dyDescent="0.3">
      <c r="A7041" s="309" t="s">
        <v>11609</v>
      </c>
      <c r="B7041" s="29" t="s">
        <v>11610</v>
      </c>
      <c r="C7041" s="292">
        <v>16</v>
      </c>
    </row>
    <row r="7042" spans="1:4" x14ac:dyDescent="0.3">
      <c r="A7042" s="309" t="s">
        <v>11611</v>
      </c>
      <c r="B7042" s="29" t="s">
        <v>11612</v>
      </c>
      <c r="C7042" s="292">
        <v>16</v>
      </c>
      <c r="D7042" s="283" t="s">
        <v>227</v>
      </c>
    </row>
    <row r="7043" spans="1:4" x14ac:dyDescent="0.3">
      <c r="A7043" s="309" t="s">
        <v>11613</v>
      </c>
      <c r="B7043" s="25" t="s">
        <v>11614</v>
      </c>
      <c r="C7043" s="292">
        <v>0</v>
      </c>
      <c r="D7043" s="283" t="s">
        <v>227</v>
      </c>
    </row>
    <row r="7044" spans="1:4" x14ac:dyDescent="0.3">
      <c r="A7044" s="309" t="s">
        <v>11615</v>
      </c>
      <c r="B7044" s="25" t="s">
        <v>31</v>
      </c>
      <c r="C7044" s="292">
        <v>16</v>
      </c>
      <c r="D7044" s="283" t="s">
        <v>227</v>
      </c>
    </row>
    <row r="7045" spans="1:4" x14ac:dyDescent="0.3">
      <c r="A7045" s="309" t="s">
        <v>11616</v>
      </c>
      <c r="B7045" s="29" t="s">
        <v>11617</v>
      </c>
      <c r="C7045" s="292">
        <v>16</v>
      </c>
    </row>
    <row r="7046" spans="1:4" x14ac:dyDescent="0.3">
      <c r="A7046" s="309" t="s">
        <v>11618</v>
      </c>
      <c r="B7046" s="29" t="s">
        <v>11619</v>
      </c>
      <c r="C7046" s="292">
        <v>16</v>
      </c>
    </row>
    <row r="7047" spans="1:4" x14ac:dyDescent="0.3">
      <c r="A7047" s="309" t="s">
        <v>11620</v>
      </c>
      <c r="B7047" s="29" t="s">
        <v>11621</v>
      </c>
      <c r="C7047" s="10"/>
    </row>
    <row r="7048" spans="1:4" x14ac:dyDescent="0.3">
      <c r="A7048" s="309" t="s">
        <v>11622</v>
      </c>
      <c r="B7048" s="29" t="s">
        <v>11623</v>
      </c>
      <c r="C7048" s="292">
        <v>16</v>
      </c>
    </row>
    <row r="7049" spans="1:4" x14ac:dyDescent="0.3">
      <c r="A7049" s="309" t="s">
        <v>11624</v>
      </c>
      <c r="B7049" s="29" t="s">
        <v>11625</v>
      </c>
      <c r="C7049" s="10"/>
    </row>
    <row r="7050" spans="1:4" x14ac:dyDescent="0.3">
      <c r="A7050" s="309" t="s">
        <v>11626</v>
      </c>
      <c r="B7050" s="29" t="s">
        <v>11627</v>
      </c>
      <c r="C7050" s="292">
        <v>16</v>
      </c>
    </row>
    <row r="7051" spans="1:4" x14ac:dyDescent="0.3">
      <c r="A7051" s="309" t="s">
        <v>11628</v>
      </c>
      <c r="B7051" s="29" t="s">
        <v>11629</v>
      </c>
      <c r="C7051" s="10"/>
    </row>
    <row r="7052" spans="1:4" x14ac:dyDescent="0.3">
      <c r="A7052" s="309" t="s">
        <v>11630</v>
      </c>
      <c r="B7052" s="29" t="s">
        <v>11631</v>
      </c>
      <c r="C7052" s="292">
        <v>0</v>
      </c>
    </row>
    <row r="7053" spans="1:4" x14ac:dyDescent="0.3">
      <c r="A7053" s="309" t="s">
        <v>11632</v>
      </c>
      <c r="B7053" s="26" t="s">
        <v>31</v>
      </c>
      <c r="C7053" s="292">
        <v>16</v>
      </c>
    </row>
    <row r="7054" spans="1:4" x14ac:dyDescent="0.3">
      <c r="A7054" s="309" t="s">
        <v>11633</v>
      </c>
      <c r="B7054" s="29" t="s">
        <v>11634</v>
      </c>
      <c r="C7054" s="292">
        <v>16</v>
      </c>
    </row>
    <row r="7055" spans="1:4" x14ac:dyDescent="0.3">
      <c r="A7055" s="309" t="s">
        <v>11635</v>
      </c>
      <c r="B7055" s="29" t="s">
        <v>9785</v>
      </c>
      <c r="C7055" s="292">
        <v>16</v>
      </c>
    </row>
    <row r="7056" spans="1:4" x14ac:dyDescent="0.3">
      <c r="A7056" s="309" t="s">
        <v>11636</v>
      </c>
      <c r="B7056" s="29" t="s">
        <v>11637</v>
      </c>
      <c r="C7056" s="10"/>
    </row>
    <row r="7057" spans="1:3" x14ac:dyDescent="0.3">
      <c r="A7057" s="309" t="s">
        <v>11638</v>
      </c>
      <c r="B7057" s="29" t="s">
        <v>11639</v>
      </c>
      <c r="C7057" s="292">
        <v>0</v>
      </c>
    </row>
    <row r="7058" spans="1:3" x14ac:dyDescent="0.3">
      <c r="A7058" s="309" t="s">
        <v>11640</v>
      </c>
      <c r="B7058" s="26" t="s">
        <v>31</v>
      </c>
      <c r="C7058" s="292">
        <v>16</v>
      </c>
    </row>
    <row r="7059" spans="1:3" x14ac:dyDescent="0.3">
      <c r="A7059" s="309" t="s">
        <v>11641</v>
      </c>
      <c r="B7059" s="26" t="s">
        <v>31</v>
      </c>
      <c r="C7059" s="292">
        <v>16</v>
      </c>
    </row>
    <row r="7060" spans="1:3" x14ac:dyDescent="0.3">
      <c r="A7060" s="309" t="s">
        <v>11642</v>
      </c>
      <c r="B7060" s="29" t="s">
        <v>11643</v>
      </c>
      <c r="C7060" s="292">
        <v>16</v>
      </c>
    </row>
    <row r="7061" spans="1:3" x14ac:dyDescent="0.3">
      <c r="A7061" s="309" t="s">
        <v>11644</v>
      </c>
      <c r="B7061" s="26" t="s">
        <v>18</v>
      </c>
      <c r="C7061" s="292">
        <v>16</v>
      </c>
    </row>
    <row r="7062" spans="1:3" x14ac:dyDescent="0.3">
      <c r="A7062" s="309" t="s">
        <v>11645</v>
      </c>
      <c r="B7062" s="26" t="s">
        <v>11646</v>
      </c>
      <c r="C7062" s="10"/>
    </row>
    <row r="7063" spans="1:3" x14ac:dyDescent="0.3">
      <c r="A7063" s="309" t="s">
        <v>11647</v>
      </c>
      <c r="B7063" s="29" t="s">
        <v>11648</v>
      </c>
      <c r="C7063" s="292">
        <v>0</v>
      </c>
    </row>
    <row r="7064" spans="1:3" x14ac:dyDescent="0.3">
      <c r="A7064" s="309" t="s">
        <v>11649</v>
      </c>
      <c r="B7064" s="26" t="s">
        <v>31</v>
      </c>
      <c r="C7064" s="292">
        <v>16</v>
      </c>
    </row>
    <row r="7065" spans="1:3" ht="34.200000000000003" x14ac:dyDescent="0.3">
      <c r="A7065" s="309" t="s">
        <v>11650</v>
      </c>
      <c r="B7065" s="29" t="s">
        <v>11651</v>
      </c>
      <c r="C7065" s="10"/>
    </row>
    <row r="7066" spans="1:3" x14ac:dyDescent="0.3">
      <c r="A7066" s="309" t="s">
        <v>11652</v>
      </c>
      <c r="B7066" s="29" t="s">
        <v>11585</v>
      </c>
      <c r="C7066" s="292">
        <v>16</v>
      </c>
    </row>
    <row r="7067" spans="1:3" x14ac:dyDescent="0.3">
      <c r="A7067" s="309" t="s">
        <v>11653</v>
      </c>
      <c r="B7067" s="29" t="s">
        <v>11587</v>
      </c>
      <c r="C7067" s="292">
        <v>16</v>
      </c>
    </row>
    <row r="7068" spans="1:3" x14ac:dyDescent="0.3">
      <c r="A7068" s="309" t="s">
        <v>11654</v>
      </c>
      <c r="B7068" s="29" t="s">
        <v>11655</v>
      </c>
      <c r="C7068" s="10"/>
    </row>
    <row r="7069" spans="1:3" x14ac:dyDescent="0.3">
      <c r="A7069" s="309" t="s">
        <v>11656</v>
      </c>
      <c r="B7069" s="29" t="s">
        <v>11657</v>
      </c>
      <c r="C7069" s="10"/>
    </row>
    <row r="7070" spans="1:3" x14ac:dyDescent="0.3">
      <c r="A7070" s="312" t="s">
        <v>11658</v>
      </c>
      <c r="B7070" s="29" t="s">
        <v>11629</v>
      </c>
      <c r="C7070" s="292">
        <v>16</v>
      </c>
    </row>
    <row r="7071" spans="1:3" x14ac:dyDescent="0.3">
      <c r="A7071" s="312" t="s">
        <v>11659</v>
      </c>
      <c r="B7071" s="29" t="s">
        <v>11660</v>
      </c>
      <c r="C7071" s="292">
        <v>16</v>
      </c>
    </row>
    <row r="7072" spans="1:3" x14ac:dyDescent="0.3">
      <c r="A7072" s="309" t="s">
        <v>11661</v>
      </c>
      <c r="B7072" s="26" t="s">
        <v>140</v>
      </c>
      <c r="C7072" s="292">
        <v>16</v>
      </c>
    </row>
    <row r="7073" spans="1:3" x14ac:dyDescent="0.3">
      <c r="A7073" s="309" t="s">
        <v>11662</v>
      </c>
      <c r="B7073" s="26" t="s">
        <v>297</v>
      </c>
      <c r="C7073" s="10"/>
    </row>
    <row r="7074" spans="1:3" x14ac:dyDescent="0.3">
      <c r="A7074" s="309" t="s">
        <v>11663</v>
      </c>
      <c r="B7074" s="29" t="s">
        <v>11629</v>
      </c>
      <c r="C7074" s="292">
        <v>16</v>
      </c>
    </row>
    <row r="7075" spans="1:3" x14ac:dyDescent="0.3">
      <c r="A7075" s="309" t="s">
        <v>11664</v>
      </c>
      <c r="B7075" s="29" t="s">
        <v>11660</v>
      </c>
      <c r="C7075" s="292">
        <v>16</v>
      </c>
    </row>
    <row r="7076" spans="1:3" x14ac:dyDescent="0.3">
      <c r="A7076" s="309" t="s">
        <v>11665</v>
      </c>
      <c r="B7076" s="26" t="s">
        <v>140</v>
      </c>
      <c r="C7076" s="292">
        <v>16</v>
      </c>
    </row>
    <row r="7077" spans="1:3" ht="22.8" x14ac:dyDescent="0.3">
      <c r="A7077" s="309" t="s">
        <v>11666</v>
      </c>
      <c r="B7077" s="29" t="s">
        <v>11667</v>
      </c>
      <c r="C7077" s="10"/>
    </row>
    <row r="7078" spans="1:3" x14ac:dyDescent="0.3">
      <c r="A7078" s="309" t="s">
        <v>11668</v>
      </c>
      <c r="B7078" s="29" t="s">
        <v>11581</v>
      </c>
      <c r="C7078" s="10"/>
    </row>
    <row r="7079" spans="1:3" x14ac:dyDescent="0.3">
      <c r="A7079" s="312" t="s">
        <v>11669</v>
      </c>
      <c r="B7079" s="29" t="s">
        <v>11670</v>
      </c>
      <c r="C7079" s="292">
        <v>0</v>
      </c>
    </row>
    <row r="7080" spans="1:3" x14ac:dyDescent="0.3">
      <c r="A7080" s="312" t="s">
        <v>11671</v>
      </c>
      <c r="B7080" s="26" t="s">
        <v>140</v>
      </c>
      <c r="C7080" s="10"/>
    </row>
    <row r="7081" spans="1:3" ht="45.6" x14ac:dyDescent="0.3">
      <c r="A7081" s="309" t="s">
        <v>11672</v>
      </c>
      <c r="B7081" s="29" t="s">
        <v>11673</v>
      </c>
      <c r="C7081" s="292">
        <v>0</v>
      </c>
    </row>
    <row r="7082" spans="1:3" x14ac:dyDescent="0.3">
      <c r="A7082" s="309" t="s">
        <v>11674</v>
      </c>
      <c r="B7082" s="26" t="s">
        <v>140</v>
      </c>
      <c r="C7082" s="292">
        <v>16</v>
      </c>
    </row>
    <row r="7083" spans="1:3" x14ac:dyDescent="0.3">
      <c r="A7083" s="309" t="s">
        <v>11675</v>
      </c>
      <c r="B7083" s="29" t="s">
        <v>11676</v>
      </c>
      <c r="C7083" s="10"/>
    </row>
    <row r="7084" spans="1:3" x14ac:dyDescent="0.3">
      <c r="A7084" s="309" t="s">
        <v>11677</v>
      </c>
      <c r="B7084" s="29" t="s">
        <v>11678</v>
      </c>
      <c r="C7084" s="10"/>
    </row>
    <row r="7085" spans="1:3" x14ac:dyDescent="0.3">
      <c r="A7085" s="309" t="s">
        <v>11679</v>
      </c>
      <c r="B7085" s="29" t="s">
        <v>11680</v>
      </c>
      <c r="C7085" s="292">
        <v>0</v>
      </c>
    </row>
    <row r="7086" spans="1:3" ht="45.6" x14ac:dyDescent="0.3">
      <c r="A7086" s="309" t="s">
        <v>11681</v>
      </c>
      <c r="B7086" s="29" t="s">
        <v>11682</v>
      </c>
      <c r="C7086" s="292">
        <v>0</v>
      </c>
    </row>
    <row r="7087" spans="1:3" x14ac:dyDescent="0.3">
      <c r="A7087" s="309" t="s">
        <v>11683</v>
      </c>
      <c r="B7087" s="26" t="s">
        <v>140</v>
      </c>
      <c r="C7087" s="292">
        <v>16</v>
      </c>
    </row>
    <row r="7088" spans="1:3" x14ac:dyDescent="0.3">
      <c r="A7088" s="309" t="s">
        <v>11684</v>
      </c>
      <c r="B7088" s="26" t="s">
        <v>140</v>
      </c>
      <c r="C7088" s="292">
        <v>16</v>
      </c>
    </row>
    <row r="7089" spans="1:3" x14ac:dyDescent="0.3">
      <c r="A7089" s="309" t="s">
        <v>11685</v>
      </c>
      <c r="B7089" s="29" t="s">
        <v>11583</v>
      </c>
      <c r="C7089" s="292">
        <v>16</v>
      </c>
    </row>
    <row r="7090" spans="1:3" x14ac:dyDescent="0.3">
      <c r="A7090" s="309" t="s">
        <v>11686</v>
      </c>
      <c r="B7090" s="29" t="s">
        <v>11687</v>
      </c>
      <c r="C7090" s="10"/>
    </row>
    <row r="7091" spans="1:3" x14ac:dyDescent="0.3">
      <c r="A7091" s="309" t="s">
        <v>11688</v>
      </c>
      <c r="B7091" s="29" t="s">
        <v>11689</v>
      </c>
      <c r="C7091" s="10"/>
    </row>
    <row r="7092" spans="1:3" x14ac:dyDescent="0.3">
      <c r="A7092" s="309" t="s">
        <v>11690</v>
      </c>
      <c r="B7092" s="29" t="s">
        <v>11691</v>
      </c>
      <c r="C7092" s="292">
        <v>16</v>
      </c>
    </row>
    <row r="7093" spans="1:3" x14ac:dyDescent="0.3">
      <c r="A7093" s="309" t="s">
        <v>11692</v>
      </c>
      <c r="B7093" s="26" t="s">
        <v>140</v>
      </c>
      <c r="C7093" s="292">
        <v>16</v>
      </c>
    </row>
    <row r="7094" spans="1:3" x14ac:dyDescent="0.3">
      <c r="A7094" s="309" t="s">
        <v>11693</v>
      </c>
      <c r="B7094" s="26" t="s">
        <v>119</v>
      </c>
      <c r="C7094" s="292">
        <v>16</v>
      </c>
    </row>
    <row r="7095" spans="1:3" x14ac:dyDescent="0.3">
      <c r="A7095" s="309" t="s">
        <v>11694</v>
      </c>
      <c r="B7095" s="29" t="s">
        <v>11695</v>
      </c>
      <c r="C7095" s="10"/>
    </row>
    <row r="7096" spans="1:3" x14ac:dyDescent="0.3">
      <c r="A7096" s="309" t="s">
        <v>11696</v>
      </c>
      <c r="B7096" s="29" t="s">
        <v>11697</v>
      </c>
      <c r="C7096" s="292">
        <v>16</v>
      </c>
    </row>
    <row r="7097" spans="1:3" x14ac:dyDescent="0.3">
      <c r="A7097" s="309" t="s">
        <v>11698</v>
      </c>
      <c r="B7097" s="26" t="s">
        <v>119</v>
      </c>
      <c r="C7097" s="292">
        <v>16</v>
      </c>
    </row>
    <row r="7098" spans="1:3" x14ac:dyDescent="0.3">
      <c r="A7098" s="309" t="s">
        <v>11699</v>
      </c>
      <c r="B7098" s="29" t="s">
        <v>11700</v>
      </c>
      <c r="C7098" s="10"/>
    </row>
    <row r="7099" spans="1:3" x14ac:dyDescent="0.3">
      <c r="A7099" s="309" t="s">
        <v>11701</v>
      </c>
      <c r="B7099" s="29" t="s">
        <v>11702</v>
      </c>
      <c r="C7099" s="292">
        <v>16</v>
      </c>
    </row>
    <row r="7100" spans="1:3" x14ac:dyDescent="0.3">
      <c r="A7100" s="309" t="s">
        <v>11703</v>
      </c>
      <c r="B7100" s="29" t="s">
        <v>11704</v>
      </c>
      <c r="C7100" s="10"/>
    </row>
    <row r="7101" spans="1:3" x14ac:dyDescent="0.3">
      <c r="A7101" s="309" t="s">
        <v>11705</v>
      </c>
      <c r="B7101" s="29" t="s">
        <v>11706</v>
      </c>
      <c r="C7101" s="10"/>
    </row>
    <row r="7102" spans="1:3" x14ac:dyDescent="0.3">
      <c r="A7102" s="309" t="s">
        <v>11707</v>
      </c>
      <c r="B7102" s="29" t="s">
        <v>11708</v>
      </c>
      <c r="C7102" s="292">
        <v>0</v>
      </c>
    </row>
    <row r="7103" spans="1:3" x14ac:dyDescent="0.3">
      <c r="A7103" s="309" t="s">
        <v>11709</v>
      </c>
      <c r="B7103" s="26" t="s">
        <v>140</v>
      </c>
      <c r="C7103" s="292">
        <v>16</v>
      </c>
    </row>
    <row r="7104" spans="1:3" x14ac:dyDescent="0.3">
      <c r="A7104" s="309" t="s">
        <v>11710</v>
      </c>
      <c r="B7104" s="26" t="s">
        <v>140</v>
      </c>
      <c r="C7104" s="10"/>
    </row>
    <row r="7105" spans="1:3" x14ac:dyDescent="0.3">
      <c r="A7105" s="309" t="s">
        <v>11711</v>
      </c>
      <c r="B7105" s="29" t="s">
        <v>11712</v>
      </c>
      <c r="C7105" s="292">
        <v>16</v>
      </c>
    </row>
    <row r="7106" spans="1:3" x14ac:dyDescent="0.3">
      <c r="A7106" s="309" t="s">
        <v>11713</v>
      </c>
      <c r="B7106" s="26" t="s">
        <v>140</v>
      </c>
      <c r="C7106" s="292">
        <v>16</v>
      </c>
    </row>
    <row r="7107" spans="1:3" x14ac:dyDescent="0.3">
      <c r="A7107" s="309" t="s">
        <v>11714</v>
      </c>
      <c r="B7107" s="29" t="s">
        <v>11715</v>
      </c>
      <c r="C7107" s="292">
        <v>16</v>
      </c>
    </row>
    <row r="7108" spans="1:3" x14ac:dyDescent="0.3">
      <c r="A7108" s="309" t="s">
        <v>11716</v>
      </c>
      <c r="B7108" s="29" t="s">
        <v>11717</v>
      </c>
      <c r="C7108" s="292">
        <v>16</v>
      </c>
    </row>
    <row r="7109" spans="1:3" x14ac:dyDescent="0.3">
      <c r="A7109" s="309" t="s">
        <v>11718</v>
      </c>
      <c r="B7109" s="29" t="s">
        <v>11719</v>
      </c>
      <c r="C7109" s="10"/>
    </row>
    <row r="7110" spans="1:3" x14ac:dyDescent="0.3">
      <c r="A7110" s="309" t="s">
        <v>11720</v>
      </c>
      <c r="B7110" s="29" t="s">
        <v>11721</v>
      </c>
      <c r="C7110" s="292">
        <v>16</v>
      </c>
    </row>
    <row r="7111" spans="1:3" x14ac:dyDescent="0.3">
      <c r="A7111" s="309" t="s">
        <v>11722</v>
      </c>
      <c r="B7111" s="29" t="s">
        <v>11723</v>
      </c>
      <c r="C7111" s="10"/>
    </row>
    <row r="7112" spans="1:3" x14ac:dyDescent="0.3">
      <c r="A7112" s="309" t="s">
        <v>11724</v>
      </c>
      <c r="B7112" s="29" t="s">
        <v>11725</v>
      </c>
      <c r="C7112" s="292">
        <v>16</v>
      </c>
    </row>
    <row r="7113" spans="1:3" x14ac:dyDescent="0.3">
      <c r="A7113" s="309" t="s">
        <v>11726</v>
      </c>
      <c r="B7113" s="26" t="s">
        <v>140</v>
      </c>
      <c r="C7113" s="292">
        <v>16</v>
      </c>
    </row>
    <row r="7114" spans="1:3" x14ac:dyDescent="0.3">
      <c r="A7114" s="309" t="s">
        <v>11727</v>
      </c>
      <c r="B7114" s="29" t="s">
        <v>11728</v>
      </c>
      <c r="C7114" s="10"/>
    </row>
    <row r="7115" spans="1:3" x14ac:dyDescent="0.3">
      <c r="A7115" s="309" t="s">
        <v>11729</v>
      </c>
      <c r="B7115" s="29" t="s">
        <v>11730</v>
      </c>
      <c r="C7115" s="292">
        <v>0</v>
      </c>
    </row>
    <row r="7116" spans="1:3" x14ac:dyDescent="0.3">
      <c r="A7116" s="309" t="s">
        <v>11731</v>
      </c>
      <c r="B7116" s="26" t="s">
        <v>31</v>
      </c>
      <c r="C7116" s="292">
        <v>16</v>
      </c>
    </row>
    <row r="7117" spans="1:3" x14ac:dyDescent="0.3">
      <c r="A7117" s="309" t="s">
        <v>11732</v>
      </c>
      <c r="B7117" s="29" t="s">
        <v>11733</v>
      </c>
      <c r="C7117" s="10"/>
    </row>
    <row r="7118" spans="1:3" x14ac:dyDescent="0.3">
      <c r="A7118" s="309" t="s">
        <v>11734</v>
      </c>
      <c r="B7118" s="29" t="s">
        <v>11735</v>
      </c>
      <c r="C7118" s="292">
        <v>0</v>
      </c>
    </row>
    <row r="7119" spans="1:3" x14ac:dyDescent="0.3">
      <c r="A7119" s="309" t="s">
        <v>11736</v>
      </c>
      <c r="B7119" s="29" t="s">
        <v>11737</v>
      </c>
      <c r="C7119" s="292">
        <v>16</v>
      </c>
    </row>
    <row r="7120" spans="1:3" x14ac:dyDescent="0.3">
      <c r="A7120" s="309" t="s">
        <v>11738</v>
      </c>
      <c r="B7120" s="29" t="s">
        <v>11739</v>
      </c>
      <c r="C7120" s="292">
        <v>16</v>
      </c>
    </row>
    <row r="7121" spans="1:3" x14ac:dyDescent="0.3">
      <c r="A7121" s="309" t="s">
        <v>11740</v>
      </c>
      <c r="B7121" s="29" t="s">
        <v>11741</v>
      </c>
      <c r="C7121" s="292">
        <v>16</v>
      </c>
    </row>
    <row r="7122" spans="1:3" x14ac:dyDescent="0.3">
      <c r="A7122" s="309" t="s">
        <v>11742</v>
      </c>
      <c r="B7122" s="29" t="s">
        <v>11619</v>
      </c>
      <c r="C7122" s="10"/>
    </row>
    <row r="7123" spans="1:3" x14ac:dyDescent="0.3">
      <c r="A7123" s="309" t="s">
        <v>11743</v>
      </c>
      <c r="B7123" s="29" t="s">
        <v>11744</v>
      </c>
      <c r="C7123" s="292">
        <v>16</v>
      </c>
    </row>
    <row r="7124" spans="1:3" x14ac:dyDescent="0.3">
      <c r="A7124" s="309" t="s">
        <v>11745</v>
      </c>
      <c r="B7124" s="29" t="s">
        <v>11746</v>
      </c>
      <c r="C7124" s="292">
        <v>16</v>
      </c>
    </row>
    <row r="7125" spans="1:3" x14ac:dyDescent="0.3">
      <c r="A7125" s="309" t="s">
        <v>11747</v>
      </c>
      <c r="B7125" s="29" t="s">
        <v>11748</v>
      </c>
      <c r="C7125" s="292">
        <v>0</v>
      </c>
    </row>
    <row r="7126" spans="1:3" x14ac:dyDescent="0.3">
      <c r="A7126" s="309" t="s">
        <v>11749</v>
      </c>
      <c r="B7126" s="29" t="s">
        <v>11750</v>
      </c>
      <c r="C7126" s="292">
        <v>0</v>
      </c>
    </row>
    <row r="7127" spans="1:3" x14ac:dyDescent="0.3">
      <c r="A7127" s="309" t="s">
        <v>11751</v>
      </c>
      <c r="B7127" s="29" t="s">
        <v>11752</v>
      </c>
      <c r="C7127" s="292">
        <v>0</v>
      </c>
    </row>
    <row r="7128" spans="1:3" x14ac:dyDescent="0.3">
      <c r="A7128" s="309" t="s">
        <v>11753</v>
      </c>
      <c r="B7128" s="26" t="s">
        <v>140</v>
      </c>
      <c r="C7128" s="292">
        <v>16</v>
      </c>
    </row>
    <row r="7129" spans="1:3" x14ac:dyDescent="0.3">
      <c r="A7129" s="309" t="s">
        <v>11754</v>
      </c>
      <c r="B7129" s="29" t="s">
        <v>11755</v>
      </c>
      <c r="C7129" s="10"/>
    </row>
    <row r="7130" spans="1:3" x14ac:dyDescent="0.3">
      <c r="A7130" s="309" t="s">
        <v>11756</v>
      </c>
      <c r="B7130" s="29" t="s">
        <v>11757</v>
      </c>
      <c r="C7130" s="10"/>
    </row>
    <row r="7131" spans="1:3" x14ac:dyDescent="0.3">
      <c r="A7131" s="309" t="s">
        <v>11758</v>
      </c>
      <c r="B7131" s="29" t="s">
        <v>11759</v>
      </c>
      <c r="C7131" s="292">
        <v>16</v>
      </c>
    </row>
    <row r="7132" spans="1:3" x14ac:dyDescent="0.3">
      <c r="A7132" s="309" t="s">
        <v>11760</v>
      </c>
      <c r="B7132" s="29" t="s">
        <v>11617</v>
      </c>
      <c r="C7132" s="292">
        <v>16</v>
      </c>
    </row>
    <row r="7133" spans="1:3" x14ac:dyDescent="0.3">
      <c r="A7133" s="309" t="s">
        <v>11761</v>
      </c>
      <c r="B7133" s="29" t="s">
        <v>11762</v>
      </c>
      <c r="C7133" s="10"/>
    </row>
    <row r="7134" spans="1:3" ht="22.8" x14ac:dyDescent="0.3">
      <c r="A7134" s="309" t="s">
        <v>11763</v>
      </c>
      <c r="B7134" s="26" t="s">
        <v>11764</v>
      </c>
      <c r="C7134" s="292">
        <v>0</v>
      </c>
    </row>
    <row r="7135" spans="1:3" x14ac:dyDescent="0.3">
      <c r="A7135" s="309" t="s">
        <v>11765</v>
      </c>
      <c r="B7135" s="26" t="s">
        <v>140</v>
      </c>
      <c r="C7135" s="292">
        <v>16</v>
      </c>
    </row>
    <row r="7136" spans="1:3" x14ac:dyDescent="0.3">
      <c r="A7136" s="309" t="s">
        <v>11766</v>
      </c>
      <c r="B7136" s="29" t="s">
        <v>11721</v>
      </c>
      <c r="C7136" s="292">
        <v>16</v>
      </c>
    </row>
    <row r="7137" spans="1:3" x14ac:dyDescent="0.3">
      <c r="A7137" s="309" t="s">
        <v>11767</v>
      </c>
      <c r="B7137" s="29" t="s">
        <v>11619</v>
      </c>
      <c r="C7137" s="292">
        <v>16</v>
      </c>
    </row>
    <row r="7138" spans="1:3" x14ac:dyDescent="0.3">
      <c r="A7138" s="309" t="s">
        <v>11768</v>
      </c>
      <c r="B7138" s="26" t="s">
        <v>297</v>
      </c>
      <c r="C7138" s="10"/>
    </row>
    <row r="7139" spans="1:3" x14ac:dyDescent="0.3">
      <c r="A7139" s="309" t="s">
        <v>11769</v>
      </c>
      <c r="B7139" s="29" t="s">
        <v>11770</v>
      </c>
      <c r="C7139" s="10"/>
    </row>
    <row r="7140" spans="1:3" x14ac:dyDescent="0.3">
      <c r="A7140" s="309" t="s">
        <v>11771</v>
      </c>
      <c r="B7140" s="29" t="s">
        <v>11772</v>
      </c>
      <c r="C7140" s="292">
        <v>16</v>
      </c>
    </row>
    <row r="7141" spans="1:3" x14ac:dyDescent="0.3">
      <c r="A7141" s="309" t="s">
        <v>11773</v>
      </c>
      <c r="B7141" s="29" t="s">
        <v>11774</v>
      </c>
      <c r="C7141" s="292">
        <v>0</v>
      </c>
    </row>
    <row r="7142" spans="1:3" ht="22.8" x14ac:dyDescent="0.3">
      <c r="A7142" s="309" t="s">
        <v>11775</v>
      </c>
      <c r="B7142" s="29" t="s">
        <v>11776</v>
      </c>
      <c r="C7142" s="292">
        <v>0</v>
      </c>
    </row>
    <row r="7143" spans="1:3" x14ac:dyDescent="0.3">
      <c r="A7143" s="309" t="s">
        <v>11777</v>
      </c>
      <c r="B7143" s="26" t="s">
        <v>140</v>
      </c>
      <c r="C7143" s="292">
        <v>16</v>
      </c>
    </row>
    <row r="7144" spans="1:3" ht="22.8" x14ac:dyDescent="0.3">
      <c r="A7144" s="309" t="s">
        <v>11778</v>
      </c>
      <c r="B7144" s="29" t="s">
        <v>11779</v>
      </c>
      <c r="C7144" s="292">
        <v>0</v>
      </c>
    </row>
    <row r="7145" spans="1:3" x14ac:dyDescent="0.3">
      <c r="A7145" s="309" t="s">
        <v>11780</v>
      </c>
      <c r="B7145" s="26" t="s">
        <v>140</v>
      </c>
      <c r="C7145" s="292">
        <v>16</v>
      </c>
    </row>
    <row r="7146" spans="1:3" ht="22.8" x14ac:dyDescent="0.3">
      <c r="A7146" s="309" t="s">
        <v>11781</v>
      </c>
      <c r="B7146" s="29" t="s">
        <v>11782</v>
      </c>
      <c r="C7146" s="10"/>
    </row>
    <row r="7147" spans="1:3" x14ac:dyDescent="0.3">
      <c r="A7147" s="309" t="s">
        <v>11783</v>
      </c>
      <c r="B7147" s="29" t="s">
        <v>11784</v>
      </c>
      <c r="C7147" s="292">
        <v>18</v>
      </c>
    </row>
    <row r="7148" spans="1:3" x14ac:dyDescent="0.3">
      <c r="A7148" s="309" t="s">
        <v>11785</v>
      </c>
      <c r="B7148" s="29" t="s">
        <v>11786</v>
      </c>
      <c r="C7148" s="292">
        <v>18</v>
      </c>
    </row>
    <row r="7149" spans="1:3" x14ac:dyDescent="0.3">
      <c r="A7149" s="309" t="s">
        <v>11787</v>
      </c>
      <c r="B7149" s="26" t="s">
        <v>22</v>
      </c>
      <c r="C7149" s="292">
        <v>18</v>
      </c>
    </row>
    <row r="7150" spans="1:3" x14ac:dyDescent="0.3">
      <c r="A7150" s="309" t="s">
        <v>11788</v>
      </c>
      <c r="B7150" s="29" t="s">
        <v>11789</v>
      </c>
      <c r="C7150" s="10"/>
    </row>
    <row r="7151" spans="1:3" x14ac:dyDescent="0.3">
      <c r="A7151" s="309" t="s">
        <v>11790</v>
      </c>
      <c r="B7151" s="29" t="s">
        <v>11791</v>
      </c>
      <c r="C7151" s="10"/>
    </row>
    <row r="7152" spans="1:3" x14ac:dyDescent="0.3">
      <c r="A7152" s="312" t="s">
        <v>11792</v>
      </c>
      <c r="B7152" s="29" t="s">
        <v>11793</v>
      </c>
      <c r="C7152" s="292">
        <v>18</v>
      </c>
    </row>
    <row r="7153" spans="1:3" x14ac:dyDescent="0.3">
      <c r="A7153" s="309" t="s">
        <v>11794</v>
      </c>
      <c r="B7153" s="26" t="s">
        <v>31</v>
      </c>
      <c r="C7153" s="292">
        <v>18</v>
      </c>
    </row>
    <row r="7154" spans="1:3" x14ac:dyDescent="0.3">
      <c r="A7154" s="309" t="s">
        <v>11795</v>
      </c>
      <c r="B7154" s="29" t="s">
        <v>11796</v>
      </c>
      <c r="C7154" s="10"/>
    </row>
    <row r="7155" spans="1:3" x14ac:dyDescent="0.3">
      <c r="A7155" s="309" t="s">
        <v>11797</v>
      </c>
      <c r="B7155" s="29" t="s">
        <v>11610</v>
      </c>
      <c r="C7155" s="10"/>
    </row>
    <row r="7156" spans="1:3" x14ac:dyDescent="0.3">
      <c r="A7156" s="309" t="s">
        <v>11798</v>
      </c>
      <c r="B7156" s="29" t="s">
        <v>11799</v>
      </c>
      <c r="C7156" s="292">
        <v>18</v>
      </c>
    </row>
    <row r="7157" spans="1:3" x14ac:dyDescent="0.3">
      <c r="A7157" s="309" t="s">
        <v>11800</v>
      </c>
      <c r="B7157" s="26" t="s">
        <v>31</v>
      </c>
      <c r="C7157" s="292">
        <v>18</v>
      </c>
    </row>
    <row r="7158" spans="1:3" x14ac:dyDescent="0.3">
      <c r="A7158" s="309" t="s">
        <v>11801</v>
      </c>
      <c r="B7158" s="29" t="s">
        <v>11619</v>
      </c>
      <c r="C7158" s="10"/>
    </row>
    <row r="7159" spans="1:3" x14ac:dyDescent="0.3">
      <c r="A7159" s="309" t="s">
        <v>11802</v>
      </c>
      <c r="B7159" s="29" t="s">
        <v>11799</v>
      </c>
      <c r="C7159" s="292">
        <v>18</v>
      </c>
    </row>
    <row r="7160" spans="1:3" x14ac:dyDescent="0.3">
      <c r="A7160" s="309" t="s">
        <v>11803</v>
      </c>
      <c r="B7160" s="26" t="s">
        <v>31</v>
      </c>
      <c r="C7160" s="292">
        <v>18</v>
      </c>
    </row>
    <row r="7161" spans="1:3" x14ac:dyDescent="0.3">
      <c r="A7161" s="309" t="s">
        <v>11804</v>
      </c>
      <c r="B7161" s="29" t="s">
        <v>11805</v>
      </c>
      <c r="C7161" s="10"/>
    </row>
    <row r="7162" spans="1:3" x14ac:dyDescent="0.3">
      <c r="A7162" s="309" t="s">
        <v>11806</v>
      </c>
      <c r="B7162" s="29" t="s">
        <v>11807</v>
      </c>
      <c r="C7162" s="292">
        <v>0</v>
      </c>
    </row>
    <row r="7163" spans="1:3" x14ac:dyDescent="0.3">
      <c r="A7163" s="309" t="s">
        <v>11808</v>
      </c>
      <c r="B7163" s="26" t="s">
        <v>31</v>
      </c>
      <c r="C7163" s="292">
        <v>18</v>
      </c>
    </row>
    <row r="7164" spans="1:3" x14ac:dyDescent="0.3">
      <c r="A7164" s="309" t="s">
        <v>11809</v>
      </c>
      <c r="B7164" s="29" t="s">
        <v>11810</v>
      </c>
      <c r="C7164" s="292">
        <v>18</v>
      </c>
    </row>
    <row r="7165" spans="1:3" x14ac:dyDescent="0.3">
      <c r="A7165" s="309" t="s">
        <v>11811</v>
      </c>
      <c r="B7165" s="29" t="s">
        <v>11812</v>
      </c>
      <c r="C7165" s="292">
        <v>18</v>
      </c>
    </row>
    <row r="7166" spans="1:3" x14ac:dyDescent="0.3">
      <c r="A7166" s="309" t="s">
        <v>11813</v>
      </c>
      <c r="B7166" s="29" t="s">
        <v>11814</v>
      </c>
      <c r="C7166" s="10"/>
    </row>
    <row r="7167" spans="1:3" x14ac:dyDescent="0.3">
      <c r="A7167" s="309" t="s">
        <v>11815</v>
      </c>
      <c r="B7167" s="29" t="s">
        <v>11816</v>
      </c>
      <c r="C7167" s="292">
        <v>18</v>
      </c>
    </row>
    <row r="7168" spans="1:3" x14ac:dyDescent="0.3">
      <c r="A7168" s="309" t="s">
        <v>11817</v>
      </c>
      <c r="B7168" s="26" t="s">
        <v>31</v>
      </c>
      <c r="C7168" s="292">
        <v>18</v>
      </c>
    </row>
    <row r="7169" spans="1:3" x14ac:dyDescent="0.3">
      <c r="A7169" s="309" t="s">
        <v>11818</v>
      </c>
      <c r="B7169" s="29" t="s">
        <v>11819</v>
      </c>
      <c r="C7169" s="10"/>
    </row>
    <row r="7170" spans="1:3" x14ac:dyDescent="0.3">
      <c r="A7170" s="309" t="s">
        <v>11820</v>
      </c>
      <c r="B7170" s="29" t="s">
        <v>11821</v>
      </c>
      <c r="C7170" s="292">
        <v>18</v>
      </c>
    </row>
    <row r="7171" spans="1:3" x14ac:dyDescent="0.3">
      <c r="A7171" s="309" t="s">
        <v>11822</v>
      </c>
      <c r="B7171" s="26" t="s">
        <v>22</v>
      </c>
      <c r="C7171" s="292">
        <v>18</v>
      </c>
    </row>
    <row r="7172" spans="1:3" x14ac:dyDescent="0.3">
      <c r="A7172" s="309" t="s">
        <v>11823</v>
      </c>
      <c r="B7172" s="29" t="s">
        <v>11824</v>
      </c>
      <c r="C7172" s="10"/>
    </row>
    <row r="7173" spans="1:3" x14ac:dyDescent="0.3">
      <c r="A7173" s="309" t="s">
        <v>11825</v>
      </c>
      <c r="B7173" s="29" t="s">
        <v>11826</v>
      </c>
      <c r="C7173" s="292">
        <v>18</v>
      </c>
    </row>
    <row r="7174" spans="1:3" x14ac:dyDescent="0.3">
      <c r="A7174" s="309" t="s">
        <v>11827</v>
      </c>
      <c r="B7174" s="29" t="s">
        <v>11828</v>
      </c>
      <c r="C7174" s="292">
        <v>18</v>
      </c>
    </row>
    <row r="7175" spans="1:3" x14ac:dyDescent="0.3">
      <c r="A7175" s="309" t="s">
        <v>11829</v>
      </c>
      <c r="B7175" s="29" t="s">
        <v>11830</v>
      </c>
      <c r="C7175" s="292">
        <v>18</v>
      </c>
    </row>
    <row r="7176" spans="1:3" x14ac:dyDescent="0.3">
      <c r="A7176" s="309" t="s">
        <v>11831</v>
      </c>
      <c r="B7176" s="26" t="s">
        <v>22</v>
      </c>
      <c r="C7176" s="10"/>
    </row>
    <row r="7177" spans="1:3" x14ac:dyDescent="0.3">
      <c r="A7177" s="309" t="s">
        <v>11832</v>
      </c>
      <c r="B7177" s="29" t="s">
        <v>11833</v>
      </c>
      <c r="C7177" s="292">
        <v>18</v>
      </c>
    </row>
    <row r="7178" spans="1:3" x14ac:dyDescent="0.3">
      <c r="A7178" s="309" t="s">
        <v>11834</v>
      </c>
      <c r="B7178" s="26" t="s">
        <v>31</v>
      </c>
      <c r="C7178" s="292">
        <v>18</v>
      </c>
    </row>
    <row r="7179" spans="1:3" x14ac:dyDescent="0.3">
      <c r="A7179" s="309" t="s">
        <v>11835</v>
      </c>
      <c r="B7179" s="29" t="s">
        <v>11836</v>
      </c>
      <c r="C7179" s="10"/>
    </row>
    <row r="7180" spans="1:3" x14ac:dyDescent="0.3">
      <c r="A7180" s="309" t="s">
        <v>11837</v>
      </c>
      <c r="B7180" s="29" t="s">
        <v>11838</v>
      </c>
      <c r="C7180" s="292">
        <v>18</v>
      </c>
    </row>
    <row r="7181" spans="1:3" x14ac:dyDescent="0.3">
      <c r="A7181" s="309" t="s">
        <v>11839</v>
      </c>
      <c r="B7181" s="29" t="s">
        <v>11840</v>
      </c>
      <c r="C7181" s="292">
        <v>18</v>
      </c>
    </row>
    <row r="7182" spans="1:3" x14ac:dyDescent="0.3">
      <c r="A7182" s="309" t="s">
        <v>11841</v>
      </c>
      <c r="B7182" s="29" t="s">
        <v>11842</v>
      </c>
      <c r="C7182" s="292">
        <v>18</v>
      </c>
    </row>
    <row r="7183" spans="1:3" x14ac:dyDescent="0.3">
      <c r="A7183" s="309" t="s">
        <v>11843</v>
      </c>
      <c r="B7183" s="29" t="s">
        <v>11844</v>
      </c>
      <c r="C7183" s="292">
        <v>18</v>
      </c>
    </row>
    <row r="7184" spans="1:3" x14ac:dyDescent="0.3">
      <c r="A7184" s="309" t="s">
        <v>11845</v>
      </c>
      <c r="B7184" s="26" t="s">
        <v>297</v>
      </c>
      <c r="C7184" s="10"/>
    </row>
    <row r="7185" spans="1:4" x14ac:dyDescent="0.3">
      <c r="A7185" s="309" t="s">
        <v>11846</v>
      </c>
      <c r="B7185" s="29" t="s">
        <v>11847</v>
      </c>
      <c r="C7185" s="292">
        <v>18</v>
      </c>
    </row>
    <row r="7186" spans="1:4" x14ac:dyDescent="0.3">
      <c r="A7186" s="309" t="s">
        <v>11848</v>
      </c>
      <c r="B7186" s="29" t="s">
        <v>11849</v>
      </c>
      <c r="C7186" s="10"/>
    </row>
    <row r="7187" spans="1:4" x14ac:dyDescent="0.3">
      <c r="A7187" s="309" t="s">
        <v>11850</v>
      </c>
      <c r="B7187" s="29" t="s">
        <v>11851</v>
      </c>
      <c r="C7187" s="292">
        <v>18</v>
      </c>
    </row>
    <row r="7188" spans="1:4" x14ac:dyDescent="0.3">
      <c r="A7188" s="309" t="s">
        <v>11852</v>
      </c>
      <c r="B7188" s="26" t="s">
        <v>11853</v>
      </c>
      <c r="C7188" s="292">
        <v>18</v>
      </c>
    </row>
    <row r="7189" spans="1:4" x14ac:dyDescent="0.3">
      <c r="A7189" s="309" t="s">
        <v>11854</v>
      </c>
      <c r="B7189" s="29" t="s">
        <v>11855</v>
      </c>
      <c r="C7189" s="292">
        <v>0</v>
      </c>
    </row>
    <row r="7190" spans="1:4" x14ac:dyDescent="0.3">
      <c r="A7190" s="309" t="s">
        <v>11856</v>
      </c>
      <c r="B7190" s="29" t="s">
        <v>11857</v>
      </c>
      <c r="C7190" s="292">
        <v>18</v>
      </c>
    </row>
    <row r="7191" spans="1:4" ht="22.8" x14ac:dyDescent="0.3">
      <c r="A7191" s="309" t="s">
        <v>11858</v>
      </c>
      <c r="B7191" s="29" t="s">
        <v>11859</v>
      </c>
      <c r="C7191" s="292">
        <v>0</v>
      </c>
    </row>
    <row r="7192" spans="1:4" x14ac:dyDescent="0.3">
      <c r="A7192" s="309" t="s">
        <v>11860</v>
      </c>
      <c r="B7192" s="29" t="s">
        <v>11861</v>
      </c>
      <c r="C7192" s="10"/>
    </row>
    <row r="7193" spans="1:4" x14ac:dyDescent="0.3">
      <c r="A7193" s="309" t="s">
        <v>11862</v>
      </c>
      <c r="B7193" s="29" t="s">
        <v>11863</v>
      </c>
      <c r="C7193" s="292">
        <v>0</v>
      </c>
    </row>
    <row r="7194" spans="1:4" x14ac:dyDescent="0.3">
      <c r="A7194" s="309" t="s">
        <v>11864</v>
      </c>
      <c r="B7194" s="26" t="s">
        <v>31</v>
      </c>
      <c r="C7194" s="292">
        <v>18</v>
      </c>
    </row>
    <row r="7195" spans="1:4" x14ac:dyDescent="0.3">
      <c r="A7195" s="311" t="s">
        <v>11865</v>
      </c>
      <c r="B7195" s="27" t="s">
        <v>140</v>
      </c>
      <c r="C7195" s="296">
        <v>18</v>
      </c>
    </row>
    <row r="7196" spans="1:4" x14ac:dyDescent="0.3">
      <c r="A7196" s="420" t="s">
        <v>11866</v>
      </c>
      <c r="B7196" s="421"/>
      <c r="C7196" s="422"/>
      <c r="D7196" s="318"/>
    </row>
    <row r="7197" spans="1:4" x14ac:dyDescent="0.3">
      <c r="A7197" s="423" t="s">
        <v>11867</v>
      </c>
      <c r="B7197" s="424"/>
      <c r="C7197" s="425"/>
      <c r="D7197" s="318"/>
    </row>
    <row r="7198" spans="1:4" ht="340.2" customHeight="1" x14ac:dyDescent="0.3">
      <c r="A7198" s="439" t="s">
        <v>11868</v>
      </c>
      <c r="B7198" s="469"/>
      <c r="C7198" s="470"/>
    </row>
    <row r="7199" spans="1:4" ht="160.19999999999999" customHeight="1" x14ac:dyDescent="0.3">
      <c r="A7199" s="442" t="s">
        <v>11869</v>
      </c>
      <c r="B7199" s="443"/>
      <c r="C7199" s="444"/>
    </row>
    <row r="7200" spans="1:4" x14ac:dyDescent="0.3">
      <c r="A7200" s="314" t="s">
        <v>8</v>
      </c>
      <c r="B7200" s="32" t="s">
        <v>9</v>
      </c>
      <c r="C7200" s="297" t="s">
        <v>10</v>
      </c>
    </row>
    <row r="7201" spans="1:3" x14ac:dyDescent="0.3">
      <c r="A7201" s="309" t="s">
        <v>11870</v>
      </c>
      <c r="B7201" s="29" t="s">
        <v>11871</v>
      </c>
      <c r="C7201" s="10"/>
    </row>
    <row r="7202" spans="1:3" x14ac:dyDescent="0.3">
      <c r="A7202" s="309" t="s">
        <v>11872</v>
      </c>
      <c r="B7202" s="29" t="s">
        <v>11873</v>
      </c>
      <c r="C7202" s="293">
        <v>3.6</v>
      </c>
    </row>
    <row r="7203" spans="1:3" x14ac:dyDescent="0.3">
      <c r="A7203" s="309" t="s">
        <v>11874</v>
      </c>
      <c r="B7203" s="29" t="s">
        <v>11875</v>
      </c>
      <c r="C7203" s="10"/>
    </row>
    <row r="7204" spans="1:3" x14ac:dyDescent="0.3">
      <c r="A7204" s="309" t="s">
        <v>11876</v>
      </c>
      <c r="B7204" s="29" t="s">
        <v>11877</v>
      </c>
      <c r="C7204" s="293">
        <v>3.6</v>
      </c>
    </row>
    <row r="7205" spans="1:3" x14ac:dyDescent="0.3">
      <c r="A7205" s="309" t="s">
        <v>11878</v>
      </c>
      <c r="B7205" s="29" t="s">
        <v>11879</v>
      </c>
      <c r="C7205" s="293">
        <v>3.6</v>
      </c>
    </row>
    <row r="7206" spans="1:3" x14ac:dyDescent="0.3">
      <c r="A7206" s="309" t="s">
        <v>11880</v>
      </c>
      <c r="B7206" s="26" t="s">
        <v>119</v>
      </c>
      <c r="C7206" s="10"/>
    </row>
    <row r="7207" spans="1:3" x14ac:dyDescent="0.3">
      <c r="A7207" s="309" t="s">
        <v>11881</v>
      </c>
      <c r="B7207" s="26" t="s">
        <v>11882</v>
      </c>
      <c r="C7207" s="293">
        <v>3.6</v>
      </c>
    </row>
    <row r="7208" spans="1:3" x14ac:dyDescent="0.3">
      <c r="A7208" s="309" t="s">
        <v>11883</v>
      </c>
      <c r="B7208" s="29" t="s">
        <v>11884</v>
      </c>
      <c r="C7208" s="293">
        <v>3.6</v>
      </c>
    </row>
    <row r="7209" spans="1:3" x14ac:dyDescent="0.3">
      <c r="A7209" s="309" t="s">
        <v>11885</v>
      </c>
      <c r="B7209" s="26" t="s">
        <v>140</v>
      </c>
      <c r="C7209" s="293">
        <v>3.6</v>
      </c>
    </row>
    <row r="7210" spans="1:3" x14ac:dyDescent="0.3">
      <c r="A7210" s="309" t="s">
        <v>11886</v>
      </c>
      <c r="B7210" s="29" t="s">
        <v>11887</v>
      </c>
      <c r="C7210" s="293">
        <v>3.6</v>
      </c>
    </row>
    <row r="7211" spans="1:3" ht="22.8" x14ac:dyDescent="0.3">
      <c r="A7211" s="309" t="s">
        <v>11888</v>
      </c>
      <c r="B7211" s="29" t="s">
        <v>11889</v>
      </c>
      <c r="C7211" s="10"/>
    </row>
    <row r="7212" spans="1:3" x14ac:dyDescent="0.3">
      <c r="A7212" s="309" t="s">
        <v>11890</v>
      </c>
      <c r="B7212" s="29" t="s">
        <v>11891</v>
      </c>
      <c r="C7212" s="10"/>
    </row>
    <row r="7213" spans="1:3" x14ac:dyDescent="0.3">
      <c r="A7213" s="309" t="s">
        <v>11892</v>
      </c>
      <c r="B7213" s="26" t="s">
        <v>11893</v>
      </c>
      <c r="C7213" s="10"/>
    </row>
    <row r="7214" spans="1:3" x14ac:dyDescent="0.3">
      <c r="A7214" s="312" t="s">
        <v>11894</v>
      </c>
      <c r="B7214" s="29" t="s">
        <v>11895</v>
      </c>
      <c r="C7214" s="293">
        <v>10.8</v>
      </c>
    </row>
    <row r="7215" spans="1:3" x14ac:dyDescent="0.3">
      <c r="A7215" s="312" t="s">
        <v>11896</v>
      </c>
      <c r="B7215" s="29" t="s">
        <v>11897</v>
      </c>
      <c r="C7215" s="293">
        <v>10.8</v>
      </c>
    </row>
    <row r="7216" spans="1:3" x14ac:dyDescent="0.3">
      <c r="A7216" s="309" t="s">
        <v>11898</v>
      </c>
      <c r="B7216" s="26" t="s">
        <v>119</v>
      </c>
      <c r="C7216" s="10"/>
    </row>
    <row r="7217" spans="1:3" x14ac:dyDescent="0.3">
      <c r="A7217" s="309" t="s">
        <v>11899</v>
      </c>
      <c r="B7217" s="29" t="s">
        <v>11895</v>
      </c>
      <c r="C7217" s="10"/>
    </row>
    <row r="7218" spans="1:3" x14ac:dyDescent="0.3">
      <c r="A7218" s="309" t="s">
        <v>11900</v>
      </c>
      <c r="B7218" s="29" t="s">
        <v>11901</v>
      </c>
      <c r="C7218" s="293">
        <v>10.8</v>
      </c>
    </row>
    <row r="7219" spans="1:3" x14ac:dyDescent="0.3">
      <c r="A7219" s="309" t="s">
        <v>11902</v>
      </c>
      <c r="B7219" s="29" t="s">
        <v>11903</v>
      </c>
      <c r="C7219" s="293">
        <v>10.8</v>
      </c>
    </row>
    <row r="7220" spans="1:3" x14ac:dyDescent="0.3">
      <c r="A7220" s="309" t="s">
        <v>11904</v>
      </c>
      <c r="B7220" s="26" t="s">
        <v>140</v>
      </c>
      <c r="C7220" s="293">
        <v>10.8</v>
      </c>
    </row>
    <row r="7221" spans="1:3" x14ac:dyDescent="0.3">
      <c r="A7221" s="309" t="s">
        <v>11905</v>
      </c>
      <c r="B7221" s="29" t="s">
        <v>11897</v>
      </c>
      <c r="C7221" s="293">
        <v>10.8</v>
      </c>
    </row>
    <row r="7222" spans="1:3" x14ac:dyDescent="0.3">
      <c r="A7222" s="309" t="s">
        <v>11906</v>
      </c>
      <c r="B7222" s="29" t="s">
        <v>11907</v>
      </c>
      <c r="C7222" s="10"/>
    </row>
    <row r="7223" spans="1:3" x14ac:dyDescent="0.3">
      <c r="A7223" s="309" t="s">
        <v>11908</v>
      </c>
      <c r="B7223" s="26" t="s">
        <v>11909</v>
      </c>
      <c r="C7223" s="292">
        <v>0</v>
      </c>
    </row>
    <row r="7224" spans="1:3" x14ac:dyDescent="0.3">
      <c r="A7224" s="309" t="s">
        <v>11910</v>
      </c>
      <c r="B7224" s="26" t="s">
        <v>140</v>
      </c>
      <c r="C7224" s="10"/>
    </row>
    <row r="7225" spans="1:3" x14ac:dyDescent="0.3">
      <c r="A7225" s="309" t="s">
        <v>11911</v>
      </c>
      <c r="B7225" s="29" t="s">
        <v>11912</v>
      </c>
      <c r="C7225" s="292">
        <v>0</v>
      </c>
    </row>
    <row r="7226" spans="1:3" x14ac:dyDescent="0.3">
      <c r="A7226" s="309" t="s">
        <v>11913</v>
      </c>
      <c r="B7226" s="26" t="s">
        <v>140</v>
      </c>
      <c r="C7226" s="293">
        <v>10.8</v>
      </c>
    </row>
    <row r="7227" spans="1:3" x14ac:dyDescent="0.3">
      <c r="A7227" s="309" t="s">
        <v>11914</v>
      </c>
      <c r="B7227" s="29" t="s">
        <v>11915</v>
      </c>
      <c r="C7227" s="10"/>
    </row>
    <row r="7228" spans="1:3" x14ac:dyDescent="0.3">
      <c r="A7228" s="309" t="s">
        <v>11916</v>
      </c>
      <c r="B7228" s="29" t="s">
        <v>11917</v>
      </c>
      <c r="C7228" s="292">
        <v>0</v>
      </c>
    </row>
    <row r="7229" spans="1:3" x14ac:dyDescent="0.3">
      <c r="A7229" s="309" t="s">
        <v>11918</v>
      </c>
      <c r="B7229" s="26" t="s">
        <v>119</v>
      </c>
      <c r="C7229" s="292">
        <v>0</v>
      </c>
    </row>
    <row r="7230" spans="1:3" x14ac:dyDescent="0.3">
      <c r="A7230" s="309" t="s">
        <v>11919</v>
      </c>
      <c r="B7230" s="29" t="s">
        <v>11920</v>
      </c>
      <c r="C7230" s="10"/>
    </row>
    <row r="7231" spans="1:3" x14ac:dyDescent="0.3">
      <c r="A7231" s="309" t="s">
        <v>11921</v>
      </c>
      <c r="B7231" s="26" t="s">
        <v>11893</v>
      </c>
      <c r="C7231" s="292">
        <v>0</v>
      </c>
    </row>
    <row r="7232" spans="1:3" x14ac:dyDescent="0.3">
      <c r="A7232" s="309" t="s">
        <v>11922</v>
      </c>
      <c r="B7232" s="26" t="s">
        <v>119</v>
      </c>
      <c r="C7232" s="292">
        <v>0</v>
      </c>
    </row>
    <row r="7233" spans="1:3" x14ac:dyDescent="0.3">
      <c r="A7233" s="309" t="s">
        <v>11923</v>
      </c>
      <c r="B7233" s="29" t="s">
        <v>11924</v>
      </c>
      <c r="C7233" s="10"/>
    </row>
    <row r="7234" spans="1:3" x14ac:dyDescent="0.3">
      <c r="A7234" s="309" t="s">
        <v>11925</v>
      </c>
      <c r="B7234" s="26" t="s">
        <v>11893</v>
      </c>
      <c r="C7234" s="293">
        <v>10.8</v>
      </c>
    </row>
    <row r="7235" spans="1:3" x14ac:dyDescent="0.3">
      <c r="A7235" s="309" t="s">
        <v>11926</v>
      </c>
      <c r="B7235" s="26" t="s">
        <v>119</v>
      </c>
      <c r="C7235" s="293">
        <v>10.8</v>
      </c>
    </row>
    <row r="7236" spans="1:3" x14ac:dyDescent="0.3">
      <c r="A7236" s="309" t="s">
        <v>11927</v>
      </c>
      <c r="B7236" s="29" t="s">
        <v>11928</v>
      </c>
      <c r="C7236" s="292">
        <v>0</v>
      </c>
    </row>
    <row r="7237" spans="1:3" x14ac:dyDescent="0.3">
      <c r="A7237" s="309" t="s">
        <v>11929</v>
      </c>
      <c r="B7237" s="29" t="s">
        <v>11930</v>
      </c>
      <c r="C7237" s="293">
        <v>10.8</v>
      </c>
    </row>
    <row r="7238" spans="1:3" x14ac:dyDescent="0.3">
      <c r="A7238" s="309" t="s">
        <v>11931</v>
      </c>
      <c r="B7238" s="29" t="s">
        <v>11932</v>
      </c>
      <c r="C7238" s="293">
        <v>10.8</v>
      </c>
    </row>
    <row r="7239" spans="1:3" x14ac:dyDescent="0.3">
      <c r="A7239" s="309" t="s">
        <v>11933</v>
      </c>
      <c r="B7239" s="26" t="s">
        <v>3001</v>
      </c>
      <c r="C7239" s="10"/>
    </row>
    <row r="7240" spans="1:3" x14ac:dyDescent="0.3">
      <c r="A7240" s="309" t="s">
        <v>11934</v>
      </c>
      <c r="B7240" s="26" t="s">
        <v>11893</v>
      </c>
      <c r="C7240" s="293">
        <v>10.8</v>
      </c>
    </row>
    <row r="7241" spans="1:3" x14ac:dyDescent="0.3">
      <c r="A7241" s="309" t="s">
        <v>11935</v>
      </c>
      <c r="B7241" s="26" t="s">
        <v>119</v>
      </c>
      <c r="C7241" s="10"/>
    </row>
    <row r="7242" spans="1:3" x14ac:dyDescent="0.3">
      <c r="A7242" s="309" t="s">
        <v>11936</v>
      </c>
      <c r="B7242" s="29" t="s">
        <v>11937</v>
      </c>
      <c r="C7242" s="293">
        <v>10.8</v>
      </c>
    </row>
    <row r="7243" spans="1:3" x14ac:dyDescent="0.3">
      <c r="A7243" s="309" t="s">
        <v>11938</v>
      </c>
      <c r="B7243" s="29" t="s">
        <v>11939</v>
      </c>
      <c r="C7243" s="292">
        <v>0</v>
      </c>
    </row>
    <row r="7244" spans="1:3" x14ac:dyDescent="0.3">
      <c r="A7244" s="309" t="s">
        <v>11940</v>
      </c>
      <c r="B7244" s="29" t="s">
        <v>11941</v>
      </c>
      <c r="C7244" s="292">
        <v>0</v>
      </c>
    </row>
    <row r="7245" spans="1:3" x14ac:dyDescent="0.3">
      <c r="A7245" s="309" t="s">
        <v>11942</v>
      </c>
      <c r="B7245" s="26" t="s">
        <v>140</v>
      </c>
      <c r="C7245" s="293">
        <v>10.8</v>
      </c>
    </row>
    <row r="7246" spans="1:3" x14ac:dyDescent="0.3">
      <c r="A7246" s="309" t="s">
        <v>11943</v>
      </c>
      <c r="B7246" s="29" t="s">
        <v>11944</v>
      </c>
      <c r="C7246" s="293">
        <v>10.8</v>
      </c>
    </row>
    <row r="7247" spans="1:3" x14ac:dyDescent="0.3">
      <c r="A7247" s="309" t="s">
        <v>11945</v>
      </c>
      <c r="B7247" s="29" t="s">
        <v>11946</v>
      </c>
      <c r="C7247" s="293">
        <v>10.8</v>
      </c>
    </row>
    <row r="7248" spans="1:3" x14ac:dyDescent="0.3">
      <c r="A7248" s="309" t="s">
        <v>11947</v>
      </c>
      <c r="B7248" s="29" t="s">
        <v>11948</v>
      </c>
      <c r="C7248" s="10"/>
    </row>
    <row r="7249" spans="1:3" x14ac:dyDescent="0.3">
      <c r="A7249" s="309" t="s">
        <v>11949</v>
      </c>
      <c r="B7249" s="29" t="s">
        <v>11950</v>
      </c>
      <c r="C7249" s="10"/>
    </row>
    <row r="7250" spans="1:3" x14ac:dyDescent="0.3">
      <c r="A7250" s="312" t="s">
        <v>11951</v>
      </c>
      <c r="B7250" s="29" t="s">
        <v>11952</v>
      </c>
      <c r="C7250" s="292">
        <v>0</v>
      </c>
    </row>
    <row r="7251" spans="1:3" x14ac:dyDescent="0.3">
      <c r="A7251" s="309" t="s">
        <v>11953</v>
      </c>
      <c r="B7251" s="26" t="s">
        <v>140</v>
      </c>
      <c r="C7251" s="293">
        <v>12.6</v>
      </c>
    </row>
    <row r="7252" spans="1:3" x14ac:dyDescent="0.3">
      <c r="A7252" s="309" t="s">
        <v>11954</v>
      </c>
      <c r="B7252" s="29" t="s">
        <v>11955</v>
      </c>
      <c r="C7252" s="293">
        <v>12.6</v>
      </c>
    </row>
    <row r="7253" spans="1:3" x14ac:dyDescent="0.3">
      <c r="A7253" s="309" t="s">
        <v>11956</v>
      </c>
      <c r="B7253" s="26" t="s">
        <v>3001</v>
      </c>
      <c r="C7253" s="10"/>
    </row>
    <row r="7254" spans="1:3" x14ac:dyDescent="0.3">
      <c r="A7254" s="309" t="s">
        <v>11957</v>
      </c>
      <c r="B7254" s="29" t="s">
        <v>11958</v>
      </c>
      <c r="C7254" s="10"/>
    </row>
    <row r="7255" spans="1:3" x14ac:dyDescent="0.3">
      <c r="A7255" s="309" t="s">
        <v>11959</v>
      </c>
      <c r="B7255" s="29" t="s">
        <v>11960</v>
      </c>
      <c r="C7255" s="293">
        <v>12.6</v>
      </c>
    </row>
    <row r="7256" spans="1:3" x14ac:dyDescent="0.3">
      <c r="A7256" s="309" t="s">
        <v>11961</v>
      </c>
      <c r="B7256" s="26" t="s">
        <v>140</v>
      </c>
      <c r="C7256" s="293">
        <v>12.6</v>
      </c>
    </row>
    <row r="7257" spans="1:3" x14ac:dyDescent="0.3">
      <c r="A7257" s="309" t="s">
        <v>11962</v>
      </c>
      <c r="B7257" s="26" t="s">
        <v>119</v>
      </c>
      <c r="C7257" s="10"/>
    </row>
    <row r="7258" spans="1:3" x14ac:dyDescent="0.3">
      <c r="A7258" s="309" t="s">
        <v>11963</v>
      </c>
      <c r="B7258" s="29" t="s">
        <v>11960</v>
      </c>
      <c r="C7258" s="293">
        <v>12.6</v>
      </c>
    </row>
    <row r="7259" spans="1:3" x14ac:dyDescent="0.3">
      <c r="A7259" s="309" t="s">
        <v>11964</v>
      </c>
      <c r="B7259" s="26" t="s">
        <v>140</v>
      </c>
      <c r="C7259" s="293">
        <v>12.6</v>
      </c>
    </row>
    <row r="7260" spans="1:3" x14ac:dyDescent="0.3">
      <c r="A7260" s="309" t="s">
        <v>11965</v>
      </c>
      <c r="B7260" s="29" t="s">
        <v>11966</v>
      </c>
      <c r="C7260" s="10"/>
    </row>
    <row r="7261" spans="1:3" x14ac:dyDescent="0.3">
      <c r="A7261" s="309" t="s">
        <v>11967</v>
      </c>
      <c r="B7261" s="29" t="s">
        <v>11968</v>
      </c>
      <c r="C7261" s="293">
        <v>12.6</v>
      </c>
    </row>
    <row r="7262" spans="1:3" x14ac:dyDescent="0.3">
      <c r="A7262" s="309" t="s">
        <v>11969</v>
      </c>
      <c r="B7262" s="26" t="s">
        <v>22</v>
      </c>
      <c r="C7262" s="293">
        <v>12.6</v>
      </c>
    </row>
    <row r="7263" spans="1:3" x14ac:dyDescent="0.3">
      <c r="A7263" s="309" t="s">
        <v>11970</v>
      </c>
      <c r="B7263" s="29" t="s">
        <v>11971</v>
      </c>
      <c r="C7263" s="10"/>
    </row>
    <row r="7264" spans="1:3" x14ac:dyDescent="0.3">
      <c r="A7264" s="309" t="s">
        <v>11972</v>
      </c>
      <c r="B7264" s="26" t="s">
        <v>11973</v>
      </c>
      <c r="C7264" s="10"/>
    </row>
    <row r="7265" spans="1:3" x14ac:dyDescent="0.3">
      <c r="A7265" s="309" t="s">
        <v>11974</v>
      </c>
      <c r="B7265" s="29" t="s">
        <v>11975</v>
      </c>
      <c r="C7265" s="293">
        <v>12.6</v>
      </c>
    </row>
    <row r="7266" spans="1:3" x14ac:dyDescent="0.3">
      <c r="A7266" s="309" t="s">
        <v>11976</v>
      </c>
      <c r="B7266" s="26" t="s">
        <v>31</v>
      </c>
      <c r="C7266" s="293">
        <v>12.6</v>
      </c>
    </row>
    <row r="7267" spans="1:3" x14ac:dyDescent="0.3">
      <c r="A7267" s="309" t="s">
        <v>11977</v>
      </c>
      <c r="B7267" s="26" t="s">
        <v>11978</v>
      </c>
      <c r="C7267" s="293">
        <v>12.6</v>
      </c>
    </row>
    <row r="7268" spans="1:3" x14ac:dyDescent="0.3">
      <c r="A7268" s="309" t="s">
        <v>11979</v>
      </c>
      <c r="B7268" s="29" t="s">
        <v>11980</v>
      </c>
      <c r="C7268" s="10"/>
    </row>
    <row r="7269" spans="1:3" x14ac:dyDescent="0.3">
      <c r="A7269" s="309" t="s">
        <v>11981</v>
      </c>
      <c r="B7269" s="29" t="s">
        <v>11982</v>
      </c>
      <c r="C7269" s="10"/>
    </row>
    <row r="7270" spans="1:3" x14ac:dyDescent="0.3">
      <c r="A7270" s="309" t="s">
        <v>11983</v>
      </c>
      <c r="B7270" s="29" t="s">
        <v>11958</v>
      </c>
      <c r="C7270" s="293">
        <v>12.6</v>
      </c>
    </row>
    <row r="7271" spans="1:3" x14ac:dyDescent="0.3">
      <c r="A7271" s="309" t="s">
        <v>11984</v>
      </c>
      <c r="B7271" s="26" t="s">
        <v>18</v>
      </c>
      <c r="C7271" s="293">
        <v>12.6</v>
      </c>
    </row>
    <row r="7272" spans="1:3" x14ac:dyDescent="0.3">
      <c r="A7272" s="309" t="s">
        <v>11985</v>
      </c>
      <c r="B7272" s="29" t="s">
        <v>11986</v>
      </c>
      <c r="C7272" s="10"/>
    </row>
    <row r="7273" spans="1:3" x14ac:dyDescent="0.3">
      <c r="A7273" s="309" t="s">
        <v>11987</v>
      </c>
      <c r="B7273" s="29" t="s">
        <v>11958</v>
      </c>
      <c r="C7273" s="293">
        <v>12.6</v>
      </c>
    </row>
    <row r="7274" spans="1:3" x14ac:dyDescent="0.3">
      <c r="A7274" s="309" t="s">
        <v>11988</v>
      </c>
      <c r="B7274" s="26" t="s">
        <v>18</v>
      </c>
      <c r="C7274" s="293">
        <v>12.6</v>
      </c>
    </row>
    <row r="7275" spans="1:3" ht="22.8" x14ac:dyDescent="0.3">
      <c r="A7275" s="309" t="s">
        <v>11989</v>
      </c>
      <c r="B7275" s="29" t="s">
        <v>11990</v>
      </c>
      <c r="C7275" s="10"/>
    </row>
    <row r="7276" spans="1:3" x14ac:dyDescent="0.3">
      <c r="A7276" s="309" t="s">
        <v>11991</v>
      </c>
      <c r="B7276" s="29" t="s">
        <v>11992</v>
      </c>
      <c r="C7276" s="10"/>
    </row>
    <row r="7277" spans="1:3" x14ac:dyDescent="0.3">
      <c r="A7277" s="309" t="s">
        <v>11993</v>
      </c>
      <c r="B7277" s="29" t="s">
        <v>11994</v>
      </c>
      <c r="C7277" s="293">
        <v>12.6</v>
      </c>
    </row>
    <row r="7278" spans="1:3" x14ac:dyDescent="0.3">
      <c r="A7278" s="309" t="s">
        <v>11995</v>
      </c>
      <c r="B7278" s="29" t="s">
        <v>11996</v>
      </c>
      <c r="C7278" s="10"/>
    </row>
    <row r="7279" spans="1:3" x14ac:dyDescent="0.3">
      <c r="A7279" s="312" t="s">
        <v>11997</v>
      </c>
      <c r="B7279" s="29" t="s">
        <v>11998</v>
      </c>
      <c r="C7279" s="293">
        <v>12.6</v>
      </c>
    </row>
    <row r="7280" spans="1:3" x14ac:dyDescent="0.3">
      <c r="A7280" s="309" t="s">
        <v>11999</v>
      </c>
      <c r="B7280" s="26" t="s">
        <v>31</v>
      </c>
      <c r="C7280" s="293">
        <v>12.6</v>
      </c>
    </row>
    <row r="7281" spans="1:3" x14ac:dyDescent="0.3">
      <c r="A7281" s="309" t="s">
        <v>12000</v>
      </c>
      <c r="B7281" s="29" t="s">
        <v>12001</v>
      </c>
      <c r="C7281" s="10"/>
    </row>
    <row r="7282" spans="1:3" x14ac:dyDescent="0.3">
      <c r="A7282" s="309" t="s">
        <v>12002</v>
      </c>
      <c r="B7282" s="29" t="s">
        <v>11994</v>
      </c>
      <c r="C7282" s="10"/>
    </row>
    <row r="7283" spans="1:3" x14ac:dyDescent="0.3">
      <c r="A7283" s="309" t="s">
        <v>12003</v>
      </c>
      <c r="B7283" s="29" t="s">
        <v>11998</v>
      </c>
      <c r="C7283" s="293">
        <v>12.6</v>
      </c>
    </row>
    <row r="7284" spans="1:3" x14ac:dyDescent="0.3">
      <c r="A7284" s="309" t="s">
        <v>12004</v>
      </c>
      <c r="B7284" s="26" t="s">
        <v>31</v>
      </c>
      <c r="C7284" s="293">
        <v>12.6</v>
      </c>
    </row>
    <row r="7285" spans="1:3" x14ac:dyDescent="0.3">
      <c r="A7285" s="309" t="s">
        <v>12005</v>
      </c>
      <c r="B7285" s="29" t="s">
        <v>11996</v>
      </c>
      <c r="C7285" s="10"/>
    </row>
    <row r="7286" spans="1:3" x14ac:dyDescent="0.3">
      <c r="A7286" s="309" t="s">
        <v>12006</v>
      </c>
      <c r="B7286" s="29" t="s">
        <v>11998</v>
      </c>
      <c r="C7286" s="293">
        <v>12.6</v>
      </c>
    </row>
    <row r="7287" spans="1:3" x14ac:dyDescent="0.3">
      <c r="A7287" s="309" t="s">
        <v>12007</v>
      </c>
      <c r="B7287" s="26" t="s">
        <v>31</v>
      </c>
      <c r="C7287" s="293">
        <v>12.6</v>
      </c>
    </row>
    <row r="7288" spans="1:3" x14ac:dyDescent="0.3">
      <c r="A7288" s="309" t="s">
        <v>12008</v>
      </c>
      <c r="B7288" s="29" t="s">
        <v>12009</v>
      </c>
      <c r="C7288" s="10"/>
    </row>
    <row r="7289" spans="1:3" x14ac:dyDescent="0.3">
      <c r="A7289" s="309" t="s">
        <v>12010</v>
      </c>
      <c r="B7289" s="29" t="s">
        <v>11994</v>
      </c>
      <c r="C7289" s="293">
        <v>12.6</v>
      </c>
    </row>
    <row r="7290" spans="1:3" x14ac:dyDescent="0.3">
      <c r="A7290" s="309" t="s">
        <v>12011</v>
      </c>
      <c r="B7290" s="29" t="s">
        <v>11996</v>
      </c>
      <c r="C7290" s="10"/>
    </row>
    <row r="7291" spans="1:3" x14ac:dyDescent="0.3">
      <c r="A7291" s="309" t="s">
        <v>12012</v>
      </c>
      <c r="B7291" s="29" t="s">
        <v>11998</v>
      </c>
      <c r="C7291" s="293">
        <v>12.6</v>
      </c>
    </row>
    <row r="7292" spans="1:3" x14ac:dyDescent="0.3">
      <c r="A7292" s="309" t="s">
        <v>12013</v>
      </c>
      <c r="B7292" s="26" t="s">
        <v>31</v>
      </c>
      <c r="C7292" s="293">
        <v>12.6</v>
      </c>
    </row>
    <row r="7293" spans="1:3" x14ac:dyDescent="0.3">
      <c r="A7293" s="309" t="s">
        <v>12014</v>
      </c>
      <c r="B7293" s="29" t="s">
        <v>12015</v>
      </c>
      <c r="C7293" s="10"/>
    </row>
    <row r="7294" spans="1:3" x14ac:dyDescent="0.3">
      <c r="A7294" s="309" t="s">
        <v>12016</v>
      </c>
      <c r="B7294" s="29" t="s">
        <v>11994</v>
      </c>
      <c r="C7294" s="293">
        <v>12.6</v>
      </c>
    </row>
    <row r="7295" spans="1:3" x14ac:dyDescent="0.3">
      <c r="A7295" s="309" t="s">
        <v>12017</v>
      </c>
      <c r="B7295" s="29" t="s">
        <v>11996</v>
      </c>
      <c r="C7295" s="10"/>
    </row>
    <row r="7296" spans="1:3" x14ac:dyDescent="0.3">
      <c r="A7296" s="309" t="s">
        <v>12018</v>
      </c>
      <c r="B7296" s="29" t="s">
        <v>11998</v>
      </c>
      <c r="C7296" s="293">
        <v>12.6</v>
      </c>
    </row>
    <row r="7297" spans="1:3" x14ac:dyDescent="0.3">
      <c r="A7297" s="309" t="s">
        <v>12019</v>
      </c>
      <c r="B7297" s="26" t="s">
        <v>31</v>
      </c>
      <c r="C7297" s="293">
        <v>12.6</v>
      </c>
    </row>
    <row r="7298" spans="1:3" x14ac:dyDescent="0.3">
      <c r="A7298" s="309" t="s">
        <v>12020</v>
      </c>
      <c r="B7298" s="29" t="s">
        <v>12021</v>
      </c>
      <c r="C7298" s="10"/>
    </row>
    <row r="7299" spans="1:3" x14ac:dyDescent="0.3">
      <c r="A7299" s="309" t="s">
        <v>12022</v>
      </c>
      <c r="B7299" s="29" t="s">
        <v>12023</v>
      </c>
      <c r="C7299" s="10"/>
    </row>
    <row r="7300" spans="1:3" x14ac:dyDescent="0.3">
      <c r="A7300" s="309" t="s">
        <v>12024</v>
      </c>
      <c r="B7300" s="29" t="s">
        <v>12025</v>
      </c>
      <c r="C7300" s="293">
        <v>12.6</v>
      </c>
    </row>
    <row r="7301" spans="1:3" x14ac:dyDescent="0.3">
      <c r="A7301" s="309" t="s">
        <v>12026</v>
      </c>
      <c r="B7301" s="29" t="s">
        <v>12027</v>
      </c>
      <c r="C7301" s="293">
        <v>12.6</v>
      </c>
    </row>
    <row r="7302" spans="1:3" x14ac:dyDescent="0.3">
      <c r="A7302" s="309" t="s">
        <v>12028</v>
      </c>
      <c r="B7302" s="26" t="s">
        <v>119</v>
      </c>
      <c r="C7302" s="293">
        <v>12.6</v>
      </c>
    </row>
    <row r="7303" spans="1:3" x14ac:dyDescent="0.3">
      <c r="A7303" s="309" t="s">
        <v>12029</v>
      </c>
      <c r="B7303" s="29" t="s">
        <v>12030</v>
      </c>
      <c r="C7303" s="10"/>
    </row>
    <row r="7304" spans="1:3" ht="22.8" x14ac:dyDescent="0.3">
      <c r="A7304" s="309" t="s">
        <v>12031</v>
      </c>
      <c r="B7304" s="29" t="s">
        <v>12032</v>
      </c>
      <c r="C7304" s="293">
        <v>12.6</v>
      </c>
    </row>
    <row r="7305" spans="1:3" ht="22.8" x14ac:dyDescent="0.3">
      <c r="A7305" s="309" t="s">
        <v>12033</v>
      </c>
      <c r="B7305" s="29" t="s">
        <v>12034</v>
      </c>
      <c r="C7305" s="293">
        <v>12.6</v>
      </c>
    </row>
    <row r="7306" spans="1:3" ht="22.8" x14ac:dyDescent="0.3">
      <c r="A7306" s="309" t="s">
        <v>12035</v>
      </c>
      <c r="B7306" s="29" t="s">
        <v>12036</v>
      </c>
      <c r="C7306" s="293">
        <v>12.6</v>
      </c>
    </row>
    <row r="7307" spans="1:3" ht="22.8" x14ac:dyDescent="0.3">
      <c r="A7307" s="309" t="s">
        <v>12037</v>
      </c>
      <c r="B7307" s="29" t="s">
        <v>12038</v>
      </c>
      <c r="C7307" s="293">
        <v>12.6</v>
      </c>
    </row>
    <row r="7308" spans="1:3" x14ac:dyDescent="0.3">
      <c r="A7308" s="309" t="s">
        <v>12039</v>
      </c>
      <c r="B7308" s="29" t="s">
        <v>12040</v>
      </c>
      <c r="C7308" s="293">
        <v>12.6</v>
      </c>
    </row>
    <row r="7309" spans="1:3" x14ac:dyDescent="0.3">
      <c r="A7309" s="309" t="s">
        <v>12041</v>
      </c>
      <c r="B7309" s="29" t="s">
        <v>12042</v>
      </c>
      <c r="C7309" s="293">
        <v>12.6</v>
      </c>
    </row>
    <row r="7310" spans="1:3" x14ac:dyDescent="0.3">
      <c r="A7310" s="309" t="s">
        <v>12043</v>
      </c>
      <c r="B7310" s="26" t="s">
        <v>119</v>
      </c>
      <c r="C7310" s="293">
        <v>12.6</v>
      </c>
    </row>
    <row r="7311" spans="1:3" x14ac:dyDescent="0.3">
      <c r="A7311" s="309" t="s">
        <v>12044</v>
      </c>
      <c r="B7311" s="29" t="s">
        <v>12045</v>
      </c>
      <c r="C7311" s="10"/>
    </row>
    <row r="7312" spans="1:3" x14ac:dyDescent="0.3">
      <c r="A7312" s="309" t="s">
        <v>12046</v>
      </c>
      <c r="B7312" s="29" t="s">
        <v>12047</v>
      </c>
      <c r="C7312" s="292">
        <v>16</v>
      </c>
    </row>
    <row r="7313" spans="1:3" x14ac:dyDescent="0.3">
      <c r="A7313" s="309" t="s">
        <v>12048</v>
      </c>
      <c r="B7313" s="29" t="s">
        <v>12049</v>
      </c>
      <c r="C7313" s="10"/>
    </row>
    <row r="7314" spans="1:3" x14ac:dyDescent="0.3">
      <c r="A7314" s="309" t="s">
        <v>12050</v>
      </c>
      <c r="B7314" s="29" t="s">
        <v>12051</v>
      </c>
      <c r="C7314" s="292">
        <v>16</v>
      </c>
    </row>
    <row r="7315" spans="1:3" x14ac:dyDescent="0.3">
      <c r="A7315" s="309" t="s">
        <v>12052</v>
      </c>
      <c r="B7315" s="26" t="s">
        <v>31</v>
      </c>
      <c r="C7315" s="292">
        <v>16</v>
      </c>
    </row>
    <row r="7316" spans="1:3" x14ac:dyDescent="0.3">
      <c r="A7316" s="309" t="s">
        <v>12053</v>
      </c>
      <c r="B7316" s="29" t="s">
        <v>12054</v>
      </c>
      <c r="C7316" s="292">
        <v>0</v>
      </c>
    </row>
    <row r="7317" spans="1:3" x14ac:dyDescent="0.3">
      <c r="A7317" s="309" t="s">
        <v>12055</v>
      </c>
      <c r="B7317" s="29" t="s">
        <v>12056</v>
      </c>
      <c r="C7317" s="292">
        <v>16</v>
      </c>
    </row>
    <row r="7318" spans="1:3" x14ac:dyDescent="0.3">
      <c r="A7318" s="309" t="s">
        <v>12057</v>
      </c>
      <c r="B7318" s="29" t="s">
        <v>12058</v>
      </c>
      <c r="C7318" s="292">
        <v>16</v>
      </c>
    </row>
    <row r="7319" spans="1:3" x14ac:dyDescent="0.3">
      <c r="A7319" s="309" t="s">
        <v>12059</v>
      </c>
      <c r="B7319" s="29" t="s">
        <v>12060</v>
      </c>
      <c r="C7319" s="10"/>
    </row>
    <row r="7320" spans="1:3" ht="22.8" x14ac:dyDescent="0.3">
      <c r="A7320" s="309" t="s">
        <v>12061</v>
      </c>
      <c r="B7320" s="29" t="s">
        <v>12062</v>
      </c>
      <c r="C7320" s="292">
        <v>16</v>
      </c>
    </row>
    <row r="7321" spans="1:3" x14ac:dyDescent="0.3">
      <c r="A7321" s="309" t="s">
        <v>12063</v>
      </c>
      <c r="B7321" s="26" t="s">
        <v>31</v>
      </c>
      <c r="C7321" s="292">
        <v>16</v>
      </c>
    </row>
    <row r="7322" spans="1:3" x14ac:dyDescent="0.3">
      <c r="A7322" s="309" t="s">
        <v>12064</v>
      </c>
      <c r="B7322" s="29" t="s">
        <v>12065</v>
      </c>
      <c r="C7322" s="10"/>
    </row>
    <row r="7323" spans="1:3" ht="22.8" x14ac:dyDescent="0.3">
      <c r="A7323" s="309" t="s">
        <v>12066</v>
      </c>
      <c r="B7323" s="29" t="s">
        <v>12067</v>
      </c>
      <c r="C7323" s="292">
        <v>0</v>
      </c>
    </row>
    <row r="7324" spans="1:3" x14ac:dyDescent="0.3">
      <c r="A7324" s="309" t="s">
        <v>12068</v>
      </c>
      <c r="B7324" s="29" t="s">
        <v>12069</v>
      </c>
      <c r="C7324" s="292">
        <v>0</v>
      </c>
    </row>
    <row r="7325" spans="1:3" x14ac:dyDescent="0.3">
      <c r="A7325" s="309" t="s">
        <v>12070</v>
      </c>
      <c r="B7325" s="26" t="s">
        <v>31</v>
      </c>
      <c r="C7325" s="292">
        <v>16</v>
      </c>
    </row>
    <row r="7326" spans="1:3" x14ac:dyDescent="0.3">
      <c r="A7326" s="309" t="s">
        <v>12071</v>
      </c>
      <c r="B7326" s="26" t="s">
        <v>22</v>
      </c>
      <c r="C7326" s="10"/>
    </row>
    <row r="7327" spans="1:3" x14ac:dyDescent="0.3">
      <c r="A7327" s="309" t="s">
        <v>12072</v>
      </c>
      <c r="B7327" s="29" t="s">
        <v>12073</v>
      </c>
      <c r="C7327" s="292">
        <v>0</v>
      </c>
    </row>
    <row r="7328" spans="1:3" x14ac:dyDescent="0.3">
      <c r="A7328" s="309" t="s">
        <v>12074</v>
      </c>
      <c r="B7328" s="26" t="s">
        <v>31</v>
      </c>
      <c r="C7328" s="292">
        <v>16</v>
      </c>
    </row>
    <row r="7329" spans="1:3" x14ac:dyDescent="0.3">
      <c r="A7329" s="309" t="s">
        <v>12075</v>
      </c>
      <c r="B7329" s="29" t="s">
        <v>12076</v>
      </c>
      <c r="C7329" s="10"/>
    </row>
    <row r="7330" spans="1:3" x14ac:dyDescent="0.3">
      <c r="A7330" s="309" t="s">
        <v>12077</v>
      </c>
      <c r="B7330" s="29" t="s">
        <v>12078</v>
      </c>
      <c r="C7330" s="10"/>
    </row>
    <row r="7331" spans="1:3" x14ac:dyDescent="0.3">
      <c r="A7331" s="309" t="s">
        <v>12079</v>
      </c>
      <c r="B7331" s="29" t="s">
        <v>12080</v>
      </c>
      <c r="C7331" s="292">
        <v>16</v>
      </c>
    </row>
    <row r="7332" spans="1:3" x14ac:dyDescent="0.3">
      <c r="A7332" s="309" t="s">
        <v>12081</v>
      </c>
      <c r="B7332" s="29" t="s">
        <v>12082</v>
      </c>
      <c r="C7332" s="292">
        <v>16</v>
      </c>
    </row>
    <row r="7333" spans="1:3" x14ac:dyDescent="0.3">
      <c r="A7333" s="309" t="s">
        <v>12083</v>
      </c>
      <c r="B7333" s="29" t="s">
        <v>12084</v>
      </c>
      <c r="C7333" s="292">
        <v>16</v>
      </c>
    </row>
    <row r="7334" spans="1:3" x14ac:dyDescent="0.3">
      <c r="A7334" s="309" t="s">
        <v>12085</v>
      </c>
      <c r="B7334" s="26" t="s">
        <v>18</v>
      </c>
      <c r="C7334" s="292">
        <v>16</v>
      </c>
    </row>
    <row r="7335" spans="1:3" x14ac:dyDescent="0.3">
      <c r="A7335" s="309" t="s">
        <v>12086</v>
      </c>
      <c r="B7335" s="29" t="s">
        <v>12087</v>
      </c>
      <c r="C7335" s="292">
        <v>16</v>
      </c>
    </row>
    <row r="7336" spans="1:3" x14ac:dyDescent="0.3">
      <c r="A7336" s="309" t="s">
        <v>12088</v>
      </c>
      <c r="B7336" s="26" t="s">
        <v>22</v>
      </c>
      <c r="C7336" s="10"/>
    </row>
    <row r="7337" spans="1:3" x14ac:dyDescent="0.3">
      <c r="A7337" s="309" t="s">
        <v>12089</v>
      </c>
      <c r="B7337" s="26" t="s">
        <v>12090</v>
      </c>
      <c r="C7337" s="292">
        <v>16</v>
      </c>
    </row>
    <row r="7338" spans="1:3" x14ac:dyDescent="0.3">
      <c r="A7338" s="309" t="s">
        <v>12091</v>
      </c>
      <c r="B7338" s="26" t="s">
        <v>31</v>
      </c>
      <c r="C7338" s="292">
        <v>16</v>
      </c>
    </row>
    <row r="7339" spans="1:3" x14ac:dyDescent="0.3">
      <c r="A7339" s="309" t="s">
        <v>12092</v>
      </c>
      <c r="B7339" s="29" t="s">
        <v>12093</v>
      </c>
      <c r="C7339" s="10"/>
    </row>
    <row r="7340" spans="1:3" ht="22.8" x14ac:dyDescent="0.3">
      <c r="A7340" s="309" t="s">
        <v>12094</v>
      </c>
      <c r="B7340" s="29" t="s">
        <v>12095</v>
      </c>
      <c r="C7340" s="10"/>
    </row>
    <row r="7341" spans="1:3" x14ac:dyDescent="0.3">
      <c r="A7341" s="312" t="s">
        <v>12096</v>
      </c>
      <c r="B7341" s="29" t="s">
        <v>12097</v>
      </c>
      <c r="C7341" s="292">
        <v>16</v>
      </c>
    </row>
    <row r="7342" spans="1:3" x14ac:dyDescent="0.3">
      <c r="A7342" s="309" t="s">
        <v>12098</v>
      </c>
      <c r="B7342" s="26" t="s">
        <v>140</v>
      </c>
      <c r="C7342" s="292">
        <v>16</v>
      </c>
    </row>
    <row r="7343" spans="1:3" x14ac:dyDescent="0.3">
      <c r="A7343" s="309" t="s">
        <v>12099</v>
      </c>
      <c r="B7343" s="29" t="s">
        <v>12058</v>
      </c>
      <c r="C7343" s="292">
        <v>16</v>
      </c>
    </row>
    <row r="7344" spans="1:3" x14ac:dyDescent="0.3">
      <c r="A7344" s="309" t="s">
        <v>12100</v>
      </c>
      <c r="B7344" s="26" t="s">
        <v>297</v>
      </c>
      <c r="C7344" s="292">
        <v>16</v>
      </c>
    </row>
    <row r="7345" spans="1:3" ht="22.8" x14ac:dyDescent="0.3">
      <c r="A7345" s="309" t="s">
        <v>12101</v>
      </c>
      <c r="B7345" s="29" t="s">
        <v>12102</v>
      </c>
      <c r="C7345" s="10"/>
    </row>
    <row r="7346" spans="1:3" x14ac:dyDescent="0.3">
      <c r="A7346" s="309" t="s">
        <v>12103</v>
      </c>
      <c r="B7346" s="26" t="s">
        <v>12104</v>
      </c>
      <c r="C7346" s="292">
        <v>9</v>
      </c>
    </row>
    <row r="7347" spans="1:3" x14ac:dyDescent="0.3">
      <c r="A7347" s="309" t="s">
        <v>12105</v>
      </c>
      <c r="B7347" s="26" t="s">
        <v>22</v>
      </c>
      <c r="C7347" s="10"/>
    </row>
    <row r="7348" spans="1:3" x14ac:dyDescent="0.3">
      <c r="A7348" s="309" t="s">
        <v>12106</v>
      </c>
      <c r="B7348" s="29" t="s">
        <v>12107</v>
      </c>
      <c r="C7348" s="292">
        <v>16</v>
      </c>
    </row>
    <row r="7349" spans="1:3" x14ac:dyDescent="0.3">
      <c r="A7349" s="309" t="s">
        <v>12108</v>
      </c>
      <c r="B7349" s="26" t="s">
        <v>31</v>
      </c>
      <c r="C7349" s="292">
        <v>16</v>
      </c>
    </row>
    <row r="7350" spans="1:3" x14ac:dyDescent="0.3">
      <c r="A7350" s="309" t="s">
        <v>12109</v>
      </c>
      <c r="B7350" s="29" t="s">
        <v>12110</v>
      </c>
      <c r="C7350" s="10"/>
    </row>
    <row r="7351" spans="1:3" x14ac:dyDescent="0.3">
      <c r="A7351" s="309" t="s">
        <v>12111</v>
      </c>
      <c r="B7351" s="29" t="s">
        <v>12112</v>
      </c>
      <c r="C7351" s="10"/>
    </row>
    <row r="7352" spans="1:3" x14ac:dyDescent="0.3">
      <c r="A7352" s="309" t="s">
        <v>12113</v>
      </c>
      <c r="B7352" s="29" t="s">
        <v>12114</v>
      </c>
      <c r="C7352" s="292">
        <v>16</v>
      </c>
    </row>
    <row r="7353" spans="1:3" x14ac:dyDescent="0.3">
      <c r="A7353" s="309" t="s">
        <v>12115</v>
      </c>
      <c r="B7353" s="26" t="s">
        <v>119</v>
      </c>
      <c r="C7353" s="292">
        <v>16</v>
      </c>
    </row>
    <row r="7354" spans="1:3" x14ac:dyDescent="0.3">
      <c r="A7354" s="309" t="s">
        <v>12116</v>
      </c>
      <c r="B7354" s="26" t="s">
        <v>22</v>
      </c>
      <c r="C7354" s="292">
        <v>16</v>
      </c>
    </row>
    <row r="7355" spans="1:3" x14ac:dyDescent="0.3">
      <c r="A7355" s="309" t="s">
        <v>12117</v>
      </c>
      <c r="B7355" s="29" t="s">
        <v>12118</v>
      </c>
      <c r="C7355" s="10"/>
    </row>
    <row r="7356" spans="1:3" x14ac:dyDescent="0.3">
      <c r="A7356" s="309" t="s">
        <v>12119</v>
      </c>
      <c r="B7356" s="29" t="s">
        <v>12120</v>
      </c>
      <c r="C7356" s="10"/>
    </row>
    <row r="7357" spans="1:3" x14ac:dyDescent="0.3">
      <c r="A7357" s="312" t="s">
        <v>12121</v>
      </c>
      <c r="B7357" s="29" t="s">
        <v>12122</v>
      </c>
      <c r="C7357" s="292">
        <v>16</v>
      </c>
    </row>
    <row r="7358" spans="1:3" x14ac:dyDescent="0.3">
      <c r="A7358" s="309" t="s">
        <v>12123</v>
      </c>
      <c r="B7358" s="26" t="s">
        <v>140</v>
      </c>
      <c r="C7358" s="292">
        <v>16</v>
      </c>
    </row>
    <row r="7359" spans="1:3" x14ac:dyDescent="0.3">
      <c r="A7359" s="309" t="s">
        <v>12124</v>
      </c>
      <c r="B7359" s="26" t="s">
        <v>3001</v>
      </c>
      <c r="C7359" s="10"/>
    </row>
    <row r="7360" spans="1:3" x14ac:dyDescent="0.3">
      <c r="A7360" s="309" t="s">
        <v>12125</v>
      </c>
      <c r="B7360" s="29" t="s">
        <v>12126</v>
      </c>
      <c r="C7360" s="292">
        <v>16</v>
      </c>
    </row>
    <row r="7361" spans="1:4" x14ac:dyDescent="0.3">
      <c r="A7361" s="309" t="s">
        <v>12127</v>
      </c>
      <c r="B7361" s="29" t="s">
        <v>12128</v>
      </c>
      <c r="C7361" s="292">
        <v>16</v>
      </c>
    </row>
    <row r="7362" spans="1:4" x14ac:dyDescent="0.3">
      <c r="A7362" s="309" t="s">
        <v>12129</v>
      </c>
      <c r="B7362" s="29" t="s">
        <v>12130</v>
      </c>
      <c r="C7362" s="292">
        <v>16</v>
      </c>
    </row>
    <row r="7363" spans="1:4" x14ac:dyDescent="0.3">
      <c r="A7363" s="309" t="s">
        <v>12131</v>
      </c>
      <c r="B7363" s="29" t="s">
        <v>12132</v>
      </c>
      <c r="C7363" s="292">
        <v>16</v>
      </c>
    </row>
    <row r="7364" spans="1:4" x14ac:dyDescent="0.3">
      <c r="A7364" s="309" t="s">
        <v>12133</v>
      </c>
      <c r="B7364" s="29" t="s">
        <v>12134</v>
      </c>
      <c r="C7364" s="10"/>
    </row>
    <row r="7365" spans="1:4" x14ac:dyDescent="0.3">
      <c r="A7365" s="309" t="s">
        <v>12135</v>
      </c>
      <c r="B7365" s="29" t="s">
        <v>12136</v>
      </c>
      <c r="C7365" s="292">
        <v>16</v>
      </c>
    </row>
    <row r="7366" spans="1:4" x14ac:dyDescent="0.3">
      <c r="A7366" s="309" t="s">
        <v>12137</v>
      </c>
      <c r="B7366" s="26" t="s">
        <v>31</v>
      </c>
      <c r="C7366" s="292">
        <v>16</v>
      </c>
    </row>
    <row r="7367" spans="1:4" x14ac:dyDescent="0.3">
      <c r="A7367" s="309" t="s">
        <v>12138</v>
      </c>
      <c r="B7367" s="26" t="s">
        <v>119</v>
      </c>
      <c r="C7367" s="10"/>
    </row>
    <row r="7368" spans="1:4" x14ac:dyDescent="0.3">
      <c r="A7368" s="309" t="s">
        <v>12139</v>
      </c>
      <c r="B7368" s="29" t="s">
        <v>12140</v>
      </c>
      <c r="C7368" s="292">
        <v>0</v>
      </c>
    </row>
    <row r="7369" spans="1:4" x14ac:dyDescent="0.3">
      <c r="A7369" s="309" t="s">
        <v>12141</v>
      </c>
      <c r="B7369" s="26" t="s">
        <v>140</v>
      </c>
      <c r="C7369" s="292">
        <v>16</v>
      </c>
    </row>
    <row r="7370" spans="1:4" x14ac:dyDescent="0.3">
      <c r="A7370" s="311" t="s">
        <v>12142</v>
      </c>
      <c r="B7370" s="31" t="s">
        <v>12143</v>
      </c>
      <c r="C7370" s="296">
        <v>16</v>
      </c>
    </row>
    <row r="7371" spans="1:4" x14ac:dyDescent="0.3">
      <c r="A7371" s="420" t="s">
        <v>12144</v>
      </c>
      <c r="B7371" s="421"/>
      <c r="C7371" s="422"/>
      <c r="D7371" s="318"/>
    </row>
    <row r="7372" spans="1:4" ht="30" customHeight="1" x14ac:dyDescent="0.3">
      <c r="A7372" s="435" t="s">
        <v>12145</v>
      </c>
      <c r="B7372" s="467"/>
      <c r="C7372" s="468"/>
      <c r="D7372" s="318"/>
    </row>
    <row r="7373" spans="1:4" x14ac:dyDescent="0.3">
      <c r="A7373" s="420" t="s">
        <v>12146</v>
      </c>
      <c r="B7373" s="421"/>
      <c r="C7373" s="422"/>
      <c r="D7373" s="318"/>
    </row>
    <row r="7374" spans="1:4" x14ac:dyDescent="0.3">
      <c r="A7374" s="435" t="s">
        <v>12147</v>
      </c>
      <c r="B7374" s="424"/>
      <c r="C7374" s="425"/>
      <c r="D7374" s="318"/>
    </row>
    <row r="7375" spans="1:4" ht="130.19999999999999" customHeight="1" x14ac:dyDescent="0.3">
      <c r="A7375" s="429" t="s">
        <v>12148</v>
      </c>
      <c r="B7375" s="430"/>
      <c r="C7375" s="431"/>
    </row>
    <row r="7376" spans="1:4" x14ac:dyDescent="0.3">
      <c r="A7376" s="310" t="s">
        <v>8</v>
      </c>
      <c r="B7376" s="28" t="s">
        <v>9</v>
      </c>
      <c r="C7376" s="295" t="s">
        <v>10</v>
      </c>
    </row>
    <row r="7377" spans="1:3" ht="34.200000000000003" x14ac:dyDescent="0.3">
      <c r="A7377" s="309" t="s">
        <v>12149</v>
      </c>
      <c r="B7377" s="29" t="s">
        <v>12150</v>
      </c>
      <c r="C7377" s="10"/>
    </row>
    <row r="7378" spans="1:3" ht="22.8" x14ac:dyDescent="0.3">
      <c r="A7378" s="309" t="s">
        <v>12151</v>
      </c>
      <c r="B7378" s="29" t="s">
        <v>12152</v>
      </c>
      <c r="C7378" s="292">
        <v>0</v>
      </c>
    </row>
    <row r="7379" spans="1:3" x14ac:dyDescent="0.3">
      <c r="A7379" s="309" t="s">
        <v>12153</v>
      </c>
      <c r="B7379" s="29" t="s">
        <v>12154</v>
      </c>
      <c r="C7379" s="10"/>
    </row>
    <row r="7380" spans="1:3" x14ac:dyDescent="0.3">
      <c r="A7380" s="309" t="s">
        <v>12155</v>
      </c>
      <c r="B7380" s="29" t="s">
        <v>12156</v>
      </c>
      <c r="C7380" s="292">
        <v>0</v>
      </c>
    </row>
    <row r="7381" spans="1:3" x14ac:dyDescent="0.3">
      <c r="A7381" s="309" t="s">
        <v>12157</v>
      </c>
      <c r="B7381" s="29" t="s">
        <v>12158</v>
      </c>
      <c r="C7381" s="292">
        <v>0</v>
      </c>
    </row>
    <row r="7382" spans="1:3" x14ac:dyDescent="0.3">
      <c r="A7382" s="309" t="s">
        <v>12159</v>
      </c>
      <c r="B7382" s="29" t="s">
        <v>12160</v>
      </c>
      <c r="C7382" s="292">
        <v>0</v>
      </c>
    </row>
    <row r="7383" spans="1:3" x14ac:dyDescent="0.3">
      <c r="A7383" s="309" t="s">
        <v>12161</v>
      </c>
      <c r="B7383" s="29" t="s">
        <v>12162</v>
      </c>
      <c r="C7383" s="10"/>
    </row>
    <row r="7384" spans="1:3" x14ac:dyDescent="0.3">
      <c r="A7384" s="309" t="s">
        <v>12163</v>
      </c>
      <c r="B7384" s="29" t="s">
        <v>12156</v>
      </c>
      <c r="C7384" s="292">
        <v>0</v>
      </c>
    </row>
    <row r="7385" spans="1:3" x14ac:dyDescent="0.3">
      <c r="A7385" s="309" t="s">
        <v>12164</v>
      </c>
      <c r="B7385" s="29" t="s">
        <v>12158</v>
      </c>
      <c r="C7385" s="292">
        <v>0</v>
      </c>
    </row>
    <row r="7386" spans="1:3" x14ac:dyDescent="0.3">
      <c r="A7386" s="309" t="s">
        <v>12165</v>
      </c>
      <c r="B7386" s="29" t="s">
        <v>12160</v>
      </c>
      <c r="C7386" s="292">
        <v>0</v>
      </c>
    </row>
    <row r="7387" spans="1:3" ht="34.200000000000003" x14ac:dyDescent="0.3">
      <c r="A7387" s="309" t="s">
        <v>12166</v>
      </c>
      <c r="B7387" s="29" t="s">
        <v>12167</v>
      </c>
      <c r="C7387" s="10"/>
    </row>
    <row r="7388" spans="1:3" x14ac:dyDescent="0.3">
      <c r="A7388" s="309" t="s">
        <v>12168</v>
      </c>
      <c r="B7388" s="29" t="s">
        <v>12169</v>
      </c>
      <c r="C7388" s="292">
        <v>0</v>
      </c>
    </row>
    <row r="7389" spans="1:3" x14ac:dyDescent="0.3">
      <c r="A7389" s="309" t="s">
        <v>12170</v>
      </c>
      <c r="B7389" s="29" t="s">
        <v>12171</v>
      </c>
      <c r="C7389" s="10"/>
    </row>
    <row r="7390" spans="1:3" x14ac:dyDescent="0.3">
      <c r="A7390" s="309" t="s">
        <v>12172</v>
      </c>
      <c r="B7390" s="26" t="s">
        <v>12173</v>
      </c>
      <c r="C7390" s="292">
        <v>0</v>
      </c>
    </row>
    <row r="7391" spans="1:3" x14ac:dyDescent="0.3">
      <c r="A7391" s="309" t="s">
        <v>12174</v>
      </c>
      <c r="B7391" s="26" t="s">
        <v>119</v>
      </c>
      <c r="C7391" s="292">
        <v>0</v>
      </c>
    </row>
    <row r="7392" spans="1:3" ht="34.200000000000003" x14ac:dyDescent="0.3">
      <c r="A7392" s="309" t="s">
        <v>12175</v>
      </c>
      <c r="B7392" s="29" t="s">
        <v>12176</v>
      </c>
      <c r="C7392" s="10"/>
    </row>
    <row r="7393" spans="1:3" x14ac:dyDescent="0.3">
      <c r="A7393" s="309" t="s">
        <v>12177</v>
      </c>
      <c r="B7393" s="29" t="s">
        <v>12178</v>
      </c>
      <c r="C7393" s="292">
        <v>0</v>
      </c>
    </row>
    <row r="7394" spans="1:3" x14ac:dyDescent="0.3">
      <c r="A7394" s="309" t="s">
        <v>12179</v>
      </c>
      <c r="B7394" s="29" t="s">
        <v>12180</v>
      </c>
      <c r="C7394" s="292">
        <v>0</v>
      </c>
    </row>
    <row r="7395" spans="1:3" x14ac:dyDescent="0.3">
      <c r="A7395" s="309" t="s">
        <v>12181</v>
      </c>
      <c r="B7395" s="26" t="s">
        <v>22</v>
      </c>
      <c r="C7395" s="292">
        <v>0</v>
      </c>
    </row>
    <row r="7396" spans="1:3" ht="22.8" x14ac:dyDescent="0.3">
      <c r="A7396" s="309" t="s">
        <v>12182</v>
      </c>
      <c r="B7396" s="29" t="s">
        <v>12183</v>
      </c>
      <c r="C7396" s="10"/>
    </row>
    <row r="7397" spans="1:3" x14ac:dyDescent="0.3">
      <c r="A7397" s="309" t="s">
        <v>12184</v>
      </c>
      <c r="B7397" s="29" t="s">
        <v>12185</v>
      </c>
      <c r="C7397" s="10"/>
    </row>
    <row r="7398" spans="1:3" x14ac:dyDescent="0.3">
      <c r="A7398" s="309" t="s">
        <v>12186</v>
      </c>
      <c r="B7398" s="29" t="s">
        <v>12187</v>
      </c>
      <c r="C7398" s="10"/>
    </row>
    <row r="7399" spans="1:3" x14ac:dyDescent="0.3">
      <c r="A7399" s="312" t="s">
        <v>12188</v>
      </c>
      <c r="B7399" s="29" t="s">
        <v>12189</v>
      </c>
      <c r="C7399" s="10"/>
    </row>
    <row r="7400" spans="1:3" ht="22.8" x14ac:dyDescent="0.3">
      <c r="A7400" s="312" t="s">
        <v>12190</v>
      </c>
      <c r="B7400" s="29" t="s">
        <v>12191</v>
      </c>
      <c r="C7400" s="293">
        <v>3.6</v>
      </c>
    </row>
    <row r="7401" spans="1:3" x14ac:dyDescent="0.3">
      <c r="A7401" s="312" t="s">
        <v>12192</v>
      </c>
      <c r="B7401" s="29" t="s">
        <v>12193</v>
      </c>
      <c r="C7401" s="293">
        <v>7.2</v>
      </c>
    </row>
    <row r="7402" spans="1:3" x14ac:dyDescent="0.3">
      <c r="A7402" s="312" t="s">
        <v>12194</v>
      </c>
      <c r="B7402" s="29" t="s">
        <v>12195</v>
      </c>
      <c r="C7402" s="292">
        <v>9</v>
      </c>
    </row>
    <row r="7403" spans="1:3" x14ac:dyDescent="0.3">
      <c r="A7403" s="312" t="s">
        <v>12196</v>
      </c>
      <c r="B7403" s="29" t="s">
        <v>12197</v>
      </c>
      <c r="C7403" s="293">
        <v>7.2</v>
      </c>
    </row>
    <row r="7404" spans="1:3" x14ac:dyDescent="0.3">
      <c r="A7404" s="312" t="s">
        <v>12198</v>
      </c>
      <c r="B7404" s="26" t="s">
        <v>31</v>
      </c>
      <c r="C7404" s="292">
        <v>9</v>
      </c>
    </row>
    <row r="7405" spans="1:3" x14ac:dyDescent="0.3">
      <c r="A7405" s="312" t="s">
        <v>12199</v>
      </c>
      <c r="B7405" s="29" t="s">
        <v>12158</v>
      </c>
      <c r="C7405" s="10"/>
    </row>
    <row r="7406" spans="1:3" ht="22.8" x14ac:dyDescent="0.3">
      <c r="A7406" s="312" t="s">
        <v>12200</v>
      </c>
      <c r="B7406" s="29" t="s">
        <v>12191</v>
      </c>
      <c r="C7406" s="293">
        <v>3.6</v>
      </c>
    </row>
    <row r="7407" spans="1:3" x14ac:dyDescent="0.3">
      <c r="A7407" s="312" t="s">
        <v>12201</v>
      </c>
      <c r="B7407" s="29" t="s">
        <v>12193</v>
      </c>
      <c r="C7407" s="293">
        <v>7.2</v>
      </c>
    </row>
    <row r="7408" spans="1:3" x14ac:dyDescent="0.3">
      <c r="A7408" s="312" t="s">
        <v>12202</v>
      </c>
      <c r="B7408" s="29" t="s">
        <v>12195</v>
      </c>
      <c r="C7408" s="292">
        <v>9</v>
      </c>
    </row>
    <row r="7409" spans="1:3" x14ac:dyDescent="0.3">
      <c r="A7409" s="312" t="s">
        <v>12203</v>
      </c>
      <c r="B7409" s="29" t="s">
        <v>12197</v>
      </c>
      <c r="C7409" s="293">
        <v>7.2</v>
      </c>
    </row>
    <row r="7410" spans="1:3" x14ac:dyDescent="0.3">
      <c r="A7410" s="312" t="s">
        <v>12204</v>
      </c>
      <c r="B7410" s="26" t="s">
        <v>31</v>
      </c>
      <c r="C7410" s="292">
        <v>9</v>
      </c>
    </row>
    <row r="7411" spans="1:3" x14ac:dyDescent="0.3">
      <c r="A7411" s="309" t="s">
        <v>12205</v>
      </c>
      <c r="B7411" s="26" t="s">
        <v>18</v>
      </c>
      <c r="C7411" s="10"/>
    </row>
    <row r="7412" spans="1:3" ht="22.8" x14ac:dyDescent="0.3">
      <c r="A7412" s="309" t="s">
        <v>12206</v>
      </c>
      <c r="B7412" s="29" t="s">
        <v>12191</v>
      </c>
      <c r="C7412" s="293">
        <v>3.6</v>
      </c>
    </row>
    <row r="7413" spans="1:3" x14ac:dyDescent="0.3">
      <c r="A7413" s="309" t="s">
        <v>12207</v>
      </c>
      <c r="B7413" s="29" t="s">
        <v>12193</v>
      </c>
      <c r="C7413" s="293">
        <v>7.2</v>
      </c>
    </row>
    <row r="7414" spans="1:3" x14ac:dyDescent="0.3">
      <c r="A7414" s="309" t="s">
        <v>12208</v>
      </c>
      <c r="B7414" s="29" t="s">
        <v>12195</v>
      </c>
      <c r="C7414" s="292">
        <v>9</v>
      </c>
    </row>
    <row r="7415" spans="1:3" x14ac:dyDescent="0.3">
      <c r="A7415" s="309" t="s">
        <v>12209</v>
      </c>
      <c r="B7415" s="29" t="s">
        <v>12197</v>
      </c>
      <c r="C7415" s="293">
        <v>7.2</v>
      </c>
    </row>
    <row r="7416" spans="1:3" x14ac:dyDescent="0.3">
      <c r="A7416" s="309" t="s">
        <v>12210</v>
      </c>
      <c r="B7416" s="26" t="s">
        <v>31</v>
      </c>
      <c r="C7416" s="292">
        <v>9</v>
      </c>
    </row>
    <row r="7417" spans="1:3" x14ac:dyDescent="0.3">
      <c r="A7417" s="309" t="s">
        <v>12211</v>
      </c>
      <c r="B7417" s="29" t="s">
        <v>12212</v>
      </c>
      <c r="C7417" s="10"/>
    </row>
    <row r="7418" spans="1:3" x14ac:dyDescent="0.3">
      <c r="A7418" s="309" t="s">
        <v>12213</v>
      </c>
      <c r="B7418" s="29" t="s">
        <v>12187</v>
      </c>
      <c r="C7418" s="10"/>
    </row>
    <row r="7419" spans="1:3" x14ac:dyDescent="0.3">
      <c r="A7419" s="309" t="s">
        <v>12214</v>
      </c>
      <c r="B7419" s="29" t="s">
        <v>12215</v>
      </c>
      <c r="C7419" s="293">
        <v>7.2</v>
      </c>
    </row>
    <row r="7420" spans="1:3" x14ac:dyDescent="0.3">
      <c r="A7420" s="309" t="s">
        <v>12216</v>
      </c>
      <c r="B7420" s="29" t="s">
        <v>12217</v>
      </c>
      <c r="C7420" s="292">
        <v>9</v>
      </c>
    </row>
    <row r="7421" spans="1:3" x14ac:dyDescent="0.3">
      <c r="A7421" s="309" t="s">
        <v>12218</v>
      </c>
      <c r="B7421" s="29" t="s">
        <v>12197</v>
      </c>
      <c r="C7421" s="292">
        <v>9</v>
      </c>
    </row>
    <row r="7422" spans="1:3" x14ac:dyDescent="0.3">
      <c r="A7422" s="309" t="s">
        <v>12219</v>
      </c>
      <c r="B7422" s="26" t="s">
        <v>31</v>
      </c>
      <c r="C7422" s="292">
        <v>9</v>
      </c>
    </row>
    <row r="7423" spans="1:3" x14ac:dyDescent="0.3">
      <c r="A7423" s="309" t="s">
        <v>12220</v>
      </c>
      <c r="B7423" s="26" t="s">
        <v>18</v>
      </c>
      <c r="C7423" s="10"/>
    </row>
    <row r="7424" spans="1:3" x14ac:dyDescent="0.3">
      <c r="A7424" s="309" t="s">
        <v>12221</v>
      </c>
      <c r="B7424" s="29" t="s">
        <v>12215</v>
      </c>
      <c r="C7424" s="293">
        <v>7.2</v>
      </c>
    </row>
    <row r="7425" spans="1:3" x14ac:dyDescent="0.3">
      <c r="A7425" s="309" t="s">
        <v>12222</v>
      </c>
      <c r="B7425" s="29" t="s">
        <v>12197</v>
      </c>
      <c r="C7425" s="292">
        <v>9</v>
      </c>
    </row>
    <row r="7426" spans="1:3" x14ac:dyDescent="0.3">
      <c r="A7426" s="309" t="s">
        <v>12223</v>
      </c>
      <c r="B7426" s="26" t="s">
        <v>31</v>
      </c>
      <c r="C7426" s="292">
        <v>9</v>
      </c>
    </row>
    <row r="7427" spans="1:3" x14ac:dyDescent="0.3">
      <c r="A7427" s="309" t="s">
        <v>12224</v>
      </c>
      <c r="B7427" s="29" t="s">
        <v>12225</v>
      </c>
      <c r="C7427" s="10"/>
    </row>
    <row r="7428" spans="1:3" x14ac:dyDescent="0.3">
      <c r="A7428" s="309" t="s">
        <v>12226</v>
      </c>
      <c r="B7428" s="29" t="s">
        <v>12227</v>
      </c>
      <c r="C7428" s="10"/>
    </row>
    <row r="7429" spans="1:3" x14ac:dyDescent="0.3">
      <c r="A7429" s="312" t="s">
        <v>12228</v>
      </c>
      <c r="B7429" s="29" t="s">
        <v>12229</v>
      </c>
      <c r="C7429" s="292">
        <v>9</v>
      </c>
    </row>
    <row r="7430" spans="1:3" x14ac:dyDescent="0.3">
      <c r="A7430" s="312" t="s">
        <v>12230</v>
      </c>
      <c r="B7430" s="29" t="s">
        <v>12231</v>
      </c>
      <c r="C7430" s="10"/>
    </row>
    <row r="7431" spans="1:3" x14ac:dyDescent="0.3">
      <c r="A7431" s="312" t="s">
        <v>12232</v>
      </c>
      <c r="B7431" s="29" t="s">
        <v>12233</v>
      </c>
      <c r="C7431" s="293">
        <v>7.2</v>
      </c>
    </row>
    <row r="7432" spans="1:3" x14ac:dyDescent="0.3">
      <c r="A7432" s="312" t="s">
        <v>12234</v>
      </c>
      <c r="B7432" s="26" t="s">
        <v>140</v>
      </c>
      <c r="C7432" s="293">
        <v>7.2</v>
      </c>
    </row>
    <row r="7433" spans="1:3" x14ac:dyDescent="0.3">
      <c r="A7433" s="309" t="s">
        <v>12235</v>
      </c>
      <c r="B7433" s="26" t="s">
        <v>140</v>
      </c>
      <c r="C7433" s="292">
        <v>9</v>
      </c>
    </row>
    <row r="7434" spans="1:3" x14ac:dyDescent="0.3">
      <c r="A7434" s="309" t="s">
        <v>12236</v>
      </c>
      <c r="B7434" s="29" t="s">
        <v>12237</v>
      </c>
      <c r="C7434" s="292">
        <v>9</v>
      </c>
    </row>
    <row r="7435" spans="1:3" ht="22.8" x14ac:dyDescent="0.3">
      <c r="A7435" s="309" t="s">
        <v>12238</v>
      </c>
      <c r="B7435" s="29" t="s">
        <v>12239</v>
      </c>
      <c r="C7435" s="10"/>
    </row>
    <row r="7436" spans="1:3" x14ac:dyDescent="0.3">
      <c r="A7436" s="309" t="s">
        <v>12240</v>
      </c>
      <c r="B7436" s="29" t="s">
        <v>12241</v>
      </c>
      <c r="C7436" s="10"/>
    </row>
    <row r="7437" spans="1:3" x14ac:dyDescent="0.3">
      <c r="A7437" s="309" t="s">
        <v>12242</v>
      </c>
      <c r="B7437" s="29" t="s">
        <v>12243</v>
      </c>
      <c r="C7437" s="10"/>
    </row>
    <row r="7438" spans="1:3" x14ac:dyDescent="0.3">
      <c r="A7438" s="309" t="s">
        <v>12244</v>
      </c>
      <c r="B7438" s="29" t="s">
        <v>12229</v>
      </c>
      <c r="C7438" s="292">
        <v>9</v>
      </c>
    </row>
    <row r="7439" spans="1:3" x14ac:dyDescent="0.3">
      <c r="A7439" s="309" t="s">
        <v>12245</v>
      </c>
      <c r="B7439" s="29" t="s">
        <v>12246</v>
      </c>
      <c r="C7439" s="10"/>
    </row>
    <row r="7440" spans="1:3" x14ac:dyDescent="0.3">
      <c r="A7440" s="309" t="s">
        <v>12247</v>
      </c>
      <c r="B7440" s="29" t="s">
        <v>12233</v>
      </c>
      <c r="C7440" s="293">
        <v>7.2</v>
      </c>
    </row>
    <row r="7441" spans="1:3" x14ac:dyDescent="0.3">
      <c r="A7441" s="309" t="s">
        <v>12248</v>
      </c>
      <c r="B7441" s="26" t="s">
        <v>31</v>
      </c>
      <c r="C7441" s="292">
        <v>9</v>
      </c>
    </row>
    <row r="7442" spans="1:3" x14ac:dyDescent="0.3">
      <c r="A7442" s="309" t="s">
        <v>12249</v>
      </c>
      <c r="B7442" s="26" t="s">
        <v>31</v>
      </c>
      <c r="C7442" s="292">
        <v>9</v>
      </c>
    </row>
    <row r="7443" spans="1:3" x14ac:dyDescent="0.3">
      <c r="A7443" s="309" t="s">
        <v>12250</v>
      </c>
      <c r="B7443" s="29" t="s">
        <v>12251</v>
      </c>
      <c r="C7443" s="292">
        <v>9</v>
      </c>
    </row>
    <row r="7444" spans="1:3" x14ac:dyDescent="0.3">
      <c r="A7444" s="309" t="s">
        <v>12252</v>
      </c>
      <c r="B7444" s="29" t="s">
        <v>12253</v>
      </c>
      <c r="C7444" s="10"/>
    </row>
    <row r="7445" spans="1:3" x14ac:dyDescent="0.3">
      <c r="A7445" s="309" t="s">
        <v>12254</v>
      </c>
      <c r="B7445" s="29" t="s">
        <v>12243</v>
      </c>
      <c r="C7445" s="10"/>
    </row>
    <row r="7446" spans="1:3" x14ac:dyDescent="0.3">
      <c r="A7446" s="309" t="s">
        <v>12255</v>
      </c>
      <c r="B7446" s="29" t="s">
        <v>12256</v>
      </c>
      <c r="C7446" s="293">
        <v>7.2</v>
      </c>
    </row>
    <row r="7447" spans="1:3" x14ac:dyDescent="0.3">
      <c r="A7447" s="309" t="s">
        <v>12257</v>
      </c>
      <c r="B7447" s="26" t="s">
        <v>31</v>
      </c>
      <c r="C7447" s="292">
        <v>9</v>
      </c>
    </row>
    <row r="7448" spans="1:3" x14ac:dyDescent="0.3">
      <c r="A7448" s="309" t="s">
        <v>12258</v>
      </c>
      <c r="B7448" s="29" t="s">
        <v>12251</v>
      </c>
      <c r="C7448" s="292">
        <v>9</v>
      </c>
    </row>
    <row r="7449" spans="1:3" x14ac:dyDescent="0.3">
      <c r="A7449" s="309" t="s">
        <v>12259</v>
      </c>
      <c r="B7449" s="29" t="s">
        <v>12178</v>
      </c>
      <c r="C7449" s="292">
        <v>9</v>
      </c>
    </row>
    <row r="7450" spans="1:3" x14ac:dyDescent="0.3">
      <c r="A7450" s="309" t="s">
        <v>12260</v>
      </c>
      <c r="B7450" s="26" t="s">
        <v>54</v>
      </c>
      <c r="C7450" s="10"/>
    </row>
    <row r="7451" spans="1:3" x14ac:dyDescent="0.3">
      <c r="A7451" s="309" t="s">
        <v>12261</v>
      </c>
      <c r="B7451" s="29" t="s">
        <v>12243</v>
      </c>
      <c r="C7451" s="292">
        <v>9</v>
      </c>
    </row>
    <row r="7452" spans="1:3" x14ac:dyDescent="0.3">
      <c r="A7452" s="309" t="s">
        <v>12262</v>
      </c>
      <c r="B7452" s="29" t="s">
        <v>12251</v>
      </c>
      <c r="C7452" s="292">
        <v>9</v>
      </c>
    </row>
    <row r="7453" spans="1:3" ht="22.8" x14ac:dyDescent="0.3">
      <c r="A7453" s="309" t="s">
        <v>12263</v>
      </c>
      <c r="B7453" s="29" t="s">
        <v>12264</v>
      </c>
      <c r="C7453" s="10"/>
    </row>
    <row r="7454" spans="1:3" x14ac:dyDescent="0.3">
      <c r="A7454" s="309" t="s">
        <v>12265</v>
      </c>
      <c r="B7454" s="29" t="s">
        <v>12266</v>
      </c>
      <c r="C7454" s="10"/>
    </row>
    <row r="7455" spans="1:3" x14ac:dyDescent="0.3">
      <c r="A7455" s="309" t="s">
        <v>12267</v>
      </c>
      <c r="B7455" s="29" t="s">
        <v>12268</v>
      </c>
      <c r="C7455" s="10"/>
    </row>
    <row r="7456" spans="1:3" x14ac:dyDescent="0.3">
      <c r="A7456" s="312" t="s">
        <v>12269</v>
      </c>
      <c r="B7456" s="29" t="s">
        <v>12270</v>
      </c>
      <c r="C7456" s="293">
        <v>7.2</v>
      </c>
    </row>
    <row r="7457" spans="1:3" x14ac:dyDescent="0.3">
      <c r="A7457" s="312" t="s">
        <v>12271</v>
      </c>
      <c r="B7457" s="29" t="s">
        <v>12197</v>
      </c>
      <c r="C7457" s="292">
        <v>9</v>
      </c>
    </row>
    <row r="7458" spans="1:3" x14ac:dyDescent="0.3">
      <c r="A7458" s="309" t="s">
        <v>12272</v>
      </c>
      <c r="B7458" s="26" t="s">
        <v>31</v>
      </c>
      <c r="C7458" s="292">
        <v>9</v>
      </c>
    </row>
    <row r="7459" spans="1:3" x14ac:dyDescent="0.3">
      <c r="A7459" s="309" t="s">
        <v>12273</v>
      </c>
      <c r="B7459" s="29" t="s">
        <v>12274</v>
      </c>
      <c r="C7459" s="10"/>
    </row>
    <row r="7460" spans="1:3" x14ac:dyDescent="0.3">
      <c r="A7460" s="312" t="s">
        <v>12275</v>
      </c>
      <c r="B7460" s="29" t="s">
        <v>12270</v>
      </c>
      <c r="C7460" s="293">
        <v>7.2</v>
      </c>
    </row>
    <row r="7461" spans="1:3" x14ac:dyDescent="0.3">
      <c r="A7461" s="312" t="s">
        <v>12276</v>
      </c>
      <c r="B7461" s="29" t="s">
        <v>12197</v>
      </c>
      <c r="C7461" s="292">
        <v>9</v>
      </c>
    </row>
    <row r="7462" spans="1:3" x14ac:dyDescent="0.3">
      <c r="A7462" s="309" t="s">
        <v>12277</v>
      </c>
      <c r="B7462" s="26" t="s">
        <v>31</v>
      </c>
      <c r="C7462" s="292">
        <v>9</v>
      </c>
    </row>
    <row r="7463" spans="1:3" x14ac:dyDescent="0.3">
      <c r="A7463" s="309" t="s">
        <v>12278</v>
      </c>
      <c r="B7463" s="26" t="s">
        <v>18</v>
      </c>
      <c r="C7463" s="10"/>
    </row>
    <row r="7464" spans="1:3" x14ac:dyDescent="0.3">
      <c r="A7464" s="309" t="s">
        <v>12279</v>
      </c>
      <c r="B7464" s="29" t="s">
        <v>12270</v>
      </c>
      <c r="C7464" s="293">
        <v>7.2</v>
      </c>
    </row>
    <row r="7465" spans="1:3" x14ac:dyDescent="0.3">
      <c r="A7465" s="309" t="s">
        <v>12280</v>
      </c>
      <c r="B7465" s="29" t="s">
        <v>12197</v>
      </c>
      <c r="C7465" s="292">
        <v>9</v>
      </c>
    </row>
    <row r="7466" spans="1:3" x14ac:dyDescent="0.3">
      <c r="A7466" s="309" t="s">
        <v>12281</v>
      </c>
      <c r="B7466" s="26" t="s">
        <v>31</v>
      </c>
      <c r="C7466" s="292">
        <v>9</v>
      </c>
    </row>
    <row r="7467" spans="1:3" x14ac:dyDescent="0.3">
      <c r="A7467" s="309" t="s">
        <v>12282</v>
      </c>
      <c r="B7467" s="29" t="s">
        <v>12283</v>
      </c>
      <c r="C7467" s="10"/>
    </row>
    <row r="7468" spans="1:3" x14ac:dyDescent="0.3">
      <c r="A7468" s="309" t="s">
        <v>12284</v>
      </c>
      <c r="B7468" s="29" t="s">
        <v>12268</v>
      </c>
      <c r="C7468" s="10"/>
    </row>
    <row r="7469" spans="1:3" x14ac:dyDescent="0.3">
      <c r="A7469" s="309" t="s">
        <v>12285</v>
      </c>
      <c r="B7469" s="29" t="s">
        <v>12286</v>
      </c>
      <c r="C7469" s="292">
        <v>9</v>
      </c>
    </row>
    <row r="7470" spans="1:3" x14ac:dyDescent="0.3">
      <c r="A7470" s="309" t="s">
        <v>12287</v>
      </c>
      <c r="B7470" s="26" t="s">
        <v>31</v>
      </c>
      <c r="C7470" s="292">
        <v>9</v>
      </c>
    </row>
    <row r="7471" spans="1:3" x14ac:dyDescent="0.3">
      <c r="A7471" s="309" t="s">
        <v>12288</v>
      </c>
      <c r="B7471" s="29" t="s">
        <v>12274</v>
      </c>
      <c r="C7471" s="10"/>
    </row>
    <row r="7472" spans="1:3" x14ac:dyDescent="0.3">
      <c r="A7472" s="309" t="s">
        <v>12289</v>
      </c>
      <c r="B7472" s="29" t="s">
        <v>12286</v>
      </c>
      <c r="C7472" s="292">
        <v>9</v>
      </c>
    </row>
    <row r="7473" spans="1:3" x14ac:dyDescent="0.3">
      <c r="A7473" s="309" t="s">
        <v>12290</v>
      </c>
      <c r="B7473" s="26" t="s">
        <v>31</v>
      </c>
      <c r="C7473" s="292">
        <v>9</v>
      </c>
    </row>
    <row r="7474" spans="1:3" x14ac:dyDescent="0.3">
      <c r="A7474" s="309" t="s">
        <v>12291</v>
      </c>
      <c r="B7474" s="26" t="s">
        <v>18</v>
      </c>
      <c r="C7474" s="10"/>
    </row>
    <row r="7475" spans="1:3" x14ac:dyDescent="0.3">
      <c r="A7475" s="309" t="s">
        <v>12292</v>
      </c>
      <c r="B7475" s="29" t="s">
        <v>12286</v>
      </c>
      <c r="C7475" s="292">
        <v>9</v>
      </c>
    </row>
    <row r="7476" spans="1:3" x14ac:dyDescent="0.3">
      <c r="A7476" s="309" t="s">
        <v>12293</v>
      </c>
      <c r="B7476" s="26" t="s">
        <v>31</v>
      </c>
      <c r="C7476" s="292">
        <v>9</v>
      </c>
    </row>
    <row r="7477" spans="1:3" ht="22.8" x14ac:dyDescent="0.3">
      <c r="A7477" s="309" t="s">
        <v>12294</v>
      </c>
      <c r="B7477" s="29" t="s">
        <v>12295</v>
      </c>
      <c r="C7477" s="292">
        <v>9</v>
      </c>
    </row>
    <row r="7478" spans="1:3" ht="34.200000000000003" x14ac:dyDescent="0.3">
      <c r="A7478" s="309" t="s">
        <v>12296</v>
      </c>
      <c r="B7478" s="29" t="s">
        <v>12297</v>
      </c>
      <c r="C7478" s="10"/>
    </row>
    <row r="7479" spans="1:3" x14ac:dyDescent="0.3">
      <c r="A7479" s="309" t="s">
        <v>12298</v>
      </c>
      <c r="B7479" s="29" t="s">
        <v>12299</v>
      </c>
      <c r="C7479" s="10"/>
    </row>
    <row r="7480" spans="1:3" x14ac:dyDescent="0.3">
      <c r="A7480" s="312" t="s">
        <v>12300</v>
      </c>
      <c r="B7480" s="29" t="s">
        <v>12301</v>
      </c>
      <c r="C7480" s="292">
        <v>9</v>
      </c>
    </row>
    <row r="7481" spans="1:3" x14ac:dyDescent="0.3">
      <c r="A7481" s="309" t="s">
        <v>12302</v>
      </c>
      <c r="B7481" s="26" t="s">
        <v>31</v>
      </c>
      <c r="C7481" s="292">
        <v>9</v>
      </c>
    </row>
    <row r="7482" spans="1:3" x14ac:dyDescent="0.3">
      <c r="A7482" s="309" t="s">
        <v>12303</v>
      </c>
      <c r="B7482" s="29" t="s">
        <v>12180</v>
      </c>
      <c r="C7482" s="292">
        <v>9</v>
      </c>
    </row>
    <row r="7483" spans="1:3" x14ac:dyDescent="0.3">
      <c r="A7483" s="309" t="s">
        <v>12304</v>
      </c>
      <c r="B7483" s="29" t="s">
        <v>12178</v>
      </c>
      <c r="C7483" s="292">
        <v>9</v>
      </c>
    </row>
    <row r="7484" spans="1:3" x14ac:dyDescent="0.3">
      <c r="A7484" s="309" t="s">
        <v>12305</v>
      </c>
      <c r="B7484" s="26" t="s">
        <v>22</v>
      </c>
      <c r="C7484" s="292">
        <v>9</v>
      </c>
    </row>
    <row r="7485" spans="1:3" x14ac:dyDescent="0.3">
      <c r="A7485" s="309" t="s">
        <v>12306</v>
      </c>
      <c r="B7485" s="29" t="s">
        <v>12307</v>
      </c>
      <c r="C7485" s="10"/>
    </row>
    <row r="7486" spans="1:3" x14ac:dyDescent="0.3">
      <c r="A7486" s="309" t="s">
        <v>12308</v>
      </c>
      <c r="B7486" s="29" t="s">
        <v>12309</v>
      </c>
      <c r="C7486" s="292">
        <v>9</v>
      </c>
    </row>
    <row r="7487" spans="1:3" x14ac:dyDescent="0.3">
      <c r="A7487" s="309" t="s">
        <v>12310</v>
      </c>
      <c r="B7487" s="29" t="s">
        <v>12311</v>
      </c>
      <c r="C7487" s="10"/>
    </row>
    <row r="7488" spans="1:3" x14ac:dyDescent="0.3">
      <c r="A7488" s="309" t="s">
        <v>12312</v>
      </c>
      <c r="B7488" s="29" t="s">
        <v>12313</v>
      </c>
      <c r="C7488" s="292">
        <v>9</v>
      </c>
    </row>
    <row r="7489" spans="1:4" x14ac:dyDescent="0.3">
      <c r="A7489" s="309" t="s">
        <v>12314</v>
      </c>
      <c r="B7489" s="26" t="s">
        <v>12315</v>
      </c>
      <c r="C7489" s="292">
        <v>9</v>
      </c>
    </row>
    <row r="7490" spans="1:4" ht="34.200000000000003" x14ac:dyDescent="0.3">
      <c r="A7490" s="309" t="s">
        <v>12316</v>
      </c>
      <c r="B7490" s="29" t="s">
        <v>12317</v>
      </c>
      <c r="C7490" s="10"/>
    </row>
    <row r="7491" spans="1:4" x14ac:dyDescent="0.3">
      <c r="A7491" s="309" t="s">
        <v>12318</v>
      </c>
      <c r="B7491" s="29" t="s">
        <v>12319</v>
      </c>
      <c r="C7491" s="292">
        <v>9</v>
      </c>
    </row>
    <row r="7492" spans="1:4" ht="22.8" x14ac:dyDescent="0.3">
      <c r="A7492" s="311" t="s">
        <v>12320</v>
      </c>
      <c r="B7492" s="31" t="s">
        <v>12321</v>
      </c>
      <c r="C7492" s="296">
        <v>9</v>
      </c>
    </row>
    <row r="7493" spans="1:4" x14ac:dyDescent="0.3">
      <c r="A7493" s="420" t="s">
        <v>12322</v>
      </c>
      <c r="B7493" s="421"/>
      <c r="C7493" s="422"/>
      <c r="D7493" s="318"/>
    </row>
    <row r="7494" spans="1:4" x14ac:dyDescent="0.3">
      <c r="A7494" s="435" t="s">
        <v>12323</v>
      </c>
      <c r="B7494" s="424"/>
      <c r="C7494" s="425"/>
      <c r="D7494" s="318"/>
    </row>
    <row r="7495" spans="1:4" ht="289.95" customHeight="1" x14ac:dyDescent="0.3">
      <c r="A7495" s="429" t="s">
        <v>12324</v>
      </c>
      <c r="B7495" s="430"/>
      <c r="C7495" s="431"/>
    </row>
    <row r="7496" spans="1:4" x14ac:dyDescent="0.3">
      <c r="A7496" s="310" t="s">
        <v>8</v>
      </c>
      <c r="B7496" s="28" t="s">
        <v>9</v>
      </c>
      <c r="C7496" s="295" t="s">
        <v>10</v>
      </c>
    </row>
    <row r="7497" spans="1:4" ht="22.8" x14ac:dyDescent="0.3">
      <c r="A7497" s="309" t="s">
        <v>12325</v>
      </c>
      <c r="B7497" s="29" t="s">
        <v>12326</v>
      </c>
      <c r="C7497" s="10"/>
    </row>
    <row r="7498" spans="1:4" x14ac:dyDescent="0.3">
      <c r="A7498" s="309" t="s">
        <v>12327</v>
      </c>
      <c r="B7498" s="29" t="s">
        <v>12328</v>
      </c>
      <c r="C7498" s="292">
        <v>20</v>
      </c>
    </row>
    <row r="7499" spans="1:4" x14ac:dyDescent="0.3">
      <c r="A7499" s="309" t="s">
        <v>12329</v>
      </c>
      <c r="B7499" s="26" t="s">
        <v>31</v>
      </c>
      <c r="C7499" s="292">
        <v>20</v>
      </c>
    </row>
    <row r="7500" spans="1:4" ht="88.8" x14ac:dyDescent="0.3">
      <c r="A7500" s="309" t="s">
        <v>12330</v>
      </c>
      <c r="B7500" s="29" t="s">
        <v>12331</v>
      </c>
      <c r="C7500" s="10"/>
    </row>
    <row r="7501" spans="1:4" ht="22.8" x14ac:dyDescent="0.3">
      <c r="A7501" s="309" t="s">
        <v>12332</v>
      </c>
      <c r="B7501" s="29" t="s">
        <v>12333</v>
      </c>
      <c r="C7501" s="10"/>
    </row>
    <row r="7502" spans="1:4" x14ac:dyDescent="0.3">
      <c r="A7502" s="309" t="s">
        <v>12334</v>
      </c>
      <c r="B7502" s="29" t="s">
        <v>12335</v>
      </c>
      <c r="C7502" s="292">
        <v>20</v>
      </c>
    </row>
    <row r="7503" spans="1:4" x14ac:dyDescent="0.3">
      <c r="A7503" s="309" t="s">
        <v>12336</v>
      </c>
      <c r="B7503" s="29" t="s">
        <v>12337</v>
      </c>
      <c r="C7503" s="10"/>
    </row>
    <row r="7504" spans="1:4" x14ac:dyDescent="0.3">
      <c r="A7504" s="312" t="s">
        <v>12338</v>
      </c>
      <c r="B7504" s="29" t="s">
        <v>12339</v>
      </c>
      <c r="C7504" s="292">
        <v>20</v>
      </c>
    </row>
    <row r="7505" spans="1:3" x14ac:dyDescent="0.3">
      <c r="A7505" s="312" t="s">
        <v>12340</v>
      </c>
      <c r="B7505" s="29" t="s">
        <v>12341</v>
      </c>
      <c r="C7505" s="292">
        <v>20</v>
      </c>
    </row>
    <row r="7506" spans="1:3" x14ac:dyDescent="0.3">
      <c r="A7506" s="309" t="s">
        <v>12342</v>
      </c>
      <c r="B7506" s="26" t="s">
        <v>18</v>
      </c>
      <c r="C7506" s="292">
        <v>20</v>
      </c>
    </row>
    <row r="7507" spans="1:3" x14ac:dyDescent="0.3">
      <c r="A7507" s="309" t="s">
        <v>12343</v>
      </c>
      <c r="B7507" s="29" t="s">
        <v>12344</v>
      </c>
      <c r="C7507" s="10"/>
    </row>
    <row r="7508" spans="1:3" x14ac:dyDescent="0.3">
      <c r="A7508" s="309" t="s">
        <v>12345</v>
      </c>
      <c r="B7508" s="29" t="s">
        <v>12335</v>
      </c>
      <c r="C7508" s="292">
        <v>20</v>
      </c>
    </row>
    <row r="7509" spans="1:3" x14ac:dyDescent="0.3">
      <c r="A7509" s="309" t="s">
        <v>12346</v>
      </c>
      <c r="B7509" s="29" t="s">
        <v>12347</v>
      </c>
      <c r="C7509" s="10"/>
    </row>
    <row r="7510" spans="1:3" x14ac:dyDescent="0.3">
      <c r="A7510" s="309" t="s">
        <v>12348</v>
      </c>
      <c r="B7510" s="29" t="s">
        <v>12349</v>
      </c>
      <c r="C7510" s="292">
        <v>35</v>
      </c>
    </row>
    <row r="7511" spans="1:3" x14ac:dyDescent="0.3">
      <c r="A7511" s="309" t="s">
        <v>12350</v>
      </c>
      <c r="B7511" s="29" t="s">
        <v>12341</v>
      </c>
      <c r="C7511" s="292">
        <v>35</v>
      </c>
    </row>
    <row r="7512" spans="1:3" x14ac:dyDescent="0.3">
      <c r="A7512" s="309" t="s">
        <v>12351</v>
      </c>
      <c r="B7512" s="26" t="s">
        <v>119</v>
      </c>
      <c r="C7512" s="292">
        <v>20</v>
      </c>
    </row>
    <row r="7513" spans="1:3" x14ac:dyDescent="0.3">
      <c r="A7513" s="309" t="s">
        <v>12352</v>
      </c>
      <c r="B7513" s="29" t="s">
        <v>12353</v>
      </c>
      <c r="C7513" s="10"/>
    </row>
    <row r="7514" spans="1:3" x14ac:dyDescent="0.3">
      <c r="A7514" s="309" t="s">
        <v>12354</v>
      </c>
      <c r="B7514" s="29" t="s">
        <v>12335</v>
      </c>
      <c r="C7514" s="292">
        <v>20</v>
      </c>
    </row>
    <row r="7515" spans="1:3" x14ac:dyDescent="0.3">
      <c r="A7515" s="309" t="s">
        <v>12355</v>
      </c>
      <c r="B7515" s="29" t="s">
        <v>12347</v>
      </c>
      <c r="C7515" s="292">
        <v>20</v>
      </c>
    </row>
    <row r="7516" spans="1:3" x14ac:dyDescent="0.3">
      <c r="A7516" s="309" t="s">
        <v>12356</v>
      </c>
      <c r="B7516" s="26" t="s">
        <v>18</v>
      </c>
      <c r="C7516" s="292">
        <v>20</v>
      </c>
    </row>
    <row r="7517" spans="1:3" x14ac:dyDescent="0.3">
      <c r="A7517" s="309" t="s">
        <v>12357</v>
      </c>
      <c r="B7517" s="26" t="s">
        <v>54</v>
      </c>
      <c r="C7517" s="10"/>
    </row>
    <row r="7518" spans="1:3" x14ac:dyDescent="0.3">
      <c r="A7518" s="309" t="s">
        <v>12358</v>
      </c>
      <c r="B7518" s="29" t="s">
        <v>12335</v>
      </c>
      <c r="C7518" s="292">
        <v>20</v>
      </c>
    </row>
    <row r="7519" spans="1:3" x14ac:dyDescent="0.3">
      <c r="A7519" s="309" t="s">
        <v>12359</v>
      </c>
      <c r="B7519" s="29" t="s">
        <v>12347</v>
      </c>
      <c r="C7519" s="292">
        <v>35</v>
      </c>
    </row>
    <row r="7520" spans="1:3" x14ac:dyDescent="0.3">
      <c r="A7520" s="309" t="s">
        <v>12360</v>
      </c>
      <c r="B7520" s="26" t="s">
        <v>18</v>
      </c>
      <c r="C7520" s="292">
        <v>20</v>
      </c>
    </row>
    <row r="7521" spans="1:4" x14ac:dyDescent="0.3">
      <c r="A7521" s="309" t="s">
        <v>12361</v>
      </c>
      <c r="B7521" s="29" t="s">
        <v>12362</v>
      </c>
      <c r="C7521" s="10"/>
    </row>
    <row r="7522" spans="1:4" x14ac:dyDescent="0.3">
      <c r="A7522" s="309" t="s">
        <v>12363</v>
      </c>
      <c r="B7522" s="26" t="s">
        <v>12364</v>
      </c>
      <c r="C7522" s="292">
        <v>20</v>
      </c>
    </row>
    <row r="7523" spans="1:4" x14ac:dyDescent="0.3">
      <c r="A7523" s="309" t="s">
        <v>12365</v>
      </c>
      <c r="B7523" s="29" t="s">
        <v>12112</v>
      </c>
      <c r="C7523" s="10"/>
    </row>
    <row r="7524" spans="1:4" x14ac:dyDescent="0.3">
      <c r="A7524" s="309" t="s">
        <v>12366</v>
      </c>
      <c r="B7524" s="29" t="s">
        <v>12367</v>
      </c>
      <c r="C7524" s="292">
        <v>20</v>
      </c>
    </row>
    <row r="7525" spans="1:4" x14ac:dyDescent="0.3">
      <c r="A7525" s="309" t="s">
        <v>12368</v>
      </c>
      <c r="B7525" s="26" t="s">
        <v>119</v>
      </c>
      <c r="C7525" s="292">
        <v>20</v>
      </c>
    </row>
    <row r="7526" spans="1:4" x14ac:dyDescent="0.3">
      <c r="A7526" s="309" t="s">
        <v>12369</v>
      </c>
      <c r="B7526" s="29" t="s">
        <v>12370</v>
      </c>
      <c r="C7526" s="292">
        <v>20</v>
      </c>
    </row>
    <row r="7527" spans="1:4" x14ac:dyDescent="0.3">
      <c r="A7527" s="309" t="s">
        <v>12371</v>
      </c>
      <c r="B7527" s="29" t="s">
        <v>12372</v>
      </c>
      <c r="C7527" s="292">
        <v>20</v>
      </c>
    </row>
    <row r="7528" spans="1:4" x14ac:dyDescent="0.3">
      <c r="A7528" s="309" t="s">
        <v>12373</v>
      </c>
      <c r="B7528" s="29" t="s">
        <v>12374</v>
      </c>
      <c r="C7528" s="292">
        <v>20</v>
      </c>
    </row>
    <row r="7529" spans="1:4" x14ac:dyDescent="0.3">
      <c r="A7529" s="311" t="s">
        <v>12375</v>
      </c>
      <c r="B7529" s="31" t="s">
        <v>12376</v>
      </c>
      <c r="C7529" s="296">
        <v>20</v>
      </c>
    </row>
    <row r="7530" spans="1:4" x14ac:dyDescent="0.3">
      <c r="A7530" s="420" t="s">
        <v>12377</v>
      </c>
      <c r="B7530" s="421"/>
      <c r="C7530" s="422"/>
      <c r="D7530" s="318"/>
    </row>
    <row r="7531" spans="1:4" x14ac:dyDescent="0.3">
      <c r="A7531" s="435" t="s">
        <v>12378</v>
      </c>
      <c r="B7531" s="424"/>
      <c r="C7531" s="425"/>
      <c r="D7531" s="318"/>
    </row>
    <row r="7532" spans="1:4" ht="180" customHeight="1" x14ac:dyDescent="0.3">
      <c r="A7532" s="429" t="s">
        <v>12379</v>
      </c>
      <c r="B7532" s="430"/>
      <c r="C7532" s="431"/>
    </row>
    <row r="7533" spans="1:4" x14ac:dyDescent="0.3">
      <c r="A7533" s="310" t="s">
        <v>8</v>
      </c>
      <c r="B7533" s="28" t="s">
        <v>9</v>
      </c>
      <c r="C7533" s="295" t="s">
        <v>10</v>
      </c>
    </row>
    <row r="7534" spans="1:4" ht="22.8" x14ac:dyDescent="0.3">
      <c r="A7534" s="309" t="s">
        <v>12380</v>
      </c>
      <c r="B7534" s="29" t="s">
        <v>12381</v>
      </c>
      <c r="C7534" s="10"/>
    </row>
    <row r="7535" spans="1:4" x14ac:dyDescent="0.3">
      <c r="A7535" s="309" t="s">
        <v>12382</v>
      </c>
      <c r="B7535" s="29" t="s">
        <v>12383</v>
      </c>
      <c r="C7535" s="292">
        <v>9</v>
      </c>
    </row>
    <row r="7536" spans="1:4" ht="22.8" x14ac:dyDescent="0.3">
      <c r="A7536" s="309" t="s">
        <v>12384</v>
      </c>
      <c r="B7536" s="29" t="s">
        <v>12385</v>
      </c>
      <c r="C7536" s="292">
        <v>9</v>
      </c>
    </row>
    <row r="7537" spans="1:4" x14ac:dyDescent="0.3">
      <c r="A7537" s="309" t="s">
        <v>12386</v>
      </c>
      <c r="B7537" s="29" t="s">
        <v>12387</v>
      </c>
      <c r="C7537" s="292">
        <v>9</v>
      </c>
    </row>
    <row r="7538" spans="1:4" x14ac:dyDescent="0.3">
      <c r="A7538" s="309" t="s">
        <v>12388</v>
      </c>
      <c r="B7538" s="29" t="s">
        <v>12389</v>
      </c>
      <c r="C7538" s="292">
        <v>9</v>
      </c>
    </row>
    <row r="7539" spans="1:4" x14ac:dyDescent="0.3">
      <c r="A7539" s="309" t="s">
        <v>12390</v>
      </c>
      <c r="B7539" s="29" t="s">
        <v>12391</v>
      </c>
      <c r="C7539" s="292">
        <v>9</v>
      </c>
    </row>
    <row r="7540" spans="1:4" ht="22.8" x14ac:dyDescent="0.3">
      <c r="A7540" s="309" t="s">
        <v>12392</v>
      </c>
      <c r="B7540" s="29" t="s">
        <v>12393</v>
      </c>
      <c r="C7540" s="10"/>
    </row>
    <row r="7541" spans="1:4" x14ac:dyDescent="0.3">
      <c r="A7541" s="309" t="s">
        <v>12394</v>
      </c>
      <c r="B7541" s="29" t="s">
        <v>12395</v>
      </c>
      <c r="C7541" s="10"/>
    </row>
    <row r="7542" spans="1:4" x14ac:dyDescent="0.3">
      <c r="A7542" s="309" t="s">
        <v>12396</v>
      </c>
      <c r="B7542" s="29" t="s">
        <v>12397</v>
      </c>
      <c r="C7542" s="293">
        <v>12.6</v>
      </c>
    </row>
    <row r="7543" spans="1:4" x14ac:dyDescent="0.3">
      <c r="A7543" s="309" t="s">
        <v>12398</v>
      </c>
      <c r="B7543" s="26" t="s">
        <v>119</v>
      </c>
      <c r="C7543" s="10"/>
    </row>
    <row r="7544" spans="1:4" x14ac:dyDescent="0.3">
      <c r="A7544" s="309" t="s">
        <v>12399</v>
      </c>
      <c r="B7544" s="29" t="s">
        <v>1113</v>
      </c>
      <c r="C7544" s="293">
        <v>12.6</v>
      </c>
    </row>
    <row r="7545" spans="1:4" x14ac:dyDescent="0.3">
      <c r="A7545" s="309" t="s">
        <v>12400</v>
      </c>
      <c r="B7545" s="26" t="s">
        <v>140</v>
      </c>
      <c r="C7545" s="293">
        <v>12.6</v>
      </c>
    </row>
    <row r="7546" spans="1:4" x14ac:dyDescent="0.3">
      <c r="A7546" s="309" t="s">
        <v>12401</v>
      </c>
      <c r="B7546" s="29" t="s">
        <v>12402</v>
      </c>
      <c r="C7546" s="293">
        <v>12.6</v>
      </c>
    </row>
    <row r="7547" spans="1:4" x14ac:dyDescent="0.3">
      <c r="A7547" s="309" t="s">
        <v>12403</v>
      </c>
      <c r="B7547" s="29" t="s">
        <v>12404</v>
      </c>
      <c r="C7547" s="293">
        <v>12.6</v>
      </c>
    </row>
    <row r="7548" spans="1:4" x14ac:dyDescent="0.3">
      <c r="A7548" s="309" t="s">
        <v>12405</v>
      </c>
      <c r="B7548" s="29" t="s">
        <v>12406</v>
      </c>
      <c r="C7548" s="10"/>
    </row>
    <row r="7549" spans="1:4" x14ac:dyDescent="0.3">
      <c r="A7549" s="309" t="s">
        <v>12407</v>
      </c>
      <c r="B7549" s="29" t="s">
        <v>12408</v>
      </c>
      <c r="C7549" s="292">
        <v>20</v>
      </c>
    </row>
    <row r="7550" spans="1:4" x14ac:dyDescent="0.3">
      <c r="A7550" s="309" t="s">
        <v>12409</v>
      </c>
      <c r="B7550" s="26" t="s">
        <v>22</v>
      </c>
      <c r="C7550" s="292">
        <v>20</v>
      </c>
    </row>
    <row r="7551" spans="1:4" x14ac:dyDescent="0.3">
      <c r="A7551" s="311" t="s">
        <v>12410</v>
      </c>
      <c r="B7551" s="31" t="s">
        <v>12411</v>
      </c>
      <c r="C7551" s="296">
        <v>20</v>
      </c>
    </row>
    <row r="7552" spans="1:4" x14ac:dyDescent="0.3">
      <c r="A7552" s="420" t="s">
        <v>12412</v>
      </c>
      <c r="B7552" s="421"/>
      <c r="C7552" s="422"/>
      <c r="D7552" s="318"/>
    </row>
    <row r="7553" spans="1:4" x14ac:dyDescent="0.3">
      <c r="A7553" s="423" t="s">
        <v>12413</v>
      </c>
      <c r="B7553" s="424"/>
      <c r="C7553" s="425"/>
      <c r="D7553" s="318"/>
    </row>
    <row r="7554" spans="1:4" ht="330" customHeight="1" x14ac:dyDescent="0.3">
      <c r="A7554" s="429" t="s">
        <v>12414</v>
      </c>
      <c r="B7554" s="430"/>
      <c r="C7554" s="431"/>
    </row>
    <row r="7555" spans="1:4" x14ac:dyDescent="0.3">
      <c r="A7555" s="420" t="s">
        <v>12415</v>
      </c>
      <c r="B7555" s="421"/>
      <c r="C7555" s="422"/>
    </row>
    <row r="7556" spans="1:4" x14ac:dyDescent="0.3">
      <c r="A7556" s="423" t="s">
        <v>12416</v>
      </c>
      <c r="B7556" s="424"/>
      <c r="C7556" s="425"/>
      <c r="D7556" s="318"/>
    </row>
    <row r="7557" spans="1:4" ht="130.19999999999999" customHeight="1" x14ac:dyDescent="0.3">
      <c r="A7557" s="453" t="s">
        <v>12417</v>
      </c>
      <c r="B7557" s="430"/>
      <c r="C7557" s="431"/>
    </row>
    <row r="7558" spans="1:4" x14ac:dyDescent="0.3">
      <c r="A7558" s="314" t="s">
        <v>8</v>
      </c>
      <c r="B7558" s="32" t="s">
        <v>9</v>
      </c>
      <c r="C7558" s="297" t="s">
        <v>10</v>
      </c>
    </row>
    <row r="7559" spans="1:4" ht="22.8" x14ac:dyDescent="0.3">
      <c r="A7559" s="309" t="s">
        <v>12418</v>
      </c>
      <c r="B7559" s="29" t="s">
        <v>12419</v>
      </c>
      <c r="C7559" s="10"/>
    </row>
    <row r="7560" spans="1:4" x14ac:dyDescent="0.3">
      <c r="A7560" s="309" t="s">
        <v>12420</v>
      </c>
      <c r="B7560" s="29" t="s">
        <v>12421</v>
      </c>
      <c r="C7560" s="10"/>
    </row>
    <row r="7561" spans="1:4" x14ac:dyDescent="0.3">
      <c r="A7561" s="309" t="s">
        <v>12422</v>
      </c>
      <c r="B7561" s="29" t="s">
        <v>12423</v>
      </c>
      <c r="C7561" s="292">
        <v>0</v>
      </c>
    </row>
    <row r="7562" spans="1:4" x14ac:dyDescent="0.3">
      <c r="A7562" s="309" t="s">
        <v>12424</v>
      </c>
      <c r="B7562" s="29" t="s">
        <v>12425</v>
      </c>
      <c r="C7562" s="292">
        <v>0</v>
      </c>
    </row>
    <row r="7563" spans="1:4" x14ac:dyDescent="0.3">
      <c r="A7563" s="309" t="s">
        <v>12426</v>
      </c>
      <c r="B7563" s="29" t="s">
        <v>12427</v>
      </c>
      <c r="C7563" s="10"/>
    </row>
    <row r="7564" spans="1:4" x14ac:dyDescent="0.3">
      <c r="A7564" s="309" t="s">
        <v>12428</v>
      </c>
      <c r="B7564" s="29" t="s">
        <v>12423</v>
      </c>
      <c r="C7564" s="292">
        <v>0</v>
      </c>
    </row>
    <row r="7565" spans="1:4" x14ac:dyDescent="0.3">
      <c r="A7565" s="309" t="s">
        <v>12429</v>
      </c>
      <c r="B7565" s="29" t="s">
        <v>12425</v>
      </c>
      <c r="C7565" s="292">
        <v>0</v>
      </c>
    </row>
    <row r="7566" spans="1:4" x14ac:dyDescent="0.3">
      <c r="A7566" s="309" t="s">
        <v>12430</v>
      </c>
      <c r="B7566" s="29" t="s">
        <v>12431</v>
      </c>
      <c r="C7566" s="10"/>
    </row>
    <row r="7567" spans="1:4" x14ac:dyDescent="0.3">
      <c r="A7567" s="309" t="s">
        <v>12432</v>
      </c>
      <c r="B7567" s="29" t="s">
        <v>12433</v>
      </c>
      <c r="C7567" s="292">
        <v>0</v>
      </c>
    </row>
    <row r="7568" spans="1:4" x14ac:dyDescent="0.3">
      <c r="A7568" s="309" t="s">
        <v>12434</v>
      </c>
      <c r="B7568" s="29" t="s">
        <v>12435</v>
      </c>
      <c r="C7568" s="292">
        <v>0</v>
      </c>
    </row>
    <row r="7569" spans="1:3" x14ac:dyDescent="0.3">
      <c r="A7569" s="309" t="s">
        <v>12436</v>
      </c>
      <c r="B7569" s="26" t="s">
        <v>18</v>
      </c>
      <c r="C7569" s="292">
        <v>0</v>
      </c>
    </row>
    <row r="7570" spans="1:3" x14ac:dyDescent="0.3">
      <c r="A7570" s="309" t="s">
        <v>12437</v>
      </c>
      <c r="B7570" s="29" t="s">
        <v>12438</v>
      </c>
      <c r="C7570" s="10"/>
    </row>
    <row r="7571" spans="1:3" x14ac:dyDescent="0.3">
      <c r="A7571" s="309" t="s">
        <v>12439</v>
      </c>
      <c r="B7571" s="29" t="s">
        <v>12440</v>
      </c>
      <c r="C7571" s="292">
        <v>0</v>
      </c>
    </row>
    <row r="7572" spans="1:3" x14ac:dyDescent="0.3">
      <c r="A7572" s="309" t="s">
        <v>12441</v>
      </c>
      <c r="B7572" s="26" t="s">
        <v>18</v>
      </c>
      <c r="C7572" s="292">
        <v>0</v>
      </c>
    </row>
    <row r="7573" spans="1:3" x14ac:dyDescent="0.3">
      <c r="A7573" s="309" t="s">
        <v>12442</v>
      </c>
      <c r="B7573" s="29" t="s">
        <v>12443</v>
      </c>
      <c r="C7573" s="10"/>
    </row>
    <row r="7574" spans="1:3" x14ac:dyDescent="0.3">
      <c r="A7574" s="309" t="s">
        <v>12444</v>
      </c>
      <c r="B7574" s="29" t="s">
        <v>12445</v>
      </c>
      <c r="C7574" s="292">
        <v>0</v>
      </c>
    </row>
    <row r="7575" spans="1:3" x14ac:dyDescent="0.3">
      <c r="A7575" s="309" t="s">
        <v>12446</v>
      </c>
      <c r="B7575" s="29" t="s">
        <v>12447</v>
      </c>
      <c r="C7575" s="292">
        <v>0</v>
      </c>
    </row>
    <row r="7576" spans="1:3" x14ac:dyDescent="0.3">
      <c r="A7576" s="309" t="s">
        <v>12448</v>
      </c>
      <c r="B7576" s="26" t="s">
        <v>22</v>
      </c>
      <c r="C7576" s="292">
        <v>0</v>
      </c>
    </row>
    <row r="7577" spans="1:3" x14ac:dyDescent="0.3">
      <c r="A7577" s="309" t="s">
        <v>12449</v>
      </c>
      <c r="B7577" s="29" t="s">
        <v>12450</v>
      </c>
      <c r="C7577" s="10"/>
    </row>
    <row r="7578" spans="1:3" x14ac:dyDescent="0.3">
      <c r="A7578" s="309" t="s">
        <v>12451</v>
      </c>
      <c r="B7578" s="29" t="s">
        <v>12452</v>
      </c>
      <c r="C7578" s="10"/>
    </row>
    <row r="7579" spans="1:3" x14ac:dyDescent="0.3">
      <c r="A7579" s="309" t="s">
        <v>12453</v>
      </c>
      <c r="B7579" s="29" t="s">
        <v>12423</v>
      </c>
      <c r="C7579" s="292">
        <v>0</v>
      </c>
    </row>
    <row r="7580" spans="1:3" x14ac:dyDescent="0.3">
      <c r="A7580" s="309" t="s">
        <v>12454</v>
      </c>
      <c r="B7580" s="29" t="s">
        <v>12425</v>
      </c>
      <c r="C7580" s="292">
        <v>0</v>
      </c>
    </row>
    <row r="7581" spans="1:3" x14ac:dyDescent="0.3">
      <c r="A7581" s="309" t="s">
        <v>12455</v>
      </c>
      <c r="B7581" s="29" t="s">
        <v>12456</v>
      </c>
      <c r="C7581" s="10"/>
    </row>
    <row r="7582" spans="1:3" x14ac:dyDescent="0.3">
      <c r="A7582" s="309" t="s">
        <v>12457</v>
      </c>
      <c r="B7582" s="29" t="s">
        <v>12458</v>
      </c>
      <c r="C7582" s="292">
        <v>0</v>
      </c>
    </row>
    <row r="7583" spans="1:3" x14ac:dyDescent="0.3">
      <c r="A7583" s="309" t="s">
        <v>12459</v>
      </c>
      <c r="B7583" s="29" t="s">
        <v>12460</v>
      </c>
      <c r="C7583" s="292">
        <v>0</v>
      </c>
    </row>
    <row r="7584" spans="1:3" x14ac:dyDescent="0.3">
      <c r="A7584" s="309" t="s">
        <v>12461</v>
      </c>
      <c r="B7584" s="29" t="s">
        <v>12462</v>
      </c>
      <c r="C7584" s="292">
        <v>0</v>
      </c>
    </row>
    <row r="7585" spans="1:3" x14ac:dyDescent="0.3">
      <c r="A7585" s="309" t="s">
        <v>12463</v>
      </c>
      <c r="B7585" s="29" t="s">
        <v>12464</v>
      </c>
      <c r="C7585" s="292">
        <v>0</v>
      </c>
    </row>
    <row r="7586" spans="1:3" x14ac:dyDescent="0.3">
      <c r="A7586" s="309" t="s">
        <v>12465</v>
      </c>
      <c r="B7586" s="29" t="s">
        <v>12466</v>
      </c>
      <c r="C7586" s="292">
        <v>0</v>
      </c>
    </row>
    <row r="7587" spans="1:3" x14ac:dyDescent="0.3">
      <c r="A7587" s="309" t="s">
        <v>12467</v>
      </c>
      <c r="B7587" s="26" t="s">
        <v>119</v>
      </c>
      <c r="C7587" s="292">
        <v>0</v>
      </c>
    </row>
    <row r="7588" spans="1:3" x14ac:dyDescent="0.3">
      <c r="A7588" s="309" t="s">
        <v>12468</v>
      </c>
      <c r="B7588" s="29" t="s">
        <v>12469</v>
      </c>
      <c r="C7588" s="10"/>
    </row>
    <row r="7589" spans="1:3" x14ac:dyDescent="0.3">
      <c r="A7589" s="309" t="s">
        <v>12470</v>
      </c>
      <c r="B7589" s="29" t="s">
        <v>12471</v>
      </c>
      <c r="C7589" s="292">
        <v>0</v>
      </c>
    </row>
    <row r="7590" spans="1:3" x14ac:dyDescent="0.3">
      <c r="A7590" s="309" t="s">
        <v>12472</v>
      </c>
      <c r="B7590" s="26" t="s">
        <v>12473</v>
      </c>
      <c r="C7590" s="292">
        <v>0</v>
      </c>
    </row>
    <row r="7591" spans="1:3" x14ac:dyDescent="0.3">
      <c r="A7591" s="309" t="s">
        <v>12474</v>
      </c>
      <c r="B7591" s="26" t="s">
        <v>119</v>
      </c>
      <c r="C7591" s="292">
        <v>0</v>
      </c>
    </row>
    <row r="7592" spans="1:3" x14ac:dyDescent="0.3">
      <c r="A7592" s="309" t="s">
        <v>12475</v>
      </c>
      <c r="B7592" s="26" t="s">
        <v>3001</v>
      </c>
      <c r="C7592" s="10"/>
    </row>
    <row r="7593" spans="1:3" x14ac:dyDescent="0.3">
      <c r="A7593" s="309" t="s">
        <v>12476</v>
      </c>
      <c r="B7593" s="29" t="s">
        <v>12477</v>
      </c>
      <c r="C7593" s="292">
        <v>0</v>
      </c>
    </row>
    <row r="7594" spans="1:3" x14ac:dyDescent="0.3">
      <c r="A7594" s="309" t="s">
        <v>12478</v>
      </c>
      <c r="B7594" s="29" t="s">
        <v>12479</v>
      </c>
      <c r="C7594" s="292">
        <v>0</v>
      </c>
    </row>
    <row r="7595" spans="1:3" x14ac:dyDescent="0.3">
      <c r="A7595" s="309" t="s">
        <v>12480</v>
      </c>
      <c r="B7595" s="29" t="s">
        <v>12481</v>
      </c>
      <c r="C7595" s="292">
        <v>0</v>
      </c>
    </row>
    <row r="7596" spans="1:3" x14ac:dyDescent="0.3">
      <c r="A7596" s="309" t="s">
        <v>12482</v>
      </c>
      <c r="B7596" s="29" t="s">
        <v>12483</v>
      </c>
      <c r="C7596" s="292">
        <v>0</v>
      </c>
    </row>
    <row r="7597" spans="1:3" x14ac:dyDescent="0.3">
      <c r="A7597" s="309" t="s">
        <v>12484</v>
      </c>
      <c r="B7597" s="29" t="s">
        <v>12485</v>
      </c>
      <c r="C7597" s="292">
        <v>0</v>
      </c>
    </row>
    <row r="7598" spans="1:3" x14ac:dyDescent="0.3">
      <c r="A7598" s="309" t="s">
        <v>12486</v>
      </c>
      <c r="B7598" s="29" t="s">
        <v>12487</v>
      </c>
      <c r="C7598" s="292">
        <v>0</v>
      </c>
    </row>
    <row r="7599" spans="1:3" x14ac:dyDescent="0.3">
      <c r="A7599" s="309" t="s">
        <v>12488</v>
      </c>
      <c r="B7599" s="29" t="s">
        <v>12489</v>
      </c>
      <c r="C7599" s="292">
        <v>0</v>
      </c>
    </row>
    <row r="7600" spans="1:3" x14ac:dyDescent="0.3">
      <c r="A7600" s="309" t="s">
        <v>12490</v>
      </c>
      <c r="B7600" s="26" t="s">
        <v>119</v>
      </c>
      <c r="C7600" s="292">
        <v>0</v>
      </c>
    </row>
    <row r="7601" spans="1:3" ht="34.200000000000003" x14ac:dyDescent="0.3">
      <c r="A7601" s="309" t="s">
        <v>12491</v>
      </c>
      <c r="B7601" s="29" t="s">
        <v>12492</v>
      </c>
      <c r="C7601" s="10"/>
    </row>
    <row r="7602" spans="1:3" x14ac:dyDescent="0.3">
      <c r="A7602" s="309" t="s">
        <v>12493</v>
      </c>
      <c r="B7602" s="29" t="s">
        <v>12494</v>
      </c>
      <c r="C7602" s="292">
        <v>0</v>
      </c>
    </row>
    <row r="7603" spans="1:3" x14ac:dyDescent="0.3">
      <c r="A7603" s="309" t="s">
        <v>12495</v>
      </c>
      <c r="B7603" s="29" t="s">
        <v>12496</v>
      </c>
      <c r="C7603" s="292">
        <v>0</v>
      </c>
    </row>
    <row r="7604" spans="1:3" x14ac:dyDescent="0.3">
      <c r="A7604" s="309" t="s">
        <v>12497</v>
      </c>
      <c r="B7604" s="29" t="s">
        <v>12498</v>
      </c>
      <c r="C7604" s="292">
        <v>0</v>
      </c>
    </row>
    <row r="7605" spans="1:3" x14ac:dyDescent="0.3">
      <c r="A7605" s="309" t="s">
        <v>12499</v>
      </c>
      <c r="B7605" s="29" t="s">
        <v>12500</v>
      </c>
      <c r="C7605" s="10"/>
    </row>
    <row r="7606" spans="1:3" x14ac:dyDescent="0.3">
      <c r="A7606" s="309" t="s">
        <v>12501</v>
      </c>
      <c r="B7606" s="29" t="s">
        <v>12502</v>
      </c>
      <c r="C7606" s="10"/>
    </row>
    <row r="7607" spans="1:3" x14ac:dyDescent="0.3">
      <c r="A7607" s="309" t="s">
        <v>12503</v>
      </c>
      <c r="B7607" s="29" t="s">
        <v>12423</v>
      </c>
      <c r="C7607" s="293">
        <v>3.6</v>
      </c>
    </row>
    <row r="7608" spans="1:3" x14ac:dyDescent="0.3">
      <c r="A7608" s="309" t="s">
        <v>12504</v>
      </c>
      <c r="B7608" s="29" t="s">
        <v>12425</v>
      </c>
      <c r="C7608" s="293">
        <v>3.6</v>
      </c>
    </row>
    <row r="7609" spans="1:3" x14ac:dyDescent="0.3">
      <c r="A7609" s="309" t="s">
        <v>12505</v>
      </c>
      <c r="B7609" s="26" t="s">
        <v>54</v>
      </c>
      <c r="C7609" s="10"/>
    </row>
    <row r="7610" spans="1:3" x14ac:dyDescent="0.3">
      <c r="A7610" s="309" t="s">
        <v>12506</v>
      </c>
      <c r="B7610" s="29" t="s">
        <v>12423</v>
      </c>
      <c r="C7610" s="293">
        <v>3.6</v>
      </c>
    </row>
    <row r="7611" spans="1:3" x14ac:dyDescent="0.3">
      <c r="A7611" s="309" t="s">
        <v>12507</v>
      </c>
      <c r="B7611" s="29" t="s">
        <v>12425</v>
      </c>
      <c r="C7611" s="293">
        <v>3.6</v>
      </c>
    </row>
    <row r="7612" spans="1:3" ht="22.8" x14ac:dyDescent="0.3">
      <c r="A7612" s="309" t="s">
        <v>12508</v>
      </c>
      <c r="B7612" s="29" t="s">
        <v>12509</v>
      </c>
      <c r="C7612" s="10"/>
    </row>
    <row r="7613" spans="1:3" x14ac:dyDescent="0.3">
      <c r="A7613" s="309" t="s">
        <v>12510</v>
      </c>
      <c r="B7613" s="29" t="s">
        <v>12511</v>
      </c>
      <c r="C7613" s="10"/>
    </row>
    <row r="7614" spans="1:3" x14ac:dyDescent="0.3">
      <c r="A7614" s="309" t="s">
        <v>12512</v>
      </c>
      <c r="B7614" s="29" t="s">
        <v>12513</v>
      </c>
      <c r="C7614" s="293">
        <v>5.4</v>
      </c>
    </row>
    <row r="7615" spans="1:3" x14ac:dyDescent="0.3">
      <c r="A7615" s="309" t="s">
        <v>12514</v>
      </c>
      <c r="B7615" s="29" t="s">
        <v>12515</v>
      </c>
      <c r="C7615" s="293">
        <v>5.4</v>
      </c>
    </row>
    <row r="7616" spans="1:3" x14ac:dyDescent="0.3">
      <c r="A7616" s="309" t="s">
        <v>12516</v>
      </c>
      <c r="B7616" s="29" t="s">
        <v>12517</v>
      </c>
      <c r="C7616" s="293">
        <v>5.4</v>
      </c>
    </row>
    <row r="7617" spans="1:3" x14ac:dyDescent="0.3">
      <c r="A7617" s="309" t="s">
        <v>12518</v>
      </c>
      <c r="B7617" s="29" t="s">
        <v>12519</v>
      </c>
      <c r="C7617" s="293">
        <v>5.4</v>
      </c>
    </row>
    <row r="7618" spans="1:3" x14ac:dyDescent="0.3">
      <c r="A7618" s="309" t="s">
        <v>12520</v>
      </c>
      <c r="B7618" s="26" t="s">
        <v>119</v>
      </c>
      <c r="C7618" s="293">
        <v>5.4</v>
      </c>
    </row>
    <row r="7619" spans="1:3" x14ac:dyDescent="0.3">
      <c r="A7619" s="309" t="s">
        <v>12521</v>
      </c>
      <c r="B7619" s="29" t="s">
        <v>12522</v>
      </c>
      <c r="C7619" s="10"/>
    </row>
    <row r="7620" spans="1:3" x14ac:dyDescent="0.3">
      <c r="A7620" s="309" t="s">
        <v>12523</v>
      </c>
      <c r="B7620" s="29" t="s">
        <v>12524</v>
      </c>
      <c r="C7620" s="293">
        <v>5.4</v>
      </c>
    </row>
    <row r="7621" spans="1:3" x14ac:dyDescent="0.3">
      <c r="A7621" s="309" t="s">
        <v>12525</v>
      </c>
      <c r="B7621" s="29" t="s">
        <v>12526</v>
      </c>
      <c r="C7621" s="293">
        <v>5.4</v>
      </c>
    </row>
    <row r="7622" spans="1:3" x14ac:dyDescent="0.3">
      <c r="A7622" s="309" t="s">
        <v>12527</v>
      </c>
      <c r="B7622" s="26" t="s">
        <v>12473</v>
      </c>
      <c r="C7622" s="293">
        <v>5.4</v>
      </c>
    </row>
    <row r="7623" spans="1:3" x14ac:dyDescent="0.3">
      <c r="A7623" s="309" t="s">
        <v>12528</v>
      </c>
      <c r="B7623" s="29" t="s">
        <v>12471</v>
      </c>
      <c r="C7623" s="293">
        <v>5.4</v>
      </c>
    </row>
    <row r="7624" spans="1:3" x14ac:dyDescent="0.3">
      <c r="A7624" s="309" t="s">
        <v>12529</v>
      </c>
      <c r="B7624" s="29" t="s">
        <v>12530</v>
      </c>
      <c r="C7624" s="293">
        <v>5.4</v>
      </c>
    </row>
    <row r="7625" spans="1:3" x14ac:dyDescent="0.3">
      <c r="A7625" s="309" t="s">
        <v>12531</v>
      </c>
      <c r="B7625" s="26" t="s">
        <v>12532</v>
      </c>
      <c r="C7625" s="293">
        <v>5.4</v>
      </c>
    </row>
    <row r="7626" spans="1:3" x14ac:dyDescent="0.3">
      <c r="A7626" s="309" t="s">
        <v>12533</v>
      </c>
      <c r="B7626" s="26" t="s">
        <v>12534</v>
      </c>
      <c r="C7626" s="293">
        <v>5.4</v>
      </c>
    </row>
    <row r="7627" spans="1:3" x14ac:dyDescent="0.3">
      <c r="A7627" s="309" t="s">
        <v>12535</v>
      </c>
      <c r="B7627" s="26" t="s">
        <v>119</v>
      </c>
      <c r="C7627" s="10"/>
    </row>
    <row r="7628" spans="1:3" x14ac:dyDescent="0.3">
      <c r="A7628" s="309" t="s">
        <v>12536</v>
      </c>
      <c r="B7628" s="29" t="s">
        <v>9871</v>
      </c>
      <c r="C7628" s="293">
        <v>5.4</v>
      </c>
    </row>
    <row r="7629" spans="1:3" x14ac:dyDescent="0.3">
      <c r="A7629" s="309" t="s">
        <v>12537</v>
      </c>
      <c r="B7629" s="29" t="s">
        <v>12538</v>
      </c>
      <c r="C7629" s="293">
        <v>5.4</v>
      </c>
    </row>
    <row r="7630" spans="1:3" x14ac:dyDescent="0.3">
      <c r="A7630" s="309" t="s">
        <v>12539</v>
      </c>
      <c r="B7630" s="29" t="s">
        <v>12540</v>
      </c>
      <c r="C7630" s="293">
        <v>5.4</v>
      </c>
    </row>
    <row r="7631" spans="1:3" x14ac:dyDescent="0.3">
      <c r="A7631" s="309" t="s">
        <v>12541</v>
      </c>
      <c r="B7631" s="29" t="s">
        <v>12542</v>
      </c>
      <c r="C7631" s="293">
        <v>5.4</v>
      </c>
    </row>
    <row r="7632" spans="1:3" x14ac:dyDescent="0.3">
      <c r="A7632" s="309" t="s">
        <v>12543</v>
      </c>
      <c r="B7632" s="29" t="s">
        <v>12544</v>
      </c>
      <c r="C7632" s="293">
        <v>5.4</v>
      </c>
    </row>
    <row r="7633" spans="1:3" x14ac:dyDescent="0.3">
      <c r="A7633" s="309" t="s">
        <v>12545</v>
      </c>
      <c r="B7633" s="29" t="s">
        <v>12546</v>
      </c>
      <c r="C7633" s="293">
        <v>5.4</v>
      </c>
    </row>
    <row r="7634" spans="1:3" x14ac:dyDescent="0.3">
      <c r="A7634" s="309" t="s">
        <v>12547</v>
      </c>
      <c r="B7634" s="29" t="s">
        <v>12548</v>
      </c>
      <c r="C7634" s="293">
        <v>5.4</v>
      </c>
    </row>
    <row r="7635" spans="1:3" x14ac:dyDescent="0.3">
      <c r="A7635" s="309" t="s">
        <v>12549</v>
      </c>
      <c r="B7635" s="26" t="s">
        <v>140</v>
      </c>
      <c r="C7635" s="293">
        <v>5.4</v>
      </c>
    </row>
    <row r="7636" spans="1:3" x14ac:dyDescent="0.3">
      <c r="A7636" s="309" t="s">
        <v>12550</v>
      </c>
      <c r="B7636" s="26" t="s">
        <v>3001</v>
      </c>
      <c r="C7636" s="10"/>
    </row>
    <row r="7637" spans="1:3" x14ac:dyDescent="0.3">
      <c r="A7637" s="309" t="s">
        <v>12551</v>
      </c>
      <c r="B7637" s="29" t="s">
        <v>12477</v>
      </c>
      <c r="C7637" s="293">
        <v>5.4</v>
      </c>
    </row>
    <row r="7638" spans="1:3" x14ac:dyDescent="0.3">
      <c r="A7638" s="309" t="s">
        <v>12552</v>
      </c>
      <c r="B7638" s="29" t="s">
        <v>12553</v>
      </c>
      <c r="C7638" s="293">
        <v>5.4</v>
      </c>
    </row>
    <row r="7639" spans="1:3" x14ac:dyDescent="0.3">
      <c r="A7639" s="309" t="s">
        <v>12554</v>
      </c>
      <c r="B7639" s="29" t="s">
        <v>12555</v>
      </c>
      <c r="C7639" s="293">
        <v>5.4</v>
      </c>
    </row>
    <row r="7640" spans="1:3" x14ac:dyDescent="0.3">
      <c r="A7640" s="309" t="s">
        <v>12556</v>
      </c>
      <c r="B7640" s="29" t="s">
        <v>12557</v>
      </c>
      <c r="C7640" s="293">
        <v>5.4</v>
      </c>
    </row>
    <row r="7641" spans="1:3" x14ac:dyDescent="0.3">
      <c r="A7641" s="309" t="s">
        <v>12558</v>
      </c>
      <c r="B7641" s="29" t="s">
        <v>12559</v>
      </c>
      <c r="C7641" s="293">
        <v>5.4</v>
      </c>
    </row>
    <row r="7642" spans="1:3" x14ac:dyDescent="0.3">
      <c r="A7642" s="309" t="s">
        <v>12560</v>
      </c>
      <c r="B7642" s="29" t="s">
        <v>12561</v>
      </c>
      <c r="C7642" s="293">
        <v>5.4</v>
      </c>
    </row>
    <row r="7643" spans="1:3" x14ac:dyDescent="0.3">
      <c r="A7643" s="309" t="s">
        <v>12562</v>
      </c>
      <c r="B7643" s="29" t="s">
        <v>12487</v>
      </c>
      <c r="C7643" s="293">
        <v>5.4</v>
      </c>
    </row>
    <row r="7644" spans="1:3" x14ac:dyDescent="0.3">
      <c r="A7644" s="309" t="s">
        <v>12563</v>
      </c>
      <c r="B7644" s="26" t="s">
        <v>119</v>
      </c>
      <c r="C7644" s="10"/>
    </row>
    <row r="7645" spans="1:3" x14ac:dyDescent="0.3">
      <c r="A7645" s="309" t="s">
        <v>12564</v>
      </c>
      <c r="B7645" s="29" t="s">
        <v>12565</v>
      </c>
      <c r="C7645" s="293">
        <v>5.4</v>
      </c>
    </row>
    <row r="7646" spans="1:3" x14ac:dyDescent="0.3">
      <c r="A7646" s="309" t="s">
        <v>12566</v>
      </c>
      <c r="B7646" s="29" t="s">
        <v>12567</v>
      </c>
      <c r="C7646" s="293">
        <v>5.4</v>
      </c>
    </row>
    <row r="7647" spans="1:3" x14ac:dyDescent="0.3">
      <c r="A7647" s="309" t="s">
        <v>12568</v>
      </c>
      <c r="B7647" s="29" t="s">
        <v>12569</v>
      </c>
      <c r="C7647" s="293">
        <v>5.4</v>
      </c>
    </row>
    <row r="7648" spans="1:3" x14ac:dyDescent="0.3">
      <c r="A7648" s="309" t="s">
        <v>12570</v>
      </c>
      <c r="B7648" s="29" t="s">
        <v>12571</v>
      </c>
      <c r="C7648" s="293">
        <v>5.4</v>
      </c>
    </row>
    <row r="7649" spans="1:3" x14ac:dyDescent="0.3">
      <c r="A7649" s="309" t="s">
        <v>12572</v>
      </c>
      <c r="B7649" s="26" t="s">
        <v>140</v>
      </c>
      <c r="C7649" s="293">
        <v>5.4</v>
      </c>
    </row>
    <row r="7650" spans="1:3" ht="34.200000000000003" x14ac:dyDescent="0.3">
      <c r="A7650" s="309" t="s">
        <v>12573</v>
      </c>
      <c r="B7650" s="26" t="s">
        <v>12574</v>
      </c>
      <c r="C7650" s="10"/>
    </row>
    <row r="7651" spans="1:3" x14ac:dyDescent="0.3">
      <c r="A7651" s="309" t="s">
        <v>12575</v>
      </c>
      <c r="B7651" s="29" t="s">
        <v>12494</v>
      </c>
      <c r="C7651" s="10"/>
    </row>
    <row r="7652" spans="1:3" x14ac:dyDescent="0.3">
      <c r="A7652" s="312" t="s">
        <v>12576</v>
      </c>
      <c r="B7652" s="29" t="s">
        <v>12577</v>
      </c>
      <c r="C7652" s="292">
        <v>9</v>
      </c>
    </row>
    <row r="7653" spans="1:3" x14ac:dyDescent="0.3">
      <c r="A7653" s="312" t="s">
        <v>12578</v>
      </c>
      <c r="B7653" s="26" t="s">
        <v>140</v>
      </c>
      <c r="C7653" s="10"/>
    </row>
    <row r="7654" spans="1:3" x14ac:dyDescent="0.3">
      <c r="A7654" s="309" t="s">
        <v>12579</v>
      </c>
      <c r="B7654" s="29" t="s">
        <v>12580</v>
      </c>
      <c r="C7654" s="293">
        <v>5.4</v>
      </c>
    </row>
    <row r="7655" spans="1:3" x14ac:dyDescent="0.3">
      <c r="A7655" s="309" t="s">
        <v>12581</v>
      </c>
      <c r="B7655" s="26" t="s">
        <v>140</v>
      </c>
      <c r="C7655" s="293">
        <v>5.4</v>
      </c>
    </row>
    <row r="7656" spans="1:3" x14ac:dyDescent="0.3">
      <c r="A7656" s="309" t="s">
        <v>12582</v>
      </c>
      <c r="B7656" s="29" t="s">
        <v>12522</v>
      </c>
      <c r="C7656" s="10"/>
    </row>
    <row r="7657" spans="1:3" x14ac:dyDescent="0.3">
      <c r="A7657" s="309" t="s">
        <v>12583</v>
      </c>
      <c r="B7657" s="29" t="s">
        <v>12471</v>
      </c>
      <c r="C7657" s="10"/>
    </row>
    <row r="7658" spans="1:3" x14ac:dyDescent="0.3">
      <c r="A7658" s="309" t="s">
        <v>12584</v>
      </c>
      <c r="B7658" s="29" t="s">
        <v>12577</v>
      </c>
      <c r="C7658" s="292">
        <v>9</v>
      </c>
    </row>
    <row r="7659" spans="1:3" x14ac:dyDescent="0.3">
      <c r="A7659" s="309" t="s">
        <v>12585</v>
      </c>
      <c r="B7659" s="26" t="s">
        <v>140</v>
      </c>
      <c r="C7659" s="293">
        <v>5.4</v>
      </c>
    </row>
    <row r="7660" spans="1:3" x14ac:dyDescent="0.3">
      <c r="A7660" s="309" t="s">
        <v>12586</v>
      </c>
      <c r="B7660" s="26" t="s">
        <v>119</v>
      </c>
      <c r="C7660" s="10"/>
    </row>
    <row r="7661" spans="1:3" x14ac:dyDescent="0.3">
      <c r="A7661" s="309" t="s">
        <v>12587</v>
      </c>
      <c r="B7661" s="29" t="s">
        <v>12577</v>
      </c>
      <c r="C7661" s="292">
        <v>9</v>
      </c>
    </row>
    <row r="7662" spans="1:3" x14ac:dyDescent="0.3">
      <c r="A7662" s="309" t="s">
        <v>12588</v>
      </c>
      <c r="B7662" s="26" t="s">
        <v>140</v>
      </c>
      <c r="C7662" s="10"/>
    </row>
    <row r="7663" spans="1:3" x14ac:dyDescent="0.3">
      <c r="A7663" s="309" t="s">
        <v>12589</v>
      </c>
      <c r="B7663" s="29" t="s">
        <v>9871</v>
      </c>
      <c r="C7663" s="293">
        <v>5.4</v>
      </c>
    </row>
    <row r="7664" spans="1:3" x14ac:dyDescent="0.3">
      <c r="A7664" s="309" t="s">
        <v>12590</v>
      </c>
      <c r="B7664" s="29" t="s">
        <v>12540</v>
      </c>
      <c r="C7664" s="293">
        <v>5.4</v>
      </c>
    </row>
    <row r="7665" spans="1:3" x14ac:dyDescent="0.3">
      <c r="A7665" s="309" t="s">
        <v>12591</v>
      </c>
      <c r="B7665" s="26" t="s">
        <v>140</v>
      </c>
      <c r="C7665" s="293">
        <v>5.4</v>
      </c>
    </row>
    <row r="7666" spans="1:3" x14ac:dyDescent="0.3">
      <c r="A7666" s="309" t="s">
        <v>12592</v>
      </c>
      <c r="B7666" s="26" t="s">
        <v>297</v>
      </c>
      <c r="C7666" s="10"/>
    </row>
    <row r="7667" spans="1:3" x14ac:dyDescent="0.3">
      <c r="A7667" s="309" t="s">
        <v>12593</v>
      </c>
      <c r="B7667" s="29" t="s">
        <v>12577</v>
      </c>
      <c r="C7667" s="292">
        <v>9</v>
      </c>
    </row>
    <row r="7668" spans="1:3" x14ac:dyDescent="0.3">
      <c r="A7668" s="309" t="s">
        <v>12594</v>
      </c>
      <c r="B7668" s="26" t="s">
        <v>140</v>
      </c>
      <c r="C7668" s="293">
        <v>5.4</v>
      </c>
    </row>
    <row r="7669" spans="1:3" ht="34.200000000000003" x14ac:dyDescent="0.3">
      <c r="A7669" s="309" t="s">
        <v>12595</v>
      </c>
      <c r="B7669" s="26" t="s">
        <v>12596</v>
      </c>
      <c r="C7669" s="10"/>
    </row>
    <row r="7670" spans="1:3" x14ac:dyDescent="0.3">
      <c r="A7670" s="309" t="s">
        <v>12597</v>
      </c>
      <c r="B7670" s="29" t="s">
        <v>12494</v>
      </c>
      <c r="C7670" s="292">
        <v>9</v>
      </c>
    </row>
    <row r="7671" spans="1:3" x14ac:dyDescent="0.3">
      <c r="A7671" s="309" t="s">
        <v>12598</v>
      </c>
      <c r="B7671" s="29" t="s">
        <v>12599</v>
      </c>
      <c r="C7671" s="10"/>
    </row>
    <row r="7672" spans="1:3" x14ac:dyDescent="0.3">
      <c r="A7672" s="309" t="s">
        <v>12600</v>
      </c>
      <c r="B7672" s="29" t="s">
        <v>12601</v>
      </c>
      <c r="C7672" s="292">
        <v>9</v>
      </c>
    </row>
    <row r="7673" spans="1:3" x14ac:dyDescent="0.3">
      <c r="A7673" s="309" t="s">
        <v>12602</v>
      </c>
      <c r="B7673" s="29" t="s">
        <v>12603</v>
      </c>
      <c r="C7673" s="292">
        <v>9</v>
      </c>
    </row>
    <row r="7674" spans="1:3" x14ac:dyDescent="0.3">
      <c r="A7674" s="309" t="s">
        <v>12604</v>
      </c>
      <c r="B7674" s="26" t="s">
        <v>119</v>
      </c>
      <c r="C7674" s="292">
        <v>9</v>
      </c>
    </row>
    <row r="7675" spans="1:3" ht="34.200000000000003" x14ac:dyDescent="0.3">
      <c r="A7675" s="309" t="s">
        <v>12605</v>
      </c>
      <c r="B7675" s="29" t="s">
        <v>12606</v>
      </c>
      <c r="C7675" s="10"/>
    </row>
    <row r="7676" spans="1:3" x14ac:dyDescent="0.3">
      <c r="A7676" s="309" t="s">
        <v>12607</v>
      </c>
      <c r="B7676" s="29" t="s">
        <v>12608</v>
      </c>
      <c r="C7676" s="10"/>
    </row>
    <row r="7677" spans="1:3" x14ac:dyDescent="0.3">
      <c r="A7677" s="309" t="s">
        <v>12609</v>
      </c>
      <c r="B7677" s="29" t="s">
        <v>12610</v>
      </c>
      <c r="C7677" s="10"/>
    </row>
    <row r="7678" spans="1:3" x14ac:dyDescent="0.3">
      <c r="A7678" s="312" t="s">
        <v>12611</v>
      </c>
      <c r="B7678" s="29" t="s">
        <v>12612</v>
      </c>
      <c r="C7678" s="292">
        <v>9</v>
      </c>
    </row>
    <row r="7679" spans="1:3" x14ac:dyDescent="0.3">
      <c r="A7679" s="312" t="s">
        <v>12613</v>
      </c>
      <c r="B7679" s="29" t="s">
        <v>12614</v>
      </c>
      <c r="C7679" s="10"/>
    </row>
    <row r="7680" spans="1:3" x14ac:dyDescent="0.3">
      <c r="A7680" s="312" t="s">
        <v>12615</v>
      </c>
      <c r="B7680" s="29" t="s">
        <v>12616</v>
      </c>
      <c r="C7680" s="293">
        <v>12.6</v>
      </c>
    </row>
    <row r="7681" spans="1:3" x14ac:dyDescent="0.3">
      <c r="A7681" s="312" t="s">
        <v>12617</v>
      </c>
      <c r="B7681" s="26" t="s">
        <v>31</v>
      </c>
      <c r="C7681" s="292">
        <v>9</v>
      </c>
    </row>
    <row r="7682" spans="1:3" x14ac:dyDescent="0.3">
      <c r="A7682" s="309" t="s">
        <v>12618</v>
      </c>
      <c r="B7682" s="26" t="s">
        <v>31</v>
      </c>
      <c r="C7682" s="292">
        <v>9</v>
      </c>
    </row>
    <row r="7683" spans="1:3" x14ac:dyDescent="0.3">
      <c r="A7683" s="309" t="s">
        <v>12619</v>
      </c>
      <c r="B7683" s="29" t="s">
        <v>12620</v>
      </c>
      <c r="C7683" s="10"/>
    </row>
    <row r="7684" spans="1:3" x14ac:dyDescent="0.3">
      <c r="A7684" s="312" t="s">
        <v>12621</v>
      </c>
      <c r="B7684" s="29" t="s">
        <v>12612</v>
      </c>
      <c r="C7684" s="292">
        <v>9</v>
      </c>
    </row>
    <row r="7685" spans="1:3" x14ac:dyDescent="0.3">
      <c r="A7685" s="309" t="s">
        <v>12622</v>
      </c>
      <c r="B7685" s="26" t="s">
        <v>31</v>
      </c>
      <c r="C7685" s="292">
        <v>9</v>
      </c>
    </row>
    <row r="7686" spans="1:3" x14ac:dyDescent="0.3">
      <c r="A7686" s="309" t="s">
        <v>12623</v>
      </c>
      <c r="B7686" s="26" t="s">
        <v>18</v>
      </c>
      <c r="C7686" s="10"/>
    </row>
    <row r="7687" spans="1:3" x14ac:dyDescent="0.3">
      <c r="A7687" s="309" t="s">
        <v>12624</v>
      </c>
      <c r="B7687" s="29" t="s">
        <v>12625</v>
      </c>
      <c r="C7687" s="10"/>
    </row>
    <row r="7688" spans="1:3" x14ac:dyDescent="0.3">
      <c r="A7688" s="309" t="s">
        <v>12626</v>
      </c>
      <c r="B7688" s="29" t="s">
        <v>12612</v>
      </c>
      <c r="C7688" s="292">
        <v>9</v>
      </c>
    </row>
    <row r="7689" spans="1:3" x14ac:dyDescent="0.3">
      <c r="A7689" s="309" t="s">
        <v>12627</v>
      </c>
      <c r="B7689" s="26" t="s">
        <v>31</v>
      </c>
      <c r="C7689" s="292">
        <v>9</v>
      </c>
    </row>
    <row r="7690" spans="1:3" x14ac:dyDescent="0.3">
      <c r="A7690" s="309" t="s">
        <v>12628</v>
      </c>
      <c r="B7690" s="26" t="s">
        <v>31</v>
      </c>
      <c r="C7690" s="10"/>
    </row>
    <row r="7691" spans="1:3" x14ac:dyDescent="0.3">
      <c r="A7691" s="309" t="s">
        <v>12629</v>
      </c>
      <c r="B7691" s="29" t="s">
        <v>12612</v>
      </c>
      <c r="C7691" s="292">
        <v>9</v>
      </c>
    </row>
    <row r="7692" spans="1:3" x14ac:dyDescent="0.3">
      <c r="A7692" s="309" t="s">
        <v>12630</v>
      </c>
      <c r="B7692" s="29" t="s">
        <v>12614</v>
      </c>
      <c r="C7692" s="292">
        <v>9</v>
      </c>
    </row>
    <row r="7693" spans="1:3" x14ac:dyDescent="0.3">
      <c r="A7693" s="309" t="s">
        <v>12631</v>
      </c>
      <c r="B7693" s="26" t="s">
        <v>31</v>
      </c>
      <c r="C7693" s="292">
        <v>9</v>
      </c>
    </row>
    <row r="7694" spans="1:3" x14ac:dyDescent="0.3">
      <c r="A7694" s="309" t="s">
        <v>12632</v>
      </c>
      <c r="B7694" s="26" t="s">
        <v>22</v>
      </c>
      <c r="C7694" s="292">
        <v>9</v>
      </c>
    </row>
    <row r="7695" spans="1:3" x14ac:dyDescent="0.3">
      <c r="A7695" s="309" t="s">
        <v>12633</v>
      </c>
      <c r="B7695" s="29" t="s">
        <v>12634</v>
      </c>
      <c r="C7695" s="10"/>
    </row>
    <row r="7696" spans="1:3" x14ac:dyDescent="0.3">
      <c r="A7696" s="309" t="s">
        <v>12635</v>
      </c>
      <c r="B7696" s="29" t="s">
        <v>12636</v>
      </c>
      <c r="C7696" s="10"/>
    </row>
    <row r="7697" spans="1:3" x14ac:dyDescent="0.3">
      <c r="A7697" s="309" t="s">
        <v>12637</v>
      </c>
      <c r="B7697" s="29" t="s">
        <v>12638</v>
      </c>
      <c r="C7697" s="10"/>
    </row>
    <row r="7698" spans="1:3" x14ac:dyDescent="0.3">
      <c r="A7698" s="312" t="s">
        <v>12639</v>
      </c>
      <c r="B7698" s="29" t="s">
        <v>12640</v>
      </c>
      <c r="C7698" s="292">
        <v>9</v>
      </c>
    </row>
    <row r="7699" spans="1:3" x14ac:dyDescent="0.3">
      <c r="A7699" s="309" t="s">
        <v>12641</v>
      </c>
      <c r="B7699" s="26" t="s">
        <v>31</v>
      </c>
      <c r="C7699" s="292">
        <v>9</v>
      </c>
    </row>
    <row r="7700" spans="1:3" x14ac:dyDescent="0.3">
      <c r="A7700" s="309" t="s">
        <v>12642</v>
      </c>
      <c r="B7700" s="29" t="s">
        <v>12643</v>
      </c>
      <c r="C7700" s="10"/>
    </row>
    <row r="7701" spans="1:3" x14ac:dyDescent="0.3">
      <c r="A7701" s="309" t="s">
        <v>12644</v>
      </c>
      <c r="B7701" s="29" t="s">
        <v>12640</v>
      </c>
      <c r="C7701" s="292">
        <v>9</v>
      </c>
    </row>
    <row r="7702" spans="1:3" x14ac:dyDescent="0.3">
      <c r="A7702" s="309" t="s">
        <v>12645</v>
      </c>
      <c r="B7702" s="26" t="s">
        <v>31</v>
      </c>
      <c r="C7702" s="10"/>
    </row>
    <row r="7703" spans="1:3" ht="22.8" x14ac:dyDescent="0.3">
      <c r="A7703" s="309" t="s">
        <v>12646</v>
      </c>
      <c r="B7703" s="29" t="s">
        <v>12647</v>
      </c>
      <c r="C7703" s="293">
        <v>12.6</v>
      </c>
    </row>
    <row r="7704" spans="1:3" x14ac:dyDescent="0.3">
      <c r="A7704" s="309" t="s">
        <v>12648</v>
      </c>
      <c r="B7704" s="26" t="s">
        <v>31</v>
      </c>
      <c r="C7704" s="292">
        <v>9</v>
      </c>
    </row>
    <row r="7705" spans="1:3" x14ac:dyDescent="0.3">
      <c r="A7705" s="309" t="s">
        <v>12649</v>
      </c>
      <c r="B7705" s="29" t="s">
        <v>12650</v>
      </c>
      <c r="C7705" s="10"/>
    </row>
    <row r="7706" spans="1:3" x14ac:dyDescent="0.3">
      <c r="A7706" s="309" t="s">
        <v>12651</v>
      </c>
      <c r="B7706" s="29" t="s">
        <v>12640</v>
      </c>
      <c r="C7706" s="292">
        <v>9</v>
      </c>
    </row>
    <row r="7707" spans="1:3" x14ac:dyDescent="0.3">
      <c r="A7707" s="309" t="s">
        <v>12652</v>
      </c>
      <c r="B7707" s="26" t="s">
        <v>31</v>
      </c>
      <c r="C7707" s="292">
        <v>9</v>
      </c>
    </row>
    <row r="7708" spans="1:3" x14ac:dyDescent="0.3">
      <c r="A7708" s="309" t="s">
        <v>12653</v>
      </c>
      <c r="B7708" s="26" t="s">
        <v>54</v>
      </c>
      <c r="C7708" s="10"/>
    </row>
    <row r="7709" spans="1:3" x14ac:dyDescent="0.3">
      <c r="A7709" s="309" t="s">
        <v>12654</v>
      </c>
      <c r="B7709" s="29" t="s">
        <v>12655</v>
      </c>
      <c r="C7709" s="10"/>
    </row>
    <row r="7710" spans="1:3" x14ac:dyDescent="0.3">
      <c r="A7710" s="309" t="s">
        <v>12656</v>
      </c>
      <c r="B7710" s="29" t="s">
        <v>12640</v>
      </c>
      <c r="C7710" s="292">
        <v>9</v>
      </c>
    </row>
    <row r="7711" spans="1:3" x14ac:dyDescent="0.3">
      <c r="A7711" s="309" t="s">
        <v>12657</v>
      </c>
      <c r="B7711" s="26" t="s">
        <v>31</v>
      </c>
      <c r="C7711" s="292">
        <v>9</v>
      </c>
    </row>
    <row r="7712" spans="1:3" x14ac:dyDescent="0.3">
      <c r="A7712" s="309" t="s">
        <v>12658</v>
      </c>
      <c r="B7712" s="29" t="s">
        <v>12659</v>
      </c>
      <c r="C7712" s="10"/>
    </row>
    <row r="7713" spans="1:3" x14ac:dyDescent="0.3">
      <c r="A7713" s="309" t="s">
        <v>12660</v>
      </c>
      <c r="B7713" s="29" t="s">
        <v>12640</v>
      </c>
      <c r="C7713" s="292">
        <v>9</v>
      </c>
    </row>
    <row r="7714" spans="1:3" x14ac:dyDescent="0.3">
      <c r="A7714" s="309" t="s">
        <v>12661</v>
      </c>
      <c r="B7714" s="26" t="s">
        <v>31</v>
      </c>
      <c r="C7714" s="292">
        <v>9</v>
      </c>
    </row>
    <row r="7715" spans="1:3" x14ac:dyDescent="0.3">
      <c r="A7715" s="309" t="s">
        <v>12662</v>
      </c>
      <c r="B7715" s="29" t="s">
        <v>12663</v>
      </c>
      <c r="C7715" s="10"/>
    </row>
    <row r="7716" spans="1:3" x14ac:dyDescent="0.3">
      <c r="A7716" s="309" t="s">
        <v>12664</v>
      </c>
      <c r="B7716" s="29" t="s">
        <v>12640</v>
      </c>
      <c r="C7716" s="292">
        <v>9</v>
      </c>
    </row>
    <row r="7717" spans="1:3" x14ac:dyDescent="0.3">
      <c r="A7717" s="309" t="s">
        <v>12665</v>
      </c>
      <c r="B7717" s="26" t="s">
        <v>31</v>
      </c>
      <c r="C7717" s="292">
        <v>9</v>
      </c>
    </row>
    <row r="7718" spans="1:3" x14ac:dyDescent="0.3">
      <c r="A7718" s="309" t="s">
        <v>12666</v>
      </c>
      <c r="B7718" s="29" t="s">
        <v>12667</v>
      </c>
      <c r="C7718" s="10"/>
    </row>
    <row r="7719" spans="1:3" x14ac:dyDescent="0.3">
      <c r="A7719" s="309" t="s">
        <v>12668</v>
      </c>
      <c r="B7719" s="29" t="s">
        <v>12445</v>
      </c>
      <c r="C7719" s="292">
        <v>9</v>
      </c>
    </row>
    <row r="7720" spans="1:3" ht="22.8" x14ac:dyDescent="0.3">
      <c r="A7720" s="309" t="s">
        <v>12669</v>
      </c>
      <c r="B7720" s="29" t="s">
        <v>12670</v>
      </c>
      <c r="C7720" s="10"/>
    </row>
    <row r="7721" spans="1:3" x14ac:dyDescent="0.3">
      <c r="A7721" s="309" t="s">
        <v>12671</v>
      </c>
      <c r="B7721" s="29" t="s">
        <v>12672</v>
      </c>
      <c r="C7721" s="292">
        <v>9</v>
      </c>
    </row>
    <row r="7722" spans="1:3" ht="57" x14ac:dyDescent="0.3">
      <c r="A7722" s="309" t="s">
        <v>12673</v>
      </c>
      <c r="B7722" s="29" t="s">
        <v>12674</v>
      </c>
      <c r="C7722" s="292">
        <v>9</v>
      </c>
    </row>
    <row r="7723" spans="1:3" x14ac:dyDescent="0.3">
      <c r="A7723" s="309" t="s">
        <v>12675</v>
      </c>
      <c r="B7723" s="29" t="s">
        <v>12676</v>
      </c>
      <c r="C7723" s="292">
        <v>9</v>
      </c>
    </row>
    <row r="7724" spans="1:3" x14ac:dyDescent="0.3">
      <c r="A7724" s="309" t="s">
        <v>12677</v>
      </c>
      <c r="B7724" s="29" t="s">
        <v>12678</v>
      </c>
      <c r="C7724" s="292">
        <v>9</v>
      </c>
    </row>
    <row r="7725" spans="1:3" x14ac:dyDescent="0.3">
      <c r="A7725" s="309" t="s">
        <v>12679</v>
      </c>
      <c r="B7725" s="29" t="s">
        <v>12680</v>
      </c>
      <c r="C7725" s="10"/>
    </row>
    <row r="7726" spans="1:3" x14ac:dyDescent="0.3">
      <c r="A7726" s="309" t="s">
        <v>12681</v>
      </c>
      <c r="B7726" s="29" t="s">
        <v>12672</v>
      </c>
      <c r="C7726" s="292">
        <v>9</v>
      </c>
    </row>
    <row r="7727" spans="1:3" x14ac:dyDescent="0.3">
      <c r="A7727" s="309" t="s">
        <v>12682</v>
      </c>
      <c r="B7727" s="29" t="s">
        <v>12683</v>
      </c>
      <c r="C7727" s="292">
        <v>9</v>
      </c>
    </row>
    <row r="7728" spans="1:3" x14ac:dyDescent="0.3">
      <c r="A7728" s="309" t="s">
        <v>12684</v>
      </c>
      <c r="B7728" s="29" t="s">
        <v>12678</v>
      </c>
      <c r="C7728" s="292">
        <v>9</v>
      </c>
    </row>
    <row r="7729" spans="1:3" x14ac:dyDescent="0.3">
      <c r="A7729" s="309" t="s">
        <v>12685</v>
      </c>
      <c r="B7729" s="29" t="s">
        <v>12686</v>
      </c>
      <c r="C7729" s="10"/>
    </row>
    <row r="7730" spans="1:3" x14ac:dyDescent="0.3">
      <c r="A7730" s="309" t="s">
        <v>12687</v>
      </c>
      <c r="B7730" s="29" t="s">
        <v>12672</v>
      </c>
      <c r="C7730" s="292">
        <v>9</v>
      </c>
    </row>
    <row r="7731" spans="1:3" x14ac:dyDescent="0.3">
      <c r="A7731" s="309" t="s">
        <v>12688</v>
      </c>
      <c r="B7731" s="29" t="s">
        <v>12683</v>
      </c>
      <c r="C7731" s="292">
        <v>9</v>
      </c>
    </row>
    <row r="7732" spans="1:3" x14ac:dyDescent="0.3">
      <c r="A7732" s="309" t="s">
        <v>12689</v>
      </c>
      <c r="B7732" s="29" t="s">
        <v>12678</v>
      </c>
      <c r="C7732" s="292">
        <v>9</v>
      </c>
    </row>
    <row r="7733" spans="1:3" x14ac:dyDescent="0.3">
      <c r="A7733" s="309" t="s">
        <v>12690</v>
      </c>
      <c r="B7733" s="26" t="s">
        <v>3001</v>
      </c>
      <c r="C7733" s="10"/>
    </row>
    <row r="7734" spans="1:3" x14ac:dyDescent="0.3">
      <c r="A7734" s="309" t="s">
        <v>12691</v>
      </c>
      <c r="B7734" s="29" t="s">
        <v>12672</v>
      </c>
      <c r="C7734" s="292">
        <v>9</v>
      </c>
    </row>
    <row r="7735" spans="1:3" x14ac:dyDescent="0.3">
      <c r="A7735" s="309" t="s">
        <v>12692</v>
      </c>
      <c r="B7735" s="29" t="s">
        <v>12683</v>
      </c>
      <c r="C7735" s="292">
        <v>9</v>
      </c>
    </row>
    <row r="7736" spans="1:3" x14ac:dyDescent="0.3">
      <c r="A7736" s="309" t="s">
        <v>12693</v>
      </c>
      <c r="B7736" s="29" t="s">
        <v>12678</v>
      </c>
      <c r="C7736" s="292">
        <v>9</v>
      </c>
    </row>
    <row r="7737" spans="1:3" x14ac:dyDescent="0.3">
      <c r="A7737" s="309" t="s">
        <v>12694</v>
      </c>
      <c r="B7737" s="29" t="s">
        <v>12695</v>
      </c>
      <c r="C7737" s="292">
        <v>9</v>
      </c>
    </row>
    <row r="7738" spans="1:3" x14ac:dyDescent="0.3">
      <c r="A7738" s="309" t="s">
        <v>12696</v>
      </c>
      <c r="B7738" s="29" t="s">
        <v>12697</v>
      </c>
      <c r="C7738" s="10"/>
    </row>
    <row r="7739" spans="1:3" x14ac:dyDescent="0.3">
      <c r="A7739" s="309" t="s">
        <v>12698</v>
      </c>
      <c r="B7739" s="29" t="s">
        <v>12699</v>
      </c>
      <c r="C7739" s="292">
        <v>9</v>
      </c>
    </row>
    <row r="7740" spans="1:3" x14ac:dyDescent="0.3">
      <c r="A7740" s="309" t="s">
        <v>12700</v>
      </c>
      <c r="B7740" s="26" t="s">
        <v>297</v>
      </c>
      <c r="C7740" s="292">
        <v>9</v>
      </c>
    </row>
    <row r="7741" spans="1:3" ht="22.8" x14ac:dyDescent="0.3">
      <c r="A7741" s="309" t="s">
        <v>12701</v>
      </c>
      <c r="B7741" s="29" t="s">
        <v>12702</v>
      </c>
      <c r="C7741" s="10"/>
    </row>
    <row r="7742" spans="1:3" x14ac:dyDescent="0.3">
      <c r="A7742" s="309" t="s">
        <v>12703</v>
      </c>
      <c r="B7742" s="29" t="s">
        <v>12704</v>
      </c>
      <c r="C7742" s="292">
        <v>9</v>
      </c>
    </row>
    <row r="7743" spans="1:3" x14ac:dyDescent="0.3">
      <c r="A7743" s="309" t="s">
        <v>12705</v>
      </c>
      <c r="B7743" s="29" t="s">
        <v>12706</v>
      </c>
      <c r="C7743" s="292">
        <v>9</v>
      </c>
    </row>
    <row r="7744" spans="1:3" x14ac:dyDescent="0.3">
      <c r="A7744" s="309" t="s">
        <v>12707</v>
      </c>
      <c r="B7744" s="29" t="s">
        <v>12708</v>
      </c>
      <c r="C7744" s="10"/>
    </row>
    <row r="7745" spans="1:3" x14ac:dyDescent="0.3">
      <c r="A7745" s="309" t="s">
        <v>12709</v>
      </c>
      <c r="B7745" s="29" t="s">
        <v>12710</v>
      </c>
      <c r="C7745" s="292">
        <v>0</v>
      </c>
    </row>
    <row r="7746" spans="1:3" x14ac:dyDescent="0.3">
      <c r="A7746" s="309" t="s">
        <v>12711</v>
      </c>
      <c r="B7746" s="26" t="s">
        <v>31</v>
      </c>
      <c r="C7746" s="292">
        <v>9</v>
      </c>
    </row>
    <row r="7747" spans="1:3" ht="22.8" x14ac:dyDescent="0.3">
      <c r="A7747" s="309" t="s">
        <v>12712</v>
      </c>
      <c r="B7747" s="29" t="s">
        <v>12713</v>
      </c>
      <c r="C7747" s="10"/>
    </row>
    <row r="7748" spans="1:3" x14ac:dyDescent="0.3">
      <c r="A7748" s="309" t="s">
        <v>12714</v>
      </c>
      <c r="B7748" s="26" t="s">
        <v>12715</v>
      </c>
      <c r="C7748" s="292">
        <v>9</v>
      </c>
    </row>
    <row r="7749" spans="1:3" x14ac:dyDescent="0.3">
      <c r="A7749" s="309" t="s">
        <v>12716</v>
      </c>
      <c r="B7749" s="29" t="s">
        <v>12717</v>
      </c>
      <c r="C7749" s="292">
        <v>9</v>
      </c>
    </row>
    <row r="7750" spans="1:3" x14ac:dyDescent="0.3">
      <c r="A7750" s="309" t="s">
        <v>12718</v>
      </c>
      <c r="B7750" s="26" t="s">
        <v>31</v>
      </c>
      <c r="C7750" s="292">
        <v>9</v>
      </c>
    </row>
    <row r="7751" spans="1:3" ht="22.8" x14ac:dyDescent="0.3">
      <c r="A7751" s="309" t="s">
        <v>12719</v>
      </c>
      <c r="B7751" s="29" t="s">
        <v>12720</v>
      </c>
      <c r="C7751" s="10"/>
    </row>
    <row r="7752" spans="1:3" x14ac:dyDescent="0.3">
      <c r="A7752" s="309" t="s">
        <v>12721</v>
      </c>
      <c r="B7752" s="29" t="s">
        <v>12722</v>
      </c>
      <c r="C7752" s="10"/>
    </row>
    <row r="7753" spans="1:3" x14ac:dyDescent="0.3">
      <c r="A7753" s="309" t="s">
        <v>12723</v>
      </c>
      <c r="B7753" s="29" t="s">
        <v>12724</v>
      </c>
      <c r="C7753" s="293">
        <v>12.6</v>
      </c>
    </row>
    <row r="7754" spans="1:3" x14ac:dyDescent="0.3">
      <c r="A7754" s="309" t="s">
        <v>12725</v>
      </c>
      <c r="B7754" s="26" t="s">
        <v>119</v>
      </c>
      <c r="C7754" s="293">
        <v>12.6</v>
      </c>
    </row>
    <row r="7755" spans="1:3" x14ac:dyDescent="0.3">
      <c r="A7755" s="309" t="s">
        <v>12726</v>
      </c>
      <c r="B7755" s="29" t="s">
        <v>12727</v>
      </c>
      <c r="C7755" s="10"/>
    </row>
    <row r="7756" spans="1:3" x14ac:dyDescent="0.3">
      <c r="A7756" s="309" t="s">
        <v>12728</v>
      </c>
      <c r="B7756" s="29" t="s">
        <v>12724</v>
      </c>
      <c r="C7756" s="293">
        <v>12.6</v>
      </c>
    </row>
    <row r="7757" spans="1:3" x14ac:dyDescent="0.3">
      <c r="A7757" s="309" t="s">
        <v>12729</v>
      </c>
      <c r="B7757" s="26" t="s">
        <v>119</v>
      </c>
      <c r="C7757" s="293">
        <v>12.6</v>
      </c>
    </row>
    <row r="7758" spans="1:3" x14ac:dyDescent="0.3">
      <c r="A7758" s="309" t="s">
        <v>12730</v>
      </c>
      <c r="B7758" s="29" t="s">
        <v>12731</v>
      </c>
      <c r="C7758" s="293">
        <v>12.6</v>
      </c>
    </row>
    <row r="7759" spans="1:3" x14ac:dyDescent="0.3">
      <c r="A7759" s="309" t="s">
        <v>12732</v>
      </c>
      <c r="B7759" s="29" t="s">
        <v>12733</v>
      </c>
      <c r="C7759" s="293">
        <v>12.6</v>
      </c>
    </row>
    <row r="7760" spans="1:3" x14ac:dyDescent="0.3">
      <c r="A7760" s="309" t="s">
        <v>12734</v>
      </c>
      <c r="B7760" s="29" t="s">
        <v>12735</v>
      </c>
      <c r="C7760" s="293">
        <v>12.6</v>
      </c>
    </row>
    <row r="7761" spans="1:3" x14ac:dyDescent="0.3">
      <c r="A7761" s="309" t="s">
        <v>12736</v>
      </c>
      <c r="B7761" s="29" t="s">
        <v>12737</v>
      </c>
      <c r="C7761" s="10"/>
    </row>
    <row r="7762" spans="1:3" x14ac:dyDescent="0.3">
      <c r="A7762" s="309" t="s">
        <v>12738</v>
      </c>
      <c r="B7762" s="29" t="s">
        <v>12739</v>
      </c>
      <c r="C7762" s="293">
        <v>12.6</v>
      </c>
    </row>
    <row r="7763" spans="1:3" x14ac:dyDescent="0.3">
      <c r="A7763" s="309" t="s">
        <v>12740</v>
      </c>
      <c r="B7763" s="29" t="s">
        <v>12741</v>
      </c>
      <c r="C7763" s="293">
        <v>12.6</v>
      </c>
    </row>
    <row r="7764" spans="1:3" x14ac:dyDescent="0.3">
      <c r="A7764" s="309" t="s">
        <v>12742</v>
      </c>
      <c r="B7764" s="29" t="s">
        <v>12743</v>
      </c>
      <c r="C7764" s="293">
        <v>12.6</v>
      </c>
    </row>
    <row r="7765" spans="1:3" x14ac:dyDescent="0.3">
      <c r="A7765" s="309" t="s">
        <v>12744</v>
      </c>
      <c r="B7765" s="26" t="s">
        <v>18</v>
      </c>
      <c r="C7765" s="293">
        <v>12.6</v>
      </c>
    </row>
    <row r="7766" spans="1:3" x14ac:dyDescent="0.3">
      <c r="A7766" s="309" t="s">
        <v>12745</v>
      </c>
      <c r="B7766" s="29" t="s">
        <v>12746</v>
      </c>
      <c r="C7766" s="10"/>
    </row>
    <row r="7767" spans="1:3" x14ac:dyDescent="0.3">
      <c r="A7767" s="309" t="s">
        <v>12747</v>
      </c>
      <c r="B7767" s="29" t="s">
        <v>12748</v>
      </c>
      <c r="C7767" s="293">
        <v>12.6</v>
      </c>
    </row>
    <row r="7768" spans="1:3" x14ac:dyDescent="0.3">
      <c r="A7768" s="309" t="s">
        <v>12749</v>
      </c>
      <c r="B7768" s="29" t="s">
        <v>12750</v>
      </c>
      <c r="C7768" s="293">
        <v>12.6</v>
      </c>
    </row>
    <row r="7769" spans="1:3" x14ac:dyDescent="0.3">
      <c r="A7769" s="309" t="s">
        <v>12751</v>
      </c>
      <c r="B7769" s="29" t="s">
        <v>12752</v>
      </c>
      <c r="C7769" s="293">
        <v>12.6</v>
      </c>
    </row>
    <row r="7770" spans="1:3" x14ac:dyDescent="0.3">
      <c r="A7770" s="309" t="s">
        <v>12753</v>
      </c>
      <c r="B7770" s="26" t="s">
        <v>18</v>
      </c>
      <c r="C7770" s="293">
        <v>12.6</v>
      </c>
    </row>
    <row r="7771" spans="1:3" x14ac:dyDescent="0.3">
      <c r="A7771" s="309" t="s">
        <v>12754</v>
      </c>
      <c r="B7771" s="26" t="s">
        <v>3001</v>
      </c>
      <c r="C7771" s="10"/>
    </row>
    <row r="7772" spans="1:3" x14ac:dyDescent="0.3">
      <c r="A7772" s="309" t="s">
        <v>12755</v>
      </c>
      <c r="B7772" s="29" t="s">
        <v>12601</v>
      </c>
      <c r="C7772" s="293">
        <v>12.6</v>
      </c>
    </row>
    <row r="7773" spans="1:3" x14ac:dyDescent="0.3">
      <c r="A7773" s="309" t="s">
        <v>12756</v>
      </c>
      <c r="B7773" s="29" t="s">
        <v>12757</v>
      </c>
      <c r="C7773" s="293">
        <v>12.6</v>
      </c>
    </row>
    <row r="7774" spans="1:3" x14ac:dyDescent="0.3">
      <c r="A7774" s="309" t="s">
        <v>12758</v>
      </c>
      <c r="B7774" s="26" t="s">
        <v>119</v>
      </c>
      <c r="C7774" s="293">
        <v>12.6</v>
      </c>
    </row>
    <row r="7775" spans="1:3" x14ac:dyDescent="0.3">
      <c r="A7775" s="309" t="s">
        <v>12759</v>
      </c>
      <c r="B7775" s="29" t="s">
        <v>12760</v>
      </c>
      <c r="C7775" s="10"/>
    </row>
    <row r="7776" spans="1:3" x14ac:dyDescent="0.3">
      <c r="A7776" s="309" t="s">
        <v>12761</v>
      </c>
      <c r="B7776" s="29" t="s">
        <v>12762</v>
      </c>
      <c r="C7776" s="10"/>
    </row>
    <row r="7777" spans="1:3" x14ac:dyDescent="0.3">
      <c r="A7777" s="309" t="s">
        <v>12763</v>
      </c>
      <c r="B7777" s="29" t="s">
        <v>12764</v>
      </c>
      <c r="C7777" s="293">
        <v>12.6</v>
      </c>
    </row>
    <row r="7778" spans="1:3" x14ac:dyDescent="0.3">
      <c r="A7778" s="309" t="s">
        <v>12765</v>
      </c>
      <c r="B7778" s="29" t="s">
        <v>12766</v>
      </c>
      <c r="C7778" s="293">
        <v>12.6</v>
      </c>
    </row>
    <row r="7779" spans="1:3" x14ac:dyDescent="0.3">
      <c r="A7779" s="309" t="s">
        <v>12767</v>
      </c>
      <c r="B7779" s="26" t="s">
        <v>18</v>
      </c>
      <c r="C7779" s="293">
        <v>12.6</v>
      </c>
    </row>
    <row r="7780" spans="1:3" x14ac:dyDescent="0.3">
      <c r="A7780" s="309" t="s">
        <v>12768</v>
      </c>
      <c r="B7780" s="29" t="s">
        <v>12699</v>
      </c>
      <c r="C7780" s="293">
        <v>12.6</v>
      </c>
    </row>
    <row r="7781" spans="1:3" x14ac:dyDescent="0.3">
      <c r="A7781" s="309" t="s">
        <v>12769</v>
      </c>
      <c r="B7781" s="26" t="s">
        <v>22</v>
      </c>
      <c r="C7781" s="293">
        <v>12.6</v>
      </c>
    </row>
    <row r="7782" spans="1:3" ht="34.200000000000003" x14ac:dyDescent="0.3">
      <c r="A7782" s="309" t="s">
        <v>12770</v>
      </c>
      <c r="B7782" s="29" t="s">
        <v>12771</v>
      </c>
      <c r="C7782" s="10"/>
    </row>
    <row r="7783" spans="1:3" x14ac:dyDescent="0.3">
      <c r="A7783" s="309" t="s">
        <v>12772</v>
      </c>
      <c r="B7783" s="29" t="s">
        <v>12773</v>
      </c>
      <c r="C7783" s="10"/>
    </row>
    <row r="7784" spans="1:3" x14ac:dyDescent="0.3">
      <c r="A7784" s="309" t="s">
        <v>12774</v>
      </c>
      <c r="B7784" s="29" t="s">
        <v>12724</v>
      </c>
      <c r="C7784" s="293">
        <v>12.6</v>
      </c>
    </row>
    <row r="7785" spans="1:3" x14ac:dyDescent="0.3">
      <c r="A7785" s="309" t="s">
        <v>12775</v>
      </c>
      <c r="B7785" s="26" t="s">
        <v>18</v>
      </c>
      <c r="C7785" s="293">
        <v>12.6</v>
      </c>
    </row>
    <row r="7786" spans="1:3" x14ac:dyDescent="0.3">
      <c r="A7786" s="309" t="s">
        <v>12776</v>
      </c>
      <c r="B7786" s="26" t="s">
        <v>22</v>
      </c>
      <c r="C7786" s="293">
        <v>12.6</v>
      </c>
    </row>
    <row r="7787" spans="1:3" x14ac:dyDescent="0.3">
      <c r="A7787" s="309" t="s">
        <v>12777</v>
      </c>
      <c r="B7787" s="29" t="s">
        <v>12778</v>
      </c>
      <c r="C7787" s="10"/>
    </row>
    <row r="7788" spans="1:3" x14ac:dyDescent="0.3">
      <c r="A7788" s="309" t="s">
        <v>12779</v>
      </c>
      <c r="B7788" s="29" t="s">
        <v>12780</v>
      </c>
      <c r="C7788" s="293">
        <v>12.6</v>
      </c>
    </row>
    <row r="7789" spans="1:3" x14ac:dyDescent="0.3">
      <c r="A7789" s="309" t="s">
        <v>12781</v>
      </c>
      <c r="B7789" s="29" t="s">
        <v>12782</v>
      </c>
      <c r="C7789" s="293">
        <v>12.6</v>
      </c>
    </row>
    <row r="7790" spans="1:3" x14ac:dyDescent="0.3">
      <c r="A7790" s="309" t="s">
        <v>12783</v>
      </c>
      <c r="B7790" s="26" t="s">
        <v>3001</v>
      </c>
      <c r="C7790" s="10"/>
    </row>
    <row r="7791" spans="1:3" x14ac:dyDescent="0.3">
      <c r="A7791" s="309" t="s">
        <v>12784</v>
      </c>
      <c r="B7791" s="29" t="s">
        <v>12601</v>
      </c>
      <c r="C7791" s="293">
        <v>12.6</v>
      </c>
    </row>
    <row r="7792" spans="1:3" x14ac:dyDescent="0.3">
      <c r="A7792" s="311" t="s">
        <v>12785</v>
      </c>
      <c r="B7792" s="27" t="s">
        <v>119</v>
      </c>
      <c r="C7792" s="294">
        <v>12.6</v>
      </c>
    </row>
    <row r="7793" spans="1:4" x14ac:dyDescent="0.3">
      <c r="A7793" s="420" t="s">
        <v>12786</v>
      </c>
      <c r="B7793" s="421"/>
      <c r="C7793" s="422"/>
      <c r="D7793" s="318"/>
    </row>
    <row r="7794" spans="1:4" x14ac:dyDescent="0.3">
      <c r="A7794" s="423" t="s">
        <v>12787</v>
      </c>
      <c r="B7794" s="424"/>
      <c r="C7794" s="425"/>
      <c r="D7794" s="318"/>
    </row>
    <row r="7795" spans="1:4" ht="60" customHeight="1" x14ac:dyDescent="0.3">
      <c r="A7795" s="429" t="s">
        <v>12788</v>
      </c>
      <c r="B7795" s="430"/>
      <c r="C7795" s="431"/>
    </row>
    <row r="7796" spans="1:4" x14ac:dyDescent="0.3">
      <c r="A7796" s="310" t="s">
        <v>8</v>
      </c>
      <c r="B7796" s="28" t="s">
        <v>9</v>
      </c>
      <c r="C7796" s="295" t="s">
        <v>10</v>
      </c>
    </row>
    <row r="7797" spans="1:4" x14ac:dyDescent="0.3">
      <c r="A7797" s="309" t="s">
        <v>12789</v>
      </c>
      <c r="B7797" s="29" t="s">
        <v>12790</v>
      </c>
      <c r="C7797" s="10"/>
    </row>
    <row r="7798" spans="1:4" x14ac:dyDescent="0.3">
      <c r="A7798" s="309" t="s">
        <v>12791</v>
      </c>
      <c r="B7798" s="29" t="s">
        <v>12792</v>
      </c>
      <c r="C7798" s="292">
        <v>0</v>
      </c>
    </row>
    <row r="7799" spans="1:4" x14ac:dyDescent="0.3">
      <c r="A7799" s="309" t="s">
        <v>12793</v>
      </c>
      <c r="B7799" s="26" t="s">
        <v>22</v>
      </c>
      <c r="C7799" s="292">
        <v>0</v>
      </c>
    </row>
    <row r="7800" spans="1:4" ht="22.8" x14ac:dyDescent="0.3">
      <c r="A7800" s="309" t="s">
        <v>12794</v>
      </c>
      <c r="B7800" s="29" t="s">
        <v>12795</v>
      </c>
      <c r="C7800" s="293">
        <v>3.6</v>
      </c>
    </row>
    <row r="7801" spans="1:4" x14ac:dyDescent="0.3">
      <c r="A7801" s="309" t="s">
        <v>12796</v>
      </c>
      <c r="B7801" s="29" t="s">
        <v>12797</v>
      </c>
      <c r="C7801" s="10"/>
    </row>
    <row r="7802" spans="1:4" x14ac:dyDescent="0.3">
      <c r="A7802" s="309" t="s">
        <v>12798</v>
      </c>
      <c r="B7802" s="26" t="s">
        <v>12799</v>
      </c>
      <c r="C7802" s="292">
        <v>9</v>
      </c>
    </row>
    <row r="7803" spans="1:4" x14ac:dyDescent="0.3">
      <c r="A7803" s="309" t="s">
        <v>12800</v>
      </c>
      <c r="B7803" s="26" t="s">
        <v>297</v>
      </c>
      <c r="C7803" s="292">
        <v>9</v>
      </c>
    </row>
    <row r="7804" spans="1:4" x14ac:dyDescent="0.3">
      <c r="A7804" s="309" t="s">
        <v>12801</v>
      </c>
      <c r="B7804" s="29" t="s">
        <v>12802</v>
      </c>
      <c r="C7804" s="10"/>
    </row>
    <row r="7805" spans="1:4" x14ac:dyDescent="0.3">
      <c r="A7805" s="309" t="s">
        <v>12803</v>
      </c>
      <c r="B7805" s="29" t="s">
        <v>12804</v>
      </c>
      <c r="C7805" s="292">
        <v>9</v>
      </c>
    </row>
    <row r="7806" spans="1:4" x14ac:dyDescent="0.3">
      <c r="A7806" s="311" t="s">
        <v>12805</v>
      </c>
      <c r="B7806" s="27" t="s">
        <v>297</v>
      </c>
      <c r="C7806" s="296">
        <v>9</v>
      </c>
    </row>
    <row r="7807" spans="1:4" x14ac:dyDescent="0.3">
      <c r="A7807" s="420" t="s">
        <v>12806</v>
      </c>
      <c r="B7807" s="421"/>
      <c r="C7807" s="422"/>
      <c r="D7807" s="318"/>
    </row>
    <row r="7808" spans="1:4" x14ac:dyDescent="0.3">
      <c r="A7808" s="423" t="s">
        <v>12807</v>
      </c>
      <c r="B7808" s="424"/>
      <c r="C7808" s="425"/>
      <c r="D7808" s="318"/>
    </row>
    <row r="7809" spans="1:3" ht="150" customHeight="1" x14ac:dyDescent="0.3">
      <c r="A7809" s="429" t="s">
        <v>12808</v>
      </c>
      <c r="B7809" s="455"/>
      <c r="C7809" s="456"/>
    </row>
    <row r="7810" spans="1:3" x14ac:dyDescent="0.3">
      <c r="A7810" s="310" t="s">
        <v>8</v>
      </c>
      <c r="B7810" s="28" t="s">
        <v>9</v>
      </c>
      <c r="C7810" s="295" t="s">
        <v>10</v>
      </c>
    </row>
    <row r="7811" spans="1:3" ht="34.200000000000003" x14ac:dyDescent="0.3">
      <c r="A7811" s="309" t="s">
        <v>12809</v>
      </c>
      <c r="B7811" s="29" t="s">
        <v>12810</v>
      </c>
      <c r="C7811" s="10"/>
    </row>
    <row r="7812" spans="1:3" x14ac:dyDescent="0.3">
      <c r="A7812" s="309" t="s">
        <v>12811</v>
      </c>
      <c r="B7812" s="29" t="s">
        <v>12812</v>
      </c>
      <c r="C7812" s="10"/>
    </row>
    <row r="7813" spans="1:3" x14ac:dyDescent="0.3">
      <c r="A7813" s="309" t="s">
        <v>12813</v>
      </c>
      <c r="B7813" s="29" t="s">
        <v>12601</v>
      </c>
      <c r="C7813" s="293">
        <v>10.8</v>
      </c>
    </row>
    <row r="7814" spans="1:3" x14ac:dyDescent="0.3">
      <c r="A7814" s="309" t="s">
        <v>12814</v>
      </c>
      <c r="B7814" s="29" t="s">
        <v>12815</v>
      </c>
      <c r="C7814" s="293">
        <v>10.8</v>
      </c>
    </row>
    <row r="7815" spans="1:3" x14ac:dyDescent="0.3">
      <c r="A7815" s="309" t="s">
        <v>12816</v>
      </c>
      <c r="B7815" s="26" t="s">
        <v>119</v>
      </c>
      <c r="C7815" s="293">
        <v>10.8</v>
      </c>
    </row>
    <row r="7816" spans="1:3" x14ac:dyDescent="0.3">
      <c r="A7816" s="309" t="s">
        <v>12817</v>
      </c>
      <c r="B7816" s="26" t="s">
        <v>54</v>
      </c>
      <c r="C7816" s="10"/>
    </row>
    <row r="7817" spans="1:3" x14ac:dyDescent="0.3">
      <c r="A7817" s="309" t="s">
        <v>12818</v>
      </c>
      <c r="B7817" s="29" t="s">
        <v>12601</v>
      </c>
      <c r="C7817" s="293">
        <v>10.8</v>
      </c>
    </row>
    <row r="7818" spans="1:3" x14ac:dyDescent="0.3">
      <c r="A7818" s="309" t="s">
        <v>12819</v>
      </c>
      <c r="B7818" s="29" t="s">
        <v>12815</v>
      </c>
      <c r="C7818" s="293">
        <v>10.8</v>
      </c>
    </row>
    <row r="7819" spans="1:3" x14ac:dyDescent="0.3">
      <c r="A7819" s="309" t="s">
        <v>12820</v>
      </c>
      <c r="B7819" s="29" t="s">
        <v>12821</v>
      </c>
      <c r="C7819" s="293">
        <v>10.8</v>
      </c>
    </row>
    <row r="7820" spans="1:3" x14ac:dyDescent="0.3">
      <c r="A7820" s="309" t="s">
        <v>12822</v>
      </c>
      <c r="B7820" s="26" t="s">
        <v>119</v>
      </c>
      <c r="C7820" s="293">
        <v>10.8</v>
      </c>
    </row>
    <row r="7821" spans="1:3" ht="22.8" x14ac:dyDescent="0.3">
      <c r="A7821" s="309" t="s">
        <v>12823</v>
      </c>
      <c r="B7821" s="29" t="s">
        <v>12824</v>
      </c>
      <c r="C7821" s="10"/>
    </row>
    <row r="7822" spans="1:3" x14ac:dyDescent="0.3">
      <c r="A7822" s="309" t="s">
        <v>12825</v>
      </c>
      <c r="B7822" s="29" t="s">
        <v>12826</v>
      </c>
      <c r="C7822" s="10"/>
    </row>
    <row r="7823" spans="1:3" x14ac:dyDescent="0.3">
      <c r="A7823" s="309" t="s">
        <v>12827</v>
      </c>
      <c r="B7823" s="29" t="s">
        <v>12601</v>
      </c>
      <c r="C7823" s="293">
        <v>10.8</v>
      </c>
    </row>
    <row r="7824" spans="1:3" x14ac:dyDescent="0.3">
      <c r="A7824" s="309" t="s">
        <v>12828</v>
      </c>
      <c r="B7824" s="29" t="s">
        <v>12815</v>
      </c>
      <c r="C7824" s="293">
        <v>10.8</v>
      </c>
    </row>
    <row r="7825" spans="1:4" x14ac:dyDescent="0.3">
      <c r="A7825" s="309" t="s">
        <v>12829</v>
      </c>
      <c r="B7825" s="26" t="s">
        <v>119</v>
      </c>
      <c r="C7825" s="293">
        <v>10.8</v>
      </c>
    </row>
    <row r="7826" spans="1:4" x14ac:dyDescent="0.3">
      <c r="A7826" s="311" t="s">
        <v>12830</v>
      </c>
      <c r="B7826" s="27" t="s">
        <v>297</v>
      </c>
      <c r="C7826" s="294">
        <v>10.8</v>
      </c>
    </row>
    <row r="7827" spans="1:4" x14ac:dyDescent="0.3">
      <c r="A7827" s="420" t="s">
        <v>12831</v>
      </c>
      <c r="B7827" s="421"/>
      <c r="C7827" s="422"/>
      <c r="D7827" s="318"/>
    </row>
    <row r="7828" spans="1:4" x14ac:dyDescent="0.3">
      <c r="A7828" s="435" t="s">
        <v>12832</v>
      </c>
      <c r="B7828" s="424"/>
      <c r="C7828" s="425"/>
      <c r="D7828" s="318"/>
    </row>
    <row r="7829" spans="1:4" x14ac:dyDescent="0.3">
      <c r="A7829" s="420" t="s">
        <v>12833</v>
      </c>
      <c r="B7829" s="421"/>
      <c r="C7829" s="422"/>
      <c r="D7829" s="318"/>
    </row>
    <row r="7830" spans="1:4" x14ac:dyDescent="0.3">
      <c r="A7830" s="435" t="s">
        <v>12834</v>
      </c>
      <c r="B7830" s="467"/>
      <c r="C7830" s="468"/>
    </row>
    <row r="7831" spans="1:4" ht="49.95" customHeight="1" x14ac:dyDescent="0.3">
      <c r="A7831" s="429" t="s">
        <v>12835</v>
      </c>
      <c r="B7831" s="455"/>
      <c r="C7831" s="456"/>
    </row>
    <row r="7832" spans="1:4" x14ac:dyDescent="0.3">
      <c r="A7832" s="310" t="s">
        <v>8</v>
      </c>
      <c r="B7832" s="28" t="s">
        <v>9</v>
      </c>
      <c r="C7832" s="295" t="s">
        <v>10</v>
      </c>
    </row>
    <row r="7833" spans="1:4" x14ac:dyDescent="0.3">
      <c r="A7833" s="309" t="s">
        <v>12836</v>
      </c>
      <c r="B7833" s="29" t="s">
        <v>12837</v>
      </c>
      <c r="C7833" s="293">
        <v>3.6</v>
      </c>
    </row>
    <row r="7834" spans="1:4" x14ac:dyDescent="0.3">
      <c r="A7834" s="309" t="s">
        <v>12838</v>
      </c>
      <c r="B7834" s="29" t="s">
        <v>12839</v>
      </c>
      <c r="C7834" s="293">
        <v>3.6</v>
      </c>
    </row>
    <row r="7835" spans="1:4" x14ac:dyDescent="0.3">
      <c r="A7835" s="309" t="s">
        <v>12840</v>
      </c>
      <c r="B7835" s="29" t="s">
        <v>12841</v>
      </c>
      <c r="C7835" s="10"/>
    </row>
    <row r="7836" spans="1:4" x14ac:dyDescent="0.3">
      <c r="A7836" s="309" t="s">
        <v>12842</v>
      </c>
      <c r="B7836" s="26" t="s">
        <v>12843</v>
      </c>
      <c r="C7836" s="10"/>
    </row>
    <row r="7837" spans="1:4" x14ac:dyDescent="0.3">
      <c r="A7837" s="309" t="s">
        <v>12844</v>
      </c>
      <c r="B7837" s="29" t="s">
        <v>12423</v>
      </c>
      <c r="C7837" s="293">
        <v>3.6</v>
      </c>
    </row>
    <row r="7838" spans="1:4" x14ac:dyDescent="0.3">
      <c r="A7838" s="309" t="s">
        <v>12845</v>
      </c>
      <c r="B7838" s="29" t="s">
        <v>12425</v>
      </c>
      <c r="C7838" s="293">
        <v>3.6</v>
      </c>
    </row>
    <row r="7839" spans="1:4" x14ac:dyDescent="0.3">
      <c r="A7839" s="309" t="s">
        <v>12846</v>
      </c>
      <c r="B7839" s="29" t="s">
        <v>12847</v>
      </c>
      <c r="C7839" s="10"/>
    </row>
    <row r="7840" spans="1:4" x14ac:dyDescent="0.3">
      <c r="A7840" s="309" t="s">
        <v>12848</v>
      </c>
      <c r="B7840" s="29" t="s">
        <v>12849</v>
      </c>
      <c r="C7840" s="10"/>
    </row>
    <row r="7841" spans="1:3" x14ac:dyDescent="0.3">
      <c r="A7841" s="309" t="s">
        <v>12850</v>
      </c>
      <c r="B7841" s="29" t="s">
        <v>12851</v>
      </c>
      <c r="C7841" s="293">
        <v>3.6</v>
      </c>
    </row>
    <row r="7842" spans="1:3" x14ac:dyDescent="0.3">
      <c r="A7842" s="309" t="s">
        <v>12852</v>
      </c>
      <c r="B7842" s="26" t="s">
        <v>140</v>
      </c>
      <c r="C7842" s="293">
        <v>3.6</v>
      </c>
    </row>
    <row r="7843" spans="1:3" x14ac:dyDescent="0.3">
      <c r="A7843" s="309" t="s">
        <v>12853</v>
      </c>
      <c r="B7843" s="29" t="s">
        <v>12425</v>
      </c>
      <c r="C7843" s="293">
        <v>3.6</v>
      </c>
    </row>
    <row r="7844" spans="1:3" x14ac:dyDescent="0.3">
      <c r="A7844" s="309" t="s">
        <v>12854</v>
      </c>
      <c r="B7844" s="29" t="s">
        <v>12855</v>
      </c>
      <c r="C7844" s="10"/>
    </row>
    <row r="7845" spans="1:3" x14ac:dyDescent="0.3">
      <c r="A7845" s="309" t="s">
        <v>12856</v>
      </c>
      <c r="B7845" s="26" t="s">
        <v>12843</v>
      </c>
      <c r="C7845" s="10"/>
    </row>
    <row r="7846" spans="1:3" x14ac:dyDescent="0.3">
      <c r="A7846" s="309" t="s">
        <v>12857</v>
      </c>
      <c r="B7846" s="29" t="s">
        <v>12423</v>
      </c>
      <c r="C7846" s="293">
        <v>3.6</v>
      </c>
    </row>
    <row r="7847" spans="1:3" x14ac:dyDescent="0.3">
      <c r="A7847" s="309" t="s">
        <v>12858</v>
      </c>
      <c r="B7847" s="29" t="s">
        <v>12425</v>
      </c>
      <c r="C7847" s="293">
        <v>3.6</v>
      </c>
    </row>
    <row r="7848" spans="1:3" x14ac:dyDescent="0.3">
      <c r="A7848" s="309" t="s">
        <v>12859</v>
      </c>
      <c r="B7848" s="29" t="s">
        <v>12847</v>
      </c>
      <c r="C7848" s="10"/>
    </row>
    <row r="7849" spans="1:3" x14ac:dyDescent="0.3">
      <c r="A7849" s="309" t="s">
        <v>12860</v>
      </c>
      <c r="B7849" s="29" t="s">
        <v>12423</v>
      </c>
      <c r="C7849" s="293">
        <v>3.6</v>
      </c>
    </row>
    <row r="7850" spans="1:3" x14ac:dyDescent="0.3">
      <c r="A7850" s="309" t="s">
        <v>12861</v>
      </c>
      <c r="B7850" s="29" t="s">
        <v>12425</v>
      </c>
      <c r="C7850" s="293">
        <v>3.6</v>
      </c>
    </row>
    <row r="7851" spans="1:3" x14ac:dyDescent="0.3">
      <c r="A7851" s="309" t="s">
        <v>12862</v>
      </c>
      <c r="B7851" s="29" t="s">
        <v>12863</v>
      </c>
      <c r="C7851" s="293">
        <v>3.6</v>
      </c>
    </row>
    <row r="7852" spans="1:3" x14ac:dyDescent="0.3">
      <c r="A7852" s="309" t="s">
        <v>12864</v>
      </c>
      <c r="B7852" s="29" t="s">
        <v>12865</v>
      </c>
      <c r="C7852" s="10"/>
    </row>
    <row r="7853" spans="1:3" x14ac:dyDescent="0.3">
      <c r="A7853" s="309" t="s">
        <v>12866</v>
      </c>
      <c r="B7853" s="29" t="s">
        <v>12867</v>
      </c>
      <c r="C7853" s="293">
        <v>3.6</v>
      </c>
    </row>
    <row r="7854" spans="1:3" x14ac:dyDescent="0.3">
      <c r="A7854" s="309" t="s">
        <v>12868</v>
      </c>
      <c r="B7854" s="29" t="s">
        <v>12869</v>
      </c>
      <c r="C7854" s="293">
        <v>3.6</v>
      </c>
    </row>
    <row r="7855" spans="1:3" x14ac:dyDescent="0.3">
      <c r="A7855" s="309" t="s">
        <v>12870</v>
      </c>
      <c r="B7855" s="29" t="s">
        <v>12871</v>
      </c>
      <c r="C7855" s="293">
        <v>3.6</v>
      </c>
    </row>
    <row r="7856" spans="1:3" x14ac:dyDescent="0.3">
      <c r="A7856" s="309" t="s">
        <v>12872</v>
      </c>
      <c r="B7856" s="26" t="s">
        <v>3001</v>
      </c>
      <c r="C7856" s="10"/>
    </row>
    <row r="7857" spans="1:4" x14ac:dyDescent="0.3">
      <c r="A7857" s="309" t="s">
        <v>12873</v>
      </c>
      <c r="B7857" s="26" t="s">
        <v>12874</v>
      </c>
      <c r="C7857" s="293">
        <v>3.6</v>
      </c>
    </row>
    <row r="7858" spans="1:4" x14ac:dyDescent="0.3">
      <c r="A7858" s="309" t="s">
        <v>12875</v>
      </c>
      <c r="B7858" s="26" t="s">
        <v>12876</v>
      </c>
      <c r="C7858" s="293">
        <v>3.6</v>
      </c>
    </row>
    <row r="7859" spans="1:4" x14ac:dyDescent="0.3">
      <c r="A7859" s="309" t="s">
        <v>12877</v>
      </c>
      <c r="B7859" s="29" t="s">
        <v>12878</v>
      </c>
      <c r="C7859" s="293">
        <v>3.6</v>
      </c>
    </row>
    <row r="7860" spans="1:4" x14ac:dyDescent="0.3">
      <c r="A7860" s="309" t="s">
        <v>12879</v>
      </c>
      <c r="B7860" s="29" t="s">
        <v>12880</v>
      </c>
      <c r="C7860" s="10"/>
    </row>
    <row r="7861" spans="1:4" x14ac:dyDescent="0.3">
      <c r="A7861" s="309" t="s">
        <v>12881</v>
      </c>
      <c r="B7861" s="29" t="s">
        <v>12882</v>
      </c>
      <c r="C7861" s="292">
        <v>0</v>
      </c>
    </row>
    <row r="7862" spans="1:4" x14ac:dyDescent="0.3">
      <c r="A7862" s="309" t="s">
        <v>12883</v>
      </c>
      <c r="B7862" s="29" t="s">
        <v>12884</v>
      </c>
      <c r="C7862" s="292">
        <v>0</v>
      </c>
    </row>
    <row r="7863" spans="1:4" x14ac:dyDescent="0.3">
      <c r="A7863" s="309" t="s">
        <v>12885</v>
      </c>
      <c r="B7863" s="29" t="s">
        <v>12886</v>
      </c>
      <c r="C7863" s="292">
        <v>0</v>
      </c>
    </row>
    <row r="7864" spans="1:4" x14ac:dyDescent="0.3">
      <c r="A7864" s="311" t="s">
        <v>12887</v>
      </c>
      <c r="B7864" s="31" t="s">
        <v>12888</v>
      </c>
      <c r="C7864" s="296">
        <v>0</v>
      </c>
    </row>
    <row r="7865" spans="1:4" x14ac:dyDescent="0.3">
      <c r="A7865" s="420" t="s">
        <v>12889</v>
      </c>
      <c r="B7865" s="421"/>
      <c r="C7865" s="422"/>
      <c r="D7865" s="318"/>
    </row>
    <row r="7866" spans="1:4" x14ac:dyDescent="0.3">
      <c r="A7866" s="435" t="s">
        <v>12890</v>
      </c>
      <c r="B7866" s="424"/>
      <c r="C7866" s="425"/>
      <c r="D7866" s="318"/>
    </row>
    <row r="7867" spans="1:4" ht="310.2" customHeight="1" x14ac:dyDescent="0.3">
      <c r="A7867" s="439" t="s">
        <v>12891</v>
      </c>
      <c r="B7867" s="440"/>
      <c r="C7867" s="441"/>
    </row>
    <row r="7868" spans="1:4" ht="300" customHeight="1" x14ac:dyDescent="0.3">
      <c r="A7868" s="448" t="s">
        <v>12892</v>
      </c>
      <c r="B7868" s="449"/>
      <c r="C7868" s="450"/>
    </row>
    <row r="7869" spans="1:4" ht="139.94999999999999" customHeight="1" x14ac:dyDescent="0.3">
      <c r="A7869" s="445" t="s">
        <v>12893</v>
      </c>
      <c r="B7869" s="446"/>
      <c r="C7869" s="447"/>
    </row>
    <row r="7870" spans="1:4" ht="240" customHeight="1" x14ac:dyDescent="0.3">
      <c r="A7870" s="429" t="s">
        <v>12894</v>
      </c>
      <c r="B7870" s="455"/>
      <c r="C7870" s="456"/>
    </row>
    <row r="7871" spans="1:4" ht="60" customHeight="1" x14ac:dyDescent="0.3">
      <c r="A7871" s="453" t="s">
        <v>12895</v>
      </c>
      <c r="B7871" s="430"/>
      <c r="C7871" s="431"/>
    </row>
    <row r="7872" spans="1:4" x14ac:dyDescent="0.3">
      <c r="A7872" s="314" t="s">
        <v>8</v>
      </c>
      <c r="B7872" s="32" t="s">
        <v>9</v>
      </c>
      <c r="C7872" s="297" t="s">
        <v>10</v>
      </c>
    </row>
    <row r="7873" spans="1:3" x14ac:dyDescent="0.3">
      <c r="A7873" s="309" t="s">
        <v>12896</v>
      </c>
      <c r="B7873" s="29" t="s">
        <v>12897</v>
      </c>
      <c r="C7873" s="10"/>
    </row>
    <row r="7874" spans="1:3" x14ac:dyDescent="0.3">
      <c r="A7874" s="309" t="s">
        <v>12898</v>
      </c>
      <c r="B7874" s="29" t="s">
        <v>12899</v>
      </c>
      <c r="C7874" s="292">
        <v>16</v>
      </c>
    </row>
    <row r="7875" spans="1:3" ht="22.8" x14ac:dyDescent="0.3">
      <c r="A7875" s="309" t="s">
        <v>12900</v>
      </c>
      <c r="B7875" s="29" t="s">
        <v>12901</v>
      </c>
      <c r="C7875" s="293">
        <v>5.4</v>
      </c>
    </row>
    <row r="7876" spans="1:3" x14ac:dyDescent="0.3">
      <c r="A7876" s="309" t="s">
        <v>12902</v>
      </c>
      <c r="B7876" s="26" t="s">
        <v>31</v>
      </c>
      <c r="C7876" s="293">
        <v>10.8</v>
      </c>
    </row>
    <row r="7877" spans="1:3" ht="34.200000000000003" x14ac:dyDescent="0.3">
      <c r="A7877" s="309" t="s">
        <v>12903</v>
      </c>
      <c r="B7877" s="29" t="s">
        <v>12904</v>
      </c>
      <c r="C7877" s="10"/>
    </row>
    <row r="7878" spans="1:3" x14ac:dyDescent="0.3">
      <c r="A7878" s="309" t="s">
        <v>12905</v>
      </c>
      <c r="B7878" s="29" t="s">
        <v>12906</v>
      </c>
      <c r="C7878" s="293">
        <v>10.8</v>
      </c>
    </row>
    <row r="7879" spans="1:3" x14ac:dyDescent="0.3">
      <c r="A7879" s="309" t="s">
        <v>12907</v>
      </c>
      <c r="B7879" s="29" t="s">
        <v>12908</v>
      </c>
      <c r="C7879" s="10"/>
    </row>
    <row r="7880" spans="1:3" x14ac:dyDescent="0.3">
      <c r="A7880" s="309" t="s">
        <v>12909</v>
      </c>
      <c r="B7880" s="29" t="s">
        <v>12910</v>
      </c>
      <c r="C7880" s="292">
        <v>16</v>
      </c>
    </row>
    <row r="7881" spans="1:3" x14ac:dyDescent="0.3">
      <c r="A7881" s="309" t="s">
        <v>12911</v>
      </c>
      <c r="B7881" s="26" t="s">
        <v>31</v>
      </c>
      <c r="C7881" s="293">
        <v>10.8</v>
      </c>
    </row>
    <row r="7882" spans="1:3" x14ac:dyDescent="0.3">
      <c r="A7882" s="309" t="s">
        <v>12912</v>
      </c>
      <c r="B7882" s="29" t="s">
        <v>12913</v>
      </c>
      <c r="C7882" s="10"/>
    </row>
    <row r="7883" spans="1:3" x14ac:dyDescent="0.3">
      <c r="A7883" s="309" t="s">
        <v>12914</v>
      </c>
      <c r="B7883" s="29" t="s">
        <v>12915</v>
      </c>
      <c r="C7883" s="292">
        <v>16</v>
      </c>
    </row>
    <row r="7884" spans="1:3" x14ac:dyDescent="0.3">
      <c r="A7884" s="309" t="s">
        <v>12916</v>
      </c>
      <c r="B7884" s="26" t="s">
        <v>31</v>
      </c>
      <c r="C7884" s="293">
        <v>10.8</v>
      </c>
    </row>
    <row r="7885" spans="1:3" ht="22.8" x14ac:dyDescent="0.3">
      <c r="A7885" s="309" t="s">
        <v>12917</v>
      </c>
      <c r="B7885" s="29" t="s">
        <v>12918</v>
      </c>
      <c r="C7885" s="10"/>
    </row>
    <row r="7886" spans="1:3" x14ac:dyDescent="0.3">
      <c r="A7886" s="309" t="s">
        <v>12919</v>
      </c>
      <c r="B7886" s="29" t="s">
        <v>12920</v>
      </c>
      <c r="C7886" s="10"/>
    </row>
    <row r="7887" spans="1:3" x14ac:dyDescent="0.3">
      <c r="A7887" s="309" t="s">
        <v>12921</v>
      </c>
      <c r="B7887" s="29" t="s">
        <v>12910</v>
      </c>
      <c r="C7887" s="292">
        <v>16</v>
      </c>
    </row>
    <row r="7888" spans="1:3" x14ac:dyDescent="0.3">
      <c r="A7888" s="309" t="s">
        <v>12922</v>
      </c>
      <c r="B7888" s="26" t="s">
        <v>31</v>
      </c>
      <c r="C7888" s="10"/>
    </row>
    <row r="7889" spans="1:3" x14ac:dyDescent="0.3">
      <c r="A7889" s="309" t="s">
        <v>12923</v>
      </c>
      <c r="B7889" s="29" t="s">
        <v>12924</v>
      </c>
      <c r="C7889" s="292">
        <v>0</v>
      </c>
    </row>
    <row r="7890" spans="1:3" x14ac:dyDescent="0.3">
      <c r="A7890" s="309" t="s">
        <v>12925</v>
      </c>
      <c r="B7890" s="26" t="s">
        <v>31</v>
      </c>
      <c r="C7890" s="293">
        <v>10.8</v>
      </c>
    </row>
    <row r="7891" spans="1:3" x14ac:dyDescent="0.3">
      <c r="A7891" s="309" t="s">
        <v>12926</v>
      </c>
      <c r="B7891" s="29" t="s">
        <v>12927</v>
      </c>
      <c r="C7891" s="10"/>
    </row>
    <row r="7892" spans="1:3" x14ac:dyDescent="0.3">
      <c r="A7892" s="309" t="s">
        <v>12928</v>
      </c>
      <c r="B7892" s="29" t="s">
        <v>12929</v>
      </c>
      <c r="C7892" s="292">
        <v>16</v>
      </c>
    </row>
    <row r="7893" spans="1:3" x14ac:dyDescent="0.3">
      <c r="A7893" s="309" t="s">
        <v>12930</v>
      </c>
      <c r="B7893" s="26" t="s">
        <v>31</v>
      </c>
      <c r="C7893" s="10"/>
    </row>
    <row r="7894" spans="1:3" x14ac:dyDescent="0.3">
      <c r="A7894" s="309" t="s">
        <v>12931</v>
      </c>
      <c r="B7894" s="29" t="s">
        <v>12932</v>
      </c>
      <c r="C7894" s="293">
        <v>10.8</v>
      </c>
    </row>
    <row r="7895" spans="1:3" x14ac:dyDescent="0.3">
      <c r="A7895" s="309" t="s">
        <v>12933</v>
      </c>
      <c r="B7895" s="26" t="s">
        <v>12934</v>
      </c>
      <c r="C7895" s="293">
        <v>10.8</v>
      </c>
    </row>
    <row r="7896" spans="1:3" x14ac:dyDescent="0.3">
      <c r="A7896" s="309" t="s">
        <v>12935</v>
      </c>
      <c r="B7896" s="26" t="s">
        <v>31</v>
      </c>
      <c r="C7896" s="293">
        <v>10.8</v>
      </c>
    </row>
    <row r="7897" spans="1:3" ht="22.8" x14ac:dyDescent="0.3">
      <c r="A7897" s="309" t="s">
        <v>12936</v>
      </c>
      <c r="B7897" s="29" t="s">
        <v>12937</v>
      </c>
      <c r="C7897" s="10"/>
    </row>
    <row r="7898" spans="1:3" x14ac:dyDescent="0.3">
      <c r="A7898" s="309" t="s">
        <v>12938</v>
      </c>
      <c r="B7898" s="29" t="s">
        <v>12939</v>
      </c>
      <c r="C7898" s="292">
        <v>16</v>
      </c>
    </row>
    <row r="7899" spans="1:3" x14ac:dyDescent="0.3">
      <c r="A7899" s="309" t="s">
        <v>12940</v>
      </c>
      <c r="B7899" s="26" t="s">
        <v>31</v>
      </c>
      <c r="C7899" s="10"/>
    </row>
    <row r="7900" spans="1:3" x14ac:dyDescent="0.3">
      <c r="A7900" s="309" t="s">
        <v>12941</v>
      </c>
      <c r="B7900" s="29" t="s">
        <v>12942</v>
      </c>
      <c r="C7900" s="293">
        <v>5.4</v>
      </c>
    </row>
    <row r="7901" spans="1:3" x14ac:dyDescent="0.3">
      <c r="A7901" s="309" t="s">
        <v>12943</v>
      </c>
      <c r="B7901" s="29" t="s">
        <v>12932</v>
      </c>
      <c r="C7901" s="293">
        <v>10.8</v>
      </c>
    </row>
    <row r="7902" spans="1:3" x14ac:dyDescent="0.3">
      <c r="A7902" s="309" t="s">
        <v>12944</v>
      </c>
      <c r="B7902" s="26" t="s">
        <v>12934</v>
      </c>
      <c r="C7902" s="293">
        <v>10.8</v>
      </c>
    </row>
    <row r="7903" spans="1:3" x14ac:dyDescent="0.3">
      <c r="A7903" s="309" t="s">
        <v>12945</v>
      </c>
      <c r="B7903" s="26" t="s">
        <v>31</v>
      </c>
      <c r="C7903" s="293">
        <v>10.8</v>
      </c>
    </row>
    <row r="7904" spans="1:3" x14ac:dyDescent="0.3">
      <c r="A7904" s="309" t="s">
        <v>12946</v>
      </c>
      <c r="B7904" s="29" t="s">
        <v>12947</v>
      </c>
      <c r="C7904" s="10"/>
    </row>
    <row r="7905" spans="1:3" x14ac:dyDescent="0.3">
      <c r="A7905" s="309" t="s">
        <v>12948</v>
      </c>
      <c r="B7905" s="29" t="s">
        <v>12949</v>
      </c>
      <c r="C7905" s="292">
        <v>16</v>
      </c>
    </row>
    <row r="7906" spans="1:3" x14ac:dyDescent="0.3">
      <c r="A7906" s="309" t="s">
        <v>12950</v>
      </c>
      <c r="B7906" s="26" t="s">
        <v>31</v>
      </c>
      <c r="C7906" s="10"/>
    </row>
    <row r="7907" spans="1:3" x14ac:dyDescent="0.3">
      <c r="A7907" s="309" t="s">
        <v>12951</v>
      </c>
      <c r="B7907" s="29" t="s">
        <v>12942</v>
      </c>
      <c r="C7907" s="293">
        <v>5.4</v>
      </c>
    </row>
    <row r="7908" spans="1:3" x14ac:dyDescent="0.3">
      <c r="A7908" s="309" t="s">
        <v>12952</v>
      </c>
      <c r="B7908" s="29" t="s">
        <v>12932</v>
      </c>
      <c r="C7908" s="293">
        <v>10.8</v>
      </c>
    </row>
    <row r="7909" spans="1:3" x14ac:dyDescent="0.3">
      <c r="A7909" s="309" t="s">
        <v>12953</v>
      </c>
      <c r="B7909" s="26" t="s">
        <v>12934</v>
      </c>
      <c r="C7909" s="293">
        <v>10.8</v>
      </c>
    </row>
    <row r="7910" spans="1:3" x14ac:dyDescent="0.3">
      <c r="A7910" s="309" t="s">
        <v>12954</v>
      </c>
      <c r="B7910" s="26" t="s">
        <v>31</v>
      </c>
      <c r="C7910" s="293">
        <v>10.8</v>
      </c>
    </row>
    <row r="7911" spans="1:3" x14ac:dyDescent="0.3">
      <c r="A7911" s="309" t="s">
        <v>12955</v>
      </c>
      <c r="B7911" s="29" t="s">
        <v>12956</v>
      </c>
      <c r="C7911" s="10"/>
    </row>
    <row r="7912" spans="1:3" x14ac:dyDescent="0.3">
      <c r="A7912" s="309" t="s">
        <v>12957</v>
      </c>
      <c r="B7912" s="29" t="s">
        <v>12910</v>
      </c>
      <c r="C7912" s="292">
        <v>16</v>
      </c>
    </row>
    <row r="7913" spans="1:3" x14ac:dyDescent="0.3">
      <c r="A7913" s="309" t="s">
        <v>12958</v>
      </c>
      <c r="B7913" s="26" t="s">
        <v>31</v>
      </c>
      <c r="C7913" s="10"/>
    </row>
    <row r="7914" spans="1:3" x14ac:dyDescent="0.3">
      <c r="A7914" s="309" t="s">
        <v>12959</v>
      </c>
      <c r="B7914" s="29" t="s">
        <v>12932</v>
      </c>
      <c r="C7914" s="293">
        <v>10.8</v>
      </c>
    </row>
    <row r="7915" spans="1:3" x14ac:dyDescent="0.3">
      <c r="A7915" s="309" t="s">
        <v>12960</v>
      </c>
      <c r="B7915" s="26" t="s">
        <v>12934</v>
      </c>
      <c r="C7915" s="293">
        <v>10.8</v>
      </c>
    </row>
    <row r="7916" spans="1:3" x14ac:dyDescent="0.3">
      <c r="A7916" s="309" t="s">
        <v>12961</v>
      </c>
      <c r="B7916" s="26" t="s">
        <v>31</v>
      </c>
      <c r="C7916" s="293">
        <v>10.8</v>
      </c>
    </row>
    <row r="7917" spans="1:3" ht="22.8" x14ac:dyDescent="0.3">
      <c r="A7917" s="309" t="s">
        <v>12962</v>
      </c>
      <c r="B7917" s="29" t="s">
        <v>12963</v>
      </c>
      <c r="C7917" s="10"/>
    </row>
    <row r="7918" spans="1:3" x14ac:dyDescent="0.3">
      <c r="A7918" s="309" t="s">
        <v>12964</v>
      </c>
      <c r="B7918" s="29" t="s">
        <v>12965</v>
      </c>
      <c r="C7918" s="10"/>
    </row>
    <row r="7919" spans="1:3" x14ac:dyDescent="0.3">
      <c r="A7919" s="309" t="s">
        <v>12966</v>
      </c>
      <c r="B7919" s="29" t="s">
        <v>12929</v>
      </c>
      <c r="C7919" s="292">
        <v>16</v>
      </c>
    </row>
    <row r="7920" spans="1:3" x14ac:dyDescent="0.3">
      <c r="A7920" s="309" t="s">
        <v>12967</v>
      </c>
      <c r="B7920" s="26" t="s">
        <v>31</v>
      </c>
      <c r="C7920" s="10"/>
    </row>
    <row r="7921" spans="1:3" ht="22.8" x14ac:dyDescent="0.3">
      <c r="A7921" s="309" t="s">
        <v>12968</v>
      </c>
      <c r="B7921" s="29" t="s">
        <v>12969</v>
      </c>
      <c r="C7921" s="293">
        <v>5.4</v>
      </c>
    </row>
    <row r="7922" spans="1:3" x14ac:dyDescent="0.3">
      <c r="A7922" s="309" t="s">
        <v>12970</v>
      </c>
      <c r="B7922" s="26" t="s">
        <v>12934</v>
      </c>
      <c r="C7922" s="293">
        <v>10.8</v>
      </c>
    </row>
    <row r="7923" spans="1:3" x14ac:dyDescent="0.3">
      <c r="A7923" s="309" t="s">
        <v>12971</v>
      </c>
      <c r="B7923" s="26" t="s">
        <v>31</v>
      </c>
      <c r="C7923" s="293">
        <v>10.8</v>
      </c>
    </row>
    <row r="7924" spans="1:3" x14ac:dyDescent="0.3">
      <c r="A7924" s="309" t="s">
        <v>12972</v>
      </c>
      <c r="B7924" s="29" t="s">
        <v>12973</v>
      </c>
      <c r="C7924" s="10"/>
    </row>
    <row r="7925" spans="1:3" x14ac:dyDescent="0.3">
      <c r="A7925" s="309" t="s">
        <v>12974</v>
      </c>
      <c r="B7925" s="29" t="s">
        <v>12939</v>
      </c>
      <c r="C7925" s="292">
        <v>16</v>
      </c>
    </row>
    <row r="7926" spans="1:3" x14ac:dyDescent="0.3">
      <c r="A7926" s="309" t="s">
        <v>12975</v>
      </c>
      <c r="B7926" s="26" t="s">
        <v>31</v>
      </c>
      <c r="C7926" s="10"/>
    </row>
    <row r="7927" spans="1:3" ht="22.8" x14ac:dyDescent="0.3">
      <c r="A7927" s="309" t="s">
        <v>12976</v>
      </c>
      <c r="B7927" s="29" t="s">
        <v>12969</v>
      </c>
      <c r="C7927" s="293">
        <v>5.4</v>
      </c>
    </row>
    <row r="7928" spans="1:3" x14ac:dyDescent="0.3">
      <c r="A7928" s="309" t="s">
        <v>12977</v>
      </c>
      <c r="B7928" s="26" t="s">
        <v>12934</v>
      </c>
      <c r="C7928" s="293">
        <v>10.8</v>
      </c>
    </row>
    <row r="7929" spans="1:3" x14ac:dyDescent="0.3">
      <c r="A7929" s="309" t="s">
        <v>12978</v>
      </c>
      <c r="B7929" s="26" t="s">
        <v>31</v>
      </c>
      <c r="C7929" s="293">
        <v>10.8</v>
      </c>
    </row>
    <row r="7930" spans="1:3" x14ac:dyDescent="0.3">
      <c r="A7930" s="309" t="s">
        <v>12979</v>
      </c>
      <c r="B7930" s="26" t="s">
        <v>18</v>
      </c>
      <c r="C7930" s="10"/>
    </row>
    <row r="7931" spans="1:3" x14ac:dyDescent="0.3">
      <c r="A7931" s="309" t="s">
        <v>12980</v>
      </c>
      <c r="B7931" s="29" t="s">
        <v>12949</v>
      </c>
      <c r="C7931" s="292">
        <v>16</v>
      </c>
    </row>
    <row r="7932" spans="1:3" x14ac:dyDescent="0.3">
      <c r="A7932" s="309" t="s">
        <v>12981</v>
      </c>
      <c r="B7932" s="26" t="s">
        <v>31</v>
      </c>
      <c r="C7932" s="10"/>
    </row>
    <row r="7933" spans="1:3" ht="22.8" x14ac:dyDescent="0.3">
      <c r="A7933" s="309" t="s">
        <v>12982</v>
      </c>
      <c r="B7933" s="29" t="s">
        <v>12969</v>
      </c>
      <c r="C7933" s="293">
        <v>5.4</v>
      </c>
    </row>
    <row r="7934" spans="1:3" x14ac:dyDescent="0.3">
      <c r="A7934" s="309" t="s">
        <v>12983</v>
      </c>
      <c r="B7934" s="26" t="s">
        <v>12934</v>
      </c>
      <c r="C7934" s="293">
        <v>10.8</v>
      </c>
    </row>
    <row r="7935" spans="1:3" x14ac:dyDescent="0.3">
      <c r="A7935" s="309" t="s">
        <v>12984</v>
      </c>
      <c r="B7935" s="26" t="s">
        <v>31</v>
      </c>
      <c r="C7935" s="293">
        <v>10.8</v>
      </c>
    </row>
    <row r="7936" spans="1:3" ht="34.200000000000003" x14ac:dyDescent="0.3">
      <c r="A7936" s="309" t="s">
        <v>12985</v>
      </c>
      <c r="B7936" s="29" t="s">
        <v>12986</v>
      </c>
      <c r="C7936" s="10"/>
    </row>
    <row r="7937" spans="1:3" x14ac:dyDescent="0.3">
      <c r="A7937" s="309" t="s">
        <v>12987</v>
      </c>
      <c r="B7937" s="29" t="s">
        <v>12988</v>
      </c>
      <c r="C7937" s="293">
        <v>10.8</v>
      </c>
    </row>
    <row r="7938" spans="1:3" x14ac:dyDescent="0.3">
      <c r="A7938" s="309" t="s">
        <v>12989</v>
      </c>
      <c r="B7938" s="26" t="s">
        <v>31</v>
      </c>
      <c r="C7938" s="293">
        <v>10.8</v>
      </c>
    </row>
    <row r="7939" spans="1:3" x14ac:dyDescent="0.3">
      <c r="A7939" s="309" t="s">
        <v>12990</v>
      </c>
      <c r="B7939" s="29" t="s">
        <v>12991</v>
      </c>
      <c r="C7939" s="10"/>
    </row>
    <row r="7940" spans="1:3" x14ac:dyDescent="0.3">
      <c r="A7940" s="309" t="s">
        <v>12992</v>
      </c>
      <c r="B7940" s="29" t="s">
        <v>12993</v>
      </c>
      <c r="C7940" s="10"/>
    </row>
    <row r="7941" spans="1:3" x14ac:dyDescent="0.3">
      <c r="A7941" s="309" t="s">
        <v>12994</v>
      </c>
      <c r="B7941" s="26" t="s">
        <v>12995</v>
      </c>
      <c r="C7941" s="293">
        <v>10.8</v>
      </c>
    </row>
    <row r="7942" spans="1:3" x14ac:dyDescent="0.3">
      <c r="A7942" s="309" t="s">
        <v>12996</v>
      </c>
      <c r="B7942" s="26" t="s">
        <v>18</v>
      </c>
      <c r="C7942" s="293">
        <v>10.8</v>
      </c>
    </row>
    <row r="7943" spans="1:3" x14ac:dyDescent="0.3">
      <c r="A7943" s="309" t="s">
        <v>12997</v>
      </c>
      <c r="B7943" s="29" t="s">
        <v>12998</v>
      </c>
      <c r="C7943" s="10"/>
    </row>
    <row r="7944" spans="1:3" x14ac:dyDescent="0.3">
      <c r="A7944" s="309" t="s">
        <v>12999</v>
      </c>
      <c r="B7944" s="26" t="s">
        <v>12995</v>
      </c>
      <c r="C7944" s="293">
        <v>10.8</v>
      </c>
    </row>
    <row r="7945" spans="1:3" x14ac:dyDescent="0.3">
      <c r="A7945" s="309" t="s">
        <v>13000</v>
      </c>
      <c r="B7945" s="26" t="s">
        <v>18</v>
      </c>
      <c r="C7945" s="293">
        <v>10.8</v>
      </c>
    </row>
    <row r="7946" spans="1:3" x14ac:dyDescent="0.3">
      <c r="A7946" s="309" t="s">
        <v>13001</v>
      </c>
      <c r="B7946" s="29" t="s">
        <v>13002</v>
      </c>
      <c r="C7946" s="10"/>
    </row>
    <row r="7947" spans="1:3" x14ac:dyDescent="0.3">
      <c r="A7947" s="309" t="s">
        <v>13003</v>
      </c>
      <c r="B7947" s="26" t="s">
        <v>12995</v>
      </c>
      <c r="C7947" s="10"/>
    </row>
    <row r="7948" spans="1:3" x14ac:dyDescent="0.3">
      <c r="A7948" s="309" t="s">
        <v>13004</v>
      </c>
      <c r="B7948" s="29" t="s">
        <v>13005</v>
      </c>
      <c r="C7948" s="292">
        <v>0</v>
      </c>
    </row>
    <row r="7949" spans="1:3" x14ac:dyDescent="0.3">
      <c r="A7949" s="309" t="s">
        <v>13006</v>
      </c>
      <c r="B7949" s="26" t="s">
        <v>31</v>
      </c>
      <c r="C7949" s="293">
        <v>10.8</v>
      </c>
    </row>
    <row r="7950" spans="1:3" x14ac:dyDescent="0.3">
      <c r="A7950" s="309" t="s">
        <v>13007</v>
      </c>
      <c r="B7950" s="26" t="s">
        <v>18</v>
      </c>
      <c r="C7950" s="10"/>
    </row>
    <row r="7951" spans="1:3" x14ac:dyDescent="0.3">
      <c r="A7951" s="309" t="s">
        <v>13008</v>
      </c>
      <c r="B7951" s="29" t="s">
        <v>13005</v>
      </c>
      <c r="C7951" s="292">
        <v>0</v>
      </c>
    </row>
    <row r="7952" spans="1:3" x14ac:dyDescent="0.3">
      <c r="A7952" s="309" t="s">
        <v>13009</v>
      </c>
      <c r="B7952" s="26" t="s">
        <v>31</v>
      </c>
      <c r="C7952" s="293">
        <v>10.8</v>
      </c>
    </row>
    <row r="7953" spans="1:3" x14ac:dyDescent="0.3">
      <c r="A7953" s="309" t="s">
        <v>13010</v>
      </c>
      <c r="B7953" s="29" t="s">
        <v>13011</v>
      </c>
      <c r="C7953" s="10"/>
    </row>
    <row r="7954" spans="1:3" x14ac:dyDescent="0.3">
      <c r="A7954" s="309" t="s">
        <v>13012</v>
      </c>
      <c r="B7954" s="26" t="s">
        <v>12995</v>
      </c>
      <c r="C7954" s="293">
        <v>10.8</v>
      </c>
    </row>
    <row r="7955" spans="1:3" ht="22.8" x14ac:dyDescent="0.3">
      <c r="A7955" s="309" t="s">
        <v>13013</v>
      </c>
      <c r="B7955" s="29" t="s">
        <v>13014</v>
      </c>
      <c r="C7955" s="293">
        <v>10.8</v>
      </c>
    </row>
    <row r="7956" spans="1:3" x14ac:dyDescent="0.3">
      <c r="A7956" s="309" t="s">
        <v>13015</v>
      </c>
      <c r="B7956" s="26" t="s">
        <v>18</v>
      </c>
      <c r="C7956" s="293">
        <v>10.8</v>
      </c>
    </row>
    <row r="7957" spans="1:3" x14ac:dyDescent="0.3">
      <c r="A7957" s="309" t="s">
        <v>13016</v>
      </c>
      <c r="B7957" s="29" t="s">
        <v>13017</v>
      </c>
      <c r="C7957" s="10"/>
    </row>
    <row r="7958" spans="1:3" x14ac:dyDescent="0.3">
      <c r="A7958" s="309" t="s">
        <v>13018</v>
      </c>
      <c r="B7958" s="26" t="s">
        <v>12995</v>
      </c>
      <c r="C7958" s="293">
        <v>10.8</v>
      </c>
    </row>
    <row r="7959" spans="1:3" ht="22.8" x14ac:dyDescent="0.3">
      <c r="A7959" s="309" t="s">
        <v>13019</v>
      </c>
      <c r="B7959" s="29" t="s">
        <v>13014</v>
      </c>
      <c r="C7959" s="293">
        <v>10.8</v>
      </c>
    </row>
    <row r="7960" spans="1:3" x14ac:dyDescent="0.3">
      <c r="A7960" s="309" t="s">
        <v>13020</v>
      </c>
      <c r="B7960" s="26" t="s">
        <v>18</v>
      </c>
      <c r="C7960" s="10"/>
    </row>
    <row r="7961" spans="1:3" x14ac:dyDescent="0.3">
      <c r="A7961" s="309" t="s">
        <v>13021</v>
      </c>
      <c r="B7961" s="29" t="s">
        <v>13022</v>
      </c>
      <c r="C7961" s="292">
        <v>0</v>
      </c>
    </row>
    <row r="7962" spans="1:3" x14ac:dyDescent="0.3">
      <c r="A7962" s="309" t="s">
        <v>13023</v>
      </c>
      <c r="B7962" s="26" t="s">
        <v>31</v>
      </c>
      <c r="C7962" s="293">
        <v>10.8</v>
      </c>
    </row>
    <row r="7963" spans="1:3" ht="22.8" x14ac:dyDescent="0.3">
      <c r="A7963" s="309" t="s">
        <v>13024</v>
      </c>
      <c r="B7963" s="29" t="s">
        <v>13025</v>
      </c>
      <c r="C7963" s="10"/>
    </row>
    <row r="7964" spans="1:3" x14ac:dyDescent="0.3">
      <c r="A7964" s="309" t="s">
        <v>13026</v>
      </c>
      <c r="B7964" s="29" t="s">
        <v>13027</v>
      </c>
      <c r="C7964" s="10"/>
    </row>
    <row r="7965" spans="1:3" x14ac:dyDescent="0.3">
      <c r="A7965" s="309" t="s">
        <v>13028</v>
      </c>
      <c r="B7965" s="29" t="s">
        <v>13029</v>
      </c>
      <c r="C7965" s="293">
        <v>10.8</v>
      </c>
    </row>
    <row r="7966" spans="1:3" x14ac:dyDescent="0.3">
      <c r="A7966" s="309" t="s">
        <v>13030</v>
      </c>
      <c r="B7966" s="29" t="s">
        <v>13031</v>
      </c>
      <c r="C7966" s="293">
        <v>10.8</v>
      </c>
    </row>
    <row r="7967" spans="1:3" x14ac:dyDescent="0.3">
      <c r="A7967" s="309" t="s">
        <v>13032</v>
      </c>
      <c r="B7967" s="26" t="s">
        <v>18</v>
      </c>
      <c r="C7967" s="293">
        <v>10.8</v>
      </c>
    </row>
    <row r="7968" spans="1:3" x14ac:dyDescent="0.3">
      <c r="A7968" s="309" t="s">
        <v>13033</v>
      </c>
      <c r="B7968" s="29" t="s">
        <v>13034</v>
      </c>
      <c r="C7968" s="10"/>
    </row>
    <row r="7969" spans="1:3" x14ac:dyDescent="0.3">
      <c r="A7969" s="309" t="s">
        <v>13035</v>
      </c>
      <c r="B7969" s="29" t="s">
        <v>13036</v>
      </c>
      <c r="C7969" s="293">
        <v>10.8</v>
      </c>
    </row>
    <row r="7970" spans="1:3" x14ac:dyDescent="0.3">
      <c r="A7970" s="309" t="s">
        <v>13037</v>
      </c>
      <c r="B7970" s="29" t="s">
        <v>12956</v>
      </c>
      <c r="C7970" s="293">
        <v>10.8</v>
      </c>
    </row>
    <row r="7971" spans="1:3" x14ac:dyDescent="0.3">
      <c r="A7971" s="309" t="s">
        <v>13038</v>
      </c>
      <c r="B7971" s="29" t="s">
        <v>13039</v>
      </c>
      <c r="C7971" s="293">
        <v>10.8</v>
      </c>
    </row>
    <row r="7972" spans="1:3" x14ac:dyDescent="0.3">
      <c r="A7972" s="309" t="s">
        <v>13040</v>
      </c>
      <c r="B7972" s="29" t="s">
        <v>13041</v>
      </c>
      <c r="C7972" s="10"/>
    </row>
    <row r="7973" spans="1:3" ht="22.8" x14ac:dyDescent="0.3">
      <c r="A7973" s="309" t="s">
        <v>13042</v>
      </c>
      <c r="B7973" s="29" t="s">
        <v>13043</v>
      </c>
      <c r="C7973" s="292">
        <v>0</v>
      </c>
    </row>
    <row r="7974" spans="1:3" x14ac:dyDescent="0.3">
      <c r="A7974" s="309" t="s">
        <v>13044</v>
      </c>
      <c r="B7974" s="26" t="s">
        <v>31</v>
      </c>
      <c r="C7974" s="293">
        <v>10.8</v>
      </c>
    </row>
    <row r="7975" spans="1:3" x14ac:dyDescent="0.3">
      <c r="A7975" s="309" t="s">
        <v>13045</v>
      </c>
      <c r="B7975" s="29" t="s">
        <v>13046</v>
      </c>
      <c r="C7975" s="293">
        <v>10.8</v>
      </c>
    </row>
    <row r="7976" spans="1:3" x14ac:dyDescent="0.3">
      <c r="A7976" s="309" t="s">
        <v>13047</v>
      </c>
      <c r="B7976" s="26" t="s">
        <v>54</v>
      </c>
      <c r="C7976" s="10"/>
    </row>
    <row r="7977" spans="1:3" x14ac:dyDescent="0.3">
      <c r="A7977" s="309" t="s">
        <v>13048</v>
      </c>
      <c r="B7977" s="29" t="s">
        <v>13036</v>
      </c>
      <c r="C7977" s="293">
        <v>10.8</v>
      </c>
    </row>
    <row r="7978" spans="1:3" x14ac:dyDescent="0.3">
      <c r="A7978" s="309" t="s">
        <v>13049</v>
      </c>
      <c r="B7978" s="29" t="s">
        <v>13050</v>
      </c>
      <c r="C7978" s="10"/>
    </row>
    <row r="7979" spans="1:3" x14ac:dyDescent="0.3">
      <c r="A7979" s="309" t="s">
        <v>13051</v>
      </c>
      <c r="B7979" s="29" t="s">
        <v>13052</v>
      </c>
      <c r="C7979" s="293">
        <v>10.8</v>
      </c>
    </row>
    <row r="7980" spans="1:3" x14ac:dyDescent="0.3">
      <c r="A7980" s="309" t="s">
        <v>13053</v>
      </c>
      <c r="B7980" s="26" t="s">
        <v>31</v>
      </c>
      <c r="C7980" s="293">
        <v>10.8</v>
      </c>
    </row>
    <row r="7981" spans="1:3" x14ac:dyDescent="0.3">
      <c r="A7981" s="309" t="s">
        <v>13054</v>
      </c>
      <c r="B7981" s="29" t="s">
        <v>13055</v>
      </c>
      <c r="C7981" s="293">
        <v>10.8</v>
      </c>
    </row>
    <row r="7982" spans="1:3" ht="22.8" x14ac:dyDescent="0.3">
      <c r="A7982" s="309" t="s">
        <v>13056</v>
      </c>
      <c r="B7982" s="29" t="s">
        <v>13057</v>
      </c>
      <c r="C7982" s="10"/>
    </row>
    <row r="7983" spans="1:3" x14ac:dyDescent="0.3">
      <c r="A7983" s="309" t="s">
        <v>13058</v>
      </c>
      <c r="B7983" s="29" t="s">
        <v>13059</v>
      </c>
      <c r="C7983" s="293">
        <v>10.8</v>
      </c>
    </row>
    <row r="7984" spans="1:3" x14ac:dyDescent="0.3">
      <c r="A7984" s="309" t="s">
        <v>13060</v>
      </c>
      <c r="B7984" s="29" t="s">
        <v>13061</v>
      </c>
      <c r="C7984" s="293">
        <v>10.8</v>
      </c>
    </row>
    <row r="7985" spans="1:3" x14ac:dyDescent="0.3">
      <c r="A7985" s="309" t="s">
        <v>13062</v>
      </c>
      <c r="B7985" s="29" t="s">
        <v>13063</v>
      </c>
      <c r="C7985" s="293">
        <v>10.8</v>
      </c>
    </row>
    <row r="7986" spans="1:3" x14ac:dyDescent="0.3">
      <c r="A7986" s="309" t="s">
        <v>13064</v>
      </c>
      <c r="B7986" s="29" t="s">
        <v>13065</v>
      </c>
      <c r="C7986" s="293">
        <v>10.8</v>
      </c>
    </row>
    <row r="7987" spans="1:3" ht="22.8" x14ac:dyDescent="0.3">
      <c r="A7987" s="309" t="s">
        <v>13066</v>
      </c>
      <c r="B7987" s="29" t="s">
        <v>13067</v>
      </c>
      <c r="C7987" s="293">
        <v>10.8</v>
      </c>
    </row>
    <row r="7988" spans="1:3" ht="22.8" x14ac:dyDescent="0.3">
      <c r="A7988" s="309" t="s">
        <v>13068</v>
      </c>
      <c r="B7988" s="29" t="s">
        <v>13069</v>
      </c>
      <c r="C7988" s="10"/>
    </row>
    <row r="7989" spans="1:3" x14ac:dyDescent="0.3">
      <c r="A7989" s="309" t="s">
        <v>13070</v>
      </c>
      <c r="B7989" s="29" t="s">
        <v>13071</v>
      </c>
      <c r="C7989" s="293">
        <v>10.8</v>
      </c>
    </row>
    <row r="7990" spans="1:3" x14ac:dyDescent="0.3">
      <c r="A7990" s="309" t="s">
        <v>13072</v>
      </c>
      <c r="B7990" s="29" t="s">
        <v>13073</v>
      </c>
      <c r="C7990" s="293">
        <v>10.8</v>
      </c>
    </row>
    <row r="7991" spans="1:3" x14ac:dyDescent="0.3">
      <c r="A7991" s="309" t="s">
        <v>13074</v>
      </c>
      <c r="B7991" s="26" t="s">
        <v>22</v>
      </c>
      <c r="C7991" s="293">
        <v>10.8</v>
      </c>
    </row>
    <row r="7992" spans="1:3" ht="22.8" x14ac:dyDescent="0.3">
      <c r="A7992" s="309" t="s">
        <v>13075</v>
      </c>
      <c r="B7992" s="29" t="s">
        <v>13076</v>
      </c>
      <c r="C7992" s="10"/>
    </row>
    <row r="7993" spans="1:3" x14ac:dyDescent="0.3">
      <c r="A7993" s="309" t="s">
        <v>13077</v>
      </c>
      <c r="B7993" s="29" t="s">
        <v>13078</v>
      </c>
      <c r="C7993" s="293">
        <v>12.6</v>
      </c>
    </row>
    <row r="7994" spans="1:3" x14ac:dyDescent="0.3">
      <c r="A7994" s="309" t="s">
        <v>13079</v>
      </c>
      <c r="B7994" s="26" t="s">
        <v>22</v>
      </c>
      <c r="C7994" s="293">
        <v>12.6</v>
      </c>
    </row>
    <row r="7995" spans="1:3" ht="34.200000000000003" x14ac:dyDescent="0.3">
      <c r="A7995" s="309" t="s">
        <v>13080</v>
      </c>
      <c r="B7995" s="29" t="s">
        <v>13081</v>
      </c>
      <c r="C7995" s="10"/>
    </row>
    <row r="7996" spans="1:3" ht="22.8" x14ac:dyDescent="0.3">
      <c r="A7996" s="309" t="s">
        <v>13082</v>
      </c>
      <c r="B7996" s="29" t="s">
        <v>13083</v>
      </c>
      <c r="C7996" s="10"/>
    </row>
    <row r="7997" spans="1:3" x14ac:dyDescent="0.3">
      <c r="A7997" s="309" t="s">
        <v>13084</v>
      </c>
      <c r="B7997" s="29" t="s">
        <v>12965</v>
      </c>
      <c r="C7997" s="10"/>
    </row>
    <row r="7998" spans="1:3" x14ac:dyDescent="0.3">
      <c r="A7998" s="309" t="s">
        <v>13085</v>
      </c>
      <c r="B7998" s="29" t="s">
        <v>12929</v>
      </c>
      <c r="C7998" s="292">
        <v>16</v>
      </c>
    </row>
    <row r="7999" spans="1:3" x14ac:dyDescent="0.3">
      <c r="A7999" s="309" t="s">
        <v>13086</v>
      </c>
      <c r="B7999" s="29" t="s">
        <v>13087</v>
      </c>
      <c r="C7999" s="10"/>
    </row>
    <row r="8000" spans="1:3" x14ac:dyDescent="0.3">
      <c r="A8000" s="309" t="s">
        <v>13088</v>
      </c>
      <c r="B8000" s="26" t="s">
        <v>12315</v>
      </c>
      <c r="C8000" s="293">
        <v>12.6</v>
      </c>
    </row>
    <row r="8001" spans="1:3" x14ac:dyDescent="0.3">
      <c r="A8001" s="309" t="s">
        <v>13089</v>
      </c>
      <c r="B8001" s="29" t="s">
        <v>13090</v>
      </c>
      <c r="C8001" s="292">
        <v>0</v>
      </c>
    </row>
    <row r="8002" spans="1:3" x14ac:dyDescent="0.3">
      <c r="A8002" s="309" t="s">
        <v>13091</v>
      </c>
      <c r="B8002" s="26" t="s">
        <v>31</v>
      </c>
      <c r="C8002" s="293">
        <v>12.6</v>
      </c>
    </row>
    <row r="8003" spans="1:3" x14ac:dyDescent="0.3">
      <c r="A8003" s="309" t="s">
        <v>13092</v>
      </c>
      <c r="B8003" s="26" t="s">
        <v>31</v>
      </c>
      <c r="C8003" s="10"/>
    </row>
    <row r="8004" spans="1:3" x14ac:dyDescent="0.3">
      <c r="A8004" s="309" t="s">
        <v>13093</v>
      </c>
      <c r="B8004" s="29" t="s">
        <v>13094</v>
      </c>
      <c r="C8004" s="292">
        <v>0</v>
      </c>
    </row>
    <row r="8005" spans="1:3" x14ac:dyDescent="0.3">
      <c r="A8005" s="309" t="s">
        <v>13095</v>
      </c>
      <c r="B8005" s="26" t="s">
        <v>31</v>
      </c>
      <c r="C8005" s="293">
        <v>12.6</v>
      </c>
    </row>
    <row r="8006" spans="1:3" x14ac:dyDescent="0.3">
      <c r="A8006" s="309" t="s">
        <v>13096</v>
      </c>
      <c r="B8006" s="29" t="s">
        <v>13097</v>
      </c>
      <c r="C8006" s="10"/>
    </row>
    <row r="8007" spans="1:3" x14ac:dyDescent="0.3">
      <c r="A8007" s="309" t="s">
        <v>13098</v>
      </c>
      <c r="B8007" s="29" t="s">
        <v>12939</v>
      </c>
      <c r="C8007" s="292">
        <v>16</v>
      </c>
    </row>
    <row r="8008" spans="1:3" x14ac:dyDescent="0.3">
      <c r="A8008" s="309" t="s">
        <v>13099</v>
      </c>
      <c r="B8008" s="29" t="s">
        <v>13087</v>
      </c>
      <c r="C8008" s="10"/>
    </row>
    <row r="8009" spans="1:3" x14ac:dyDescent="0.3">
      <c r="A8009" s="309" t="s">
        <v>13100</v>
      </c>
      <c r="B8009" s="26" t="s">
        <v>12315</v>
      </c>
      <c r="C8009" s="293">
        <v>12.6</v>
      </c>
    </row>
    <row r="8010" spans="1:3" x14ac:dyDescent="0.3">
      <c r="A8010" s="309" t="s">
        <v>13101</v>
      </c>
      <c r="B8010" s="29" t="s">
        <v>13090</v>
      </c>
      <c r="C8010" s="292">
        <v>0</v>
      </c>
    </row>
    <row r="8011" spans="1:3" x14ac:dyDescent="0.3">
      <c r="A8011" s="309" t="s">
        <v>13102</v>
      </c>
      <c r="B8011" s="26" t="s">
        <v>31</v>
      </c>
      <c r="C8011" s="293">
        <v>12.6</v>
      </c>
    </row>
    <row r="8012" spans="1:3" x14ac:dyDescent="0.3">
      <c r="A8012" s="309" t="s">
        <v>13103</v>
      </c>
      <c r="B8012" s="26" t="s">
        <v>31</v>
      </c>
      <c r="C8012" s="293">
        <v>12.6</v>
      </c>
    </row>
    <row r="8013" spans="1:3" x14ac:dyDescent="0.3">
      <c r="A8013" s="309" t="s">
        <v>13104</v>
      </c>
      <c r="B8013" s="26" t="s">
        <v>18</v>
      </c>
      <c r="C8013" s="10"/>
    </row>
    <row r="8014" spans="1:3" x14ac:dyDescent="0.3">
      <c r="A8014" s="309" t="s">
        <v>13105</v>
      </c>
      <c r="B8014" s="29" t="s">
        <v>12949</v>
      </c>
      <c r="C8014" s="292">
        <v>16</v>
      </c>
    </row>
    <row r="8015" spans="1:3" x14ac:dyDescent="0.3">
      <c r="A8015" s="309" t="s">
        <v>13106</v>
      </c>
      <c r="B8015" s="29" t="s">
        <v>13087</v>
      </c>
      <c r="C8015" s="10"/>
    </row>
    <row r="8016" spans="1:3" x14ac:dyDescent="0.3">
      <c r="A8016" s="309" t="s">
        <v>13107</v>
      </c>
      <c r="B8016" s="26" t="s">
        <v>12315</v>
      </c>
      <c r="C8016" s="293">
        <v>12.6</v>
      </c>
    </row>
    <row r="8017" spans="1:3" x14ac:dyDescent="0.3">
      <c r="A8017" s="309" t="s">
        <v>13108</v>
      </c>
      <c r="B8017" s="29" t="s">
        <v>13090</v>
      </c>
      <c r="C8017" s="292">
        <v>0</v>
      </c>
    </row>
    <row r="8018" spans="1:3" x14ac:dyDescent="0.3">
      <c r="A8018" s="309" t="s">
        <v>13109</v>
      </c>
      <c r="B8018" s="26" t="s">
        <v>31</v>
      </c>
      <c r="C8018" s="293">
        <v>12.6</v>
      </c>
    </row>
    <row r="8019" spans="1:3" x14ac:dyDescent="0.3">
      <c r="A8019" s="309" t="s">
        <v>13110</v>
      </c>
      <c r="B8019" s="26" t="s">
        <v>31</v>
      </c>
      <c r="C8019" s="10"/>
    </row>
    <row r="8020" spans="1:3" x14ac:dyDescent="0.3">
      <c r="A8020" s="309" t="s">
        <v>13111</v>
      </c>
      <c r="B8020" s="29" t="s">
        <v>13094</v>
      </c>
      <c r="C8020" s="292">
        <v>0</v>
      </c>
    </row>
    <row r="8021" spans="1:3" x14ac:dyDescent="0.3">
      <c r="A8021" s="309" t="s">
        <v>13112</v>
      </c>
      <c r="B8021" s="26" t="s">
        <v>31</v>
      </c>
      <c r="C8021" s="293">
        <v>12.6</v>
      </c>
    </row>
    <row r="8022" spans="1:3" ht="22.8" x14ac:dyDescent="0.3">
      <c r="A8022" s="309" t="s">
        <v>13113</v>
      </c>
      <c r="B8022" s="29" t="s">
        <v>13114</v>
      </c>
      <c r="C8022" s="10"/>
    </row>
    <row r="8023" spans="1:3" x14ac:dyDescent="0.3">
      <c r="A8023" s="309" t="s">
        <v>13115</v>
      </c>
      <c r="B8023" s="29" t="s">
        <v>13116</v>
      </c>
      <c r="C8023" s="10"/>
    </row>
    <row r="8024" spans="1:3" x14ac:dyDescent="0.3">
      <c r="A8024" s="309" t="s">
        <v>13117</v>
      </c>
      <c r="B8024" s="29" t="s">
        <v>12910</v>
      </c>
      <c r="C8024" s="292">
        <v>16</v>
      </c>
    </row>
    <row r="8025" spans="1:3" x14ac:dyDescent="0.3">
      <c r="A8025" s="309" t="s">
        <v>13118</v>
      </c>
      <c r="B8025" s="26" t="s">
        <v>31</v>
      </c>
      <c r="C8025" s="293">
        <v>12.6</v>
      </c>
    </row>
    <row r="8026" spans="1:3" x14ac:dyDescent="0.3">
      <c r="A8026" s="309" t="s">
        <v>13119</v>
      </c>
      <c r="B8026" s="26" t="s">
        <v>18</v>
      </c>
      <c r="C8026" s="10"/>
    </row>
    <row r="8027" spans="1:3" x14ac:dyDescent="0.3">
      <c r="A8027" s="309" t="s">
        <v>13120</v>
      </c>
      <c r="B8027" s="29" t="s">
        <v>12910</v>
      </c>
      <c r="C8027" s="292">
        <v>16</v>
      </c>
    </row>
    <row r="8028" spans="1:3" x14ac:dyDescent="0.3">
      <c r="A8028" s="309" t="s">
        <v>13121</v>
      </c>
      <c r="B8028" s="26" t="s">
        <v>31</v>
      </c>
      <c r="C8028" s="293">
        <v>12.6</v>
      </c>
    </row>
    <row r="8029" spans="1:3" x14ac:dyDescent="0.3">
      <c r="A8029" s="309" t="s">
        <v>13122</v>
      </c>
      <c r="B8029" s="29" t="s">
        <v>13123</v>
      </c>
      <c r="C8029" s="10"/>
    </row>
    <row r="8030" spans="1:3" ht="34.200000000000003" x14ac:dyDescent="0.3">
      <c r="A8030" s="309" t="s">
        <v>13124</v>
      </c>
      <c r="B8030" s="29" t="s">
        <v>13125</v>
      </c>
      <c r="C8030" s="10"/>
    </row>
    <row r="8031" spans="1:3" x14ac:dyDescent="0.3">
      <c r="A8031" s="309" t="s">
        <v>13126</v>
      </c>
      <c r="B8031" s="29" t="s">
        <v>12910</v>
      </c>
      <c r="C8031" s="292">
        <v>16</v>
      </c>
    </row>
    <row r="8032" spans="1:3" x14ac:dyDescent="0.3">
      <c r="A8032" s="309" t="s">
        <v>13127</v>
      </c>
      <c r="B8032" s="26" t="s">
        <v>31</v>
      </c>
      <c r="C8032" s="293">
        <v>12.6</v>
      </c>
    </row>
    <row r="8033" spans="1:3" ht="34.200000000000003" x14ac:dyDescent="0.3">
      <c r="A8033" s="309" t="s">
        <v>13128</v>
      </c>
      <c r="B8033" s="29" t="s">
        <v>13129</v>
      </c>
      <c r="C8033" s="10"/>
    </row>
    <row r="8034" spans="1:3" x14ac:dyDescent="0.3">
      <c r="A8034" s="309" t="s">
        <v>13130</v>
      </c>
      <c r="B8034" s="29" t="s">
        <v>12910</v>
      </c>
      <c r="C8034" s="292">
        <v>16</v>
      </c>
    </row>
    <row r="8035" spans="1:3" x14ac:dyDescent="0.3">
      <c r="A8035" s="309" t="s">
        <v>13131</v>
      </c>
      <c r="B8035" s="26" t="s">
        <v>31</v>
      </c>
      <c r="C8035" s="293">
        <v>12.6</v>
      </c>
    </row>
    <row r="8036" spans="1:3" x14ac:dyDescent="0.3">
      <c r="A8036" s="309" t="s">
        <v>13132</v>
      </c>
      <c r="B8036" s="26" t="s">
        <v>18</v>
      </c>
      <c r="C8036" s="10"/>
    </row>
    <row r="8037" spans="1:3" x14ac:dyDescent="0.3">
      <c r="A8037" s="309" t="s">
        <v>13133</v>
      </c>
      <c r="B8037" s="29" t="s">
        <v>12910</v>
      </c>
      <c r="C8037" s="292">
        <v>16</v>
      </c>
    </row>
    <row r="8038" spans="1:3" x14ac:dyDescent="0.3">
      <c r="A8038" s="309" t="s">
        <v>13134</v>
      </c>
      <c r="B8038" s="26" t="s">
        <v>31</v>
      </c>
      <c r="C8038" s="293">
        <v>12.6</v>
      </c>
    </row>
    <row r="8039" spans="1:3" x14ac:dyDescent="0.3">
      <c r="A8039" s="309" t="s">
        <v>13135</v>
      </c>
      <c r="B8039" s="29" t="s">
        <v>13136</v>
      </c>
      <c r="C8039" s="10"/>
    </row>
    <row r="8040" spans="1:3" x14ac:dyDescent="0.3">
      <c r="A8040" s="309" t="s">
        <v>13137</v>
      </c>
      <c r="B8040" s="29" t="s">
        <v>13138</v>
      </c>
      <c r="C8040" s="10"/>
    </row>
    <row r="8041" spans="1:3" x14ac:dyDescent="0.3">
      <c r="A8041" s="309" t="s">
        <v>13139</v>
      </c>
      <c r="B8041" s="29" t="s">
        <v>12910</v>
      </c>
      <c r="C8041" s="292">
        <v>16</v>
      </c>
    </row>
    <row r="8042" spans="1:3" x14ac:dyDescent="0.3">
      <c r="A8042" s="309" t="s">
        <v>13140</v>
      </c>
      <c r="B8042" s="26" t="s">
        <v>31</v>
      </c>
      <c r="C8042" s="293">
        <v>12.6</v>
      </c>
    </row>
    <row r="8043" spans="1:3" x14ac:dyDescent="0.3">
      <c r="A8043" s="309" t="s">
        <v>13141</v>
      </c>
      <c r="B8043" s="26" t="s">
        <v>18</v>
      </c>
      <c r="C8043" s="10"/>
    </row>
    <row r="8044" spans="1:3" x14ac:dyDescent="0.3">
      <c r="A8044" s="309" t="s">
        <v>13142</v>
      </c>
      <c r="B8044" s="29" t="s">
        <v>12910</v>
      </c>
      <c r="C8044" s="292">
        <v>16</v>
      </c>
    </row>
    <row r="8045" spans="1:3" x14ac:dyDescent="0.3">
      <c r="A8045" s="309" t="s">
        <v>13143</v>
      </c>
      <c r="B8045" s="26" t="s">
        <v>31</v>
      </c>
      <c r="C8045" s="293">
        <v>12.6</v>
      </c>
    </row>
    <row r="8046" spans="1:3" ht="34.200000000000003" x14ac:dyDescent="0.3">
      <c r="A8046" s="309" t="s">
        <v>13144</v>
      </c>
      <c r="B8046" s="29" t="s">
        <v>13145</v>
      </c>
      <c r="C8046" s="10"/>
    </row>
    <row r="8047" spans="1:3" x14ac:dyDescent="0.3">
      <c r="A8047" s="309" t="s">
        <v>13146</v>
      </c>
      <c r="B8047" s="29" t="s">
        <v>13147</v>
      </c>
      <c r="C8047" s="10"/>
    </row>
    <row r="8048" spans="1:3" x14ac:dyDescent="0.3">
      <c r="A8048" s="312" t="s">
        <v>13148</v>
      </c>
      <c r="B8048" s="29" t="s">
        <v>12910</v>
      </c>
      <c r="C8048" s="292">
        <v>16</v>
      </c>
    </row>
    <row r="8049" spans="1:3" x14ac:dyDescent="0.3">
      <c r="A8049" s="309" t="s">
        <v>13149</v>
      </c>
      <c r="B8049" s="26" t="s">
        <v>31</v>
      </c>
      <c r="C8049" s="293">
        <v>10.8</v>
      </c>
    </row>
    <row r="8050" spans="1:3" x14ac:dyDescent="0.3">
      <c r="A8050" s="309" t="s">
        <v>13150</v>
      </c>
      <c r="B8050" s="29" t="s">
        <v>13151</v>
      </c>
      <c r="C8050" s="10"/>
    </row>
    <row r="8051" spans="1:3" x14ac:dyDescent="0.3">
      <c r="A8051" s="309" t="s">
        <v>13152</v>
      </c>
      <c r="B8051" s="26" t="s">
        <v>13153</v>
      </c>
      <c r="C8051" s="10"/>
    </row>
    <row r="8052" spans="1:3" x14ac:dyDescent="0.3">
      <c r="A8052" s="309" t="s">
        <v>13154</v>
      </c>
      <c r="B8052" s="29" t="s">
        <v>12910</v>
      </c>
      <c r="C8052" s="292">
        <v>16</v>
      </c>
    </row>
    <row r="8053" spans="1:3" x14ac:dyDescent="0.3">
      <c r="A8053" s="309" t="s">
        <v>13155</v>
      </c>
      <c r="B8053" s="26" t="s">
        <v>31</v>
      </c>
      <c r="C8053" s="293">
        <v>10.8</v>
      </c>
    </row>
    <row r="8054" spans="1:3" x14ac:dyDescent="0.3">
      <c r="A8054" s="309" t="s">
        <v>13156</v>
      </c>
      <c r="B8054" s="26" t="s">
        <v>18</v>
      </c>
      <c r="C8054" s="10"/>
    </row>
    <row r="8055" spans="1:3" x14ac:dyDescent="0.3">
      <c r="A8055" s="309" t="s">
        <v>13157</v>
      </c>
      <c r="B8055" s="29" t="s">
        <v>12910</v>
      </c>
      <c r="C8055" s="292">
        <v>16</v>
      </c>
    </row>
    <row r="8056" spans="1:3" x14ac:dyDescent="0.3">
      <c r="A8056" s="309" t="s">
        <v>13158</v>
      </c>
      <c r="B8056" s="26" t="s">
        <v>31</v>
      </c>
      <c r="C8056" s="293">
        <v>10.8</v>
      </c>
    </row>
    <row r="8057" spans="1:3" x14ac:dyDescent="0.3">
      <c r="A8057" s="309" t="s">
        <v>13159</v>
      </c>
      <c r="B8057" s="29" t="s">
        <v>13160</v>
      </c>
      <c r="C8057" s="10"/>
    </row>
    <row r="8058" spans="1:3" x14ac:dyDescent="0.3">
      <c r="A8058" s="309" t="s">
        <v>13161</v>
      </c>
      <c r="B8058" s="29" t="s">
        <v>13162</v>
      </c>
      <c r="C8058" s="10"/>
    </row>
    <row r="8059" spans="1:3" x14ac:dyDescent="0.3">
      <c r="A8059" s="309" t="s">
        <v>13163</v>
      </c>
      <c r="B8059" s="29" t="s">
        <v>12910</v>
      </c>
      <c r="C8059" s="292">
        <v>16</v>
      </c>
    </row>
    <row r="8060" spans="1:3" x14ac:dyDescent="0.3">
      <c r="A8060" s="309" t="s">
        <v>13164</v>
      </c>
      <c r="B8060" s="29" t="s">
        <v>13165</v>
      </c>
      <c r="C8060" s="10"/>
    </row>
    <row r="8061" spans="1:3" x14ac:dyDescent="0.3">
      <c r="A8061" s="309" t="s">
        <v>13166</v>
      </c>
      <c r="B8061" s="29" t="s">
        <v>13167</v>
      </c>
      <c r="C8061" s="293">
        <v>10.8</v>
      </c>
    </row>
    <row r="8062" spans="1:3" x14ac:dyDescent="0.3">
      <c r="A8062" s="309" t="s">
        <v>13168</v>
      </c>
      <c r="B8062" s="29" t="s">
        <v>13169</v>
      </c>
      <c r="C8062" s="293">
        <v>10.8</v>
      </c>
    </row>
    <row r="8063" spans="1:3" x14ac:dyDescent="0.3">
      <c r="A8063" s="309" t="s">
        <v>13170</v>
      </c>
      <c r="B8063" s="29" t="s">
        <v>13171</v>
      </c>
      <c r="C8063" s="292">
        <v>0</v>
      </c>
    </row>
    <row r="8064" spans="1:3" x14ac:dyDescent="0.3">
      <c r="A8064" s="309" t="s">
        <v>13172</v>
      </c>
      <c r="B8064" s="29" t="s">
        <v>13173</v>
      </c>
      <c r="C8064" s="292">
        <v>0</v>
      </c>
    </row>
    <row r="8065" spans="1:4" x14ac:dyDescent="0.3">
      <c r="A8065" s="309" t="s">
        <v>13174</v>
      </c>
      <c r="B8065" s="26" t="s">
        <v>31</v>
      </c>
      <c r="C8065" s="293">
        <v>10.8</v>
      </c>
    </row>
    <row r="8066" spans="1:4" x14ac:dyDescent="0.3">
      <c r="A8066" s="309" t="s">
        <v>13175</v>
      </c>
      <c r="B8066" s="29" t="s">
        <v>13176</v>
      </c>
      <c r="C8066" s="293">
        <v>10.8</v>
      </c>
    </row>
    <row r="8067" spans="1:4" x14ac:dyDescent="0.3">
      <c r="A8067" s="309" t="s">
        <v>13177</v>
      </c>
      <c r="B8067" s="26" t="s">
        <v>18</v>
      </c>
      <c r="C8067" s="10"/>
    </row>
    <row r="8068" spans="1:4" x14ac:dyDescent="0.3">
      <c r="A8068" s="309" t="s">
        <v>13178</v>
      </c>
      <c r="B8068" s="29" t="s">
        <v>12910</v>
      </c>
      <c r="C8068" s="292">
        <v>16</v>
      </c>
    </row>
    <row r="8069" spans="1:4" x14ac:dyDescent="0.3">
      <c r="A8069" s="309" t="s">
        <v>13179</v>
      </c>
      <c r="B8069" s="29" t="s">
        <v>13165</v>
      </c>
      <c r="C8069" s="10"/>
    </row>
    <row r="8070" spans="1:4" x14ac:dyDescent="0.3">
      <c r="A8070" s="309" t="s">
        <v>13180</v>
      </c>
      <c r="B8070" s="29" t="s">
        <v>13171</v>
      </c>
      <c r="C8070" s="293">
        <v>10.8</v>
      </c>
    </row>
    <row r="8071" spans="1:4" x14ac:dyDescent="0.3">
      <c r="A8071" s="309" t="s">
        <v>13181</v>
      </c>
      <c r="B8071" s="29" t="s">
        <v>11744</v>
      </c>
      <c r="C8071" s="293">
        <v>10.8</v>
      </c>
    </row>
    <row r="8072" spans="1:4" x14ac:dyDescent="0.3">
      <c r="A8072" s="309" t="s">
        <v>13182</v>
      </c>
      <c r="B8072" s="29" t="s">
        <v>13169</v>
      </c>
      <c r="C8072" s="293">
        <v>10.8</v>
      </c>
    </row>
    <row r="8073" spans="1:4" x14ac:dyDescent="0.3">
      <c r="A8073" s="309" t="s">
        <v>13183</v>
      </c>
      <c r="B8073" s="26" t="s">
        <v>31</v>
      </c>
      <c r="C8073" s="293">
        <v>10.8</v>
      </c>
    </row>
    <row r="8074" spans="1:4" x14ac:dyDescent="0.3">
      <c r="A8074" s="309" t="s">
        <v>13184</v>
      </c>
      <c r="B8074" s="29" t="s">
        <v>13176</v>
      </c>
      <c r="C8074" s="293">
        <v>10.8</v>
      </c>
    </row>
    <row r="8075" spans="1:4" x14ac:dyDescent="0.3">
      <c r="A8075" s="309" t="s">
        <v>13185</v>
      </c>
      <c r="B8075" s="29" t="s">
        <v>13186</v>
      </c>
      <c r="C8075" s="10"/>
    </row>
    <row r="8076" spans="1:4" x14ac:dyDescent="0.3">
      <c r="A8076" s="309" t="s">
        <v>13187</v>
      </c>
      <c r="B8076" s="29" t="s">
        <v>12910</v>
      </c>
      <c r="C8076" s="292">
        <v>16</v>
      </c>
    </row>
    <row r="8077" spans="1:4" x14ac:dyDescent="0.3">
      <c r="A8077" s="309" t="s">
        <v>13188</v>
      </c>
      <c r="B8077" s="26" t="s">
        <v>31</v>
      </c>
      <c r="C8077" s="293">
        <v>10.8</v>
      </c>
    </row>
    <row r="8078" spans="1:4" x14ac:dyDescent="0.3">
      <c r="A8078" s="309" t="s">
        <v>13189</v>
      </c>
      <c r="B8078" s="29" t="s">
        <v>13190</v>
      </c>
      <c r="C8078" s="10"/>
    </row>
    <row r="8079" spans="1:4" x14ac:dyDescent="0.3">
      <c r="A8079" s="309" t="s">
        <v>13191</v>
      </c>
      <c r="B8079" s="29" t="s">
        <v>12910</v>
      </c>
      <c r="C8079" s="292"/>
      <c r="D8079" s="283" t="s">
        <v>227</v>
      </c>
    </row>
    <row r="8080" spans="1:4" x14ac:dyDescent="0.3">
      <c r="A8080" s="309" t="s">
        <v>13192</v>
      </c>
      <c r="B8080" s="25" t="s">
        <v>13193</v>
      </c>
      <c r="C8080" s="292">
        <v>0</v>
      </c>
      <c r="D8080" s="283" t="s">
        <v>227</v>
      </c>
    </row>
    <row r="8081" spans="1:4" x14ac:dyDescent="0.3">
      <c r="A8081" s="309" t="s">
        <v>13194</v>
      </c>
      <c r="B8081" s="25" t="s">
        <v>31</v>
      </c>
      <c r="C8081" s="292">
        <v>16</v>
      </c>
      <c r="D8081" s="283" t="s">
        <v>227</v>
      </c>
    </row>
    <row r="8082" spans="1:4" ht="22.8" x14ac:dyDescent="0.3">
      <c r="A8082" s="309" t="s">
        <v>13195</v>
      </c>
      <c r="B8082" s="25" t="s">
        <v>13196</v>
      </c>
      <c r="C8082" s="292">
        <v>0</v>
      </c>
      <c r="D8082" s="283" t="s">
        <v>9152</v>
      </c>
    </row>
    <row r="8083" spans="1:4" x14ac:dyDescent="0.3">
      <c r="A8083" s="309" t="s">
        <v>13197</v>
      </c>
      <c r="B8083" s="26" t="s">
        <v>31</v>
      </c>
      <c r="C8083" s="293">
        <v>10.8</v>
      </c>
    </row>
    <row r="8084" spans="1:4" x14ac:dyDescent="0.3">
      <c r="A8084" s="309" t="s">
        <v>13198</v>
      </c>
      <c r="B8084" s="29" t="s">
        <v>13199</v>
      </c>
      <c r="C8084" s="293">
        <v>10.8</v>
      </c>
    </row>
    <row r="8085" spans="1:4" x14ac:dyDescent="0.3">
      <c r="A8085" s="309" t="s">
        <v>13200</v>
      </c>
      <c r="B8085" s="29" t="s">
        <v>13201</v>
      </c>
      <c r="C8085" s="10"/>
    </row>
    <row r="8086" spans="1:4" x14ac:dyDescent="0.3">
      <c r="A8086" s="309" t="s">
        <v>13202</v>
      </c>
      <c r="B8086" s="29" t="s">
        <v>13203</v>
      </c>
      <c r="C8086" s="293">
        <v>10.8</v>
      </c>
    </row>
    <row r="8087" spans="1:4" x14ac:dyDescent="0.3">
      <c r="A8087" s="309" t="s">
        <v>13204</v>
      </c>
      <c r="B8087" s="29" t="s">
        <v>13205</v>
      </c>
      <c r="C8087" s="293">
        <v>10.8</v>
      </c>
    </row>
    <row r="8088" spans="1:4" x14ac:dyDescent="0.3">
      <c r="A8088" s="309" t="s">
        <v>13206</v>
      </c>
      <c r="B8088" s="26" t="s">
        <v>22</v>
      </c>
      <c r="C8088" s="293">
        <v>10.8</v>
      </c>
    </row>
    <row r="8089" spans="1:4" x14ac:dyDescent="0.3">
      <c r="A8089" s="309" t="s">
        <v>13207</v>
      </c>
      <c r="B8089" s="29" t="s">
        <v>13208</v>
      </c>
      <c r="C8089" s="10"/>
    </row>
    <row r="8090" spans="1:4" ht="34.200000000000003" x14ac:dyDescent="0.3">
      <c r="A8090" s="309" t="s">
        <v>13209</v>
      </c>
      <c r="B8090" s="29" t="s">
        <v>13210</v>
      </c>
      <c r="C8090" s="293">
        <v>12.6</v>
      </c>
    </row>
    <row r="8091" spans="1:4" x14ac:dyDescent="0.3">
      <c r="A8091" s="309" t="s">
        <v>13211</v>
      </c>
      <c r="B8091" s="26" t="s">
        <v>22</v>
      </c>
      <c r="C8091" s="293">
        <v>12.6</v>
      </c>
    </row>
    <row r="8092" spans="1:4" ht="22.8" x14ac:dyDescent="0.3">
      <c r="A8092" s="309" t="s">
        <v>13212</v>
      </c>
      <c r="B8092" s="29" t="s">
        <v>13213</v>
      </c>
      <c r="C8092" s="10"/>
    </row>
    <row r="8093" spans="1:4" x14ac:dyDescent="0.3">
      <c r="A8093" s="309" t="s">
        <v>13214</v>
      </c>
      <c r="B8093" s="29" t="s">
        <v>13078</v>
      </c>
      <c r="C8093" s="292">
        <v>16</v>
      </c>
    </row>
    <row r="8094" spans="1:4" x14ac:dyDescent="0.3">
      <c r="A8094" s="309" t="s">
        <v>13215</v>
      </c>
      <c r="B8094" s="26" t="s">
        <v>22</v>
      </c>
      <c r="C8094" s="10"/>
    </row>
    <row r="8095" spans="1:4" x14ac:dyDescent="0.3">
      <c r="A8095" s="309" t="s">
        <v>13216</v>
      </c>
      <c r="B8095" s="29" t="s">
        <v>13217</v>
      </c>
      <c r="C8095" s="292">
        <v>16</v>
      </c>
    </row>
    <row r="8096" spans="1:4" x14ac:dyDescent="0.3">
      <c r="A8096" s="309" t="s">
        <v>13218</v>
      </c>
      <c r="B8096" s="26" t="s">
        <v>31</v>
      </c>
      <c r="C8096" s="293">
        <v>12.6</v>
      </c>
    </row>
    <row r="8097" spans="1:3" ht="22.8" x14ac:dyDescent="0.3">
      <c r="A8097" s="309" t="s">
        <v>13219</v>
      </c>
      <c r="B8097" s="29" t="s">
        <v>13220</v>
      </c>
      <c r="C8097" s="10"/>
    </row>
    <row r="8098" spans="1:3" x14ac:dyDescent="0.3">
      <c r="A8098" s="309" t="s">
        <v>13221</v>
      </c>
      <c r="B8098" s="26" t="s">
        <v>13222</v>
      </c>
      <c r="C8098" s="292">
        <v>16</v>
      </c>
    </row>
    <row r="8099" spans="1:3" x14ac:dyDescent="0.3">
      <c r="A8099" s="309" t="s">
        <v>13223</v>
      </c>
      <c r="B8099" s="29" t="s">
        <v>13224</v>
      </c>
      <c r="C8099" s="292">
        <v>16</v>
      </c>
    </row>
    <row r="8100" spans="1:3" x14ac:dyDescent="0.3">
      <c r="A8100" s="309" t="s">
        <v>13225</v>
      </c>
      <c r="B8100" s="29" t="s">
        <v>13226</v>
      </c>
      <c r="C8100" s="292">
        <v>16</v>
      </c>
    </row>
    <row r="8101" spans="1:3" ht="57" x14ac:dyDescent="0.3">
      <c r="A8101" s="309" t="s">
        <v>13227</v>
      </c>
      <c r="B8101" s="29" t="s">
        <v>13228</v>
      </c>
      <c r="C8101" s="10"/>
    </row>
    <row r="8102" spans="1:3" x14ac:dyDescent="0.3">
      <c r="A8102" s="309" t="s">
        <v>13229</v>
      </c>
      <c r="B8102" s="29" t="s">
        <v>13230</v>
      </c>
      <c r="C8102" s="292">
        <v>16</v>
      </c>
    </row>
    <row r="8103" spans="1:3" x14ac:dyDescent="0.3">
      <c r="A8103" s="309" t="s">
        <v>13231</v>
      </c>
      <c r="B8103" s="29" t="s">
        <v>13232</v>
      </c>
      <c r="C8103" s="292">
        <v>16</v>
      </c>
    </row>
    <row r="8104" spans="1:3" x14ac:dyDescent="0.3">
      <c r="A8104" s="309" t="s">
        <v>13233</v>
      </c>
      <c r="B8104" s="29" t="s">
        <v>13234</v>
      </c>
      <c r="C8104" s="292">
        <v>16</v>
      </c>
    </row>
    <row r="8105" spans="1:3" x14ac:dyDescent="0.3">
      <c r="A8105" s="309" t="s">
        <v>13235</v>
      </c>
      <c r="B8105" s="29" t="s">
        <v>12408</v>
      </c>
      <c r="C8105" s="292">
        <v>16</v>
      </c>
    </row>
    <row r="8106" spans="1:3" x14ac:dyDescent="0.3">
      <c r="A8106" s="309" t="s">
        <v>13236</v>
      </c>
      <c r="B8106" s="26" t="s">
        <v>22</v>
      </c>
      <c r="C8106" s="10"/>
    </row>
    <row r="8107" spans="1:3" x14ac:dyDescent="0.3">
      <c r="A8107" s="309" t="s">
        <v>13237</v>
      </c>
      <c r="B8107" s="29" t="s">
        <v>13238</v>
      </c>
      <c r="C8107" s="292">
        <v>16</v>
      </c>
    </row>
    <row r="8108" spans="1:3" x14ac:dyDescent="0.3">
      <c r="A8108" s="309" t="s">
        <v>13239</v>
      </c>
      <c r="B8108" s="26" t="s">
        <v>31</v>
      </c>
      <c r="C8108" s="292">
        <v>16</v>
      </c>
    </row>
    <row r="8109" spans="1:3" ht="22.8" x14ac:dyDescent="0.3">
      <c r="A8109" s="309" t="s">
        <v>13240</v>
      </c>
      <c r="B8109" s="29" t="s">
        <v>13241</v>
      </c>
      <c r="C8109" s="10"/>
    </row>
    <row r="8110" spans="1:3" x14ac:dyDescent="0.3">
      <c r="A8110" s="309" t="s">
        <v>13242</v>
      </c>
      <c r="B8110" s="29" t="s">
        <v>13243</v>
      </c>
      <c r="C8110" s="292">
        <v>16</v>
      </c>
    </row>
    <row r="8111" spans="1:3" x14ac:dyDescent="0.3">
      <c r="A8111" s="309" t="s">
        <v>13244</v>
      </c>
      <c r="B8111" s="29" t="s">
        <v>13245</v>
      </c>
      <c r="C8111" s="292">
        <v>16</v>
      </c>
    </row>
    <row r="8112" spans="1:3" x14ac:dyDescent="0.3">
      <c r="A8112" s="309" t="s">
        <v>13246</v>
      </c>
      <c r="B8112" s="29" t="s">
        <v>13247</v>
      </c>
      <c r="C8112" s="292">
        <v>16</v>
      </c>
    </row>
    <row r="8113" spans="1:3" x14ac:dyDescent="0.3">
      <c r="A8113" s="309" t="s">
        <v>13248</v>
      </c>
      <c r="B8113" s="29" t="s">
        <v>13249</v>
      </c>
      <c r="C8113" s="292">
        <v>16</v>
      </c>
    </row>
    <row r="8114" spans="1:3" x14ac:dyDescent="0.3">
      <c r="A8114" s="309" t="s">
        <v>13250</v>
      </c>
      <c r="B8114" s="29" t="s">
        <v>13251</v>
      </c>
      <c r="C8114" s="292">
        <v>16</v>
      </c>
    </row>
    <row r="8115" spans="1:3" x14ac:dyDescent="0.3">
      <c r="A8115" s="309" t="s">
        <v>13252</v>
      </c>
      <c r="B8115" s="29" t="s">
        <v>13253</v>
      </c>
      <c r="C8115" s="292">
        <v>16</v>
      </c>
    </row>
    <row r="8116" spans="1:3" ht="57" x14ac:dyDescent="0.3">
      <c r="A8116" s="309" t="s">
        <v>13254</v>
      </c>
      <c r="B8116" s="29" t="s">
        <v>13255</v>
      </c>
      <c r="C8116" s="10"/>
    </row>
    <row r="8117" spans="1:3" ht="22.8" x14ac:dyDescent="0.3">
      <c r="A8117" s="309" t="s">
        <v>13256</v>
      </c>
      <c r="B8117" s="29" t="s">
        <v>13257</v>
      </c>
      <c r="C8117" s="292">
        <v>16</v>
      </c>
    </row>
    <row r="8118" spans="1:3" x14ac:dyDescent="0.3">
      <c r="A8118" s="309" t="s">
        <v>13258</v>
      </c>
      <c r="B8118" s="26" t="s">
        <v>13259</v>
      </c>
      <c r="C8118" s="292">
        <v>16</v>
      </c>
    </row>
    <row r="8119" spans="1:3" x14ac:dyDescent="0.3">
      <c r="A8119" s="309" t="s">
        <v>13260</v>
      </c>
      <c r="B8119" s="29" t="s">
        <v>13261</v>
      </c>
      <c r="C8119" s="292">
        <v>16</v>
      </c>
    </row>
    <row r="8120" spans="1:3" x14ac:dyDescent="0.3">
      <c r="A8120" s="309" t="s">
        <v>13262</v>
      </c>
      <c r="B8120" s="29" t="s">
        <v>13263</v>
      </c>
      <c r="C8120" s="292">
        <v>16</v>
      </c>
    </row>
    <row r="8121" spans="1:3" x14ac:dyDescent="0.3">
      <c r="A8121" s="309" t="s">
        <v>13264</v>
      </c>
      <c r="B8121" s="29" t="s">
        <v>13265</v>
      </c>
      <c r="C8121" s="292">
        <v>16</v>
      </c>
    </row>
    <row r="8122" spans="1:3" x14ac:dyDescent="0.3">
      <c r="A8122" s="309" t="s">
        <v>13266</v>
      </c>
      <c r="B8122" s="26" t="s">
        <v>22</v>
      </c>
      <c r="C8122" s="292">
        <v>16</v>
      </c>
    </row>
    <row r="8123" spans="1:3" x14ac:dyDescent="0.3">
      <c r="A8123" s="309" t="s">
        <v>13267</v>
      </c>
      <c r="B8123" s="29" t="s">
        <v>13268</v>
      </c>
      <c r="C8123" s="10"/>
    </row>
    <row r="8124" spans="1:3" x14ac:dyDescent="0.3">
      <c r="A8124" s="309" t="s">
        <v>13269</v>
      </c>
      <c r="B8124" s="26" t="s">
        <v>13270</v>
      </c>
      <c r="C8124" s="292">
        <v>16</v>
      </c>
    </row>
    <row r="8125" spans="1:3" x14ac:dyDescent="0.3">
      <c r="A8125" s="309" t="s">
        <v>13271</v>
      </c>
      <c r="B8125" s="26" t="s">
        <v>297</v>
      </c>
      <c r="C8125" s="292">
        <v>16</v>
      </c>
    </row>
    <row r="8126" spans="1:3" x14ac:dyDescent="0.3">
      <c r="A8126" s="309" t="s">
        <v>13272</v>
      </c>
      <c r="B8126" s="29" t="s">
        <v>13273</v>
      </c>
      <c r="C8126" s="10"/>
    </row>
    <row r="8127" spans="1:3" x14ac:dyDescent="0.3">
      <c r="A8127" s="309" t="s">
        <v>13274</v>
      </c>
      <c r="B8127" s="29" t="s">
        <v>13275</v>
      </c>
      <c r="C8127" s="292">
        <v>16</v>
      </c>
    </row>
    <row r="8128" spans="1:3" x14ac:dyDescent="0.3">
      <c r="A8128" s="309" t="s">
        <v>13276</v>
      </c>
      <c r="B8128" s="26" t="s">
        <v>22</v>
      </c>
      <c r="C8128" s="292">
        <v>16</v>
      </c>
    </row>
    <row r="8129" spans="1:3" ht="22.8" x14ac:dyDescent="0.3">
      <c r="A8129" s="309" t="s">
        <v>13277</v>
      </c>
      <c r="B8129" s="29" t="s">
        <v>13278</v>
      </c>
      <c r="C8129" s="10"/>
    </row>
    <row r="8130" spans="1:3" x14ac:dyDescent="0.3">
      <c r="A8130" s="309" t="s">
        <v>13279</v>
      </c>
      <c r="B8130" s="29" t="s">
        <v>13041</v>
      </c>
      <c r="C8130" s="10"/>
    </row>
    <row r="8131" spans="1:3" ht="34.200000000000003" x14ac:dyDescent="0.3">
      <c r="A8131" s="309" t="s">
        <v>13280</v>
      </c>
      <c r="B8131" s="29" t="s">
        <v>13281</v>
      </c>
      <c r="C8131" s="292">
        <v>0</v>
      </c>
    </row>
    <row r="8132" spans="1:3" x14ac:dyDescent="0.3">
      <c r="A8132" s="309" t="s">
        <v>13282</v>
      </c>
      <c r="B8132" s="26" t="s">
        <v>31</v>
      </c>
      <c r="C8132" s="10"/>
    </row>
    <row r="8133" spans="1:3" x14ac:dyDescent="0.3">
      <c r="A8133" s="309" t="s">
        <v>13283</v>
      </c>
      <c r="B8133" s="29" t="s">
        <v>13284</v>
      </c>
      <c r="C8133" s="293">
        <v>10.8</v>
      </c>
    </row>
    <row r="8134" spans="1:3" x14ac:dyDescent="0.3">
      <c r="A8134" s="309" t="s">
        <v>13285</v>
      </c>
      <c r="B8134" s="26" t="s">
        <v>31</v>
      </c>
      <c r="C8134" s="292">
        <v>16</v>
      </c>
    </row>
    <row r="8135" spans="1:3" x14ac:dyDescent="0.3">
      <c r="A8135" s="309" t="s">
        <v>13286</v>
      </c>
      <c r="B8135" s="29" t="s">
        <v>13287</v>
      </c>
      <c r="C8135" s="292">
        <v>16</v>
      </c>
    </row>
    <row r="8136" spans="1:3" x14ac:dyDescent="0.3">
      <c r="A8136" s="309" t="s">
        <v>13288</v>
      </c>
      <c r="B8136" s="29" t="s">
        <v>13289</v>
      </c>
      <c r="C8136" s="10"/>
    </row>
    <row r="8137" spans="1:3" x14ac:dyDescent="0.3">
      <c r="A8137" s="309" t="s">
        <v>13290</v>
      </c>
      <c r="B8137" s="29" t="s">
        <v>12601</v>
      </c>
      <c r="C8137" s="292">
        <v>16</v>
      </c>
    </row>
    <row r="8138" spans="1:3" x14ac:dyDescent="0.3">
      <c r="A8138" s="309" t="s">
        <v>13291</v>
      </c>
      <c r="B8138" s="26" t="s">
        <v>18</v>
      </c>
      <c r="C8138" s="292">
        <v>16</v>
      </c>
    </row>
    <row r="8139" spans="1:3" x14ac:dyDescent="0.3">
      <c r="A8139" s="309" t="s">
        <v>13292</v>
      </c>
      <c r="B8139" s="29" t="s">
        <v>13293</v>
      </c>
      <c r="C8139" s="292">
        <v>16</v>
      </c>
    </row>
    <row r="8140" spans="1:3" x14ac:dyDescent="0.3">
      <c r="A8140" s="309" t="s">
        <v>13294</v>
      </c>
      <c r="B8140" s="26" t="s">
        <v>22</v>
      </c>
      <c r="C8140" s="10"/>
    </row>
    <row r="8141" spans="1:3" x14ac:dyDescent="0.3">
      <c r="A8141" s="309" t="s">
        <v>13295</v>
      </c>
      <c r="B8141" s="29" t="s">
        <v>13296</v>
      </c>
      <c r="C8141" s="292">
        <v>0</v>
      </c>
    </row>
    <row r="8142" spans="1:3" x14ac:dyDescent="0.3">
      <c r="A8142" s="309" t="s">
        <v>13297</v>
      </c>
      <c r="B8142" s="29" t="s">
        <v>13298</v>
      </c>
      <c r="C8142" s="292">
        <v>0</v>
      </c>
    </row>
    <row r="8143" spans="1:3" x14ac:dyDescent="0.3">
      <c r="A8143" s="309" t="s">
        <v>13299</v>
      </c>
      <c r="B8143" s="26" t="s">
        <v>31</v>
      </c>
      <c r="C8143" s="10"/>
    </row>
    <row r="8144" spans="1:3" x14ac:dyDescent="0.3">
      <c r="A8144" s="309" t="s">
        <v>13300</v>
      </c>
      <c r="B8144" s="29" t="s">
        <v>13284</v>
      </c>
      <c r="C8144" s="293">
        <v>10.8</v>
      </c>
    </row>
    <row r="8145" spans="1:4" x14ac:dyDescent="0.3">
      <c r="A8145" s="311" t="s">
        <v>13301</v>
      </c>
      <c r="B8145" s="27" t="s">
        <v>31</v>
      </c>
      <c r="C8145" s="296">
        <v>16</v>
      </c>
    </row>
    <row r="8146" spans="1:4" x14ac:dyDescent="0.3">
      <c r="A8146" s="420" t="s">
        <v>13302</v>
      </c>
      <c r="B8146" s="421"/>
      <c r="C8146" s="422"/>
      <c r="D8146" s="318"/>
    </row>
    <row r="8147" spans="1:4" x14ac:dyDescent="0.3">
      <c r="A8147" s="435" t="s">
        <v>13303</v>
      </c>
      <c r="B8147" s="424"/>
      <c r="C8147" s="425"/>
    </row>
    <row r="8148" spans="1:4" ht="229.95" customHeight="1" x14ac:dyDescent="0.3">
      <c r="A8148" s="429" t="s">
        <v>13304</v>
      </c>
      <c r="B8148" s="455"/>
      <c r="C8148" s="456"/>
    </row>
    <row r="8149" spans="1:4" x14ac:dyDescent="0.3">
      <c r="A8149" s="310" t="s">
        <v>8</v>
      </c>
      <c r="B8149" s="28" t="s">
        <v>9</v>
      </c>
      <c r="C8149" s="295" t="s">
        <v>10</v>
      </c>
    </row>
    <row r="8150" spans="1:4" x14ac:dyDescent="0.3">
      <c r="A8150" s="309" t="s">
        <v>13305</v>
      </c>
      <c r="B8150" s="29" t="s">
        <v>13306</v>
      </c>
      <c r="C8150" s="10"/>
    </row>
    <row r="8151" spans="1:4" x14ac:dyDescent="0.3">
      <c r="A8151" s="309" t="s">
        <v>13307</v>
      </c>
      <c r="B8151" s="29" t="s">
        <v>13308</v>
      </c>
      <c r="C8151" s="292">
        <v>0</v>
      </c>
    </row>
    <row r="8152" spans="1:4" x14ac:dyDescent="0.3">
      <c r="A8152" s="309" t="s">
        <v>13309</v>
      </c>
      <c r="B8152" s="26" t="s">
        <v>54</v>
      </c>
      <c r="C8152" s="10"/>
    </row>
    <row r="8153" spans="1:4" x14ac:dyDescent="0.3">
      <c r="A8153" s="309" t="s">
        <v>13310</v>
      </c>
      <c r="B8153" s="29" t="s">
        <v>13311</v>
      </c>
      <c r="C8153" s="292">
        <v>0</v>
      </c>
    </row>
    <row r="8154" spans="1:4" x14ac:dyDescent="0.3">
      <c r="A8154" s="309" t="s">
        <v>13312</v>
      </c>
      <c r="B8154" s="26" t="s">
        <v>18</v>
      </c>
      <c r="C8154" s="292">
        <v>0</v>
      </c>
    </row>
    <row r="8155" spans="1:4" x14ac:dyDescent="0.3">
      <c r="A8155" s="309" t="s">
        <v>13313</v>
      </c>
      <c r="B8155" s="29" t="s">
        <v>13314</v>
      </c>
      <c r="C8155" s="10"/>
    </row>
    <row r="8156" spans="1:4" x14ac:dyDescent="0.3">
      <c r="A8156" s="309" t="s">
        <v>13315</v>
      </c>
      <c r="B8156" s="29" t="s">
        <v>13316</v>
      </c>
      <c r="C8156" s="292">
        <v>0</v>
      </c>
    </row>
    <row r="8157" spans="1:4" x14ac:dyDescent="0.3">
      <c r="A8157" s="309" t="s">
        <v>13317</v>
      </c>
      <c r="B8157" s="26" t="s">
        <v>22</v>
      </c>
      <c r="C8157" s="292">
        <v>0</v>
      </c>
    </row>
    <row r="8158" spans="1:4" x14ac:dyDescent="0.3">
      <c r="A8158" s="309" t="s">
        <v>13318</v>
      </c>
      <c r="B8158" s="29" t="s">
        <v>13319</v>
      </c>
      <c r="C8158" s="292">
        <v>16</v>
      </c>
    </row>
    <row r="8159" spans="1:4" x14ac:dyDescent="0.3">
      <c r="A8159" s="309" t="s">
        <v>13320</v>
      </c>
      <c r="B8159" s="29" t="s">
        <v>13321</v>
      </c>
      <c r="C8159" s="292">
        <v>0</v>
      </c>
    </row>
    <row r="8160" spans="1:4" x14ac:dyDescent="0.3">
      <c r="A8160" s="309" t="s">
        <v>13322</v>
      </c>
      <c r="B8160" s="29" t="s">
        <v>13323</v>
      </c>
      <c r="C8160" s="10"/>
    </row>
    <row r="8161" spans="1:3" x14ac:dyDescent="0.3">
      <c r="A8161" s="309" t="s">
        <v>13324</v>
      </c>
      <c r="B8161" s="29" t="s">
        <v>13325</v>
      </c>
      <c r="C8161" s="292">
        <v>0</v>
      </c>
    </row>
    <row r="8162" spans="1:3" x14ac:dyDescent="0.3">
      <c r="A8162" s="309" t="s">
        <v>13326</v>
      </c>
      <c r="B8162" s="26" t="s">
        <v>297</v>
      </c>
      <c r="C8162" s="293">
        <v>3.6</v>
      </c>
    </row>
    <row r="8163" spans="1:3" ht="45.6" x14ac:dyDescent="0.3">
      <c r="A8163" s="309" t="s">
        <v>13327</v>
      </c>
      <c r="B8163" s="29" t="s">
        <v>13328</v>
      </c>
      <c r="C8163" s="293">
        <v>3.6</v>
      </c>
    </row>
    <row r="8164" spans="1:3" ht="34.200000000000003" x14ac:dyDescent="0.3">
      <c r="A8164" s="309" t="s">
        <v>13329</v>
      </c>
      <c r="B8164" s="29" t="s">
        <v>13330</v>
      </c>
      <c r="C8164" s="10"/>
    </row>
    <row r="8165" spans="1:3" x14ac:dyDescent="0.3">
      <c r="A8165" s="309" t="s">
        <v>13331</v>
      </c>
      <c r="B8165" s="29" t="s">
        <v>13332</v>
      </c>
      <c r="C8165" s="292">
        <v>0</v>
      </c>
    </row>
    <row r="8166" spans="1:3" x14ac:dyDescent="0.3">
      <c r="A8166" s="309" t="s">
        <v>13333</v>
      </c>
      <c r="B8166" s="29" t="s">
        <v>13334</v>
      </c>
      <c r="C8166" s="292">
        <v>0</v>
      </c>
    </row>
    <row r="8167" spans="1:3" x14ac:dyDescent="0.3">
      <c r="A8167" s="309" t="s">
        <v>13335</v>
      </c>
      <c r="B8167" s="29" t="s">
        <v>13336</v>
      </c>
      <c r="C8167" s="292">
        <v>0</v>
      </c>
    </row>
    <row r="8168" spans="1:3" x14ac:dyDescent="0.3">
      <c r="A8168" s="309" t="s">
        <v>13337</v>
      </c>
      <c r="B8168" s="26" t="s">
        <v>31</v>
      </c>
      <c r="C8168" s="292">
        <v>16</v>
      </c>
    </row>
    <row r="8169" spans="1:3" x14ac:dyDescent="0.3">
      <c r="A8169" s="309" t="s">
        <v>13338</v>
      </c>
      <c r="B8169" s="29" t="s">
        <v>13339</v>
      </c>
      <c r="C8169" s="10"/>
    </row>
    <row r="8170" spans="1:3" x14ac:dyDescent="0.3">
      <c r="A8170" s="309" t="s">
        <v>13340</v>
      </c>
      <c r="B8170" s="29" t="s">
        <v>13341</v>
      </c>
      <c r="C8170" s="292">
        <v>16</v>
      </c>
    </row>
    <row r="8171" spans="1:3" x14ac:dyDescent="0.3">
      <c r="A8171" s="309" t="s">
        <v>13342</v>
      </c>
      <c r="B8171" s="26" t="s">
        <v>297</v>
      </c>
      <c r="C8171" s="292">
        <v>16</v>
      </c>
    </row>
    <row r="8172" spans="1:3" ht="22.8" x14ac:dyDescent="0.3">
      <c r="A8172" s="309" t="s">
        <v>13343</v>
      </c>
      <c r="B8172" s="29" t="s">
        <v>13344</v>
      </c>
      <c r="C8172" s="292">
        <v>16</v>
      </c>
    </row>
    <row r="8173" spans="1:3" x14ac:dyDescent="0.3">
      <c r="A8173" s="309" t="s">
        <v>13345</v>
      </c>
      <c r="B8173" s="29" t="s">
        <v>13346</v>
      </c>
      <c r="C8173" s="292">
        <v>16</v>
      </c>
    </row>
    <row r="8174" spans="1:3" x14ac:dyDescent="0.3">
      <c r="A8174" s="309" t="s">
        <v>13347</v>
      </c>
      <c r="B8174" s="29" t="s">
        <v>13348</v>
      </c>
      <c r="C8174" s="10"/>
    </row>
    <row r="8175" spans="1:3" x14ac:dyDescent="0.3">
      <c r="A8175" s="309" t="s">
        <v>13349</v>
      </c>
      <c r="B8175" s="29" t="s">
        <v>13350</v>
      </c>
      <c r="C8175" s="10"/>
    </row>
    <row r="8176" spans="1:3" ht="22.8" x14ac:dyDescent="0.3">
      <c r="A8176" s="312" t="s">
        <v>13351</v>
      </c>
      <c r="B8176" s="29" t="s">
        <v>13352</v>
      </c>
      <c r="C8176" s="292">
        <v>0</v>
      </c>
    </row>
    <row r="8177" spans="1:4" x14ac:dyDescent="0.3">
      <c r="A8177" s="309" t="s">
        <v>13353</v>
      </c>
      <c r="B8177" s="26" t="s">
        <v>31</v>
      </c>
      <c r="C8177" s="292">
        <v>16</v>
      </c>
    </row>
    <row r="8178" spans="1:4" x14ac:dyDescent="0.3">
      <c r="A8178" s="309" t="s">
        <v>13354</v>
      </c>
      <c r="B8178" s="26" t="s">
        <v>54</v>
      </c>
      <c r="C8178" s="10"/>
    </row>
    <row r="8179" spans="1:4" x14ac:dyDescent="0.3">
      <c r="A8179" s="309" t="s">
        <v>13355</v>
      </c>
      <c r="B8179" s="29" t="s">
        <v>13356</v>
      </c>
      <c r="C8179" s="292">
        <v>16</v>
      </c>
    </row>
    <row r="8180" spans="1:4" x14ac:dyDescent="0.3">
      <c r="A8180" s="311" t="s">
        <v>13357</v>
      </c>
      <c r="B8180" s="27" t="s">
        <v>18</v>
      </c>
      <c r="C8180" s="296">
        <v>16</v>
      </c>
    </row>
    <row r="8181" spans="1:4" x14ac:dyDescent="0.3">
      <c r="A8181" s="420" t="s">
        <v>13358</v>
      </c>
      <c r="B8181" s="421"/>
      <c r="C8181" s="422"/>
      <c r="D8181" s="318"/>
    </row>
    <row r="8182" spans="1:4" x14ac:dyDescent="0.3">
      <c r="A8182" s="461" t="s">
        <v>13359</v>
      </c>
      <c r="B8182" s="462"/>
      <c r="C8182" s="463"/>
      <c r="D8182" s="318"/>
    </row>
    <row r="8183" spans="1:4" ht="340.2" customHeight="1" x14ac:dyDescent="0.3">
      <c r="A8183" s="439" t="s">
        <v>13360</v>
      </c>
      <c r="B8183" s="440"/>
      <c r="C8183" s="441"/>
    </row>
    <row r="8184" spans="1:4" ht="319.95" customHeight="1" x14ac:dyDescent="0.3">
      <c r="A8184" s="448" t="s">
        <v>13361</v>
      </c>
      <c r="B8184" s="449"/>
      <c r="C8184" s="450"/>
    </row>
    <row r="8185" spans="1:4" ht="349.95" customHeight="1" x14ac:dyDescent="0.3">
      <c r="A8185" s="458" t="s">
        <v>13362</v>
      </c>
      <c r="B8185" s="451"/>
      <c r="C8185" s="452"/>
    </row>
    <row r="8186" spans="1:4" ht="199.95" customHeight="1" x14ac:dyDescent="0.3">
      <c r="A8186" s="448" t="s">
        <v>13363</v>
      </c>
      <c r="B8186" s="449"/>
      <c r="C8186" s="450"/>
    </row>
    <row r="8187" spans="1:4" ht="310.2" customHeight="1" x14ac:dyDescent="0.3">
      <c r="A8187" s="448" t="s">
        <v>13364</v>
      </c>
      <c r="B8187" s="449"/>
      <c r="C8187" s="450"/>
    </row>
    <row r="8188" spans="1:4" ht="270" customHeight="1" x14ac:dyDescent="0.3">
      <c r="A8188" s="445" t="s">
        <v>13365</v>
      </c>
      <c r="B8188" s="446"/>
      <c r="C8188" s="447"/>
    </row>
    <row r="8189" spans="1:4" x14ac:dyDescent="0.3">
      <c r="A8189" s="457" t="s">
        <v>13366</v>
      </c>
      <c r="B8189" s="421"/>
      <c r="C8189" s="422"/>
      <c r="D8189" s="318"/>
    </row>
    <row r="8190" spans="1:4" x14ac:dyDescent="0.3">
      <c r="A8190" s="464" t="s">
        <v>13367</v>
      </c>
      <c r="B8190" s="465"/>
      <c r="C8190" s="466"/>
      <c r="D8190" s="321"/>
    </row>
    <row r="8191" spans="1:4" x14ac:dyDescent="0.3">
      <c r="A8191" s="310" t="s">
        <v>8</v>
      </c>
      <c r="B8191" s="28" t="s">
        <v>9</v>
      </c>
      <c r="C8191" s="295" t="s">
        <v>10</v>
      </c>
    </row>
    <row r="8192" spans="1:4" x14ac:dyDescent="0.3">
      <c r="A8192" s="309" t="s">
        <v>13368</v>
      </c>
      <c r="B8192" s="29" t="s">
        <v>13369</v>
      </c>
      <c r="C8192" s="293">
        <v>3.6</v>
      </c>
    </row>
    <row r="8193" spans="1:4" x14ac:dyDescent="0.3">
      <c r="A8193" s="309" t="s">
        <v>13370</v>
      </c>
      <c r="B8193" s="29" t="s">
        <v>13371</v>
      </c>
      <c r="C8193" s="293">
        <v>3.6</v>
      </c>
    </row>
    <row r="8194" spans="1:4" x14ac:dyDescent="0.3">
      <c r="A8194" s="309" t="s">
        <v>13372</v>
      </c>
      <c r="B8194" s="29" t="s">
        <v>13373</v>
      </c>
      <c r="C8194" s="10"/>
    </row>
    <row r="8195" spans="1:4" x14ac:dyDescent="0.3">
      <c r="A8195" s="309" t="s">
        <v>13374</v>
      </c>
      <c r="B8195" s="29" t="s">
        <v>13375</v>
      </c>
      <c r="C8195" s="293">
        <v>3.6</v>
      </c>
    </row>
    <row r="8196" spans="1:4" x14ac:dyDescent="0.3">
      <c r="A8196" s="309" t="s">
        <v>13376</v>
      </c>
      <c r="B8196" s="26" t="s">
        <v>31</v>
      </c>
      <c r="C8196" s="293">
        <v>3.6</v>
      </c>
    </row>
    <row r="8197" spans="1:4" x14ac:dyDescent="0.3">
      <c r="A8197" s="309" t="s">
        <v>13377</v>
      </c>
      <c r="B8197" s="29" t="s">
        <v>13378</v>
      </c>
      <c r="C8197" s="292">
        <v>18</v>
      </c>
    </row>
    <row r="8198" spans="1:4" x14ac:dyDescent="0.3">
      <c r="A8198" s="309" t="s">
        <v>13379</v>
      </c>
      <c r="B8198" s="29" t="s">
        <v>13380</v>
      </c>
      <c r="C8198" s="292">
        <v>18</v>
      </c>
    </row>
    <row r="8199" spans="1:4" x14ac:dyDescent="0.3">
      <c r="A8199" s="309" t="s">
        <v>13381</v>
      </c>
      <c r="B8199" s="29" t="s">
        <v>13382</v>
      </c>
      <c r="C8199" s="292">
        <v>18</v>
      </c>
    </row>
    <row r="8200" spans="1:4" x14ac:dyDescent="0.3">
      <c r="A8200" s="309" t="s">
        <v>13383</v>
      </c>
      <c r="B8200" s="29" t="s">
        <v>13384</v>
      </c>
      <c r="C8200" s="10"/>
    </row>
    <row r="8201" spans="1:4" x14ac:dyDescent="0.3">
      <c r="A8201" s="309" t="s">
        <v>13385</v>
      </c>
      <c r="B8201" s="29" t="s">
        <v>13386</v>
      </c>
      <c r="C8201" s="10"/>
    </row>
    <row r="8202" spans="1:4" x14ac:dyDescent="0.3">
      <c r="A8202" s="312" t="s">
        <v>13387</v>
      </c>
      <c r="B8202" s="29" t="s">
        <v>13388</v>
      </c>
      <c r="C8202" s="292">
        <v>26</v>
      </c>
    </row>
    <row r="8203" spans="1:4" x14ac:dyDescent="0.3">
      <c r="A8203" s="309" t="s">
        <v>13389</v>
      </c>
      <c r="B8203" s="26" t="s">
        <v>31</v>
      </c>
      <c r="C8203" s="292">
        <v>26</v>
      </c>
    </row>
    <row r="8204" spans="1:4" x14ac:dyDescent="0.3">
      <c r="A8204" s="309" t="s">
        <v>13390</v>
      </c>
      <c r="B8204" s="29" t="s">
        <v>13391</v>
      </c>
      <c r="C8204" s="10"/>
    </row>
    <row r="8205" spans="1:4" x14ac:dyDescent="0.3">
      <c r="A8205" s="309" t="s">
        <v>13392</v>
      </c>
      <c r="B8205" s="29" t="s">
        <v>13388</v>
      </c>
      <c r="C8205" s="292">
        <v>26</v>
      </c>
    </row>
    <row r="8206" spans="1:4" x14ac:dyDescent="0.3">
      <c r="A8206" s="309" t="s">
        <v>13393</v>
      </c>
      <c r="B8206" s="26" t="s">
        <v>31</v>
      </c>
      <c r="C8206" s="292">
        <v>26</v>
      </c>
    </row>
    <row r="8207" spans="1:4" x14ac:dyDescent="0.3">
      <c r="A8207" s="311" t="s">
        <v>13394</v>
      </c>
      <c r="B8207" s="31" t="s">
        <v>13395</v>
      </c>
      <c r="C8207" s="296">
        <v>26</v>
      </c>
    </row>
    <row r="8208" spans="1:4" x14ac:dyDescent="0.3">
      <c r="A8208" s="420" t="s">
        <v>13396</v>
      </c>
      <c r="B8208" s="421"/>
      <c r="C8208" s="422"/>
      <c r="D8208" s="318"/>
    </row>
    <row r="8209" spans="1:4" x14ac:dyDescent="0.3">
      <c r="A8209" s="423" t="s">
        <v>13397</v>
      </c>
      <c r="B8209" s="424"/>
      <c r="C8209" s="425"/>
      <c r="D8209" s="318"/>
    </row>
    <row r="8210" spans="1:4" ht="79.95" customHeight="1" x14ac:dyDescent="0.3">
      <c r="A8210" s="429" t="s">
        <v>13398</v>
      </c>
      <c r="B8210" s="430"/>
      <c r="C8210" s="431"/>
    </row>
    <row r="8211" spans="1:4" x14ac:dyDescent="0.3">
      <c r="A8211" s="310" t="s">
        <v>8</v>
      </c>
      <c r="B8211" s="28" t="s">
        <v>9</v>
      </c>
      <c r="C8211" s="295" t="s">
        <v>10</v>
      </c>
    </row>
    <row r="8212" spans="1:4" x14ac:dyDescent="0.3">
      <c r="A8212" s="309" t="s">
        <v>13399</v>
      </c>
      <c r="B8212" s="29" t="s">
        <v>13400</v>
      </c>
      <c r="C8212" s="10"/>
    </row>
    <row r="8213" spans="1:4" x14ac:dyDescent="0.3">
      <c r="A8213" s="309" t="s">
        <v>13401</v>
      </c>
      <c r="B8213" s="29" t="s">
        <v>13402</v>
      </c>
      <c r="C8213" s="10"/>
    </row>
    <row r="8214" spans="1:4" x14ac:dyDescent="0.3">
      <c r="A8214" s="309" t="s">
        <v>13403</v>
      </c>
      <c r="B8214" s="29" t="s">
        <v>13404</v>
      </c>
      <c r="C8214" s="10"/>
    </row>
    <row r="8215" spans="1:4" x14ac:dyDescent="0.3">
      <c r="A8215" s="312" t="s">
        <v>13405</v>
      </c>
      <c r="B8215" s="29" t="s">
        <v>13406</v>
      </c>
      <c r="C8215" s="293">
        <v>7.2</v>
      </c>
    </row>
    <row r="8216" spans="1:4" x14ac:dyDescent="0.3">
      <c r="A8216" s="309" t="s">
        <v>13407</v>
      </c>
      <c r="B8216" s="26" t="s">
        <v>1631</v>
      </c>
      <c r="C8216" s="293">
        <v>7.2</v>
      </c>
    </row>
    <row r="8217" spans="1:4" x14ac:dyDescent="0.3">
      <c r="A8217" s="309" t="s">
        <v>13408</v>
      </c>
      <c r="B8217" s="26" t="s">
        <v>1267</v>
      </c>
      <c r="C8217" s="293">
        <v>7.2</v>
      </c>
    </row>
    <row r="8218" spans="1:4" x14ac:dyDescent="0.3">
      <c r="A8218" s="309" t="s">
        <v>13409</v>
      </c>
      <c r="B8218" s="29" t="s">
        <v>13410</v>
      </c>
      <c r="C8218" s="10"/>
    </row>
    <row r="8219" spans="1:4" x14ac:dyDescent="0.3">
      <c r="A8219" s="309" t="s">
        <v>13411</v>
      </c>
      <c r="B8219" s="29" t="s">
        <v>13404</v>
      </c>
      <c r="C8219" s="293">
        <v>7.2</v>
      </c>
    </row>
    <row r="8220" spans="1:4" x14ac:dyDescent="0.3">
      <c r="A8220" s="309" t="s">
        <v>13412</v>
      </c>
      <c r="B8220" s="26" t="s">
        <v>1267</v>
      </c>
      <c r="C8220" s="293">
        <v>7.2</v>
      </c>
    </row>
    <row r="8221" spans="1:4" x14ac:dyDescent="0.3">
      <c r="A8221" s="309" t="s">
        <v>13413</v>
      </c>
      <c r="B8221" s="26" t="s">
        <v>13414</v>
      </c>
      <c r="C8221" s="293">
        <v>7.2</v>
      </c>
    </row>
    <row r="8222" spans="1:4" x14ac:dyDescent="0.3">
      <c r="A8222" s="309" t="s">
        <v>13415</v>
      </c>
      <c r="B8222" s="29" t="s">
        <v>13416</v>
      </c>
      <c r="C8222" s="10"/>
    </row>
    <row r="8223" spans="1:4" x14ac:dyDescent="0.3">
      <c r="A8223" s="309" t="s">
        <v>13417</v>
      </c>
      <c r="B8223" s="29" t="s">
        <v>13418</v>
      </c>
      <c r="C8223" s="10"/>
    </row>
    <row r="8224" spans="1:4" x14ac:dyDescent="0.3">
      <c r="A8224" s="309" t="s">
        <v>13419</v>
      </c>
      <c r="B8224" s="29" t="s">
        <v>13420</v>
      </c>
      <c r="C8224" s="293">
        <v>7.2</v>
      </c>
    </row>
    <row r="8225" spans="1:3" x14ac:dyDescent="0.3">
      <c r="A8225" s="309" t="s">
        <v>13421</v>
      </c>
      <c r="B8225" s="26" t="s">
        <v>18</v>
      </c>
      <c r="C8225" s="293">
        <v>7.2</v>
      </c>
    </row>
    <row r="8226" spans="1:3" x14ac:dyDescent="0.3">
      <c r="A8226" s="309" t="s">
        <v>13422</v>
      </c>
      <c r="B8226" s="29" t="s">
        <v>13423</v>
      </c>
      <c r="C8226" s="293">
        <v>7.2</v>
      </c>
    </row>
    <row r="8227" spans="1:3" x14ac:dyDescent="0.3">
      <c r="A8227" s="309" t="s">
        <v>13424</v>
      </c>
      <c r="B8227" s="29" t="s">
        <v>13425</v>
      </c>
      <c r="C8227" s="10"/>
    </row>
    <row r="8228" spans="1:3" x14ac:dyDescent="0.3">
      <c r="A8228" s="309" t="s">
        <v>13426</v>
      </c>
      <c r="B8228" s="29" t="s">
        <v>13427</v>
      </c>
      <c r="C8228" s="293">
        <v>5.4</v>
      </c>
    </row>
    <row r="8229" spans="1:3" x14ac:dyDescent="0.3">
      <c r="A8229" s="309" t="s">
        <v>13428</v>
      </c>
      <c r="B8229" s="29" t="s">
        <v>13429</v>
      </c>
      <c r="C8229" s="293">
        <v>5.4</v>
      </c>
    </row>
    <row r="8230" spans="1:3" x14ac:dyDescent="0.3">
      <c r="A8230" s="309" t="s">
        <v>13430</v>
      </c>
      <c r="B8230" s="29" t="s">
        <v>13431</v>
      </c>
      <c r="C8230" s="293">
        <v>5.4</v>
      </c>
    </row>
    <row r="8231" spans="1:3" x14ac:dyDescent="0.3">
      <c r="A8231" s="309" t="s">
        <v>13432</v>
      </c>
      <c r="B8231" s="29" t="s">
        <v>13433</v>
      </c>
      <c r="C8231" s="293">
        <v>5.4</v>
      </c>
    </row>
    <row r="8232" spans="1:3" x14ac:dyDescent="0.3">
      <c r="A8232" s="309" t="s">
        <v>13434</v>
      </c>
      <c r="B8232" s="29" t="s">
        <v>13435</v>
      </c>
      <c r="C8232" s="10"/>
    </row>
    <row r="8233" spans="1:3" x14ac:dyDescent="0.3">
      <c r="A8233" s="309" t="s">
        <v>13436</v>
      </c>
      <c r="B8233" s="29" t="s">
        <v>13437</v>
      </c>
      <c r="C8233" s="292">
        <v>9</v>
      </c>
    </row>
    <row r="8234" spans="1:3" x14ac:dyDescent="0.3">
      <c r="A8234" s="309" t="s">
        <v>13438</v>
      </c>
      <c r="B8234" s="29" t="s">
        <v>13439</v>
      </c>
      <c r="C8234" s="10"/>
    </row>
    <row r="8235" spans="1:3" x14ac:dyDescent="0.3">
      <c r="A8235" s="309" t="s">
        <v>13440</v>
      </c>
      <c r="B8235" s="29" t="s">
        <v>13441</v>
      </c>
      <c r="C8235" s="292">
        <v>9</v>
      </c>
    </row>
    <row r="8236" spans="1:3" x14ac:dyDescent="0.3">
      <c r="A8236" s="309" t="s">
        <v>13442</v>
      </c>
      <c r="B8236" s="26" t="s">
        <v>1267</v>
      </c>
      <c r="C8236" s="10"/>
    </row>
    <row r="8237" spans="1:3" x14ac:dyDescent="0.3">
      <c r="A8237" s="309" t="s">
        <v>13443</v>
      </c>
      <c r="B8237" s="26" t="s">
        <v>13444</v>
      </c>
      <c r="C8237" s="292">
        <v>9</v>
      </c>
    </row>
    <row r="8238" spans="1:3" x14ac:dyDescent="0.3">
      <c r="A8238" s="309" t="s">
        <v>13445</v>
      </c>
      <c r="B8238" s="26" t="s">
        <v>140</v>
      </c>
      <c r="C8238" s="10"/>
    </row>
    <row r="8239" spans="1:3" x14ac:dyDescent="0.3">
      <c r="A8239" s="309" t="s">
        <v>13446</v>
      </c>
      <c r="B8239" s="29" t="s">
        <v>13447</v>
      </c>
      <c r="C8239" s="292">
        <v>9</v>
      </c>
    </row>
    <row r="8240" spans="1:3" x14ac:dyDescent="0.3">
      <c r="A8240" s="309" t="s">
        <v>13448</v>
      </c>
      <c r="B8240" s="26" t="s">
        <v>140</v>
      </c>
      <c r="C8240" s="292">
        <v>9</v>
      </c>
    </row>
    <row r="8241" spans="1:3" x14ac:dyDescent="0.3">
      <c r="A8241" s="309" t="s">
        <v>13449</v>
      </c>
      <c r="B8241" s="29" t="s">
        <v>13450</v>
      </c>
      <c r="C8241" s="10"/>
    </row>
    <row r="8242" spans="1:3" x14ac:dyDescent="0.3">
      <c r="A8242" s="309" t="s">
        <v>13451</v>
      </c>
      <c r="B8242" s="29" t="s">
        <v>13420</v>
      </c>
      <c r="C8242" s="292">
        <v>9</v>
      </c>
    </row>
    <row r="8243" spans="1:3" x14ac:dyDescent="0.3">
      <c r="A8243" s="309" t="s">
        <v>13452</v>
      </c>
      <c r="B8243" s="26" t="s">
        <v>18</v>
      </c>
      <c r="C8243" s="292">
        <v>9</v>
      </c>
    </row>
    <row r="8244" spans="1:3" x14ac:dyDescent="0.3">
      <c r="A8244" s="309" t="s">
        <v>13453</v>
      </c>
      <c r="B8244" s="29" t="s">
        <v>13454</v>
      </c>
      <c r="C8244" s="292">
        <v>9</v>
      </c>
    </row>
    <row r="8245" spans="1:3" x14ac:dyDescent="0.3">
      <c r="A8245" s="309" t="s">
        <v>13455</v>
      </c>
      <c r="B8245" s="29" t="s">
        <v>13456</v>
      </c>
      <c r="C8245" s="10"/>
    </row>
    <row r="8246" spans="1:3" x14ac:dyDescent="0.3">
      <c r="A8246" s="309" t="s">
        <v>13457</v>
      </c>
      <c r="B8246" s="29" t="s">
        <v>13458</v>
      </c>
      <c r="C8246" s="292">
        <v>18</v>
      </c>
    </row>
    <row r="8247" spans="1:3" x14ac:dyDescent="0.3">
      <c r="A8247" s="309" t="s">
        <v>13459</v>
      </c>
      <c r="B8247" s="29" t="s">
        <v>13460</v>
      </c>
      <c r="C8247" s="292">
        <v>18</v>
      </c>
    </row>
    <row r="8248" spans="1:3" x14ac:dyDescent="0.3">
      <c r="A8248" s="309" t="s">
        <v>13461</v>
      </c>
      <c r="B8248" s="29" t="s">
        <v>13462</v>
      </c>
      <c r="C8248" s="10"/>
    </row>
    <row r="8249" spans="1:3" x14ac:dyDescent="0.3">
      <c r="A8249" s="309" t="s">
        <v>13463</v>
      </c>
      <c r="B8249" s="29" t="s">
        <v>13458</v>
      </c>
      <c r="C8249" s="10"/>
    </row>
    <row r="8250" spans="1:3" x14ac:dyDescent="0.3">
      <c r="A8250" s="312" t="s">
        <v>13464</v>
      </c>
      <c r="B8250" s="29" t="s">
        <v>13465</v>
      </c>
      <c r="C8250" s="10"/>
    </row>
    <row r="8251" spans="1:3" x14ac:dyDescent="0.3">
      <c r="A8251" s="312" t="s">
        <v>13466</v>
      </c>
      <c r="B8251" s="29" t="s">
        <v>13467</v>
      </c>
      <c r="C8251" s="292">
        <v>18</v>
      </c>
    </row>
    <row r="8252" spans="1:3" x14ac:dyDescent="0.3">
      <c r="A8252" s="312" t="s">
        <v>13468</v>
      </c>
      <c r="B8252" s="26" t="s">
        <v>31</v>
      </c>
      <c r="C8252" s="292">
        <v>18</v>
      </c>
    </row>
    <row r="8253" spans="1:3" x14ac:dyDescent="0.3">
      <c r="A8253" s="309" t="s">
        <v>13469</v>
      </c>
      <c r="B8253" s="26" t="s">
        <v>31</v>
      </c>
      <c r="C8253" s="292">
        <v>18</v>
      </c>
    </row>
    <row r="8254" spans="1:3" x14ac:dyDescent="0.3">
      <c r="A8254" s="309" t="s">
        <v>13470</v>
      </c>
      <c r="B8254" s="29" t="s">
        <v>13460</v>
      </c>
      <c r="C8254" s="292">
        <v>18</v>
      </c>
    </row>
    <row r="8255" spans="1:3" x14ac:dyDescent="0.3">
      <c r="A8255" s="309" t="s">
        <v>13471</v>
      </c>
      <c r="B8255" s="29" t="s">
        <v>13472</v>
      </c>
      <c r="C8255" s="10"/>
    </row>
    <row r="8256" spans="1:3" x14ac:dyDescent="0.3">
      <c r="A8256" s="309" t="s">
        <v>13473</v>
      </c>
      <c r="B8256" s="26" t="s">
        <v>13474</v>
      </c>
      <c r="C8256" s="292">
        <v>18</v>
      </c>
    </row>
    <row r="8257" spans="1:3" x14ac:dyDescent="0.3">
      <c r="A8257" s="309" t="s">
        <v>13475</v>
      </c>
      <c r="B8257" s="26" t="s">
        <v>13476</v>
      </c>
      <c r="C8257" s="292">
        <v>18</v>
      </c>
    </row>
    <row r="8258" spans="1:3" x14ac:dyDescent="0.3">
      <c r="A8258" s="309" t="s">
        <v>13477</v>
      </c>
      <c r="B8258" s="29" t="s">
        <v>13478</v>
      </c>
      <c r="C8258" s="10"/>
    </row>
    <row r="8259" spans="1:3" x14ac:dyDescent="0.3">
      <c r="A8259" s="309" t="s">
        <v>13479</v>
      </c>
      <c r="B8259" s="29" t="s">
        <v>13480</v>
      </c>
      <c r="C8259" s="292">
        <v>18</v>
      </c>
    </row>
    <row r="8260" spans="1:3" x14ac:dyDescent="0.3">
      <c r="A8260" s="309" t="s">
        <v>13481</v>
      </c>
      <c r="B8260" s="26" t="s">
        <v>22</v>
      </c>
      <c r="C8260" s="292">
        <v>18</v>
      </c>
    </row>
    <row r="8261" spans="1:3" x14ac:dyDescent="0.3">
      <c r="A8261" s="309" t="s">
        <v>13482</v>
      </c>
      <c r="B8261" s="29" t="s">
        <v>13483</v>
      </c>
      <c r="C8261" s="292">
        <v>18</v>
      </c>
    </row>
    <row r="8262" spans="1:3" x14ac:dyDescent="0.3">
      <c r="A8262" s="309" t="s">
        <v>13484</v>
      </c>
      <c r="B8262" s="29" t="s">
        <v>13485</v>
      </c>
      <c r="C8262" s="10"/>
    </row>
    <row r="8263" spans="1:3" x14ac:dyDescent="0.3">
      <c r="A8263" s="309" t="s">
        <v>13486</v>
      </c>
      <c r="B8263" s="29" t="s">
        <v>13487</v>
      </c>
      <c r="C8263" s="10"/>
    </row>
    <row r="8264" spans="1:3" x14ac:dyDescent="0.3">
      <c r="A8264" s="309" t="s">
        <v>13488</v>
      </c>
      <c r="B8264" s="29" t="s">
        <v>13489</v>
      </c>
      <c r="C8264" s="10"/>
    </row>
    <row r="8265" spans="1:3" x14ac:dyDescent="0.3">
      <c r="A8265" s="312" t="s">
        <v>13490</v>
      </c>
      <c r="B8265" s="29" t="s">
        <v>13491</v>
      </c>
      <c r="C8265" s="292">
        <v>26</v>
      </c>
    </row>
    <row r="8266" spans="1:3" x14ac:dyDescent="0.3">
      <c r="A8266" s="312" t="s">
        <v>13492</v>
      </c>
      <c r="B8266" s="29" t="s">
        <v>13493</v>
      </c>
      <c r="C8266" s="292">
        <v>26</v>
      </c>
    </row>
    <row r="8267" spans="1:3" x14ac:dyDescent="0.3">
      <c r="A8267" s="309" t="s">
        <v>13494</v>
      </c>
      <c r="B8267" s="26" t="s">
        <v>18</v>
      </c>
      <c r="C8267" s="292">
        <v>26</v>
      </c>
    </row>
    <row r="8268" spans="1:3" x14ac:dyDescent="0.3">
      <c r="A8268" s="309" t="s">
        <v>13495</v>
      </c>
      <c r="B8268" s="29" t="s">
        <v>13496</v>
      </c>
      <c r="C8268" s="292">
        <v>26</v>
      </c>
    </row>
    <row r="8269" spans="1:3" x14ac:dyDescent="0.3">
      <c r="A8269" s="309" t="s">
        <v>13497</v>
      </c>
      <c r="B8269" s="29" t="s">
        <v>13498</v>
      </c>
      <c r="C8269" s="10"/>
    </row>
    <row r="8270" spans="1:3" ht="22.8" x14ac:dyDescent="0.3">
      <c r="A8270" s="309" t="s">
        <v>13499</v>
      </c>
      <c r="B8270" s="29" t="s">
        <v>13500</v>
      </c>
      <c r="C8270" s="292">
        <v>0</v>
      </c>
    </row>
    <row r="8271" spans="1:3" x14ac:dyDescent="0.3">
      <c r="A8271" s="309" t="s">
        <v>13501</v>
      </c>
      <c r="B8271" s="26" t="s">
        <v>31</v>
      </c>
      <c r="C8271" s="292">
        <v>26</v>
      </c>
    </row>
    <row r="8272" spans="1:3" x14ac:dyDescent="0.3">
      <c r="A8272" s="309" t="s">
        <v>13502</v>
      </c>
      <c r="B8272" s="26" t="s">
        <v>22</v>
      </c>
      <c r="C8272" s="292">
        <v>26</v>
      </c>
    </row>
    <row r="8273" spans="1:3" x14ac:dyDescent="0.3">
      <c r="A8273" s="309" t="s">
        <v>13503</v>
      </c>
      <c r="B8273" s="29" t="s">
        <v>13504</v>
      </c>
      <c r="C8273" s="10"/>
    </row>
    <row r="8274" spans="1:3" x14ac:dyDescent="0.3">
      <c r="A8274" s="309" t="s">
        <v>13505</v>
      </c>
      <c r="B8274" s="29" t="s">
        <v>13487</v>
      </c>
      <c r="C8274" s="10"/>
    </row>
    <row r="8275" spans="1:3" x14ac:dyDescent="0.3">
      <c r="A8275" s="309" t="s">
        <v>13506</v>
      </c>
      <c r="B8275" s="29" t="s">
        <v>13507</v>
      </c>
      <c r="C8275" s="292">
        <v>26</v>
      </c>
    </row>
    <row r="8276" spans="1:3" x14ac:dyDescent="0.3">
      <c r="A8276" s="309" t="s">
        <v>13508</v>
      </c>
      <c r="B8276" s="26" t="s">
        <v>18</v>
      </c>
      <c r="C8276" s="10"/>
    </row>
    <row r="8277" spans="1:3" x14ac:dyDescent="0.3">
      <c r="A8277" s="309" t="s">
        <v>13509</v>
      </c>
      <c r="B8277" s="29" t="s">
        <v>13491</v>
      </c>
      <c r="C8277" s="292">
        <v>26</v>
      </c>
    </row>
    <row r="8278" spans="1:3" x14ac:dyDescent="0.3">
      <c r="A8278" s="309" t="s">
        <v>13510</v>
      </c>
      <c r="B8278" s="29" t="s">
        <v>13493</v>
      </c>
      <c r="C8278" s="292">
        <v>26</v>
      </c>
    </row>
    <row r="8279" spans="1:3" x14ac:dyDescent="0.3">
      <c r="A8279" s="309" t="s">
        <v>13511</v>
      </c>
      <c r="B8279" s="29" t="s">
        <v>13496</v>
      </c>
      <c r="C8279" s="10"/>
    </row>
    <row r="8280" spans="1:3" x14ac:dyDescent="0.3">
      <c r="A8280" s="309" t="s">
        <v>13512</v>
      </c>
      <c r="B8280" s="29" t="s">
        <v>13491</v>
      </c>
      <c r="C8280" s="292">
        <v>26</v>
      </c>
    </row>
    <row r="8281" spans="1:3" x14ac:dyDescent="0.3">
      <c r="A8281" s="309" t="s">
        <v>13513</v>
      </c>
      <c r="B8281" s="29" t="s">
        <v>13493</v>
      </c>
      <c r="C8281" s="292">
        <v>26</v>
      </c>
    </row>
    <row r="8282" spans="1:3" x14ac:dyDescent="0.3">
      <c r="A8282" s="309" t="s">
        <v>13514</v>
      </c>
      <c r="B8282" s="29" t="s">
        <v>13498</v>
      </c>
      <c r="C8282" s="10"/>
    </row>
    <row r="8283" spans="1:3" x14ac:dyDescent="0.3">
      <c r="A8283" s="309" t="s">
        <v>13515</v>
      </c>
      <c r="B8283" s="29" t="s">
        <v>13491</v>
      </c>
      <c r="C8283" s="292">
        <v>26</v>
      </c>
    </row>
    <row r="8284" spans="1:3" x14ac:dyDescent="0.3">
      <c r="A8284" s="309" t="s">
        <v>13516</v>
      </c>
      <c r="B8284" s="29" t="s">
        <v>13493</v>
      </c>
      <c r="C8284" s="292">
        <v>26</v>
      </c>
    </row>
    <row r="8285" spans="1:3" x14ac:dyDescent="0.3">
      <c r="A8285" s="309" t="s">
        <v>13517</v>
      </c>
      <c r="B8285" s="26" t="s">
        <v>22</v>
      </c>
      <c r="C8285" s="292">
        <v>26</v>
      </c>
    </row>
    <row r="8286" spans="1:3" x14ac:dyDescent="0.3">
      <c r="A8286" s="309" t="s">
        <v>13518</v>
      </c>
      <c r="B8286" s="29" t="s">
        <v>13519</v>
      </c>
      <c r="C8286" s="10"/>
    </row>
    <row r="8287" spans="1:3" x14ac:dyDescent="0.3">
      <c r="A8287" s="309" t="s">
        <v>13520</v>
      </c>
      <c r="B8287" s="29" t="s">
        <v>13521</v>
      </c>
      <c r="C8287" s="10"/>
    </row>
    <row r="8288" spans="1:3" x14ac:dyDescent="0.3">
      <c r="A8288" s="309" t="s">
        <v>13522</v>
      </c>
      <c r="B8288" s="29" t="s">
        <v>13523</v>
      </c>
      <c r="C8288" s="292">
        <v>26</v>
      </c>
    </row>
    <row r="8289" spans="1:4" x14ac:dyDescent="0.3">
      <c r="A8289" s="309" t="s">
        <v>13524</v>
      </c>
      <c r="B8289" s="29" t="s">
        <v>13525</v>
      </c>
      <c r="C8289" s="292">
        <v>26</v>
      </c>
    </row>
    <row r="8290" spans="1:4" x14ac:dyDescent="0.3">
      <c r="A8290" s="309" t="s">
        <v>13526</v>
      </c>
      <c r="B8290" s="29" t="s">
        <v>13527</v>
      </c>
      <c r="C8290" s="292">
        <v>26</v>
      </c>
    </row>
    <row r="8291" spans="1:4" x14ac:dyDescent="0.3">
      <c r="A8291" s="311" t="s">
        <v>13528</v>
      </c>
      <c r="B8291" s="31" t="s">
        <v>13529</v>
      </c>
      <c r="C8291" s="296">
        <v>26</v>
      </c>
    </row>
    <row r="8292" spans="1:4" x14ac:dyDescent="0.3">
      <c r="A8292" s="420" t="s">
        <v>13530</v>
      </c>
      <c r="B8292" s="421"/>
      <c r="C8292" s="422"/>
      <c r="D8292" s="318"/>
    </row>
    <row r="8293" spans="1:4" x14ac:dyDescent="0.3">
      <c r="A8293" s="464" t="s">
        <v>13531</v>
      </c>
      <c r="B8293" s="465"/>
      <c r="C8293" s="466"/>
      <c r="D8293" s="321"/>
    </row>
    <row r="8294" spans="1:4" ht="49.95" customHeight="1" x14ac:dyDescent="0.3">
      <c r="A8294" s="429" t="s">
        <v>13532</v>
      </c>
      <c r="B8294" s="430"/>
      <c r="C8294" s="431"/>
    </row>
    <row r="8295" spans="1:4" x14ac:dyDescent="0.3">
      <c r="A8295" s="310" t="s">
        <v>8</v>
      </c>
      <c r="B8295" s="28" t="s">
        <v>9</v>
      </c>
      <c r="C8295" s="295" t="s">
        <v>10</v>
      </c>
    </row>
    <row r="8296" spans="1:4" x14ac:dyDescent="0.3">
      <c r="A8296" s="309" t="s">
        <v>13533</v>
      </c>
      <c r="B8296" s="29" t="s">
        <v>13534</v>
      </c>
      <c r="C8296" s="10"/>
    </row>
    <row r="8297" spans="1:4" x14ac:dyDescent="0.3">
      <c r="A8297" s="309" t="s">
        <v>13535</v>
      </c>
      <c r="B8297" s="29" t="s">
        <v>13536</v>
      </c>
      <c r="C8297" s="293">
        <v>5.4</v>
      </c>
    </row>
    <row r="8298" spans="1:4" x14ac:dyDescent="0.3">
      <c r="A8298" s="309" t="s">
        <v>13537</v>
      </c>
      <c r="B8298" s="29" t="s">
        <v>13538</v>
      </c>
      <c r="C8298" s="293">
        <v>5.4</v>
      </c>
    </row>
    <row r="8299" spans="1:4" x14ac:dyDescent="0.3">
      <c r="A8299" s="309" t="s">
        <v>13539</v>
      </c>
      <c r="B8299" s="26" t="s">
        <v>31</v>
      </c>
      <c r="C8299" s="293">
        <v>5.4</v>
      </c>
    </row>
    <row r="8300" spans="1:4" x14ac:dyDescent="0.3">
      <c r="A8300" s="309" t="s">
        <v>13540</v>
      </c>
      <c r="B8300" s="29" t="s">
        <v>13541</v>
      </c>
      <c r="C8300" s="10"/>
    </row>
    <row r="8301" spans="1:4" x14ac:dyDescent="0.3">
      <c r="A8301" s="309" t="s">
        <v>13542</v>
      </c>
      <c r="B8301" s="29" t="s">
        <v>13543</v>
      </c>
      <c r="C8301" s="293">
        <v>5.4</v>
      </c>
    </row>
    <row r="8302" spans="1:4" x14ac:dyDescent="0.3">
      <c r="A8302" s="309" t="s">
        <v>13544</v>
      </c>
      <c r="B8302" s="26" t="s">
        <v>54</v>
      </c>
      <c r="C8302" s="10"/>
    </row>
    <row r="8303" spans="1:4" x14ac:dyDescent="0.3">
      <c r="A8303" s="309" t="s">
        <v>13545</v>
      </c>
      <c r="B8303" s="26" t="s">
        <v>13546</v>
      </c>
      <c r="C8303" s="293">
        <v>5.4</v>
      </c>
    </row>
    <row r="8304" spans="1:4" x14ac:dyDescent="0.3">
      <c r="A8304" s="309" t="s">
        <v>13547</v>
      </c>
      <c r="B8304" s="26" t="s">
        <v>18</v>
      </c>
      <c r="C8304" s="293">
        <v>5.4</v>
      </c>
    </row>
    <row r="8305" spans="1:3" x14ac:dyDescent="0.3">
      <c r="A8305" s="309" t="s">
        <v>13548</v>
      </c>
      <c r="B8305" s="29" t="s">
        <v>13549</v>
      </c>
      <c r="C8305" s="293">
        <v>7.2</v>
      </c>
    </row>
    <row r="8306" spans="1:3" x14ac:dyDescent="0.3">
      <c r="A8306" s="309" t="s">
        <v>13550</v>
      </c>
      <c r="B8306" s="29" t="s">
        <v>13551</v>
      </c>
      <c r="C8306" s="10"/>
    </row>
    <row r="8307" spans="1:3" x14ac:dyDescent="0.3">
      <c r="A8307" s="309" t="s">
        <v>13552</v>
      </c>
      <c r="B8307" s="29" t="s">
        <v>13553</v>
      </c>
      <c r="C8307" s="10"/>
    </row>
    <row r="8308" spans="1:3" x14ac:dyDescent="0.3">
      <c r="A8308" s="309" t="s">
        <v>13554</v>
      </c>
      <c r="B8308" s="29" t="s">
        <v>13555</v>
      </c>
      <c r="C8308" s="10"/>
    </row>
    <row r="8309" spans="1:3" x14ac:dyDescent="0.3">
      <c r="A8309" s="312" t="s">
        <v>13556</v>
      </c>
      <c r="B8309" s="29" t="s">
        <v>13557</v>
      </c>
      <c r="C8309" s="10"/>
    </row>
    <row r="8310" spans="1:3" x14ac:dyDescent="0.3">
      <c r="A8310" s="312" t="s">
        <v>13558</v>
      </c>
      <c r="B8310" s="29" t="s">
        <v>13559</v>
      </c>
      <c r="C8310" s="292">
        <v>18</v>
      </c>
    </row>
    <row r="8311" spans="1:3" x14ac:dyDescent="0.3">
      <c r="A8311" s="312" t="s">
        <v>13560</v>
      </c>
      <c r="B8311" s="29" t="s">
        <v>13561</v>
      </c>
      <c r="C8311" s="292">
        <v>18</v>
      </c>
    </row>
    <row r="8312" spans="1:3" x14ac:dyDescent="0.3">
      <c r="A8312" s="312" t="s">
        <v>13562</v>
      </c>
      <c r="B8312" s="29" t="s">
        <v>13563</v>
      </c>
      <c r="C8312" s="292">
        <v>18</v>
      </c>
    </row>
    <row r="8313" spans="1:3" x14ac:dyDescent="0.3">
      <c r="A8313" s="312" t="s">
        <v>13564</v>
      </c>
      <c r="B8313" s="29" t="s">
        <v>13565</v>
      </c>
      <c r="C8313" s="10"/>
    </row>
    <row r="8314" spans="1:3" x14ac:dyDescent="0.3">
      <c r="A8314" s="309" t="s">
        <v>13566</v>
      </c>
      <c r="B8314" s="29" t="s">
        <v>13559</v>
      </c>
      <c r="C8314" s="292">
        <v>18</v>
      </c>
    </row>
    <row r="8315" spans="1:3" x14ac:dyDescent="0.3">
      <c r="A8315" s="309" t="s">
        <v>13567</v>
      </c>
      <c r="B8315" s="29" t="s">
        <v>13561</v>
      </c>
      <c r="C8315" s="292">
        <v>18</v>
      </c>
    </row>
    <row r="8316" spans="1:3" x14ac:dyDescent="0.3">
      <c r="A8316" s="309" t="s">
        <v>13568</v>
      </c>
      <c r="B8316" s="29" t="s">
        <v>13569</v>
      </c>
      <c r="C8316" s="292">
        <v>18</v>
      </c>
    </row>
    <row r="8317" spans="1:3" x14ac:dyDescent="0.3">
      <c r="A8317" s="309" t="s">
        <v>13570</v>
      </c>
      <c r="B8317" s="26" t="s">
        <v>119</v>
      </c>
      <c r="C8317" s="10"/>
    </row>
    <row r="8318" spans="1:3" x14ac:dyDescent="0.3">
      <c r="A8318" s="309" t="s">
        <v>13571</v>
      </c>
      <c r="B8318" s="29" t="s">
        <v>13557</v>
      </c>
      <c r="C8318" s="10"/>
    </row>
    <row r="8319" spans="1:3" x14ac:dyDescent="0.3">
      <c r="A8319" s="309" t="s">
        <v>13572</v>
      </c>
      <c r="B8319" s="29" t="s">
        <v>13559</v>
      </c>
      <c r="C8319" s="292">
        <v>18</v>
      </c>
    </row>
    <row r="8320" spans="1:3" x14ac:dyDescent="0.3">
      <c r="A8320" s="309" t="s">
        <v>13573</v>
      </c>
      <c r="B8320" s="29" t="s">
        <v>13561</v>
      </c>
      <c r="C8320" s="292">
        <v>18</v>
      </c>
    </row>
    <row r="8321" spans="1:3" x14ac:dyDescent="0.3">
      <c r="A8321" s="309" t="s">
        <v>13574</v>
      </c>
      <c r="B8321" s="29" t="s">
        <v>13563</v>
      </c>
      <c r="C8321" s="292">
        <v>18</v>
      </c>
    </row>
    <row r="8322" spans="1:3" x14ac:dyDescent="0.3">
      <c r="A8322" s="309" t="s">
        <v>13575</v>
      </c>
      <c r="B8322" s="29" t="s">
        <v>13565</v>
      </c>
      <c r="C8322" s="10"/>
    </row>
    <row r="8323" spans="1:3" x14ac:dyDescent="0.3">
      <c r="A8323" s="309" t="s">
        <v>13576</v>
      </c>
      <c r="B8323" s="29" t="s">
        <v>13559</v>
      </c>
      <c r="C8323" s="292">
        <v>18</v>
      </c>
    </row>
    <row r="8324" spans="1:3" x14ac:dyDescent="0.3">
      <c r="A8324" s="309" t="s">
        <v>13577</v>
      </c>
      <c r="B8324" s="29" t="s">
        <v>13561</v>
      </c>
      <c r="C8324" s="292">
        <v>18</v>
      </c>
    </row>
    <row r="8325" spans="1:3" x14ac:dyDescent="0.3">
      <c r="A8325" s="309" t="s">
        <v>13578</v>
      </c>
      <c r="B8325" s="29" t="s">
        <v>13569</v>
      </c>
      <c r="C8325" s="292">
        <v>18</v>
      </c>
    </row>
    <row r="8326" spans="1:3" x14ac:dyDescent="0.3">
      <c r="A8326" s="309" t="s">
        <v>13579</v>
      </c>
      <c r="B8326" s="29" t="s">
        <v>13580</v>
      </c>
      <c r="C8326" s="292">
        <v>18</v>
      </c>
    </row>
    <row r="8327" spans="1:3" ht="22.8" x14ac:dyDescent="0.3">
      <c r="A8327" s="309" t="s">
        <v>13581</v>
      </c>
      <c r="B8327" s="29" t="s">
        <v>13582</v>
      </c>
      <c r="C8327" s="10"/>
    </row>
    <row r="8328" spans="1:3" x14ac:dyDescent="0.3">
      <c r="A8328" s="309" t="s">
        <v>13583</v>
      </c>
      <c r="B8328" s="29" t="s">
        <v>13584</v>
      </c>
      <c r="C8328" s="10"/>
    </row>
    <row r="8329" spans="1:3" x14ac:dyDescent="0.3">
      <c r="A8329" s="309" t="s">
        <v>13585</v>
      </c>
      <c r="B8329" s="29" t="s">
        <v>13586</v>
      </c>
      <c r="C8329" s="292">
        <v>18</v>
      </c>
    </row>
    <row r="8330" spans="1:3" x14ac:dyDescent="0.3">
      <c r="A8330" s="309" t="s">
        <v>13587</v>
      </c>
      <c r="B8330" s="29" t="s">
        <v>13588</v>
      </c>
      <c r="C8330" s="292">
        <v>18</v>
      </c>
    </row>
    <row r="8331" spans="1:3" x14ac:dyDescent="0.3">
      <c r="A8331" s="309" t="s">
        <v>13589</v>
      </c>
      <c r="B8331" s="29" t="s">
        <v>13590</v>
      </c>
      <c r="C8331" s="10"/>
    </row>
    <row r="8332" spans="1:3" x14ac:dyDescent="0.3">
      <c r="A8332" s="309" t="s">
        <v>13591</v>
      </c>
      <c r="B8332" s="26" t="s">
        <v>13592</v>
      </c>
      <c r="C8332" s="292">
        <v>18</v>
      </c>
    </row>
    <row r="8333" spans="1:3" x14ac:dyDescent="0.3">
      <c r="A8333" s="309" t="s">
        <v>13593</v>
      </c>
      <c r="B8333" s="26" t="s">
        <v>31</v>
      </c>
      <c r="C8333" s="292">
        <v>18</v>
      </c>
    </row>
    <row r="8334" spans="1:3" x14ac:dyDescent="0.3">
      <c r="A8334" s="309" t="s">
        <v>13594</v>
      </c>
      <c r="B8334" s="29" t="s">
        <v>13595</v>
      </c>
      <c r="C8334" s="292">
        <v>18</v>
      </c>
    </row>
    <row r="8335" spans="1:3" x14ac:dyDescent="0.3">
      <c r="A8335" s="309" t="s">
        <v>13596</v>
      </c>
      <c r="B8335" s="29" t="s">
        <v>13597</v>
      </c>
      <c r="C8335" s="292">
        <v>18</v>
      </c>
    </row>
    <row r="8336" spans="1:3" x14ac:dyDescent="0.3">
      <c r="A8336" s="309" t="s">
        <v>13598</v>
      </c>
      <c r="B8336" s="29" t="s">
        <v>13599</v>
      </c>
      <c r="C8336" s="10"/>
    </row>
    <row r="8337" spans="1:3" x14ac:dyDescent="0.3">
      <c r="A8337" s="309" t="s">
        <v>13600</v>
      </c>
      <c r="B8337" s="29" t="s">
        <v>13586</v>
      </c>
      <c r="C8337" s="292">
        <v>18</v>
      </c>
    </row>
    <row r="8338" spans="1:3" x14ac:dyDescent="0.3">
      <c r="A8338" s="309" t="s">
        <v>13601</v>
      </c>
      <c r="B8338" s="29" t="s">
        <v>13588</v>
      </c>
      <c r="C8338" s="292">
        <v>18</v>
      </c>
    </row>
    <row r="8339" spans="1:3" x14ac:dyDescent="0.3">
      <c r="A8339" s="309" t="s">
        <v>13602</v>
      </c>
      <c r="B8339" s="29" t="s">
        <v>13590</v>
      </c>
      <c r="C8339" s="10"/>
    </row>
    <row r="8340" spans="1:3" x14ac:dyDescent="0.3">
      <c r="A8340" s="309" t="s">
        <v>13603</v>
      </c>
      <c r="B8340" s="26" t="s">
        <v>13592</v>
      </c>
      <c r="C8340" s="292">
        <v>18</v>
      </c>
    </row>
    <row r="8341" spans="1:3" x14ac:dyDescent="0.3">
      <c r="A8341" s="309" t="s">
        <v>13604</v>
      </c>
      <c r="B8341" s="26" t="s">
        <v>31</v>
      </c>
      <c r="C8341" s="292">
        <v>18</v>
      </c>
    </row>
    <row r="8342" spans="1:3" x14ac:dyDescent="0.3">
      <c r="A8342" s="309" t="s">
        <v>13605</v>
      </c>
      <c r="B8342" s="29" t="s">
        <v>13595</v>
      </c>
      <c r="C8342" s="292">
        <v>18</v>
      </c>
    </row>
    <row r="8343" spans="1:3" x14ac:dyDescent="0.3">
      <c r="A8343" s="309" t="s">
        <v>13606</v>
      </c>
      <c r="B8343" s="29" t="s">
        <v>13607</v>
      </c>
      <c r="C8343" s="292">
        <v>18</v>
      </c>
    </row>
    <row r="8344" spans="1:3" x14ac:dyDescent="0.3">
      <c r="A8344" s="309" t="s">
        <v>13608</v>
      </c>
      <c r="B8344" s="29" t="s">
        <v>13609</v>
      </c>
      <c r="C8344" s="292">
        <v>18</v>
      </c>
    </row>
    <row r="8345" spans="1:3" x14ac:dyDescent="0.3">
      <c r="A8345" s="309" t="s">
        <v>13610</v>
      </c>
      <c r="B8345" s="29" t="s">
        <v>13611</v>
      </c>
      <c r="C8345" s="292">
        <v>18</v>
      </c>
    </row>
    <row r="8346" spans="1:3" x14ac:dyDescent="0.3">
      <c r="A8346" s="309" t="s">
        <v>13612</v>
      </c>
      <c r="B8346" s="29" t="s">
        <v>13613</v>
      </c>
      <c r="C8346" s="10"/>
    </row>
    <row r="8347" spans="1:3" x14ac:dyDescent="0.3">
      <c r="A8347" s="309" t="s">
        <v>13614</v>
      </c>
      <c r="B8347" s="29" t="s">
        <v>13615</v>
      </c>
      <c r="C8347" s="292">
        <v>18</v>
      </c>
    </row>
    <row r="8348" spans="1:3" ht="22.8" x14ac:dyDescent="0.3">
      <c r="A8348" s="309" t="s">
        <v>13616</v>
      </c>
      <c r="B8348" s="29" t="s">
        <v>13617</v>
      </c>
      <c r="C8348" s="292">
        <v>18</v>
      </c>
    </row>
    <row r="8349" spans="1:3" ht="22.8" x14ac:dyDescent="0.3">
      <c r="A8349" s="309" t="s">
        <v>13618</v>
      </c>
      <c r="B8349" s="29" t="s">
        <v>13619</v>
      </c>
      <c r="C8349" s="292">
        <v>18</v>
      </c>
    </row>
    <row r="8350" spans="1:3" ht="22.8" x14ac:dyDescent="0.3">
      <c r="A8350" s="309" t="s">
        <v>13620</v>
      </c>
      <c r="B8350" s="29" t="s">
        <v>13621</v>
      </c>
      <c r="C8350" s="292">
        <v>18</v>
      </c>
    </row>
    <row r="8351" spans="1:3" x14ac:dyDescent="0.3">
      <c r="A8351" s="309" t="s">
        <v>13622</v>
      </c>
      <c r="B8351" s="29" t="s">
        <v>13623</v>
      </c>
      <c r="C8351" s="292">
        <v>18</v>
      </c>
    </row>
    <row r="8352" spans="1:3" x14ac:dyDescent="0.3">
      <c r="A8352" s="309" t="s">
        <v>13624</v>
      </c>
      <c r="B8352" s="29" t="s">
        <v>13625</v>
      </c>
      <c r="C8352" s="10"/>
    </row>
    <row r="8353" spans="1:3" x14ac:dyDescent="0.3">
      <c r="A8353" s="309" t="s">
        <v>13626</v>
      </c>
      <c r="B8353" s="29" t="s">
        <v>13615</v>
      </c>
      <c r="C8353" s="292">
        <v>18</v>
      </c>
    </row>
    <row r="8354" spans="1:3" ht="22.8" x14ac:dyDescent="0.3">
      <c r="A8354" s="309" t="s">
        <v>13627</v>
      </c>
      <c r="B8354" s="29" t="s">
        <v>13617</v>
      </c>
      <c r="C8354" s="292">
        <v>18</v>
      </c>
    </row>
    <row r="8355" spans="1:3" ht="22.8" x14ac:dyDescent="0.3">
      <c r="A8355" s="309" t="s">
        <v>13628</v>
      </c>
      <c r="B8355" s="29" t="s">
        <v>13619</v>
      </c>
      <c r="C8355" s="292">
        <v>18</v>
      </c>
    </row>
    <row r="8356" spans="1:3" ht="22.8" x14ac:dyDescent="0.3">
      <c r="A8356" s="309" t="s">
        <v>13629</v>
      </c>
      <c r="B8356" s="29" t="s">
        <v>13621</v>
      </c>
      <c r="C8356" s="292">
        <v>18</v>
      </c>
    </row>
    <row r="8357" spans="1:3" ht="22.8" x14ac:dyDescent="0.3">
      <c r="A8357" s="309" t="s">
        <v>13630</v>
      </c>
      <c r="B8357" s="29" t="s">
        <v>13631</v>
      </c>
      <c r="C8357" s="292">
        <v>18</v>
      </c>
    </row>
    <row r="8358" spans="1:3" ht="22.8" x14ac:dyDescent="0.3">
      <c r="A8358" s="309" t="s">
        <v>13632</v>
      </c>
      <c r="B8358" s="29" t="s">
        <v>13633</v>
      </c>
      <c r="C8358" s="292">
        <v>18</v>
      </c>
    </row>
    <row r="8359" spans="1:3" x14ac:dyDescent="0.3">
      <c r="A8359" s="309" t="s">
        <v>13634</v>
      </c>
      <c r="B8359" s="29" t="s">
        <v>13635</v>
      </c>
      <c r="C8359" s="292">
        <v>18</v>
      </c>
    </row>
    <row r="8360" spans="1:3" x14ac:dyDescent="0.3">
      <c r="A8360" s="309" t="s">
        <v>13636</v>
      </c>
      <c r="B8360" s="29" t="s">
        <v>13637</v>
      </c>
      <c r="C8360" s="10"/>
    </row>
    <row r="8361" spans="1:3" x14ac:dyDescent="0.3">
      <c r="A8361" s="309" t="s">
        <v>13638</v>
      </c>
      <c r="B8361" s="29" t="s">
        <v>13584</v>
      </c>
      <c r="C8361" s="10"/>
    </row>
    <row r="8362" spans="1:3" x14ac:dyDescent="0.3">
      <c r="A8362" s="309" t="s">
        <v>13639</v>
      </c>
      <c r="B8362" s="29" t="s">
        <v>13586</v>
      </c>
      <c r="C8362" s="292">
        <v>18</v>
      </c>
    </row>
    <row r="8363" spans="1:3" x14ac:dyDescent="0.3">
      <c r="A8363" s="309" t="s">
        <v>13640</v>
      </c>
      <c r="B8363" s="29" t="s">
        <v>13588</v>
      </c>
      <c r="C8363" s="292">
        <v>18</v>
      </c>
    </row>
    <row r="8364" spans="1:3" x14ac:dyDescent="0.3">
      <c r="A8364" s="309" t="s">
        <v>13641</v>
      </c>
      <c r="B8364" s="29" t="s">
        <v>13590</v>
      </c>
      <c r="C8364" s="292">
        <v>18</v>
      </c>
    </row>
    <row r="8365" spans="1:3" x14ac:dyDescent="0.3">
      <c r="A8365" s="309" t="s">
        <v>13642</v>
      </c>
      <c r="B8365" s="29" t="s">
        <v>13595</v>
      </c>
      <c r="C8365" s="292">
        <v>18</v>
      </c>
    </row>
    <row r="8366" spans="1:3" x14ac:dyDescent="0.3">
      <c r="A8366" s="309" t="s">
        <v>13643</v>
      </c>
      <c r="B8366" s="29" t="s">
        <v>13597</v>
      </c>
      <c r="C8366" s="292">
        <v>18</v>
      </c>
    </row>
    <row r="8367" spans="1:3" x14ac:dyDescent="0.3">
      <c r="A8367" s="309" t="s">
        <v>13644</v>
      </c>
      <c r="B8367" s="29" t="s">
        <v>13599</v>
      </c>
      <c r="C8367" s="10"/>
    </row>
    <row r="8368" spans="1:3" x14ac:dyDescent="0.3">
      <c r="A8368" s="309" t="s">
        <v>13645</v>
      </c>
      <c r="B8368" s="29" t="s">
        <v>13586</v>
      </c>
      <c r="C8368" s="292">
        <v>18</v>
      </c>
    </row>
    <row r="8369" spans="1:3" x14ac:dyDescent="0.3">
      <c r="A8369" s="309" t="s">
        <v>13646</v>
      </c>
      <c r="B8369" s="29" t="s">
        <v>13588</v>
      </c>
      <c r="C8369" s="292">
        <v>18</v>
      </c>
    </row>
    <row r="8370" spans="1:3" x14ac:dyDescent="0.3">
      <c r="A8370" s="309" t="s">
        <v>13647</v>
      </c>
      <c r="B8370" s="29" t="s">
        <v>13590</v>
      </c>
      <c r="C8370" s="292">
        <v>18</v>
      </c>
    </row>
    <row r="8371" spans="1:3" x14ac:dyDescent="0.3">
      <c r="A8371" s="309" t="s">
        <v>13648</v>
      </c>
      <c r="B8371" s="29" t="s">
        <v>13595</v>
      </c>
      <c r="C8371" s="292">
        <v>18</v>
      </c>
    </row>
    <row r="8372" spans="1:3" x14ac:dyDescent="0.3">
      <c r="A8372" s="309" t="s">
        <v>13649</v>
      </c>
      <c r="B8372" s="29" t="s">
        <v>13597</v>
      </c>
      <c r="C8372" s="292">
        <v>18</v>
      </c>
    </row>
    <row r="8373" spans="1:3" x14ac:dyDescent="0.3">
      <c r="A8373" s="309" t="s">
        <v>13650</v>
      </c>
      <c r="B8373" s="29" t="s">
        <v>13613</v>
      </c>
      <c r="C8373" s="10"/>
    </row>
    <row r="8374" spans="1:3" x14ac:dyDescent="0.3">
      <c r="A8374" s="309" t="s">
        <v>13651</v>
      </c>
      <c r="B8374" s="29" t="s">
        <v>13615</v>
      </c>
      <c r="C8374" s="292">
        <v>18</v>
      </c>
    </row>
    <row r="8375" spans="1:3" ht="22.8" x14ac:dyDescent="0.3">
      <c r="A8375" s="309" t="s">
        <v>13652</v>
      </c>
      <c r="B8375" s="29" t="s">
        <v>13617</v>
      </c>
      <c r="C8375" s="292">
        <v>18</v>
      </c>
    </row>
    <row r="8376" spans="1:3" ht="22.8" x14ac:dyDescent="0.3">
      <c r="A8376" s="309" t="s">
        <v>13653</v>
      </c>
      <c r="B8376" s="29" t="s">
        <v>13619</v>
      </c>
      <c r="C8376" s="292">
        <v>18</v>
      </c>
    </row>
    <row r="8377" spans="1:3" ht="22.8" x14ac:dyDescent="0.3">
      <c r="A8377" s="309" t="s">
        <v>13654</v>
      </c>
      <c r="B8377" s="29" t="s">
        <v>13621</v>
      </c>
      <c r="C8377" s="292">
        <v>18</v>
      </c>
    </row>
    <row r="8378" spans="1:3" x14ac:dyDescent="0.3">
      <c r="A8378" s="309" t="s">
        <v>13655</v>
      </c>
      <c r="B8378" s="29" t="s">
        <v>13623</v>
      </c>
      <c r="C8378" s="292">
        <v>18</v>
      </c>
    </row>
    <row r="8379" spans="1:3" x14ac:dyDescent="0.3">
      <c r="A8379" s="309" t="s">
        <v>13656</v>
      </c>
      <c r="B8379" s="29" t="s">
        <v>13625</v>
      </c>
      <c r="C8379" s="10"/>
    </row>
    <row r="8380" spans="1:3" x14ac:dyDescent="0.3">
      <c r="A8380" s="309" t="s">
        <v>13657</v>
      </c>
      <c r="B8380" s="29" t="s">
        <v>13615</v>
      </c>
      <c r="C8380" s="292">
        <v>18</v>
      </c>
    </row>
    <row r="8381" spans="1:3" ht="22.8" x14ac:dyDescent="0.3">
      <c r="A8381" s="309" t="s">
        <v>13658</v>
      </c>
      <c r="B8381" s="29" t="s">
        <v>13617</v>
      </c>
      <c r="C8381" s="292">
        <v>18</v>
      </c>
    </row>
    <row r="8382" spans="1:3" ht="22.8" x14ac:dyDescent="0.3">
      <c r="A8382" s="309" t="s">
        <v>13659</v>
      </c>
      <c r="B8382" s="29" t="s">
        <v>13619</v>
      </c>
      <c r="C8382" s="292">
        <v>18</v>
      </c>
    </row>
    <row r="8383" spans="1:3" ht="22.8" x14ac:dyDescent="0.3">
      <c r="A8383" s="309" t="s">
        <v>13660</v>
      </c>
      <c r="B8383" s="29" t="s">
        <v>13621</v>
      </c>
      <c r="C8383" s="292">
        <v>18</v>
      </c>
    </row>
    <row r="8384" spans="1:3" x14ac:dyDescent="0.3">
      <c r="A8384" s="309" t="s">
        <v>13661</v>
      </c>
      <c r="B8384" s="29" t="s">
        <v>13623</v>
      </c>
      <c r="C8384" s="292">
        <v>18</v>
      </c>
    </row>
    <row r="8385" spans="1:3" x14ac:dyDescent="0.3">
      <c r="A8385" s="309" t="s">
        <v>13662</v>
      </c>
      <c r="B8385" s="29" t="s">
        <v>13663</v>
      </c>
      <c r="C8385" s="10"/>
    </row>
    <row r="8386" spans="1:3" x14ac:dyDescent="0.3">
      <c r="A8386" s="309" t="s">
        <v>13664</v>
      </c>
      <c r="B8386" s="29" t="s">
        <v>13665</v>
      </c>
      <c r="C8386" s="292">
        <v>18</v>
      </c>
    </row>
    <row r="8387" spans="1:3" x14ac:dyDescent="0.3">
      <c r="A8387" s="309" t="s">
        <v>13666</v>
      </c>
      <c r="B8387" s="26" t="s">
        <v>22</v>
      </c>
      <c r="C8387" s="292">
        <v>18</v>
      </c>
    </row>
    <row r="8388" spans="1:3" x14ac:dyDescent="0.3">
      <c r="A8388" s="309" t="s">
        <v>13667</v>
      </c>
      <c r="B8388" s="29" t="s">
        <v>13668</v>
      </c>
      <c r="C8388" s="10"/>
    </row>
    <row r="8389" spans="1:3" x14ac:dyDescent="0.3">
      <c r="A8389" s="309" t="s">
        <v>13669</v>
      </c>
      <c r="B8389" s="26" t="s">
        <v>13670</v>
      </c>
      <c r="C8389" s="10"/>
    </row>
    <row r="8390" spans="1:3" x14ac:dyDescent="0.3">
      <c r="A8390" s="309" t="s">
        <v>13671</v>
      </c>
      <c r="B8390" s="29" t="s">
        <v>13672</v>
      </c>
      <c r="C8390" s="292">
        <v>26</v>
      </c>
    </row>
    <row r="8391" spans="1:3" x14ac:dyDescent="0.3">
      <c r="A8391" s="309" t="s">
        <v>13673</v>
      </c>
      <c r="B8391" s="29" t="s">
        <v>13674</v>
      </c>
      <c r="C8391" s="292">
        <v>26</v>
      </c>
    </row>
    <row r="8392" spans="1:3" x14ac:dyDescent="0.3">
      <c r="A8392" s="309" t="s">
        <v>13675</v>
      </c>
      <c r="B8392" s="29" t="s">
        <v>13676</v>
      </c>
      <c r="C8392" s="292">
        <v>26</v>
      </c>
    </row>
    <row r="8393" spans="1:3" x14ac:dyDescent="0.3">
      <c r="A8393" s="309" t="s">
        <v>13677</v>
      </c>
      <c r="B8393" s="29" t="s">
        <v>13678</v>
      </c>
      <c r="C8393" s="292">
        <v>26</v>
      </c>
    </row>
    <row r="8394" spans="1:3" x14ac:dyDescent="0.3">
      <c r="A8394" s="309" t="s">
        <v>13679</v>
      </c>
      <c r="B8394" s="26" t="s">
        <v>13680</v>
      </c>
      <c r="C8394" s="10"/>
    </row>
    <row r="8395" spans="1:3" x14ac:dyDescent="0.3">
      <c r="A8395" s="309" t="s">
        <v>13681</v>
      </c>
      <c r="B8395" s="29" t="s">
        <v>13672</v>
      </c>
      <c r="C8395" s="292">
        <v>26</v>
      </c>
    </row>
    <row r="8396" spans="1:3" x14ac:dyDescent="0.3">
      <c r="A8396" s="309" t="s">
        <v>13682</v>
      </c>
      <c r="B8396" s="29" t="s">
        <v>13674</v>
      </c>
      <c r="C8396" s="292">
        <v>26</v>
      </c>
    </row>
    <row r="8397" spans="1:3" x14ac:dyDescent="0.3">
      <c r="A8397" s="309" t="s">
        <v>13683</v>
      </c>
      <c r="B8397" s="29" t="s">
        <v>13676</v>
      </c>
      <c r="C8397" s="292">
        <v>26</v>
      </c>
    </row>
    <row r="8398" spans="1:3" x14ac:dyDescent="0.3">
      <c r="A8398" s="309" t="s">
        <v>13684</v>
      </c>
      <c r="B8398" s="29" t="s">
        <v>13678</v>
      </c>
      <c r="C8398" s="292">
        <v>26</v>
      </c>
    </row>
    <row r="8399" spans="1:3" x14ac:dyDescent="0.3">
      <c r="A8399" s="309" t="s">
        <v>13685</v>
      </c>
      <c r="B8399" s="26" t="s">
        <v>13686</v>
      </c>
      <c r="C8399" s="10"/>
    </row>
    <row r="8400" spans="1:3" x14ac:dyDescent="0.3">
      <c r="A8400" s="309" t="s">
        <v>13687</v>
      </c>
      <c r="B8400" s="29" t="s">
        <v>13672</v>
      </c>
      <c r="C8400" s="292">
        <v>26</v>
      </c>
    </row>
    <row r="8401" spans="1:3" x14ac:dyDescent="0.3">
      <c r="A8401" s="309" t="s">
        <v>13688</v>
      </c>
      <c r="B8401" s="29" t="s">
        <v>13674</v>
      </c>
      <c r="C8401" s="292">
        <v>26</v>
      </c>
    </row>
    <row r="8402" spans="1:3" x14ac:dyDescent="0.3">
      <c r="A8402" s="309" t="s">
        <v>13689</v>
      </c>
      <c r="B8402" s="29" t="s">
        <v>13676</v>
      </c>
      <c r="C8402" s="292">
        <v>26</v>
      </c>
    </row>
    <row r="8403" spans="1:3" x14ac:dyDescent="0.3">
      <c r="A8403" s="309" t="s">
        <v>13690</v>
      </c>
      <c r="B8403" s="29" t="s">
        <v>13678</v>
      </c>
      <c r="C8403" s="292">
        <v>26</v>
      </c>
    </row>
    <row r="8404" spans="1:3" x14ac:dyDescent="0.3">
      <c r="A8404" s="309" t="s">
        <v>13691</v>
      </c>
      <c r="B8404" s="29" t="s">
        <v>13692</v>
      </c>
      <c r="C8404" s="10"/>
    </row>
    <row r="8405" spans="1:3" x14ac:dyDescent="0.3">
      <c r="A8405" s="309" t="s">
        <v>13693</v>
      </c>
      <c r="B8405" s="29" t="s">
        <v>13672</v>
      </c>
      <c r="C8405" s="292">
        <v>26</v>
      </c>
    </row>
    <row r="8406" spans="1:3" x14ac:dyDescent="0.3">
      <c r="A8406" s="309" t="s">
        <v>13694</v>
      </c>
      <c r="B8406" s="29" t="s">
        <v>13674</v>
      </c>
      <c r="C8406" s="292">
        <v>26</v>
      </c>
    </row>
    <row r="8407" spans="1:3" x14ac:dyDescent="0.3">
      <c r="A8407" s="309" t="s">
        <v>13695</v>
      </c>
      <c r="B8407" s="29" t="s">
        <v>13676</v>
      </c>
      <c r="C8407" s="292">
        <v>26</v>
      </c>
    </row>
    <row r="8408" spans="1:3" x14ac:dyDescent="0.3">
      <c r="A8408" s="309" t="s">
        <v>13696</v>
      </c>
      <c r="B8408" s="29" t="s">
        <v>13678</v>
      </c>
      <c r="C8408" s="292">
        <v>26</v>
      </c>
    </row>
    <row r="8409" spans="1:3" x14ac:dyDescent="0.3">
      <c r="A8409" s="309" t="s">
        <v>13697</v>
      </c>
      <c r="B8409" s="26" t="s">
        <v>13698</v>
      </c>
      <c r="C8409" s="10"/>
    </row>
    <row r="8410" spans="1:3" x14ac:dyDescent="0.3">
      <c r="A8410" s="309" t="s">
        <v>13699</v>
      </c>
      <c r="B8410" s="29" t="s">
        <v>13672</v>
      </c>
      <c r="C8410" s="292">
        <v>26</v>
      </c>
    </row>
    <row r="8411" spans="1:3" x14ac:dyDescent="0.3">
      <c r="A8411" s="309" t="s">
        <v>13700</v>
      </c>
      <c r="B8411" s="29" t="s">
        <v>13674</v>
      </c>
      <c r="C8411" s="292">
        <v>26</v>
      </c>
    </row>
    <row r="8412" spans="1:3" x14ac:dyDescent="0.3">
      <c r="A8412" s="309" t="s">
        <v>13701</v>
      </c>
      <c r="B8412" s="29" t="s">
        <v>13678</v>
      </c>
      <c r="C8412" s="10"/>
    </row>
    <row r="8413" spans="1:3" x14ac:dyDescent="0.3">
      <c r="A8413" s="309" t="s">
        <v>13702</v>
      </c>
      <c r="B8413" s="29" t="s">
        <v>13703</v>
      </c>
      <c r="C8413" s="292">
        <v>26</v>
      </c>
    </row>
    <row r="8414" spans="1:3" x14ac:dyDescent="0.3">
      <c r="A8414" s="309" t="s">
        <v>13704</v>
      </c>
      <c r="B8414" s="26" t="s">
        <v>31</v>
      </c>
      <c r="C8414" s="292">
        <v>26</v>
      </c>
    </row>
    <row r="8415" spans="1:3" x14ac:dyDescent="0.3">
      <c r="A8415" s="309" t="s">
        <v>13705</v>
      </c>
      <c r="B8415" s="29" t="s">
        <v>13706</v>
      </c>
      <c r="C8415" s="10"/>
    </row>
    <row r="8416" spans="1:3" x14ac:dyDescent="0.3">
      <c r="A8416" s="309" t="s">
        <v>13707</v>
      </c>
      <c r="B8416" s="26" t="s">
        <v>13670</v>
      </c>
      <c r="C8416" s="10"/>
    </row>
    <row r="8417" spans="1:3" x14ac:dyDescent="0.3">
      <c r="A8417" s="309" t="s">
        <v>13708</v>
      </c>
      <c r="B8417" s="29" t="s">
        <v>13709</v>
      </c>
      <c r="C8417" s="292">
        <v>26</v>
      </c>
    </row>
    <row r="8418" spans="1:3" x14ac:dyDescent="0.3">
      <c r="A8418" s="309" t="s">
        <v>13710</v>
      </c>
      <c r="B8418" s="29" t="s">
        <v>13676</v>
      </c>
      <c r="C8418" s="292">
        <v>26</v>
      </c>
    </row>
    <row r="8419" spans="1:3" x14ac:dyDescent="0.3">
      <c r="A8419" s="309" t="s">
        <v>13711</v>
      </c>
      <c r="B8419" s="29" t="s">
        <v>13678</v>
      </c>
      <c r="C8419" s="292">
        <v>26</v>
      </c>
    </row>
    <row r="8420" spans="1:3" x14ac:dyDescent="0.3">
      <c r="A8420" s="309" t="s">
        <v>13712</v>
      </c>
      <c r="B8420" s="26" t="s">
        <v>13680</v>
      </c>
      <c r="C8420" s="10"/>
    </row>
    <row r="8421" spans="1:3" x14ac:dyDescent="0.3">
      <c r="A8421" s="309" t="s">
        <v>13713</v>
      </c>
      <c r="B8421" s="29" t="s">
        <v>13709</v>
      </c>
      <c r="C8421" s="292">
        <v>26</v>
      </c>
    </row>
    <row r="8422" spans="1:3" x14ac:dyDescent="0.3">
      <c r="A8422" s="309" t="s">
        <v>13714</v>
      </c>
      <c r="B8422" s="29" t="s">
        <v>13676</v>
      </c>
      <c r="C8422" s="292">
        <v>26</v>
      </c>
    </row>
    <row r="8423" spans="1:3" x14ac:dyDescent="0.3">
      <c r="A8423" s="309" t="s">
        <v>13715</v>
      </c>
      <c r="B8423" s="29" t="s">
        <v>13678</v>
      </c>
      <c r="C8423" s="292">
        <v>26</v>
      </c>
    </row>
    <row r="8424" spans="1:3" x14ac:dyDescent="0.3">
      <c r="A8424" s="309" t="s">
        <v>13716</v>
      </c>
      <c r="B8424" s="26" t="s">
        <v>13686</v>
      </c>
      <c r="C8424" s="10"/>
    </row>
    <row r="8425" spans="1:3" x14ac:dyDescent="0.3">
      <c r="A8425" s="309" t="s">
        <v>13717</v>
      </c>
      <c r="B8425" s="29" t="s">
        <v>13709</v>
      </c>
      <c r="C8425" s="292">
        <v>26</v>
      </c>
    </row>
    <row r="8426" spans="1:3" x14ac:dyDescent="0.3">
      <c r="A8426" s="309" t="s">
        <v>13718</v>
      </c>
      <c r="B8426" s="29" t="s">
        <v>13676</v>
      </c>
      <c r="C8426" s="292">
        <v>26</v>
      </c>
    </row>
    <row r="8427" spans="1:3" x14ac:dyDescent="0.3">
      <c r="A8427" s="309" t="s">
        <v>13719</v>
      </c>
      <c r="B8427" s="29" t="s">
        <v>13678</v>
      </c>
      <c r="C8427" s="292">
        <v>26</v>
      </c>
    </row>
    <row r="8428" spans="1:3" x14ac:dyDescent="0.3">
      <c r="A8428" s="309" t="s">
        <v>13720</v>
      </c>
      <c r="B8428" s="29" t="s">
        <v>13692</v>
      </c>
      <c r="C8428" s="10"/>
    </row>
    <row r="8429" spans="1:3" x14ac:dyDescent="0.3">
      <c r="A8429" s="309" t="s">
        <v>13721</v>
      </c>
      <c r="B8429" s="29" t="s">
        <v>13709</v>
      </c>
      <c r="C8429" s="292">
        <v>26</v>
      </c>
    </row>
    <row r="8430" spans="1:3" x14ac:dyDescent="0.3">
      <c r="A8430" s="309" t="s">
        <v>13722</v>
      </c>
      <c r="B8430" s="29" t="s">
        <v>13723</v>
      </c>
      <c r="C8430" s="10"/>
    </row>
    <row r="8431" spans="1:3" x14ac:dyDescent="0.3">
      <c r="A8431" s="309" t="s">
        <v>13724</v>
      </c>
      <c r="B8431" s="29" t="s">
        <v>13725</v>
      </c>
      <c r="C8431" s="292">
        <v>26</v>
      </c>
    </row>
    <row r="8432" spans="1:3" x14ac:dyDescent="0.3">
      <c r="A8432" s="309" t="s">
        <v>13726</v>
      </c>
      <c r="B8432" s="26" t="s">
        <v>31</v>
      </c>
      <c r="C8432" s="292">
        <v>26</v>
      </c>
    </row>
    <row r="8433" spans="1:3" x14ac:dyDescent="0.3">
      <c r="A8433" s="309" t="s">
        <v>13727</v>
      </c>
      <c r="B8433" s="29" t="s">
        <v>13728</v>
      </c>
      <c r="C8433" s="292">
        <v>26</v>
      </c>
    </row>
    <row r="8434" spans="1:3" x14ac:dyDescent="0.3">
      <c r="A8434" s="309" t="s">
        <v>13729</v>
      </c>
      <c r="B8434" s="29" t="s">
        <v>13678</v>
      </c>
      <c r="C8434" s="292">
        <v>26</v>
      </c>
    </row>
    <row r="8435" spans="1:3" x14ac:dyDescent="0.3">
      <c r="A8435" s="309" t="s">
        <v>13730</v>
      </c>
      <c r="B8435" s="26" t="s">
        <v>13698</v>
      </c>
      <c r="C8435" s="10"/>
    </row>
    <row r="8436" spans="1:3" x14ac:dyDescent="0.3">
      <c r="A8436" s="309" t="s">
        <v>13731</v>
      </c>
      <c r="B8436" s="29" t="s">
        <v>13709</v>
      </c>
      <c r="C8436" s="292">
        <v>26</v>
      </c>
    </row>
    <row r="8437" spans="1:3" x14ac:dyDescent="0.3">
      <c r="A8437" s="309" t="s">
        <v>13732</v>
      </c>
      <c r="B8437" s="29" t="s">
        <v>13676</v>
      </c>
      <c r="C8437" s="292">
        <v>26</v>
      </c>
    </row>
    <row r="8438" spans="1:3" x14ac:dyDescent="0.3">
      <c r="A8438" s="309" t="s">
        <v>13733</v>
      </c>
      <c r="B8438" s="29" t="s">
        <v>13678</v>
      </c>
      <c r="C8438" s="292">
        <v>26</v>
      </c>
    </row>
    <row r="8439" spans="1:3" ht="22.8" x14ac:dyDescent="0.3">
      <c r="A8439" s="309" t="s">
        <v>13734</v>
      </c>
      <c r="B8439" s="29" t="s">
        <v>13735</v>
      </c>
      <c r="C8439" s="10"/>
    </row>
    <row r="8440" spans="1:3" x14ac:dyDescent="0.3">
      <c r="A8440" s="309" t="s">
        <v>13736</v>
      </c>
      <c r="B8440" s="26" t="s">
        <v>13670</v>
      </c>
      <c r="C8440" s="10"/>
    </row>
    <row r="8441" spans="1:3" x14ac:dyDescent="0.3">
      <c r="A8441" s="309" t="s">
        <v>13737</v>
      </c>
      <c r="B8441" s="29" t="s">
        <v>13709</v>
      </c>
      <c r="C8441" s="292">
        <v>26</v>
      </c>
    </row>
    <row r="8442" spans="1:3" x14ac:dyDescent="0.3">
      <c r="A8442" s="309" t="s">
        <v>13738</v>
      </c>
      <c r="B8442" s="29" t="s">
        <v>13678</v>
      </c>
      <c r="C8442" s="10"/>
    </row>
    <row r="8443" spans="1:3" x14ac:dyDescent="0.3">
      <c r="A8443" s="309" t="s">
        <v>13739</v>
      </c>
      <c r="B8443" s="29" t="s">
        <v>13703</v>
      </c>
      <c r="C8443" s="292">
        <v>26</v>
      </c>
    </row>
    <row r="8444" spans="1:3" x14ac:dyDescent="0.3">
      <c r="A8444" s="309" t="s">
        <v>13740</v>
      </c>
      <c r="B8444" s="26" t="s">
        <v>31</v>
      </c>
      <c r="C8444" s="292">
        <v>26</v>
      </c>
    </row>
    <row r="8445" spans="1:3" x14ac:dyDescent="0.3">
      <c r="A8445" s="309" t="s">
        <v>13741</v>
      </c>
      <c r="B8445" s="26" t="s">
        <v>13680</v>
      </c>
      <c r="C8445" s="10"/>
    </row>
    <row r="8446" spans="1:3" x14ac:dyDescent="0.3">
      <c r="A8446" s="309" t="s">
        <v>13742</v>
      </c>
      <c r="B8446" s="29" t="s">
        <v>13709</v>
      </c>
      <c r="C8446" s="292">
        <v>26</v>
      </c>
    </row>
    <row r="8447" spans="1:3" x14ac:dyDescent="0.3">
      <c r="A8447" s="309" t="s">
        <v>13743</v>
      </c>
      <c r="B8447" s="29" t="s">
        <v>13678</v>
      </c>
      <c r="C8447" s="10"/>
    </row>
    <row r="8448" spans="1:3" x14ac:dyDescent="0.3">
      <c r="A8448" s="309" t="s">
        <v>13744</v>
      </c>
      <c r="B8448" s="29" t="s">
        <v>13703</v>
      </c>
      <c r="C8448" s="292">
        <v>26</v>
      </c>
    </row>
    <row r="8449" spans="1:3" x14ac:dyDescent="0.3">
      <c r="A8449" s="309" t="s">
        <v>13745</v>
      </c>
      <c r="B8449" s="26" t="s">
        <v>31</v>
      </c>
      <c r="C8449" s="292">
        <v>26</v>
      </c>
    </row>
    <row r="8450" spans="1:3" x14ac:dyDescent="0.3">
      <c r="A8450" s="309" t="s">
        <v>13746</v>
      </c>
      <c r="B8450" s="26" t="s">
        <v>13686</v>
      </c>
      <c r="C8450" s="10"/>
    </row>
    <row r="8451" spans="1:3" x14ac:dyDescent="0.3">
      <c r="A8451" s="309" t="s">
        <v>13747</v>
      </c>
      <c r="B8451" s="29" t="s">
        <v>13709</v>
      </c>
      <c r="C8451" s="292">
        <v>26</v>
      </c>
    </row>
    <row r="8452" spans="1:3" x14ac:dyDescent="0.3">
      <c r="A8452" s="309" t="s">
        <v>13748</v>
      </c>
      <c r="B8452" s="29" t="s">
        <v>13676</v>
      </c>
      <c r="C8452" s="292">
        <v>26</v>
      </c>
    </row>
    <row r="8453" spans="1:3" x14ac:dyDescent="0.3">
      <c r="A8453" s="309" t="s">
        <v>13749</v>
      </c>
      <c r="B8453" s="29" t="s">
        <v>13678</v>
      </c>
      <c r="C8453" s="292">
        <v>26</v>
      </c>
    </row>
    <row r="8454" spans="1:3" x14ac:dyDescent="0.3">
      <c r="A8454" s="309" t="s">
        <v>13750</v>
      </c>
      <c r="B8454" s="29" t="s">
        <v>13692</v>
      </c>
      <c r="C8454" s="10"/>
    </row>
    <row r="8455" spans="1:3" x14ac:dyDescent="0.3">
      <c r="A8455" s="309" t="s">
        <v>13751</v>
      </c>
      <c r="B8455" s="29" t="s">
        <v>13709</v>
      </c>
      <c r="C8455" s="292">
        <v>26</v>
      </c>
    </row>
    <row r="8456" spans="1:3" x14ac:dyDescent="0.3">
      <c r="A8456" s="309" t="s">
        <v>13752</v>
      </c>
      <c r="B8456" s="29" t="s">
        <v>13678</v>
      </c>
      <c r="C8456" s="10"/>
    </row>
    <row r="8457" spans="1:3" x14ac:dyDescent="0.3">
      <c r="A8457" s="309" t="s">
        <v>13753</v>
      </c>
      <c r="B8457" s="29" t="s">
        <v>13703</v>
      </c>
      <c r="C8457" s="292">
        <v>26</v>
      </c>
    </row>
    <row r="8458" spans="1:3" x14ac:dyDescent="0.3">
      <c r="A8458" s="309" t="s">
        <v>13754</v>
      </c>
      <c r="B8458" s="26" t="s">
        <v>31</v>
      </c>
      <c r="C8458" s="292">
        <v>26</v>
      </c>
    </row>
    <row r="8459" spans="1:3" x14ac:dyDescent="0.3">
      <c r="A8459" s="309" t="s">
        <v>13755</v>
      </c>
      <c r="B8459" s="26" t="s">
        <v>13698</v>
      </c>
      <c r="C8459" s="10"/>
    </row>
    <row r="8460" spans="1:3" x14ac:dyDescent="0.3">
      <c r="A8460" s="309" t="s">
        <v>13756</v>
      </c>
      <c r="B8460" s="29" t="s">
        <v>13709</v>
      </c>
      <c r="C8460" s="292">
        <v>26</v>
      </c>
    </row>
    <row r="8461" spans="1:3" x14ac:dyDescent="0.3">
      <c r="A8461" s="309" t="s">
        <v>13757</v>
      </c>
      <c r="B8461" s="29" t="s">
        <v>13678</v>
      </c>
      <c r="C8461" s="10"/>
    </row>
    <row r="8462" spans="1:3" x14ac:dyDescent="0.3">
      <c r="A8462" s="309" t="s">
        <v>13758</v>
      </c>
      <c r="B8462" s="29" t="s">
        <v>13703</v>
      </c>
      <c r="C8462" s="292">
        <v>26</v>
      </c>
    </row>
    <row r="8463" spans="1:3" x14ac:dyDescent="0.3">
      <c r="A8463" s="309" t="s">
        <v>13759</v>
      </c>
      <c r="B8463" s="26" t="s">
        <v>31</v>
      </c>
      <c r="C8463" s="292">
        <v>26</v>
      </c>
    </row>
    <row r="8464" spans="1:3" ht="22.8" x14ac:dyDescent="0.3">
      <c r="A8464" s="309" t="s">
        <v>13760</v>
      </c>
      <c r="B8464" s="29" t="s">
        <v>13761</v>
      </c>
      <c r="C8464" s="10"/>
    </row>
    <row r="8465" spans="1:3" x14ac:dyDescent="0.3">
      <c r="A8465" s="309" t="s">
        <v>13762</v>
      </c>
      <c r="B8465" s="26" t="s">
        <v>13670</v>
      </c>
      <c r="C8465" s="10"/>
    </row>
    <row r="8466" spans="1:3" x14ac:dyDescent="0.3">
      <c r="A8466" s="309" t="s">
        <v>13763</v>
      </c>
      <c r="B8466" s="29" t="s">
        <v>13709</v>
      </c>
      <c r="C8466" s="292">
        <v>26</v>
      </c>
    </row>
    <row r="8467" spans="1:3" x14ac:dyDescent="0.3">
      <c r="A8467" s="309" t="s">
        <v>13764</v>
      </c>
      <c r="B8467" s="29" t="s">
        <v>13676</v>
      </c>
      <c r="C8467" s="292">
        <v>26</v>
      </c>
    </row>
    <row r="8468" spans="1:3" x14ac:dyDescent="0.3">
      <c r="A8468" s="309" t="s">
        <v>13765</v>
      </c>
      <c r="B8468" s="29" t="s">
        <v>13678</v>
      </c>
      <c r="C8468" s="292">
        <v>26</v>
      </c>
    </row>
    <row r="8469" spans="1:3" x14ac:dyDescent="0.3">
      <c r="A8469" s="309" t="s">
        <v>13766</v>
      </c>
      <c r="B8469" s="26" t="s">
        <v>13767</v>
      </c>
      <c r="C8469" s="10"/>
    </row>
    <row r="8470" spans="1:3" x14ac:dyDescent="0.3">
      <c r="A8470" s="309" t="s">
        <v>13768</v>
      </c>
      <c r="B8470" s="29" t="s">
        <v>13769</v>
      </c>
      <c r="C8470" s="292">
        <v>26</v>
      </c>
    </row>
    <row r="8471" spans="1:3" x14ac:dyDescent="0.3">
      <c r="A8471" s="309" t="s">
        <v>13770</v>
      </c>
      <c r="B8471" s="29" t="s">
        <v>13703</v>
      </c>
      <c r="C8471" s="292">
        <v>26</v>
      </c>
    </row>
    <row r="8472" spans="1:3" x14ac:dyDescent="0.3">
      <c r="A8472" s="309" t="s">
        <v>13771</v>
      </c>
      <c r="B8472" s="26" t="s">
        <v>31</v>
      </c>
      <c r="C8472" s="292">
        <v>26</v>
      </c>
    </row>
    <row r="8473" spans="1:3" x14ac:dyDescent="0.3">
      <c r="A8473" s="309" t="s">
        <v>13772</v>
      </c>
      <c r="B8473" s="26" t="s">
        <v>13686</v>
      </c>
      <c r="C8473" s="10"/>
    </row>
    <row r="8474" spans="1:3" x14ac:dyDescent="0.3">
      <c r="A8474" s="309" t="s">
        <v>13773</v>
      </c>
      <c r="B8474" s="29" t="s">
        <v>13709</v>
      </c>
      <c r="C8474" s="292">
        <v>26</v>
      </c>
    </row>
    <row r="8475" spans="1:3" x14ac:dyDescent="0.3">
      <c r="A8475" s="309" t="s">
        <v>13774</v>
      </c>
      <c r="B8475" s="29" t="s">
        <v>13676</v>
      </c>
      <c r="C8475" s="292">
        <v>26</v>
      </c>
    </row>
    <row r="8476" spans="1:3" x14ac:dyDescent="0.3">
      <c r="A8476" s="309" t="s">
        <v>13775</v>
      </c>
      <c r="B8476" s="29" t="s">
        <v>13678</v>
      </c>
      <c r="C8476" s="292">
        <v>26</v>
      </c>
    </row>
    <row r="8477" spans="1:3" x14ac:dyDescent="0.3">
      <c r="A8477" s="309" t="s">
        <v>13776</v>
      </c>
      <c r="B8477" s="29" t="s">
        <v>13692</v>
      </c>
      <c r="C8477" s="10"/>
    </row>
    <row r="8478" spans="1:3" x14ac:dyDescent="0.3">
      <c r="A8478" s="309" t="s">
        <v>13777</v>
      </c>
      <c r="B8478" s="29" t="s">
        <v>13709</v>
      </c>
      <c r="C8478" s="292">
        <v>26</v>
      </c>
    </row>
    <row r="8479" spans="1:3" x14ac:dyDescent="0.3">
      <c r="A8479" s="309" t="s">
        <v>13778</v>
      </c>
      <c r="B8479" s="29" t="s">
        <v>13723</v>
      </c>
      <c r="C8479" s="10"/>
    </row>
    <row r="8480" spans="1:3" x14ac:dyDescent="0.3">
      <c r="A8480" s="309" t="s">
        <v>13779</v>
      </c>
      <c r="B8480" s="29" t="s">
        <v>13725</v>
      </c>
      <c r="C8480" s="292">
        <v>26</v>
      </c>
    </row>
    <row r="8481" spans="1:3" x14ac:dyDescent="0.3">
      <c r="A8481" s="309" t="s">
        <v>13780</v>
      </c>
      <c r="B8481" s="26" t="s">
        <v>31</v>
      </c>
      <c r="C8481" s="292">
        <v>26</v>
      </c>
    </row>
    <row r="8482" spans="1:3" x14ac:dyDescent="0.3">
      <c r="A8482" s="309" t="s">
        <v>13781</v>
      </c>
      <c r="B8482" s="29" t="s">
        <v>13728</v>
      </c>
      <c r="C8482" s="292">
        <v>26</v>
      </c>
    </row>
    <row r="8483" spans="1:3" x14ac:dyDescent="0.3">
      <c r="A8483" s="309" t="s">
        <v>13782</v>
      </c>
      <c r="B8483" s="29" t="s">
        <v>13678</v>
      </c>
      <c r="C8483" s="292">
        <v>26</v>
      </c>
    </row>
    <row r="8484" spans="1:3" x14ac:dyDescent="0.3">
      <c r="A8484" s="309" t="s">
        <v>13783</v>
      </c>
      <c r="B8484" s="26" t="s">
        <v>13698</v>
      </c>
      <c r="C8484" s="10"/>
    </row>
    <row r="8485" spans="1:3" x14ac:dyDescent="0.3">
      <c r="A8485" s="309" t="s">
        <v>13784</v>
      </c>
      <c r="B8485" s="29" t="s">
        <v>13709</v>
      </c>
      <c r="C8485" s="292">
        <v>26</v>
      </c>
    </row>
    <row r="8486" spans="1:3" x14ac:dyDescent="0.3">
      <c r="A8486" s="309" t="s">
        <v>13785</v>
      </c>
      <c r="B8486" s="29" t="s">
        <v>13676</v>
      </c>
      <c r="C8486" s="292">
        <v>26</v>
      </c>
    </row>
    <row r="8487" spans="1:3" x14ac:dyDescent="0.3">
      <c r="A8487" s="309" t="s">
        <v>13786</v>
      </c>
      <c r="B8487" s="29" t="s">
        <v>13678</v>
      </c>
      <c r="C8487" s="292">
        <v>26</v>
      </c>
    </row>
    <row r="8488" spans="1:3" x14ac:dyDescent="0.3">
      <c r="A8488" s="309" t="s">
        <v>13787</v>
      </c>
      <c r="B8488" s="29" t="s">
        <v>13788</v>
      </c>
      <c r="C8488" s="10"/>
    </row>
    <row r="8489" spans="1:3" x14ac:dyDescent="0.3">
      <c r="A8489" s="309" t="s">
        <v>13789</v>
      </c>
      <c r="B8489" s="29" t="s">
        <v>13790</v>
      </c>
      <c r="C8489" s="10"/>
    </row>
    <row r="8490" spans="1:3" x14ac:dyDescent="0.3">
      <c r="A8490" s="309" t="s">
        <v>13791</v>
      </c>
      <c r="B8490" s="26" t="s">
        <v>12995</v>
      </c>
      <c r="C8490" s="292">
        <v>26</v>
      </c>
    </row>
    <row r="8491" spans="1:3" x14ac:dyDescent="0.3">
      <c r="A8491" s="309" t="s">
        <v>13792</v>
      </c>
      <c r="B8491" s="26" t="s">
        <v>13793</v>
      </c>
      <c r="C8491" s="292">
        <v>26</v>
      </c>
    </row>
    <row r="8492" spans="1:3" x14ac:dyDescent="0.3">
      <c r="A8492" s="309" t="s">
        <v>13794</v>
      </c>
      <c r="B8492" s="26" t="s">
        <v>13795</v>
      </c>
      <c r="C8492" s="292">
        <v>26</v>
      </c>
    </row>
    <row r="8493" spans="1:3" x14ac:dyDescent="0.3">
      <c r="A8493" s="309" t="s">
        <v>13796</v>
      </c>
      <c r="B8493" s="29" t="s">
        <v>13797</v>
      </c>
      <c r="C8493" s="292">
        <v>26</v>
      </c>
    </row>
    <row r="8494" spans="1:3" x14ac:dyDescent="0.3">
      <c r="A8494" s="309" t="s">
        <v>13798</v>
      </c>
      <c r="B8494" s="26" t="s">
        <v>13799</v>
      </c>
      <c r="C8494" s="292">
        <v>26</v>
      </c>
    </row>
    <row r="8495" spans="1:3" x14ac:dyDescent="0.3">
      <c r="A8495" s="309" t="s">
        <v>13800</v>
      </c>
      <c r="B8495" s="29" t="s">
        <v>13801</v>
      </c>
      <c r="C8495" s="10"/>
    </row>
    <row r="8496" spans="1:3" x14ac:dyDescent="0.3">
      <c r="A8496" s="309" t="s">
        <v>13802</v>
      </c>
      <c r="B8496" s="26" t="s">
        <v>12995</v>
      </c>
      <c r="C8496" s="292">
        <v>26</v>
      </c>
    </row>
    <row r="8497" spans="1:4" x14ac:dyDescent="0.3">
      <c r="A8497" s="309" t="s">
        <v>13803</v>
      </c>
      <c r="B8497" s="26" t="s">
        <v>13793</v>
      </c>
      <c r="C8497" s="292">
        <v>26</v>
      </c>
    </row>
    <row r="8498" spans="1:4" x14ac:dyDescent="0.3">
      <c r="A8498" s="309" t="s">
        <v>13804</v>
      </c>
      <c r="B8498" s="26" t="s">
        <v>13795</v>
      </c>
      <c r="C8498" s="292">
        <v>26</v>
      </c>
    </row>
    <row r="8499" spans="1:4" x14ac:dyDescent="0.3">
      <c r="A8499" s="309" t="s">
        <v>13805</v>
      </c>
      <c r="B8499" s="29" t="s">
        <v>13797</v>
      </c>
      <c r="C8499" s="292">
        <v>26</v>
      </c>
    </row>
    <row r="8500" spans="1:4" x14ac:dyDescent="0.3">
      <c r="A8500" s="311" t="s">
        <v>13806</v>
      </c>
      <c r="B8500" s="27" t="s">
        <v>13799</v>
      </c>
      <c r="C8500" s="296">
        <v>26</v>
      </c>
    </row>
    <row r="8501" spans="1:4" x14ac:dyDescent="0.3">
      <c r="A8501" s="420" t="s">
        <v>13807</v>
      </c>
      <c r="B8501" s="421"/>
      <c r="C8501" s="422"/>
      <c r="D8501" s="318"/>
    </row>
    <row r="8502" spans="1:4" x14ac:dyDescent="0.3">
      <c r="A8502" s="435" t="s">
        <v>13808</v>
      </c>
      <c r="B8502" s="424"/>
      <c r="C8502" s="425"/>
      <c r="D8502" s="318"/>
    </row>
    <row r="8503" spans="1:4" x14ac:dyDescent="0.3">
      <c r="A8503" s="310" t="s">
        <v>8</v>
      </c>
      <c r="B8503" s="28" t="s">
        <v>9</v>
      </c>
      <c r="C8503" s="295" t="s">
        <v>10</v>
      </c>
    </row>
    <row r="8504" spans="1:4" x14ac:dyDescent="0.3">
      <c r="A8504" s="309" t="s">
        <v>13809</v>
      </c>
      <c r="B8504" s="29" t="s">
        <v>13810</v>
      </c>
      <c r="C8504" s="10"/>
    </row>
    <row r="8505" spans="1:4" x14ac:dyDescent="0.3">
      <c r="A8505" s="309" t="s">
        <v>13811</v>
      </c>
      <c r="B8505" s="29" t="s">
        <v>13812</v>
      </c>
      <c r="C8505" s="293">
        <v>5.4</v>
      </c>
    </row>
    <row r="8506" spans="1:4" x14ac:dyDescent="0.3">
      <c r="A8506" s="309" t="s">
        <v>13813</v>
      </c>
      <c r="B8506" s="29" t="s">
        <v>13814</v>
      </c>
      <c r="C8506" s="10"/>
    </row>
    <row r="8507" spans="1:4" x14ac:dyDescent="0.3">
      <c r="A8507" s="309" t="s">
        <v>13815</v>
      </c>
      <c r="B8507" s="29" t="s">
        <v>13816</v>
      </c>
      <c r="C8507" s="10"/>
    </row>
    <row r="8508" spans="1:4" x14ac:dyDescent="0.3">
      <c r="A8508" s="309" t="s">
        <v>13817</v>
      </c>
      <c r="B8508" s="26" t="s">
        <v>13818</v>
      </c>
      <c r="C8508" s="293">
        <v>5.4</v>
      </c>
    </row>
    <row r="8509" spans="1:4" x14ac:dyDescent="0.3">
      <c r="A8509" s="309" t="s">
        <v>13819</v>
      </c>
      <c r="B8509" s="26" t="s">
        <v>13820</v>
      </c>
      <c r="C8509" s="293">
        <v>5.4</v>
      </c>
    </row>
    <row r="8510" spans="1:4" x14ac:dyDescent="0.3">
      <c r="A8510" s="309" t="s">
        <v>13821</v>
      </c>
      <c r="B8510" s="26" t="s">
        <v>3846</v>
      </c>
      <c r="C8510" s="10"/>
    </row>
    <row r="8511" spans="1:4" x14ac:dyDescent="0.3">
      <c r="A8511" s="309" t="s">
        <v>13822</v>
      </c>
      <c r="B8511" s="26" t="s">
        <v>13823</v>
      </c>
      <c r="C8511" s="293">
        <v>5.4</v>
      </c>
    </row>
    <row r="8512" spans="1:4" x14ac:dyDescent="0.3">
      <c r="A8512" s="309" t="s">
        <v>13824</v>
      </c>
      <c r="B8512" s="26" t="s">
        <v>9512</v>
      </c>
      <c r="C8512" s="293">
        <v>5.4</v>
      </c>
    </row>
    <row r="8513" spans="1:3" x14ac:dyDescent="0.3">
      <c r="A8513" s="309" t="s">
        <v>13825</v>
      </c>
      <c r="B8513" s="29" t="s">
        <v>13826</v>
      </c>
      <c r="C8513" s="293">
        <v>5.4</v>
      </c>
    </row>
    <row r="8514" spans="1:3" ht="22.8" x14ac:dyDescent="0.3">
      <c r="A8514" s="309" t="s">
        <v>13827</v>
      </c>
      <c r="B8514" s="29" t="s">
        <v>13828</v>
      </c>
      <c r="C8514" s="10"/>
    </row>
    <row r="8515" spans="1:3" x14ac:dyDescent="0.3">
      <c r="A8515" s="309" t="s">
        <v>13829</v>
      </c>
      <c r="B8515" s="29" t="s">
        <v>13830</v>
      </c>
      <c r="C8515" s="293">
        <v>5.4</v>
      </c>
    </row>
    <row r="8516" spans="1:3" x14ac:dyDescent="0.3">
      <c r="A8516" s="309" t="s">
        <v>13831</v>
      </c>
      <c r="B8516" s="26" t="s">
        <v>22</v>
      </c>
      <c r="C8516" s="293">
        <v>5.4</v>
      </c>
    </row>
    <row r="8517" spans="1:3" ht="22.8" x14ac:dyDescent="0.3">
      <c r="A8517" s="309" t="s">
        <v>13832</v>
      </c>
      <c r="B8517" s="29" t="s">
        <v>13833</v>
      </c>
      <c r="C8517" s="10"/>
    </row>
    <row r="8518" spans="1:3" x14ac:dyDescent="0.3">
      <c r="A8518" s="309" t="s">
        <v>13834</v>
      </c>
      <c r="B8518" s="29" t="s">
        <v>13835</v>
      </c>
      <c r="C8518" s="10"/>
    </row>
    <row r="8519" spans="1:3" x14ac:dyDescent="0.3">
      <c r="A8519" s="312" t="s">
        <v>13836</v>
      </c>
      <c r="B8519" s="26" t="s">
        <v>13837</v>
      </c>
      <c r="C8519" s="293">
        <v>7.2</v>
      </c>
    </row>
    <row r="8520" spans="1:3" x14ac:dyDescent="0.3">
      <c r="A8520" s="309" t="s">
        <v>13838</v>
      </c>
      <c r="B8520" s="26" t="s">
        <v>140</v>
      </c>
      <c r="C8520" s="293">
        <v>7.2</v>
      </c>
    </row>
    <row r="8521" spans="1:3" x14ac:dyDescent="0.3">
      <c r="A8521" s="309" t="s">
        <v>13839</v>
      </c>
      <c r="B8521" s="26" t="s">
        <v>22</v>
      </c>
      <c r="C8521" s="10"/>
    </row>
    <row r="8522" spans="1:3" x14ac:dyDescent="0.3">
      <c r="A8522" s="309" t="s">
        <v>13840</v>
      </c>
      <c r="B8522" s="26" t="s">
        <v>13837</v>
      </c>
      <c r="C8522" s="293">
        <v>7.2</v>
      </c>
    </row>
    <row r="8523" spans="1:3" x14ac:dyDescent="0.3">
      <c r="A8523" s="309" t="s">
        <v>13841</v>
      </c>
      <c r="B8523" s="26" t="s">
        <v>31</v>
      </c>
      <c r="C8523" s="293">
        <v>7.2</v>
      </c>
    </row>
    <row r="8524" spans="1:3" ht="34.200000000000003" x14ac:dyDescent="0.3">
      <c r="A8524" s="309" t="s">
        <v>13842</v>
      </c>
      <c r="B8524" s="29" t="s">
        <v>13843</v>
      </c>
      <c r="C8524" s="10"/>
    </row>
    <row r="8525" spans="1:3" x14ac:dyDescent="0.3">
      <c r="A8525" s="309" t="s">
        <v>13844</v>
      </c>
      <c r="B8525" s="29" t="s">
        <v>13845</v>
      </c>
      <c r="C8525" s="293">
        <v>5.4</v>
      </c>
    </row>
    <row r="8526" spans="1:3" x14ac:dyDescent="0.3">
      <c r="A8526" s="309" t="s">
        <v>13846</v>
      </c>
      <c r="B8526" s="26" t="s">
        <v>31</v>
      </c>
      <c r="C8526" s="293">
        <v>5.4</v>
      </c>
    </row>
    <row r="8527" spans="1:3" x14ac:dyDescent="0.3">
      <c r="A8527" s="309" t="s">
        <v>13847</v>
      </c>
      <c r="B8527" s="29" t="s">
        <v>13848</v>
      </c>
      <c r="C8527" s="10"/>
    </row>
    <row r="8528" spans="1:3" x14ac:dyDescent="0.3">
      <c r="A8528" s="309" t="s">
        <v>13849</v>
      </c>
      <c r="B8528" s="26" t="s">
        <v>13850</v>
      </c>
      <c r="C8528" s="292">
        <v>18</v>
      </c>
    </row>
    <row r="8529" spans="1:3" x14ac:dyDescent="0.3">
      <c r="A8529" s="309" t="s">
        <v>13851</v>
      </c>
      <c r="B8529" s="29" t="s">
        <v>13852</v>
      </c>
      <c r="C8529" s="292">
        <v>18</v>
      </c>
    </row>
    <row r="8530" spans="1:3" x14ac:dyDescent="0.3">
      <c r="A8530" s="309" t="s">
        <v>13853</v>
      </c>
      <c r="B8530" s="29" t="s">
        <v>13854</v>
      </c>
      <c r="C8530" s="10"/>
    </row>
    <row r="8531" spans="1:3" x14ac:dyDescent="0.3">
      <c r="A8531" s="309" t="s">
        <v>13855</v>
      </c>
      <c r="B8531" s="26" t="s">
        <v>13850</v>
      </c>
      <c r="C8531" s="10"/>
    </row>
    <row r="8532" spans="1:3" x14ac:dyDescent="0.3">
      <c r="A8532" s="312" t="s">
        <v>13856</v>
      </c>
      <c r="B8532" s="29" t="s">
        <v>13857</v>
      </c>
      <c r="C8532" s="292">
        <v>18</v>
      </c>
    </row>
    <row r="8533" spans="1:3" x14ac:dyDescent="0.3">
      <c r="A8533" s="309" t="s">
        <v>13858</v>
      </c>
      <c r="B8533" s="26" t="s">
        <v>31</v>
      </c>
      <c r="C8533" s="292">
        <v>18</v>
      </c>
    </row>
    <row r="8534" spans="1:3" x14ac:dyDescent="0.3">
      <c r="A8534" s="309" t="s">
        <v>13859</v>
      </c>
      <c r="B8534" s="29" t="s">
        <v>13852</v>
      </c>
      <c r="C8534" s="10"/>
    </row>
    <row r="8535" spans="1:3" x14ac:dyDescent="0.3">
      <c r="A8535" s="309" t="s">
        <v>13860</v>
      </c>
      <c r="B8535" s="29" t="s">
        <v>13857</v>
      </c>
      <c r="C8535" s="292">
        <v>18</v>
      </c>
    </row>
    <row r="8536" spans="1:3" x14ac:dyDescent="0.3">
      <c r="A8536" s="309" t="s">
        <v>13861</v>
      </c>
      <c r="B8536" s="26" t="s">
        <v>31</v>
      </c>
      <c r="C8536" s="292">
        <v>18</v>
      </c>
    </row>
    <row r="8537" spans="1:3" x14ac:dyDescent="0.3">
      <c r="A8537" s="309" t="s">
        <v>13862</v>
      </c>
      <c r="B8537" s="29" t="s">
        <v>13863</v>
      </c>
      <c r="C8537" s="10"/>
    </row>
    <row r="8538" spans="1:3" x14ac:dyDescent="0.3">
      <c r="A8538" s="309" t="s">
        <v>13864</v>
      </c>
      <c r="B8538" s="29" t="s">
        <v>13865</v>
      </c>
      <c r="C8538" s="292">
        <v>18</v>
      </c>
    </row>
    <row r="8539" spans="1:3" x14ac:dyDescent="0.3">
      <c r="A8539" s="309" t="s">
        <v>13866</v>
      </c>
      <c r="B8539" s="29" t="s">
        <v>13867</v>
      </c>
      <c r="C8539" s="292">
        <v>18</v>
      </c>
    </row>
    <row r="8540" spans="1:3" x14ac:dyDescent="0.3">
      <c r="A8540" s="309" t="s">
        <v>13868</v>
      </c>
      <c r="B8540" s="26" t="s">
        <v>22</v>
      </c>
      <c r="C8540" s="292">
        <v>18</v>
      </c>
    </row>
    <row r="8541" spans="1:3" x14ac:dyDescent="0.3">
      <c r="A8541" s="309" t="s">
        <v>13869</v>
      </c>
      <c r="B8541" s="29" t="s">
        <v>13870</v>
      </c>
      <c r="C8541" s="10"/>
    </row>
    <row r="8542" spans="1:3" x14ac:dyDescent="0.3">
      <c r="A8542" s="309" t="s">
        <v>13871</v>
      </c>
      <c r="B8542" s="29" t="s">
        <v>13872</v>
      </c>
      <c r="C8542" s="10"/>
    </row>
    <row r="8543" spans="1:3" x14ac:dyDescent="0.3">
      <c r="A8543" s="309" t="s">
        <v>13873</v>
      </c>
      <c r="B8543" s="29" t="s">
        <v>13874</v>
      </c>
      <c r="C8543" s="292">
        <v>26</v>
      </c>
    </row>
    <row r="8544" spans="1:3" x14ac:dyDescent="0.3">
      <c r="A8544" s="309" t="s">
        <v>13875</v>
      </c>
      <c r="B8544" s="26" t="s">
        <v>18</v>
      </c>
      <c r="C8544" s="292">
        <v>26</v>
      </c>
    </row>
    <row r="8545" spans="1:4" x14ac:dyDescent="0.3">
      <c r="A8545" s="309" t="s">
        <v>13876</v>
      </c>
      <c r="B8545" s="29" t="s">
        <v>13877</v>
      </c>
      <c r="C8545" s="10"/>
    </row>
    <row r="8546" spans="1:4" x14ac:dyDescent="0.3">
      <c r="A8546" s="309" t="s">
        <v>13878</v>
      </c>
      <c r="B8546" s="29" t="s">
        <v>13874</v>
      </c>
      <c r="C8546" s="292">
        <v>26</v>
      </c>
    </row>
    <row r="8547" spans="1:4" x14ac:dyDescent="0.3">
      <c r="A8547" s="309" t="s">
        <v>13879</v>
      </c>
      <c r="B8547" s="26" t="s">
        <v>18</v>
      </c>
      <c r="C8547" s="292">
        <v>26</v>
      </c>
    </row>
    <row r="8548" spans="1:4" x14ac:dyDescent="0.3">
      <c r="A8548" s="309" t="s">
        <v>13880</v>
      </c>
      <c r="B8548" s="29" t="s">
        <v>13881</v>
      </c>
      <c r="C8548" s="10"/>
    </row>
    <row r="8549" spans="1:4" x14ac:dyDescent="0.3">
      <c r="A8549" s="309" t="s">
        <v>13882</v>
      </c>
      <c r="B8549" s="26" t="s">
        <v>13883</v>
      </c>
      <c r="C8549" s="10"/>
    </row>
    <row r="8550" spans="1:4" x14ac:dyDescent="0.3">
      <c r="A8550" s="312" t="s">
        <v>13884</v>
      </c>
      <c r="B8550" s="29" t="s">
        <v>13885</v>
      </c>
      <c r="C8550" s="292">
        <v>26</v>
      </c>
    </row>
    <row r="8551" spans="1:4" x14ac:dyDescent="0.3">
      <c r="A8551" s="309" t="s">
        <v>13886</v>
      </c>
      <c r="B8551" s="26" t="s">
        <v>31</v>
      </c>
      <c r="C8551" s="292">
        <v>26</v>
      </c>
    </row>
    <row r="8552" spans="1:4" x14ac:dyDescent="0.3">
      <c r="A8552" s="309" t="s">
        <v>13887</v>
      </c>
      <c r="B8552" s="26" t="s">
        <v>22</v>
      </c>
      <c r="C8552" s="292">
        <v>26</v>
      </c>
    </row>
    <row r="8553" spans="1:4" x14ac:dyDescent="0.3">
      <c r="A8553" s="311" t="s">
        <v>13888</v>
      </c>
      <c r="B8553" s="31" t="s">
        <v>13889</v>
      </c>
      <c r="C8553" s="296">
        <v>26</v>
      </c>
    </row>
    <row r="8554" spans="1:4" x14ac:dyDescent="0.3">
      <c r="A8554" s="420" t="s">
        <v>13890</v>
      </c>
      <c r="B8554" s="421"/>
      <c r="C8554" s="422"/>
      <c r="D8554" s="318"/>
    </row>
    <row r="8555" spans="1:4" x14ac:dyDescent="0.3">
      <c r="A8555" s="435" t="s">
        <v>13891</v>
      </c>
      <c r="B8555" s="424"/>
      <c r="C8555" s="425"/>
    </row>
    <row r="8556" spans="1:4" ht="109.95" customHeight="1" x14ac:dyDescent="0.3">
      <c r="A8556" s="429" t="s">
        <v>13892</v>
      </c>
      <c r="B8556" s="430"/>
      <c r="C8556" s="431"/>
    </row>
    <row r="8557" spans="1:4" x14ac:dyDescent="0.3">
      <c r="A8557" s="310" t="s">
        <v>8</v>
      </c>
      <c r="B8557" s="28" t="s">
        <v>9</v>
      </c>
      <c r="C8557" s="295" t="s">
        <v>10</v>
      </c>
    </row>
    <row r="8558" spans="1:4" x14ac:dyDescent="0.3">
      <c r="A8558" s="309" t="s">
        <v>13893</v>
      </c>
      <c r="B8558" s="29" t="s">
        <v>13894</v>
      </c>
      <c r="C8558" s="10"/>
    </row>
    <row r="8559" spans="1:4" x14ac:dyDescent="0.3">
      <c r="A8559" s="309" t="s">
        <v>13895</v>
      </c>
      <c r="B8559" s="29" t="s">
        <v>13896</v>
      </c>
      <c r="C8559" s="10"/>
    </row>
    <row r="8560" spans="1:4" x14ac:dyDescent="0.3">
      <c r="A8560" s="312" t="s">
        <v>13897</v>
      </c>
      <c r="B8560" s="29" t="s">
        <v>10277</v>
      </c>
      <c r="C8560" s="10"/>
    </row>
    <row r="8561" spans="1:3" x14ac:dyDescent="0.3">
      <c r="A8561" s="312" t="s">
        <v>13898</v>
      </c>
      <c r="B8561" s="29" t="s">
        <v>13899</v>
      </c>
      <c r="C8561" s="292">
        <v>18</v>
      </c>
    </row>
    <row r="8562" spans="1:3" x14ac:dyDescent="0.3">
      <c r="A8562" s="312" t="s">
        <v>13900</v>
      </c>
      <c r="B8562" s="29" t="s">
        <v>13901</v>
      </c>
      <c r="C8562" s="292">
        <v>18</v>
      </c>
    </row>
    <row r="8563" spans="1:3" x14ac:dyDescent="0.3">
      <c r="A8563" s="309" t="s">
        <v>13902</v>
      </c>
      <c r="B8563" s="26" t="s">
        <v>140</v>
      </c>
      <c r="C8563" s="292">
        <v>18</v>
      </c>
    </row>
    <row r="8564" spans="1:3" x14ac:dyDescent="0.3">
      <c r="A8564" s="309" t="s">
        <v>13903</v>
      </c>
      <c r="B8564" s="29" t="s">
        <v>13904</v>
      </c>
      <c r="C8564" s="10"/>
    </row>
    <row r="8565" spans="1:3" x14ac:dyDescent="0.3">
      <c r="A8565" s="309" t="s">
        <v>13905</v>
      </c>
      <c r="B8565" s="29" t="s">
        <v>13906</v>
      </c>
      <c r="C8565" s="10"/>
    </row>
    <row r="8566" spans="1:3" x14ac:dyDescent="0.3">
      <c r="A8566" s="309" t="s">
        <v>13907</v>
      </c>
      <c r="B8566" s="29" t="s">
        <v>13899</v>
      </c>
      <c r="C8566" s="292">
        <v>18</v>
      </c>
    </row>
    <row r="8567" spans="1:3" x14ac:dyDescent="0.3">
      <c r="A8567" s="309" t="s">
        <v>13908</v>
      </c>
      <c r="B8567" s="29" t="s">
        <v>13901</v>
      </c>
      <c r="C8567" s="292">
        <v>18</v>
      </c>
    </row>
    <row r="8568" spans="1:3" x14ac:dyDescent="0.3">
      <c r="A8568" s="309" t="s">
        <v>13909</v>
      </c>
      <c r="B8568" s="26" t="s">
        <v>140</v>
      </c>
      <c r="C8568" s="292">
        <v>18</v>
      </c>
    </row>
    <row r="8569" spans="1:3" ht="22.8" x14ac:dyDescent="0.3">
      <c r="A8569" s="309" t="s">
        <v>13910</v>
      </c>
      <c r="B8569" s="29" t="s">
        <v>13911</v>
      </c>
      <c r="C8569" s="10"/>
    </row>
    <row r="8570" spans="1:3" x14ac:dyDescent="0.3">
      <c r="A8570" s="309" t="s">
        <v>13912</v>
      </c>
      <c r="B8570" s="29" t="s">
        <v>13913</v>
      </c>
      <c r="C8570" s="10"/>
    </row>
    <row r="8571" spans="1:3" x14ac:dyDescent="0.3">
      <c r="A8571" s="309" t="s">
        <v>13914</v>
      </c>
      <c r="B8571" s="29" t="s">
        <v>13915</v>
      </c>
      <c r="C8571" s="292">
        <v>0</v>
      </c>
    </row>
    <row r="8572" spans="1:3" x14ac:dyDescent="0.3">
      <c r="A8572" s="309" t="s">
        <v>13916</v>
      </c>
      <c r="B8572" s="26" t="s">
        <v>18</v>
      </c>
      <c r="C8572" s="10"/>
    </row>
    <row r="8573" spans="1:3" x14ac:dyDescent="0.3">
      <c r="A8573" s="309" t="s">
        <v>13917</v>
      </c>
      <c r="B8573" s="29" t="s">
        <v>13918</v>
      </c>
      <c r="C8573" s="292">
        <v>18</v>
      </c>
    </row>
    <row r="8574" spans="1:3" x14ac:dyDescent="0.3">
      <c r="A8574" s="309" t="s">
        <v>13919</v>
      </c>
      <c r="B8574" s="26" t="s">
        <v>31</v>
      </c>
      <c r="C8574" s="292">
        <v>18</v>
      </c>
    </row>
    <row r="8575" spans="1:3" x14ac:dyDescent="0.3">
      <c r="A8575" s="309" t="s">
        <v>13920</v>
      </c>
      <c r="B8575" s="29" t="s">
        <v>13921</v>
      </c>
      <c r="C8575" s="10"/>
    </row>
    <row r="8576" spans="1:3" x14ac:dyDescent="0.3">
      <c r="A8576" s="309" t="s">
        <v>13922</v>
      </c>
      <c r="B8576" s="29" t="s">
        <v>13923</v>
      </c>
      <c r="C8576" s="292">
        <v>0</v>
      </c>
    </row>
    <row r="8577" spans="1:3" x14ac:dyDescent="0.3">
      <c r="A8577" s="309" t="s">
        <v>13924</v>
      </c>
      <c r="B8577" s="26" t="s">
        <v>31</v>
      </c>
      <c r="C8577" s="292">
        <v>18</v>
      </c>
    </row>
    <row r="8578" spans="1:3" x14ac:dyDescent="0.3">
      <c r="A8578" s="309" t="s">
        <v>13925</v>
      </c>
      <c r="B8578" s="29" t="s">
        <v>13926</v>
      </c>
      <c r="C8578" s="10"/>
    </row>
    <row r="8579" spans="1:3" x14ac:dyDescent="0.3">
      <c r="A8579" s="309" t="s">
        <v>13927</v>
      </c>
      <c r="B8579" s="29" t="s">
        <v>13928</v>
      </c>
      <c r="C8579" s="10"/>
    </row>
    <row r="8580" spans="1:3" x14ac:dyDescent="0.3">
      <c r="A8580" s="309" t="s">
        <v>13929</v>
      </c>
      <c r="B8580" s="29" t="s">
        <v>13918</v>
      </c>
      <c r="C8580" s="10"/>
    </row>
    <row r="8581" spans="1:3" x14ac:dyDescent="0.3">
      <c r="A8581" s="309" t="s">
        <v>13930</v>
      </c>
      <c r="B8581" s="26" t="s">
        <v>13931</v>
      </c>
      <c r="C8581" s="292">
        <v>18</v>
      </c>
    </row>
    <row r="8582" spans="1:3" x14ac:dyDescent="0.3">
      <c r="A8582" s="309" t="s">
        <v>13932</v>
      </c>
      <c r="B8582" s="26" t="s">
        <v>31</v>
      </c>
      <c r="C8582" s="292">
        <v>18</v>
      </c>
    </row>
    <row r="8583" spans="1:3" x14ac:dyDescent="0.3">
      <c r="A8583" s="309" t="s">
        <v>13933</v>
      </c>
      <c r="B8583" s="26" t="s">
        <v>31</v>
      </c>
      <c r="C8583" s="292">
        <v>18</v>
      </c>
    </row>
    <row r="8584" spans="1:3" x14ac:dyDescent="0.3">
      <c r="A8584" s="309" t="s">
        <v>13934</v>
      </c>
      <c r="B8584" s="29" t="s">
        <v>13935</v>
      </c>
      <c r="C8584" s="10"/>
    </row>
    <row r="8585" spans="1:3" x14ac:dyDescent="0.3">
      <c r="A8585" s="309" t="s">
        <v>13936</v>
      </c>
      <c r="B8585" s="29" t="s">
        <v>13918</v>
      </c>
      <c r="C8585" s="10"/>
    </row>
    <row r="8586" spans="1:3" x14ac:dyDescent="0.3">
      <c r="A8586" s="309" t="s">
        <v>13937</v>
      </c>
      <c r="B8586" s="29" t="s">
        <v>13938</v>
      </c>
      <c r="C8586" s="292">
        <v>18</v>
      </c>
    </row>
    <row r="8587" spans="1:3" x14ac:dyDescent="0.3">
      <c r="A8587" s="309" t="s">
        <v>13939</v>
      </c>
      <c r="B8587" s="26" t="s">
        <v>31</v>
      </c>
      <c r="C8587" s="292">
        <v>18</v>
      </c>
    </row>
    <row r="8588" spans="1:3" x14ac:dyDescent="0.3">
      <c r="A8588" s="309" t="s">
        <v>13940</v>
      </c>
      <c r="B8588" s="26" t="s">
        <v>31</v>
      </c>
      <c r="C8588" s="292">
        <v>18</v>
      </c>
    </row>
    <row r="8589" spans="1:3" x14ac:dyDescent="0.3">
      <c r="A8589" s="309" t="s">
        <v>13941</v>
      </c>
      <c r="B8589" s="29" t="s">
        <v>13942</v>
      </c>
      <c r="C8589" s="10"/>
    </row>
    <row r="8590" spans="1:3" x14ac:dyDescent="0.3">
      <c r="A8590" s="309" t="s">
        <v>13943</v>
      </c>
      <c r="B8590" s="26" t="s">
        <v>13592</v>
      </c>
      <c r="C8590" s="292">
        <v>18</v>
      </c>
    </row>
    <row r="8591" spans="1:3" x14ac:dyDescent="0.3">
      <c r="A8591" s="309" t="s">
        <v>13944</v>
      </c>
      <c r="B8591" s="26" t="s">
        <v>13931</v>
      </c>
      <c r="C8591" s="292">
        <v>18</v>
      </c>
    </row>
    <row r="8592" spans="1:3" x14ac:dyDescent="0.3">
      <c r="A8592" s="309" t="s">
        <v>13945</v>
      </c>
      <c r="B8592" s="26" t="s">
        <v>31</v>
      </c>
      <c r="C8592" s="292">
        <v>18</v>
      </c>
    </row>
    <row r="8593" spans="1:3" x14ac:dyDescent="0.3">
      <c r="A8593" s="309" t="s">
        <v>13946</v>
      </c>
      <c r="B8593" s="29" t="s">
        <v>13947</v>
      </c>
      <c r="C8593" s="292">
        <v>18</v>
      </c>
    </row>
    <row r="8594" spans="1:3" x14ac:dyDescent="0.3">
      <c r="A8594" s="309" t="s">
        <v>13948</v>
      </c>
      <c r="B8594" s="26" t="s">
        <v>18</v>
      </c>
      <c r="C8594" s="292">
        <v>18</v>
      </c>
    </row>
    <row r="8595" spans="1:3" x14ac:dyDescent="0.3">
      <c r="A8595" s="309" t="s">
        <v>13949</v>
      </c>
      <c r="B8595" s="29" t="s">
        <v>13950</v>
      </c>
      <c r="C8595" s="10"/>
    </row>
    <row r="8596" spans="1:3" x14ac:dyDescent="0.3">
      <c r="A8596" s="309" t="s">
        <v>13951</v>
      </c>
      <c r="B8596" s="29" t="s">
        <v>13952</v>
      </c>
      <c r="C8596" s="292">
        <v>18</v>
      </c>
    </row>
    <row r="8597" spans="1:3" x14ac:dyDescent="0.3">
      <c r="A8597" s="309" t="s">
        <v>13953</v>
      </c>
      <c r="B8597" s="29" t="s">
        <v>13954</v>
      </c>
      <c r="C8597" s="10"/>
    </row>
    <row r="8598" spans="1:3" x14ac:dyDescent="0.3">
      <c r="A8598" s="309" t="s">
        <v>13955</v>
      </c>
      <c r="B8598" s="29" t="s">
        <v>13956</v>
      </c>
      <c r="C8598" s="292">
        <v>0</v>
      </c>
    </row>
    <row r="8599" spans="1:3" x14ac:dyDescent="0.3">
      <c r="A8599" s="309" t="s">
        <v>13957</v>
      </c>
      <c r="B8599" s="29" t="s">
        <v>13918</v>
      </c>
      <c r="C8599" s="292">
        <v>18</v>
      </c>
    </row>
    <row r="8600" spans="1:3" x14ac:dyDescent="0.3">
      <c r="A8600" s="309" t="s">
        <v>13958</v>
      </c>
      <c r="B8600" s="26" t="s">
        <v>31</v>
      </c>
      <c r="C8600" s="292">
        <v>18</v>
      </c>
    </row>
    <row r="8601" spans="1:3" x14ac:dyDescent="0.3">
      <c r="A8601" s="309" t="s">
        <v>13959</v>
      </c>
      <c r="B8601" s="29" t="s">
        <v>13960</v>
      </c>
      <c r="C8601" s="292">
        <v>18</v>
      </c>
    </row>
    <row r="8602" spans="1:3" x14ac:dyDescent="0.3">
      <c r="A8602" s="309" t="s">
        <v>13961</v>
      </c>
      <c r="B8602" s="29" t="s">
        <v>13962</v>
      </c>
      <c r="C8602" s="10"/>
    </row>
    <row r="8603" spans="1:3" x14ac:dyDescent="0.3">
      <c r="A8603" s="309" t="s">
        <v>13963</v>
      </c>
      <c r="B8603" s="26" t="s">
        <v>13592</v>
      </c>
      <c r="C8603" s="292">
        <v>18</v>
      </c>
    </row>
    <row r="8604" spans="1:3" x14ac:dyDescent="0.3">
      <c r="A8604" s="309" t="s">
        <v>13964</v>
      </c>
      <c r="B8604" s="26" t="s">
        <v>13931</v>
      </c>
      <c r="C8604" s="292">
        <v>18</v>
      </c>
    </row>
    <row r="8605" spans="1:3" x14ac:dyDescent="0.3">
      <c r="A8605" s="309" t="s">
        <v>13965</v>
      </c>
      <c r="B8605" s="26" t="s">
        <v>31</v>
      </c>
      <c r="C8605" s="292">
        <v>18</v>
      </c>
    </row>
    <row r="8606" spans="1:3" x14ac:dyDescent="0.3">
      <c r="A8606" s="309" t="s">
        <v>13966</v>
      </c>
      <c r="B8606" s="29" t="s">
        <v>13967</v>
      </c>
      <c r="C8606" s="292">
        <v>18</v>
      </c>
    </row>
    <row r="8607" spans="1:3" x14ac:dyDescent="0.3">
      <c r="A8607" s="309" t="s">
        <v>13968</v>
      </c>
      <c r="B8607" s="26" t="s">
        <v>18</v>
      </c>
      <c r="C8607" s="10"/>
    </row>
    <row r="8608" spans="1:3" x14ac:dyDescent="0.3">
      <c r="A8608" s="309" t="s">
        <v>13969</v>
      </c>
      <c r="B8608" s="29" t="s">
        <v>13970</v>
      </c>
      <c r="C8608" s="292">
        <v>0</v>
      </c>
    </row>
    <row r="8609" spans="1:3" x14ac:dyDescent="0.3">
      <c r="A8609" s="309" t="s">
        <v>13971</v>
      </c>
      <c r="B8609" s="26" t="s">
        <v>31</v>
      </c>
      <c r="C8609" s="292">
        <v>18</v>
      </c>
    </row>
    <row r="8610" spans="1:3" x14ac:dyDescent="0.3">
      <c r="A8610" s="309" t="s">
        <v>13972</v>
      </c>
      <c r="B8610" s="29" t="s">
        <v>13973</v>
      </c>
      <c r="C8610" s="10"/>
    </row>
    <row r="8611" spans="1:3" x14ac:dyDescent="0.3">
      <c r="A8611" s="309" t="s">
        <v>13974</v>
      </c>
      <c r="B8611" s="29" t="s">
        <v>13975</v>
      </c>
      <c r="C8611" s="10"/>
    </row>
    <row r="8612" spans="1:3" x14ac:dyDescent="0.3">
      <c r="A8612" s="309" t="s">
        <v>13976</v>
      </c>
      <c r="B8612" s="29" t="s">
        <v>13956</v>
      </c>
      <c r="C8612" s="292">
        <v>0</v>
      </c>
    </row>
    <row r="8613" spans="1:3" x14ac:dyDescent="0.3">
      <c r="A8613" s="309" t="s">
        <v>13977</v>
      </c>
      <c r="B8613" s="26" t="s">
        <v>31</v>
      </c>
      <c r="C8613" s="292">
        <v>18</v>
      </c>
    </row>
    <row r="8614" spans="1:3" x14ac:dyDescent="0.3">
      <c r="A8614" s="309" t="s">
        <v>13978</v>
      </c>
      <c r="B8614" s="29" t="s">
        <v>13942</v>
      </c>
      <c r="C8614" s="292">
        <v>18</v>
      </c>
    </row>
    <row r="8615" spans="1:3" x14ac:dyDescent="0.3">
      <c r="A8615" s="309" t="s">
        <v>13979</v>
      </c>
      <c r="B8615" s="29" t="s">
        <v>13947</v>
      </c>
      <c r="C8615" s="292">
        <v>18</v>
      </c>
    </row>
    <row r="8616" spans="1:3" x14ac:dyDescent="0.3">
      <c r="A8616" s="309" t="s">
        <v>13980</v>
      </c>
      <c r="B8616" s="26" t="s">
        <v>18</v>
      </c>
      <c r="C8616" s="292">
        <v>18</v>
      </c>
    </row>
    <row r="8617" spans="1:3" x14ac:dyDescent="0.3">
      <c r="A8617" s="309" t="s">
        <v>13981</v>
      </c>
      <c r="B8617" s="29" t="s">
        <v>13982</v>
      </c>
      <c r="C8617" s="10"/>
    </row>
    <row r="8618" spans="1:3" x14ac:dyDescent="0.3">
      <c r="A8618" s="309" t="s">
        <v>13983</v>
      </c>
      <c r="B8618" s="29" t="s">
        <v>13975</v>
      </c>
      <c r="C8618" s="10"/>
    </row>
    <row r="8619" spans="1:3" x14ac:dyDescent="0.3">
      <c r="A8619" s="309" t="s">
        <v>13984</v>
      </c>
      <c r="B8619" s="29" t="s">
        <v>13956</v>
      </c>
      <c r="C8619" s="292">
        <v>0</v>
      </c>
    </row>
    <row r="8620" spans="1:3" x14ac:dyDescent="0.3">
      <c r="A8620" s="309" t="s">
        <v>13985</v>
      </c>
      <c r="B8620" s="26" t="s">
        <v>31</v>
      </c>
      <c r="C8620" s="292">
        <v>18</v>
      </c>
    </row>
    <row r="8621" spans="1:3" x14ac:dyDescent="0.3">
      <c r="A8621" s="309" t="s">
        <v>13986</v>
      </c>
      <c r="B8621" s="29" t="s">
        <v>13942</v>
      </c>
      <c r="C8621" s="292">
        <v>18</v>
      </c>
    </row>
    <row r="8622" spans="1:3" x14ac:dyDescent="0.3">
      <c r="A8622" s="309" t="s">
        <v>13987</v>
      </c>
      <c r="B8622" s="29" t="s">
        <v>13947</v>
      </c>
      <c r="C8622" s="292">
        <v>18</v>
      </c>
    </row>
    <row r="8623" spans="1:3" x14ac:dyDescent="0.3">
      <c r="A8623" s="309" t="s">
        <v>13988</v>
      </c>
      <c r="B8623" s="26" t="s">
        <v>18</v>
      </c>
      <c r="C8623" s="292">
        <v>18</v>
      </c>
    </row>
    <row r="8624" spans="1:3" ht="22.8" x14ac:dyDescent="0.3">
      <c r="A8624" s="309" t="s">
        <v>13989</v>
      </c>
      <c r="B8624" s="29" t="s">
        <v>13990</v>
      </c>
      <c r="C8624" s="10"/>
    </row>
    <row r="8625" spans="1:3" x14ac:dyDescent="0.3">
      <c r="A8625" s="309" t="s">
        <v>13991</v>
      </c>
      <c r="B8625" s="29" t="s">
        <v>13992</v>
      </c>
      <c r="C8625" s="292">
        <v>18</v>
      </c>
    </row>
    <row r="8626" spans="1:3" x14ac:dyDescent="0.3">
      <c r="A8626" s="309" t="s">
        <v>13993</v>
      </c>
      <c r="B8626" s="29" t="s">
        <v>13994</v>
      </c>
      <c r="C8626" s="10"/>
    </row>
    <row r="8627" spans="1:3" x14ac:dyDescent="0.3">
      <c r="A8627" s="309" t="s">
        <v>13995</v>
      </c>
      <c r="B8627" s="29" t="s">
        <v>13996</v>
      </c>
      <c r="C8627" s="10"/>
    </row>
    <row r="8628" spans="1:3" x14ac:dyDescent="0.3">
      <c r="A8628" s="309" t="s">
        <v>13997</v>
      </c>
      <c r="B8628" s="29" t="s">
        <v>13998</v>
      </c>
      <c r="C8628" s="292">
        <v>0</v>
      </c>
    </row>
    <row r="8629" spans="1:3" x14ac:dyDescent="0.3">
      <c r="A8629" s="309" t="s">
        <v>13999</v>
      </c>
      <c r="B8629" s="26" t="s">
        <v>31</v>
      </c>
      <c r="C8629" s="292">
        <v>18</v>
      </c>
    </row>
    <row r="8630" spans="1:3" x14ac:dyDescent="0.3">
      <c r="A8630" s="309" t="s">
        <v>14000</v>
      </c>
      <c r="B8630" s="29" t="s">
        <v>14001</v>
      </c>
      <c r="C8630" s="292">
        <v>18</v>
      </c>
    </row>
    <row r="8631" spans="1:3" x14ac:dyDescent="0.3">
      <c r="A8631" s="309" t="s">
        <v>14002</v>
      </c>
      <c r="B8631" s="29" t="s">
        <v>14003</v>
      </c>
      <c r="C8631" s="292">
        <v>18</v>
      </c>
    </row>
    <row r="8632" spans="1:3" x14ac:dyDescent="0.3">
      <c r="A8632" s="309" t="s">
        <v>14004</v>
      </c>
      <c r="B8632" s="26" t="s">
        <v>18</v>
      </c>
      <c r="C8632" s="292">
        <v>18</v>
      </c>
    </row>
    <row r="8633" spans="1:3" x14ac:dyDescent="0.3">
      <c r="A8633" s="309" t="s">
        <v>14005</v>
      </c>
      <c r="B8633" s="29" t="s">
        <v>13982</v>
      </c>
      <c r="C8633" s="10"/>
    </row>
    <row r="8634" spans="1:3" x14ac:dyDescent="0.3">
      <c r="A8634" s="309" t="s">
        <v>14006</v>
      </c>
      <c r="B8634" s="29" t="s">
        <v>14007</v>
      </c>
      <c r="C8634" s="292">
        <v>18</v>
      </c>
    </row>
    <row r="8635" spans="1:3" x14ac:dyDescent="0.3">
      <c r="A8635" s="309" t="s">
        <v>14008</v>
      </c>
      <c r="B8635" s="29" t="s">
        <v>14003</v>
      </c>
      <c r="C8635" s="292">
        <v>18</v>
      </c>
    </row>
    <row r="8636" spans="1:3" x14ac:dyDescent="0.3">
      <c r="A8636" s="309" t="s">
        <v>14009</v>
      </c>
      <c r="B8636" s="26" t="s">
        <v>18</v>
      </c>
      <c r="C8636" s="292">
        <v>18</v>
      </c>
    </row>
    <row r="8637" spans="1:3" ht="22.8" x14ac:dyDescent="0.3">
      <c r="A8637" s="309" t="s">
        <v>14010</v>
      </c>
      <c r="B8637" s="29" t="s">
        <v>14011</v>
      </c>
      <c r="C8637" s="10"/>
    </row>
    <row r="8638" spans="1:3" x14ac:dyDescent="0.3">
      <c r="A8638" s="309" t="s">
        <v>14012</v>
      </c>
      <c r="B8638" s="26" t="s">
        <v>14013</v>
      </c>
      <c r="C8638" s="10"/>
    </row>
    <row r="8639" spans="1:3" x14ac:dyDescent="0.3">
      <c r="A8639" s="309" t="s">
        <v>14014</v>
      </c>
      <c r="B8639" s="29" t="s">
        <v>13952</v>
      </c>
      <c r="C8639" s="292">
        <v>18</v>
      </c>
    </row>
    <row r="8640" spans="1:3" x14ac:dyDescent="0.3">
      <c r="A8640" s="309" t="s">
        <v>14015</v>
      </c>
      <c r="B8640" s="29" t="s">
        <v>13967</v>
      </c>
      <c r="C8640" s="292">
        <v>18</v>
      </c>
    </row>
    <row r="8641" spans="1:3" x14ac:dyDescent="0.3">
      <c r="A8641" s="309" t="s">
        <v>14016</v>
      </c>
      <c r="B8641" s="26" t="s">
        <v>18</v>
      </c>
      <c r="C8641" s="10"/>
    </row>
    <row r="8642" spans="1:3" x14ac:dyDescent="0.3">
      <c r="A8642" s="309" t="s">
        <v>14017</v>
      </c>
      <c r="B8642" s="29" t="s">
        <v>14018</v>
      </c>
      <c r="C8642" s="10"/>
    </row>
    <row r="8643" spans="1:3" x14ac:dyDescent="0.3">
      <c r="A8643" s="309" t="s">
        <v>14019</v>
      </c>
      <c r="B8643" s="26" t="s">
        <v>14020</v>
      </c>
      <c r="C8643" s="292">
        <v>0</v>
      </c>
    </row>
    <row r="8644" spans="1:3" x14ac:dyDescent="0.3">
      <c r="A8644" s="309" t="s">
        <v>14021</v>
      </c>
      <c r="B8644" s="26" t="s">
        <v>31</v>
      </c>
      <c r="C8644" s="292">
        <v>18</v>
      </c>
    </row>
    <row r="8645" spans="1:3" x14ac:dyDescent="0.3">
      <c r="A8645" s="309" t="s">
        <v>14022</v>
      </c>
      <c r="B8645" s="26" t="s">
        <v>31</v>
      </c>
      <c r="C8645" s="292">
        <v>18</v>
      </c>
    </row>
    <row r="8646" spans="1:3" x14ac:dyDescent="0.3">
      <c r="A8646" s="309" t="s">
        <v>14023</v>
      </c>
      <c r="B8646" s="26" t="s">
        <v>297</v>
      </c>
      <c r="C8646" s="292">
        <v>18</v>
      </c>
    </row>
    <row r="8647" spans="1:3" ht="34.200000000000003" x14ac:dyDescent="0.3">
      <c r="A8647" s="309" t="s">
        <v>14024</v>
      </c>
      <c r="B8647" s="29" t="s">
        <v>14025</v>
      </c>
      <c r="C8647" s="292">
        <v>18</v>
      </c>
    </row>
    <row r="8648" spans="1:3" x14ac:dyDescent="0.3">
      <c r="A8648" s="309" t="s">
        <v>14026</v>
      </c>
      <c r="B8648" s="29" t="s">
        <v>14027</v>
      </c>
      <c r="C8648" s="10"/>
    </row>
    <row r="8649" spans="1:3" x14ac:dyDescent="0.3">
      <c r="A8649" s="309" t="s">
        <v>14028</v>
      </c>
      <c r="B8649" s="29" t="s">
        <v>14029</v>
      </c>
      <c r="C8649" s="292">
        <v>18</v>
      </c>
    </row>
    <row r="8650" spans="1:3" x14ac:dyDescent="0.3">
      <c r="A8650" s="309" t="s">
        <v>14030</v>
      </c>
      <c r="B8650" s="29" t="s">
        <v>14031</v>
      </c>
      <c r="C8650" s="292">
        <v>18</v>
      </c>
    </row>
    <row r="8651" spans="1:3" x14ac:dyDescent="0.3">
      <c r="A8651" s="309" t="s">
        <v>14032</v>
      </c>
      <c r="B8651" s="29" t="s">
        <v>14033</v>
      </c>
      <c r="C8651" s="10"/>
    </row>
    <row r="8652" spans="1:3" x14ac:dyDescent="0.3">
      <c r="A8652" s="309" t="s">
        <v>14034</v>
      </c>
      <c r="B8652" s="29" t="s">
        <v>14035</v>
      </c>
      <c r="C8652" s="10"/>
    </row>
    <row r="8653" spans="1:3" x14ac:dyDescent="0.3">
      <c r="A8653" s="312" t="s">
        <v>14036</v>
      </c>
      <c r="B8653" s="29" t="s">
        <v>14037</v>
      </c>
      <c r="C8653" s="10"/>
    </row>
    <row r="8654" spans="1:3" x14ac:dyDescent="0.3">
      <c r="A8654" s="312" t="s">
        <v>14038</v>
      </c>
      <c r="B8654" s="29" t="s">
        <v>13956</v>
      </c>
      <c r="C8654" s="292">
        <v>0</v>
      </c>
    </row>
    <row r="8655" spans="1:3" x14ac:dyDescent="0.3">
      <c r="A8655" s="312" t="s">
        <v>14039</v>
      </c>
      <c r="B8655" s="26" t="s">
        <v>31</v>
      </c>
      <c r="C8655" s="292">
        <v>26</v>
      </c>
    </row>
    <row r="8656" spans="1:3" x14ac:dyDescent="0.3">
      <c r="A8656" s="312" t="s">
        <v>14040</v>
      </c>
      <c r="B8656" s="29" t="s">
        <v>14041</v>
      </c>
      <c r="C8656" s="10"/>
    </row>
    <row r="8657" spans="1:3" x14ac:dyDescent="0.3">
      <c r="A8657" s="312" t="s">
        <v>14042</v>
      </c>
      <c r="B8657" s="29" t="s">
        <v>13956</v>
      </c>
      <c r="C8657" s="292">
        <v>0</v>
      </c>
    </row>
    <row r="8658" spans="1:3" x14ac:dyDescent="0.3">
      <c r="A8658" s="312" t="s">
        <v>14043</v>
      </c>
      <c r="B8658" s="26" t="s">
        <v>31</v>
      </c>
      <c r="C8658" s="292">
        <v>26</v>
      </c>
    </row>
    <row r="8659" spans="1:3" x14ac:dyDescent="0.3">
      <c r="A8659" s="309" t="s">
        <v>14044</v>
      </c>
      <c r="B8659" s="29" t="s">
        <v>14045</v>
      </c>
      <c r="C8659" s="292">
        <v>26</v>
      </c>
    </row>
    <row r="8660" spans="1:3" x14ac:dyDescent="0.3">
      <c r="A8660" s="309" t="s">
        <v>14046</v>
      </c>
      <c r="B8660" s="29" t="s">
        <v>14047</v>
      </c>
      <c r="C8660" s="292">
        <v>26</v>
      </c>
    </row>
    <row r="8661" spans="1:3" x14ac:dyDescent="0.3">
      <c r="A8661" s="309" t="s">
        <v>14048</v>
      </c>
      <c r="B8661" s="29" t="s">
        <v>14049</v>
      </c>
      <c r="C8661" s="10"/>
    </row>
    <row r="8662" spans="1:3" x14ac:dyDescent="0.3">
      <c r="A8662" s="309" t="s">
        <v>14050</v>
      </c>
      <c r="B8662" s="29" t="s">
        <v>13874</v>
      </c>
      <c r="C8662" s="292">
        <v>26</v>
      </c>
    </row>
    <row r="8663" spans="1:3" x14ac:dyDescent="0.3">
      <c r="A8663" s="309" t="s">
        <v>14051</v>
      </c>
      <c r="B8663" s="26" t="s">
        <v>13795</v>
      </c>
      <c r="C8663" s="292">
        <v>26</v>
      </c>
    </row>
    <row r="8664" spans="1:3" x14ac:dyDescent="0.3">
      <c r="A8664" s="309" t="s">
        <v>14052</v>
      </c>
      <c r="B8664" s="29" t="s">
        <v>13797</v>
      </c>
      <c r="C8664" s="292">
        <v>26</v>
      </c>
    </row>
    <row r="8665" spans="1:3" x14ac:dyDescent="0.3">
      <c r="A8665" s="309" t="s">
        <v>14053</v>
      </c>
      <c r="B8665" s="26" t="s">
        <v>13799</v>
      </c>
      <c r="C8665" s="292">
        <v>26</v>
      </c>
    </row>
    <row r="8666" spans="1:3" x14ac:dyDescent="0.3">
      <c r="A8666" s="309" t="s">
        <v>14054</v>
      </c>
      <c r="B8666" s="29" t="s">
        <v>14055</v>
      </c>
      <c r="C8666" s="10"/>
    </row>
    <row r="8667" spans="1:3" x14ac:dyDescent="0.3">
      <c r="A8667" s="309" t="s">
        <v>14056</v>
      </c>
      <c r="B8667" s="29" t="s">
        <v>13874</v>
      </c>
      <c r="C8667" s="292">
        <v>26</v>
      </c>
    </row>
    <row r="8668" spans="1:3" x14ac:dyDescent="0.3">
      <c r="A8668" s="309" t="s">
        <v>14057</v>
      </c>
      <c r="B8668" s="26" t="s">
        <v>13795</v>
      </c>
      <c r="C8668" s="10"/>
    </row>
    <row r="8669" spans="1:3" x14ac:dyDescent="0.3">
      <c r="A8669" s="309" t="s">
        <v>14058</v>
      </c>
      <c r="B8669" s="29" t="s">
        <v>14037</v>
      </c>
      <c r="C8669" s="292">
        <v>26</v>
      </c>
    </row>
    <row r="8670" spans="1:3" x14ac:dyDescent="0.3">
      <c r="A8670" s="309" t="s">
        <v>14059</v>
      </c>
      <c r="B8670" s="29" t="s">
        <v>14041</v>
      </c>
      <c r="C8670" s="292">
        <v>26</v>
      </c>
    </row>
    <row r="8671" spans="1:3" x14ac:dyDescent="0.3">
      <c r="A8671" s="309" t="s">
        <v>14060</v>
      </c>
      <c r="B8671" s="29" t="s">
        <v>13797</v>
      </c>
      <c r="C8671" s="292">
        <v>26</v>
      </c>
    </row>
    <row r="8672" spans="1:3" x14ac:dyDescent="0.3">
      <c r="A8672" s="309" t="s">
        <v>14061</v>
      </c>
      <c r="B8672" s="26" t="s">
        <v>13799</v>
      </c>
      <c r="C8672" s="292">
        <v>26</v>
      </c>
    </row>
    <row r="8673" spans="1:3" x14ac:dyDescent="0.3">
      <c r="A8673" s="309" t="s">
        <v>14062</v>
      </c>
      <c r="B8673" s="29" t="s">
        <v>14063</v>
      </c>
      <c r="C8673" s="10"/>
    </row>
    <row r="8674" spans="1:3" x14ac:dyDescent="0.3">
      <c r="A8674" s="309" t="s">
        <v>14064</v>
      </c>
      <c r="B8674" s="29" t="s">
        <v>14065</v>
      </c>
      <c r="C8674" s="292">
        <v>26</v>
      </c>
    </row>
    <row r="8675" spans="1:3" x14ac:dyDescent="0.3">
      <c r="A8675" s="309" t="s">
        <v>14066</v>
      </c>
      <c r="B8675" s="26" t="s">
        <v>18</v>
      </c>
      <c r="C8675" s="292">
        <v>26</v>
      </c>
    </row>
    <row r="8676" spans="1:3" x14ac:dyDescent="0.3">
      <c r="A8676" s="309" t="s">
        <v>14067</v>
      </c>
      <c r="B8676" s="29" t="s">
        <v>14068</v>
      </c>
      <c r="C8676" s="10"/>
    </row>
    <row r="8677" spans="1:3" x14ac:dyDescent="0.3">
      <c r="A8677" s="309" t="s">
        <v>14069</v>
      </c>
      <c r="B8677" s="29" t="s">
        <v>13874</v>
      </c>
      <c r="C8677" s="292">
        <v>26</v>
      </c>
    </row>
    <row r="8678" spans="1:3" x14ac:dyDescent="0.3">
      <c r="A8678" s="309" t="s">
        <v>14070</v>
      </c>
      <c r="B8678" s="26" t="s">
        <v>13795</v>
      </c>
      <c r="C8678" s="292">
        <v>26</v>
      </c>
    </row>
    <row r="8679" spans="1:3" x14ac:dyDescent="0.3">
      <c r="A8679" s="309" t="s">
        <v>14071</v>
      </c>
      <c r="B8679" s="29" t="s">
        <v>13797</v>
      </c>
      <c r="C8679" s="292">
        <v>26</v>
      </c>
    </row>
    <row r="8680" spans="1:3" x14ac:dyDescent="0.3">
      <c r="A8680" s="309" t="s">
        <v>14072</v>
      </c>
      <c r="B8680" s="26" t="s">
        <v>13799</v>
      </c>
      <c r="C8680" s="292">
        <v>26</v>
      </c>
    </row>
    <row r="8681" spans="1:3" x14ac:dyDescent="0.3">
      <c r="A8681" s="309" t="s">
        <v>14073</v>
      </c>
      <c r="B8681" s="29" t="s">
        <v>14074</v>
      </c>
      <c r="C8681" s="10"/>
    </row>
    <row r="8682" spans="1:3" x14ac:dyDescent="0.3">
      <c r="A8682" s="309" t="s">
        <v>14075</v>
      </c>
      <c r="B8682" s="29" t="s">
        <v>13874</v>
      </c>
      <c r="C8682" s="292">
        <v>26</v>
      </c>
    </row>
    <row r="8683" spans="1:3" x14ac:dyDescent="0.3">
      <c r="A8683" s="309" t="s">
        <v>14076</v>
      </c>
      <c r="B8683" s="26" t="s">
        <v>13795</v>
      </c>
      <c r="C8683" s="292">
        <v>26</v>
      </c>
    </row>
    <row r="8684" spans="1:3" x14ac:dyDescent="0.3">
      <c r="A8684" s="309" t="s">
        <v>14077</v>
      </c>
      <c r="B8684" s="29" t="s">
        <v>13797</v>
      </c>
      <c r="C8684" s="292">
        <v>26</v>
      </c>
    </row>
    <row r="8685" spans="1:3" x14ac:dyDescent="0.3">
      <c r="A8685" s="309" t="s">
        <v>14078</v>
      </c>
      <c r="B8685" s="26" t="s">
        <v>13799</v>
      </c>
      <c r="C8685" s="292">
        <v>26</v>
      </c>
    </row>
    <row r="8686" spans="1:3" x14ac:dyDescent="0.3">
      <c r="A8686" s="309" t="s">
        <v>14079</v>
      </c>
      <c r="B8686" s="29" t="s">
        <v>14080</v>
      </c>
      <c r="C8686" s="10"/>
    </row>
    <row r="8687" spans="1:3" x14ac:dyDescent="0.3">
      <c r="A8687" s="309" t="s">
        <v>14081</v>
      </c>
      <c r="B8687" s="29" t="s">
        <v>13874</v>
      </c>
      <c r="C8687" s="292">
        <v>26</v>
      </c>
    </row>
    <row r="8688" spans="1:3" x14ac:dyDescent="0.3">
      <c r="A8688" s="309" t="s">
        <v>14082</v>
      </c>
      <c r="B8688" s="26" t="s">
        <v>13795</v>
      </c>
      <c r="C8688" s="292">
        <v>26</v>
      </c>
    </row>
    <row r="8689" spans="1:4" x14ac:dyDescent="0.3">
      <c r="A8689" s="309" t="s">
        <v>14083</v>
      </c>
      <c r="B8689" s="29" t="s">
        <v>13797</v>
      </c>
      <c r="C8689" s="292">
        <v>26</v>
      </c>
    </row>
    <row r="8690" spans="1:4" x14ac:dyDescent="0.3">
      <c r="A8690" s="309" t="s">
        <v>14084</v>
      </c>
      <c r="B8690" s="26" t="s">
        <v>13799</v>
      </c>
      <c r="C8690" s="292">
        <v>26</v>
      </c>
    </row>
    <row r="8691" spans="1:4" x14ac:dyDescent="0.3">
      <c r="A8691" s="309" t="s">
        <v>14085</v>
      </c>
      <c r="B8691" s="29" t="s">
        <v>14086</v>
      </c>
      <c r="C8691" s="10"/>
    </row>
    <row r="8692" spans="1:4" x14ac:dyDescent="0.3">
      <c r="A8692" s="309" t="s">
        <v>14087</v>
      </c>
      <c r="B8692" s="29" t="s">
        <v>14088</v>
      </c>
      <c r="C8692" s="292">
        <v>26</v>
      </c>
    </row>
    <row r="8693" spans="1:4" x14ac:dyDescent="0.3">
      <c r="A8693" s="309" t="s">
        <v>14089</v>
      </c>
      <c r="B8693" s="29" t="s">
        <v>14090</v>
      </c>
      <c r="C8693" s="10"/>
    </row>
    <row r="8694" spans="1:4" x14ac:dyDescent="0.3">
      <c r="A8694" s="309" t="s">
        <v>14091</v>
      </c>
      <c r="B8694" s="29" t="s">
        <v>13874</v>
      </c>
      <c r="C8694" s="292">
        <v>26</v>
      </c>
    </row>
    <row r="8695" spans="1:4" x14ac:dyDescent="0.3">
      <c r="A8695" s="309" t="s">
        <v>14092</v>
      </c>
      <c r="B8695" s="26" t="s">
        <v>13795</v>
      </c>
      <c r="C8695" s="292">
        <v>26</v>
      </c>
    </row>
    <row r="8696" spans="1:4" x14ac:dyDescent="0.3">
      <c r="A8696" s="309" t="s">
        <v>14093</v>
      </c>
      <c r="B8696" s="29" t="s">
        <v>13797</v>
      </c>
      <c r="C8696" s="292">
        <v>26</v>
      </c>
    </row>
    <row r="8697" spans="1:4" x14ac:dyDescent="0.3">
      <c r="A8697" s="309" t="s">
        <v>14094</v>
      </c>
      <c r="B8697" s="26" t="s">
        <v>13799</v>
      </c>
      <c r="C8697" s="292">
        <v>26</v>
      </c>
    </row>
    <row r="8698" spans="1:4" x14ac:dyDescent="0.3">
      <c r="A8698" s="309" t="s">
        <v>14095</v>
      </c>
      <c r="B8698" s="29" t="s">
        <v>14080</v>
      </c>
      <c r="C8698" s="10"/>
    </row>
    <row r="8699" spans="1:4" x14ac:dyDescent="0.3">
      <c r="A8699" s="309" t="s">
        <v>14096</v>
      </c>
      <c r="B8699" s="29" t="s">
        <v>13874</v>
      </c>
      <c r="C8699" s="292">
        <v>26</v>
      </c>
    </row>
    <row r="8700" spans="1:4" x14ac:dyDescent="0.3">
      <c r="A8700" s="309" t="s">
        <v>14097</v>
      </c>
      <c r="B8700" s="26" t="s">
        <v>13795</v>
      </c>
      <c r="C8700" s="292">
        <v>26</v>
      </c>
    </row>
    <row r="8701" spans="1:4" x14ac:dyDescent="0.3">
      <c r="A8701" s="309" t="s">
        <v>14098</v>
      </c>
      <c r="B8701" s="29" t="s">
        <v>13797</v>
      </c>
      <c r="C8701" s="292">
        <v>26</v>
      </c>
    </row>
    <row r="8702" spans="1:4" x14ac:dyDescent="0.3">
      <c r="A8702" s="311" t="s">
        <v>14099</v>
      </c>
      <c r="B8702" s="27" t="s">
        <v>13799</v>
      </c>
      <c r="C8702" s="296">
        <v>26</v>
      </c>
    </row>
    <row r="8703" spans="1:4" x14ac:dyDescent="0.3">
      <c r="A8703" s="420" t="s">
        <v>14100</v>
      </c>
      <c r="B8703" s="421"/>
      <c r="C8703" s="422"/>
      <c r="D8703" s="318"/>
    </row>
    <row r="8704" spans="1:4" x14ac:dyDescent="0.3">
      <c r="A8704" s="435" t="s">
        <v>14101</v>
      </c>
      <c r="B8704" s="424"/>
      <c r="C8704" s="425"/>
      <c r="D8704" s="318"/>
    </row>
    <row r="8705" spans="1:4" ht="100.2" customHeight="1" x14ac:dyDescent="0.3">
      <c r="A8705" s="429" t="s">
        <v>14102</v>
      </c>
      <c r="B8705" s="430"/>
      <c r="C8705" s="431"/>
    </row>
    <row r="8706" spans="1:4" x14ac:dyDescent="0.3">
      <c r="A8706" s="310" t="s">
        <v>8</v>
      </c>
      <c r="B8706" s="28" t="s">
        <v>9</v>
      </c>
      <c r="C8706" s="295" t="s">
        <v>10</v>
      </c>
    </row>
    <row r="8707" spans="1:4" x14ac:dyDescent="0.3">
      <c r="A8707" s="309" t="s">
        <v>14103</v>
      </c>
      <c r="B8707" s="29" t="s">
        <v>14104</v>
      </c>
      <c r="C8707" s="10"/>
    </row>
    <row r="8708" spans="1:4" x14ac:dyDescent="0.3">
      <c r="A8708" s="309" t="s">
        <v>14105</v>
      </c>
      <c r="B8708" s="29" t="s">
        <v>14106</v>
      </c>
      <c r="C8708" s="10"/>
    </row>
    <row r="8709" spans="1:4" x14ac:dyDescent="0.3">
      <c r="A8709" s="309" t="s">
        <v>14107</v>
      </c>
      <c r="B8709" s="29" t="s">
        <v>13915</v>
      </c>
      <c r="C8709" s="292">
        <v>16</v>
      </c>
    </row>
    <row r="8710" spans="1:4" x14ac:dyDescent="0.3">
      <c r="A8710" s="309" t="s">
        <v>14108</v>
      </c>
      <c r="B8710" s="26" t="s">
        <v>18</v>
      </c>
      <c r="C8710" s="292">
        <v>16</v>
      </c>
    </row>
    <row r="8711" spans="1:4" x14ac:dyDescent="0.3">
      <c r="A8711" s="309" t="s">
        <v>14109</v>
      </c>
      <c r="B8711" s="29" t="s">
        <v>14110</v>
      </c>
      <c r="C8711" s="292">
        <v>16</v>
      </c>
    </row>
    <row r="8712" spans="1:4" x14ac:dyDescent="0.3">
      <c r="A8712" s="309" t="s">
        <v>14111</v>
      </c>
      <c r="B8712" s="29" t="s">
        <v>14112</v>
      </c>
      <c r="C8712" s="292">
        <v>0</v>
      </c>
      <c r="D8712" s="283" t="s">
        <v>227</v>
      </c>
    </row>
    <row r="8713" spans="1:4" x14ac:dyDescent="0.3">
      <c r="A8713" s="309" t="s">
        <v>14113</v>
      </c>
      <c r="B8713" s="29" t="s">
        <v>14114</v>
      </c>
      <c r="C8713" s="292">
        <v>16</v>
      </c>
    </row>
    <row r="8714" spans="1:4" x14ac:dyDescent="0.3">
      <c r="A8714" s="309" t="s">
        <v>14115</v>
      </c>
      <c r="B8714" s="26" t="s">
        <v>22</v>
      </c>
      <c r="C8714" s="292">
        <v>16</v>
      </c>
    </row>
    <row r="8715" spans="1:4" x14ac:dyDescent="0.3">
      <c r="A8715" s="309" t="s">
        <v>14116</v>
      </c>
      <c r="B8715" s="29" t="s">
        <v>14117</v>
      </c>
      <c r="C8715" s="10"/>
    </row>
    <row r="8716" spans="1:4" x14ac:dyDescent="0.3">
      <c r="A8716" s="309" t="s">
        <v>14118</v>
      </c>
      <c r="B8716" s="29" t="s">
        <v>14119</v>
      </c>
      <c r="C8716" s="292">
        <v>18</v>
      </c>
    </row>
    <row r="8717" spans="1:4" x14ac:dyDescent="0.3">
      <c r="A8717" s="309" t="s">
        <v>14120</v>
      </c>
      <c r="B8717" s="26" t="s">
        <v>22</v>
      </c>
      <c r="C8717" s="10"/>
    </row>
    <row r="8718" spans="1:4" x14ac:dyDescent="0.3">
      <c r="A8718" s="309" t="s">
        <v>14121</v>
      </c>
      <c r="B8718" s="29" t="s">
        <v>14122</v>
      </c>
      <c r="C8718" s="292">
        <v>0</v>
      </c>
    </row>
    <row r="8719" spans="1:4" x14ac:dyDescent="0.3">
      <c r="A8719" s="309" t="s">
        <v>14123</v>
      </c>
      <c r="B8719" s="26" t="s">
        <v>31</v>
      </c>
      <c r="C8719" s="293">
        <v>10.8</v>
      </c>
    </row>
    <row r="8720" spans="1:4" x14ac:dyDescent="0.3">
      <c r="A8720" s="309" t="s">
        <v>14124</v>
      </c>
      <c r="B8720" s="29" t="s">
        <v>14125</v>
      </c>
      <c r="C8720" s="10"/>
    </row>
    <row r="8721" spans="1:3" x14ac:dyDescent="0.3">
      <c r="A8721" s="309" t="s">
        <v>14126</v>
      </c>
      <c r="B8721" s="29" t="s">
        <v>14106</v>
      </c>
      <c r="C8721" s="10"/>
    </row>
    <row r="8722" spans="1:3" x14ac:dyDescent="0.3">
      <c r="A8722" s="309" t="s">
        <v>14127</v>
      </c>
      <c r="B8722" s="29" t="s">
        <v>13915</v>
      </c>
      <c r="C8722" s="292">
        <v>0</v>
      </c>
    </row>
    <row r="8723" spans="1:3" x14ac:dyDescent="0.3">
      <c r="A8723" s="309" t="s">
        <v>14128</v>
      </c>
      <c r="B8723" s="26" t="s">
        <v>119</v>
      </c>
      <c r="C8723" s="10"/>
    </row>
    <row r="8724" spans="1:3" x14ac:dyDescent="0.3">
      <c r="A8724" s="309" t="s">
        <v>14129</v>
      </c>
      <c r="B8724" s="29" t="s">
        <v>14130</v>
      </c>
      <c r="C8724" s="292">
        <v>0</v>
      </c>
    </row>
    <row r="8725" spans="1:3" x14ac:dyDescent="0.3">
      <c r="A8725" s="309" t="s">
        <v>14131</v>
      </c>
      <c r="B8725" s="26" t="s">
        <v>140</v>
      </c>
      <c r="C8725" s="292">
        <v>16</v>
      </c>
    </row>
    <row r="8726" spans="1:3" x14ac:dyDescent="0.3">
      <c r="A8726" s="309" t="s">
        <v>14132</v>
      </c>
      <c r="B8726" s="29" t="s">
        <v>14110</v>
      </c>
      <c r="C8726" s="10"/>
    </row>
    <row r="8727" spans="1:3" x14ac:dyDescent="0.3">
      <c r="A8727" s="309" t="s">
        <v>14133</v>
      </c>
      <c r="B8727" s="29" t="s">
        <v>14130</v>
      </c>
      <c r="C8727" s="292">
        <v>0</v>
      </c>
    </row>
    <row r="8728" spans="1:3" x14ac:dyDescent="0.3">
      <c r="A8728" s="309" t="s">
        <v>14134</v>
      </c>
      <c r="B8728" s="26" t="s">
        <v>140</v>
      </c>
      <c r="C8728" s="292">
        <v>16</v>
      </c>
    </row>
    <row r="8729" spans="1:3" x14ac:dyDescent="0.3">
      <c r="A8729" s="309" t="s">
        <v>14135</v>
      </c>
      <c r="B8729" s="29" t="s">
        <v>14136</v>
      </c>
      <c r="C8729" s="292">
        <v>16</v>
      </c>
    </row>
    <row r="8730" spans="1:3" x14ac:dyDescent="0.3">
      <c r="A8730" s="309" t="s">
        <v>14137</v>
      </c>
      <c r="B8730" s="29" t="s">
        <v>14114</v>
      </c>
      <c r="C8730" s="292">
        <v>16</v>
      </c>
    </row>
    <row r="8731" spans="1:3" x14ac:dyDescent="0.3">
      <c r="A8731" s="309" t="s">
        <v>14138</v>
      </c>
      <c r="B8731" s="26" t="s">
        <v>297</v>
      </c>
      <c r="C8731" s="10"/>
    </row>
    <row r="8732" spans="1:3" x14ac:dyDescent="0.3">
      <c r="A8732" s="309" t="s">
        <v>14139</v>
      </c>
      <c r="B8732" s="29" t="s">
        <v>14130</v>
      </c>
      <c r="C8732" s="292">
        <v>0</v>
      </c>
    </row>
    <row r="8733" spans="1:3" x14ac:dyDescent="0.3">
      <c r="A8733" s="309" t="s">
        <v>14140</v>
      </c>
      <c r="B8733" s="29" t="s">
        <v>11746</v>
      </c>
      <c r="C8733" s="292">
        <v>0</v>
      </c>
    </row>
    <row r="8734" spans="1:3" x14ac:dyDescent="0.3">
      <c r="A8734" s="309" t="s">
        <v>14141</v>
      </c>
      <c r="B8734" s="26" t="s">
        <v>140</v>
      </c>
      <c r="C8734" s="292">
        <v>16</v>
      </c>
    </row>
    <row r="8735" spans="1:3" x14ac:dyDescent="0.3">
      <c r="A8735" s="309" t="s">
        <v>14142</v>
      </c>
      <c r="B8735" s="29" t="s">
        <v>14143</v>
      </c>
      <c r="C8735" s="10"/>
    </row>
    <row r="8736" spans="1:3" x14ac:dyDescent="0.3">
      <c r="A8736" s="309" t="s">
        <v>14144</v>
      </c>
      <c r="B8736" s="29" t="s">
        <v>14145</v>
      </c>
      <c r="C8736" s="292">
        <v>0</v>
      </c>
    </row>
    <row r="8737" spans="1:3" x14ac:dyDescent="0.3">
      <c r="A8737" s="309" t="s">
        <v>14146</v>
      </c>
      <c r="B8737" s="26" t="s">
        <v>297</v>
      </c>
      <c r="C8737" s="10"/>
    </row>
    <row r="8738" spans="1:3" x14ac:dyDescent="0.3">
      <c r="A8738" s="309" t="s">
        <v>14147</v>
      </c>
      <c r="B8738" s="29" t="s">
        <v>14148</v>
      </c>
      <c r="C8738" s="292">
        <v>0</v>
      </c>
    </row>
    <row r="8739" spans="1:3" x14ac:dyDescent="0.3">
      <c r="A8739" s="309" t="s">
        <v>14149</v>
      </c>
      <c r="B8739" s="26" t="s">
        <v>140</v>
      </c>
      <c r="C8739" s="293">
        <v>10.8</v>
      </c>
    </row>
    <row r="8740" spans="1:3" x14ac:dyDescent="0.3">
      <c r="A8740" s="309" t="s">
        <v>14150</v>
      </c>
      <c r="B8740" s="29" t="s">
        <v>14151</v>
      </c>
      <c r="C8740" s="10"/>
    </row>
    <row r="8741" spans="1:3" x14ac:dyDescent="0.3">
      <c r="A8741" s="309" t="s">
        <v>14152</v>
      </c>
      <c r="B8741" s="29" t="s">
        <v>14153</v>
      </c>
      <c r="C8741" s="292">
        <v>16</v>
      </c>
    </row>
    <row r="8742" spans="1:3" x14ac:dyDescent="0.3">
      <c r="A8742" s="309" t="s">
        <v>14154</v>
      </c>
      <c r="B8742" s="29" t="s">
        <v>14155</v>
      </c>
      <c r="C8742" s="293">
        <v>10.8</v>
      </c>
    </row>
    <row r="8743" spans="1:3" x14ac:dyDescent="0.3">
      <c r="A8743" s="309" t="s">
        <v>14156</v>
      </c>
      <c r="B8743" s="29" t="s">
        <v>14157</v>
      </c>
      <c r="C8743" s="10"/>
    </row>
    <row r="8744" spans="1:3" x14ac:dyDescent="0.3">
      <c r="A8744" s="309" t="s">
        <v>14158</v>
      </c>
      <c r="B8744" s="29" t="s">
        <v>14159</v>
      </c>
      <c r="C8744" s="292">
        <v>16</v>
      </c>
    </row>
    <row r="8745" spans="1:3" x14ac:dyDescent="0.3">
      <c r="A8745" s="309" t="s">
        <v>14160</v>
      </c>
      <c r="B8745" s="29" t="s">
        <v>14110</v>
      </c>
      <c r="C8745" s="292">
        <v>16</v>
      </c>
    </row>
    <row r="8746" spans="1:3" x14ac:dyDescent="0.3">
      <c r="A8746" s="309" t="s">
        <v>14161</v>
      </c>
      <c r="B8746" s="29" t="s">
        <v>14136</v>
      </c>
      <c r="C8746" s="292">
        <v>16</v>
      </c>
    </row>
    <row r="8747" spans="1:3" x14ac:dyDescent="0.3">
      <c r="A8747" s="309" t="s">
        <v>14162</v>
      </c>
      <c r="B8747" s="29" t="s">
        <v>14114</v>
      </c>
      <c r="C8747" s="292">
        <v>16</v>
      </c>
    </row>
    <row r="8748" spans="1:3" x14ac:dyDescent="0.3">
      <c r="A8748" s="309" t="s">
        <v>14163</v>
      </c>
      <c r="B8748" s="26" t="s">
        <v>297</v>
      </c>
      <c r="C8748" s="292">
        <v>16</v>
      </c>
    </row>
    <row r="8749" spans="1:3" x14ac:dyDescent="0.3">
      <c r="A8749" s="309" t="s">
        <v>14164</v>
      </c>
      <c r="B8749" s="29" t="s">
        <v>14165</v>
      </c>
      <c r="C8749" s="293">
        <v>10.8</v>
      </c>
    </row>
    <row r="8750" spans="1:3" x14ac:dyDescent="0.3">
      <c r="A8750" s="309" t="s">
        <v>14166</v>
      </c>
      <c r="B8750" s="29" t="s">
        <v>14167</v>
      </c>
      <c r="C8750" s="10"/>
    </row>
    <row r="8751" spans="1:3" x14ac:dyDescent="0.3">
      <c r="A8751" s="309" t="s">
        <v>14168</v>
      </c>
      <c r="B8751" s="29" t="s">
        <v>14169</v>
      </c>
      <c r="C8751" s="292">
        <v>18</v>
      </c>
    </row>
    <row r="8752" spans="1:3" x14ac:dyDescent="0.3">
      <c r="A8752" s="309" t="s">
        <v>14170</v>
      </c>
      <c r="B8752" s="29" t="s">
        <v>14171</v>
      </c>
      <c r="C8752" s="292">
        <v>18</v>
      </c>
    </row>
    <row r="8753" spans="1:3" x14ac:dyDescent="0.3">
      <c r="A8753" s="309" t="s">
        <v>14172</v>
      </c>
      <c r="B8753" s="29" t="s">
        <v>14173</v>
      </c>
      <c r="C8753" s="10"/>
    </row>
    <row r="8754" spans="1:3" x14ac:dyDescent="0.3">
      <c r="A8754" s="309" t="s">
        <v>14174</v>
      </c>
      <c r="B8754" s="29" t="s">
        <v>14175</v>
      </c>
      <c r="C8754" s="10"/>
    </row>
    <row r="8755" spans="1:3" x14ac:dyDescent="0.3">
      <c r="A8755" s="309" t="s">
        <v>14176</v>
      </c>
      <c r="B8755" s="26" t="s">
        <v>14177</v>
      </c>
      <c r="C8755" s="292">
        <v>18</v>
      </c>
    </row>
    <row r="8756" spans="1:3" x14ac:dyDescent="0.3">
      <c r="A8756" s="309" t="s">
        <v>14178</v>
      </c>
      <c r="B8756" s="29" t="s">
        <v>14179</v>
      </c>
      <c r="C8756" s="10"/>
    </row>
    <row r="8757" spans="1:3" x14ac:dyDescent="0.3">
      <c r="A8757" s="312" t="s">
        <v>14180</v>
      </c>
      <c r="B8757" s="29" t="s">
        <v>13956</v>
      </c>
      <c r="C8757" s="292">
        <v>0</v>
      </c>
    </row>
    <row r="8758" spans="1:3" x14ac:dyDescent="0.3">
      <c r="A8758" s="309" t="s">
        <v>14181</v>
      </c>
      <c r="B8758" s="26" t="s">
        <v>31</v>
      </c>
      <c r="C8758" s="292">
        <v>18</v>
      </c>
    </row>
    <row r="8759" spans="1:3" x14ac:dyDescent="0.3">
      <c r="A8759" s="309" t="s">
        <v>14182</v>
      </c>
      <c r="B8759" s="29" t="s">
        <v>14183</v>
      </c>
      <c r="C8759" s="10"/>
    </row>
    <row r="8760" spans="1:3" x14ac:dyDescent="0.3">
      <c r="A8760" s="309" t="s">
        <v>14184</v>
      </c>
      <c r="B8760" s="26" t="s">
        <v>14177</v>
      </c>
      <c r="C8760" s="292">
        <v>18</v>
      </c>
    </row>
    <row r="8761" spans="1:3" x14ac:dyDescent="0.3">
      <c r="A8761" s="309" t="s">
        <v>14185</v>
      </c>
      <c r="B8761" s="29" t="s">
        <v>14179</v>
      </c>
      <c r="C8761" s="292">
        <v>18</v>
      </c>
    </row>
    <row r="8762" spans="1:3" x14ac:dyDescent="0.3">
      <c r="A8762" s="309" t="s">
        <v>14186</v>
      </c>
      <c r="B8762" s="29" t="s">
        <v>14187</v>
      </c>
      <c r="C8762" s="10"/>
    </row>
    <row r="8763" spans="1:3" x14ac:dyDescent="0.3">
      <c r="A8763" s="309" t="s">
        <v>14188</v>
      </c>
      <c r="B8763" s="26" t="s">
        <v>14177</v>
      </c>
      <c r="C8763" s="292">
        <v>18</v>
      </c>
    </row>
    <row r="8764" spans="1:3" x14ac:dyDescent="0.3">
      <c r="A8764" s="309" t="s">
        <v>14189</v>
      </c>
      <c r="B8764" s="29" t="s">
        <v>14179</v>
      </c>
      <c r="C8764" s="292">
        <v>18</v>
      </c>
    </row>
    <row r="8765" spans="1:3" x14ac:dyDescent="0.3">
      <c r="A8765" s="309" t="s">
        <v>14190</v>
      </c>
      <c r="B8765" s="29" t="s">
        <v>14191</v>
      </c>
      <c r="C8765" s="10"/>
    </row>
    <row r="8766" spans="1:3" x14ac:dyDescent="0.3">
      <c r="A8766" s="309" t="s">
        <v>14192</v>
      </c>
      <c r="B8766" s="26" t="s">
        <v>14177</v>
      </c>
      <c r="C8766" s="292">
        <v>18</v>
      </c>
    </row>
    <row r="8767" spans="1:3" x14ac:dyDescent="0.3">
      <c r="A8767" s="309" t="s">
        <v>14193</v>
      </c>
      <c r="B8767" s="29" t="s">
        <v>14179</v>
      </c>
      <c r="C8767" s="292">
        <v>18</v>
      </c>
    </row>
    <row r="8768" spans="1:3" x14ac:dyDescent="0.3">
      <c r="A8768" s="309" t="s">
        <v>14194</v>
      </c>
      <c r="B8768" s="29" t="s">
        <v>14195</v>
      </c>
      <c r="C8768" s="10"/>
    </row>
    <row r="8769" spans="1:3" x14ac:dyDescent="0.3">
      <c r="A8769" s="309" t="s">
        <v>14196</v>
      </c>
      <c r="B8769" s="29" t="s">
        <v>14197</v>
      </c>
      <c r="C8769" s="292">
        <v>18</v>
      </c>
    </row>
    <row r="8770" spans="1:3" x14ac:dyDescent="0.3">
      <c r="A8770" s="309" t="s">
        <v>14198</v>
      </c>
      <c r="B8770" s="29" t="s">
        <v>14199</v>
      </c>
      <c r="C8770" s="292">
        <v>18</v>
      </c>
    </row>
    <row r="8771" spans="1:3" x14ac:dyDescent="0.3">
      <c r="A8771" s="309" t="s">
        <v>14200</v>
      </c>
      <c r="B8771" s="29" t="s">
        <v>14201</v>
      </c>
      <c r="C8771" s="292">
        <v>18</v>
      </c>
    </row>
    <row r="8772" spans="1:3" x14ac:dyDescent="0.3">
      <c r="A8772" s="309" t="s">
        <v>14202</v>
      </c>
      <c r="B8772" s="26" t="s">
        <v>18</v>
      </c>
      <c r="C8772" s="292">
        <v>18</v>
      </c>
    </row>
    <row r="8773" spans="1:3" x14ac:dyDescent="0.3">
      <c r="A8773" s="309" t="s">
        <v>14203</v>
      </c>
      <c r="B8773" s="29" t="s">
        <v>14204</v>
      </c>
      <c r="C8773" s="10"/>
    </row>
    <row r="8774" spans="1:3" x14ac:dyDescent="0.3">
      <c r="A8774" s="309" t="s">
        <v>14205</v>
      </c>
      <c r="B8774" s="29" t="s">
        <v>14199</v>
      </c>
      <c r="C8774" s="292">
        <v>18</v>
      </c>
    </row>
    <row r="8775" spans="1:3" x14ac:dyDescent="0.3">
      <c r="A8775" s="309" t="s">
        <v>14206</v>
      </c>
      <c r="B8775" s="29" t="s">
        <v>14201</v>
      </c>
      <c r="C8775" s="292">
        <v>18</v>
      </c>
    </row>
    <row r="8776" spans="1:3" x14ac:dyDescent="0.3">
      <c r="A8776" s="309" t="s">
        <v>14207</v>
      </c>
      <c r="B8776" s="26" t="s">
        <v>18</v>
      </c>
      <c r="C8776" s="292">
        <v>18</v>
      </c>
    </row>
    <row r="8777" spans="1:3" x14ac:dyDescent="0.3">
      <c r="A8777" s="309" t="s">
        <v>14208</v>
      </c>
      <c r="B8777" s="29" t="s">
        <v>14209</v>
      </c>
      <c r="C8777" s="10"/>
    </row>
    <row r="8778" spans="1:3" x14ac:dyDescent="0.3">
      <c r="A8778" s="309" t="s">
        <v>14210</v>
      </c>
      <c r="B8778" s="29" t="s">
        <v>14211</v>
      </c>
      <c r="C8778" s="292">
        <v>18</v>
      </c>
    </row>
    <row r="8779" spans="1:3" x14ac:dyDescent="0.3">
      <c r="A8779" s="309" t="s">
        <v>14212</v>
      </c>
      <c r="B8779" s="29" t="s">
        <v>14213</v>
      </c>
      <c r="C8779" s="292">
        <v>18</v>
      </c>
    </row>
    <row r="8780" spans="1:3" x14ac:dyDescent="0.3">
      <c r="A8780" s="309" t="s">
        <v>14214</v>
      </c>
      <c r="B8780" s="26" t="s">
        <v>18</v>
      </c>
      <c r="C8780" s="292">
        <v>18</v>
      </c>
    </row>
    <row r="8781" spans="1:3" x14ac:dyDescent="0.3">
      <c r="A8781" s="309" t="s">
        <v>14215</v>
      </c>
      <c r="B8781" s="29" t="s">
        <v>14216</v>
      </c>
      <c r="C8781" s="10"/>
    </row>
    <row r="8782" spans="1:3" x14ac:dyDescent="0.3">
      <c r="A8782" s="309" t="s">
        <v>14217</v>
      </c>
      <c r="B8782" s="29" t="s">
        <v>14218</v>
      </c>
      <c r="C8782" s="10"/>
    </row>
    <row r="8783" spans="1:3" x14ac:dyDescent="0.3">
      <c r="A8783" s="309" t="s">
        <v>14219</v>
      </c>
      <c r="B8783" s="26" t="s">
        <v>14177</v>
      </c>
      <c r="C8783" s="10"/>
    </row>
    <row r="8784" spans="1:3" x14ac:dyDescent="0.3">
      <c r="A8784" s="312" t="s">
        <v>14220</v>
      </c>
      <c r="B8784" s="29" t="s">
        <v>14221</v>
      </c>
      <c r="C8784" s="10"/>
    </row>
    <row r="8785" spans="1:3" x14ac:dyDescent="0.3">
      <c r="A8785" s="312" t="s">
        <v>14222</v>
      </c>
      <c r="B8785" s="29" t="s">
        <v>14223</v>
      </c>
      <c r="C8785" s="292">
        <v>18</v>
      </c>
    </row>
    <row r="8786" spans="1:3" x14ac:dyDescent="0.3">
      <c r="A8786" s="312" t="s">
        <v>14224</v>
      </c>
      <c r="B8786" s="29" t="s">
        <v>14225</v>
      </c>
      <c r="C8786" s="292">
        <v>18</v>
      </c>
    </row>
    <row r="8787" spans="1:3" x14ac:dyDescent="0.3">
      <c r="A8787" s="312" t="s">
        <v>14226</v>
      </c>
      <c r="B8787" s="29" t="s">
        <v>14148</v>
      </c>
      <c r="C8787" s="292">
        <v>18</v>
      </c>
    </row>
    <row r="8788" spans="1:3" x14ac:dyDescent="0.3">
      <c r="A8788" s="312" t="s">
        <v>14227</v>
      </c>
      <c r="B8788" s="26" t="s">
        <v>31</v>
      </c>
      <c r="C8788" s="292">
        <v>18</v>
      </c>
    </row>
    <row r="8789" spans="1:3" x14ac:dyDescent="0.3">
      <c r="A8789" s="309" t="s">
        <v>14228</v>
      </c>
      <c r="B8789" s="26" t="s">
        <v>31</v>
      </c>
      <c r="C8789" s="292">
        <v>18</v>
      </c>
    </row>
    <row r="8790" spans="1:3" x14ac:dyDescent="0.3">
      <c r="A8790" s="309" t="s">
        <v>14229</v>
      </c>
      <c r="B8790" s="29" t="s">
        <v>14179</v>
      </c>
      <c r="C8790" s="10"/>
    </row>
    <row r="8791" spans="1:3" x14ac:dyDescent="0.3">
      <c r="A8791" s="312" t="s">
        <v>14230</v>
      </c>
      <c r="B8791" s="29" t="s">
        <v>14221</v>
      </c>
      <c r="C8791" s="10"/>
    </row>
    <row r="8792" spans="1:3" x14ac:dyDescent="0.3">
      <c r="A8792" s="312" t="s">
        <v>14231</v>
      </c>
      <c r="B8792" s="29" t="s">
        <v>14223</v>
      </c>
      <c r="C8792" s="292">
        <v>18</v>
      </c>
    </row>
    <row r="8793" spans="1:3" x14ac:dyDescent="0.3">
      <c r="A8793" s="312" t="s">
        <v>14232</v>
      </c>
      <c r="B8793" s="29" t="s">
        <v>14225</v>
      </c>
      <c r="C8793" s="292">
        <v>18</v>
      </c>
    </row>
    <row r="8794" spans="1:3" x14ac:dyDescent="0.3">
      <c r="A8794" s="312" t="s">
        <v>14233</v>
      </c>
      <c r="B8794" s="29" t="s">
        <v>14148</v>
      </c>
      <c r="C8794" s="292">
        <v>18</v>
      </c>
    </row>
    <row r="8795" spans="1:3" x14ac:dyDescent="0.3">
      <c r="A8795" s="312" t="s">
        <v>14234</v>
      </c>
      <c r="B8795" s="26" t="s">
        <v>31</v>
      </c>
      <c r="C8795" s="292">
        <v>18</v>
      </c>
    </row>
    <row r="8796" spans="1:3" x14ac:dyDescent="0.3">
      <c r="A8796" s="309" t="s">
        <v>14235</v>
      </c>
      <c r="B8796" s="26" t="s">
        <v>31</v>
      </c>
      <c r="C8796" s="292">
        <v>18</v>
      </c>
    </row>
    <row r="8797" spans="1:3" x14ac:dyDescent="0.3">
      <c r="A8797" s="309" t="s">
        <v>14236</v>
      </c>
      <c r="B8797" s="29" t="s">
        <v>14237</v>
      </c>
      <c r="C8797" s="10"/>
    </row>
    <row r="8798" spans="1:3" x14ac:dyDescent="0.3">
      <c r="A8798" s="309" t="s">
        <v>14238</v>
      </c>
      <c r="B8798" s="29" t="s">
        <v>14221</v>
      </c>
      <c r="C8798" s="10"/>
    </row>
    <row r="8799" spans="1:3" x14ac:dyDescent="0.3">
      <c r="A8799" s="309" t="s">
        <v>14239</v>
      </c>
      <c r="B8799" s="29" t="s">
        <v>14223</v>
      </c>
      <c r="C8799" s="292">
        <v>18</v>
      </c>
    </row>
    <row r="8800" spans="1:3" x14ac:dyDescent="0.3">
      <c r="A8800" s="309" t="s">
        <v>14240</v>
      </c>
      <c r="B8800" s="29" t="s">
        <v>14225</v>
      </c>
      <c r="C8800" s="292">
        <v>18</v>
      </c>
    </row>
    <row r="8801" spans="1:3" x14ac:dyDescent="0.3">
      <c r="A8801" s="309" t="s">
        <v>14241</v>
      </c>
      <c r="B8801" s="29" t="s">
        <v>14148</v>
      </c>
      <c r="C8801" s="292">
        <v>18</v>
      </c>
    </row>
    <row r="8802" spans="1:3" x14ac:dyDescent="0.3">
      <c r="A8802" s="309" t="s">
        <v>14242</v>
      </c>
      <c r="B8802" s="26" t="s">
        <v>31</v>
      </c>
      <c r="C8802" s="292">
        <v>18</v>
      </c>
    </row>
    <row r="8803" spans="1:3" x14ac:dyDescent="0.3">
      <c r="A8803" s="309" t="s">
        <v>14243</v>
      </c>
      <c r="B8803" s="26" t="s">
        <v>31</v>
      </c>
      <c r="C8803" s="292">
        <v>18</v>
      </c>
    </row>
    <row r="8804" spans="1:3" x14ac:dyDescent="0.3">
      <c r="A8804" s="309" t="s">
        <v>14244</v>
      </c>
      <c r="B8804" s="29" t="s">
        <v>14245</v>
      </c>
      <c r="C8804" s="10"/>
    </row>
    <row r="8805" spans="1:3" x14ac:dyDescent="0.3">
      <c r="A8805" s="309" t="s">
        <v>14246</v>
      </c>
      <c r="B8805" s="29" t="s">
        <v>14221</v>
      </c>
      <c r="C8805" s="10"/>
    </row>
    <row r="8806" spans="1:3" x14ac:dyDescent="0.3">
      <c r="A8806" s="309" t="s">
        <v>14247</v>
      </c>
      <c r="B8806" s="29" t="s">
        <v>14223</v>
      </c>
      <c r="C8806" s="292">
        <v>18</v>
      </c>
    </row>
    <row r="8807" spans="1:3" x14ac:dyDescent="0.3">
      <c r="A8807" s="309" t="s">
        <v>14248</v>
      </c>
      <c r="B8807" s="29" t="s">
        <v>14225</v>
      </c>
      <c r="C8807" s="292">
        <v>18</v>
      </c>
    </row>
    <row r="8808" spans="1:3" x14ac:dyDescent="0.3">
      <c r="A8808" s="309" t="s">
        <v>14249</v>
      </c>
      <c r="B8808" s="29" t="s">
        <v>14148</v>
      </c>
      <c r="C8808" s="292">
        <v>18</v>
      </c>
    </row>
    <row r="8809" spans="1:3" x14ac:dyDescent="0.3">
      <c r="A8809" s="309" t="s">
        <v>14250</v>
      </c>
      <c r="B8809" s="26" t="s">
        <v>31</v>
      </c>
      <c r="C8809" s="292">
        <v>18</v>
      </c>
    </row>
    <row r="8810" spans="1:3" x14ac:dyDescent="0.3">
      <c r="A8810" s="309" t="s">
        <v>14251</v>
      </c>
      <c r="B8810" s="26" t="s">
        <v>31</v>
      </c>
      <c r="C8810" s="292">
        <v>18</v>
      </c>
    </row>
    <row r="8811" spans="1:3" x14ac:dyDescent="0.3">
      <c r="A8811" s="309" t="s">
        <v>14252</v>
      </c>
      <c r="B8811" s="29" t="s">
        <v>14253</v>
      </c>
      <c r="C8811" s="10"/>
    </row>
    <row r="8812" spans="1:3" x14ac:dyDescent="0.3">
      <c r="A8812" s="309" t="s">
        <v>14254</v>
      </c>
      <c r="B8812" s="29" t="s">
        <v>14221</v>
      </c>
      <c r="C8812" s="10"/>
    </row>
    <row r="8813" spans="1:3" x14ac:dyDescent="0.3">
      <c r="A8813" s="309" t="s">
        <v>14255</v>
      </c>
      <c r="B8813" s="29" t="s">
        <v>14223</v>
      </c>
      <c r="C8813" s="292">
        <v>18</v>
      </c>
    </row>
    <row r="8814" spans="1:3" x14ac:dyDescent="0.3">
      <c r="A8814" s="309" t="s">
        <v>14256</v>
      </c>
      <c r="B8814" s="29" t="s">
        <v>14225</v>
      </c>
      <c r="C8814" s="292">
        <v>18</v>
      </c>
    </row>
    <row r="8815" spans="1:3" x14ac:dyDescent="0.3">
      <c r="A8815" s="309" t="s">
        <v>14257</v>
      </c>
      <c r="B8815" s="29" t="s">
        <v>14148</v>
      </c>
      <c r="C8815" s="292">
        <v>18</v>
      </c>
    </row>
    <row r="8816" spans="1:3" x14ac:dyDescent="0.3">
      <c r="A8816" s="309" t="s">
        <v>14258</v>
      </c>
      <c r="B8816" s="26" t="s">
        <v>31</v>
      </c>
      <c r="C8816" s="292">
        <v>18</v>
      </c>
    </row>
    <row r="8817" spans="1:3" x14ac:dyDescent="0.3">
      <c r="A8817" s="309" t="s">
        <v>14259</v>
      </c>
      <c r="B8817" s="26" t="s">
        <v>31</v>
      </c>
      <c r="C8817" s="292">
        <v>18</v>
      </c>
    </row>
    <row r="8818" spans="1:3" x14ac:dyDescent="0.3">
      <c r="A8818" s="309" t="s">
        <v>14260</v>
      </c>
      <c r="B8818" s="29" t="s">
        <v>14261</v>
      </c>
      <c r="C8818" s="10"/>
    </row>
    <row r="8819" spans="1:3" x14ac:dyDescent="0.3">
      <c r="A8819" s="309" t="s">
        <v>14262</v>
      </c>
      <c r="B8819" s="29" t="s">
        <v>14263</v>
      </c>
      <c r="C8819" s="292">
        <v>18</v>
      </c>
    </row>
    <row r="8820" spans="1:3" x14ac:dyDescent="0.3">
      <c r="A8820" s="309" t="s">
        <v>14264</v>
      </c>
      <c r="B8820" s="29" t="s">
        <v>14265</v>
      </c>
      <c r="C8820" s="292">
        <v>18</v>
      </c>
    </row>
    <row r="8821" spans="1:3" x14ac:dyDescent="0.3">
      <c r="A8821" s="309" t="s">
        <v>14266</v>
      </c>
      <c r="B8821" s="29" t="s">
        <v>14171</v>
      </c>
      <c r="C8821" s="292">
        <v>18</v>
      </c>
    </row>
    <row r="8822" spans="1:3" x14ac:dyDescent="0.3">
      <c r="A8822" s="309" t="s">
        <v>14267</v>
      </c>
      <c r="B8822" s="29" t="s">
        <v>14268</v>
      </c>
      <c r="C8822" s="10"/>
    </row>
    <row r="8823" spans="1:3" x14ac:dyDescent="0.3">
      <c r="A8823" s="309" t="s">
        <v>14269</v>
      </c>
      <c r="B8823" s="29" t="s">
        <v>14183</v>
      </c>
      <c r="C8823" s="10"/>
    </row>
    <row r="8824" spans="1:3" x14ac:dyDescent="0.3">
      <c r="A8824" s="309" t="s">
        <v>14270</v>
      </c>
      <c r="B8824" s="29" t="s">
        <v>13874</v>
      </c>
      <c r="C8824" s="292">
        <v>26</v>
      </c>
    </row>
    <row r="8825" spans="1:3" x14ac:dyDescent="0.3">
      <c r="A8825" s="309" t="s">
        <v>14271</v>
      </c>
      <c r="B8825" s="26" t="s">
        <v>18</v>
      </c>
      <c r="C8825" s="292">
        <v>26</v>
      </c>
    </row>
    <row r="8826" spans="1:3" x14ac:dyDescent="0.3">
      <c r="A8826" s="309" t="s">
        <v>14272</v>
      </c>
      <c r="B8826" s="29" t="s">
        <v>14187</v>
      </c>
      <c r="C8826" s="10"/>
    </row>
    <row r="8827" spans="1:3" x14ac:dyDescent="0.3">
      <c r="A8827" s="309" t="s">
        <v>14273</v>
      </c>
      <c r="B8827" s="29" t="s">
        <v>13874</v>
      </c>
      <c r="C8827" s="292">
        <v>26</v>
      </c>
    </row>
    <row r="8828" spans="1:3" x14ac:dyDescent="0.3">
      <c r="A8828" s="309" t="s">
        <v>14274</v>
      </c>
      <c r="B8828" s="26" t="s">
        <v>18</v>
      </c>
      <c r="C8828" s="292">
        <v>26</v>
      </c>
    </row>
    <row r="8829" spans="1:3" x14ac:dyDescent="0.3">
      <c r="A8829" s="309" t="s">
        <v>14275</v>
      </c>
      <c r="B8829" s="26" t="s">
        <v>54</v>
      </c>
      <c r="C8829" s="10"/>
    </row>
    <row r="8830" spans="1:3" x14ac:dyDescent="0.3">
      <c r="A8830" s="309" t="s">
        <v>14276</v>
      </c>
      <c r="B8830" s="29" t="s">
        <v>13874</v>
      </c>
      <c r="C8830" s="10"/>
    </row>
    <row r="8831" spans="1:3" x14ac:dyDescent="0.3">
      <c r="A8831" s="309" t="s">
        <v>14277</v>
      </c>
      <c r="B8831" s="29" t="s">
        <v>13956</v>
      </c>
      <c r="C8831" s="292">
        <v>0</v>
      </c>
    </row>
    <row r="8832" spans="1:3" x14ac:dyDescent="0.3">
      <c r="A8832" s="309" t="s">
        <v>14278</v>
      </c>
      <c r="B8832" s="26" t="s">
        <v>31</v>
      </c>
      <c r="C8832" s="292">
        <v>26</v>
      </c>
    </row>
    <row r="8833" spans="1:3" x14ac:dyDescent="0.3">
      <c r="A8833" s="309" t="s">
        <v>14279</v>
      </c>
      <c r="B8833" s="26" t="s">
        <v>18</v>
      </c>
      <c r="C8833" s="10"/>
    </row>
    <row r="8834" spans="1:3" x14ac:dyDescent="0.3">
      <c r="A8834" s="309" t="s">
        <v>14280</v>
      </c>
      <c r="B8834" s="29" t="s">
        <v>13956</v>
      </c>
      <c r="C8834" s="292">
        <v>0</v>
      </c>
    </row>
    <row r="8835" spans="1:3" x14ac:dyDescent="0.3">
      <c r="A8835" s="309" t="s">
        <v>14281</v>
      </c>
      <c r="B8835" s="26" t="s">
        <v>31</v>
      </c>
      <c r="C8835" s="292">
        <v>26</v>
      </c>
    </row>
    <row r="8836" spans="1:3" ht="22.8" x14ac:dyDescent="0.3">
      <c r="A8836" s="309" t="s">
        <v>14282</v>
      </c>
      <c r="B8836" s="29" t="s">
        <v>14283</v>
      </c>
      <c r="C8836" s="10"/>
    </row>
    <row r="8837" spans="1:3" x14ac:dyDescent="0.3">
      <c r="A8837" s="309" t="s">
        <v>14284</v>
      </c>
      <c r="B8837" s="29" t="s">
        <v>14285</v>
      </c>
      <c r="C8837" s="10"/>
    </row>
    <row r="8838" spans="1:3" x14ac:dyDescent="0.3">
      <c r="A8838" s="309" t="s">
        <v>14286</v>
      </c>
      <c r="B8838" s="29" t="s">
        <v>14287</v>
      </c>
      <c r="C8838" s="292">
        <v>26</v>
      </c>
    </row>
    <row r="8839" spans="1:3" x14ac:dyDescent="0.3">
      <c r="A8839" s="309" t="s">
        <v>14288</v>
      </c>
      <c r="B8839" s="29" t="s">
        <v>14289</v>
      </c>
      <c r="C8839" s="292">
        <v>26</v>
      </c>
    </row>
    <row r="8840" spans="1:3" x14ac:dyDescent="0.3">
      <c r="A8840" s="309" t="s">
        <v>14290</v>
      </c>
      <c r="B8840" s="29" t="s">
        <v>14291</v>
      </c>
      <c r="C8840" s="292">
        <v>26</v>
      </c>
    </row>
    <row r="8841" spans="1:3" x14ac:dyDescent="0.3">
      <c r="A8841" s="309" t="s">
        <v>14292</v>
      </c>
      <c r="B8841" s="29" t="s">
        <v>13678</v>
      </c>
      <c r="C8841" s="292">
        <v>26</v>
      </c>
    </row>
    <row r="8842" spans="1:3" x14ac:dyDescent="0.3">
      <c r="A8842" s="309" t="s">
        <v>14293</v>
      </c>
      <c r="B8842" s="26" t="s">
        <v>13686</v>
      </c>
      <c r="C8842" s="10"/>
    </row>
    <row r="8843" spans="1:3" x14ac:dyDescent="0.3">
      <c r="A8843" s="309" t="s">
        <v>14294</v>
      </c>
      <c r="B8843" s="29" t="s">
        <v>14287</v>
      </c>
      <c r="C8843" s="292">
        <v>26</v>
      </c>
    </row>
    <row r="8844" spans="1:3" x14ac:dyDescent="0.3">
      <c r="A8844" s="309" t="s">
        <v>14295</v>
      </c>
      <c r="B8844" s="29" t="s">
        <v>14291</v>
      </c>
      <c r="C8844" s="10"/>
    </row>
    <row r="8845" spans="1:3" x14ac:dyDescent="0.3">
      <c r="A8845" s="309" t="s">
        <v>14296</v>
      </c>
      <c r="B8845" s="29" t="s">
        <v>13703</v>
      </c>
      <c r="C8845" s="292">
        <v>26</v>
      </c>
    </row>
    <row r="8846" spans="1:3" x14ac:dyDescent="0.3">
      <c r="A8846" s="309" t="s">
        <v>14297</v>
      </c>
      <c r="B8846" s="26" t="s">
        <v>31</v>
      </c>
      <c r="C8846" s="292">
        <v>26</v>
      </c>
    </row>
    <row r="8847" spans="1:3" x14ac:dyDescent="0.3">
      <c r="A8847" s="309" t="s">
        <v>14298</v>
      </c>
      <c r="B8847" s="29" t="s">
        <v>13678</v>
      </c>
      <c r="C8847" s="292">
        <v>26</v>
      </c>
    </row>
    <row r="8848" spans="1:3" x14ac:dyDescent="0.3">
      <c r="A8848" s="309" t="s">
        <v>14299</v>
      </c>
      <c r="B8848" s="29" t="s">
        <v>13692</v>
      </c>
      <c r="C8848" s="10"/>
    </row>
    <row r="8849" spans="1:3" x14ac:dyDescent="0.3">
      <c r="A8849" s="309" t="s">
        <v>14300</v>
      </c>
      <c r="B8849" s="29" t="s">
        <v>14287</v>
      </c>
      <c r="C8849" s="292">
        <v>26</v>
      </c>
    </row>
    <row r="8850" spans="1:3" x14ac:dyDescent="0.3">
      <c r="A8850" s="309" t="s">
        <v>14301</v>
      </c>
      <c r="B8850" s="29" t="s">
        <v>13678</v>
      </c>
      <c r="C8850" s="10"/>
    </row>
    <row r="8851" spans="1:3" x14ac:dyDescent="0.3">
      <c r="A8851" s="309" t="s">
        <v>14302</v>
      </c>
      <c r="B8851" s="29" t="s">
        <v>14303</v>
      </c>
      <c r="C8851" s="10"/>
    </row>
    <row r="8852" spans="1:3" x14ac:dyDescent="0.3">
      <c r="A8852" s="309" t="s">
        <v>14304</v>
      </c>
      <c r="B8852" s="29" t="s">
        <v>13703</v>
      </c>
      <c r="C8852" s="292">
        <v>26</v>
      </c>
    </row>
    <row r="8853" spans="1:3" x14ac:dyDescent="0.3">
      <c r="A8853" s="309" t="s">
        <v>14305</v>
      </c>
      <c r="B8853" s="26" t="s">
        <v>31</v>
      </c>
      <c r="C8853" s="292">
        <v>26</v>
      </c>
    </row>
    <row r="8854" spans="1:3" x14ac:dyDescent="0.3">
      <c r="A8854" s="309" t="s">
        <v>14306</v>
      </c>
      <c r="B8854" s="26" t="s">
        <v>31</v>
      </c>
      <c r="C8854" s="292">
        <v>26</v>
      </c>
    </row>
    <row r="8855" spans="1:3" x14ac:dyDescent="0.3">
      <c r="A8855" s="309" t="s">
        <v>14307</v>
      </c>
      <c r="B8855" s="26" t="s">
        <v>13698</v>
      </c>
      <c r="C8855" s="10"/>
    </row>
    <row r="8856" spans="1:3" x14ac:dyDescent="0.3">
      <c r="A8856" s="309" t="s">
        <v>14308</v>
      </c>
      <c r="B8856" s="29" t="s">
        <v>14287</v>
      </c>
      <c r="C8856" s="292">
        <v>26</v>
      </c>
    </row>
    <row r="8857" spans="1:3" x14ac:dyDescent="0.3">
      <c r="A8857" s="309" t="s">
        <v>14309</v>
      </c>
      <c r="B8857" s="29" t="s">
        <v>13678</v>
      </c>
      <c r="C8857" s="10"/>
    </row>
    <row r="8858" spans="1:3" x14ac:dyDescent="0.3">
      <c r="A8858" s="309" t="s">
        <v>14310</v>
      </c>
      <c r="B8858" s="29" t="s">
        <v>14303</v>
      </c>
      <c r="C8858" s="10"/>
    </row>
    <row r="8859" spans="1:3" x14ac:dyDescent="0.3">
      <c r="A8859" s="309" t="s">
        <v>14311</v>
      </c>
      <c r="B8859" s="29" t="s">
        <v>13703</v>
      </c>
      <c r="C8859" s="292">
        <v>26</v>
      </c>
    </row>
    <row r="8860" spans="1:3" x14ac:dyDescent="0.3">
      <c r="A8860" s="309" t="s">
        <v>14312</v>
      </c>
      <c r="B8860" s="26" t="s">
        <v>31</v>
      </c>
      <c r="C8860" s="292">
        <v>26</v>
      </c>
    </row>
    <row r="8861" spans="1:3" x14ac:dyDescent="0.3">
      <c r="A8861" s="309" t="s">
        <v>14313</v>
      </c>
      <c r="B8861" s="26" t="s">
        <v>31</v>
      </c>
      <c r="C8861" s="292">
        <v>26</v>
      </c>
    </row>
    <row r="8862" spans="1:3" ht="22.8" x14ac:dyDescent="0.3">
      <c r="A8862" s="309" t="s">
        <v>14314</v>
      </c>
      <c r="B8862" s="29" t="s">
        <v>14315</v>
      </c>
      <c r="C8862" s="10"/>
    </row>
    <row r="8863" spans="1:3" x14ac:dyDescent="0.3">
      <c r="A8863" s="309" t="s">
        <v>14316</v>
      </c>
      <c r="B8863" s="29" t="s">
        <v>14285</v>
      </c>
      <c r="C8863" s="10"/>
    </row>
    <row r="8864" spans="1:3" x14ac:dyDescent="0.3">
      <c r="A8864" s="309" t="s">
        <v>14317</v>
      </c>
      <c r="B8864" s="29" t="s">
        <v>14287</v>
      </c>
      <c r="C8864" s="292">
        <v>26</v>
      </c>
    </row>
    <row r="8865" spans="1:3" x14ac:dyDescent="0.3">
      <c r="A8865" s="309" t="s">
        <v>14318</v>
      </c>
      <c r="B8865" s="29" t="s">
        <v>14289</v>
      </c>
      <c r="C8865" s="292">
        <v>26</v>
      </c>
    </row>
    <row r="8866" spans="1:3" x14ac:dyDescent="0.3">
      <c r="A8866" s="309" t="s">
        <v>14319</v>
      </c>
      <c r="B8866" s="29" t="s">
        <v>13678</v>
      </c>
      <c r="C8866" s="10"/>
    </row>
    <row r="8867" spans="1:3" x14ac:dyDescent="0.3">
      <c r="A8867" s="309" t="s">
        <v>14320</v>
      </c>
      <c r="B8867" s="29" t="s">
        <v>14303</v>
      </c>
      <c r="C8867" s="292">
        <v>26</v>
      </c>
    </row>
    <row r="8868" spans="1:3" x14ac:dyDescent="0.3">
      <c r="A8868" s="309" t="s">
        <v>14321</v>
      </c>
      <c r="B8868" s="26" t="s">
        <v>31</v>
      </c>
      <c r="C8868" s="292">
        <v>26</v>
      </c>
    </row>
    <row r="8869" spans="1:3" x14ac:dyDescent="0.3">
      <c r="A8869" s="309" t="s">
        <v>14322</v>
      </c>
      <c r="B8869" s="26" t="s">
        <v>13686</v>
      </c>
      <c r="C8869" s="10"/>
    </row>
    <row r="8870" spans="1:3" x14ac:dyDescent="0.3">
      <c r="A8870" s="309" t="s">
        <v>14323</v>
      </c>
      <c r="B8870" s="29" t="s">
        <v>14287</v>
      </c>
      <c r="C8870" s="292">
        <v>26</v>
      </c>
    </row>
    <row r="8871" spans="1:3" x14ac:dyDescent="0.3">
      <c r="A8871" s="309" t="s">
        <v>14324</v>
      </c>
      <c r="B8871" s="29" t="s">
        <v>14289</v>
      </c>
      <c r="C8871" s="292">
        <v>26</v>
      </c>
    </row>
    <row r="8872" spans="1:3" x14ac:dyDescent="0.3">
      <c r="A8872" s="309" t="s">
        <v>14325</v>
      </c>
      <c r="B8872" s="29" t="s">
        <v>14291</v>
      </c>
      <c r="C8872" s="292">
        <v>26</v>
      </c>
    </row>
    <row r="8873" spans="1:3" x14ac:dyDescent="0.3">
      <c r="A8873" s="309" t="s">
        <v>14326</v>
      </c>
      <c r="B8873" s="29" t="s">
        <v>13678</v>
      </c>
      <c r="C8873" s="292">
        <v>26</v>
      </c>
    </row>
    <row r="8874" spans="1:3" x14ac:dyDescent="0.3">
      <c r="A8874" s="309" t="s">
        <v>14327</v>
      </c>
      <c r="B8874" s="29" t="s">
        <v>14328</v>
      </c>
      <c r="C8874" s="10"/>
    </row>
    <row r="8875" spans="1:3" x14ac:dyDescent="0.3">
      <c r="A8875" s="309" t="s">
        <v>14329</v>
      </c>
      <c r="B8875" s="29" t="s">
        <v>14303</v>
      </c>
      <c r="C8875" s="10"/>
    </row>
    <row r="8876" spans="1:3" x14ac:dyDescent="0.3">
      <c r="A8876" s="309" t="s">
        <v>14330</v>
      </c>
      <c r="B8876" s="29" t="s">
        <v>13769</v>
      </c>
      <c r="C8876" s="292">
        <v>26</v>
      </c>
    </row>
    <row r="8877" spans="1:3" x14ac:dyDescent="0.3">
      <c r="A8877" s="309" t="s">
        <v>14331</v>
      </c>
      <c r="B8877" s="29" t="s">
        <v>13703</v>
      </c>
      <c r="C8877" s="292">
        <v>26</v>
      </c>
    </row>
    <row r="8878" spans="1:3" x14ac:dyDescent="0.3">
      <c r="A8878" s="309" t="s">
        <v>14332</v>
      </c>
      <c r="B8878" s="26" t="s">
        <v>31</v>
      </c>
      <c r="C8878" s="292">
        <v>26</v>
      </c>
    </row>
    <row r="8879" spans="1:3" x14ac:dyDescent="0.3">
      <c r="A8879" s="309" t="s">
        <v>14333</v>
      </c>
      <c r="B8879" s="26" t="s">
        <v>31</v>
      </c>
      <c r="C8879" s="292">
        <v>26</v>
      </c>
    </row>
    <row r="8880" spans="1:3" x14ac:dyDescent="0.3">
      <c r="A8880" s="309" t="s">
        <v>14334</v>
      </c>
      <c r="B8880" s="26" t="s">
        <v>13698</v>
      </c>
      <c r="C8880" s="10"/>
    </row>
    <row r="8881" spans="1:3" x14ac:dyDescent="0.3">
      <c r="A8881" s="309" t="s">
        <v>14335</v>
      </c>
      <c r="B8881" s="29" t="s">
        <v>14287</v>
      </c>
      <c r="C8881" s="292">
        <v>26</v>
      </c>
    </row>
    <row r="8882" spans="1:3" x14ac:dyDescent="0.3">
      <c r="A8882" s="309" t="s">
        <v>14336</v>
      </c>
      <c r="B8882" s="29" t="s">
        <v>14289</v>
      </c>
      <c r="C8882" s="292">
        <v>26</v>
      </c>
    </row>
    <row r="8883" spans="1:3" x14ac:dyDescent="0.3">
      <c r="A8883" s="309" t="s">
        <v>14337</v>
      </c>
      <c r="B8883" s="29" t="s">
        <v>14291</v>
      </c>
      <c r="C8883" s="292">
        <v>26</v>
      </c>
    </row>
    <row r="8884" spans="1:3" x14ac:dyDescent="0.3">
      <c r="A8884" s="309" t="s">
        <v>14338</v>
      </c>
      <c r="B8884" s="29" t="s">
        <v>13678</v>
      </c>
      <c r="C8884" s="292">
        <v>26</v>
      </c>
    </row>
    <row r="8885" spans="1:3" x14ac:dyDescent="0.3">
      <c r="A8885" s="309" t="s">
        <v>14339</v>
      </c>
      <c r="B8885" s="29" t="s">
        <v>14340</v>
      </c>
      <c r="C8885" s="10"/>
    </row>
    <row r="8886" spans="1:3" x14ac:dyDescent="0.3">
      <c r="A8886" s="309" t="s">
        <v>14341</v>
      </c>
      <c r="B8886" s="29" t="s">
        <v>14342</v>
      </c>
      <c r="C8886" s="10"/>
    </row>
    <row r="8887" spans="1:3" x14ac:dyDescent="0.3">
      <c r="A8887" s="309" t="s">
        <v>14343</v>
      </c>
      <c r="B8887" s="29" t="s">
        <v>14344</v>
      </c>
      <c r="C8887" s="292">
        <v>26</v>
      </c>
    </row>
    <row r="8888" spans="1:3" x14ac:dyDescent="0.3">
      <c r="A8888" s="309" t="s">
        <v>14345</v>
      </c>
      <c r="B8888" s="29" t="s">
        <v>14346</v>
      </c>
      <c r="C8888" s="292">
        <v>26</v>
      </c>
    </row>
    <row r="8889" spans="1:3" x14ac:dyDescent="0.3">
      <c r="A8889" s="309" t="s">
        <v>14347</v>
      </c>
      <c r="B8889" s="29" t="s">
        <v>14199</v>
      </c>
      <c r="C8889" s="292">
        <v>26</v>
      </c>
    </row>
    <row r="8890" spans="1:3" x14ac:dyDescent="0.3">
      <c r="A8890" s="309" t="s">
        <v>14348</v>
      </c>
      <c r="B8890" s="26" t="s">
        <v>18</v>
      </c>
      <c r="C8890" s="292">
        <v>26</v>
      </c>
    </row>
    <row r="8891" spans="1:3" x14ac:dyDescent="0.3">
      <c r="A8891" s="309" t="s">
        <v>14349</v>
      </c>
      <c r="B8891" s="29" t="s">
        <v>14350</v>
      </c>
      <c r="C8891" s="10"/>
    </row>
    <row r="8892" spans="1:3" x14ac:dyDescent="0.3">
      <c r="A8892" s="309" t="s">
        <v>14351</v>
      </c>
      <c r="B8892" s="29" t="s">
        <v>14346</v>
      </c>
      <c r="C8892" s="292">
        <v>26</v>
      </c>
    </row>
    <row r="8893" spans="1:3" x14ac:dyDescent="0.3">
      <c r="A8893" s="309" t="s">
        <v>14352</v>
      </c>
      <c r="B8893" s="29" t="s">
        <v>14199</v>
      </c>
      <c r="C8893" s="292">
        <v>26</v>
      </c>
    </row>
    <row r="8894" spans="1:3" x14ac:dyDescent="0.3">
      <c r="A8894" s="309" t="s">
        <v>14353</v>
      </c>
      <c r="B8894" s="26" t="s">
        <v>18</v>
      </c>
      <c r="C8894" s="292">
        <v>26</v>
      </c>
    </row>
    <row r="8895" spans="1:3" x14ac:dyDescent="0.3">
      <c r="A8895" s="309" t="s">
        <v>14354</v>
      </c>
      <c r="B8895" s="29" t="s">
        <v>14080</v>
      </c>
      <c r="C8895" s="10"/>
    </row>
    <row r="8896" spans="1:3" x14ac:dyDescent="0.3">
      <c r="A8896" s="309" t="s">
        <v>14355</v>
      </c>
      <c r="B8896" s="29" t="s">
        <v>14356</v>
      </c>
      <c r="C8896" s="292">
        <v>26</v>
      </c>
    </row>
    <row r="8897" spans="1:3" x14ac:dyDescent="0.3">
      <c r="A8897" s="309" t="s">
        <v>14357</v>
      </c>
      <c r="B8897" s="26" t="s">
        <v>18</v>
      </c>
      <c r="C8897" s="10"/>
    </row>
    <row r="8898" spans="1:3" x14ac:dyDescent="0.3">
      <c r="A8898" s="309" t="s">
        <v>14358</v>
      </c>
      <c r="B8898" s="29" t="s">
        <v>14359</v>
      </c>
      <c r="C8898" s="292">
        <v>26</v>
      </c>
    </row>
    <row r="8899" spans="1:3" x14ac:dyDescent="0.3">
      <c r="A8899" s="309" t="s">
        <v>14360</v>
      </c>
      <c r="B8899" s="26" t="s">
        <v>31</v>
      </c>
      <c r="C8899" s="292">
        <v>26</v>
      </c>
    </row>
    <row r="8900" spans="1:3" x14ac:dyDescent="0.3">
      <c r="A8900" s="309" t="s">
        <v>14361</v>
      </c>
      <c r="B8900" s="29" t="s">
        <v>14362</v>
      </c>
      <c r="C8900" s="10"/>
    </row>
    <row r="8901" spans="1:3" x14ac:dyDescent="0.3">
      <c r="A8901" s="309" t="s">
        <v>14363</v>
      </c>
      <c r="B8901" s="29" t="s">
        <v>14218</v>
      </c>
      <c r="C8901" s="10"/>
    </row>
    <row r="8902" spans="1:3" x14ac:dyDescent="0.3">
      <c r="A8902" s="309" t="s">
        <v>14364</v>
      </c>
      <c r="B8902" s="29" t="s">
        <v>13874</v>
      </c>
      <c r="C8902" s="292">
        <v>26</v>
      </c>
    </row>
    <row r="8903" spans="1:3" x14ac:dyDescent="0.3">
      <c r="A8903" s="309" t="s">
        <v>14365</v>
      </c>
      <c r="B8903" s="26" t="s">
        <v>13795</v>
      </c>
      <c r="C8903" s="292">
        <v>26</v>
      </c>
    </row>
    <row r="8904" spans="1:3" x14ac:dyDescent="0.3">
      <c r="A8904" s="309" t="s">
        <v>14366</v>
      </c>
      <c r="B8904" s="29" t="s">
        <v>13797</v>
      </c>
      <c r="C8904" s="292">
        <v>26</v>
      </c>
    </row>
    <row r="8905" spans="1:3" x14ac:dyDescent="0.3">
      <c r="A8905" s="309" t="s">
        <v>14367</v>
      </c>
      <c r="B8905" s="26" t="s">
        <v>13799</v>
      </c>
      <c r="C8905" s="292">
        <v>26</v>
      </c>
    </row>
    <row r="8906" spans="1:3" ht="22.8" x14ac:dyDescent="0.3">
      <c r="A8906" s="309" t="s">
        <v>14368</v>
      </c>
      <c r="B8906" s="29" t="s">
        <v>14369</v>
      </c>
      <c r="C8906" s="10"/>
    </row>
    <row r="8907" spans="1:3" x14ac:dyDescent="0.3">
      <c r="A8907" s="309" t="s">
        <v>14370</v>
      </c>
      <c r="B8907" s="29" t="s">
        <v>13874</v>
      </c>
      <c r="C8907" s="292">
        <v>26</v>
      </c>
    </row>
    <row r="8908" spans="1:3" x14ac:dyDescent="0.3">
      <c r="A8908" s="309" t="s">
        <v>14371</v>
      </c>
      <c r="B8908" s="26" t="s">
        <v>13795</v>
      </c>
      <c r="C8908" s="292">
        <v>26</v>
      </c>
    </row>
    <row r="8909" spans="1:3" x14ac:dyDescent="0.3">
      <c r="A8909" s="309" t="s">
        <v>14372</v>
      </c>
      <c r="B8909" s="29" t="s">
        <v>13797</v>
      </c>
      <c r="C8909" s="292">
        <v>26</v>
      </c>
    </row>
    <row r="8910" spans="1:3" x14ac:dyDescent="0.3">
      <c r="A8910" s="309" t="s">
        <v>14373</v>
      </c>
      <c r="B8910" s="26" t="s">
        <v>13799</v>
      </c>
      <c r="C8910" s="292">
        <v>26</v>
      </c>
    </row>
    <row r="8911" spans="1:3" x14ac:dyDescent="0.3">
      <c r="A8911" s="309" t="s">
        <v>14374</v>
      </c>
      <c r="B8911" s="29" t="s">
        <v>14375</v>
      </c>
      <c r="C8911" s="10"/>
    </row>
    <row r="8912" spans="1:3" x14ac:dyDescent="0.3">
      <c r="A8912" s="309" t="s">
        <v>14376</v>
      </c>
      <c r="B8912" s="29" t="s">
        <v>13874</v>
      </c>
      <c r="C8912" s="292">
        <v>26</v>
      </c>
    </row>
    <row r="8913" spans="1:4" x14ac:dyDescent="0.3">
      <c r="A8913" s="309" t="s">
        <v>14377</v>
      </c>
      <c r="B8913" s="26" t="s">
        <v>13795</v>
      </c>
      <c r="C8913" s="292">
        <v>26</v>
      </c>
    </row>
    <row r="8914" spans="1:4" x14ac:dyDescent="0.3">
      <c r="A8914" s="309" t="s">
        <v>14378</v>
      </c>
      <c r="B8914" s="29" t="s">
        <v>13797</v>
      </c>
      <c r="C8914" s="292">
        <v>26</v>
      </c>
    </row>
    <row r="8915" spans="1:4" x14ac:dyDescent="0.3">
      <c r="A8915" s="309" t="s">
        <v>14379</v>
      </c>
      <c r="B8915" s="26" t="s">
        <v>13799</v>
      </c>
      <c r="C8915" s="292">
        <v>26</v>
      </c>
    </row>
    <row r="8916" spans="1:4" x14ac:dyDescent="0.3">
      <c r="A8916" s="309" t="s">
        <v>14380</v>
      </c>
      <c r="B8916" s="29" t="s">
        <v>14381</v>
      </c>
      <c r="C8916" s="10"/>
    </row>
    <row r="8917" spans="1:4" x14ac:dyDescent="0.3">
      <c r="A8917" s="309" t="s">
        <v>14382</v>
      </c>
      <c r="B8917" s="29" t="s">
        <v>13874</v>
      </c>
      <c r="C8917" s="292">
        <v>26</v>
      </c>
    </row>
    <row r="8918" spans="1:4" x14ac:dyDescent="0.3">
      <c r="A8918" s="309" t="s">
        <v>14383</v>
      </c>
      <c r="B8918" s="26" t="s">
        <v>13795</v>
      </c>
      <c r="C8918" s="292">
        <v>26</v>
      </c>
    </row>
    <row r="8919" spans="1:4" x14ac:dyDescent="0.3">
      <c r="A8919" s="309" t="s">
        <v>14384</v>
      </c>
      <c r="B8919" s="29" t="s">
        <v>13797</v>
      </c>
      <c r="C8919" s="292">
        <v>26</v>
      </c>
    </row>
    <row r="8920" spans="1:4" x14ac:dyDescent="0.3">
      <c r="A8920" s="309" t="s">
        <v>14385</v>
      </c>
      <c r="B8920" s="26" t="s">
        <v>13799</v>
      </c>
      <c r="C8920" s="292">
        <v>26</v>
      </c>
    </row>
    <row r="8921" spans="1:4" x14ac:dyDescent="0.3">
      <c r="A8921" s="309" t="s">
        <v>14386</v>
      </c>
      <c r="B8921" s="26" t="s">
        <v>54</v>
      </c>
      <c r="C8921" s="10"/>
    </row>
    <row r="8922" spans="1:4" x14ac:dyDescent="0.3">
      <c r="A8922" s="309" t="s">
        <v>14387</v>
      </c>
      <c r="B8922" s="29" t="s">
        <v>13874</v>
      </c>
      <c r="C8922" s="292">
        <v>26</v>
      </c>
    </row>
    <row r="8923" spans="1:4" x14ac:dyDescent="0.3">
      <c r="A8923" s="309" t="s">
        <v>14388</v>
      </c>
      <c r="B8923" s="26" t="s">
        <v>13795</v>
      </c>
      <c r="C8923" s="292">
        <v>26</v>
      </c>
    </row>
    <row r="8924" spans="1:4" x14ac:dyDescent="0.3">
      <c r="A8924" s="309" t="s">
        <v>14389</v>
      </c>
      <c r="B8924" s="29" t="s">
        <v>13797</v>
      </c>
      <c r="C8924" s="292">
        <v>26</v>
      </c>
    </row>
    <row r="8925" spans="1:4" x14ac:dyDescent="0.3">
      <c r="A8925" s="311" t="s">
        <v>14390</v>
      </c>
      <c r="B8925" s="27" t="s">
        <v>13799</v>
      </c>
      <c r="C8925" s="296">
        <v>26</v>
      </c>
    </row>
    <row r="8926" spans="1:4" x14ac:dyDescent="0.3">
      <c r="A8926" s="420" t="s">
        <v>14391</v>
      </c>
      <c r="B8926" s="421"/>
      <c r="C8926" s="422"/>
      <c r="D8926" s="318"/>
    </row>
    <row r="8927" spans="1:4" x14ac:dyDescent="0.3">
      <c r="A8927" s="435" t="s">
        <v>14392</v>
      </c>
      <c r="B8927" s="424"/>
      <c r="C8927" s="425"/>
    </row>
    <row r="8928" spans="1:4" ht="270" customHeight="1" x14ac:dyDescent="0.3">
      <c r="A8928" s="429" t="s">
        <v>14393</v>
      </c>
      <c r="B8928" s="430"/>
      <c r="C8928" s="431"/>
    </row>
    <row r="8929" spans="1:3" x14ac:dyDescent="0.3">
      <c r="A8929" s="310" t="s">
        <v>8</v>
      </c>
      <c r="B8929" s="28" t="s">
        <v>9</v>
      </c>
      <c r="C8929" s="295" t="s">
        <v>10</v>
      </c>
    </row>
    <row r="8930" spans="1:3" ht="22.8" x14ac:dyDescent="0.3">
      <c r="A8930" s="309" t="s">
        <v>14394</v>
      </c>
      <c r="B8930" s="29" t="s">
        <v>14395</v>
      </c>
      <c r="C8930" s="10"/>
    </row>
    <row r="8931" spans="1:3" x14ac:dyDescent="0.3">
      <c r="A8931" s="309" t="s">
        <v>14396</v>
      </c>
      <c r="B8931" s="29" t="s">
        <v>14397</v>
      </c>
      <c r="C8931" s="10"/>
    </row>
    <row r="8932" spans="1:3" x14ac:dyDescent="0.3">
      <c r="A8932" s="309" t="s">
        <v>14398</v>
      </c>
      <c r="B8932" s="29" t="s">
        <v>14399</v>
      </c>
      <c r="C8932" s="10"/>
    </row>
    <row r="8933" spans="1:3" x14ac:dyDescent="0.3">
      <c r="A8933" s="309" t="s">
        <v>14400</v>
      </c>
      <c r="B8933" s="29" t="s">
        <v>14401</v>
      </c>
      <c r="C8933" s="292">
        <v>18</v>
      </c>
    </row>
    <row r="8934" spans="1:3" x14ac:dyDescent="0.3">
      <c r="A8934" s="309" t="s">
        <v>14402</v>
      </c>
      <c r="B8934" s="29" t="s">
        <v>14403</v>
      </c>
      <c r="C8934" s="292">
        <v>18</v>
      </c>
    </row>
    <row r="8935" spans="1:3" x14ac:dyDescent="0.3">
      <c r="A8935" s="309" t="s">
        <v>14404</v>
      </c>
      <c r="B8935" s="29" t="s">
        <v>14405</v>
      </c>
      <c r="C8935" s="10"/>
    </row>
    <row r="8936" spans="1:3" x14ac:dyDescent="0.3">
      <c r="A8936" s="309" t="s">
        <v>14406</v>
      </c>
      <c r="B8936" s="29" t="s">
        <v>14401</v>
      </c>
      <c r="C8936" s="10"/>
    </row>
    <row r="8937" spans="1:3" x14ac:dyDescent="0.3">
      <c r="A8937" s="309" t="s">
        <v>14407</v>
      </c>
      <c r="B8937" s="29" t="s">
        <v>13956</v>
      </c>
      <c r="C8937" s="292">
        <v>0</v>
      </c>
    </row>
    <row r="8938" spans="1:3" x14ac:dyDescent="0.3">
      <c r="A8938" s="309" t="s">
        <v>14408</v>
      </c>
      <c r="B8938" s="26" t="s">
        <v>140</v>
      </c>
      <c r="C8938" s="292">
        <v>18</v>
      </c>
    </row>
    <row r="8939" spans="1:3" x14ac:dyDescent="0.3">
      <c r="A8939" s="309" t="s">
        <v>14409</v>
      </c>
      <c r="B8939" s="29" t="s">
        <v>14410</v>
      </c>
      <c r="C8939" s="10"/>
    </row>
    <row r="8940" spans="1:3" x14ac:dyDescent="0.3">
      <c r="A8940" s="309" t="s">
        <v>14411</v>
      </c>
      <c r="B8940" s="29" t="s">
        <v>14412</v>
      </c>
      <c r="C8940" s="292">
        <v>18</v>
      </c>
    </row>
    <row r="8941" spans="1:3" x14ac:dyDescent="0.3">
      <c r="A8941" s="309" t="s">
        <v>14413</v>
      </c>
      <c r="B8941" s="26" t="s">
        <v>31</v>
      </c>
      <c r="C8941" s="292">
        <v>18</v>
      </c>
    </row>
    <row r="8942" spans="1:3" x14ac:dyDescent="0.3">
      <c r="A8942" s="309" t="s">
        <v>14414</v>
      </c>
      <c r="B8942" s="26" t="s">
        <v>18</v>
      </c>
      <c r="C8942" s="292">
        <v>18</v>
      </c>
    </row>
    <row r="8943" spans="1:3" x14ac:dyDescent="0.3">
      <c r="A8943" s="309" t="s">
        <v>14415</v>
      </c>
      <c r="B8943" s="29" t="s">
        <v>14416</v>
      </c>
      <c r="C8943" s="10"/>
    </row>
    <row r="8944" spans="1:3" x14ac:dyDescent="0.3">
      <c r="A8944" s="309" t="s">
        <v>14417</v>
      </c>
      <c r="B8944" s="29" t="s">
        <v>13956</v>
      </c>
      <c r="C8944" s="292">
        <v>0</v>
      </c>
    </row>
    <row r="8945" spans="1:3" x14ac:dyDescent="0.3">
      <c r="A8945" s="309" t="s">
        <v>14418</v>
      </c>
      <c r="B8945" s="26" t="s">
        <v>31</v>
      </c>
      <c r="C8945" s="292">
        <v>18</v>
      </c>
    </row>
    <row r="8946" spans="1:3" x14ac:dyDescent="0.3">
      <c r="A8946" s="309" t="s">
        <v>14419</v>
      </c>
      <c r="B8946" s="29" t="s">
        <v>14420</v>
      </c>
      <c r="C8946" s="10"/>
    </row>
    <row r="8947" spans="1:3" x14ac:dyDescent="0.3">
      <c r="A8947" s="309" t="s">
        <v>14421</v>
      </c>
      <c r="B8947" s="29" t="s">
        <v>14422</v>
      </c>
      <c r="C8947" s="292">
        <v>26</v>
      </c>
    </row>
    <row r="8948" spans="1:3" x14ac:dyDescent="0.3">
      <c r="A8948" s="309" t="s">
        <v>14423</v>
      </c>
      <c r="B8948" s="29" t="s">
        <v>14424</v>
      </c>
      <c r="C8948" s="10"/>
    </row>
    <row r="8949" spans="1:3" x14ac:dyDescent="0.3">
      <c r="A8949" s="309" t="s">
        <v>14425</v>
      </c>
      <c r="B8949" s="29" t="s">
        <v>14426</v>
      </c>
      <c r="C8949" s="292">
        <v>26</v>
      </c>
    </row>
    <row r="8950" spans="1:3" x14ac:dyDescent="0.3">
      <c r="A8950" s="309" t="s">
        <v>14427</v>
      </c>
      <c r="B8950" s="29" t="s">
        <v>14428</v>
      </c>
      <c r="C8950" s="292">
        <v>26</v>
      </c>
    </row>
    <row r="8951" spans="1:3" x14ac:dyDescent="0.3">
      <c r="A8951" s="309" t="s">
        <v>14429</v>
      </c>
      <c r="B8951" s="26" t="s">
        <v>22</v>
      </c>
      <c r="C8951" s="292">
        <v>26</v>
      </c>
    </row>
    <row r="8952" spans="1:3" x14ac:dyDescent="0.3">
      <c r="A8952" s="309" t="s">
        <v>14430</v>
      </c>
      <c r="B8952" s="29" t="s">
        <v>14431</v>
      </c>
      <c r="C8952" s="10"/>
    </row>
    <row r="8953" spans="1:3" x14ac:dyDescent="0.3">
      <c r="A8953" s="309" t="s">
        <v>14432</v>
      </c>
      <c r="B8953" s="29" t="s">
        <v>14433</v>
      </c>
      <c r="C8953" s="10"/>
    </row>
    <row r="8954" spans="1:3" x14ac:dyDescent="0.3">
      <c r="A8954" s="309" t="s">
        <v>14434</v>
      </c>
      <c r="B8954" s="29" t="s">
        <v>14435</v>
      </c>
      <c r="C8954" s="10"/>
    </row>
    <row r="8955" spans="1:3" x14ac:dyDescent="0.3">
      <c r="A8955" s="312" t="s">
        <v>14436</v>
      </c>
      <c r="B8955" s="29" t="s">
        <v>13956</v>
      </c>
      <c r="C8955" s="292">
        <v>0</v>
      </c>
    </row>
    <row r="8956" spans="1:3" x14ac:dyDescent="0.3">
      <c r="A8956" s="312" t="s">
        <v>14437</v>
      </c>
      <c r="B8956" s="29" t="s">
        <v>10277</v>
      </c>
      <c r="C8956" s="292">
        <v>26</v>
      </c>
    </row>
    <row r="8957" spans="1:3" x14ac:dyDescent="0.3">
      <c r="A8957" s="312" t="s">
        <v>14438</v>
      </c>
      <c r="B8957" s="29" t="s">
        <v>11629</v>
      </c>
      <c r="C8957" s="292">
        <v>26</v>
      </c>
    </row>
    <row r="8958" spans="1:3" x14ac:dyDescent="0.3">
      <c r="A8958" s="309" t="s">
        <v>14439</v>
      </c>
      <c r="B8958" s="29" t="s">
        <v>14122</v>
      </c>
      <c r="C8958" s="292">
        <v>26</v>
      </c>
    </row>
    <row r="8959" spans="1:3" x14ac:dyDescent="0.3">
      <c r="A8959" s="309" t="s">
        <v>14440</v>
      </c>
      <c r="B8959" s="26" t="s">
        <v>31</v>
      </c>
      <c r="C8959" s="292">
        <v>26</v>
      </c>
    </row>
    <row r="8960" spans="1:3" x14ac:dyDescent="0.3">
      <c r="A8960" s="309" t="s">
        <v>14441</v>
      </c>
      <c r="B8960" s="29" t="s">
        <v>14442</v>
      </c>
      <c r="C8960" s="10"/>
    </row>
    <row r="8961" spans="1:3" x14ac:dyDescent="0.3">
      <c r="A8961" s="312" t="s">
        <v>14443</v>
      </c>
      <c r="B8961" s="29" t="s">
        <v>14444</v>
      </c>
      <c r="C8961" s="292">
        <v>26</v>
      </c>
    </row>
    <row r="8962" spans="1:3" x14ac:dyDescent="0.3">
      <c r="A8962" s="312" t="s">
        <v>14445</v>
      </c>
      <c r="B8962" s="29" t="s">
        <v>13956</v>
      </c>
      <c r="C8962" s="292">
        <v>0</v>
      </c>
    </row>
    <row r="8963" spans="1:3" x14ac:dyDescent="0.3">
      <c r="A8963" s="312" t="s">
        <v>14446</v>
      </c>
      <c r="B8963" s="29" t="s">
        <v>10277</v>
      </c>
      <c r="C8963" s="292">
        <v>26</v>
      </c>
    </row>
    <row r="8964" spans="1:3" x14ac:dyDescent="0.3">
      <c r="A8964" s="309" t="s">
        <v>14447</v>
      </c>
      <c r="B8964" s="29" t="s">
        <v>11629</v>
      </c>
      <c r="C8964" s="292">
        <v>26</v>
      </c>
    </row>
    <row r="8965" spans="1:3" x14ac:dyDescent="0.3">
      <c r="A8965" s="309" t="s">
        <v>14448</v>
      </c>
      <c r="B8965" s="29" t="s">
        <v>14122</v>
      </c>
      <c r="C8965" s="292">
        <v>26</v>
      </c>
    </row>
    <row r="8966" spans="1:3" x14ac:dyDescent="0.3">
      <c r="A8966" s="309" t="s">
        <v>14449</v>
      </c>
      <c r="B8966" s="26" t="s">
        <v>31</v>
      </c>
      <c r="C8966" s="292">
        <v>26</v>
      </c>
    </row>
    <row r="8967" spans="1:3" x14ac:dyDescent="0.3">
      <c r="A8967" s="309" t="s">
        <v>14450</v>
      </c>
      <c r="B8967" s="29" t="s">
        <v>14451</v>
      </c>
      <c r="C8967" s="10"/>
    </row>
    <row r="8968" spans="1:3" x14ac:dyDescent="0.3">
      <c r="A8968" s="309" t="s">
        <v>14452</v>
      </c>
      <c r="B8968" s="29" t="s">
        <v>14444</v>
      </c>
      <c r="C8968" s="292">
        <v>26</v>
      </c>
    </row>
    <row r="8969" spans="1:3" x14ac:dyDescent="0.3">
      <c r="A8969" s="309" t="s">
        <v>14453</v>
      </c>
      <c r="B8969" s="29" t="s">
        <v>13956</v>
      </c>
      <c r="C8969" s="292">
        <v>0</v>
      </c>
    </row>
    <row r="8970" spans="1:3" x14ac:dyDescent="0.3">
      <c r="A8970" s="309" t="s">
        <v>14454</v>
      </c>
      <c r="B8970" s="29" t="s">
        <v>10277</v>
      </c>
      <c r="C8970" s="292">
        <v>26</v>
      </c>
    </row>
    <row r="8971" spans="1:3" x14ac:dyDescent="0.3">
      <c r="A8971" s="309" t="s">
        <v>14455</v>
      </c>
      <c r="B8971" s="29" t="s">
        <v>11629</v>
      </c>
      <c r="C8971" s="292">
        <v>26</v>
      </c>
    </row>
    <row r="8972" spans="1:3" x14ac:dyDescent="0.3">
      <c r="A8972" s="309" t="s">
        <v>14456</v>
      </c>
      <c r="B8972" s="29" t="s">
        <v>14122</v>
      </c>
      <c r="C8972" s="292">
        <v>26</v>
      </c>
    </row>
    <row r="8973" spans="1:3" x14ac:dyDescent="0.3">
      <c r="A8973" s="309" t="s">
        <v>14457</v>
      </c>
      <c r="B8973" s="26" t="s">
        <v>31</v>
      </c>
      <c r="C8973" s="292">
        <v>26</v>
      </c>
    </row>
    <row r="8974" spans="1:3" x14ac:dyDescent="0.3">
      <c r="A8974" s="309" t="s">
        <v>14458</v>
      </c>
      <c r="B8974" s="29" t="s">
        <v>12956</v>
      </c>
      <c r="C8974" s="10"/>
    </row>
    <row r="8975" spans="1:3" x14ac:dyDescent="0.3">
      <c r="A8975" s="309" t="s">
        <v>14459</v>
      </c>
      <c r="B8975" s="29" t="s">
        <v>13956</v>
      </c>
      <c r="C8975" s="292">
        <v>0</v>
      </c>
    </row>
    <row r="8976" spans="1:3" x14ac:dyDescent="0.3">
      <c r="A8976" s="309" t="s">
        <v>14460</v>
      </c>
      <c r="B8976" s="29" t="s">
        <v>10277</v>
      </c>
      <c r="C8976" s="292">
        <v>26</v>
      </c>
    </row>
    <row r="8977" spans="1:3" x14ac:dyDescent="0.3">
      <c r="A8977" s="309" t="s">
        <v>14461</v>
      </c>
      <c r="B8977" s="29" t="s">
        <v>11629</v>
      </c>
      <c r="C8977" s="292">
        <v>26</v>
      </c>
    </row>
    <row r="8978" spans="1:3" x14ac:dyDescent="0.3">
      <c r="A8978" s="309" t="s">
        <v>14462</v>
      </c>
      <c r="B8978" s="29" t="s">
        <v>14122</v>
      </c>
      <c r="C8978" s="292">
        <v>26</v>
      </c>
    </row>
    <row r="8979" spans="1:3" x14ac:dyDescent="0.3">
      <c r="A8979" s="309" t="s">
        <v>14463</v>
      </c>
      <c r="B8979" s="26" t="s">
        <v>31</v>
      </c>
      <c r="C8979" s="292">
        <v>26</v>
      </c>
    </row>
    <row r="8980" spans="1:3" x14ac:dyDescent="0.3">
      <c r="A8980" s="309" t="s">
        <v>14464</v>
      </c>
      <c r="B8980" s="26" t="s">
        <v>54</v>
      </c>
      <c r="C8980" s="10"/>
    </row>
    <row r="8981" spans="1:3" x14ac:dyDescent="0.3">
      <c r="A8981" s="309" t="s">
        <v>14465</v>
      </c>
      <c r="B8981" s="29" t="s">
        <v>14435</v>
      </c>
      <c r="C8981" s="10"/>
    </row>
    <row r="8982" spans="1:3" x14ac:dyDescent="0.3">
      <c r="A8982" s="309" t="s">
        <v>14466</v>
      </c>
      <c r="B8982" s="29" t="s">
        <v>10277</v>
      </c>
      <c r="C8982" s="292">
        <v>26</v>
      </c>
    </row>
    <row r="8983" spans="1:3" x14ac:dyDescent="0.3">
      <c r="A8983" s="309" t="s">
        <v>14467</v>
      </c>
      <c r="B8983" s="29" t="s">
        <v>11629</v>
      </c>
      <c r="C8983" s="292">
        <v>26</v>
      </c>
    </row>
    <row r="8984" spans="1:3" x14ac:dyDescent="0.3">
      <c r="A8984" s="309" t="s">
        <v>14468</v>
      </c>
      <c r="B8984" s="29" t="s">
        <v>14122</v>
      </c>
      <c r="C8984" s="292">
        <v>26</v>
      </c>
    </row>
    <row r="8985" spans="1:3" x14ac:dyDescent="0.3">
      <c r="A8985" s="309" t="s">
        <v>14469</v>
      </c>
      <c r="B8985" s="26" t="s">
        <v>31</v>
      </c>
      <c r="C8985" s="292">
        <v>26</v>
      </c>
    </row>
    <row r="8986" spans="1:3" x14ac:dyDescent="0.3">
      <c r="A8986" s="309" t="s">
        <v>14470</v>
      </c>
      <c r="B8986" s="29" t="s">
        <v>14442</v>
      </c>
      <c r="C8986" s="10"/>
    </row>
    <row r="8987" spans="1:3" x14ac:dyDescent="0.3">
      <c r="A8987" s="309" t="s">
        <v>14471</v>
      </c>
      <c r="B8987" s="29" t="s">
        <v>14444</v>
      </c>
      <c r="C8987" s="292">
        <v>26</v>
      </c>
    </row>
    <row r="8988" spans="1:3" x14ac:dyDescent="0.3">
      <c r="A8988" s="309" t="s">
        <v>14472</v>
      </c>
      <c r="B8988" s="29" t="s">
        <v>10277</v>
      </c>
      <c r="C8988" s="292">
        <v>26</v>
      </c>
    </row>
    <row r="8989" spans="1:3" x14ac:dyDescent="0.3">
      <c r="A8989" s="309" t="s">
        <v>14473</v>
      </c>
      <c r="B8989" s="29" t="s">
        <v>11629</v>
      </c>
      <c r="C8989" s="292">
        <v>26</v>
      </c>
    </row>
    <row r="8990" spans="1:3" x14ac:dyDescent="0.3">
      <c r="A8990" s="309" t="s">
        <v>14474</v>
      </c>
      <c r="B8990" s="29" t="s">
        <v>14122</v>
      </c>
      <c r="C8990" s="292">
        <v>26</v>
      </c>
    </row>
    <row r="8991" spans="1:3" x14ac:dyDescent="0.3">
      <c r="A8991" s="309" t="s">
        <v>14475</v>
      </c>
      <c r="B8991" s="26" t="s">
        <v>31</v>
      </c>
      <c r="C8991" s="292">
        <v>26</v>
      </c>
    </row>
    <row r="8992" spans="1:3" x14ac:dyDescent="0.3">
      <c r="A8992" s="309" t="s">
        <v>14476</v>
      </c>
      <c r="B8992" s="29" t="s">
        <v>14451</v>
      </c>
      <c r="C8992" s="10"/>
    </row>
    <row r="8993" spans="1:3" x14ac:dyDescent="0.3">
      <c r="A8993" s="309" t="s">
        <v>14477</v>
      </c>
      <c r="B8993" s="29" t="s">
        <v>14444</v>
      </c>
      <c r="C8993" s="292">
        <v>26</v>
      </c>
    </row>
    <row r="8994" spans="1:3" x14ac:dyDescent="0.3">
      <c r="A8994" s="309" t="s">
        <v>14478</v>
      </c>
      <c r="B8994" s="29" t="s">
        <v>10277</v>
      </c>
      <c r="C8994" s="292">
        <v>26</v>
      </c>
    </row>
    <row r="8995" spans="1:3" x14ac:dyDescent="0.3">
      <c r="A8995" s="309" t="s">
        <v>14479</v>
      </c>
      <c r="B8995" s="29" t="s">
        <v>11629</v>
      </c>
      <c r="C8995" s="292">
        <v>26</v>
      </c>
    </row>
    <row r="8996" spans="1:3" x14ac:dyDescent="0.3">
      <c r="A8996" s="309" t="s">
        <v>14480</v>
      </c>
      <c r="B8996" s="29" t="s">
        <v>14122</v>
      </c>
      <c r="C8996" s="292">
        <v>26</v>
      </c>
    </row>
    <row r="8997" spans="1:3" x14ac:dyDescent="0.3">
      <c r="A8997" s="309" t="s">
        <v>14481</v>
      </c>
      <c r="B8997" s="26" t="s">
        <v>31</v>
      </c>
      <c r="C8997" s="292">
        <v>26</v>
      </c>
    </row>
    <row r="8998" spans="1:3" x14ac:dyDescent="0.3">
      <c r="A8998" s="309" t="s">
        <v>14482</v>
      </c>
      <c r="B8998" s="29" t="s">
        <v>12956</v>
      </c>
      <c r="C8998" s="10"/>
    </row>
    <row r="8999" spans="1:3" x14ac:dyDescent="0.3">
      <c r="A8999" s="309" t="s">
        <v>14483</v>
      </c>
      <c r="B8999" s="29" t="s">
        <v>10277</v>
      </c>
      <c r="C8999" s="292">
        <v>26</v>
      </c>
    </row>
    <row r="9000" spans="1:3" x14ac:dyDescent="0.3">
      <c r="A9000" s="309" t="s">
        <v>14484</v>
      </c>
      <c r="B9000" s="29" t="s">
        <v>11629</v>
      </c>
      <c r="C9000" s="292">
        <v>26</v>
      </c>
    </row>
    <row r="9001" spans="1:3" x14ac:dyDescent="0.3">
      <c r="A9001" s="309" t="s">
        <v>14485</v>
      </c>
      <c r="B9001" s="29" t="s">
        <v>14122</v>
      </c>
      <c r="C9001" s="292">
        <v>26</v>
      </c>
    </row>
    <row r="9002" spans="1:3" x14ac:dyDescent="0.3">
      <c r="A9002" s="309" t="s">
        <v>14486</v>
      </c>
      <c r="B9002" s="26" t="s">
        <v>31</v>
      </c>
      <c r="C9002" s="292">
        <v>26</v>
      </c>
    </row>
    <row r="9003" spans="1:3" ht="22.8" x14ac:dyDescent="0.3">
      <c r="A9003" s="309" t="s">
        <v>14487</v>
      </c>
      <c r="B9003" s="29" t="s">
        <v>14488</v>
      </c>
      <c r="C9003" s="10"/>
    </row>
    <row r="9004" spans="1:3" x14ac:dyDescent="0.3">
      <c r="A9004" s="309" t="s">
        <v>14489</v>
      </c>
      <c r="B9004" s="29" t="s">
        <v>14490</v>
      </c>
      <c r="C9004" s="292">
        <v>18</v>
      </c>
    </row>
    <row r="9005" spans="1:3" x14ac:dyDescent="0.3">
      <c r="A9005" s="309" t="s">
        <v>14491</v>
      </c>
      <c r="B9005" s="26" t="s">
        <v>22</v>
      </c>
      <c r="C9005" s="10"/>
    </row>
    <row r="9006" spans="1:3" x14ac:dyDescent="0.3">
      <c r="A9006" s="309" t="s">
        <v>14492</v>
      </c>
      <c r="B9006" s="29" t="s">
        <v>14493</v>
      </c>
      <c r="C9006" s="292">
        <v>0</v>
      </c>
    </row>
    <row r="9007" spans="1:3" x14ac:dyDescent="0.3">
      <c r="A9007" s="309" t="s">
        <v>14494</v>
      </c>
      <c r="B9007" s="29" t="s">
        <v>14495</v>
      </c>
      <c r="C9007" s="10"/>
    </row>
    <row r="9008" spans="1:3" x14ac:dyDescent="0.3">
      <c r="A9008" s="309" t="s">
        <v>14496</v>
      </c>
      <c r="B9008" s="29" t="s">
        <v>14497</v>
      </c>
      <c r="C9008" s="292">
        <v>18</v>
      </c>
    </row>
    <row r="9009" spans="1:3" x14ac:dyDescent="0.3">
      <c r="A9009" s="309" t="s">
        <v>14498</v>
      </c>
      <c r="B9009" s="29" t="s">
        <v>14499</v>
      </c>
      <c r="C9009" s="292">
        <v>18</v>
      </c>
    </row>
    <row r="9010" spans="1:3" x14ac:dyDescent="0.3">
      <c r="A9010" s="309" t="s">
        <v>14500</v>
      </c>
      <c r="B9010" s="26" t="s">
        <v>31</v>
      </c>
      <c r="C9010" s="292">
        <v>18</v>
      </c>
    </row>
    <row r="9011" spans="1:3" ht="22.8" x14ac:dyDescent="0.3">
      <c r="A9011" s="309" t="s">
        <v>14501</v>
      </c>
      <c r="B9011" s="29" t="s">
        <v>14502</v>
      </c>
      <c r="C9011" s="10"/>
    </row>
    <row r="9012" spans="1:3" x14ac:dyDescent="0.3">
      <c r="A9012" s="309" t="s">
        <v>14503</v>
      </c>
      <c r="B9012" s="29" t="s">
        <v>14504</v>
      </c>
      <c r="C9012" s="292">
        <v>18</v>
      </c>
    </row>
    <row r="9013" spans="1:3" x14ac:dyDescent="0.3">
      <c r="A9013" s="309" t="s">
        <v>14505</v>
      </c>
      <c r="B9013" s="29" t="s">
        <v>14506</v>
      </c>
      <c r="C9013" s="292">
        <v>18</v>
      </c>
    </row>
    <row r="9014" spans="1:3" x14ac:dyDescent="0.3">
      <c r="A9014" s="309" t="s">
        <v>14507</v>
      </c>
      <c r="B9014" s="26" t="s">
        <v>31</v>
      </c>
      <c r="C9014" s="292">
        <v>18</v>
      </c>
    </row>
    <row r="9015" spans="1:3" ht="34.200000000000003" x14ac:dyDescent="0.3">
      <c r="A9015" s="309" t="s">
        <v>14508</v>
      </c>
      <c r="B9015" s="29" t="s">
        <v>14509</v>
      </c>
      <c r="C9015" s="292">
        <v>18</v>
      </c>
    </row>
    <row r="9016" spans="1:3" x14ac:dyDescent="0.3">
      <c r="A9016" s="309" t="s">
        <v>14510</v>
      </c>
      <c r="B9016" s="29" t="s">
        <v>14511</v>
      </c>
      <c r="C9016" s="10"/>
    </row>
    <row r="9017" spans="1:3" x14ac:dyDescent="0.3">
      <c r="A9017" s="309" t="s">
        <v>14512</v>
      </c>
      <c r="B9017" s="29" t="s">
        <v>14513</v>
      </c>
      <c r="C9017" s="10"/>
    </row>
    <row r="9018" spans="1:3" x14ac:dyDescent="0.3">
      <c r="A9018" s="309" t="s">
        <v>14514</v>
      </c>
      <c r="B9018" s="29" t="s">
        <v>14515</v>
      </c>
      <c r="C9018" s="292">
        <v>18</v>
      </c>
    </row>
    <row r="9019" spans="1:3" x14ac:dyDescent="0.3">
      <c r="A9019" s="309" t="s">
        <v>14516</v>
      </c>
      <c r="B9019" s="26" t="s">
        <v>18</v>
      </c>
      <c r="C9019" s="292">
        <v>18</v>
      </c>
    </row>
    <row r="9020" spans="1:3" x14ac:dyDescent="0.3">
      <c r="A9020" s="309" t="s">
        <v>14517</v>
      </c>
      <c r="B9020" s="29" t="s">
        <v>14518</v>
      </c>
      <c r="C9020" s="10"/>
    </row>
    <row r="9021" spans="1:3" x14ac:dyDescent="0.3">
      <c r="A9021" s="309" t="s">
        <v>14519</v>
      </c>
      <c r="B9021" s="29" t="s">
        <v>14515</v>
      </c>
      <c r="C9021" s="292">
        <v>18</v>
      </c>
    </row>
    <row r="9022" spans="1:3" x14ac:dyDescent="0.3">
      <c r="A9022" s="309" t="s">
        <v>14520</v>
      </c>
      <c r="B9022" s="26" t="s">
        <v>18</v>
      </c>
      <c r="C9022" s="292">
        <v>18</v>
      </c>
    </row>
    <row r="9023" spans="1:3" x14ac:dyDescent="0.3">
      <c r="A9023" s="309" t="s">
        <v>14521</v>
      </c>
      <c r="B9023" s="29" t="s">
        <v>14522</v>
      </c>
      <c r="C9023" s="10"/>
    </row>
    <row r="9024" spans="1:3" x14ac:dyDescent="0.3">
      <c r="A9024" s="309" t="s">
        <v>14523</v>
      </c>
      <c r="B9024" s="29" t="s">
        <v>14524</v>
      </c>
      <c r="C9024" s="10"/>
    </row>
    <row r="9025" spans="1:4" x14ac:dyDescent="0.3">
      <c r="A9025" s="309" t="s">
        <v>14525</v>
      </c>
      <c r="B9025" s="29" t="s">
        <v>13918</v>
      </c>
      <c r="C9025" s="292">
        <v>18</v>
      </c>
    </row>
    <row r="9026" spans="1:4" x14ac:dyDescent="0.3">
      <c r="A9026" s="309" t="s">
        <v>14526</v>
      </c>
      <c r="B9026" s="26" t="s">
        <v>31</v>
      </c>
      <c r="C9026" s="292">
        <v>18</v>
      </c>
    </row>
    <row r="9027" spans="1:4" x14ac:dyDescent="0.3">
      <c r="A9027" s="309" t="s">
        <v>14527</v>
      </c>
      <c r="B9027" s="26" t="s">
        <v>31</v>
      </c>
      <c r="C9027" s="292">
        <v>18</v>
      </c>
    </row>
    <row r="9028" spans="1:4" x14ac:dyDescent="0.3">
      <c r="A9028" s="309" t="s">
        <v>14528</v>
      </c>
      <c r="B9028" s="26" t="s">
        <v>22</v>
      </c>
      <c r="C9028" s="10"/>
    </row>
    <row r="9029" spans="1:4" x14ac:dyDescent="0.3">
      <c r="A9029" s="309" t="s">
        <v>14529</v>
      </c>
      <c r="B9029" s="29" t="s">
        <v>14530</v>
      </c>
      <c r="C9029" s="292">
        <v>18</v>
      </c>
    </row>
    <row r="9030" spans="1:4" x14ac:dyDescent="0.3">
      <c r="A9030" s="309" t="s">
        <v>14531</v>
      </c>
      <c r="B9030" s="29" t="s">
        <v>14532</v>
      </c>
      <c r="C9030" s="292">
        <v>0</v>
      </c>
    </row>
    <row r="9031" spans="1:4" x14ac:dyDescent="0.3">
      <c r="A9031" s="309" t="s">
        <v>14533</v>
      </c>
      <c r="B9031" s="26" t="s">
        <v>31</v>
      </c>
      <c r="C9031" s="292">
        <v>18</v>
      </c>
    </row>
    <row r="9032" spans="1:4" ht="22.8" x14ac:dyDescent="0.3">
      <c r="A9032" s="309" t="s">
        <v>14534</v>
      </c>
      <c r="B9032" s="29" t="s">
        <v>14535</v>
      </c>
      <c r="C9032" s="10"/>
    </row>
    <row r="9033" spans="1:4" x14ac:dyDescent="0.3">
      <c r="A9033" s="309" t="s">
        <v>14536</v>
      </c>
      <c r="B9033" s="29" t="s">
        <v>14537</v>
      </c>
      <c r="C9033" s="10"/>
    </row>
    <row r="9034" spans="1:4" x14ac:dyDescent="0.3">
      <c r="A9034" s="309" t="s">
        <v>14538</v>
      </c>
      <c r="B9034" s="29" t="s">
        <v>14539</v>
      </c>
      <c r="C9034" s="292">
        <v>18</v>
      </c>
    </row>
    <row r="9035" spans="1:4" x14ac:dyDescent="0.3">
      <c r="A9035" s="309" t="s">
        <v>14540</v>
      </c>
      <c r="B9035" s="26" t="s">
        <v>119</v>
      </c>
      <c r="C9035" s="292">
        <v>18</v>
      </c>
    </row>
    <row r="9036" spans="1:4" x14ac:dyDescent="0.3">
      <c r="A9036" s="309" t="s">
        <v>14541</v>
      </c>
      <c r="B9036" s="26" t="s">
        <v>297</v>
      </c>
      <c r="C9036" s="292">
        <v>18</v>
      </c>
    </row>
    <row r="9037" spans="1:4" ht="22.8" x14ac:dyDescent="0.3">
      <c r="A9037" s="309" t="s">
        <v>14542</v>
      </c>
      <c r="B9037" s="29" t="s">
        <v>14543</v>
      </c>
      <c r="C9037" s="10"/>
    </row>
    <row r="9038" spans="1:4" x14ac:dyDescent="0.3">
      <c r="A9038" s="309" t="s">
        <v>14544</v>
      </c>
      <c r="B9038" s="29" t="s">
        <v>14530</v>
      </c>
      <c r="C9038" s="292">
        <v>18</v>
      </c>
    </row>
    <row r="9039" spans="1:4" x14ac:dyDescent="0.3">
      <c r="A9039" s="311" t="s">
        <v>14545</v>
      </c>
      <c r="B9039" s="27" t="s">
        <v>31</v>
      </c>
      <c r="C9039" s="296">
        <v>18</v>
      </c>
    </row>
    <row r="9040" spans="1:4" x14ac:dyDescent="0.3">
      <c r="A9040" s="420" t="s">
        <v>14546</v>
      </c>
      <c r="B9040" s="421"/>
      <c r="C9040" s="422"/>
      <c r="D9040" s="318"/>
    </row>
    <row r="9041" spans="1:4" x14ac:dyDescent="0.3">
      <c r="A9041" s="435" t="s">
        <v>14547</v>
      </c>
      <c r="B9041" s="424"/>
      <c r="C9041" s="425"/>
      <c r="D9041" s="318"/>
    </row>
    <row r="9042" spans="1:4" ht="60" customHeight="1" x14ac:dyDescent="0.3">
      <c r="A9042" s="429" t="s">
        <v>14548</v>
      </c>
      <c r="B9042" s="430"/>
      <c r="C9042" s="431"/>
    </row>
    <row r="9043" spans="1:4" x14ac:dyDescent="0.3">
      <c r="A9043" s="310" t="s">
        <v>8</v>
      </c>
      <c r="B9043" s="28" t="s">
        <v>9</v>
      </c>
      <c r="C9043" s="295" t="s">
        <v>10</v>
      </c>
    </row>
    <row r="9044" spans="1:4" x14ac:dyDescent="0.3">
      <c r="A9044" s="309" t="s">
        <v>14549</v>
      </c>
      <c r="B9044" s="29" t="s">
        <v>14550</v>
      </c>
      <c r="C9044" s="10"/>
    </row>
    <row r="9045" spans="1:4" x14ac:dyDescent="0.3">
      <c r="A9045" s="309" t="s">
        <v>14551</v>
      </c>
      <c r="B9045" s="29" t="s">
        <v>14552</v>
      </c>
      <c r="C9045" s="10"/>
    </row>
    <row r="9046" spans="1:4" x14ac:dyDescent="0.3">
      <c r="A9046" s="312" t="s">
        <v>14553</v>
      </c>
      <c r="B9046" s="29" t="s">
        <v>13491</v>
      </c>
      <c r="C9046" s="10"/>
    </row>
    <row r="9047" spans="1:4" x14ac:dyDescent="0.3">
      <c r="A9047" s="312" t="s">
        <v>14554</v>
      </c>
      <c r="B9047" s="29" t="s">
        <v>14555</v>
      </c>
      <c r="C9047" s="292">
        <v>35</v>
      </c>
    </row>
    <row r="9048" spans="1:4" x14ac:dyDescent="0.3">
      <c r="A9048" s="312" t="s">
        <v>14556</v>
      </c>
      <c r="B9048" s="29" t="s">
        <v>14557</v>
      </c>
      <c r="C9048" s="292">
        <v>35</v>
      </c>
    </row>
    <row r="9049" spans="1:4" x14ac:dyDescent="0.3">
      <c r="A9049" s="312" t="s">
        <v>14558</v>
      </c>
      <c r="B9049" s="29" t="s">
        <v>13493</v>
      </c>
      <c r="C9049" s="292">
        <v>35</v>
      </c>
    </row>
    <row r="9050" spans="1:4" x14ac:dyDescent="0.3">
      <c r="A9050" s="309" t="s">
        <v>14559</v>
      </c>
      <c r="B9050" s="29" t="s">
        <v>14560</v>
      </c>
      <c r="C9050" s="292">
        <v>35</v>
      </c>
    </row>
    <row r="9051" spans="1:4" ht="22.8" x14ac:dyDescent="0.3">
      <c r="A9051" s="309" t="s">
        <v>14561</v>
      </c>
      <c r="B9051" s="29" t="s">
        <v>14562</v>
      </c>
      <c r="C9051" s="10"/>
    </row>
    <row r="9052" spans="1:4" x14ac:dyDescent="0.3">
      <c r="A9052" s="309" t="s">
        <v>14563</v>
      </c>
      <c r="B9052" s="29" t="s">
        <v>14564</v>
      </c>
      <c r="C9052" s="292">
        <v>35</v>
      </c>
    </row>
    <row r="9053" spans="1:4" x14ac:dyDescent="0.3">
      <c r="A9053" s="309" t="s">
        <v>14565</v>
      </c>
      <c r="B9053" s="29" t="s">
        <v>14566</v>
      </c>
      <c r="C9053" s="292">
        <v>35</v>
      </c>
    </row>
    <row r="9054" spans="1:4" x14ac:dyDescent="0.3">
      <c r="A9054" s="309" t="s">
        <v>14567</v>
      </c>
      <c r="B9054" s="29" t="s">
        <v>14568</v>
      </c>
      <c r="C9054" s="10"/>
    </row>
    <row r="9055" spans="1:4" x14ac:dyDescent="0.3">
      <c r="A9055" s="309" t="s">
        <v>14569</v>
      </c>
      <c r="B9055" s="29" t="s">
        <v>14426</v>
      </c>
      <c r="C9055" s="292">
        <v>35</v>
      </c>
    </row>
    <row r="9056" spans="1:4" x14ac:dyDescent="0.3">
      <c r="A9056" s="309" t="s">
        <v>14570</v>
      </c>
      <c r="B9056" s="29" t="s">
        <v>14571</v>
      </c>
      <c r="C9056" s="292">
        <v>35</v>
      </c>
    </row>
    <row r="9057" spans="1:3" x14ac:dyDescent="0.3">
      <c r="A9057" s="309" t="s">
        <v>14572</v>
      </c>
      <c r="B9057" s="29" t="s">
        <v>14428</v>
      </c>
      <c r="C9057" s="292">
        <v>35</v>
      </c>
    </row>
    <row r="9058" spans="1:3" x14ac:dyDescent="0.3">
      <c r="A9058" s="309" t="s">
        <v>14573</v>
      </c>
      <c r="B9058" s="29" t="s">
        <v>14574</v>
      </c>
      <c r="C9058" s="10"/>
    </row>
    <row r="9059" spans="1:3" x14ac:dyDescent="0.3">
      <c r="A9059" s="309" t="s">
        <v>14575</v>
      </c>
      <c r="B9059" s="29" t="s">
        <v>14426</v>
      </c>
      <c r="C9059" s="292">
        <v>35</v>
      </c>
    </row>
    <row r="9060" spans="1:3" x14ac:dyDescent="0.3">
      <c r="A9060" s="309" t="s">
        <v>14576</v>
      </c>
      <c r="B9060" s="29" t="s">
        <v>14571</v>
      </c>
      <c r="C9060" s="292">
        <v>35</v>
      </c>
    </row>
    <row r="9061" spans="1:3" x14ac:dyDescent="0.3">
      <c r="A9061" s="309" t="s">
        <v>14577</v>
      </c>
      <c r="B9061" s="29" t="s">
        <v>14428</v>
      </c>
      <c r="C9061" s="292">
        <v>35</v>
      </c>
    </row>
    <row r="9062" spans="1:3" x14ac:dyDescent="0.3">
      <c r="A9062" s="309" t="s">
        <v>14578</v>
      </c>
      <c r="B9062" s="29" t="s">
        <v>14579</v>
      </c>
      <c r="C9062" s="10"/>
    </row>
    <row r="9063" spans="1:3" x14ac:dyDescent="0.3">
      <c r="A9063" s="309" t="s">
        <v>14580</v>
      </c>
      <c r="B9063" s="29" t="s">
        <v>14581</v>
      </c>
      <c r="C9063" s="292">
        <v>35</v>
      </c>
    </row>
    <row r="9064" spans="1:3" x14ac:dyDescent="0.3">
      <c r="A9064" s="309" t="s">
        <v>14582</v>
      </c>
      <c r="B9064" s="29" t="s">
        <v>14583</v>
      </c>
      <c r="C9064" s="292">
        <v>35</v>
      </c>
    </row>
    <row r="9065" spans="1:3" x14ac:dyDescent="0.3">
      <c r="A9065" s="309" t="s">
        <v>14584</v>
      </c>
      <c r="B9065" s="26" t="s">
        <v>31</v>
      </c>
      <c r="C9065" s="292">
        <v>35</v>
      </c>
    </row>
    <row r="9066" spans="1:3" x14ac:dyDescent="0.3">
      <c r="A9066" s="309" t="s">
        <v>14585</v>
      </c>
      <c r="B9066" s="29" t="s">
        <v>14586</v>
      </c>
      <c r="C9066" s="10"/>
    </row>
    <row r="9067" spans="1:3" x14ac:dyDescent="0.3">
      <c r="A9067" s="309" t="s">
        <v>14587</v>
      </c>
      <c r="B9067" s="29" t="s">
        <v>14426</v>
      </c>
      <c r="C9067" s="292">
        <v>35</v>
      </c>
    </row>
    <row r="9068" spans="1:3" x14ac:dyDescent="0.3">
      <c r="A9068" s="309" t="s">
        <v>14588</v>
      </c>
      <c r="B9068" s="29" t="s">
        <v>14571</v>
      </c>
      <c r="C9068" s="292">
        <v>35</v>
      </c>
    </row>
    <row r="9069" spans="1:3" x14ac:dyDescent="0.3">
      <c r="A9069" s="309" t="s">
        <v>14589</v>
      </c>
      <c r="B9069" s="29" t="s">
        <v>14428</v>
      </c>
      <c r="C9069" s="292">
        <v>35</v>
      </c>
    </row>
    <row r="9070" spans="1:3" x14ac:dyDescent="0.3">
      <c r="A9070" s="309" t="s">
        <v>14590</v>
      </c>
      <c r="B9070" s="29" t="s">
        <v>14591</v>
      </c>
      <c r="C9070" s="10"/>
    </row>
    <row r="9071" spans="1:3" x14ac:dyDescent="0.3">
      <c r="A9071" s="309" t="s">
        <v>14592</v>
      </c>
      <c r="B9071" s="29" t="s">
        <v>14552</v>
      </c>
      <c r="C9071" s="292">
        <v>35</v>
      </c>
    </row>
    <row r="9072" spans="1:3" x14ac:dyDescent="0.3">
      <c r="A9072" s="309" t="s">
        <v>14593</v>
      </c>
      <c r="B9072" s="29" t="s">
        <v>14106</v>
      </c>
      <c r="C9072" s="10"/>
    </row>
    <row r="9073" spans="1:4" x14ac:dyDescent="0.3">
      <c r="A9073" s="309" t="s">
        <v>14594</v>
      </c>
      <c r="B9073" s="29" t="s">
        <v>14595</v>
      </c>
      <c r="C9073" s="292">
        <v>35</v>
      </c>
    </row>
    <row r="9074" spans="1:4" x14ac:dyDescent="0.3">
      <c r="A9074" s="309" t="s">
        <v>14596</v>
      </c>
      <c r="B9074" s="26" t="s">
        <v>18</v>
      </c>
      <c r="C9074" s="292">
        <v>35</v>
      </c>
    </row>
    <row r="9075" spans="1:4" x14ac:dyDescent="0.3">
      <c r="A9075" s="309" t="s">
        <v>14597</v>
      </c>
      <c r="B9075" s="29" t="s">
        <v>14598</v>
      </c>
      <c r="C9075" s="10"/>
    </row>
    <row r="9076" spans="1:4" x14ac:dyDescent="0.3">
      <c r="A9076" s="309" t="s">
        <v>14599</v>
      </c>
      <c r="B9076" s="29" t="s">
        <v>14595</v>
      </c>
      <c r="C9076" s="292">
        <v>35</v>
      </c>
    </row>
    <row r="9077" spans="1:4" x14ac:dyDescent="0.3">
      <c r="A9077" s="309" t="s">
        <v>14600</v>
      </c>
      <c r="B9077" s="26" t="s">
        <v>18</v>
      </c>
      <c r="C9077" s="292">
        <v>35</v>
      </c>
    </row>
    <row r="9078" spans="1:4" x14ac:dyDescent="0.3">
      <c r="A9078" s="309" t="s">
        <v>14601</v>
      </c>
      <c r="B9078" s="29" t="s">
        <v>14560</v>
      </c>
      <c r="C9078" s="292">
        <v>35</v>
      </c>
    </row>
    <row r="9079" spans="1:4" x14ac:dyDescent="0.3">
      <c r="A9079" s="309" t="s">
        <v>14602</v>
      </c>
      <c r="B9079" s="29" t="s">
        <v>14603</v>
      </c>
      <c r="C9079" s="10"/>
    </row>
    <row r="9080" spans="1:4" x14ac:dyDescent="0.3">
      <c r="A9080" s="309" t="s">
        <v>14604</v>
      </c>
      <c r="B9080" s="29" t="s">
        <v>14605</v>
      </c>
      <c r="C9080" s="292">
        <v>35</v>
      </c>
    </row>
    <row r="9081" spans="1:4" x14ac:dyDescent="0.3">
      <c r="A9081" s="309" t="s">
        <v>14606</v>
      </c>
      <c r="B9081" s="29" t="s">
        <v>14607</v>
      </c>
      <c r="C9081" s="292">
        <v>35</v>
      </c>
    </row>
    <row r="9082" spans="1:4" x14ac:dyDescent="0.3">
      <c r="A9082" s="309" t="s">
        <v>14608</v>
      </c>
      <c r="B9082" s="26" t="s">
        <v>22</v>
      </c>
      <c r="C9082" s="292">
        <v>35</v>
      </c>
    </row>
    <row r="9083" spans="1:4" x14ac:dyDescent="0.3">
      <c r="A9083" s="311" t="s">
        <v>14609</v>
      </c>
      <c r="B9083" s="31" t="s">
        <v>14610</v>
      </c>
      <c r="C9083" s="296">
        <v>35</v>
      </c>
    </row>
    <row r="9084" spans="1:4" x14ac:dyDescent="0.3">
      <c r="A9084" s="420" t="s">
        <v>14611</v>
      </c>
      <c r="B9084" s="421"/>
      <c r="C9084" s="422"/>
      <c r="D9084" s="318"/>
    </row>
    <row r="9085" spans="1:4" x14ac:dyDescent="0.3">
      <c r="A9085" s="435" t="s">
        <v>14612</v>
      </c>
      <c r="B9085" s="424"/>
      <c r="C9085" s="425"/>
    </row>
    <row r="9086" spans="1:4" ht="169.95" customHeight="1" x14ac:dyDescent="0.3">
      <c r="A9086" s="429" t="s">
        <v>14613</v>
      </c>
      <c r="B9086" s="430"/>
      <c r="C9086" s="431"/>
    </row>
    <row r="9087" spans="1:4" x14ac:dyDescent="0.3">
      <c r="A9087" s="310" t="s">
        <v>8</v>
      </c>
      <c r="B9087" s="28" t="s">
        <v>9</v>
      </c>
      <c r="C9087" s="295" t="s">
        <v>10</v>
      </c>
    </row>
    <row r="9088" spans="1:4" x14ac:dyDescent="0.3">
      <c r="A9088" s="309" t="s">
        <v>14614</v>
      </c>
      <c r="B9088" s="29" t="s">
        <v>14615</v>
      </c>
      <c r="C9088" s="10"/>
    </row>
    <row r="9089" spans="1:3" x14ac:dyDescent="0.3">
      <c r="A9089" s="309" t="s">
        <v>14616</v>
      </c>
      <c r="B9089" s="29" t="s">
        <v>14552</v>
      </c>
      <c r="C9089" s="292">
        <v>26</v>
      </c>
    </row>
    <row r="9090" spans="1:3" x14ac:dyDescent="0.3">
      <c r="A9090" s="309" t="s">
        <v>14617</v>
      </c>
      <c r="B9090" s="29" t="s">
        <v>14618</v>
      </c>
      <c r="C9090" s="10"/>
    </row>
    <row r="9091" spans="1:3" x14ac:dyDescent="0.3">
      <c r="A9091" s="309" t="s">
        <v>14619</v>
      </c>
      <c r="B9091" s="29" t="s">
        <v>14620</v>
      </c>
      <c r="C9091" s="292">
        <v>26</v>
      </c>
    </row>
    <row r="9092" spans="1:3" x14ac:dyDescent="0.3">
      <c r="A9092" s="309" t="s">
        <v>14621</v>
      </c>
      <c r="B9092" s="29" t="s">
        <v>14622</v>
      </c>
      <c r="C9092" s="292">
        <v>26</v>
      </c>
    </row>
    <row r="9093" spans="1:3" x14ac:dyDescent="0.3">
      <c r="A9093" s="309" t="s">
        <v>14623</v>
      </c>
      <c r="B9093" s="29" t="s">
        <v>14624</v>
      </c>
      <c r="C9093" s="292">
        <v>26</v>
      </c>
    </row>
    <row r="9094" spans="1:3" x14ac:dyDescent="0.3">
      <c r="A9094" s="309" t="s">
        <v>14625</v>
      </c>
      <c r="B9094" s="29" t="s">
        <v>14626</v>
      </c>
      <c r="C9094" s="292">
        <v>26</v>
      </c>
    </row>
    <row r="9095" spans="1:3" x14ac:dyDescent="0.3">
      <c r="A9095" s="309" t="s">
        <v>14627</v>
      </c>
      <c r="B9095" s="29" t="s">
        <v>14628</v>
      </c>
      <c r="C9095" s="292">
        <v>26</v>
      </c>
    </row>
    <row r="9096" spans="1:3" x14ac:dyDescent="0.3">
      <c r="A9096" s="309" t="s">
        <v>14629</v>
      </c>
      <c r="B9096" s="29" t="s">
        <v>14630</v>
      </c>
      <c r="C9096" s="10"/>
    </row>
    <row r="9097" spans="1:3" x14ac:dyDescent="0.3">
      <c r="A9097" s="309" t="s">
        <v>14631</v>
      </c>
      <c r="B9097" s="29" t="s">
        <v>14620</v>
      </c>
      <c r="C9097" s="292">
        <v>26</v>
      </c>
    </row>
    <row r="9098" spans="1:3" x14ac:dyDescent="0.3">
      <c r="A9098" s="309" t="s">
        <v>14632</v>
      </c>
      <c r="B9098" s="29" t="s">
        <v>14622</v>
      </c>
      <c r="C9098" s="292">
        <v>26</v>
      </c>
    </row>
    <row r="9099" spans="1:3" x14ac:dyDescent="0.3">
      <c r="A9099" s="309" t="s">
        <v>14633</v>
      </c>
      <c r="B9099" s="29" t="s">
        <v>14624</v>
      </c>
      <c r="C9099" s="292">
        <v>26</v>
      </c>
    </row>
    <row r="9100" spans="1:3" x14ac:dyDescent="0.3">
      <c r="A9100" s="309" t="s">
        <v>14634</v>
      </c>
      <c r="B9100" s="29" t="s">
        <v>14626</v>
      </c>
      <c r="C9100" s="292">
        <v>26</v>
      </c>
    </row>
    <row r="9101" spans="1:3" x14ac:dyDescent="0.3">
      <c r="A9101" s="309" t="s">
        <v>14635</v>
      </c>
      <c r="B9101" s="29" t="s">
        <v>14628</v>
      </c>
      <c r="C9101" s="292">
        <v>26</v>
      </c>
    </row>
    <row r="9102" spans="1:3" x14ac:dyDescent="0.3">
      <c r="A9102" s="309" t="s">
        <v>14636</v>
      </c>
      <c r="B9102" s="29" t="s">
        <v>14560</v>
      </c>
      <c r="C9102" s="292">
        <v>26</v>
      </c>
    </row>
    <row r="9103" spans="1:3" x14ac:dyDescent="0.3">
      <c r="A9103" s="309" t="s">
        <v>14637</v>
      </c>
      <c r="B9103" s="29" t="s">
        <v>14638</v>
      </c>
      <c r="C9103" s="10"/>
    </row>
    <row r="9104" spans="1:3" x14ac:dyDescent="0.3">
      <c r="A9104" s="309" t="s">
        <v>14639</v>
      </c>
      <c r="B9104" s="29" t="s">
        <v>14640</v>
      </c>
      <c r="C9104" s="292">
        <v>26</v>
      </c>
    </row>
    <row r="9105" spans="1:3" x14ac:dyDescent="0.3">
      <c r="A9105" s="309" t="s">
        <v>14641</v>
      </c>
      <c r="B9105" s="29" t="s">
        <v>14642</v>
      </c>
      <c r="C9105" s="292">
        <v>26</v>
      </c>
    </row>
    <row r="9106" spans="1:3" x14ac:dyDescent="0.3">
      <c r="A9106" s="309" t="s">
        <v>14643</v>
      </c>
      <c r="B9106" s="29" t="s">
        <v>14644</v>
      </c>
      <c r="C9106" s="292">
        <v>26</v>
      </c>
    </row>
    <row r="9107" spans="1:3" x14ac:dyDescent="0.3">
      <c r="A9107" s="309" t="s">
        <v>14645</v>
      </c>
      <c r="B9107" s="29" t="s">
        <v>14646</v>
      </c>
      <c r="C9107" s="10"/>
    </row>
    <row r="9108" spans="1:3" x14ac:dyDescent="0.3">
      <c r="A9108" s="309" t="s">
        <v>14647</v>
      </c>
      <c r="B9108" s="29" t="s">
        <v>14530</v>
      </c>
      <c r="C9108" s="292">
        <v>26</v>
      </c>
    </row>
    <row r="9109" spans="1:3" x14ac:dyDescent="0.3">
      <c r="A9109" s="309" t="s">
        <v>14648</v>
      </c>
      <c r="B9109" s="26" t="s">
        <v>31</v>
      </c>
      <c r="C9109" s="292">
        <v>26</v>
      </c>
    </row>
    <row r="9110" spans="1:3" ht="22.8" x14ac:dyDescent="0.3">
      <c r="A9110" s="309" t="s">
        <v>14649</v>
      </c>
      <c r="B9110" s="29" t="s">
        <v>14650</v>
      </c>
      <c r="C9110" s="10"/>
    </row>
    <row r="9111" spans="1:3" x14ac:dyDescent="0.3">
      <c r="A9111" s="309" t="s">
        <v>14651</v>
      </c>
      <c r="B9111" s="29" t="s">
        <v>14652</v>
      </c>
      <c r="C9111" s="10"/>
    </row>
    <row r="9112" spans="1:3" x14ac:dyDescent="0.3">
      <c r="A9112" s="312" t="s">
        <v>14653</v>
      </c>
      <c r="B9112" s="29" t="s">
        <v>14530</v>
      </c>
      <c r="C9112" s="292">
        <v>26</v>
      </c>
    </row>
    <row r="9113" spans="1:3" x14ac:dyDescent="0.3">
      <c r="A9113" s="309" t="s">
        <v>14654</v>
      </c>
      <c r="B9113" s="26" t="s">
        <v>31</v>
      </c>
      <c r="C9113" s="292">
        <v>26</v>
      </c>
    </row>
    <row r="9114" spans="1:3" x14ac:dyDescent="0.3">
      <c r="A9114" s="309" t="s">
        <v>14655</v>
      </c>
      <c r="B9114" s="29" t="s">
        <v>14656</v>
      </c>
      <c r="C9114" s="10"/>
    </row>
    <row r="9115" spans="1:3" x14ac:dyDescent="0.3">
      <c r="A9115" s="309" t="s">
        <v>14657</v>
      </c>
      <c r="B9115" s="29" t="s">
        <v>14405</v>
      </c>
      <c r="C9115" s="292">
        <v>26</v>
      </c>
    </row>
    <row r="9116" spans="1:3" x14ac:dyDescent="0.3">
      <c r="A9116" s="309" t="s">
        <v>14658</v>
      </c>
      <c r="B9116" s="29" t="s">
        <v>14428</v>
      </c>
      <c r="C9116" s="10"/>
    </row>
    <row r="9117" spans="1:3" x14ac:dyDescent="0.3">
      <c r="A9117" s="309" t="s">
        <v>14659</v>
      </c>
      <c r="B9117" s="29" t="s">
        <v>14530</v>
      </c>
      <c r="C9117" s="292">
        <v>26</v>
      </c>
    </row>
    <row r="9118" spans="1:3" x14ac:dyDescent="0.3">
      <c r="A9118" s="309" t="s">
        <v>14660</v>
      </c>
      <c r="B9118" s="26" t="s">
        <v>140</v>
      </c>
      <c r="C9118" s="292">
        <v>26</v>
      </c>
    </row>
    <row r="9119" spans="1:3" x14ac:dyDescent="0.3">
      <c r="A9119" s="309" t="s">
        <v>14661</v>
      </c>
      <c r="B9119" s="29" t="s">
        <v>14662</v>
      </c>
      <c r="C9119" s="10"/>
    </row>
    <row r="9120" spans="1:3" x14ac:dyDescent="0.3">
      <c r="A9120" s="309" t="s">
        <v>14663</v>
      </c>
      <c r="B9120" s="29" t="s">
        <v>14530</v>
      </c>
      <c r="C9120" s="292">
        <v>26</v>
      </c>
    </row>
    <row r="9121" spans="1:3" x14ac:dyDescent="0.3">
      <c r="A9121" s="309" t="s">
        <v>14664</v>
      </c>
      <c r="B9121" s="26" t="s">
        <v>140</v>
      </c>
      <c r="C9121" s="292">
        <v>26</v>
      </c>
    </row>
    <row r="9122" spans="1:3" ht="22.8" x14ac:dyDescent="0.3">
      <c r="A9122" s="309" t="s">
        <v>14665</v>
      </c>
      <c r="B9122" s="29" t="s">
        <v>14666</v>
      </c>
      <c r="C9122" s="10"/>
    </row>
    <row r="9123" spans="1:3" x14ac:dyDescent="0.3">
      <c r="A9123" s="309" t="s">
        <v>14667</v>
      </c>
      <c r="B9123" s="29" t="s">
        <v>14530</v>
      </c>
      <c r="C9123" s="292">
        <v>26</v>
      </c>
    </row>
    <row r="9124" spans="1:3" x14ac:dyDescent="0.3">
      <c r="A9124" s="309" t="s">
        <v>14668</v>
      </c>
      <c r="B9124" s="29" t="s">
        <v>14669</v>
      </c>
      <c r="C9124" s="292">
        <v>26</v>
      </c>
    </row>
    <row r="9125" spans="1:3" x14ac:dyDescent="0.3">
      <c r="A9125" s="309" t="s">
        <v>14670</v>
      </c>
      <c r="B9125" s="29" t="s">
        <v>14671</v>
      </c>
      <c r="C9125" s="292">
        <v>26</v>
      </c>
    </row>
    <row r="9126" spans="1:3" x14ac:dyDescent="0.3">
      <c r="A9126" s="309" t="s">
        <v>14672</v>
      </c>
      <c r="B9126" s="29" t="s">
        <v>14673</v>
      </c>
      <c r="C9126" s="10"/>
    </row>
    <row r="9127" spans="1:3" x14ac:dyDescent="0.3">
      <c r="A9127" s="309" t="s">
        <v>14674</v>
      </c>
      <c r="B9127" s="29" t="s">
        <v>14675</v>
      </c>
      <c r="C9127" s="292">
        <v>26</v>
      </c>
    </row>
    <row r="9128" spans="1:3" x14ac:dyDescent="0.3">
      <c r="A9128" s="309" t="s">
        <v>14676</v>
      </c>
      <c r="B9128" s="29" t="s">
        <v>14677</v>
      </c>
      <c r="C9128" s="292">
        <v>26</v>
      </c>
    </row>
    <row r="9129" spans="1:3" x14ac:dyDescent="0.3">
      <c r="A9129" s="309" t="s">
        <v>14678</v>
      </c>
      <c r="B9129" s="29" t="s">
        <v>14679</v>
      </c>
      <c r="C9129" s="10"/>
    </row>
    <row r="9130" spans="1:3" x14ac:dyDescent="0.3">
      <c r="A9130" s="309" t="s">
        <v>14680</v>
      </c>
      <c r="B9130" s="29" t="s">
        <v>14399</v>
      </c>
      <c r="C9130" s="292">
        <v>26</v>
      </c>
    </row>
    <row r="9131" spans="1:3" x14ac:dyDescent="0.3">
      <c r="A9131" s="309" t="s">
        <v>14681</v>
      </c>
      <c r="B9131" s="29" t="s">
        <v>14405</v>
      </c>
      <c r="C9131" s="292">
        <v>26</v>
      </c>
    </row>
    <row r="9132" spans="1:3" x14ac:dyDescent="0.3">
      <c r="A9132" s="309" t="s">
        <v>14682</v>
      </c>
      <c r="B9132" s="29" t="s">
        <v>14428</v>
      </c>
      <c r="C9132" s="292">
        <v>26</v>
      </c>
    </row>
    <row r="9133" spans="1:3" x14ac:dyDescent="0.3">
      <c r="A9133" s="309" t="s">
        <v>14683</v>
      </c>
      <c r="B9133" s="29" t="s">
        <v>14684</v>
      </c>
      <c r="C9133" s="292">
        <v>26</v>
      </c>
    </row>
    <row r="9134" spans="1:3" x14ac:dyDescent="0.3">
      <c r="A9134" s="309" t="s">
        <v>14685</v>
      </c>
      <c r="B9134" s="29" t="s">
        <v>14686</v>
      </c>
      <c r="C9134" s="10"/>
    </row>
    <row r="9135" spans="1:3" x14ac:dyDescent="0.3">
      <c r="A9135" s="309" t="s">
        <v>14687</v>
      </c>
      <c r="B9135" s="26" t="s">
        <v>14688</v>
      </c>
      <c r="C9135" s="292">
        <v>26</v>
      </c>
    </row>
    <row r="9136" spans="1:3" x14ac:dyDescent="0.3">
      <c r="A9136" s="309" t="s">
        <v>14689</v>
      </c>
      <c r="B9136" s="26" t="s">
        <v>22</v>
      </c>
      <c r="C9136" s="292">
        <v>26</v>
      </c>
    </row>
    <row r="9137" spans="1:4" ht="22.8" x14ac:dyDescent="0.3">
      <c r="A9137" s="309" t="s">
        <v>14690</v>
      </c>
      <c r="B9137" s="29" t="s">
        <v>14691</v>
      </c>
      <c r="C9137" s="10"/>
    </row>
    <row r="9138" spans="1:4" x14ac:dyDescent="0.3">
      <c r="A9138" s="309" t="s">
        <v>14692</v>
      </c>
      <c r="B9138" s="29" t="s">
        <v>14693</v>
      </c>
      <c r="C9138" s="292">
        <v>26</v>
      </c>
    </row>
    <row r="9139" spans="1:4" x14ac:dyDescent="0.3">
      <c r="A9139" s="309" t="s">
        <v>14694</v>
      </c>
      <c r="B9139" s="26" t="s">
        <v>22</v>
      </c>
      <c r="C9139" s="292">
        <v>26</v>
      </c>
    </row>
    <row r="9140" spans="1:4" ht="22.8" x14ac:dyDescent="0.3">
      <c r="A9140" s="309" t="s">
        <v>14695</v>
      </c>
      <c r="B9140" s="29" t="s">
        <v>14696</v>
      </c>
      <c r="C9140" s="292">
        <v>26</v>
      </c>
    </row>
    <row r="9141" spans="1:4" x14ac:dyDescent="0.3">
      <c r="A9141" s="309" t="s">
        <v>14697</v>
      </c>
      <c r="B9141" s="29" t="s">
        <v>14698</v>
      </c>
      <c r="C9141" s="10"/>
    </row>
    <row r="9142" spans="1:4" x14ac:dyDescent="0.3">
      <c r="A9142" s="309" t="s">
        <v>14699</v>
      </c>
      <c r="B9142" s="29" t="s">
        <v>14700</v>
      </c>
      <c r="C9142" s="292">
        <v>26</v>
      </c>
    </row>
    <row r="9143" spans="1:4" x14ac:dyDescent="0.3">
      <c r="A9143" s="309" t="s">
        <v>14701</v>
      </c>
      <c r="B9143" s="29" t="s">
        <v>14702</v>
      </c>
      <c r="C9143" s="10"/>
    </row>
    <row r="9144" spans="1:4" x14ac:dyDescent="0.3">
      <c r="A9144" s="309" t="s">
        <v>14703</v>
      </c>
      <c r="B9144" s="29" t="s">
        <v>14399</v>
      </c>
      <c r="C9144" s="292">
        <v>26</v>
      </c>
    </row>
    <row r="9145" spans="1:4" x14ac:dyDescent="0.3">
      <c r="A9145" s="309" t="s">
        <v>14704</v>
      </c>
      <c r="B9145" s="29" t="s">
        <v>14405</v>
      </c>
      <c r="C9145" s="292">
        <v>26</v>
      </c>
    </row>
    <row r="9146" spans="1:4" x14ac:dyDescent="0.3">
      <c r="A9146" s="309" t="s">
        <v>14705</v>
      </c>
      <c r="B9146" s="29" t="s">
        <v>14428</v>
      </c>
      <c r="C9146" s="292">
        <v>26</v>
      </c>
    </row>
    <row r="9147" spans="1:4" ht="22.8" x14ac:dyDescent="0.3">
      <c r="A9147" s="311" t="s">
        <v>14706</v>
      </c>
      <c r="B9147" s="31" t="s">
        <v>14707</v>
      </c>
      <c r="C9147" s="296">
        <v>26</v>
      </c>
    </row>
    <row r="9148" spans="1:4" x14ac:dyDescent="0.3">
      <c r="A9148" s="420" t="s">
        <v>14708</v>
      </c>
      <c r="B9148" s="421"/>
      <c r="C9148" s="422"/>
      <c r="D9148" s="318"/>
    </row>
    <row r="9149" spans="1:4" x14ac:dyDescent="0.3">
      <c r="A9149" s="435" t="s">
        <v>14709</v>
      </c>
      <c r="B9149" s="424"/>
      <c r="C9149" s="425"/>
    </row>
    <row r="9150" spans="1:4" ht="340.2" customHeight="1" x14ac:dyDescent="0.3">
      <c r="A9150" s="439" t="s">
        <v>14710</v>
      </c>
      <c r="B9150" s="440"/>
      <c r="C9150" s="441"/>
    </row>
    <row r="9151" spans="1:4" ht="280.2" customHeight="1" x14ac:dyDescent="0.3">
      <c r="A9151" s="445" t="s">
        <v>14711</v>
      </c>
      <c r="B9151" s="446"/>
      <c r="C9151" s="447"/>
    </row>
    <row r="9152" spans="1:4" x14ac:dyDescent="0.3">
      <c r="A9152" s="314" t="s">
        <v>8</v>
      </c>
      <c r="B9152" s="32" t="s">
        <v>9</v>
      </c>
      <c r="C9152" s="297" t="s">
        <v>10</v>
      </c>
    </row>
    <row r="9153" spans="1:3" ht="34.200000000000003" x14ac:dyDescent="0.3">
      <c r="A9153" s="309" t="s">
        <v>14712</v>
      </c>
      <c r="B9153" s="29" t="s">
        <v>14713</v>
      </c>
      <c r="C9153" s="10"/>
    </row>
    <row r="9154" spans="1:3" x14ac:dyDescent="0.3">
      <c r="A9154" s="309" t="s">
        <v>14714</v>
      </c>
      <c r="B9154" s="29" t="s">
        <v>14715</v>
      </c>
      <c r="C9154" s="292">
        <v>16</v>
      </c>
    </row>
    <row r="9155" spans="1:3" x14ac:dyDescent="0.3">
      <c r="A9155" s="309" t="s">
        <v>14716</v>
      </c>
      <c r="B9155" s="26" t="s">
        <v>22</v>
      </c>
      <c r="C9155" s="292">
        <v>16</v>
      </c>
    </row>
    <row r="9156" spans="1:3" x14ac:dyDescent="0.3">
      <c r="A9156" s="309" t="s">
        <v>14717</v>
      </c>
      <c r="B9156" s="29" t="s">
        <v>14718</v>
      </c>
      <c r="C9156" s="10"/>
    </row>
    <row r="9157" spans="1:3" x14ac:dyDescent="0.3">
      <c r="A9157" s="309" t="s">
        <v>14719</v>
      </c>
      <c r="B9157" s="29" t="s">
        <v>14159</v>
      </c>
      <c r="C9157" s="10"/>
    </row>
    <row r="9158" spans="1:3" x14ac:dyDescent="0.3">
      <c r="A9158" s="312" t="s">
        <v>14720</v>
      </c>
      <c r="B9158" s="29" t="s">
        <v>14721</v>
      </c>
      <c r="C9158" s="292">
        <v>16</v>
      </c>
    </row>
    <row r="9159" spans="1:3" x14ac:dyDescent="0.3">
      <c r="A9159" s="309" t="s">
        <v>14722</v>
      </c>
      <c r="B9159" s="26" t="s">
        <v>140</v>
      </c>
      <c r="C9159" s="293">
        <v>12.6</v>
      </c>
    </row>
    <row r="9160" spans="1:3" x14ac:dyDescent="0.3">
      <c r="A9160" s="309" t="s">
        <v>14723</v>
      </c>
      <c r="B9160" s="29" t="s">
        <v>14110</v>
      </c>
      <c r="C9160" s="292">
        <v>16</v>
      </c>
    </row>
    <row r="9161" spans="1:3" x14ac:dyDescent="0.3">
      <c r="A9161" s="309" t="s">
        <v>14724</v>
      </c>
      <c r="B9161" s="26" t="s">
        <v>297</v>
      </c>
      <c r="C9161" s="293">
        <v>12.6</v>
      </c>
    </row>
    <row r="9162" spans="1:3" x14ac:dyDescent="0.3">
      <c r="A9162" s="309" t="s">
        <v>14725</v>
      </c>
      <c r="B9162" s="29" t="s">
        <v>14726</v>
      </c>
      <c r="C9162" s="10"/>
    </row>
    <row r="9163" spans="1:3" x14ac:dyDescent="0.3">
      <c r="A9163" s="309" t="s">
        <v>14727</v>
      </c>
      <c r="B9163" s="29" t="s">
        <v>14728</v>
      </c>
      <c r="C9163" s="292">
        <v>26</v>
      </c>
    </row>
    <row r="9164" spans="1:3" x14ac:dyDescent="0.3">
      <c r="A9164" s="309" t="s">
        <v>14729</v>
      </c>
      <c r="B9164" s="29" t="s">
        <v>14730</v>
      </c>
      <c r="C9164" s="292">
        <v>26</v>
      </c>
    </row>
    <row r="9165" spans="1:3" x14ac:dyDescent="0.3">
      <c r="A9165" s="309" t="s">
        <v>14731</v>
      </c>
      <c r="B9165" s="26" t="s">
        <v>22</v>
      </c>
      <c r="C9165" s="292">
        <v>26</v>
      </c>
    </row>
    <row r="9166" spans="1:3" ht="22.8" x14ac:dyDescent="0.3">
      <c r="A9166" s="309" t="s">
        <v>14732</v>
      </c>
      <c r="B9166" s="29" t="s">
        <v>14733</v>
      </c>
      <c r="C9166" s="10"/>
    </row>
    <row r="9167" spans="1:3" x14ac:dyDescent="0.3">
      <c r="A9167" s="309" t="s">
        <v>14734</v>
      </c>
      <c r="B9167" s="26" t="s">
        <v>14735</v>
      </c>
      <c r="C9167" s="292">
        <v>16</v>
      </c>
    </row>
    <row r="9168" spans="1:3" x14ac:dyDescent="0.3">
      <c r="A9168" s="309" t="s">
        <v>14736</v>
      </c>
      <c r="B9168" s="26" t="s">
        <v>22</v>
      </c>
      <c r="C9168" s="292">
        <v>16</v>
      </c>
    </row>
    <row r="9169" spans="1:3" x14ac:dyDescent="0.3">
      <c r="A9169" s="309" t="s">
        <v>14737</v>
      </c>
      <c r="B9169" s="29" t="s">
        <v>14738</v>
      </c>
      <c r="C9169" s="292">
        <v>16</v>
      </c>
    </row>
    <row r="9170" spans="1:3" x14ac:dyDescent="0.3">
      <c r="A9170" s="309" t="s">
        <v>14739</v>
      </c>
      <c r="B9170" s="29" t="s">
        <v>14740</v>
      </c>
      <c r="C9170" s="10"/>
    </row>
    <row r="9171" spans="1:3" x14ac:dyDescent="0.3">
      <c r="A9171" s="309" t="s">
        <v>14741</v>
      </c>
      <c r="B9171" s="29" t="s">
        <v>14742</v>
      </c>
      <c r="C9171" s="292">
        <v>16</v>
      </c>
    </row>
    <row r="9172" spans="1:3" x14ac:dyDescent="0.3">
      <c r="A9172" s="309" t="s">
        <v>14743</v>
      </c>
      <c r="B9172" s="26" t="s">
        <v>54</v>
      </c>
      <c r="C9172" s="10"/>
    </row>
    <row r="9173" spans="1:3" x14ac:dyDescent="0.3">
      <c r="A9173" s="309" t="s">
        <v>14744</v>
      </c>
      <c r="B9173" s="29" t="s">
        <v>14745</v>
      </c>
      <c r="C9173" s="292">
        <v>16</v>
      </c>
    </row>
    <row r="9174" spans="1:3" x14ac:dyDescent="0.3">
      <c r="A9174" s="309" t="s">
        <v>14746</v>
      </c>
      <c r="B9174" s="26" t="s">
        <v>18</v>
      </c>
      <c r="C9174" s="292">
        <v>16</v>
      </c>
    </row>
    <row r="9175" spans="1:3" ht="22.8" x14ac:dyDescent="0.3">
      <c r="A9175" s="309" t="s">
        <v>14747</v>
      </c>
      <c r="B9175" s="29" t="s">
        <v>14748</v>
      </c>
      <c r="C9175" s="292">
        <v>16</v>
      </c>
    </row>
    <row r="9176" spans="1:3" ht="22.8" x14ac:dyDescent="0.3">
      <c r="A9176" s="309" t="s">
        <v>14749</v>
      </c>
      <c r="B9176" s="29" t="s">
        <v>14750</v>
      </c>
      <c r="C9176" s="292">
        <v>16</v>
      </c>
    </row>
    <row r="9177" spans="1:3" x14ac:dyDescent="0.3">
      <c r="A9177" s="309" t="s">
        <v>14751</v>
      </c>
      <c r="B9177" s="29" t="s">
        <v>14752</v>
      </c>
      <c r="C9177" s="292">
        <v>16</v>
      </c>
    </row>
    <row r="9178" spans="1:3" ht="22.8" x14ac:dyDescent="0.3">
      <c r="A9178" s="309" t="s">
        <v>14753</v>
      </c>
      <c r="B9178" s="29" t="s">
        <v>14754</v>
      </c>
      <c r="C9178" s="292">
        <v>16</v>
      </c>
    </row>
    <row r="9179" spans="1:3" x14ac:dyDescent="0.3">
      <c r="A9179" s="309" t="s">
        <v>14755</v>
      </c>
      <c r="B9179" s="29" t="s">
        <v>14756</v>
      </c>
      <c r="C9179" s="10"/>
    </row>
    <row r="9180" spans="1:3" ht="45.6" x14ac:dyDescent="0.3">
      <c r="A9180" s="309" t="s">
        <v>14757</v>
      </c>
      <c r="B9180" s="29" t="s">
        <v>14758</v>
      </c>
      <c r="C9180" s="292">
        <v>16</v>
      </c>
    </row>
    <row r="9181" spans="1:3" x14ac:dyDescent="0.3">
      <c r="A9181" s="309" t="s">
        <v>14759</v>
      </c>
      <c r="B9181" s="29" t="s">
        <v>14760</v>
      </c>
      <c r="C9181" s="10"/>
    </row>
    <row r="9182" spans="1:3" x14ac:dyDescent="0.3">
      <c r="A9182" s="309" t="s">
        <v>14761</v>
      </c>
      <c r="B9182" s="29" t="s">
        <v>14762</v>
      </c>
      <c r="C9182" s="292">
        <v>16</v>
      </c>
    </row>
    <row r="9183" spans="1:3" x14ac:dyDescent="0.3">
      <c r="A9183" s="309" t="s">
        <v>14763</v>
      </c>
      <c r="B9183" s="26" t="s">
        <v>140</v>
      </c>
      <c r="C9183" s="292">
        <v>16</v>
      </c>
    </row>
    <row r="9184" spans="1:3" ht="22.8" x14ac:dyDescent="0.3">
      <c r="A9184" s="309" t="s">
        <v>14764</v>
      </c>
      <c r="B9184" s="29" t="s">
        <v>14765</v>
      </c>
      <c r="C9184" s="10"/>
    </row>
    <row r="9185" spans="1:4" x14ac:dyDescent="0.3">
      <c r="A9185" s="309" t="s">
        <v>14766</v>
      </c>
      <c r="B9185" s="29" t="s">
        <v>14767</v>
      </c>
      <c r="C9185" s="292">
        <v>26</v>
      </c>
    </row>
    <row r="9186" spans="1:4" x14ac:dyDescent="0.3">
      <c r="A9186" s="309" t="s">
        <v>14768</v>
      </c>
      <c r="B9186" s="29" t="s">
        <v>14769</v>
      </c>
      <c r="C9186" s="292">
        <v>26</v>
      </c>
    </row>
    <row r="9187" spans="1:4" x14ac:dyDescent="0.3">
      <c r="A9187" s="309" t="s">
        <v>14770</v>
      </c>
      <c r="B9187" s="29" t="s">
        <v>14771</v>
      </c>
      <c r="C9187" s="292">
        <v>26</v>
      </c>
    </row>
    <row r="9188" spans="1:4" x14ac:dyDescent="0.3">
      <c r="A9188" s="311" t="s">
        <v>14772</v>
      </c>
      <c r="B9188" s="27" t="s">
        <v>22</v>
      </c>
      <c r="C9188" s="296">
        <v>26</v>
      </c>
    </row>
    <row r="9189" spans="1:4" x14ac:dyDescent="0.3">
      <c r="A9189" s="420" t="s">
        <v>14773</v>
      </c>
      <c r="B9189" s="421"/>
      <c r="C9189" s="422"/>
      <c r="D9189" s="318"/>
    </row>
    <row r="9190" spans="1:4" x14ac:dyDescent="0.3">
      <c r="A9190" s="435" t="s">
        <v>14774</v>
      </c>
      <c r="B9190" s="424"/>
      <c r="C9190" s="425"/>
      <c r="D9190" s="318"/>
    </row>
    <row r="9191" spans="1:4" ht="90" customHeight="1" x14ac:dyDescent="0.3">
      <c r="A9191" s="429" t="s">
        <v>14775</v>
      </c>
      <c r="B9191" s="430"/>
      <c r="C9191" s="431"/>
    </row>
    <row r="9192" spans="1:4" ht="49.95" customHeight="1" x14ac:dyDescent="0.3">
      <c r="A9192" s="429" t="s">
        <v>14776</v>
      </c>
      <c r="B9192" s="430"/>
      <c r="C9192" s="431"/>
    </row>
    <row r="9193" spans="1:4" x14ac:dyDescent="0.3">
      <c r="A9193" s="310" t="s">
        <v>8</v>
      </c>
      <c r="B9193" s="28" t="s">
        <v>9</v>
      </c>
      <c r="C9193" s="295" t="s">
        <v>10</v>
      </c>
    </row>
    <row r="9194" spans="1:4" x14ac:dyDescent="0.3">
      <c r="A9194" s="309" t="s">
        <v>14777</v>
      </c>
      <c r="B9194" s="29" t="s">
        <v>14778</v>
      </c>
      <c r="C9194" s="10"/>
    </row>
    <row r="9195" spans="1:4" x14ac:dyDescent="0.3">
      <c r="A9195" s="309" t="s">
        <v>14779</v>
      </c>
      <c r="B9195" s="29" t="s">
        <v>14780</v>
      </c>
      <c r="C9195" s="10"/>
    </row>
    <row r="9196" spans="1:4" x14ac:dyDescent="0.3">
      <c r="A9196" s="312" t="s">
        <v>14781</v>
      </c>
      <c r="B9196" s="29" t="s">
        <v>14530</v>
      </c>
      <c r="C9196" s="292">
        <v>26</v>
      </c>
    </row>
    <row r="9197" spans="1:4" x14ac:dyDescent="0.3">
      <c r="A9197" s="312" t="s">
        <v>14782</v>
      </c>
      <c r="B9197" s="29" t="s">
        <v>14669</v>
      </c>
      <c r="C9197" s="292">
        <v>26</v>
      </c>
    </row>
    <row r="9198" spans="1:4" x14ac:dyDescent="0.3">
      <c r="A9198" s="309" t="s">
        <v>14783</v>
      </c>
      <c r="B9198" s="29" t="s">
        <v>14671</v>
      </c>
      <c r="C9198" s="292">
        <v>26</v>
      </c>
    </row>
    <row r="9199" spans="1:4" x14ac:dyDescent="0.3">
      <c r="A9199" s="309" t="s">
        <v>14784</v>
      </c>
      <c r="B9199" s="29" t="s">
        <v>14785</v>
      </c>
      <c r="C9199" s="10"/>
    </row>
    <row r="9200" spans="1:4" x14ac:dyDescent="0.3">
      <c r="A9200" s="309" t="s">
        <v>14786</v>
      </c>
      <c r="B9200" s="29" t="s">
        <v>14399</v>
      </c>
      <c r="C9200" s="292">
        <v>26</v>
      </c>
    </row>
    <row r="9201" spans="1:3" x14ac:dyDescent="0.3">
      <c r="A9201" s="309" t="s">
        <v>14787</v>
      </c>
      <c r="B9201" s="29" t="s">
        <v>14405</v>
      </c>
      <c r="C9201" s="292">
        <v>26</v>
      </c>
    </row>
    <row r="9202" spans="1:3" x14ac:dyDescent="0.3">
      <c r="A9202" s="309" t="s">
        <v>14788</v>
      </c>
      <c r="B9202" s="29" t="s">
        <v>14428</v>
      </c>
      <c r="C9202" s="292">
        <v>26</v>
      </c>
    </row>
    <row r="9203" spans="1:3" x14ac:dyDescent="0.3">
      <c r="A9203" s="309" t="s">
        <v>14789</v>
      </c>
      <c r="B9203" s="26" t="s">
        <v>54</v>
      </c>
      <c r="C9203" s="10"/>
    </row>
    <row r="9204" spans="1:3" x14ac:dyDescent="0.3">
      <c r="A9204" s="309" t="s">
        <v>14790</v>
      </c>
      <c r="B9204" s="29" t="s">
        <v>14399</v>
      </c>
      <c r="C9204" s="292">
        <v>26</v>
      </c>
    </row>
    <row r="9205" spans="1:3" x14ac:dyDescent="0.3">
      <c r="A9205" s="309" t="s">
        <v>14791</v>
      </c>
      <c r="B9205" s="29" t="s">
        <v>14405</v>
      </c>
      <c r="C9205" s="292">
        <v>26</v>
      </c>
    </row>
    <row r="9206" spans="1:3" x14ac:dyDescent="0.3">
      <c r="A9206" s="309" t="s">
        <v>14792</v>
      </c>
      <c r="B9206" s="29" t="s">
        <v>14428</v>
      </c>
      <c r="C9206" s="292">
        <v>26</v>
      </c>
    </row>
    <row r="9207" spans="1:3" ht="22.8" x14ac:dyDescent="0.3">
      <c r="A9207" s="309" t="s">
        <v>14793</v>
      </c>
      <c r="B9207" s="29" t="s">
        <v>14794</v>
      </c>
      <c r="C9207" s="10"/>
    </row>
    <row r="9208" spans="1:3" x14ac:dyDescent="0.3">
      <c r="A9208" s="309" t="s">
        <v>14795</v>
      </c>
      <c r="B9208" s="29" t="s">
        <v>14796</v>
      </c>
      <c r="C9208" s="10"/>
    </row>
    <row r="9209" spans="1:3" x14ac:dyDescent="0.3">
      <c r="A9209" s="309" t="s">
        <v>14797</v>
      </c>
      <c r="B9209" s="29" t="s">
        <v>14530</v>
      </c>
      <c r="C9209" s="292">
        <v>26</v>
      </c>
    </row>
    <row r="9210" spans="1:3" x14ac:dyDescent="0.3">
      <c r="A9210" s="309" t="s">
        <v>14798</v>
      </c>
      <c r="B9210" s="29" t="s">
        <v>14669</v>
      </c>
      <c r="C9210" s="292">
        <v>26</v>
      </c>
    </row>
    <row r="9211" spans="1:3" x14ac:dyDescent="0.3">
      <c r="A9211" s="309" t="s">
        <v>14799</v>
      </c>
      <c r="B9211" s="29" t="s">
        <v>14671</v>
      </c>
      <c r="C9211" s="292">
        <v>26</v>
      </c>
    </row>
    <row r="9212" spans="1:3" x14ac:dyDescent="0.3">
      <c r="A9212" s="309" t="s">
        <v>14800</v>
      </c>
      <c r="B9212" s="26" t="s">
        <v>22</v>
      </c>
      <c r="C9212" s="10"/>
    </row>
    <row r="9213" spans="1:3" x14ac:dyDescent="0.3">
      <c r="A9213" s="309" t="s">
        <v>14801</v>
      </c>
      <c r="B9213" s="29" t="s">
        <v>14530</v>
      </c>
      <c r="C9213" s="292">
        <v>26</v>
      </c>
    </row>
    <row r="9214" spans="1:3" x14ac:dyDescent="0.3">
      <c r="A9214" s="309" t="s">
        <v>14802</v>
      </c>
      <c r="B9214" s="29" t="s">
        <v>14669</v>
      </c>
      <c r="C9214" s="292">
        <v>26</v>
      </c>
    </row>
    <row r="9215" spans="1:3" x14ac:dyDescent="0.3">
      <c r="A9215" s="309" t="s">
        <v>14803</v>
      </c>
      <c r="B9215" s="29" t="s">
        <v>14671</v>
      </c>
      <c r="C9215" s="292">
        <v>26</v>
      </c>
    </row>
    <row r="9216" spans="1:3" x14ac:dyDescent="0.3">
      <c r="A9216" s="309" t="s">
        <v>14804</v>
      </c>
      <c r="B9216" s="29" t="s">
        <v>14805</v>
      </c>
      <c r="C9216" s="10"/>
    </row>
    <row r="9217" spans="1:3" x14ac:dyDescent="0.3">
      <c r="A9217" s="309" t="s">
        <v>14806</v>
      </c>
      <c r="B9217" s="29" t="s">
        <v>14552</v>
      </c>
      <c r="C9217" s="292">
        <v>26</v>
      </c>
    </row>
    <row r="9218" spans="1:3" x14ac:dyDescent="0.3">
      <c r="A9218" s="309" t="s">
        <v>14807</v>
      </c>
      <c r="B9218" s="29" t="s">
        <v>14808</v>
      </c>
      <c r="C9218" s="292">
        <v>26</v>
      </c>
    </row>
    <row r="9219" spans="1:3" x14ac:dyDescent="0.3">
      <c r="A9219" s="309" t="s">
        <v>14809</v>
      </c>
      <c r="B9219" s="29" t="s">
        <v>14153</v>
      </c>
      <c r="C9219" s="292">
        <v>26</v>
      </c>
    </row>
    <row r="9220" spans="1:3" x14ac:dyDescent="0.3">
      <c r="A9220" s="309" t="s">
        <v>14810</v>
      </c>
      <c r="B9220" s="29" t="s">
        <v>14155</v>
      </c>
      <c r="C9220" s="292">
        <v>26</v>
      </c>
    </row>
    <row r="9221" spans="1:3" x14ac:dyDescent="0.3">
      <c r="A9221" s="309" t="s">
        <v>14811</v>
      </c>
      <c r="B9221" s="26" t="s">
        <v>22</v>
      </c>
      <c r="C9221" s="292">
        <v>26</v>
      </c>
    </row>
    <row r="9222" spans="1:3" ht="22.8" x14ac:dyDescent="0.3">
      <c r="A9222" s="309" t="s">
        <v>14812</v>
      </c>
      <c r="B9222" s="29" t="s">
        <v>14813</v>
      </c>
      <c r="C9222" s="10"/>
    </row>
    <row r="9223" spans="1:3" x14ac:dyDescent="0.3">
      <c r="A9223" s="309" t="s">
        <v>14814</v>
      </c>
      <c r="B9223" s="29" t="s">
        <v>14796</v>
      </c>
      <c r="C9223" s="10"/>
    </row>
    <row r="9224" spans="1:3" x14ac:dyDescent="0.3">
      <c r="A9224" s="312" t="s">
        <v>14815</v>
      </c>
      <c r="B9224" s="29" t="s">
        <v>14530</v>
      </c>
      <c r="C9224" s="10"/>
    </row>
    <row r="9225" spans="1:3" x14ac:dyDescent="0.3">
      <c r="A9225" s="312" t="s">
        <v>14816</v>
      </c>
      <c r="B9225" s="29" t="s">
        <v>13998</v>
      </c>
      <c r="C9225" s="292">
        <v>26</v>
      </c>
    </row>
    <row r="9226" spans="1:3" x14ac:dyDescent="0.3">
      <c r="A9226" s="312" t="s">
        <v>14817</v>
      </c>
      <c r="B9226" s="26" t="s">
        <v>13931</v>
      </c>
      <c r="C9226" s="292">
        <v>26</v>
      </c>
    </row>
    <row r="9227" spans="1:3" x14ac:dyDescent="0.3">
      <c r="A9227" s="312" t="s">
        <v>14818</v>
      </c>
      <c r="B9227" s="29" t="s">
        <v>14819</v>
      </c>
      <c r="C9227" s="292">
        <v>26</v>
      </c>
    </row>
    <row r="9228" spans="1:3" x14ac:dyDescent="0.3">
      <c r="A9228" s="312" t="s">
        <v>14820</v>
      </c>
      <c r="B9228" s="26" t="s">
        <v>14821</v>
      </c>
      <c r="C9228" s="292">
        <v>26</v>
      </c>
    </row>
    <row r="9229" spans="1:3" x14ac:dyDescent="0.3">
      <c r="A9229" s="312" t="s">
        <v>14822</v>
      </c>
      <c r="B9229" s="29" t="s">
        <v>14823</v>
      </c>
      <c r="C9229" s="10"/>
    </row>
    <row r="9230" spans="1:3" x14ac:dyDescent="0.3">
      <c r="A9230" s="312" t="s">
        <v>14824</v>
      </c>
      <c r="B9230" s="29" t="s">
        <v>13998</v>
      </c>
      <c r="C9230" s="292">
        <v>26</v>
      </c>
    </row>
    <row r="9231" spans="1:3" x14ac:dyDescent="0.3">
      <c r="A9231" s="309" t="s">
        <v>14825</v>
      </c>
      <c r="B9231" s="26" t="s">
        <v>13931</v>
      </c>
      <c r="C9231" s="292">
        <v>26</v>
      </c>
    </row>
    <row r="9232" spans="1:3" x14ac:dyDescent="0.3">
      <c r="A9232" s="309" t="s">
        <v>14826</v>
      </c>
      <c r="B9232" s="29" t="s">
        <v>14819</v>
      </c>
      <c r="C9232" s="292">
        <v>26</v>
      </c>
    </row>
    <row r="9233" spans="1:3" x14ac:dyDescent="0.3">
      <c r="A9233" s="309" t="s">
        <v>14827</v>
      </c>
      <c r="B9233" s="26" t="s">
        <v>14821</v>
      </c>
      <c r="C9233" s="292">
        <v>26</v>
      </c>
    </row>
    <row r="9234" spans="1:3" x14ac:dyDescent="0.3">
      <c r="A9234" s="312" t="s">
        <v>14828</v>
      </c>
      <c r="B9234" s="29" t="s">
        <v>14829</v>
      </c>
      <c r="C9234" s="10"/>
    </row>
    <row r="9235" spans="1:3" x14ac:dyDescent="0.3">
      <c r="A9235" s="309" t="s">
        <v>14830</v>
      </c>
      <c r="B9235" s="29" t="s">
        <v>13998</v>
      </c>
      <c r="C9235" s="292">
        <v>26</v>
      </c>
    </row>
    <row r="9236" spans="1:3" x14ac:dyDescent="0.3">
      <c r="A9236" s="309" t="s">
        <v>14831</v>
      </c>
      <c r="B9236" s="26" t="s">
        <v>13931</v>
      </c>
      <c r="C9236" s="292">
        <v>26</v>
      </c>
    </row>
    <row r="9237" spans="1:3" x14ac:dyDescent="0.3">
      <c r="A9237" s="309" t="s">
        <v>14832</v>
      </c>
      <c r="B9237" s="29" t="s">
        <v>14819</v>
      </c>
      <c r="C9237" s="292">
        <v>26</v>
      </c>
    </row>
    <row r="9238" spans="1:3" x14ac:dyDescent="0.3">
      <c r="A9238" s="309" t="s">
        <v>14833</v>
      </c>
      <c r="B9238" s="26" t="s">
        <v>14821</v>
      </c>
      <c r="C9238" s="292">
        <v>26</v>
      </c>
    </row>
    <row r="9239" spans="1:3" x14ac:dyDescent="0.3">
      <c r="A9239" s="312" t="s">
        <v>14834</v>
      </c>
      <c r="B9239" s="29" t="s">
        <v>14671</v>
      </c>
      <c r="C9239" s="10"/>
    </row>
    <row r="9240" spans="1:3" x14ac:dyDescent="0.3">
      <c r="A9240" s="309" t="s">
        <v>14835</v>
      </c>
      <c r="B9240" s="29" t="s">
        <v>13998</v>
      </c>
      <c r="C9240" s="292">
        <v>26</v>
      </c>
    </row>
    <row r="9241" spans="1:3" x14ac:dyDescent="0.3">
      <c r="A9241" s="309" t="s">
        <v>14836</v>
      </c>
      <c r="B9241" s="26" t="s">
        <v>13931</v>
      </c>
      <c r="C9241" s="292">
        <v>26</v>
      </c>
    </row>
    <row r="9242" spans="1:3" x14ac:dyDescent="0.3">
      <c r="A9242" s="309" t="s">
        <v>14837</v>
      </c>
      <c r="B9242" s="29" t="s">
        <v>14819</v>
      </c>
      <c r="C9242" s="292">
        <v>26</v>
      </c>
    </row>
    <row r="9243" spans="1:3" x14ac:dyDescent="0.3">
      <c r="A9243" s="309" t="s">
        <v>14838</v>
      </c>
      <c r="B9243" s="26" t="s">
        <v>14821</v>
      </c>
      <c r="C9243" s="292">
        <v>26</v>
      </c>
    </row>
    <row r="9244" spans="1:3" x14ac:dyDescent="0.3">
      <c r="A9244" s="309" t="s">
        <v>14839</v>
      </c>
      <c r="B9244" s="26" t="s">
        <v>22</v>
      </c>
      <c r="C9244" s="10"/>
    </row>
    <row r="9245" spans="1:3" x14ac:dyDescent="0.3">
      <c r="A9245" s="309" t="s">
        <v>14840</v>
      </c>
      <c r="B9245" s="29" t="s">
        <v>14530</v>
      </c>
      <c r="C9245" s="292">
        <v>26</v>
      </c>
    </row>
    <row r="9246" spans="1:3" x14ac:dyDescent="0.3">
      <c r="A9246" s="309" t="s">
        <v>14841</v>
      </c>
      <c r="B9246" s="29" t="s">
        <v>14823</v>
      </c>
      <c r="C9246" s="292">
        <v>26</v>
      </c>
    </row>
    <row r="9247" spans="1:3" x14ac:dyDescent="0.3">
      <c r="A9247" s="309" t="s">
        <v>14842</v>
      </c>
      <c r="B9247" s="29" t="s">
        <v>14829</v>
      </c>
      <c r="C9247" s="292">
        <v>26</v>
      </c>
    </row>
    <row r="9248" spans="1:3" x14ac:dyDescent="0.3">
      <c r="A9248" s="309" t="s">
        <v>14843</v>
      </c>
      <c r="B9248" s="29" t="s">
        <v>14671</v>
      </c>
      <c r="C9248" s="292">
        <v>26</v>
      </c>
    </row>
    <row r="9249" spans="1:3" x14ac:dyDescent="0.3">
      <c r="A9249" s="309" t="s">
        <v>14844</v>
      </c>
      <c r="B9249" s="29" t="s">
        <v>14845</v>
      </c>
      <c r="C9249" s="10"/>
    </row>
    <row r="9250" spans="1:3" x14ac:dyDescent="0.3">
      <c r="A9250" s="309" t="s">
        <v>14846</v>
      </c>
      <c r="B9250" s="29" t="s">
        <v>14618</v>
      </c>
      <c r="C9250" s="10"/>
    </row>
    <row r="9251" spans="1:3" x14ac:dyDescent="0.3">
      <c r="A9251" s="309" t="s">
        <v>14847</v>
      </c>
      <c r="B9251" s="29" t="s">
        <v>13874</v>
      </c>
      <c r="C9251" s="292">
        <v>26</v>
      </c>
    </row>
    <row r="9252" spans="1:3" x14ac:dyDescent="0.3">
      <c r="A9252" s="309" t="s">
        <v>14848</v>
      </c>
      <c r="B9252" s="26" t="s">
        <v>13795</v>
      </c>
      <c r="C9252" s="292">
        <v>26</v>
      </c>
    </row>
    <row r="9253" spans="1:3" x14ac:dyDescent="0.3">
      <c r="A9253" s="309" t="s">
        <v>14849</v>
      </c>
      <c r="B9253" s="29" t="s">
        <v>13797</v>
      </c>
      <c r="C9253" s="292">
        <v>26</v>
      </c>
    </row>
    <row r="9254" spans="1:3" x14ac:dyDescent="0.3">
      <c r="A9254" s="309" t="s">
        <v>14850</v>
      </c>
      <c r="B9254" s="26" t="s">
        <v>13799</v>
      </c>
      <c r="C9254" s="292">
        <v>26</v>
      </c>
    </row>
    <row r="9255" spans="1:3" x14ac:dyDescent="0.3">
      <c r="A9255" s="309" t="s">
        <v>14851</v>
      </c>
      <c r="B9255" s="29" t="s">
        <v>14852</v>
      </c>
      <c r="C9255" s="10"/>
    </row>
    <row r="9256" spans="1:3" x14ac:dyDescent="0.3">
      <c r="A9256" s="309" t="s">
        <v>14853</v>
      </c>
      <c r="B9256" s="29" t="s">
        <v>14854</v>
      </c>
      <c r="C9256" s="292">
        <v>26</v>
      </c>
    </row>
    <row r="9257" spans="1:3" x14ac:dyDescent="0.3">
      <c r="A9257" s="309" t="s">
        <v>14855</v>
      </c>
      <c r="B9257" s="29" t="s">
        <v>14856</v>
      </c>
      <c r="C9257" s="292">
        <v>26</v>
      </c>
    </row>
    <row r="9258" spans="1:3" x14ac:dyDescent="0.3">
      <c r="A9258" s="309" t="s">
        <v>14857</v>
      </c>
      <c r="B9258" s="29" t="s">
        <v>14858</v>
      </c>
      <c r="C9258" s="292">
        <v>26</v>
      </c>
    </row>
    <row r="9259" spans="1:3" x14ac:dyDescent="0.3">
      <c r="A9259" s="309" t="s">
        <v>14859</v>
      </c>
      <c r="B9259" s="29" t="s">
        <v>14860</v>
      </c>
      <c r="C9259" s="292">
        <v>26</v>
      </c>
    </row>
    <row r="9260" spans="1:3" x14ac:dyDescent="0.3">
      <c r="A9260" s="309" t="s">
        <v>14861</v>
      </c>
      <c r="B9260" s="29" t="s">
        <v>14862</v>
      </c>
      <c r="C9260" s="292">
        <v>26</v>
      </c>
    </row>
    <row r="9261" spans="1:3" x14ac:dyDescent="0.3">
      <c r="A9261" s="309" t="s">
        <v>14863</v>
      </c>
      <c r="B9261" s="29" t="s">
        <v>14864</v>
      </c>
      <c r="C9261" s="10"/>
    </row>
    <row r="9262" spans="1:3" x14ac:dyDescent="0.3">
      <c r="A9262" s="309" t="s">
        <v>14865</v>
      </c>
      <c r="B9262" s="29" t="s">
        <v>13874</v>
      </c>
      <c r="C9262" s="292">
        <v>26</v>
      </c>
    </row>
    <row r="9263" spans="1:3" x14ac:dyDescent="0.3">
      <c r="A9263" s="309" t="s">
        <v>14866</v>
      </c>
      <c r="B9263" s="26" t="s">
        <v>13795</v>
      </c>
      <c r="C9263" s="292">
        <v>26</v>
      </c>
    </row>
    <row r="9264" spans="1:3" x14ac:dyDescent="0.3">
      <c r="A9264" s="309" t="s">
        <v>14867</v>
      </c>
      <c r="B9264" s="29" t="s">
        <v>13797</v>
      </c>
      <c r="C9264" s="292">
        <v>26</v>
      </c>
    </row>
    <row r="9265" spans="1:3" x14ac:dyDescent="0.3">
      <c r="A9265" s="309" t="s">
        <v>14868</v>
      </c>
      <c r="B9265" s="26" t="s">
        <v>13799</v>
      </c>
      <c r="C9265" s="292">
        <v>26</v>
      </c>
    </row>
    <row r="9266" spans="1:3" x14ac:dyDescent="0.3">
      <c r="A9266" s="309" t="s">
        <v>14869</v>
      </c>
      <c r="B9266" s="26" t="s">
        <v>22</v>
      </c>
      <c r="C9266" s="10"/>
    </row>
    <row r="9267" spans="1:3" x14ac:dyDescent="0.3">
      <c r="A9267" s="309" t="s">
        <v>14870</v>
      </c>
      <c r="B9267" s="29" t="s">
        <v>14581</v>
      </c>
      <c r="C9267" s="292">
        <v>26</v>
      </c>
    </row>
    <row r="9268" spans="1:3" x14ac:dyDescent="0.3">
      <c r="A9268" s="309" t="s">
        <v>14871</v>
      </c>
      <c r="B9268" s="26" t="s">
        <v>31</v>
      </c>
      <c r="C9268" s="292">
        <v>26</v>
      </c>
    </row>
    <row r="9269" spans="1:3" x14ac:dyDescent="0.3">
      <c r="A9269" s="309" t="s">
        <v>14872</v>
      </c>
      <c r="B9269" s="29" t="s">
        <v>14873</v>
      </c>
      <c r="C9269" s="10"/>
    </row>
    <row r="9270" spans="1:3" x14ac:dyDescent="0.3">
      <c r="A9270" s="309" t="s">
        <v>14874</v>
      </c>
      <c r="B9270" s="29" t="s">
        <v>14552</v>
      </c>
      <c r="C9270" s="292">
        <v>26</v>
      </c>
    </row>
    <row r="9271" spans="1:3" x14ac:dyDescent="0.3">
      <c r="A9271" s="309" t="s">
        <v>14875</v>
      </c>
      <c r="B9271" s="29" t="s">
        <v>14618</v>
      </c>
      <c r="C9271" s="10"/>
    </row>
    <row r="9272" spans="1:3" x14ac:dyDescent="0.3">
      <c r="A9272" s="309" t="s">
        <v>14876</v>
      </c>
      <c r="B9272" s="29" t="s">
        <v>13874</v>
      </c>
      <c r="C9272" s="292">
        <v>26</v>
      </c>
    </row>
    <row r="9273" spans="1:3" x14ac:dyDescent="0.3">
      <c r="A9273" s="309" t="s">
        <v>14877</v>
      </c>
      <c r="B9273" s="26" t="s">
        <v>13795</v>
      </c>
      <c r="C9273" s="292">
        <v>26</v>
      </c>
    </row>
    <row r="9274" spans="1:3" x14ac:dyDescent="0.3">
      <c r="A9274" s="309" t="s">
        <v>14878</v>
      </c>
      <c r="B9274" s="29" t="s">
        <v>13797</v>
      </c>
      <c r="C9274" s="292">
        <v>26</v>
      </c>
    </row>
    <row r="9275" spans="1:3" x14ac:dyDescent="0.3">
      <c r="A9275" s="309" t="s">
        <v>14879</v>
      </c>
      <c r="B9275" s="26" t="s">
        <v>13799</v>
      </c>
      <c r="C9275" s="292">
        <v>26</v>
      </c>
    </row>
    <row r="9276" spans="1:3" x14ac:dyDescent="0.3">
      <c r="A9276" s="309" t="s">
        <v>14880</v>
      </c>
      <c r="B9276" s="29" t="s">
        <v>14852</v>
      </c>
      <c r="C9276" s="10"/>
    </row>
    <row r="9277" spans="1:3" x14ac:dyDescent="0.3">
      <c r="A9277" s="309" t="s">
        <v>14881</v>
      </c>
      <c r="B9277" s="29" t="s">
        <v>13874</v>
      </c>
      <c r="C9277" s="10"/>
    </row>
    <row r="9278" spans="1:3" x14ac:dyDescent="0.3">
      <c r="A9278" s="309" t="s">
        <v>14882</v>
      </c>
      <c r="B9278" s="29" t="s">
        <v>14883</v>
      </c>
      <c r="C9278" s="292">
        <v>26</v>
      </c>
    </row>
    <row r="9279" spans="1:3" x14ac:dyDescent="0.3">
      <c r="A9279" s="309" t="s">
        <v>14884</v>
      </c>
      <c r="B9279" s="29" t="s">
        <v>14885</v>
      </c>
      <c r="C9279" s="292">
        <v>26</v>
      </c>
    </row>
    <row r="9280" spans="1:3" x14ac:dyDescent="0.3">
      <c r="A9280" s="309" t="s">
        <v>14886</v>
      </c>
      <c r="B9280" s="29" t="s">
        <v>14887</v>
      </c>
      <c r="C9280" s="292">
        <v>26</v>
      </c>
    </row>
    <row r="9281" spans="1:3" x14ac:dyDescent="0.3">
      <c r="A9281" s="309" t="s">
        <v>14888</v>
      </c>
      <c r="B9281" s="26" t="s">
        <v>31</v>
      </c>
      <c r="C9281" s="292">
        <v>26</v>
      </c>
    </row>
    <row r="9282" spans="1:3" x14ac:dyDescent="0.3">
      <c r="A9282" s="309" t="s">
        <v>14889</v>
      </c>
      <c r="B9282" s="26" t="s">
        <v>13795</v>
      </c>
      <c r="C9282" s="10"/>
    </row>
    <row r="9283" spans="1:3" x14ac:dyDescent="0.3">
      <c r="A9283" s="309" t="s">
        <v>14890</v>
      </c>
      <c r="B9283" s="29" t="s">
        <v>14883</v>
      </c>
      <c r="C9283" s="292">
        <v>26</v>
      </c>
    </row>
    <row r="9284" spans="1:3" x14ac:dyDescent="0.3">
      <c r="A9284" s="309" t="s">
        <v>14891</v>
      </c>
      <c r="B9284" s="29" t="s">
        <v>14885</v>
      </c>
      <c r="C9284" s="292">
        <v>26</v>
      </c>
    </row>
    <row r="9285" spans="1:3" x14ac:dyDescent="0.3">
      <c r="A9285" s="309" t="s">
        <v>14892</v>
      </c>
      <c r="B9285" s="29" t="s">
        <v>14887</v>
      </c>
      <c r="C9285" s="292">
        <v>26</v>
      </c>
    </row>
    <row r="9286" spans="1:3" x14ac:dyDescent="0.3">
      <c r="A9286" s="309" t="s">
        <v>14893</v>
      </c>
      <c r="B9286" s="26" t="s">
        <v>31</v>
      </c>
      <c r="C9286" s="292">
        <v>26</v>
      </c>
    </row>
    <row r="9287" spans="1:3" x14ac:dyDescent="0.3">
      <c r="A9287" s="309" t="s">
        <v>14894</v>
      </c>
      <c r="B9287" s="29" t="s">
        <v>13797</v>
      </c>
      <c r="C9287" s="10"/>
    </row>
    <row r="9288" spans="1:3" x14ac:dyDescent="0.3">
      <c r="A9288" s="309" t="s">
        <v>14895</v>
      </c>
      <c r="B9288" s="29" t="s">
        <v>14883</v>
      </c>
      <c r="C9288" s="292">
        <v>26</v>
      </c>
    </row>
    <row r="9289" spans="1:3" x14ac:dyDescent="0.3">
      <c r="A9289" s="309" t="s">
        <v>14896</v>
      </c>
      <c r="B9289" s="29" t="s">
        <v>14885</v>
      </c>
      <c r="C9289" s="292">
        <v>26</v>
      </c>
    </row>
    <row r="9290" spans="1:3" x14ac:dyDescent="0.3">
      <c r="A9290" s="309" t="s">
        <v>14897</v>
      </c>
      <c r="B9290" s="29" t="s">
        <v>14887</v>
      </c>
      <c r="C9290" s="292">
        <v>26</v>
      </c>
    </row>
    <row r="9291" spans="1:3" x14ac:dyDescent="0.3">
      <c r="A9291" s="309" t="s">
        <v>14898</v>
      </c>
      <c r="B9291" s="26" t="s">
        <v>31</v>
      </c>
      <c r="C9291" s="292">
        <v>26</v>
      </c>
    </row>
    <row r="9292" spans="1:3" x14ac:dyDescent="0.3">
      <c r="A9292" s="309" t="s">
        <v>14899</v>
      </c>
      <c r="B9292" s="26" t="s">
        <v>13799</v>
      </c>
      <c r="C9292" s="10"/>
    </row>
    <row r="9293" spans="1:3" x14ac:dyDescent="0.3">
      <c r="A9293" s="309" t="s">
        <v>14900</v>
      </c>
      <c r="B9293" s="29" t="s">
        <v>14883</v>
      </c>
      <c r="C9293" s="292">
        <v>26</v>
      </c>
    </row>
    <row r="9294" spans="1:3" x14ac:dyDescent="0.3">
      <c r="A9294" s="309" t="s">
        <v>14901</v>
      </c>
      <c r="B9294" s="29" t="s">
        <v>14885</v>
      </c>
      <c r="C9294" s="292">
        <v>26</v>
      </c>
    </row>
    <row r="9295" spans="1:3" x14ac:dyDescent="0.3">
      <c r="A9295" s="309" t="s">
        <v>14902</v>
      </c>
      <c r="B9295" s="29" t="s">
        <v>14887</v>
      </c>
      <c r="C9295" s="292">
        <v>26</v>
      </c>
    </row>
    <row r="9296" spans="1:3" x14ac:dyDescent="0.3">
      <c r="A9296" s="309" t="s">
        <v>14903</v>
      </c>
      <c r="B9296" s="26" t="s">
        <v>31</v>
      </c>
      <c r="C9296" s="292">
        <v>26</v>
      </c>
    </row>
    <row r="9297" spans="1:5" x14ac:dyDescent="0.3">
      <c r="A9297" s="309" t="s">
        <v>14904</v>
      </c>
      <c r="B9297" s="29" t="s">
        <v>14864</v>
      </c>
      <c r="C9297" s="10"/>
    </row>
    <row r="9298" spans="1:5" x14ac:dyDescent="0.3">
      <c r="A9298" s="309" t="s">
        <v>14905</v>
      </c>
      <c r="B9298" s="29" t="s">
        <v>13874</v>
      </c>
      <c r="C9298" s="292">
        <v>26</v>
      </c>
    </row>
    <row r="9299" spans="1:5" x14ac:dyDescent="0.3">
      <c r="A9299" s="309" t="s">
        <v>14906</v>
      </c>
      <c r="B9299" s="26" t="s">
        <v>13795</v>
      </c>
      <c r="C9299" s="292">
        <v>26</v>
      </c>
    </row>
    <row r="9300" spans="1:5" x14ac:dyDescent="0.3">
      <c r="A9300" s="309" t="s">
        <v>14907</v>
      </c>
      <c r="B9300" s="29" t="s">
        <v>13797</v>
      </c>
      <c r="C9300" s="292">
        <v>26</v>
      </c>
    </row>
    <row r="9301" spans="1:5" x14ac:dyDescent="0.3">
      <c r="A9301" s="309" t="s">
        <v>14908</v>
      </c>
      <c r="B9301" s="26" t="s">
        <v>13799</v>
      </c>
      <c r="C9301" s="292">
        <v>26</v>
      </c>
    </row>
    <row r="9302" spans="1:5" x14ac:dyDescent="0.3">
      <c r="A9302" s="311" t="s">
        <v>14909</v>
      </c>
      <c r="B9302" s="27" t="s">
        <v>22</v>
      </c>
      <c r="C9302" s="296">
        <v>26</v>
      </c>
    </row>
    <row r="9303" spans="1:5" x14ac:dyDescent="0.3">
      <c r="A9303" s="420" t="s">
        <v>14910</v>
      </c>
      <c r="B9303" s="421"/>
      <c r="C9303" s="422"/>
      <c r="D9303" s="318"/>
      <c r="E9303" s="7"/>
    </row>
    <row r="9304" spans="1:5" x14ac:dyDescent="0.3">
      <c r="A9304" s="423" t="s">
        <v>14911</v>
      </c>
      <c r="B9304" s="424"/>
      <c r="C9304" s="425"/>
      <c r="D9304" s="318"/>
    </row>
    <row r="9305" spans="1:5" ht="330" customHeight="1" x14ac:dyDescent="0.3">
      <c r="A9305" s="439" t="s">
        <v>14912</v>
      </c>
      <c r="B9305" s="440"/>
      <c r="C9305" s="441"/>
    </row>
    <row r="9306" spans="1:5" ht="270" customHeight="1" x14ac:dyDescent="0.3">
      <c r="A9306" s="445" t="s">
        <v>14913</v>
      </c>
      <c r="B9306" s="446"/>
      <c r="C9306" s="447"/>
    </row>
    <row r="9307" spans="1:5" x14ac:dyDescent="0.3">
      <c r="A9307" s="314" t="s">
        <v>8</v>
      </c>
      <c r="B9307" s="32" t="s">
        <v>9</v>
      </c>
      <c r="C9307" s="297" t="s">
        <v>10</v>
      </c>
    </row>
    <row r="9308" spans="1:5" ht="22.8" x14ac:dyDescent="0.3">
      <c r="A9308" s="309" t="s">
        <v>14914</v>
      </c>
      <c r="B9308" s="29" t="s">
        <v>14915</v>
      </c>
      <c r="C9308" s="10"/>
    </row>
    <row r="9309" spans="1:5" x14ac:dyDescent="0.3">
      <c r="A9309" s="309" t="s">
        <v>14916</v>
      </c>
      <c r="B9309" s="29" t="s">
        <v>14808</v>
      </c>
      <c r="C9309" s="292">
        <v>35</v>
      </c>
    </row>
    <row r="9310" spans="1:5" x14ac:dyDescent="0.3">
      <c r="A9310" s="309" t="s">
        <v>14917</v>
      </c>
      <c r="B9310" s="29" t="s">
        <v>14918</v>
      </c>
      <c r="C9310" s="292">
        <v>35</v>
      </c>
    </row>
    <row r="9311" spans="1:5" x14ac:dyDescent="0.3">
      <c r="A9311" s="309" t="s">
        <v>14919</v>
      </c>
      <c r="B9311" s="29" t="s">
        <v>14560</v>
      </c>
      <c r="C9311" s="10"/>
    </row>
    <row r="9312" spans="1:5" x14ac:dyDescent="0.3">
      <c r="A9312" s="309" t="s">
        <v>14920</v>
      </c>
      <c r="B9312" s="29" t="s">
        <v>14581</v>
      </c>
      <c r="C9312" s="292">
        <v>35</v>
      </c>
    </row>
    <row r="9313" spans="1:3" x14ac:dyDescent="0.3">
      <c r="A9313" s="309" t="s">
        <v>14921</v>
      </c>
      <c r="B9313" s="26" t="s">
        <v>31</v>
      </c>
      <c r="C9313" s="292">
        <v>35</v>
      </c>
    </row>
    <row r="9314" spans="1:3" ht="22.8" x14ac:dyDescent="0.3">
      <c r="A9314" s="309" t="s">
        <v>14922</v>
      </c>
      <c r="B9314" s="29" t="s">
        <v>14923</v>
      </c>
      <c r="C9314" s="10"/>
    </row>
    <row r="9315" spans="1:3" x14ac:dyDescent="0.3">
      <c r="A9315" s="309" t="s">
        <v>14924</v>
      </c>
      <c r="B9315" s="29" t="s">
        <v>14552</v>
      </c>
      <c r="C9315" s="292">
        <v>35</v>
      </c>
    </row>
    <row r="9316" spans="1:3" x14ac:dyDescent="0.3">
      <c r="A9316" s="309" t="s">
        <v>14925</v>
      </c>
      <c r="B9316" s="29" t="s">
        <v>14808</v>
      </c>
      <c r="C9316" s="292">
        <v>35</v>
      </c>
    </row>
    <row r="9317" spans="1:3" x14ac:dyDescent="0.3">
      <c r="A9317" s="309" t="s">
        <v>14926</v>
      </c>
      <c r="B9317" s="29" t="s">
        <v>14918</v>
      </c>
      <c r="C9317" s="292">
        <v>35</v>
      </c>
    </row>
    <row r="9318" spans="1:3" x14ac:dyDescent="0.3">
      <c r="A9318" s="309" t="s">
        <v>14927</v>
      </c>
      <c r="B9318" s="29" t="s">
        <v>14560</v>
      </c>
      <c r="C9318" s="292">
        <v>35</v>
      </c>
    </row>
    <row r="9319" spans="1:3" ht="22.8" x14ac:dyDescent="0.3">
      <c r="A9319" s="309" t="s">
        <v>14928</v>
      </c>
      <c r="B9319" s="29" t="s">
        <v>14929</v>
      </c>
      <c r="C9319" s="10"/>
    </row>
    <row r="9320" spans="1:3" x14ac:dyDescent="0.3">
      <c r="A9320" s="309" t="s">
        <v>14930</v>
      </c>
      <c r="B9320" s="29" t="s">
        <v>14931</v>
      </c>
      <c r="C9320" s="10"/>
    </row>
    <row r="9321" spans="1:3" x14ac:dyDescent="0.3">
      <c r="A9321" s="312" t="s">
        <v>14932</v>
      </c>
      <c r="B9321" s="29" t="s">
        <v>14581</v>
      </c>
      <c r="C9321" s="292">
        <v>35</v>
      </c>
    </row>
    <row r="9322" spans="1:3" x14ac:dyDescent="0.3">
      <c r="A9322" s="312" t="s">
        <v>14933</v>
      </c>
      <c r="B9322" s="29" t="s">
        <v>14823</v>
      </c>
      <c r="C9322" s="292">
        <v>35</v>
      </c>
    </row>
    <row r="9323" spans="1:3" x14ac:dyDescent="0.3">
      <c r="A9323" s="309" t="s">
        <v>14934</v>
      </c>
      <c r="B9323" s="29" t="s">
        <v>14671</v>
      </c>
      <c r="C9323" s="292">
        <v>35</v>
      </c>
    </row>
    <row r="9324" spans="1:3" x14ac:dyDescent="0.3">
      <c r="A9324" s="309" t="s">
        <v>14935</v>
      </c>
      <c r="B9324" s="26" t="s">
        <v>14936</v>
      </c>
      <c r="C9324" s="10"/>
    </row>
    <row r="9325" spans="1:3" x14ac:dyDescent="0.3">
      <c r="A9325" s="309" t="s">
        <v>14937</v>
      </c>
      <c r="B9325" s="29" t="s">
        <v>14399</v>
      </c>
      <c r="C9325" s="292">
        <v>35</v>
      </c>
    </row>
    <row r="9326" spans="1:3" x14ac:dyDescent="0.3">
      <c r="A9326" s="309" t="s">
        <v>14938</v>
      </c>
      <c r="B9326" s="29" t="s">
        <v>14939</v>
      </c>
      <c r="C9326" s="292">
        <v>35</v>
      </c>
    </row>
    <row r="9327" spans="1:3" x14ac:dyDescent="0.3">
      <c r="A9327" s="309" t="s">
        <v>14940</v>
      </c>
      <c r="B9327" s="29" t="s">
        <v>14428</v>
      </c>
      <c r="C9327" s="10"/>
    </row>
    <row r="9328" spans="1:3" x14ac:dyDescent="0.3">
      <c r="A9328" s="309" t="s">
        <v>14941</v>
      </c>
      <c r="B9328" s="29" t="s">
        <v>14581</v>
      </c>
      <c r="C9328" s="292">
        <v>35</v>
      </c>
    </row>
    <row r="9329" spans="1:3" x14ac:dyDescent="0.3">
      <c r="A9329" s="309" t="s">
        <v>14942</v>
      </c>
      <c r="B9329" s="26" t="s">
        <v>31</v>
      </c>
      <c r="C9329" s="292">
        <v>35</v>
      </c>
    </row>
    <row r="9330" spans="1:3" x14ac:dyDescent="0.3">
      <c r="A9330" s="309" t="s">
        <v>14943</v>
      </c>
      <c r="B9330" s="29" t="s">
        <v>14944</v>
      </c>
      <c r="C9330" s="10"/>
    </row>
    <row r="9331" spans="1:3" x14ac:dyDescent="0.3">
      <c r="A9331" s="309" t="s">
        <v>14945</v>
      </c>
      <c r="B9331" s="29" t="s">
        <v>14426</v>
      </c>
      <c r="C9331" s="292">
        <v>35</v>
      </c>
    </row>
    <row r="9332" spans="1:3" x14ac:dyDescent="0.3">
      <c r="A9332" s="309" t="s">
        <v>14946</v>
      </c>
      <c r="B9332" s="29" t="s">
        <v>14399</v>
      </c>
      <c r="C9332" s="292">
        <v>35</v>
      </c>
    </row>
    <row r="9333" spans="1:3" x14ac:dyDescent="0.3">
      <c r="A9333" s="309" t="s">
        <v>14947</v>
      </c>
      <c r="B9333" s="29" t="s">
        <v>14939</v>
      </c>
      <c r="C9333" s="292">
        <v>35</v>
      </c>
    </row>
    <row r="9334" spans="1:3" x14ac:dyDescent="0.3">
      <c r="A9334" s="309" t="s">
        <v>14948</v>
      </c>
      <c r="B9334" s="29" t="s">
        <v>14428</v>
      </c>
      <c r="C9334" s="292">
        <v>35</v>
      </c>
    </row>
    <row r="9335" spans="1:3" x14ac:dyDescent="0.3">
      <c r="A9335" s="309" t="s">
        <v>14949</v>
      </c>
      <c r="B9335" s="29" t="s">
        <v>14950</v>
      </c>
      <c r="C9335" s="10"/>
    </row>
    <row r="9336" spans="1:3" x14ac:dyDescent="0.3">
      <c r="A9336" s="309" t="s">
        <v>14951</v>
      </c>
      <c r="B9336" s="29" t="s">
        <v>14426</v>
      </c>
      <c r="C9336" s="292">
        <v>35</v>
      </c>
    </row>
    <row r="9337" spans="1:3" x14ac:dyDescent="0.3">
      <c r="A9337" s="309" t="s">
        <v>14952</v>
      </c>
      <c r="B9337" s="29" t="s">
        <v>14399</v>
      </c>
      <c r="C9337" s="292">
        <v>35</v>
      </c>
    </row>
    <row r="9338" spans="1:3" x14ac:dyDescent="0.3">
      <c r="A9338" s="309" t="s">
        <v>14953</v>
      </c>
      <c r="B9338" s="29" t="s">
        <v>14939</v>
      </c>
      <c r="C9338" s="292">
        <v>35</v>
      </c>
    </row>
    <row r="9339" spans="1:3" x14ac:dyDescent="0.3">
      <c r="A9339" s="309" t="s">
        <v>14954</v>
      </c>
      <c r="B9339" s="29" t="s">
        <v>14428</v>
      </c>
      <c r="C9339" s="292">
        <v>35</v>
      </c>
    </row>
    <row r="9340" spans="1:3" ht="22.8" x14ac:dyDescent="0.3">
      <c r="A9340" s="309" t="s">
        <v>14955</v>
      </c>
      <c r="B9340" s="29" t="s">
        <v>14956</v>
      </c>
      <c r="C9340" s="10"/>
    </row>
    <row r="9341" spans="1:3" x14ac:dyDescent="0.3">
      <c r="A9341" s="309" t="s">
        <v>14957</v>
      </c>
      <c r="B9341" s="29" t="s">
        <v>14958</v>
      </c>
      <c r="C9341" s="10"/>
    </row>
    <row r="9342" spans="1:3" x14ac:dyDescent="0.3">
      <c r="A9342" s="309" t="s">
        <v>14959</v>
      </c>
      <c r="B9342" s="29" t="s">
        <v>14939</v>
      </c>
      <c r="C9342" s="292">
        <v>35</v>
      </c>
    </row>
    <row r="9343" spans="1:3" x14ac:dyDescent="0.3">
      <c r="A9343" s="309" t="s">
        <v>14960</v>
      </c>
      <c r="B9343" s="29" t="s">
        <v>14428</v>
      </c>
      <c r="C9343" s="10"/>
    </row>
    <row r="9344" spans="1:3" x14ac:dyDescent="0.3">
      <c r="A9344" s="309" t="s">
        <v>14961</v>
      </c>
      <c r="B9344" s="29" t="s">
        <v>14581</v>
      </c>
      <c r="C9344" s="292">
        <v>35</v>
      </c>
    </row>
    <row r="9345" spans="1:3" x14ac:dyDescent="0.3">
      <c r="A9345" s="309" t="s">
        <v>14962</v>
      </c>
      <c r="B9345" s="29" t="s">
        <v>14530</v>
      </c>
      <c r="C9345" s="292">
        <v>35</v>
      </c>
    </row>
    <row r="9346" spans="1:3" x14ac:dyDescent="0.3">
      <c r="A9346" s="309" t="s">
        <v>14963</v>
      </c>
      <c r="B9346" s="29" t="s">
        <v>14671</v>
      </c>
      <c r="C9346" s="292">
        <v>35</v>
      </c>
    </row>
    <row r="9347" spans="1:3" x14ac:dyDescent="0.3">
      <c r="A9347" s="309" t="s">
        <v>14964</v>
      </c>
      <c r="B9347" s="26" t="s">
        <v>14936</v>
      </c>
      <c r="C9347" s="10"/>
    </row>
    <row r="9348" spans="1:3" x14ac:dyDescent="0.3">
      <c r="A9348" s="309" t="s">
        <v>14965</v>
      </c>
      <c r="B9348" s="29" t="s">
        <v>14399</v>
      </c>
      <c r="C9348" s="292">
        <v>35</v>
      </c>
    </row>
    <row r="9349" spans="1:3" x14ac:dyDescent="0.3">
      <c r="A9349" s="309" t="s">
        <v>14966</v>
      </c>
      <c r="B9349" s="29" t="s">
        <v>14939</v>
      </c>
      <c r="C9349" s="292">
        <v>35</v>
      </c>
    </row>
    <row r="9350" spans="1:3" x14ac:dyDescent="0.3">
      <c r="A9350" s="309" t="s">
        <v>14967</v>
      </c>
      <c r="B9350" s="29" t="s">
        <v>14428</v>
      </c>
      <c r="C9350" s="10"/>
    </row>
    <row r="9351" spans="1:3" x14ac:dyDescent="0.3">
      <c r="A9351" s="309" t="s">
        <v>14968</v>
      </c>
      <c r="B9351" s="29" t="s">
        <v>14581</v>
      </c>
      <c r="C9351" s="292">
        <v>35</v>
      </c>
    </row>
    <row r="9352" spans="1:3" x14ac:dyDescent="0.3">
      <c r="A9352" s="309" t="s">
        <v>14969</v>
      </c>
      <c r="B9352" s="26" t="s">
        <v>31</v>
      </c>
      <c r="C9352" s="292">
        <v>35</v>
      </c>
    </row>
    <row r="9353" spans="1:3" x14ac:dyDescent="0.3">
      <c r="A9353" s="309" t="s">
        <v>14970</v>
      </c>
      <c r="B9353" s="29" t="s">
        <v>14971</v>
      </c>
      <c r="C9353" s="10"/>
    </row>
    <row r="9354" spans="1:3" x14ac:dyDescent="0.3">
      <c r="A9354" s="309" t="s">
        <v>14972</v>
      </c>
      <c r="B9354" s="29" t="s">
        <v>14426</v>
      </c>
      <c r="C9354" s="292">
        <v>35</v>
      </c>
    </row>
    <row r="9355" spans="1:3" x14ac:dyDescent="0.3">
      <c r="A9355" s="309" t="s">
        <v>14973</v>
      </c>
      <c r="B9355" s="29" t="s">
        <v>14399</v>
      </c>
      <c r="C9355" s="292">
        <v>35</v>
      </c>
    </row>
    <row r="9356" spans="1:3" x14ac:dyDescent="0.3">
      <c r="A9356" s="309" t="s">
        <v>14974</v>
      </c>
      <c r="B9356" s="29" t="s">
        <v>14939</v>
      </c>
      <c r="C9356" s="292">
        <v>35</v>
      </c>
    </row>
    <row r="9357" spans="1:3" x14ac:dyDescent="0.3">
      <c r="A9357" s="309" t="s">
        <v>14975</v>
      </c>
      <c r="B9357" s="29" t="s">
        <v>14428</v>
      </c>
      <c r="C9357" s="292">
        <v>35</v>
      </c>
    </row>
    <row r="9358" spans="1:3" x14ac:dyDescent="0.3">
      <c r="A9358" s="309" t="s">
        <v>14976</v>
      </c>
      <c r="B9358" s="26" t="s">
        <v>14977</v>
      </c>
      <c r="C9358" s="10"/>
    </row>
    <row r="9359" spans="1:3" x14ac:dyDescent="0.3">
      <c r="A9359" s="309" t="s">
        <v>14978</v>
      </c>
      <c r="B9359" s="29" t="s">
        <v>14426</v>
      </c>
      <c r="C9359" s="292">
        <v>35</v>
      </c>
    </row>
    <row r="9360" spans="1:3" x14ac:dyDescent="0.3">
      <c r="A9360" s="309" t="s">
        <v>14979</v>
      </c>
      <c r="B9360" s="29" t="s">
        <v>14399</v>
      </c>
      <c r="C9360" s="292">
        <v>35</v>
      </c>
    </row>
    <row r="9361" spans="1:3" x14ac:dyDescent="0.3">
      <c r="A9361" s="309" t="s">
        <v>14980</v>
      </c>
      <c r="B9361" s="29" t="s">
        <v>14939</v>
      </c>
      <c r="C9361" s="292">
        <v>35</v>
      </c>
    </row>
    <row r="9362" spans="1:3" x14ac:dyDescent="0.3">
      <c r="A9362" s="309" t="s">
        <v>14981</v>
      </c>
      <c r="B9362" s="29" t="s">
        <v>14982</v>
      </c>
      <c r="C9362" s="292">
        <v>35</v>
      </c>
    </row>
    <row r="9363" spans="1:3" x14ac:dyDescent="0.3">
      <c r="A9363" s="309" t="s">
        <v>14983</v>
      </c>
      <c r="B9363" s="29" t="s">
        <v>14428</v>
      </c>
      <c r="C9363" s="292">
        <v>35</v>
      </c>
    </row>
    <row r="9364" spans="1:3" x14ac:dyDescent="0.3">
      <c r="A9364" s="309" t="s">
        <v>14984</v>
      </c>
      <c r="B9364" s="29" t="s">
        <v>14985</v>
      </c>
      <c r="C9364" s="10"/>
    </row>
    <row r="9365" spans="1:3" x14ac:dyDescent="0.3">
      <c r="A9365" s="309" t="s">
        <v>14986</v>
      </c>
      <c r="B9365" s="29" t="s">
        <v>14426</v>
      </c>
      <c r="C9365" s="292">
        <v>35</v>
      </c>
    </row>
    <row r="9366" spans="1:3" x14ac:dyDescent="0.3">
      <c r="A9366" s="309" t="s">
        <v>14987</v>
      </c>
      <c r="B9366" s="29" t="s">
        <v>14399</v>
      </c>
      <c r="C9366" s="292">
        <v>35</v>
      </c>
    </row>
    <row r="9367" spans="1:3" x14ac:dyDescent="0.3">
      <c r="A9367" s="309" t="s">
        <v>14988</v>
      </c>
      <c r="B9367" s="29" t="s">
        <v>14939</v>
      </c>
      <c r="C9367" s="292">
        <v>35</v>
      </c>
    </row>
    <row r="9368" spans="1:3" x14ac:dyDescent="0.3">
      <c r="A9368" s="309" t="s">
        <v>14989</v>
      </c>
      <c r="B9368" s="29" t="s">
        <v>14428</v>
      </c>
      <c r="C9368" s="292">
        <v>35</v>
      </c>
    </row>
    <row r="9369" spans="1:3" x14ac:dyDescent="0.3">
      <c r="A9369" s="309" t="s">
        <v>14990</v>
      </c>
      <c r="B9369" s="29" t="s">
        <v>14950</v>
      </c>
      <c r="C9369" s="10"/>
    </row>
    <row r="9370" spans="1:3" x14ac:dyDescent="0.3">
      <c r="A9370" s="309" t="s">
        <v>14991</v>
      </c>
      <c r="B9370" s="29" t="s">
        <v>14426</v>
      </c>
      <c r="C9370" s="292">
        <v>35</v>
      </c>
    </row>
    <row r="9371" spans="1:3" x14ac:dyDescent="0.3">
      <c r="A9371" s="309" t="s">
        <v>14992</v>
      </c>
      <c r="B9371" s="29" t="s">
        <v>14399</v>
      </c>
      <c r="C9371" s="292">
        <v>35</v>
      </c>
    </row>
    <row r="9372" spans="1:3" x14ac:dyDescent="0.3">
      <c r="A9372" s="309" t="s">
        <v>14993</v>
      </c>
      <c r="B9372" s="29" t="s">
        <v>14939</v>
      </c>
      <c r="C9372" s="292">
        <v>35</v>
      </c>
    </row>
    <row r="9373" spans="1:3" x14ac:dyDescent="0.3">
      <c r="A9373" s="309" t="s">
        <v>14994</v>
      </c>
      <c r="B9373" s="29" t="s">
        <v>14428</v>
      </c>
      <c r="C9373" s="292">
        <v>35</v>
      </c>
    </row>
    <row r="9374" spans="1:3" x14ac:dyDescent="0.3">
      <c r="A9374" s="309" t="s">
        <v>14995</v>
      </c>
      <c r="B9374" s="29" t="s">
        <v>14996</v>
      </c>
      <c r="C9374" s="10"/>
    </row>
    <row r="9375" spans="1:3" x14ac:dyDescent="0.3">
      <c r="A9375" s="309" t="s">
        <v>14997</v>
      </c>
      <c r="B9375" s="29" t="s">
        <v>14808</v>
      </c>
      <c r="C9375" s="292">
        <v>35</v>
      </c>
    </row>
    <row r="9376" spans="1:3" x14ac:dyDescent="0.3">
      <c r="A9376" s="309" t="s">
        <v>14998</v>
      </c>
      <c r="B9376" s="29" t="s">
        <v>14918</v>
      </c>
      <c r="C9376" s="292">
        <v>35</v>
      </c>
    </row>
    <row r="9377" spans="1:3" x14ac:dyDescent="0.3">
      <c r="A9377" s="309" t="s">
        <v>14999</v>
      </c>
      <c r="B9377" s="29" t="s">
        <v>14560</v>
      </c>
      <c r="C9377" s="292">
        <v>35</v>
      </c>
    </row>
    <row r="9378" spans="1:3" x14ac:dyDescent="0.3">
      <c r="A9378" s="309" t="s">
        <v>15000</v>
      </c>
      <c r="B9378" s="29" t="s">
        <v>15001</v>
      </c>
      <c r="C9378" s="10"/>
    </row>
    <row r="9379" spans="1:3" x14ac:dyDescent="0.3">
      <c r="A9379" s="309" t="s">
        <v>15002</v>
      </c>
      <c r="B9379" s="29" t="s">
        <v>14808</v>
      </c>
      <c r="C9379" s="292">
        <v>35</v>
      </c>
    </row>
    <row r="9380" spans="1:3" x14ac:dyDescent="0.3">
      <c r="A9380" s="309" t="s">
        <v>15003</v>
      </c>
      <c r="B9380" s="29" t="s">
        <v>14918</v>
      </c>
      <c r="C9380" s="292">
        <v>35</v>
      </c>
    </row>
    <row r="9381" spans="1:3" x14ac:dyDescent="0.3">
      <c r="A9381" s="309" t="s">
        <v>15004</v>
      </c>
      <c r="B9381" s="29" t="s">
        <v>14560</v>
      </c>
      <c r="C9381" s="292">
        <v>35</v>
      </c>
    </row>
    <row r="9382" spans="1:3" x14ac:dyDescent="0.3">
      <c r="A9382" s="309" t="s">
        <v>15005</v>
      </c>
      <c r="B9382" s="29" t="s">
        <v>15006</v>
      </c>
      <c r="C9382" s="10"/>
    </row>
    <row r="9383" spans="1:3" x14ac:dyDescent="0.3">
      <c r="A9383" s="309" t="s">
        <v>15007</v>
      </c>
      <c r="B9383" s="29" t="s">
        <v>15008</v>
      </c>
      <c r="C9383" s="10"/>
    </row>
    <row r="9384" spans="1:3" x14ac:dyDescent="0.3">
      <c r="A9384" s="309" t="s">
        <v>15009</v>
      </c>
      <c r="B9384" s="29" t="s">
        <v>14399</v>
      </c>
      <c r="C9384" s="292">
        <v>35</v>
      </c>
    </row>
    <row r="9385" spans="1:3" x14ac:dyDescent="0.3">
      <c r="A9385" s="309" t="s">
        <v>15010</v>
      </c>
      <c r="B9385" s="29" t="s">
        <v>14405</v>
      </c>
      <c r="C9385" s="292">
        <v>35</v>
      </c>
    </row>
    <row r="9386" spans="1:3" x14ac:dyDescent="0.3">
      <c r="A9386" s="309" t="s">
        <v>15011</v>
      </c>
      <c r="B9386" s="29" t="s">
        <v>14428</v>
      </c>
      <c r="C9386" s="292">
        <v>35</v>
      </c>
    </row>
    <row r="9387" spans="1:3" x14ac:dyDescent="0.3">
      <c r="A9387" s="309" t="s">
        <v>15012</v>
      </c>
      <c r="B9387" s="29" t="s">
        <v>15013</v>
      </c>
      <c r="C9387" s="10"/>
    </row>
    <row r="9388" spans="1:3" x14ac:dyDescent="0.3">
      <c r="A9388" s="309" t="s">
        <v>15014</v>
      </c>
      <c r="B9388" s="29" t="s">
        <v>14399</v>
      </c>
      <c r="C9388" s="292">
        <v>35</v>
      </c>
    </row>
    <row r="9389" spans="1:3" x14ac:dyDescent="0.3">
      <c r="A9389" s="309" t="s">
        <v>15015</v>
      </c>
      <c r="B9389" s="29" t="s">
        <v>14405</v>
      </c>
      <c r="C9389" s="292">
        <v>35</v>
      </c>
    </row>
    <row r="9390" spans="1:3" x14ac:dyDescent="0.3">
      <c r="A9390" s="309" t="s">
        <v>15016</v>
      </c>
      <c r="B9390" s="29" t="s">
        <v>14428</v>
      </c>
      <c r="C9390" s="292">
        <v>35</v>
      </c>
    </row>
    <row r="9391" spans="1:3" x14ac:dyDescent="0.3">
      <c r="A9391" s="309" t="s">
        <v>15017</v>
      </c>
      <c r="B9391" s="26" t="s">
        <v>54</v>
      </c>
      <c r="C9391" s="10"/>
    </row>
    <row r="9392" spans="1:3" x14ac:dyDescent="0.3">
      <c r="A9392" s="309" t="s">
        <v>15018</v>
      </c>
      <c r="B9392" s="29" t="s">
        <v>14399</v>
      </c>
      <c r="C9392" s="292">
        <v>35</v>
      </c>
    </row>
    <row r="9393" spans="1:3" x14ac:dyDescent="0.3">
      <c r="A9393" s="309" t="s">
        <v>15019</v>
      </c>
      <c r="B9393" s="29" t="s">
        <v>14428</v>
      </c>
      <c r="C9393" s="10"/>
    </row>
    <row r="9394" spans="1:3" x14ac:dyDescent="0.3">
      <c r="A9394" s="309" t="s">
        <v>15020</v>
      </c>
      <c r="B9394" s="29" t="s">
        <v>14669</v>
      </c>
      <c r="C9394" s="292">
        <v>35</v>
      </c>
    </row>
    <row r="9395" spans="1:3" x14ac:dyDescent="0.3">
      <c r="A9395" s="309" t="s">
        <v>15021</v>
      </c>
      <c r="B9395" s="26" t="s">
        <v>31</v>
      </c>
      <c r="C9395" s="292">
        <v>35</v>
      </c>
    </row>
    <row r="9396" spans="1:3" ht="22.8" x14ac:dyDescent="0.3">
      <c r="A9396" s="309" t="s">
        <v>15022</v>
      </c>
      <c r="B9396" s="29" t="s">
        <v>15023</v>
      </c>
      <c r="C9396" s="10"/>
    </row>
    <row r="9397" spans="1:3" x14ac:dyDescent="0.3">
      <c r="A9397" s="309" t="s">
        <v>15024</v>
      </c>
      <c r="B9397" s="29" t="s">
        <v>15025</v>
      </c>
      <c r="C9397" s="10"/>
    </row>
    <row r="9398" spans="1:3" x14ac:dyDescent="0.3">
      <c r="A9398" s="309" t="s">
        <v>15026</v>
      </c>
      <c r="B9398" s="29" t="s">
        <v>14405</v>
      </c>
      <c r="C9398" s="292">
        <v>35</v>
      </c>
    </row>
    <row r="9399" spans="1:3" x14ac:dyDescent="0.3">
      <c r="A9399" s="309" t="s">
        <v>15027</v>
      </c>
      <c r="B9399" s="29" t="s">
        <v>14428</v>
      </c>
      <c r="C9399" s="292">
        <v>35</v>
      </c>
    </row>
    <row r="9400" spans="1:3" x14ac:dyDescent="0.3">
      <c r="A9400" s="309" t="s">
        <v>15028</v>
      </c>
      <c r="B9400" s="26" t="s">
        <v>15029</v>
      </c>
      <c r="C9400" s="10"/>
    </row>
    <row r="9401" spans="1:3" x14ac:dyDescent="0.3">
      <c r="A9401" s="309" t="s">
        <v>15030</v>
      </c>
      <c r="B9401" s="29" t="s">
        <v>14399</v>
      </c>
      <c r="C9401" s="292">
        <v>35</v>
      </c>
    </row>
    <row r="9402" spans="1:3" x14ac:dyDescent="0.3">
      <c r="A9402" s="309" t="s">
        <v>15031</v>
      </c>
      <c r="B9402" s="29" t="s">
        <v>14405</v>
      </c>
      <c r="C9402" s="292">
        <v>35</v>
      </c>
    </row>
    <row r="9403" spans="1:3" x14ac:dyDescent="0.3">
      <c r="A9403" s="309" t="s">
        <v>15032</v>
      </c>
      <c r="B9403" s="29" t="s">
        <v>14428</v>
      </c>
      <c r="C9403" s="292">
        <v>35</v>
      </c>
    </row>
    <row r="9404" spans="1:3" x14ac:dyDescent="0.3">
      <c r="A9404" s="309" t="s">
        <v>15033</v>
      </c>
      <c r="B9404" s="29" t="s">
        <v>15034</v>
      </c>
      <c r="C9404" s="10"/>
    </row>
    <row r="9405" spans="1:3" x14ac:dyDescent="0.3">
      <c r="A9405" s="309" t="s">
        <v>15035</v>
      </c>
      <c r="B9405" s="29" t="s">
        <v>14399</v>
      </c>
      <c r="C9405" s="292">
        <v>35</v>
      </c>
    </row>
    <row r="9406" spans="1:3" x14ac:dyDescent="0.3">
      <c r="A9406" s="309" t="s">
        <v>15036</v>
      </c>
      <c r="B9406" s="29" t="s">
        <v>14405</v>
      </c>
      <c r="C9406" s="292">
        <v>35</v>
      </c>
    </row>
    <row r="9407" spans="1:3" x14ac:dyDescent="0.3">
      <c r="A9407" s="309" t="s">
        <v>15037</v>
      </c>
      <c r="B9407" s="29" t="s">
        <v>14428</v>
      </c>
      <c r="C9407" s="292">
        <v>35</v>
      </c>
    </row>
    <row r="9408" spans="1:3" x14ac:dyDescent="0.3">
      <c r="A9408" s="309" t="s">
        <v>15038</v>
      </c>
      <c r="B9408" s="26" t="s">
        <v>54</v>
      </c>
      <c r="C9408" s="10"/>
    </row>
    <row r="9409" spans="1:3" x14ac:dyDescent="0.3">
      <c r="A9409" s="309" t="s">
        <v>15039</v>
      </c>
      <c r="B9409" s="29" t="s">
        <v>14399</v>
      </c>
      <c r="C9409" s="292">
        <v>35</v>
      </c>
    </row>
    <row r="9410" spans="1:3" x14ac:dyDescent="0.3">
      <c r="A9410" s="309" t="s">
        <v>15040</v>
      </c>
      <c r="B9410" s="29" t="s">
        <v>14405</v>
      </c>
      <c r="C9410" s="292">
        <v>35</v>
      </c>
    </row>
    <row r="9411" spans="1:3" x14ac:dyDescent="0.3">
      <c r="A9411" s="309" t="s">
        <v>15041</v>
      </c>
      <c r="B9411" s="29" t="s">
        <v>14428</v>
      </c>
      <c r="C9411" s="292">
        <v>35</v>
      </c>
    </row>
    <row r="9412" spans="1:3" x14ac:dyDescent="0.3">
      <c r="A9412" s="309" t="s">
        <v>15042</v>
      </c>
      <c r="B9412" s="29" t="s">
        <v>15043</v>
      </c>
      <c r="C9412" s="10"/>
    </row>
    <row r="9413" spans="1:3" x14ac:dyDescent="0.3">
      <c r="A9413" s="309" t="s">
        <v>15044</v>
      </c>
      <c r="B9413" s="29" t="s">
        <v>14808</v>
      </c>
      <c r="C9413" s="292">
        <v>35</v>
      </c>
    </row>
    <row r="9414" spans="1:3" x14ac:dyDescent="0.3">
      <c r="A9414" s="309" t="s">
        <v>15045</v>
      </c>
      <c r="B9414" s="29" t="s">
        <v>14560</v>
      </c>
      <c r="C9414" s="292">
        <v>35</v>
      </c>
    </row>
    <row r="9415" spans="1:3" x14ac:dyDescent="0.3">
      <c r="A9415" s="309" t="s">
        <v>15046</v>
      </c>
      <c r="B9415" s="29" t="s">
        <v>15047</v>
      </c>
      <c r="C9415" s="10"/>
    </row>
    <row r="9416" spans="1:3" x14ac:dyDescent="0.3">
      <c r="A9416" s="309" t="s">
        <v>15048</v>
      </c>
      <c r="B9416" s="29" t="s">
        <v>15049</v>
      </c>
      <c r="C9416" s="10"/>
    </row>
    <row r="9417" spans="1:3" x14ac:dyDescent="0.3">
      <c r="A9417" s="309" t="s">
        <v>15050</v>
      </c>
      <c r="B9417" s="29" t="s">
        <v>15051</v>
      </c>
      <c r="C9417" s="292">
        <v>35</v>
      </c>
    </row>
    <row r="9418" spans="1:3" x14ac:dyDescent="0.3">
      <c r="A9418" s="309" t="s">
        <v>15052</v>
      </c>
      <c r="B9418" s="29" t="s">
        <v>13420</v>
      </c>
      <c r="C9418" s="292">
        <v>35</v>
      </c>
    </row>
    <row r="9419" spans="1:3" x14ac:dyDescent="0.3">
      <c r="A9419" s="309" t="s">
        <v>15053</v>
      </c>
      <c r="B9419" s="26" t="s">
        <v>18</v>
      </c>
      <c r="C9419" s="292">
        <v>35</v>
      </c>
    </row>
    <row r="9420" spans="1:3" x14ac:dyDescent="0.3">
      <c r="A9420" s="309" t="s">
        <v>15054</v>
      </c>
      <c r="B9420" s="29" t="s">
        <v>14808</v>
      </c>
      <c r="C9420" s="292">
        <v>35</v>
      </c>
    </row>
    <row r="9421" spans="1:3" x14ac:dyDescent="0.3">
      <c r="A9421" s="309" t="s">
        <v>15055</v>
      </c>
      <c r="B9421" s="29" t="s">
        <v>14918</v>
      </c>
      <c r="C9421" s="292">
        <v>35</v>
      </c>
    </row>
    <row r="9422" spans="1:3" x14ac:dyDescent="0.3">
      <c r="A9422" s="309" t="s">
        <v>15056</v>
      </c>
      <c r="B9422" s="29" t="s">
        <v>14560</v>
      </c>
      <c r="C9422" s="292">
        <v>35</v>
      </c>
    </row>
    <row r="9423" spans="1:3" x14ac:dyDescent="0.3">
      <c r="A9423" s="309" t="s">
        <v>15057</v>
      </c>
      <c r="B9423" s="29" t="s">
        <v>15058</v>
      </c>
      <c r="C9423" s="10"/>
    </row>
    <row r="9424" spans="1:3" x14ac:dyDescent="0.3">
      <c r="A9424" s="309" t="s">
        <v>15059</v>
      </c>
      <c r="B9424" s="29" t="s">
        <v>14808</v>
      </c>
      <c r="C9424" s="292">
        <v>35</v>
      </c>
    </row>
    <row r="9425" spans="1:3" x14ac:dyDescent="0.3">
      <c r="A9425" s="309" t="s">
        <v>15060</v>
      </c>
      <c r="B9425" s="29" t="s">
        <v>14153</v>
      </c>
      <c r="C9425" s="292">
        <v>35</v>
      </c>
    </row>
    <row r="9426" spans="1:3" x14ac:dyDescent="0.3">
      <c r="A9426" s="309" t="s">
        <v>15061</v>
      </c>
      <c r="B9426" s="29" t="s">
        <v>14560</v>
      </c>
      <c r="C9426" s="10"/>
    </row>
    <row r="9427" spans="1:3" x14ac:dyDescent="0.3">
      <c r="A9427" s="309" t="s">
        <v>15062</v>
      </c>
      <c r="B9427" s="29" t="s">
        <v>14581</v>
      </c>
      <c r="C9427" s="292">
        <v>35</v>
      </c>
    </row>
    <row r="9428" spans="1:3" x14ac:dyDescent="0.3">
      <c r="A9428" s="309" t="s">
        <v>15063</v>
      </c>
      <c r="B9428" s="26" t="s">
        <v>31</v>
      </c>
      <c r="C9428" s="292">
        <v>35</v>
      </c>
    </row>
    <row r="9429" spans="1:3" ht="22.8" x14ac:dyDescent="0.3">
      <c r="A9429" s="309" t="s">
        <v>15064</v>
      </c>
      <c r="B9429" s="29" t="s">
        <v>15065</v>
      </c>
      <c r="C9429" s="10"/>
    </row>
    <row r="9430" spans="1:3" x14ac:dyDescent="0.3">
      <c r="A9430" s="309" t="s">
        <v>15066</v>
      </c>
      <c r="B9430" s="29" t="s">
        <v>15067</v>
      </c>
      <c r="C9430" s="10"/>
    </row>
    <row r="9431" spans="1:3" x14ac:dyDescent="0.3">
      <c r="A9431" s="309" t="s">
        <v>15068</v>
      </c>
      <c r="B9431" s="29" t="s">
        <v>14399</v>
      </c>
      <c r="C9431" s="292">
        <v>35</v>
      </c>
    </row>
    <row r="9432" spans="1:3" x14ac:dyDescent="0.3">
      <c r="A9432" s="309" t="s">
        <v>15069</v>
      </c>
      <c r="B9432" s="29" t="s">
        <v>14939</v>
      </c>
      <c r="C9432" s="292">
        <v>35</v>
      </c>
    </row>
    <row r="9433" spans="1:3" x14ac:dyDescent="0.3">
      <c r="A9433" s="309" t="s">
        <v>15070</v>
      </c>
      <c r="B9433" s="29" t="s">
        <v>14428</v>
      </c>
      <c r="C9433" s="292">
        <v>35</v>
      </c>
    </row>
    <row r="9434" spans="1:3" x14ac:dyDescent="0.3">
      <c r="A9434" s="309" t="s">
        <v>15071</v>
      </c>
      <c r="B9434" s="29" t="s">
        <v>15072</v>
      </c>
      <c r="C9434" s="292">
        <v>35</v>
      </c>
    </row>
    <row r="9435" spans="1:3" x14ac:dyDescent="0.3">
      <c r="A9435" s="309" t="s">
        <v>15073</v>
      </c>
      <c r="B9435" s="29" t="s">
        <v>15074</v>
      </c>
      <c r="C9435" s="10"/>
    </row>
    <row r="9436" spans="1:3" x14ac:dyDescent="0.3">
      <c r="A9436" s="309" t="s">
        <v>15075</v>
      </c>
      <c r="B9436" s="29" t="s">
        <v>14939</v>
      </c>
      <c r="C9436" s="292">
        <v>35</v>
      </c>
    </row>
    <row r="9437" spans="1:3" x14ac:dyDescent="0.3">
      <c r="A9437" s="309" t="s">
        <v>15076</v>
      </c>
      <c r="B9437" s="29" t="s">
        <v>14428</v>
      </c>
      <c r="C9437" s="292">
        <v>35</v>
      </c>
    </row>
    <row r="9438" spans="1:3" x14ac:dyDescent="0.3">
      <c r="A9438" s="309" t="s">
        <v>15077</v>
      </c>
      <c r="B9438" s="29" t="s">
        <v>15078</v>
      </c>
      <c r="C9438" s="10"/>
    </row>
    <row r="9439" spans="1:3" x14ac:dyDescent="0.3">
      <c r="A9439" s="309" t="s">
        <v>15079</v>
      </c>
      <c r="B9439" s="29" t="s">
        <v>14939</v>
      </c>
      <c r="C9439" s="292">
        <v>35</v>
      </c>
    </row>
    <row r="9440" spans="1:3" x14ac:dyDescent="0.3">
      <c r="A9440" s="309" t="s">
        <v>15080</v>
      </c>
      <c r="B9440" s="29" t="s">
        <v>14428</v>
      </c>
      <c r="C9440" s="292">
        <v>35</v>
      </c>
    </row>
    <row r="9441" spans="1:3" x14ac:dyDescent="0.3">
      <c r="A9441" s="309" t="s">
        <v>15081</v>
      </c>
      <c r="B9441" s="29" t="s">
        <v>15082</v>
      </c>
      <c r="C9441" s="292">
        <v>35</v>
      </c>
    </row>
    <row r="9442" spans="1:3" x14ac:dyDescent="0.3">
      <c r="A9442" s="309" t="s">
        <v>15083</v>
      </c>
      <c r="B9442" s="29" t="s">
        <v>15084</v>
      </c>
      <c r="C9442" s="10"/>
    </row>
    <row r="9443" spans="1:3" x14ac:dyDescent="0.3">
      <c r="A9443" s="309" t="s">
        <v>15085</v>
      </c>
      <c r="B9443" s="29" t="s">
        <v>14808</v>
      </c>
      <c r="C9443" s="292">
        <v>35</v>
      </c>
    </row>
    <row r="9444" spans="1:3" x14ac:dyDescent="0.3">
      <c r="A9444" s="309" t="s">
        <v>15086</v>
      </c>
      <c r="B9444" s="29" t="s">
        <v>14918</v>
      </c>
      <c r="C9444" s="292">
        <v>35</v>
      </c>
    </row>
    <row r="9445" spans="1:3" x14ac:dyDescent="0.3">
      <c r="A9445" s="309" t="s">
        <v>15087</v>
      </c>
      <c r="B9445" s="29" t="s">
        <v>14560</v>
      </c>
      <c r="C9445" s="10"/>
    </row>
    <row r="9446" spans="1:3" x14ac:dyDescent="0.3">
      <c r="A9446" s="309" t="s">
        <v>15088</v>
      </c>
      <c r="B9446" s="29" t="s">
        <v>14581</v>
      </c>
      <c r="C9446" s="292">
        <v>35</v>
      </c>
    </row>
    <row r="9447" spans="1:3" x14ac:dyDescent="0.3">
      <c r="A9447" s="309" t="s">
        <v>15089</v>
      </c>
      <c r="B9447" s="26" t="s">
        <v>31</v>
      </c>
      <c r="C9447" s="292">
        <v>35</v>
      </c>
    </row>
    <row r="9448" spans="1:3" ht="22.8" x14ac:dyDescent="0.3">
      <c r="A9448" s="309" t="s">
        <v>15090</v>
      </c>
      <c r="B9448" s="29" t="s">
        <v>15091</v>
      </c>
      <c r="C9448" s="10"/>
    </row>
    <row r="9449" spans="1:3" x14ac:dyDescent="0.3">
      <c r="A9449" s="309" t="s">
        <v>15092</v>
      </c>
      <c r="B9449" s="29" t="s">
        <v>15093</v>
      </c>
      <c r="C9449" s="10"/>
    </row>
    <row r="9450" spans="1:3" x14ac:dyDescent="0.3">
      <c r="A9450" s="312" t="s">
        <v>15094</v>
      </c>
      <c r="B9450" s="26" t="s">
        <v>15095</v>
      </c>
      <c r="C9450" s="10"/>
    </row>
    <row r="9451" spans="1:3" x14ac:dyDescent="0.3">
      <c r="A9451" s="312" t="s">
        <v>15096</v>
      </c>
      <c r="B9451" s="29" t="s">
        <v>15097</v>
      </c>
      <c r="C9451" s="292">
        <v>35</v>
      </c>
    </row>
    <row r="9452" spans="1:3" x14ac:dyDescent="0.3">
      <c r="A9452" s="312" t="s">
        <v>15098</v>
      </c>
      <c r="B9452" s="29" t="s">
        <v>15099</v>
      </c>
      <c r="C9452" s="292">
        <v>35</v>
      </c>
    </row>
    <row r="9453" spans="1:3" x14ac:dyDescent="0.3">
      <c r="A9453" s="312" t="s">
        <v>15100</v>
      </c>
      <c r="B9453" s="29" t="s">
        <v>14581</v>
      </c>
      <c r="C9453" s="292">
        <v>35</v>
      </c>
    </row>
    <row r="9454" spans="1:3" x14ac:dyDescent="0.3">
      <c r="A9454" s="312" t="s">
        <v>15101</v>
      </c>
      <c r="B9454" s="29" t="s">
        <v>14530</v>
      </c>
      <c r="C9454" s="292">
        <v>35</v>
      </c>
    </row>
    <row r="9455" spans="1:3" x14ac:dyDescent="0.3">
      <c r="A9455" s="312" t="s">
        <v>15102</v>
      </c>
      <c r="B9455" s="29" t="s">
        <v>14671</v>
      </c>
      <c r="C9455" s="292">
        <v>35</v>
      </c>
    </row>
    <row r="9456" spans="1:3" x14ac:dyDescent="0.3">
      <c r="A9456" s="312" t="s">
        <v>15103</v>
      </c>
      <c r="B9456" s="29" t="s">
        <v>15104</v>
      </c>
      <c r="C9456" s="10"/>
    </row>
    <row r="9457" spans="1:3" x14ac:dyDescent="0.3">
      <c r="A9457" s="312" t="s">
        <v>15105</v>
      </c>
      <c r="B9457" s="29" t="s">
        <v>14669</v>
      </c>
      <c r="C9457" s="292">
        <v>35</v>
      </c>
    </row>
    <row r="9458" spans="1:3" x14ac:dyDescent="0.3">
      <c r="A9458" s="312" t="s">
        <v>15106</v>
      </c>
      <c r="B9458" s="29" t="s">
        <v>14530</v>
      </c>
      <c r="C9458" s="292">
        <v>35</v>
      </c>
    </row>
    <row r="9459" spans="1:3" x14ac:dyDescent="0.3">
      <c r="A9459" s="312" t="s">
        <v>15107</v>
      </c>
      <c r="B9459" s="29" t="s">
        <v>14671</v>
      </c>
      <c r="C9459" s="292">
        <v>35</v>
      </c>
    </row>
    <row r="9460" spans="1:3" x14ac:dyDescent="0.3">
      <c r="A9460" s="312" t="s">
        <v>15108</v>
      </c>
      <c r="B9460" s="26" t="s">
        <v>140</v>
      </c>
      <c r="C9460" s="10"/>
    </row>
    <row r="9461" spans="1:3" x14ac:dyDescent="0.3">
      <c r="A9461" s="309" t="s">
        <v>15109</v>
      </c>
      <c r="B9461" s="29" t="s">
        <v>14581</v>
      </c>
      <c r="C9461" s="292">
        <v>35</v>
      </c>
    </row>
    <row r="9462" spans="1:3" x14ac:dyDescent="0.3">
      <c r="A9462" s="309" t="s">
        <v>15110</v>
      </c>
      <c r="B9462" s="29" t="s">
        <v>14530</v>
      </c>
      <c r="C9462" s="292">
        <v>35</v>
      </c>
    </row>
    <row r="9463" spans="1:3" x14ac:dyDescent="0.3">
      <c r="A9463" s="309" t="s">
        <v>15111</v>
      </c>
      <c r="B9463" s="29" t="s">
        <v>14823</v>
      </c>
      <c r="C9463" s="292">
        <v>35</v>
      </c>
    </row>
    <row r="9464" spans="1:3" x14ac:dyDescent="0.3">
      <c r="A9464" s="309" t="s">
        <v>15112</v>
      </c>
      <c r="B9464" s="29" t="s">
        <v>14671</v>
      </c>
      <c r="C9464" s="292">
        <v>35</v>
      </c>
    </row>
    <row r="9465" spans="1:3" x14ac:dyDescent="0.3">
      <c r="A9465" s="309" t="s">
        <v>15113</v>
      </c>
      <c r="B9465" s="29" t="s">
        <v>15114</v>
      </c>
      <c r="C9465" s="10"/>
    </row>
    <row r="9466" spans="1:3" x14ac:dyDescent="0.3">
      <c r="A9466" s="309" t="s">
        <v>15115</v>
      </c>
      <c r="B9466" s="29" t="s">
        <v>15116</v>
      </c>
      <c r="C9466" s="292">
        <v>35</v>
      </c>
    </row>
    <row r="9467" spans="1:3" x14ac:dyDescent="0.3">
      <c r="A9467" s="309" t="s">
        <v>15117</v>
      </c>
      <c r="B9467" s="29" t="s">
        <v>15118</v>
      </c>
      <c r="C9467" s="292">
        <v>35</v>
      </c>
    </row>
    <row r="9468" spans="1:3" x14ac:dyDescent="0.3">
      <c r="A9468" s="309" t="s">
        <v>15119</v>
      </c>
      <c r="B9468" s="29" t="s">
        <v>14428</v>
      </c>
      <c r="C9468" s="10"/>
    </row>
    <row r="9469" spans="1:3" x14ac:dyDescent="0.3">
      <c r="A9469" s="309" t="s">
        <v>15120</v>
      </c>
      <c r="B9469" s="29" t="s">
        <v>14581</v>
      </c>
      <c r="C9469" s="292">
        <v>35</v>
      </c>
    </row>
    <row r="9470" spans="1:3" x14ac:dyDescent="0.3">
      <c r="A9470" s="309" t="s">
        <v>15121</v>
      </c>
      <c r="B9470" s="29" t="s">
        <v>14530</v>
      </c>
      <c r="C9470" s="292">
        <v>35</v>
      </c>
    </row>
    <row r="9471" spans="1:3" x14ac:dyDescent="0.3">
      <c r="A9471" s="309" t="s">
        <v>15122</v>
      </c>
      <c r="B9471" s="26" t="s">
        <v>140</v>
      </c>
      <c r="C9471" s="292">
        <v>35</v>
      </c>
    </row>
    <row r="9472" spans="1:3" x14ac:dyDescent="0.3">
      <c r="A9472" s="309" t="s">
        <v>15123</v>
      </c>
      <c r="B9472" s="29" t="s">
        <v>15124</v>
      </c>
      <c r="C9472" s="10"/>
    </row>
    <row r="9473" spans="1:3" x14ac:dyDescent="0.3">
      <c r="A9473" s="309" t="s">
        <v>15125</v>
      </c>
      <c r="B9473" s="29" t="s">
        <v>14669</v>
      </c>
      <c r="C9473" s="292">
        <v>35</v>
      </c>
    </row>
    <row r="9474" spans="1:3" x14ac:dyDescent="0.3">
      <c r="A9474" s="309" t="s">
        <v>15126</v>
      </c>
      <c r="B9474" s="29" t="s">
        <v>14530</v>
      </c>
      <c r="C9474" s="292">
        <v>35</v>
      </c>
    </row>
    <row r="9475" spans="1:3" x14ac:dyDescent="0.3">
      <c r="A9475" s="309" t="s">
        <v>15127</v>
      </c>
      <c r="B9475" s="29" t="s">
        <v>14671</v>
      </c>
      <c r="C9475" s="292">
        <v>35</v>
      </c>
    </row>
    <row r="9476" spans="1:3" x14ac:dyDescent="0.3">
      <c r="A9476" s="309" t="s">
        <v>15128</v>
      </c>
      <c r="B9476" s="26" t="s">
        <v>54</v>
      </c>
      <c r="C9476" s="10"/>
    </row>
    <row r="9477" spans="1:3" x14ac:dyDescent="0.3">
      <c r="A9477" s="309" t="s">
        <v>15129</v>
      </c>
      <c r="B9477" s="29" t="s">
        <v>14426</v>
      </c>
      <c r="C9477" s="292">
        <v>35</v>
      </c>
    </row>
    <row r="9478" spans="1:3" x14ac:dyDescent="0.3">
      <c r="A9478" s="309" t="s">
        <v>15130</v>
      </c>
      <c r="B9478" s="29" t="s">
        <v>14399</v>
      </c>
      <c r="C9478" s="292">
        <v>35</v>
      </c>
    </row>
    <row r="9479" spans="1:3" x14ac:dyDescent="0.3">
      <c r="A9479" s="309" t="s">
        <v>15131</v>
      </c>
      <c r="B9479" s="29" t="s">
        <v>14939</v>
      </c>
      <c r="C9479" s="292">
        <v>35</v>
      </c>
    </row>
    <row r="9480" spans="1:3" x14ac:dyDescent="0.3">
      <c r="A9480" s="309" t="s">
        <v>15132</v>
      </c>
      <c r="B9480" s="29" t="s">
        <v>14428</v>
      </c>
      <c r="C9480" s="292">
        <v>35</v>
      </c>
    </row>
    <row r="9481" spans="1:3" x14ac:dyDescent="0.3">
      <c r="A9481" s="309" t="s">
        <v>15133</v>
      </c>
      <c r="B9481" s="29" t="s">
        <v>15134</v>
      </c>
      <c r="C9481" s="10"/>
    </row>
    <row r="9482" spans="1:3" x14ac:dyDescent="0.3">
      <c r="A9482" s="309" t="s">
        <v>15135</v>
      </c>
      <c r="B9482" s="29" t="s">
        <v>15136</v>
      </c>
      <c r="C9482" s="292">
        <v>35</v>
      </c>
    </row>
    <row r="9483" spans="1:3" x14ac:dyDescent="0.3">
      <c r="A9483" s="309" t="s">
        <v>15137</v>
      </c>
      <c r="B9483" s="26" t="s">
        <v>3001</v>
      </c>
      <c r="C9483" s="10"/>
    </row>
    <row r="9484" spans="1:3" x14ac:dyDescent="0.3">
      <c r="A9484" s="309" t="s">
        <v>15138</v>
      </c>
      <c r="B9484" s="29" t="s">
        <v>14426</v>
      </c>
      <c r="C9484" s="292">
        <v>35</v>
      </c>
    </row>
    <row r="9485" spans="1:3" x14ac:dyDescent="0.3">
      <c r="A9485" s="309" t="s">
        <v>15139</v>
      </c>
      <c r="B9485" s="29" t="s">
        <v>14399</v>
      </c>
      <c r="C9485" s="292">
        <v>35</v>
      </c>
    </row>
    <row r="9486" spans="1:3" x14ac:dyDescent="0.3">
      <c r="A9486" s="309" t="s">
        <v>15140</v>
      </c>
      <c r="B9486" s="29" t="s">
        <v>14939</v>
      </c>
      <c r="C9486" s="292">
        <v>35</v>
      </c>
    </row>
    <row r="9487" spans="1:3" x14ac:dyDescent="0.3">
      <c r="A9487" s="309" t="s">
        <v>15141</v>
      </c>
      <c r="B9487" s="29" t="s">
        <v>14428</v>
      </c>
      <c r="C9487" s="292">
        <v>35</v>
      </c>
    </row>
    <row r="9488" spans="1:3" x14ac:dyDescent="0.3">
      <c r="A9488" s="309" t="s">
        <v>15142</v>
      </c>
      <c r="B9488" s="29" t="s">
        <v>15143</v>
      </c>
      <c r="C9488" s="10"/>
    </row>
    <row r="9489" spans="1:5" x14ac:dyDescent="0.3">
      <c r="A9489" s="309" t="s">
        <v>15144</v>
      </c>
      <c r="B9489" s="29" t="s">
        <v>15145</v>
      </c>
      <c r="C9489" s="292">
        <v>35</v>
      </c>
    </row>
    <row r="9490" spans="1:5" x14ac:dyDescent="0.3">
      <c r="A9490" s="309" t="s">
        <v>15146</v>
      </c>
      <c r="B9490" s="29" t="s">
        <v>15147</v>
      </c>
      <c r="C9490" s="10"/>
    </row>
    <row r="9491" spans="1:5" x14ac:dyDescent="0.3">
      <c r="A9491" s="309" t="s">
        <v>15148</v>
      </c>
      <c r="B9491" s="29" t="s">
        <v>15149</v>
      </c>
      <c r="C9491" s="292">
        <v>35</v>
      </c>
    </row>
    <row r="9492" spans="1:5" x14ac:dyDescent="0.3">
      <c r="A9492" s="309" t="s">
        <v>15150</v>
      </c>
      <c r="B9492" s="26" t="s">
        <v>31</v>
      </c>
      <c r="C9492" s="292">
        <v>35</v>
      </c>
    </row>
    <row r="9493" spans="1:5" x14ac:dyDescent="0.3">
      <c r="A9493" s="311" t="s">
        <v>15151</v>
      </c>
      <c r="B9493" s="27" t="s">
        <v>15152</v>
      </c>
      <c r="C9493" s="296">
        <v>35</v>
      </c>
    </row>
    <row r="9494" spans="1:5" x14ac:dyDescent="0.3">
      <c r="A9494" s="420" t="s">
        <v>15153</v>
      </c>
      <c r="B9494" s="421"/>
      <c r="C9494" s="422"/>
      <c r="D9494" s="320"/>
    </row>
    <row r="9495" spans="1:5" x14ac:dyDescent="0.3">
      <c r="A9495" s="435" t="s">
        <v>15154</v>
      </c>
      <c r="B9495" s="424"/>
      <c r="C9495" s="425"/>
      <c r="D9495" s="320"/>
      <c r="E9495" s="11"/>
    </row>
    <row r="9496" spans="1:5" ht="319.95" customHeight="1" x14ac:dyDescent="0.3">
      <c r="A9496" s="439" t="s">
        <v>15155</v>
      </c>
      <c r="B9496" s="440"/>
      <c r="C9496" s="441"/>
      <c r="D9496" s="320"/>
    </row>
    <row r="9497" spans="1:5" ht="280.2" customHeight="1" x14ac:dyDescent="0.3">
      <c r="A9497" s="445" t="s">
        <v>15156</v>
      </c>
      <c r="B9497" s="446"/>
      <c r="C9497" s="447"/>
    </row>
    <row r="9498" spans="1:5" x14ac:dyDescent="0.3">
      <c r="A9498" s="314" t="s">
        <v>8</v>
      </c>
      <c r="B9498" s="32" t="s">
        <v>9</v>
      </c>
      <c r="C9498" s="297" t="s">
        <v>10</v>
      </c>
    </row>
    <row r="9499" spans="1:5" x14ac:dyDescent="0.3">
      <c r="A9499" s="309" t="s">
        <v>15157</v>
      </c>
      <c r="B9499" s="29" t="s">
        <v>15158</v>
      </c>
      <c r="C9499" s="10"/>
    </row>
    <row r="9500" spans="1:5" x14ac:dyDescent="0.3">
      <c r="A9500" s="309" t="s">
        <v>15159</v>
      </c>
      <c r="B9500" s="29" t="s">
        <v>14552</v>
      </c>
      <c r="C9500" s="292">
        <v>35</v>
      </c>
    </row>
    <row r="9501" spans="1:5" x14ac:dyDescent="0.3">
      <c r="A9501" s="309" t="s">
        <v>15160</v>
      </c>
      <c r="B9501" s="29" t="s">
        <v>14808</v>
      </c>
      <c r="C9501" s="292">
        <v>35</v>
      </c>
    </row>
    <row r="9502" spans="1:5" x14ac:dyDescent="0.3">
      <c r="A9502" s="309" t="s">
        <v>15161</v>
      </c>
      <c r="B9502" s="29" t="s">
        <v>14918</v>
      </c>
      <c r="C9502" s="292">
        <v>35</v>
      </c>
    </row>
    <row r="9503" spans="1:5" x14ac:dyDescent="0.3">
      <c r="A9503" s="309" t="s">
        <v>15162</v>
      </c>
      <c r="B9503" s="29" t="s">
        <v>14560</v>
      </c>
      <c r="C9503" s="292">
        <v>35</v>
      </c>
    </row>
    <row r="9504" spans="1:5" x14ac:dyDescent="0.3">
      <c r="A9504" s="309" t="s">
        <v>15163</v>
      </c>
      <c r="B9504" s="29" t="s">
        <v>15164</v>
      </c>
      <c r="C9504" s="10"/>
    </row>
    <row r="9505" spans="1:3" x14ac:dyDescent="0.3">
      <c r="A9505" s="309" t="s">
        <v>15165</v>
      </c>
      <c r="B9505" s="29" t="s">
        <v>14552</v>
      </c>
      <c r="C9505" s="292">
        <v>35</v>
      </c>
    </row>
    <row r="9506" spans="1:3" x14ac:dyDescent="0.3">
      <c r="A9506" s="309" t="s">
        <v>15166</v>
      </c>
      <c r="B9506" s="29" t="s">
        <v>14808</v>
      </c>
      <c r="C9506" s="292">
        <v>35</v>
      </c>
    </row>
    <row r="9507" spans="1:3" x14ac:dyDescent="0.3">
      <c r="A9507" s="309" t="s">
        <v>15167</v>
      </c>
      <c r="B9507" s="29" t="s">
        <v>14918</v>
      </c>
      <c r="C9507" s="292">
        <v>35</v>
      </c>
    </row>
    <row r="9508" spans="1:3" x14ac:dyDescent="0.3">
      <c r="A9508" s="309" t="s">
        <v>15168</v>
      </c>
      <c r="B9508" s="29" t="s">
        <v>14560</v>
      </c>
      <c r="C9508" s="292">
        <v>35</v>
      </c>
    </row>
    <row r="9509" spans="1:3" x14ac:dyDescent="0.3">
      <c r="A9509" s="309" t="s">
        <v>15169</v>
      </c>
      <c r="B9509" s="29" t="s">
        <v>15170</v>
      </c>
      <c r="C9509" s="10"/>
    </row>
    <row r="9510" spans="1:3" x14ac:dyDescent="0.3">
      <c r="A9510" s="309" t="s">
        <v>15171</v>
      </c>
      <c r="B9510" s="29" t="s">
        <v>15172</v>
      </c>
      <c r="C9510" s="10"/>
    </row>
    <row r="9511" spans="1:3" x14ac:dyDescent="0.3">
      <c r="A9511" s="309" t="s">
        <v>15173</v>
      </c>
      <c r="B9511" s="29" t="s">
        <v>14426</v>
      </c>
      <c r="C9511" s="292">
        <v>35</v>
      </c>
    </row>
    <row r="9512" spans="1:3" x14ac:dyDescent="0.3">
      <c r="A9512" s="309" t="s">
        <v>15174</v>
      </c>
      <c r="B9512" s="29" t="s">
        <v>14939</v>
      </c>
      <c r="C9512" s="292">
        <v>35</v>
      </c>
    </row>
    <row r="9513" spans="1:3" x14ac:dyDescent="0.3">
      <c r="A9513" s="309" t="s">
        <v>15175</v>
      </c>
      <c r="B9513" s="29" t="s">
        <v>14428</v>
      </c>
      <c r="C9513" s="292">
        <v>35</v>
      </c>
    </row>
    <row r="9514" spans="1:3" x14ac:dyDescent="0.3">
      <c r="A9514" s="309" t="s">
        <v>15176</v>
      </c>
      <c r="B9514" s="26" t="s">
        <v>14936</v>
      </c>
      <c r="C9514" s="10"/>
    </row>
    <row r="9515" spans="1:3" x14ac:dyDescent="0.3">
      <c r="A9515" s="309" t="s">
        <v>15177</v>
      </c>
      <c r="B9515" s="29" t="s">
        <v>14399</v>
      </c>
      <c r="C9515" s="292">
        <v>35</v>
      </c>
    </row>
    <row r="9516" spans="1:3" x14ac:dyDescent="0.3">
      <c r="A9516" s="309" t="s">
        <v>15178</v>
      </c>
      <c r="B9516" s="29" t="s">
        <v>14939</v>
      </c>
      <c r="C9516" s="292">
        <v>35</v>
      </c>
    </row>
    <row r="9517" spans="1:3" x14ac:dyDescent="0.3">
      <c r="A9517" s="309" t="s">
        <v>15179</v>
      </c>
      <c r="B9517" s="29" t="s">
        <v>14428</v>
      </c>
      <c r="C9517" s="10"/>
    </row>
    <row r="9518" spans="1:3" x14ac:dyDescent="0.3">
      <c r="A9518" s="309" t="s">
        <v>15180</v>
      </c>
      <c r="B9518" s="29" t="s">
        <v>14581</v>
      </c>
      <c r="C9518" s="292">
        <v>35</v>
      </c>
    </row>
    <row r="9519" spans="1:3" x14ac:dyDescent="0.3">
      <c r="A9519" s="309" t="s">
        <v>15181</v>
      </c>
      <c r="B9519" s="26" t="s">
        <v>31</v>
      </c>
      <c r="C9519" s="292">
        <v>35</v>
      </c>
    </row>
    <row r="9520" spans="1:3" x14ac:dyDescent="0.3">
      <c r="A9520" s="309" t="s">
        <v>15182</v>
      </c>
      <c r="B9520" s="29" t="s">
        <v>14944</v>
      </c>
      <c r="C9520" s="10"/>
    </row>
    <row r="9521" spans="1:3" x14ac:dyDescent="0.3">
      <c r="A9521" s="309" t="s">
        <v>15183</v>
      </c>
      <c r="B9521" s="29" t="s">
        <v>14426</v>
      </c>
      <c r="C9521" s="292">
        <v>35</v>
      </c>
    </row>
    <row r="9522" spans="1:3" x14ac:dyDescent="0.3">
      <c r="A9522" s="309" t="s">
        <v>15184</v>
      </c>
      <c r="B9522" s="29" t="s">
        <v>14399</v>
      </c>
      <c r="C9522" s="292">
        <v>35</v>
      </c>
    </row>
    <row r="9523" spans="1:3" x14ac:dyDescent="0.3">
      <c r="A9523" s="309" t="s">
        <v>15185</v>
      </c>
      <c r="B9523" s="29" t="s">
        <v>14939</v>
      </c>
      <c r="C9523" s="292">
        <v>35</v>
      </c>
    </row>
    <row r="9524" spans="1:3" x14ac:dyDescent="0.3">
      <c r="A9524" s="309" t="s">
        <v>15186</v>
      </c>
      <c r="B9524" s="29" t="s">
        <v>14428</v>
      </c>
      <c r="C9524" s="292">
        <v>35</v>
      </c>
    </row>
    <row r="9525" spans="1:3" x14ac:dyDescent="0.3">
      <c r="A9525" s="309" t="s">
        <v>15187</v>
      </c>
      <c r="B9525" s="29" t="s">
        <v>14950</v>
      </c>
      <c r="C9525" s="10"/>
    </row>
    <row r="9526" spans="1:3" x14ac:dyDescent="0.3">
      <c r="A9526" s="309" t="s">
        <v>15188</v>
      </c>
      <c r="B9526" s="29" t="s">
        <v>14426</v>
      </c>
      <c r="C9526" s="292">
        <v>35</v>
      </c>
    </row>
    <row r="9527" spans="1:3" x14ac:dyDescent="0.3">
      <c r="A9527" s="309" t="s">
        <v>15189</v>
      </c>
      <c r="B9527" s="29" t="s">
        <v>14399</v>
      </c>
      <c r="C9527" s="292">
        <v>35</v>
      </c>
    </row>
    <row r="9528" spans="1:3" x14ac:dyDescent="0.3">
      <c r="A9528" s="309" t="s">
        <v>15190</v>
      </c>
      <c r="B9528" s="29" t="s">
        <v>14939</v>
      </c>
      <c r="C9528" s="292">
        <v>35</v>
      </c>
    </row>
    <row r="9529" spans="1:3" x14ac:dyDescent="0.3">
      <c r="A9529" s="309" t="s">
        <v>15191</v>
      </c>
      <c r="B9529" s="29" t="s">
        <v>14428</v>
      </c>
      <c r="C9529" s="292">
        <v>35</v>
      </c>
    </row>
    <row r="9530" spans="1:3" ht="22.8" x14ac:dyDescent="0.3">
      <c r="A9530" s="309" t="s">
        <v>15192</v>
      </c>
      <c r="B9530" s="29" t="s">
        <v>15193</v>
      </c>
      <c r="C9530" s="10"/>
    </row>
    <row r="9531" spans="1:3" x14ac:dyDescent="0.3">
      <c r="A9531" s="309" t="s">
        <v>15194</v>
      </c>
      <c r="B9531" s="29" t="s">
        <v>14958</v>
      </c>
      <c r="C9531" s="10"/>
    </row>
    <row r="9532" spans="1:3" x14ac:dyDescent="0.3">
      <c r="A9532" s="309" t="s">
        <v>15195</v>
      </c>
      <c r="B9532" s="29" t="s">
        <v>14426</v>
      </c>
      <c r="C9532" s="292">
        <v>35</v>
      </c>
    </row>
    <row r="9533" spans="1:3" x14ac:dyDescent="0.3">
      <c r="A9533" s="309" t="s">
        <v>15196</v>
      </c>
      <c r="B9533" s="29" t="s">
        <v>14399</v>
      </c>
      <c r="C9533" s="292">
        <v>35</v>
      </c>
    </row>
    <row r="9534" spans="1:3" x14ac:dyDescent="0.3">
      <c r="A9534" s="309" t="s">
        <v>15197</v>
      </c>
      <c r="B9534" s="29" t="s">
        <v>14939</v>
      </c>
      <c r="C9534" s="292">
        <v>35</v>
      </c>
    </row>
    <row r="9535" spans="1:3" x14ac:dyDescent="0.3">
      <c r="A9535" s="309" t="s">
        <v>15198</v>
      </c>
      <c r="B9535" s="29" t="s">
        <v>14428</v>
      </c>
      <c r="C9535" s="292">
        <v>35</v>
      </c>
    </row>
    <row r="9536" spans="1:3" x14ac:dyDescent="0.3">
      <c r="A9536" s="309" t="s">
        <v>15199</v>
      </c>
      <c r="B9536" s="26" t="s">
        <v>14936</v>
      </c>
      <c r="C9536" s="10"/>
    </row>
    <row r="9537" spans="1:3" x14ac:dyDescent="0.3">
      <c r="A9537" s="309" t="s">
        <v>15200</v>
      </c>
      <c r="B9537" s="29" t="s">
        <v>14426</v>
      </c>
      <c r="C9537" s="292">
        <v>35</v>
      </c>
    </row>
    <row r="9538" spans="1:3" x14ac:dyDescent="0.3">
      <c r="A9538" s="309" t="s">
        <v>15201</v>
      </c>
      <c r="B9538" s="29" t="s">
        <v>14399</v>
      </c>
      <c r="C9538" s="292">
        <v>35</v>
      </c>
    </row>
    <row r="9539" spans="1:3" x14ac:dyDescent="0.3">
      <c r="A9539" s="309" t="s">
        <v>15202</v>
      </c>
      <c r="B9539" s="29" t="s">
        <v>14939</v>
      </c>
      <c r="C9539" s="292">
        <v>35</v>
      </c>
    </row>
    <row r="9540" spans="1:3" x14ac:dyDescent="0.3">
      <c r="A9540" s="309" t="s">
        <v>15203</v>
      </c>
      <c r="B9540" s="29" t="s">
        <v>14428</v>
      </c>
      <c r="C9540" s="292">
        <v>35</v>
      </c>
    </row>
    <row r="9541" spans="1:3" x14ac:dyDescent="0.3">
      <c r="A9541" s="309" t="s">
        <v>15204</v>
      </c>
      <c r="B9541" s="29" t="s">
        <v>14971</v>
      </c>
      <c r="C9541" s="10"/>
    </row>
    <row r="9542" spans="1:3" x14ac:dyDescent="0.3">
      <c r="A9542" s="309" t="s">
        <v>15205</v>
      </c>
      <c r="B9542" s="29" t="s">
        <v>14426</v>
      </c>
      <c r="C9542" s="292">
        <v>35</v>
      </c>
    </row>
    <row r="9543" spans="1:3" x14ac:dyDescent="0.3">
      <c r="A9543" s="309" t="s">
        <v>15206</v>
      </c>
      <c r="B9543" s="29" t="s">
        <v>14399</v>
      </c>
      <c r="C9543" s="292">
        <v>35</v>
      </c>
    </row>
    <row r="9544" spans="1:3" x14ac:dyDescent="0.3">
      <c r="A9544" s="309" t="s">
        <v>15207</v>
      </c>
      <c r="B9544" s="29" t="s">
        <v>14939</v>
      </c>
      <c r="C9544" s="292">
        <v>35</v>
      </c>
    </row>
    <row r="9545" spans="1:3" x14ac:dyDescent="0.3">
      <c r="A9545" s="309" t="s">
        <v>15208</v>
      </c>
      <c r="B9545" s="29" t="s">
        <v>14428</v>
      </c>
      <c r="C9545" s="292">
        <v>35</v>
      </c>
    </row>
    <row r="9546" spans="1:3" x14ac:dyDescent="0.3">
      <c r="A9546" s="309" t="s">
        <v>15209</v>
      </c>
      <c r="B9546" s="26" t="s">
        <v>14977</v>
      </c>
      <c r="C9546" s="10"/>
    </row>
    <row r="9547" spans="1:3" x14ac:dyDescent="0.3">
      <c r="A9547" s="309" t="s">
        <v>15210</v>
      </c>
      <c r="B9547" s="29" t="s">
        <v>14426</v>
      </c>
      <c r="C9547" s="292">
        <v>35</v>
      </c>
    </row>
    <row r="9548" spans="1:3" x14ac:dyDescent="0.3">
      <c r="A9548" s="309" t="s">
        <v>15211</v>
      </c>
      <c r="B9548" s="29" t="s">
        <v>14399</v>
      </c>
      <c r="C9548" s="292">
        <v>35</v>
      </c>
    </row>
    <row r="9549" spans="1:3" x14ac:dyDescent="0.3">
      <c r="A9549" s="309" t="s">
        <v>15212</v>
      </c>
      <c r="B9549" s="29" t="s">
        <v>14939</v>
      </c>
      <c r="C9549" s="292">
        <v>35</v>
      </c>
    </row>
    <row r="9550" spans="1:3" x14ac:dyDescent="0.3">
      <c r="A9550" s="309" t="s">
        <v>15213</v>
      </c>
      <c r="B9550" s="29" t="s">
        <v>14982</v>
      </c>
      <c r="C9550" s="292">
        <v>35</v>
      </c>
    </row>
    <row r="9551" spans="1:3" x14ac:dyDescent="0.3">
      <c r="A9551" s="309" t="s">
        <v>15214</v>
      </c>
      <c r="B9551" s="29" t="s">
        <v>14428</v>
      </c>
      <c r="C9551" s="292">
        <v>35</v>
      </c>
    </row>
    <row r="9552" spans="1:3" x14ac:dyDescent="0.3">
      <c r="A9552" s="309" t="s">
        <v>15215</v>
      </c>
      <c r="B9552" s="29" t="s">
        <v>14985</v>
      </c>
      <c r="C9552" s="10"/>
    </row>
    <row r="9553" spans="1:3" x14ac:dyDescent="0.3">
      <c r="A9553" s="309" t="s">
        <v>15216</v>
      </c>
      <c r="B9553" s="29" t="s">
        <v>14426</v>
      </c>
      <c r="C9553" s="292">
        <v>35</v>
      </c>
    </row>
    <row r="9554" spans="1:3" x14ac:dyDescent="0.3">
      <c r="A9554" s="309" t="s">
        <v>15217</v>
      </c>
      <c r="B9554" s="29" t="s">
        <v>14399</v>
      </c>
      <c r="C9554" s="292">
        <v>35</v>
      </c>
    </row>
    <row r="9555" spans="1:3" x14ac:dyDescent="0.3">
      <c r="A9555" s="309" t="s">
        <v>15218</v>
      </c>
      <c r="B9555" s="29" t="s">
        <v>14939</v>
      </c>
      <c r="C9555" s="292">
        <v>35</v>
      </c>
    </row>
    <row r="9556" spans="1:3" x14ac:dyDescent="0.3">
      <c r="A9556" s="309" t="s">
        <v>15219</v>
      </c>
      <c r="B9556" s="29" t="s">
        <v>14428</v>
      </c>
      <c r="C9556" s="292">
        <v>35</v>
      </c>
    </row>
    <row r="9557" spans="1:3" x14ac:dyDescent="0.3">
      <c r="A9557" s="309" t="s">
        <v>15220</v>
      </c>
      <c r="B9557" s="29" t="s">
        <v>14950</v>
      </c>
      <c r="C9557" s="10"/>
    </row>
    <row r="9558" spans="1:3" x14ac:dyDescent="0.3">
      <c r="A9558" s="309" t="s">
        <v>15221</v>
      </c>
      <c r="B9558" s="29" t="s">
        <v>14426</v>
      </c>
      <c r="C9558" s="292">
        <v>35</v>
      </c>
    </row>
    <row r="9559" spans="1:3" x14ac:dyDescent="0.3">
      <c r="A9559" s="309" t="s">
        <v>15222</v>
      </c>
      <c r="B9559" s="29" t="s">
        <v>14399</v>
      </c>
      <c r="C9559" s="292">
        <v>35</v>
      </c>
    </row>
    <row r="9560" spans="1:3" x14ac:dyDescent="0.3">
      <c r="A9560" s="309" t="s">
        <v>15223</v>
      </c>
      <c r="B9560" s="29" t="s">
        <v>14939</v>
      </c>
      <c r="C9560" s="292">
        <v>35</v>
      </c>
    </row>
    <row r="9561" spans="1:3" x14ac:dyDescent="0.3">
      <c r="A9561" s="309" t="s">
        <v>15224</v>
      </c>
      <c r="B9561" s="29" t="s">
        <v>14428</v>
      </c>
      <c r="C9561" s="292">
        <v>35</v>
      </c>
    </row>
    <row r="9562" spans="1:3" x14ac:dyDescent="0.3">
      <c r="A9562" s="309" t="s">
        <v>15225</v>
      </c>
      <c r="B9562" s="29" t="s">
        <v>15226</v>
      </c>
      <c r="C9562" s="10"/>
    </row>
    <row r="9563" spans="1:3" x14ac:dyDescent="0.3">
      <c r="A9563" s="309" t="s">
        <v>15227</v>
      </c>
      <c r="B9563" s="29" t="s">
        <v>14808</v>
      </c>
      <c r="C9563" s="292">
        <v>35</v>
      </c>
    </row>
    <row r="9564" spans="1:3" x14ac:dyDescent="0.3">
      <c r="A9564" s="309" t="s">
        <v>15228</v>
      </c>
      <c r="B9564" s="29" t="s">
        <v>14918</v>
      </c>
      <c r="C9564" s="292">
        <v>35</v>
      </c>
    </row>
    <row r="9565" spans="1:3" x14ac:dyDescent="0.3">
      <c r="A9565" s="309" t="s">
        <v>15229</v>
      </c>
      <c r="B9565" s="29" t="s">
        <v>14560</v>
      </c>
      <c r="C9565" s="10"/>
    </row>
    <row r="9566" spans="1:3" x14ac:dyDescent="0.3">
      <c r="A9566" s="309" t="s">
        <v>15230</v>
      </c>
      <c r="B9566" s="29" t="s">
        <v>14581</v>
      </c>
      <c r="C9566" s="292">
        <v>35</v>
      </c>
    </row>
    <row r="9567" spans="1:3" x14ac:dyDescent="0.3">
      <c r="A9567" s="309" t="s">
        <v>15231</v>
      </c>
      <c r="B9567" s="26" t="s">
        <v>140</v>
      </c>
      <c r="C9567" s="292">
        <v>35</v>
      </c>
    </row>
    <row r="9568" spans="1:3" x14ac:dyDescent="0.3">
      <c r="A9568" s="309" t="s">
        <v>15232</v>
      </c>
      <c r="B9568" s="29" t="s">
        <v>15233</v>
      </c>
      <c r="C9568" s="10"/>
    </row>
    <row r="9569" spans="1:3" x14ac:dyDescent="0.3">
      <c r="A9569" s="309" t="s">
        <v>15234</v>
      </c>
      <c r="B9569" s="29" t="s">
        <v>15235</v>
      </c>
      <c r="C9569" s="292">
        <v>35</v>
      </c>
    </row>
    <row r="9570" spans="1:3" x14ac:dyDescent="0.3">
      <c r="A9570" s="309" t="s">
        <v>15236</v>
      </c>
      <c r="B9570" s="29" t="s">
        <v>14552</v>
      </c>
      <c r="C9570" s="292">
        <v>35</v>
      </c>
    </row>
    <row r="9571" spans="1:3" x14ac:dyDescent="0.3">
      <c r="A9571" s="309" t="s">
        <v>15237</v>
      </c>
      <c r="B9571" s="29" t="s">
        <v>14808</v>
      </c>
      <c r="C9571" s="292">
        <v>35</v>
      </c>
    </row>
    <row r="9572" spans="1:3" x14ac:dyDescent="0.3">
      <c r="A9572" s="309" t="s">
        <v>15238</v>
      </c>
      <c r="B9572" s="29" t="s">
        <v>14918</v>
      </c>
      <c r="C9572" s="292">
        <v>35</v>
      </c>
    </row>
    <row r="9573" spans="1:3" x14ac:dyDescent="0.3">
      <c r="A9573" s="309" t="s">
        <v>15239</v>
      </c>
      <c r="B9573" s="29" t="s">
        <v>14560</v>
      </c>
      <c r="C9573" s="292">
        <v>35</v>
      </c>
    </row>
    <row r="9574" spans="1:3" ht="22.8" x14ac:dyDescent="0.3">
      <c r="A9574" s="309" t="s">
        <v>15240</v>
      </c>
      <c r="B9574" s="29" t="s">
        <v>15241</v>
      </c>
      <c r="C9574" s="10"/>
    </row>
    <row r="9575" spans="1:3" x14ac:dyDescent="0.3">
      <c r="A9575" s="309" t="s">
        <v>15242</v>
      </c>
      <c r="B9575" s="29" t="s">
        <v>15008</v>
      </c>
      <c r="C9575" s="10"/>
    </row>
    <row r="9576" spans="1:3" x14ac:dyDescent="0.3">
      <c r="A9576" s="309" t="s">
        <v>15243</v>
      </c>
      <c r="B9576" s="29" t="s">
        <v>14399</v>
      </c>
      <c r="C9576" s="292">
        <v>35</v>
      </c>
    </row>
    <row r="9577" spans="1:3" x14ac:dyDescent="0.3">
      <c r="A9577" s="309" t="s">
        <v>15244</v>
      </c>
      <c r="B9577" s="29" t="s">
        <v>14428</v>
      </c>
      <c r="C9577" s="292">
        <v>35</v>
      </c>
    </row>
    <row r="9578" spans="1:3" x14ac:dyDescent="0.3">
      <c r="A9578" s="309" t="s">
        <v>15245</v>
      </c>
      <c r="B9578" s="29" t="s">
        <v>15013</v>
      </c>
      <c r="C9578" s="10"/>
    </row>
    <row r="9579" spans="1:3" x14ac:dyDescent="0.3">
      <c r="A9579" s="309" t="s">
        <v>15246</v>
      </c>
      <c r="B9579" s="29" t="s">
        <v>14399</v>
      </c>
      <c r="C9579" s="292">
        <v>35</v>
      </c>
    </row>
    <row r="9580" spans="1:3" x14ac:dyDescent="0.3">
      <c r="A9580" s="309" t="s">
        <v>15247</v>
      </c>
      <c r="B9580" s="29" t="s">
        <v>14405</v>
      </c>
      <c r="C9580" s="292">
        <v>35</v>
      </c>
    </row>
    <row r="9581" spans="1:3" x14ac:dyDescent="0.3">
      <c r="A9581" s="309" t="s">
        <v>15248</v>
      </c>
      <c r="B9581" s="29" t="s">
        <v>14428</v>
      </c>
      <c r="C9581" s="292">
        <v>35</v>
      </c>
    </row>
    <row r="9582" spans="1:3" x14ac:dyDescent="0.3">
      <c r="A9582" s="309" t="s">
        <v>15249</v>
      </c>
      <c r="B9582" s="26" t="s">
        <v>54</v>
      </c>
      <c r="C9582" s="10"/>
    </row>
    <row r="9583" spans="1:3" x14ac:dyDescent="0.3">
      <c r="A9583" s="309" t="s">
        <v>15250</v>
      </c>
      <c r="B9583" s="29" t="s">
        <v>14399</v>
      </c>
      <c r="C9583" s="292">
        <v>35</v>
      </c>
    </row>
    <row r="9584" spans="1:3" x14ac:dyDescent="0.3">
      <c r="A9584" s="309" t="s">
        <v>15251</v>
      </c>
      <c r="B9584" s="29" t="s">
        <v>14428</v>
      </c>
      <c r="C9584" s="10"/>
    </row>
    <row r="9585" spans="1:3" x14ac:dyDescent="0.3">
      <c r="A9585" s="309" t="s">
        <v>15252</v>
      </c>
      <c r="B9585" s="29" t="s">
        <v>14669</v>
      </c>
      <c r="C9585" s="292">
        <v>35</v>
      </c>
    </row>
    <row r="9586" spans="1:3" x14ac:dyDescent="0.3">
      <c r="A9586" s="309" t="s">
        <v>15253</v>
      </c>
      <c r="B9586" s="26" t="s">
        <v>31</v>
      </c>
      <c r="C9586" s="292">
        <v>35</v>
      </c>
    </row>
    <row r="9587" spans="1:3" ht="22.8" x14ac:dyDescent="0.3">
      <c r="A9587" s="309" t="s">
        <v>15254</v>
      </c>
      <c r="B9587" s="29" t="s">
        <v>15255</v>
      </c>
      <c r="C9587" s="10"/>
    </row>
    <row r="9588" spans="1:3" x14ac:dyDescent="0.3">
      <c r="A9588" s="309" t="s">
        <v>15256</v>
      </c>
      <c r="B9588" s="29" t="s">
        <v>15025</v>
      </c>
      <c r="C9588" s="10"/>
    </row>
    <row r="9589" spans="1:3" x14ac:dyDescent="0.3">
      <c r="A9589" s="309" t="s">
        <v>15257</v>
      </c>
      <c r="B9589" s="29" t="s">
        <v>14405</v>
      </c>
      <c r="C9589" s="292">
        <v>35</v>
      </c>
    </row>
    <row r="9590" spans="1:3" x14ac:dyDescent="0.3">
      <c r="A9590" s="309" t="s">
        <v>15258</v>
      </c>
      <c r="B9590" s="29" t="s">
        <v>14428</v>
      </c>
      <c r="C9590" s="292">
        <v>35</v>
      </c>
    </row>
    <row r="9591" spans="1:3" x14ac:dyDescent="0.3">
      <c r="A9591" s="309" t="s">
        <v>15259</v>
      </c>
      <c r="B9591" s="29" t="s">
        <v>15034</v>
      </c>
      <c r="C9591" s="10"/>
    </row>
    <row r="9592" spans="1:3" x14ac:dyDescent="0.3">
      <c r="A9592" s="309" t="s">
        <v>15260</v>
      </c>
      <c r="B9592" s="29" t="s">
        <v>14399</v>
      </c>
      <c r="C9592" s="292">
        <v>35</v>
      </c>
    </row>
    <row r="9593" spans="1:3" x14ac:dyDescent="0.3">
      <c r="A9593" s="309" t="s">
        <v>15261</v>
      </c>
      <c r="B9593" s="29" t="s">
        <v>14405</v>
      </c>
      <c r="C9593" s="292">
        <v>35</v>
      </c>
    </row>
    <row r="9594" spans="1:3" x14ac:dyDescent="0.3">
      <c r="A9594" s="309" t="s">
        <v>15262</v>
      </c>
      <c r="B9594" s="29" t="s">
        <v>14428</v>
      </c>
      <c r="C9594" s="292">
        <v>35</v>
      </c>
    </row>
    <row r="9595" spans="1:3" x14ac:dyDescent="0.3">
      <c r="A9595" s="309" t="s">
        <v>15263</v>
      </c>
      <c r="B9595" s="26" t="s">
        <v>54</v>
      </c>
      <c r="C9595" s="10"/>
    </row>
    <row r="9596" spans="1:3" x14ac:dyDescent="0.3">
      <c r="A9596" s="309" t="s">
        <v>15264</v>
      </c>
      <c r="B9596" s="29" t="s">
        <v>14399</v>
      </c>
      <c r="C9596" s="292">
        <v>35</v>
      </c>
    </row>
    <row r="9597" spans="1:3" x14ac:dyDescent="0.3">
      <c r="A9597" s="309" t="s">
        <v>15265</v>
      </c>
      <c r="B9597" s="29" t="s">
        <v>14405</v>
      </c>
      <c r="C9597" s="292">
        <v>35</v>
      </c>
    </row>
    <row r="9598" spans="1:3" x14ac:dyDescent="0.3">
      <c r="A9598" s="309" t="s">
        <v>15266</v>
      </c>
      <c r="B9598" s="29" t="s">
        <v>14428</v>
      </c>
      <c r="C9598" s="292">
        <v>35</v>
      </c>
    </row>
    <row r="9599" spans="1:3" x14ac:dyDescent="0.3">
      <c r="A9599" s="309" t="s">
        <v>15267</v>
      </c>
      <c r="B9599" s="29" t="s">
        <v>15268</v>
      </c>
      <c r="C9599" s="10"/>
    </row>
    <row r="9600" spans="1:3" x14ac:dyDescent="0.3">
      <c r="A9600" s="309" t="s">
        <v>15269</v>
      </c>
      <c r="B9600" s="29" t="s">
        <v>14808</v>
      </c>
      <c r="C9600" s="292">
        <v>35</v>
      </c>
    </row>
    <row r="9601" spans="1:3" x14ac:dyDescent="0.3">
      <c r="A9601" s="309" t="s">
        <v>15270</v>
      </c>
      <c r="B9601" s="29" t="s">
        <v>14153</v>
      </c>
      <c r="C9601" s="292">
        <v>35</v>
      </c>
    </row>
    <row r="9602" spans="1:3" x14ac:dyDescent="0.3">
      <c r="A9602" s="309" t="s">
        <v>15271</v>
      </c>
      <c r="B9602" s="29" t="s">
        <v>14560</v>
      </c>
      <c r="C9602" s="10"/>
    </row>
    <row r="9603" spans="1:3" x14ac:dyDescent="0.3">
      <c r="A9603" s="309" t="s">
        <v>15272</v>
      </c>
      <c r="B9603" s="29" t="s">
        <v>14581</v>
      </c>
      <c r="C9603" s="292">
        <v>35</v>
      </c>
    </row>
    <row r="9604" spans="1:3" x14ac:dyDescent="0.3">
      <c r="A9604" s="309" t="s">
        <v>15273</v>
      </c>
      <c r="B9604" s="26" t="s">
        <v>140</v>
      </c>
      <c r="C9604" s="292">
        <v>35</v>
      </c>
    </row>
    <row r="9605" spans="1:3" x14ac:dyDescent="0.3">
      <c r="A9605" s="309" t="s">
        <v>15274</v>
      </c>
      <c r="B9605" s="29" t="s">
        <v>15275</v>
      </c>
      <c r="C9605" s="10"/>
    </row>
    <row r="9606" spans="1:3" x14ac:dyDescent="0.3">
      <c r="A9606" s="309" t="s">
        <v>15276</v>
      </c>
      <c r="B9606" s="29" t="s">
        <v>15277</v>
      </c>
      <c r="C9606" s="292">
        <v>35</v>
      </c>
    </row>
    <row r="9607" spans="1:3" x14ac:dyDescent="0.3">
      <c r="A9607" s="309" t="s">
        <v>15278</v>
      </c>
      <c r="B9607" s="29" t="s">
        <v>15279</v>
      </c>
      <c r="C9607" s="292">
        <v>35</v>
      </c>
    </row>
    <row r="9608" spans="1:3" x14ac:dyDescent="0.3">
      <c r="A9608" s="309" t="s">
        <v>15280</v>
      </c>
      <c r="B9608" s="29" t="s">
        <v>15281</v>
      </c>
      <c r="C9608" s="292">
        <v>35</v>
      </c>
    </row>
    <row r="9609" spans="1:3" x14ac:dyDescent="0.3">
      <c r="A9609" s="309" t="s">
        <v>15282</v>
      </c>
      <c r="B9609" s="29" t="s">
        <v>15283</v>
      </c>
      <c r="C9609" s="292">
        <v>35</v>
      </c>
    </row>
    <row r="9610" spans="1:3" x14ac:dyDescent="0.3">
      <c r="A9610" s="309" t="s">
        <v>15284</v>
      </c>
      <c r="B9610" s="29" t="s">
        <v>15285</v>
      </c>
      <c r="C9610" s="292">
        <v>35</v>
      </c>
    </row>
    <row r="9611" spans="1:3" ht="22.8" x14ac:dyDescent="0.3">
      <c r="A9611" s="309" t="s">
        <v>15286</v>
      </c>
      <c r="B9611" s="29" t="s">
        <v>15287</v>
      </c>
      <c r="C9611" s="10"/>
    </row>
    <row r="9612" spans="1:3" x14ac:dyDescent="0.3">
      <c r="A9612" s="309" t="s">
        <v>15288</v>
      </c>
      <c r="B9612" s="29" t="s">
        <v>15289</v>
      </c>
      <c r="C9612" s="10"/>
    </row>
    <row r="9613" spans="1:3" x14ac:dyDescent="0.3">
      <c r="A9613" s="309" t="s">
        <v>15290</v>
      </c>
      <c r="B9613" s="29" t="s">
        <v>15291</v>
      </c>
      <c r="C9613" s="292">
        <v>35</v>
      </c>
    </row>
    <row r="9614" spans="1:3" x14ac:dyDescent="0.3">
      <c r="A9614" s="309" t="s">
        <v>15292</v>
      </c>
      <c r="B9614" s="29" t="s">
        <v>15293</v>
      </c>
      <c r="C9614" s="292">
        <v>35</v>
      </c>
    </row>
    <row r="9615" spans="1:3" x14ac:dyDescent="0.3">
      <c r="A9615" s="309" t="s">
        <v>15294</v>
      </c>
      <c r="B9615" s="29" t="s">
        <v>15072</v>
      </c>
      <c r="C9615" s="292">
        <v>35</v>
      </c>
    </row>
    <row r="9616" spans="1:3" x14ac:dyDescent="0.3">
      <c r="A9616" s="309" t="s">
        <v>15295</v>
      </c>
      <c r="B9616" s="29" t="s">
        <v>15296</v>
      </c>
      <c r="C9616" s="10"/>
    </row>
    <row r="9617" spans="1:3" x14ac:dyDescent="0.3">
      <c r="A9617" s="309" t="s">
        <v>15297</v>
      </c>
      <c r="B9617" s="29" t="s">
        <v>14399</v>
      </c>
      <c r="C9617" s="292">
        <v>35</v>
      </c>
    </row>
    <row r="9618" spans="1:3" x14ac:dyDescent="0.3">
      <c r="A9618" s="309" t="s">
        <v>15298</v>
      </c>
      <c r="B9618" s="29" t="s">
        <v>14405</v>
      </c>
      <c r="C9618" s="292">
        <v>35</v>
      </c>
    </row>
    <row r="9619" spans="1:3" x14ac:dyDescent="0.3">
      <c r="A9619" s="309" t="s">
        <v>15299</v>
      </c>
      <c r="B9619" s="29" t="s">
        <v>14428</v>
      </c>
      <c r="C9619" s="10"/>
    </row>
    <row r="9620" spans="1:3" x14ac:dyDescent="0.3">
      <c r="A9620" s="309" t="s">
        <v>15300</v>
      </c>
      <c r="B9620" s="29" t="s">
        <v>14581</v>
      </c>
      <c r="C9620" s="292">
        <v>35</v>
      </c>
    </row>
    <row r="9621" spans="1:3" x14ac:dyDescent="0.3">
      <c r="A9621" s="309" t="s">
        <v>15301</v>
      </c>
      <c r="B9621" s="26" t="s">
        <v>140</v>
      </c>
      <c r="C9621" s="292">
        <v>35</v>
      </c>
    </row>
    <row r="9622" spans="1:3" x14ac:dyDescent="0.3">
      <c r="A9622" s="309" t="s">
        <v>15302</v>
      </c>
      <c r="B9622" s="29" t="s">
        <v>15303</v>
      </c>
      <c r="C9622" s="10"/>
    </row>
    <row r="9623" spans="1:3" x14ac:dyDescent="0.3">
      <c r="A9623" s="309" t="s">
        <v>15304</v>
      </c>
      <c r="B9623" s="29" t="s">
        <v>14399</v>
      </c>
      <c r="C9623" s="292">
        <v>35</v>
      </c>
    </row>
    <row r="9624" spans="1:3" x14ac:dyDescent="0.3">
      <c r="A9624" s="309" t="s">
        <v>15305</v>
      </c>
      <c r="B9624" s="29" t="s">
        <v>14405</v>
      </c>
      <c r="C9624" s="292">
        <v>35</v>
      </c>
    </row>
    <row r="9625" spans="1:3" x14ac:dyDescent="0.3">
      <c r="A9625" s="309" t="s">
        <v>15306</v>
      </c>
      <c r="B9625" s="29" t="s">
        <v>14428</v>
      </c>
      <c r="C9625" s="292">
        <v>35</v>
      </c>
    </row>
    <row r="9626" spans="1:3" x14ac:dyDescent="0.3">
      <c r="A9626" s="309" t="s">
        <v>15307</v>
      </c>
      <c r="B9626" s="29" t="s">
        <v>15308</v>
      </c>
      <c r="C9626" s="10"/>
    </row>
    <row r="9627" spans="1:3" x14ac:dyDescent="0.3">
      <c r="A9627" s="309" t="s">
        <v>15309</v>
      </c>
      <c r="B9627" s="29" t="s">
        <v>15310</v>
      </c>
      <c r="C9627" s="292">
        <v>35</v>
      </c>
    </row>
    <row r="9628" spans="1:3" x14ac:dyDescent="0.3">
      <c r="A9628" s="309" t="s">
        <v>15311</v>
      </c>
      <c r="B9628" s="29" t="s">
        <v>15312</v>
      </c>
      <c r="C9628" s="292">
        <v>35</v>
      </c>
    </row>
    <row r="9629" spans="1:3" x14ac:dyDescent="0.3">
      <c r="A9629" s="309" t="s">
        <v>15313</v>
      </c>
      <c r="B9629" s="29" t="s">
        <v>15314</v>
      </c>
      <c r="C9629" s="292">
        <v>35</v>
      </c>
    </row>
    <row r="9630" spans="1:3" x14ac:dyDescent="0.3">
      <c r="A9630" s="309" t="s">
        <v>15315</v>
      </c>
      <c r="B9630" s="26" t="s">
        <v>22</v>
      </c>
      <c r="C9630" s="292">
        <v>35</v>
      </c>
    </row>
    <row r="9631" spans="1:3" x14ac:dyDescent="0.3">
      <c r="A9631" s="309" t="s">
        <v>15316</v>
      </c>
      <c r="B9631" s="29" t="s">
        <v>15317</v>
      </c>
      <c r="C9631" s="10"/>
    </row>
    <row r="9632" spans="1:3" x14ac:dyDescent="0.3">
      <c r="A9632" s="309" t="s">
        <v>15318</v>
      </c>
      <c r="B9632" s="29" t="s">
        <v>14808</v>
      </c>
      <c r="C9632" s="292">
        <v>35</v>
      </c>
    </row>
    <row r="9633" spans="1:3" x14ac:dyDescent="0.3">
      <c r="A9633" s="309" t="s">
        <v>15319</v>
      </c>
      <c r="B9633" s="29" t="s">
        <v>14560</v>
      </c>
      <c r="C9633" s="10"/>
    </row>
    <row r="9634" spans="1:3" x14ac:dyDescent="0.3">
      <c r="A9634" s="309" t="s">
        <v>15320</v>
      </c>
      <c r="B9634" s="29" t="s">
        <v>15321</v>
      </c>
      <c r="C9634" s="292">
        <v>35</v>
      </c>
    </row>
    <row r="9635" spans="1:3" x14ac:dyDescent="0.3">
      <c r="A9635" s="309" t="s">
        <v>15322</v>
      </c>
      <c r="B9635" s="26" t="s">
        <v>31</v>
      </c>
      <c r="C9635" s="292">
        <v>35</v>
      </c>
    </row>
    <row r="9636" spans="1:3" x14ac:dyDescent="0.3">
      <c r="A9636" s="309" t="s">
        <v>15323</v>
      </c>
      <c r="B9636" s="29" t="s">
        <v>15324</v>
      </c>
      <c r="C9636" s="10"/>
    </row>
    <row r="9637" spans="1:3" x14ac:dyDescent="0.3">
      <c r="A9637" s="309" t="s">
        <v>15325</v>
      </c>
      <c r="B9637" s="29" t="s">
        <v>15235</v>
      </c>
      <c r="C9637" s="292">
        <v>35</v>
      </c>
    </row>
    <row r="9638" spans="1:3" x14ac:dyDescent="0.3">
      <c r="A9638" s="309" t="s">
        <v>15326</v>
      </c>
      <c r="B9638" s="29" t="s">
        <v>14552</v>
      </c>
      <c r="C9638" s="292">
        <v>35</v>
      </c>
    </row>
    <row r="9639" spans="1:3" x14ac:dyDescent="0.3">
      <c r="A9639" s="309" t="s">
        <v>15327</v>
      </c>
      <c r="B9639" s="29" t="s">
        <v>14153</v>
      </c>
      <c r="C9639" s="292">
        <v>35</v>
      </c>
    </row>
    <row r="9640" spans="1:3" x14ac:dyDescent="0.3">
      <c r="A9640" s="309" t="s">
        <v>15328</v>
      </c>
      <c r="B9640" s="29" t="s">
        <v>14155</v>
      </c>
      <c r="C9640" s="292">
        <v>35</v>
      </c>
    </row>
    <row r="9641" spans="1:3" x14ac:dyDescent="0.3">
      <c r="A9641" s="309" t="s">
        <v>15329</v>
      </c>
      <c r="B9641" s="29" t="s">
        <v>14560</v>
      </c>
      <c r="C9641" s="10"/>
    </row>
    <row r="9642" spans="1:3" x14ac:dyDescent="0.3">
      <c r="A9642" s="309" t="s">
        <v>15330</v>
      </c>
      <c r="B9642" s="29" t="s">
        <v>14530</v>
      </c>
      <c r="C9642" s="292">
        <v>35</v>
      </c>
    </row>
    <row r="9643" spans="1:3" x14ac:dyDescent="0.3">
      <c r="A9643" s="309" t="s">
        <v>15331</v>
      </c>
      <c r="B9643" s="26" t="s">
        <v>31</v>
      </c>
      <c r="C9643" s="292">
        <v>35</v>
      </c>
    </row>
    <row r="9644" spans="1:3" x14ac:dyDescent="0.3">
      <c r="A9644" s="309" t="s">
        <v>15332</v>
      </c>
      <c r="B9644" s="29" t="s">
        <v>15333</v>
      </c>
      <c r="C9644" s="10"/>
    </row>
    <row r="9645" spans="1:3" x14ac:dyDescent="0.3">
      <c r="A9645" s="309" t="s">
        <v>15334</v>
      </c>
      <c r="B9645" s="29" t="s">
        <v>15235</v>
      </c>
      <c r="C9645" s="292">
        <v>35</v>
      </c>
    </row>
    <row r="9646" spans="1:3" x14ac:dyDescent="0.3">
      <c r="A9646" s="309" t="s">
        <v>15335</v>
      </c>
      <c r="B9646" s="29" t="s">
        <v>14918</v>
      </c>
      <c r="C9646" s="292">
        <v>35</v>
      </c>
    </row>
    <row r="9647" spans="1:3" x14ac:dyDescent="0.3">
      <c r="A9647" s="309" t="s">
        <v>15336</v>
      </c>
      <c r="B9647" s="29" t="s">
        <v>14560</v>
      </c>
      <c r="C9647" s="292">
        <v>35</v>
      </c>
    </row>
    <row r="9648" spans="1:3" x14ac:dyDescent="0.3">
      <c r="A9648" s="309" t="s">
        <v>15337</v>
      </c>
      <c r="B9648" s="29" t="s">
        <v>15338</v>
      </c>
      <c r="C9648" s="292">
        <v>35</v>
      </c>
    </row>
    <row r="9649" spans="1:4" x14ac:dyDescent="0.3">
      <c r="A9649" s="309" t="s">
        <v>15339</v>
      </c>
      <c r="B9649" s="29" t="s">
        <v>15340</v>
      </c>
      <c r="C9649" s="10"/>
    </row>
    <row r="9650" spans="1:4" x14ac:dyDescent="0.3">
      <c r="A9650" s="309" t="s">
        <v>15341</v>
      </c>
      <c r="B9650" s="26" t="s">
        <v>11646</v>
      </c>
      <c r="C9650" s="292">
        <v>35</v>
      </c>
    </row>
    <row r="9651" spans="1:4" x14ac:dyDescent="0.3">
      <c r="A9651" s="311" t="s">
        <v>15342</v>
      </c>
      <c r="B9651" s="27" t="s">
        <v>15152</v>
      </c>
      <c r="C9651" s="296">
        <v>35</v>
      </c>
    </row>
    <row r="9652" spans="1:4" x14ac:dyDescent="0.3">
      <c r="A9652" s="420" t="s">
        <v>15343</v>
      </c>
      <c r="B9652" s="421"/>
      <c r="C9652" s="422"/>
      <c r="D9652" s="320"/>
    </row>
    <row r="9653" spans="1:4" x14ac:dyDescent="0.3">
      <c r="A9653" s="423" t="s">
        <v>15344</v>
      </c>
      <c r="B9653" s="424"/>
      <c r="C9653" s="425"/>
      <c r="D9653" s="320"/>
    </row>
    <row r="9654" spans="1:4" ht="150" customHeight="1" x14ac:dyDescent="0.3">
      <c r="A9654" s="429" t="s">
        <v>15345</v>
      </c>
      <c r="B9654" s="430"/>
      <c r="C9654" s="431"/>
      <c r="D9654" s="320"/>
    </row>
    <row r="9655" spans="1:4" ht="40.200000000000003" customHeight="1" x14ac:dyDescent="0.3">
      <c r="A9655" s="429" t="s">
        <v>15346</v>
      </c>
      <c r="B9655" s="430"/>
      <c r="C9655" s="431"/>
      <c r="D9655" s="320"/>
    </row>
    <row r="9656" spans="1:4" x14ac:dyDescent="0.3">
      <c r="A9656" s="310" t="s">
        <v>8</v>
      </c>
      <c r="B9656" s="28" t="s">
        <v>9</v>
      </c>
      <c r="C9656" s="295" t="s">
        <v>10</v>
      </c>
    </row>
    <row r="9657" spans="1:4" x14ac:dyDescent="0.3">
      <c r="A9657" s="309" t="s">
        <v>15347</v>
      </c>
      <c r="B9657" s="29" t="s">
        <v>15348</v>
      </c>
      <c r="C9657" s="10"/>
    </row>
    <row r="9658" spans="1:4" x14ac:dyDescent="0.3">
      <c r="A9658" s="309" t="s">
        <v>15349</v>
      </c>
      <c r="B9658" s="29" t="s">
        <v>15350</v>
      </c>
      <c r="C9658" s="292">
        <v>35</v>
      </c>
    </row>
    <row r="9659" spans="1:4" x14ac:dyDescent="0.3">
      <c r="A9659" s="309" t="s">
        <v>15351</v>
      </c>
      <c r="B9659" s="29" t="s">
        <v>15352</v>
      </c>
      <c r="C9659" s="292">
        <v>35</v>
      </c>
    </row>
    <row r="9660" spans="1:4" x14ac:dyDescent="0.3">
      <c r="A9660" s="309" t="s">
        <v>15353</v>
      </c>
      <c r="B9660" s="29" t="s">
        <v>15354</v>
      </c>
      <c r="C9660" s="292">
        <v>35</v>
      </c>
    </row>
    <row r="9661" spans="1:4" x14ac:dyDescent="0.3">
      <c r="A9661" s="309" t="s">
        <v>15355</v>
      </c>
      <c r="B9661" s="29" t="s">
        <v>15356</v>
      </c>
      <c r="C9661" s="292">
        <v>35</v>
      </c>
    </row>
    <row r="9662" spans="1:4" x14ac:dyDescent="0.3">
      <c r="A9662" s="309" t="s">
        <v>15357</v>
      </c>
      <c r="B9662" s="29" t="s">
        <v>15358</v>
      </c>
      <c r="C9662" s="292">
        <v>35</v>
      </c>
    </row>
    <row r="9663" spans="1:4" x14ac:dyDescent="0.3">
      <c r="A9663" s="309" t="s">
        <v>15359</v>
      </c>
      <c r="B9663" s="29" t="s">
        <v>15360</v>
      </c>
      <c r="C9663" s="10"/>
    </row>
    <row r="9664" spans="1:4" x14ac:dyDescent="0.3">
      <c r="A9664" s="309" t="s">
        <v>15361</v>
      </c>
      <c r="B9664" s="29" t="s">
        <v>15362</v>
      </c>
      <c r="C9664" s="292">
        <v>35</v>
      </c>
    </row>
    <row r="9665" spans="1:3" x14ac:dyDescent="0.3">
      <c r="A9665" s="309" t="s">
        <v>15363</v>
      </c>
      <c r="B9665" s="29" t="s">
        <v>15364</v>
      </c>
      <c r="C9665" s="10"/>
    </row>
    <row r="9666" spans="1:3" x14ac:dyDescent="0.3">
      <c r="A9666" s="309" t="s">
        <v>15365</v>
      </c>
      <c r="B9666" s="29" t="s">
        <v>14399</v>
      </c>
      <c r="C9666" s="292">
        <v>35</v>
      </c>
    </row>
    <row r="9667" spans="1:3" x14ac:dyDescent="0.3">
      <c r="A9667" s="309" t="s">
        <v>15366</v>
      </c>
      <c r="B9667" s="29" t="s">
        <v>14405</v>
      </c>
      <c r="C9667" s="292">
        <v>35</v>
      </c>
    </row>
    <row r="9668" spans="1:3" x14ac:dyDescent="0.3">
      <c r="A9668" s="309" t="s">
        <v>15367</v>
      </c>
      <c r="B9668" s="29" t="s">
        <v>14428</v>
      </c>
      <c r="C9668" s="292">
        <v>35</v>
      </c>
    </row>
    <row r="9669" spans="1:3" x14ac:dyDescent="0.3">
      <c r="A9669" s="309" t="s">
        <v>15368</v>
      </c>
      <c r="B9669" s="29" t="s">
        <v>15369</v>
      </c>
      <c r="C9669" s="10"/>
    </row>
    <row r="9670" spans="1:3" x14ac:dyDescent="0.3">
      <c r="A9670" s="309" t="s">
        <v>15370</v>
      </c>
      <c r="B9670" s="29" t="s">
        <v>14399</v>
      </c>
      <c r="C9670" s="292">
        <v>35</v>
      </c>
    </row>
    <row r="9671" spans="1:3" x14ac:dyDescent="0.3">
      <c r="A9671" s="309" t="s">
        <v>15371</v>
      </c>
      <c r="B9671" s="29" t="s">
        <v>14405</v>
      </c>
      <c r="C9671" s="292">
        <v>35</v>
      </c>
    </row>
    <row r="9672" spans="1:3" x14ac:dyDescent="0.3">
      <c r="A9672" s="309" t="s">
        <v>15372</v>
      </c>
      <c r="B9672" s="29" t="s">
        <v>14428</v>
      </c>
      <c r="C9672" s="292">
        <v>35</v>
      </c>
    </row>
    <row r="9673" spans="1:3" x14ac:dyDescent="0.3">
      <c r="A9673" s="309" t="s">
        <v>15373</v>
      </c>
      <c r="B9673" s="29" t="s">
        <v>15374</v>
      </c>
      <c r="C9673" s="292">
        <v>35</v>
      </c>
    </row>
    <row r="9674" spans="1:3" x14ac:dyDescent="0.3">
      <c r="A9674" s="309" t="s">
        <v>15375</v>
      </c>
      <c r="B9674" s="29" t="s">
        <v>15376</v>
      </c>
      <c r="C9674" s="10"/>
    </row>
    <row r="9675" spans="1:3" x14ac:dyDescent="0.3">
      <c r="A9675" s="309" t="s">
        <v>15377</v>
      </c>
      <c r="B9675" s="29" t="s">
        <v>14399</v>
      </c>
      <c r="C9675" s="292">
        <v>35</v>
      </c>
    </row>
    <row r="9676" spans="1:3" x14ac:dyDescent="0.3">
      <c r="A9676" s="309" t="s">
        <v>15378</v>
      </c>
      <c r="B9676" s="29" t="s">
        <v>14405</v>
      </c>
      <c r="C9676" s="292">
        <v>35</v>
      </c>
    </row>
    <row r="9677" spans="1:3" x14ac:dyDescent="0.3">
      <c r="A9677" s="309" t="s">
        <v>15379</v>
      </c>
      <c r="B9677" s="29" t="s">
        <v>14428</v>
      </c>
      <c r="C9677" s="10"/>
    </row>
    <row r="9678" spans="1:3" x14ac:dyDescent="0.3">
      <c r="A9678" s="309" t="s">
        <v>15380</v>
      </c>
      <c r="B9678" s="29" t="s">
        <v>15381</v>
      </c>
      <c r="C9678" s="292">
        <v>35</v>
      </c>
    </row>
    <row r="9679" spans="1:3" x14ac:dyDescent="0.3">
      <c r="A9679" s="309" t="s">
        <v>15382</v>
      </c>
      <c r="B9679" s="26" t="s">
        <v>140</v>
      </c>
      <c r="C9679" s="292">
        <v>35</v>
      </c>
    </row>
    <row r="9680" spans="1:3" x14ac:dyDescent="0.3">
      <c r="A9680" s="309" t="s">
        <v>15383</v>
      </c>
      <c r="B9680" s="29" t="s">
        <v>15384</v>
      </c>
      <c r="C9680" s="292">
        <v>35</v>
      </c>
    </row>
    <row r="9681" spans="1:3" x14ac:dyDescent="0.3">
      <c r="A9681" s="309" t="s">
        <v>15385</v>
      </c>
      <c r="B9681" s="26" t="s">
        <v>1503</v>
      </c>
      <c r="C9681" s="10"/>
    </row>
    <row r="9682" spans="1:3" x14ac:dyDescent="0.3">
      <c r="A9682" s="309" t="s">
        <v>15386</v>
      </c>
      <c r="B9682" s="29" t="s">
        <v>14399</v>
      </c>
      <c r="C9682" s="292">
        <v>35</v>
      </c>
    </row>
    <row r="9683" spans="1:3" x14ac:dyDescent="0.3">
      <c r="A9683" s="309" t="s">
        <v>15387</v>
      </c>
      <c r="B9683" s="29" t="s">
        <v>14405</v>
      </c>
      <c r="C9683" s="292">
        <v>35</v>
      </c>
    </row>
    <row r="9684" spans="1:3" x14ac:dyDescent="0.3">
      <c r="A9684" s="309" t="s">
        <v>15388</v>
      </c>
      <c r="B9684" s="29" t="s">
        <v>14428</v>
      </c>
      <c r="C9684" s="10"/>
    </row>
    <row r="9685" spans="1:3" x14ac:dyDescent="0.3">
      <c r="A9685" s="309" t="s">
        <v>15389</v>
      </c>
      <c r="B9685" s="29" t="s">
        <v>15381</v>
      </c>
      <c r="C9685" s="292">
        <v>35</v>
      </c>
    </row>
    <row r="9686" spans="1:3" x14ac:dyDescent="0.3">
      <c r="A9686" s="309" t="s">
        <v>15390</v>
      </c>
      <c r="B9686" s="26" t="s">
        <v>140</v>
      </c>
      <c r="C9686" s="292">
        <v>35</v>
      </c>
    </row>
    <row r="9687" spans="1:3" x14ac:dyDescent="0.3">
      <c r="A9687" s="309" t="s">
        <v>15391</v>
      </c>
      <c r="B9687" s="29" t="s">
        <v>15392</v>
      </c>
      <c r="C9687" s="10"/>
    </row>
    <row r="9688" spans="1:3" x14ac:dyDescent="0.3">
      <c r="A9688" s="309" t="s">
        <v>15393</v>
      </c>
      <c r="B9688" s="29" t="s">
        <v>15394</v>
      </c>
      <c r="C9688" s="10"/>
    </row>
    <row r="9689" spans="1:3" x14ac:dyDescent="0.3">
      <c r="A9689" s="309" t="s">
        <v>15395</v>
      </c>
      <c r="B9689" s="29" t="s">
        <v>14939</v>
      </c>
      <c r="C9689" s="292">
        <v>35</v>
      </c>
    </row>
    <row r="9690" spans="1:3" x14ac:dyDescent="0.3">
      <c r="A9690" s="309" t="s">
        <v>15396</v>
      </c>
      <c r="B9690" s="29" t="s">
        <v>14428</v>
      </c>
      <c r="C9690" s="10"/>
    </row>
    <row r="9691" spans="1:3" x14ac:dyDescent="0.3">
      <c r="A9691" s="309" t="s">
        <v>15397</v>
      </c>
      <c r="B9691" s="29" t="s">
        <v>14530</v>
      </c>
      <c r="C9691" s="292">
        <v>35</v>
      </c>
    </row>
    <row r="9692" spans="1:3" x14ac:dyDescent="0.3">
      <c r="A9692" s="309" t="s">
        <v>15398</v>
      </c>
      <c r="B9692" s="26" t="s">
        <v>31</v>
      </c>
      <c r="C9692" s="292">
        <v>35</v>
      </c>
    </row>
    <row r="9693" spans="1:3" x14ac:dyDescent="0.3">
      <c r="A9693" s="309" t="s">
        <v>15399</v>
      </c>
      <c r="B9693" s="26" t="s">
        <v>54</v>
      </c>
      <c r="C9693" s="10"/>
    </row>
    <row r="9694" spans="1:3" x14ac:dyDescent="0.3">
      <c r="A9694" s="309" t="s">
        <v>15400</v>
      </c>
      <c r="B9694" s="29" t="s">
        <v>14399</v>
      </c>
      <c r="C9694" s="292">
        <v>35</v>
      </c>
    </row>
    <row r="9695" spans="1:3" x14ac:dyDescent="0.3">
      <c r="A9695" s="309" t="s">
        <v>15401</v>
      </c>
      <c r="B9695" s="29" t="s">
        <v>14939</v>
      </c>
      <c r="C9695" s="292">
        <v>35</v>
      </c>
    </row>
    <row r="9696" spans="1:3" x14ac:dyDescent="0.3">
      <c r="A9696" s="309" t="s">
        <v>15402</v>
      </c>
      <c r="B9696" s="29" t="s">
        <v>14428</v>
      </c>
      <c r="C9696" s="292">
        <v>35</v>
      </c>
    </row>
    <row r="9697" spans="1:3" x14ac:dyDescent="0.3">
      <c r="A9697" s="309" t="s">
        <v>15403</v>
      </c>
      <c r="B9697" s="29" t="s">
        <v>15404</v>
      </c>
      <c r="C9697" s="10"/>
    </row>
    <row r="9698" spans="1:3" x14ac:dyDescent="0.3">
      <c r="A9698" s="309" t="s">
        <v>15405</v>
      </c>
      <c r="B9698" s="26" t="s">
        <v>15406</v>
      </c>
      <c r="C9698" s="10"/>
    </row>
    <row r="9699" spans="1:3" x14ac:dyDescent="0.3">
      <c r="A9699" s="309" t="s">
        <v>15407</v>
      </c>
      <c r="B9699" s="29" t="s">
        <v>14745</v>
      </c>
      <c r="C9699" s="292">
        <v>35</v>
      </c>
    </row>
    <row r="9700" spans="1:3" x14ac:dyDescent="0.3">
      <c r="A9700" s="309" t="s">
        <v>15408</v>
      </c>
      <c r="B9700" s="26" t="s">
        <v>119</v>
      </c>
      <c r="C9700" s="10"/>
    </row>
    <row r="9701" spans="1:3" x14ac:dyDescent="0.3">
      <c r="A9701" s="309" t="s">
        <v>15409</v>
      </c>
      <c r="B9701" s="29" t="s">
        <v>14530</v>
      </c>
      <c r="C9701" s="292">
        <v>35</v>
      </c>
    </row>
    <row r="9702" spans="1:3" x14ac:dyDescent="0.3">
      <c r="A9702" s="309" t="s">
        <v>15410</v>
      </c>
      <c r="B9702" s="29" t="s">
        <v>14671</v>
      </c>
      <c r="C9702" s="292">
        <v>35</v>
      </c>
    </row>
    <row r="9703" spans="1:3" x14ac:dyDescent="0.3">
      <c r="A9703" s="309" t="s">
        <v>15411</v>
      </c>
      <c r="B9703" s="29" t="s">
        <v>15412</v>
      </c>
      <c r="C9703" s="292">
        <v>35</v>
      </c>
    </row>
    <row r="9704" spans="1:3" x14ac:dyDescent="0.3">
      <c r="A9704" s="309" t="s">
        <v>15413</v>
      </c>
      <c r="B9704" s="26" t="s">
        <v>54</v>
      </c>
      <c r="C9704" s="10"/>
    </row>
    <row r="9705" spans="1:3" x14ac:dyDescent="0.3">
      <c r="A9705" s="309" t="s">
        <v>15414</v>
      </c>
      <c r="B9705" s="29" t="s">
        <v>14745</v>
      </c>
      <c r="C9705" s="292">
        <v>35</v>
      </c>
    </row>
    <row r="9706" spans="1:3" x14ac:dyDescent="0.3">
      <c r="A9706" s="309" t="s">
        <v>15415</v>
      </c>
      <c r="B9706" s="29" t="s">
        <v>15416</v>
      </c>
      <c r="C9706" s="292">
        <v>35</v>
      </c>
    </row>
    <row r="9707" spans="1:3" x14ac:dyDescent="0.3">
      <c r="A9707" s="309" t="s">
        <v>15417</v>
      </c>
      <c r="B9707" s="29" t="s">
        <v>15418</v>
      </c>
      <c r="C9707" s="292">
        <v>35</v>
      </c>
    </row>
    <row r="9708" spans="1:3" x14ac:dyDescent="0.3">
      <c r="A9708" s="309" t="s">
        <v>15419</v>
      </c>
      <c r="B9708" s="29" t="s">
        <v>15420</v>
      </c>
      <c r="C9708" s="292">
        <v>35</v>
      </c>
    </row>
    <row r="9709" spans="1:3" x14ac:dyDescent="0.3">
      <c r="A9709" s="309" t="s">
        <v>15421</v>
      </c>
      <c r="B9709" s="29" t="s">
        <v>15422</v>
      </c>
      <c r="C9709" s="10"/>
    </row>
    <row r="9710" spans="1:3" x14ac:dyDescent="0.3">
      <c r="A9710" s="309" t="s">
        <v>15423</v>
      </c>
      <c r="B9710" s="29" t="s">
        <v>15424</v>
      </c>
      <c r="C9710" s="292">
        <v>35</v>
      </c>
    </row>
    <row r="9711" spans="1:3" x14ac:dyDescent="0.3">
      <c r="A9711" s="309" t="s">
        <v>15425</v>
      </c>
      <c r="B9711" s="29" t="s">
        <v>14808</v>
      </c>
      <c r="C9711" s="292">
        <v>35</v>
      </c>
    </row>
    <row r="9712" spans="1:3" x14ac:dyDescent="0.3">
      <c r="A9712" s="309" t="s">
        <v>15426</v>
      </c>
      <c r="B9712" s="29" t="s">
        <v>14537</v>
      </c>
      <c r="C9712" s="10"/>
    </row>
    <row r="9713" spans="1:3" x14ac:dyDescent="0.3">
      <c r="A9713" s="309" t="s">
        <v>15427</v>
      </c>
      <c r="B9713" s="29" t="s">
        <v>15428</v>
      </c>
      <c r="C9713" s="292">
        <v>35</v>
      </c>
    </row>
    <row r="9714" spans="1:3" x14ac:dyDescent="0.3">
      <c r="A9714" s="309" t="s">
        <v>15429</v>
      </c>
      <c r="B9714" s="29" t="s">
        <v>15430</v>
      </c>
      <c r="C9714" s="10"/>
    </row>
    <row r="9715" spans="1:3" x14ac:dyDescent="0.3">
      <c r="A9715" s="309" t="s">
        <v>15431</v>
      </c>
      <c r="B9715" s="29" t="s">
        <v>15432</v>
      </c>
      <c r="C9715" s="292">
        <v>35</v>
      </c>
    </row>
    <row r="9716" spans="1:3" x14ac:dyDescent="0.3">
      <c r="A9716" s="309" t="s">
        <v>15433</v>
      </c>
      <c r="B9716" s="26" t="s">
        <v>31</v>
      </c>
      <c r="C9716" s="292">
        <v>35</v>
      </c>
    </row>
    <row r="9717" spans="1:3" x14ac:dyDescent="0.3">
      <c r="A9717" s="309" t="s">
        <v>15434</v>
      </c>
      <c r="B9717" s="26" t="s">
        <v>18</v>
      </c>
      <c r="C9717" s="292">
        <v>35</v>
      </c>
    </row>
    <row r="9718" spans="1:3" x14ac:dyDescent="0.3">
      <c r="A9718" s="309" t="s">
        <v>15435</v>
      </c>
      <c r="B9718" s="29" t="s">
        <v>14560</v>
      </c>
      <c r="C9718" s="292">
        <v>35</v>
      </c>
    </row>
    <row r="9719" spans="1:3" ht="22.8" x14ac:dyDescent="0.3">
      <c r="A9719" s="309" t="s">
        <v>15436</v>
      </c>
      <c r="B9719" s="29" t="s">
        <v>15437</v>
      </c>
      <c r="C9719" s="10"/>
    </row>
    <row r="9720" spans="1:3" x14ac:dyDescent="0.3">
      <c r="A9720" s="309" t="s">
        <v>15438</v>
      </c>
      <c r="B9720" s="29" t="s">
        <v>15439</v>
      </c>
      <c r="C9720" s="10"/>
    </row>
    <row r="9721" spans="1:3" x14ac:dyDescent="0.3">
      <c r="A9721" s="309" t="s">
        <v>15440</v>
      </c>
      <c r="B9721" s="29" t="s">
        <v>14939</v>
      </c>
      <c r="C9721" s="292">
        <v>35</v>
      </c>
    </row>
    <row r="9722" spans="1:3" x14ac:dyDescent="0.3">
      <c r="A9722" s="309" t="s">
        <v>15441</v>
      </c>
      <c r="B9722" s="29" t="s">
        <v>14428</v>
      </c>
      <c r="C9722" s="10"/>
    </row>
    <row r="9723" spans="1:3" x14ac:dyDescent="0.3">
      <c r="A9723" s="309" t="s">
        <v>15442</v>
      </c>
      <c r="B9723" s="29" t="s">
        <v>14530</v>
      </c>
      <c r="C9723" s="292">
        <v>35</v>
      </c>
    </row>
    <row r="9724" spans="1:3" x14ac:dyDescent="0.3">
      <c r="A9724" s="309" t="s">
        <v>15443</v>
      </c>
      <c r="B9724" s="26" t="s">
        <v>31</v>
      </c>
      <c r="C9724" s="292">
        <v>35</v>
      </c>
    </row>
    <row r="9725" spans="1:3" x14ac:dyDescent="0.3">
      <c r="A9725" s="309" t="s">
        <v>15444</v>
      </c>
      <c r="B9725" s="29" t="s">
        <v>15445</v>
      </c>
      <c r="C9725" s="10"/>
    </row>
    <row r="9726" spans="1:3" x14ac:dyDescent="0.3">
      <c r="A9726" s="309" t="s">
        <v>15446</v>
      </c>
      <c r="B9726" s="29" t="s">
        <v>14939</v>
      </c>
      <c r="C9726" s="292">
        <v>35</v>
      </c>
    </row>
    <row r="9727" spans="1:3" x14ac:dyDescent="0.3">
      <c r="A9727" s="309" t="s">
        <v>15447</v>
      </c>
      <c r="B9727" s="29" t="s">
        <v>14428</v>
      </c>
      <c r="C9727" s="10"/>
    </row>
    <row r="9728" spans="1:3" x14ac:dyDescent="0.3">
      <c r="A9728" s="309" t="s">
        <v>15448</v>
      </c>
      <c r="B9728" s="29" t="s">
        <v>14530</v>
      </c>
      <c r="C9728" s="292">
        <v>35</v>
      </c>
    </row>
    <row r="9729" spans="1:3" x14ac:dyDescent="0.3">
      <c r="A9729" s="309" t="s">
        <v>15449</v>
      </c>
      <c r="B9729" s="26" t="s">
        <v>31</v>
      </c>
      <c r="C9729" s="292">
        <v>35</v>
      </c>
    </row>
    <row r="9730" spans="1:3" x14ac:dyDescent="0.3">
      <c r="A9730" s="309" t="s">
        <v>15450</v>
      </c>
      <c r="B9730" s="26" t="s">
        <v>15451</v>
      </c>
      <c r="C9730" s="10"/>
    </row>
    <row r="9731" spans="1:3" x14ac:dyDescent="0.3">
      <c r="A9731" s="309" t="s">
        <v>15452</v>
      </c>
      <c r="B9731" s="29" t="s">
        <v>14823</v>
      </c>
      <c r="C9731" s="292">
        <v>35</v>
      </c>
    </row>
    <row r="9732" spans="1:3" x14ac:dyDescent="0.3">
      <c r="A9732" s="309" t="s">
        <v>15453</v>
      </c>
      <c r="B9732" s="29" t="s">
        <v>14671</v>
      </c>
      <c r="C9732" s="292">
        <v>35</v>
      </c>
    </row>
    <row r="9733" spans="1:3" x14ac:dyDescent="0.3">
      <c r="A9733" s="309" t="s">
        <v>15454</v>
      </c>
      <c r="B9733" s="29" t="s">
        <v>15455</v>
      </c>
      <c r="C9733" s="10"/>
    </row>
    <row r="9734" spans="1:3" x14ac:dyDescent="0.3">
      <c r="A9734" s="309" t="s">
        <v>15456</v>
      </c>
      <c r="B9734" s="29" t="s">
        <v>14530</v>
      </c>
      <c r="C9734" s="292">
        <v>35</v>
      </c>
    </row>
    <row r="9735" spans="1:3" x14ac:dyDescent="0.3">
      <c r="A9735" s="309" t="s">
        <v>15457</v>
      </c>
      <c r="B9735" s="29" t="s">
        <v>14671</v>
      </c>
      <c r="C9735" s="292">
        <v>35</v>
      </c>
    </row>
    <row r="9736" spans="1:3" x14ac:dyDescent="0.3">
      <c r="A9736" s="309" t="s">
        <v>15458</v>
      </c>
      <c r="B9736" s="26" t="s">
        <v>22</v>
      </c>
      <c r="C9736" s="292">
        <v>35</v>
      </c>
    </row>
    <row r="9737" spans="1:3" x14ac:dyDescent="0.3">
      <c r="A9737" s="309" t="s">
        <v>15459</v>
      </c>
      <c r="B9737" s="29" t="s">
        <v>15460</v>
      </c>
      <c r="C9737" s="10"/>
    </row>
    <row r="9738" spans="1:3" x14ac:dyDescent="0.3">
      <c r="A9738" s="309" t="s">
        <v>15461</v>
      </c>
      <c r="B9738" s="29" t="s">
        <v>15462</v>
      </c>
      <c r="C9738" s="292">
        <v>35</v>
      </c>
    </row>
    <row r="9739" spans="1:3" x14ac:dyDescent="0.3">
      <c r="A9739" s="309" t="s">
        <v>15463</v>
      </c>
      <c r="B9739" s="29" t="s">
        <v>15464</v>
      </c>
      <c r="C9739" s="292">
        <v>35</v>
      </c>
    </row>
    <row r="9740" spans="1:3" x14ac:dyDescent="0.3">
      <c r="A9740" s="309" t="s">
        <v>15465</v>
      </c>
      <c r="B9740" s="26" t="s">
        <v>22</v>
      </c>
      <c r="C9740" s="10"/>
    </row>
    <row r="9741" spans="1:3" x14ac:dyDescent="0.3">
      <c r="A9741" s="309" t="s">
        <v>15466</v>
      </c>
      <c r="B9741" s="29" t="s">
        <v>15467</v>
      </c>
      <c r="C9741" s="292">
        <v>35</v>
      </c>
    </row>
    <row r="9742" spans="1:3" x14ac:dyDescent="0.3">
      <c r="A9742" s="309" t="s">
        <v>15468</v>
      </c>
      <c r="B9742" s="29" t="s">
        <v>15469</v>
      </c>
      <c r="C9742" s="292">
        <v>0</v>
      </c>
    </row>
    <row r="9743" spans="1:3" x14ac:dyDescent="0.3">
      <c r="A9743" s="309" t="s">
        <v>15470</v>
      </c>
      <c r="B9743" s="26" t="s">
        <v>31</v>
      </c>
      <c r="C9743" s="292">
        <v>35</v>
      </c>
    </row>
    <row r="9744" spans="1:3" ht="22.8" x14ac:dyDescent="0.3">
      <c r="A9744" s="309" t="s">
        <v>15471</v>
      </c>
      <c r="B9744" s="29" t="s">
        <v>15472</v>
      </c>
      <c r="C9744" s="292">
        <v>35</v>
      </c>
    </row>
    <row r="9745" spans="1:4" x14ac:dyDescent="0.3">
      <c r="A9745" s="309" t="s">
        <v>15473</v>
      </c>
      <c r="B9745" s="29" t="s">
        <v>15474</v>
      </c>
      <c r="C9745" s="10"/>
    </row>
    <row r="9746" spans="1:4" x14ac:dyDescent="0.3">
      <c r="A9746" s="309" t="s">
        <v>15475</v>
      </c>
      <c r="B9746" s="29" t="s">
        <v>15476</v>
      </c>
      <c r="C9746" s="292">
        <v>35</v>
      </c>
    </row>
    <row r="9747" spans="1:4" x14ac:dyDescent="0.3">
      <c r="A9747" s="309" t="s">
        <v>15477</v>
      </c>
      <c r="B9747" s="26" t="s">
        <v>31</v>
      </c>
      <c r="C9747" s="292">
        <v>35</v>
      </c>
    </row>
    <row r="9748" spans="1:4" x14ac:dyDescent="0.3">
      <c r="A9748" s="309" t="s">
        <v>15478</v>
      </c>
      <c r="B9748" s="29" t="s">
        <v>15479</v>
      </c>
      <c r="C9748" s="10"/>
    </row>
    <row r="9749" spans="1:4" x14ac:dyDescent="0.3">
      <c r="A9749" s="309" t="s">
        <v>15480</v>
      </c>
      <c r="B9749" s="26" t="s">
        <v>15481</v>
      </c>
      <c r="C9749" s="292">
        <v>35</v>
      </c>
    </row>
    <row r="9750" spans="1:4" x14ac:dyDescent="0.3">
      <c r="A9750" s="311" t="s">
        <v>15482</v>
      </c>
      <c r="B9750" s="27" t="s">
        <v>22</v>
      </c>
      <c r="C9750" s="296">
        <v>35</v>
      </c>
    </row>
    <row r="9751" spans="1:4" x14ac:dyDescent="0.3">
      <c r="A9751" s="420" t="s">
        <v>15483</v>
      </c>
      <c r="B9751" s="421"/>
      <c r="C9751" s="422"/>
      <c r="D9751" s="320"/>
    </row>
    <row r="9752" spans="1:4" x14ac:dyDescent="0.3">
      <c r="A9752" s="423" t="s">
        <v>15484</v>
      </c>
      <c r="B9752" s="424"/>
      <c r="C9752" s="425"/>
      <c r="D9752" s="320"/>
    </row>
    <row r="9753" spans="1:4" x14ac:dyDescent="0.3">
      <c r="A9753" s="420" t="s">
        <v>15485</v>
      </c>
      <c r="B9753" s="421"/>
      <c r="C9753" s="422"/>
      <c r="D9753" s="320"/>
    </row>
    <row r="9754" spans="1:4" x14ac:dyDescent="0.3">
      <c r="A9754" s="423" t="s">
        <v>15486</v>
      </c>
      <c r="B9754" s="424"/>
      <c r="C9754" s="425"/>
      <c r="D9754" s="320"/>
    </row>
    <row r="9755" spans="1:4" ht="199.95" customHeight="1" x14ac:dyDescent="0.3">
      <c r="A9755" s="429" t="s">
        <v>15487</v>
      </c>
      <c r="B9755" s="430"/>
      <c r="C9755" s="431"/>
      <c r="D9755" s="320"/>
    </row>
    <row r="9756" spans="1:4" ht="49.95" customHeight="1" x14ac:dyDescent="0.3">
      <c r="A9756" s="429" t="s">
        <v>15488</v>
      </c>
      <c r="B9756" s="430"/>
      <c r="C9756" s="431"/>
      <c r="D9756" s="320"/>
    </row>
    <row r="9757" spans="1:4" x14ac:dyDescent="0.3">
      <c r="A9757" s="310" t="s">
        <v>8</v>
      </c>
      <c r="B9757" s="28" t="s">
        <v>9</v>
      </c>
      <c r="C9757" s="295" t="s">
        <v>10</v>
      </c>
    </row>
    <row r="9758" spans="1:4" ht="34.200000000000003" x14ac:dyDescent="0.3">
      <c r="A9758" s="309" t="s">
        <v>15489</v>
      </c>
      <c r="B9758" s="29" t="s">
        <v>15490</v>
      </c>
      <c r="C9758" s="10"/>
    </row>
    <row r="9759" spans="1:4" x14ac:dyDescent="0.3">
      <c r="A9759" s="309" t="s">
        <v>15491</v>
      </c>
      <c r="B9759" s="29" t="s">
        <v>15492</v>
      </c>
      <c r="C9759" s="292">
        <v>35</v>
      </c>
    </row>
    <row r="9760" spans="1:4" x14ac:dyDescent="0.3">
      <c r="A9760" s="309" t="s">
        <v>15493</v>
      </c>
      <c r="B9760" s="29" t="s">
        <v>15494</v>
      </c>
      <c r="C9760" s="10"/>
    </row>
    <row r="9761" spans="1:3" x14ac:dyDescent="0.3">
      <c r="A9761" s="309" t="s">
        <v>15495</v>
      </c>
      <c r="B9761" s="29" t="s">
        <v>15496</v>
      </c>
      <c r="C9761" s="292">
        <v>35</v>
      </c>
    </row>
    <row r="9762" spans="1:3" x14ac:dyDescent="0.3">
      <c r="A9762" s="309" t="s">
        <v>15497</v>
      </c>
      <c r="B9762" s="26" t="s">
        <v>3846</v>
      </c>
      <c r="C9762" s="10"/>
    </row>
    <row r="9763" spans="1:3" x14ac:dyDescent="0.3">
      <c r="A9763" s="309" t="s">
        <v>15498</v>
      </c>
      <c r="B9763" s="29" t="s">
        <v>15499</v>
      </c>
      <c r="C9763" s="292">
        <v>35</v>
      </c>
    </row>
    <row r="9764" spans="1:3" x14ac:dyDescent="0.3">
      <c r="A9764" s="309" t="s">
        <v>15500</v>
      </c>
      <c r="B9764" s="26" t="s">
        <v>9512</v>
      </c>
      <c r="C9764" s="292">
        <v>35</v>
      </c>
    </row>
    <row r="9765" spans="1:3" x14ac:dyDescent="0.3">
      <c r="A9765" s="309" t="s">
        <v>15501</v>
      </c>
      <c r="B9765" s="29" t="s">
        <v>15502</v>
      </c>
      <c r="C9765" s="10"/>
    </row>
    <row r="9766" spans="1:3" x14ac:dyDescent="0.3">
      <c r="A9766" s="309" t="s">
        <v>15503</v>
      </c>
      <c r="B9766" s="29" t="s">
        <v>15504</v>
      </c>
      <c r="C9766" s="10"/>
    </row>
    <row r="9767" spans="1:3" x14ac:dyDescent="0.3">
      <c r="A9767" s="309" t="s">
        <v>15505</v>
      </c>
      <c r="B9767" s="29" t="s">
        <v>15506</v>
      </c>
      <c r="C9767" s="292">
        <v>20</v>
      </c>
    </row>
    <row r="9768" spans="1:3" x14ac:dyDescent="0.3">
      <c r="A9768" s="309" t="s">
        <v>15507</v>
      </c>
      <c r="B9768" s="26" t="s">
        <v>3846</v>
      </c>
      <c r="C9768" s="292">
        <v>35</v>
      </c>
    </row>
    <row r="9769" spans="1:3" x14ac:dyDescent="0.3">
      <c r="A9769" s="309" t="s">
        <v>15508</v>
      </c>
      <c r="B9769" s="29" t="s">
        <v>15509</v>
      </c>
      <c r="C9769" s="292">
        <v>35</v>
      </c>
    </row>
    <row r="9770" spans="1:3" x14ac:dyDescent="0.3">
      <c r="A9770" s="309" t="s">
        <v>15510</v>
      </c>
      <c r="B9770" s="29" t="s">
        <v>15494</v>
      </c>
      <c r="C9770" s="10"/>
    </row>
    <row r="9771" spans="1:3" x14ac:dyDescent="0.3">
      <c r="A9771" s="309" t="s">
        <v>15511</v>
      </c>
      <c r="B9771" s="29" t="s">
        <v>15512</v>
      </c>
      <c r="C9771" s="10"/>
    </row>
    <row r="9772" spans="1:3" x14ac:dyDescent="0.3">
      <c r="A9772" s="309" t="s">
        <v>15513</v>
      </c>
      <c r="B9772" s="29" t="s">
        <v>15514</v>
      </c>
      <c r="C9772" s="292">
        <v>35</v>
      </c>
    </row>
    <row r="9773" spans="1:3" x14ac:dyDescent="0.3">
      <c r="A9773" s="309" t="s">
        <v>15515</v>
      </c>
      <c r="B9773" s="26" t="s">
        <v>9512</v>
      </c>
      <c r="C9773" s="292">
        <v>35</v>
      </c>
    </row>
    <row r="9774" spans="1:3" x14ac:dyDescent="0.3">
      <c r="A9774" s="309" t="s">
        <v>15516</v>
      </c>
      <c r="B9774" s="26" t="s">
        <v>3846</v>
      </c>
      <c r="C9774" s="10"/>
    </row>
    <row r="9775" spans="1:3" x14ac:dyDescent="0.3">
      <c r="A9775" s="309" t="s">
        <v>15517</v>
      </c>
      <c r="B9775" s="29" t="s">
        <v>15514</v>
      </c>
      <c r="C9775" s="292">
        <v>35</v>
      </c>
    </row>
    <row r="9776" spans="1:3" x14ac:dyDescent="0.3">
      <c r="A9776" s="309" t="s">
        <v>15518</v>
      </c>
      <c r="B9776" s="26" t="s">
        <v>9512</v>
      </c>
      <c r="C9776" s="292">
        <v>35</v>
      </c>
    </row>
    <row r="9777" spans="1:3" x14ac:dyDescent="0.3">
      <c r="A9777" s="309" t="s">
        <v>15519</v>
      </c>
      <c r="B9777" s="29" t="s">
        <v>15520</v>
      </c>
      <c r="C9777" s="10"/>
    </row>
    <row r="9778" spans="1:3" x14ac:dyDescent="0.3">
      <c r="A9778" s="309" t="s">
        <v>15521</v>
      </c>
      <c r="B9778" s="29" t="s">
        <v>15504</v>
      </c>
      <c r="C9778" s="10"/>
    </row>
    <row r="9779" spans="1:3" x14ac:dyDescent="0.3">
      <c r="A9779" s="309" t="s">
        <v>15522</v>
      </c>
      <c r="B9779" s="29" t="s">
        <v>15506</v>
      </c>
      <c r="C9779" s="292">
        <v>20</v>
      </c>
    </row>
    <row r="9780" spans="1:3" x14ac:dyDescent="0.3">
      <c r="A9780" s="309" t="s">
        <v>15523</v>
      </c>
      <c r="B9780" s="26" t="s">
        <v>3846</v>
      </c>
      <c r="C9780" s="292">
        <v>35</v>
      </c>
    </row>
    <row r="9781" spans="1:3" ht="22.8" x14ac:dyDescent="0.3">
      <c r="A9781" s="309" t="s">
        <v>15524</v>
      </c>
      <c r="B9781" s="29" t="s">
        <v>15525</v>
      </c>
      <c r="C9781" s="292">
        <v>35</v>
      </c>
    </row>
    <row r="9782" spans="1:3" x14ac:dyDescent="0.3">
      <c r="A9782" s="309" t="s">
        <v>15526</v>
      </c>
      <c r="B9782" s="29" t="s">
        <v>15527</v>
      </c>
      <c r="C9782" s="292">
        <v>35</v>
      </c>
    </row>
    <row r="9783" spans="1:3" x14ac:dyDescent="0.3">
      <c r="A9783" s="309" t="s">
        <v>15528</v>
      </c>
      <c r="B9783" s="29" t="s">
        <v>15529</v>
      </c>
      <c r="C9783" s="10"/>
    </row>
    <row r="9784" spans="1:3" x14ac:dyDescent="0.3">
      <c r="A9784" s="309" t="s">
        <v>15530</v>
      </c>
      <c r="B9784" s="29" t="s">
        <v>15512</v>
      </c>
      <c r="C9784" s="10"/>
    </row>
    <row r="9785" spans="1:3" x14ac:dyDescent="0.3">
      <c r="A9785" s="309" t="s">
        <v>15531</v>
      </c>
      <c r="B9785" s="29" t="s">
        <v>15532</v>
      </c>
      <c r="C9785" s="292">
        <v>35</v>
      </c>
    </row>
    <row r="9786" spans="1:3" x14ac:dyDescent="0.3">
      <c r="A9786" s="309" t="s">
        <v>15533</v>
      </c>
      <c r="B9786" s="26" t="s">
        <v>9512</v>
      </c>
      <c r="C9786" s="292">
        <v>35</v>
      </c>
    </row>
    <row r="9787" spans="1:3" x14ac:dyDescent="0.3">
      <c r="A9787" s="309" t="s">
        <v>15534</v>
      </c>
      <c r="B9787" s="26" t="s">
        <v>3846</v>
      </c>
      <c r="C9787" s="10"/>
    </row>
    <row r="9788" spans="1:3" x14ac:dyDescent="0.3">
      <c r="A9788" s="309" t="s">
        <v>15535</v>
      </c>
      <c r="B9788" s="29" t="s">
        <v>15532</v>
      </c>
      <c r="C9788" s="292">
        <v>35</v>
      </c>
    </row>
    <row r="9789" spans="1:3" x14ac:dyDescent="0.3">
      <c r="A9789" s="309" t="s">
        <v>15536</v>
      </c>
      <c r="B9789" s="26" t="s">
        <v>9512</v>
      </c>
      <c r="C9789" s="292">
        <v>35</v>
      </c>
    </row>
    <row r="9790" spans="1:3" x14ac:dyDescent="0.3">
      <c r="A9790" s="309" t="s">
        <v>15537</v>
      </c>
      <c r="B9790" s="29" t="s">
        <v>15494</v>
      </c>
      <c r="C9790" s="10"/>
    </row>
    <row r="9791" spans="1:3" x14ac:dyDescent="0.3">
      <c r="A9791" s="309" t="s">
        <v>15538</v>
      </c>
      <c r="B9791" s="29" t="s">
        <v>15512</v>
      </c>
      <c r="C9791" s="10"/>
    </row>
    <row r="9792" spans="1:3" x14ac:dyDescent="0.3">
      <c r="A9792" s="309" t="s">
        <v>15539</v>
      </c>
      <c r="B9792" s="29" t="s">
        <v>15532</v>
      </c>
      <c r="C9792" s="292">
        <v>35</v>
      </c>
    </row>
    <row r="9793" spans="1:3" x14ac:dyDescent="0.3">
      <c r="A9793" s="309" t="s">
        <v>15540</v>
      </c>
      <c r="B9793" s="26" t="s">
        <v>9512</v>
      </c>
      <c r="C9793" s="292">
        <v>35</v>
      </c>
    </row>
    <row r="9794" spans="1:3" x14ac:dyDescent="0.3">
      <c r="A9794" s="309" t="s">
        <v>15541</v>
      </c>
      <c r="B9794" s="26" t="s">
        <v>3846</v>
      </c>
      <c r="C9794" s="10"/>
    </row>
    <row r="9795" spans="1:3" x14ac:dyDescent="0.3">
      <c r="A9795" s="309" t="s">
        <v>15542</v>
      </c>
      <c r="B9795" s="29" t="s">
        <v>15532</v>
      </c>
      <c r="C9795" s="292">
        <v>35</v>
      </c>
    </row>
    <row r="9796" spans="1:3" x14ac:dyDescent="0.3">
      <c r="A9796" s="309" t="s">
        <v>15543</v>
      </c>
      <c r="B9796" s="26" t="s">
        <v>9512</v>
      </c>
      <c r="C9796" s="292">
        <v>35</v>
      </c>
    </row>
    <row r="9797" spans="1:3" x14ac:dyDescent="0.3">
      <c r="A9797" s="309" t="s">
        <v>15544</v>
      </c>
      <c r="B9797" s="29" t="s">
        <v>15545</v>
      </c>
      <c r="C9797" s="10"/>
    </row>
    <row r="9798" spans="1:3" x14ac:dyDescent="0.3">
      <c r="A9798" s="309" t="s">
        <v>15546</v>
      </c>
      <c r="B9798" s="29" t="s">
        <v>15547</v>
      </c>
      <c r="C9798" s="10"/>
    </row>
    <row r="9799" spans="1:3" x14ac:dyDescent="0.3">
      <c r="A9799" s="309" t="s">
        <v>15548</v>
      </c>
      <c r="B9799" s="29" t="s">
        <v>15549</v>
      </c>
      <c r="C9799" s="292">
        <v>35</v>
      </c>
    </row>
    <row r="9800" spans="1:3" x14ac:dyDescent="0.3">
      <c r="A9800" s="309" t="s">
        <v>15550</v>
      </c>
      <c r="B9800" s="26" t="s">
        <v>3846</v>
      </c>
      <c r="C9800" s="292">
        <v>35</v>
      </c>
    </row>
    <row r="9801" spans="1:3" x14ac:dyDescent="0.3">
      <c r="A9801" s="309" t="s">
        <v>15551</v>
      </c>
      <c r="B9801" s="29" t="s">
        <v>15552</v>
      </c>
      <c r="C9801" s="292">
        <v>35</v>
      </c>
    </row>
    <row r="9802" spans="1:3" x14ac:dyDescent="0.3">
      <c r="A9802" s="309" t="s">
        <v>15553</v>
      </c>
      <c r="B9802" s="29" t="s">
        <v>15554</v>
      </c>
      <c r="C9802" s="10"/>
    </row>
    <row r="9803" spans="1:3" x14ac:dyDescent="0.3">
      <c r="A9803" s="309" t="s">
        <v>15555</v>
      </c>
      <c r="B9803" s="29" t="s">
        <v>15556</v>
      </c>
      <c r="C9803" s="10"/>
    </row>
    <row r="9804" spans="1:3" x14ac:dyDescent="0.3">
      <c r="A9804" s="312" t="s">
        <v>15557</v>
      </c>
      <c r="B9804" s="29" t="s">
        <v>15558</v>
      </c>
      <c r="C9804" s="292">
        <v>35</v>
      </c>
    </row>
    <row r="9805" spans="1:3" x14ac:dyDescent="0.3">
      <c r="A9805" s="312" t="s">
        <v>15559</v>
      </c>
      <c r="B9805" s="29" t="s">
        <v>15560</v>
      </c>
      <c r="C9805" s="292">
        <v>35</v>
      </c>
    </row>
    <row r="9806" spans="1:3" x14ac:dyDescent="0.3">
      <c r="A9806" s="309" t="s">
        <v>15561</v>
      </c>
      <c r="B9806" s="26" t="s">
        <v>9512</v>
      </c>
      <c r="C9806" s="292">
        <v>35</v>
      </c>
    </row>
    <row r="9807" spans="1:3" x14ac:dyDescent="0.3">
      <c r="A9807" s="309" t="s">
        <v>15562</v>
      </c>
      <c r="B9807" s="29" t="s">
        <v>15563</v>
      </c>
      <c r="C9807" s="292">
        <v>35</v>
      </c>
    </row>
    <row r="9808" spans="1:3" x14ac:dyDescent="0.3">
      <c r="A9808" s="309" t="s">
        <v>15564</v>
      </c>
      <c r="B9808" s="26" t="s">
        <v>15565</v>
      </c>
      <c r="C9808" s="292">
        <v>35</v>
      </c>
    </row>
    <row r="9809" spans="1:4" ht="34.200000000000003" x14ac:dyDescent="0.3">
      <c r="A9809" s="309" t="s">
        <v>15566</v>
      </c>
      <c r="B9809" s="29" t="s">
        <v>15567</v>
      </c>
      <c r="C9809" s="10"/>
    </row>
    <row r="9810" spans="1:4" x14ac:dyDescent="0.3">
      <c r="A9810" s="309" t="s">
        <v>15568</v>
      </c>
      <c r="B9810" s="29" t="s">
        <v>15569</v>
      </c>
      <c r="C9810" s="292">
        <v>18</v>
      </c>
    </row>
    <row r="9811" spans="1:4" x14ac:dyDescent="0.3">
      <c r="A9811" s="309" t="s">
        <v>15570</v>
      </c>
      <c r="B9811" s="29" t="s">
        <v>15571</v>
      </c>
      <c r="C9811" s="292">
        <v>18</v>
      </c>
    </row>
    <row r="9812" spans="1:4" x14ac:dyDescent="0.3">
      <c r="A9812" s="309" t="s">
        <v>15572</v>
      </c>
      <c r="B9812" s="26" t="s">
        <v>22</v>
      </c>
      <c r="C9812" s="10"/>
    </row>
    <row r="9813" spans="1:4" x14ac:dyDescent="0.3">
      <c r="A9813" s="309" t="s">
        <v>15573</v>
      </c>
      <c r="B9813" s="29" t="s">
        <v>15574</v>
      </c>
      <c r="C9813" s="292">
        <v>18</v>
      </c>
    </row>
    <row r="9814" spans="1:4" x14ac:dyDescent="0.3">
      <c r="A9814" s="309" t="s">
        <v>15575</v>
      </c>
      <c r="B9814" s="26" t="s">
        <v>15576</v>
      </c>
      <c r="C9814" s="292">
        <v>18</v>
      </c>
    </row>
    <row r="9815" spans="1:4" x14ac:dyDescent="0.3">
      <c r="A9815" s="311" t="s">
        <v>15577</v>
      </c>
      <c r="B9815" s="27" t="s">
        <v>31</v>
      </c>
      <c r="C9815" s="296">
        <v>18</v>
      </c>
    </row>
    <row r="9816" spans="1:4" x14ac:dyDescent="0.3">
      <c r="A9816" s="420" t="s">
        <v>15578</v>
      </c>
      <c r="B9816" s="421"/>
      <c r="C9816" s="422"/>
      <c r="D9816" s="320"/>
    </row>
    <row r="9817" spans="1:4" x14ac:dyDescent="0.3">
      <c r="A9817" s="423" t="s">
        <v>15579</v>
      </c>
      <c r="B9817" s="424"/>
      <c r="C9817" s="425"/>
      <c r="D9817" s="320"/>
    </row>
    <row r="9818" spans="1:4" ht="70.2" customHeight="1" x14ac:dyDescent="0.3">
      <c r="A9818" s="429" t="s">
        <v>15580</v>
      </c>
      <c r="B9818" s="430"/>
      <c r="C9818" s="431"/>
      <c r="D9818" s="320"/>
    </row>
    <row r="9819" spans="1:4" x14ac:dyDescent="0.3">
      <c r="A9819" s="310" t="s">
        <v>8</v>
      </c>
      <c r="B9819" s="28" t="s">
        <v>9</v>
      </c>
      <c r="C9819" s="295" t="s">
        <v>10</v>
      </c>
    </row>
    <row r="9820" spans="1:4" x14ac:dyDescent="0.3">
      <c r="A9820" s="309" t="s">
        <v>15581</v>
      </c>
      <c r="B9820" s="29" t="s">
        <v>15582</v>
      </c>
      <c r="C9820" s="292">
        <v>18</v>
      </c>
    </row>
    <row r="9821" spans="1:4" x14ac:dyDescent="0.3">
      <c r="A9821" s="309" t="s">
        <v>15583</v>
      </c>
      <c r="B9821" s="29" t="s">
        <v>15584</v>
      </c>
      <c r="C9821" s="10"/>
    </row>
    <row r="9822" spans="1:4" x14ac:dyDescent="0.3">
      <c r="A9822" s="309" t="s">
        <v>15585</v>
      </c>
      <c r="B9822" s="29" t="s">
        <v>15586</v>
      </c>
      <c r="C9822" s="292">
        <v>18</v>
      </c>
    </row>
    <row r="9823" spans="1:4" x14ac:dyDescent="0.3">
      <c r="A9823" s="309" t="s">
        <v>15587</v>
      </c>
      <c r="B9823" s="26" t="s">
        <v>31</v>
      </c>
      <c r="C9823" s="292">
        <v>18</v>
      </c>
    </row>
    <row r="9824" spans="1:4" x14ac:dyDescent="0.3">
      <c r="A9824" s="309" t="s">
        <v>15588</v>
      </c>
      <c r="B9824" s="29" t="s">
        <v>15589</v>
      </c>
      <c r="C9824" s="10"/>
    </row>
    <row r="9825" spans="1:3" x14ac:dyDescent="0.3">
      <c r="A9825" s="309" t="s">
        <v>15590</v>
      </c>
      <c r="B9825" s="29" t="s">
        <v>15586</v>
      </c>
      <c r="C9825" s="292">
        <v>20</v>
      </c>
    </row>
    <row r="9826" spans="1:3" x14ac:dyDescent="0.3">
      <c r="A9826" s="309" t="s">
        <v>15591</v>
      </c>
      <c r="B9826" s="26" t="s">
        <v>31</v>
      </c>
      <c r="C9826" s="292">
        <v>20</v>
      </c>
    </row>
    <row r="9827" spans="1:3" ht="34.200000000000003" x14ac:dyDescent="0.3">
      <c r="A9827" s="309" t="s">
        <v>15592</v>
      </c>
      <c r="B9827" s="29" t="s">
        <v>15593</v>
      </c>
      <c r="C9827" s="10"/>
    </row>
    <row r="9828" spans="1:3" x14ac:dyDescent="0.3">
      <c r="A9828" s="309" t="s">
        <v>15594</v>
      </c>
      <c r="B9828" s="26" t="s">
        <v>15595</v>
      </c>
      <c r="C9828" s="10"/>
    </row>
    <row r="9829" spans="1:3" x14ac:dyDescent="0.3">
      <c r="A9829" s="309" t="s">
        <v>15596</v>
      </c>
      <c r="B9829" s="29" t="s">
        <v>14530</v>
      </c>
      <c r="C9829" s="292">
        <v>20</v>
      </c>
    </row>
    <row r="9830" spans="1:3" x14ac:dyDescent="0.3">
      <c r="A9830" s="309" t="s">
        <v>15597</v>
      </c>
      <c r="B9830" s="29" t="s">
        <v>14669</v>
      </c>
      <c r="C9830" s="292">
        <v>20</v>
      </c>
    </row>
    <row r="9831" spans="1:3" x14ac:dyDescent="0.3">
      <c r="A9831" s="309" t="s">
        <v>15598</v>
      </c>
      <c r="B9831" s="29" t="s">
        <v>14671</v>
      </c>
      <c r="C9831" s="292">
        <v>20</v>
      </c>
    </row>
    <row r="9832" spans="1:3" x14ac:dyDescent="0.3">
      <c r="A9832" s="309" t="s">
        <v>15599</v>
      </c>
      <c r="B9832" s="26" t="s">
        <v>15600</v>
      </c>
      <c r="C9832" s="10"/>
    </row>
    <row r="9833" spans="1:3" x14ac:dyDescent="0.3">
      <c r="A9833" s="309" t="s">
        <v>15601</v>
      </c>
      <c r="B9833" s="29" t="s">
        <v>14530</v>
      </c>
      <c r="C9833" s="292">
        <v>20</v>
      </c>
    </row>
    <row r="9834" spans="1:3" x14ac:dyDescent="0.3">
      <c r="A9834" s="309" t="s">
        <v>15602</v>
      </c>
      <c r="B9834" s="29" t="s">
        <v>14669</v>
      </c>
      <c r="C9834" s="292">
        <v>20</v>
      </c>
    </row>
    <row r="9835" spans="1:3" x14ac:dyDescent="0.3">
      <c r="A9835" s="309" t="s">
        <v>15603</v>
      </c>
      <c r="B9835" s="29" t="s">
        <v>14671</v>
      </c>
      <c r="C9835" s="292">
        <v>20</v>
      </c>
    </row>
    <row r="9836" spans="1:3" x14ac:dyDescent="0.3">
      <c r="A9836" s="309" t="s">
        <v>15604</v>
      </c>
      <c r="B9836" s="26" t="s">
        <v>15605</v>
      </c>
      <c r="C9836" s="10"/>
    </row>
    <row r="9837" spans="1:3" x14ac:dyDescent="0.3">
      <c r="A9837" s="309" t="s">
        <v>15606</v>
      </c>
      <c r="B9837" s="29" t="s">
        <v>14530</v>
      </c>
      <c r="C9837" s="292">
        <v>20</v>
      </c>
    </row>
    <row r="9838" spans="1:3" x14ac:dyDescent="0.3">
      <c r="A9838" s="309" t="s">
        <v>15607</v>
      </c>
      <c r="B9838" s="29" t="s">
        <v>14669</v>
      </c>
      <c r="C9838" s="292">
        <v>20</v>
      </c>
    </row>
    <row r="9839" spans="1:3" x14ac:dyDescent="0.3">
      <c r="A9839" s="309" t="s">
        <v>15608</v>
      </c>
      <c r="B9839" s="29" t="s">
        <v>14671</v>
      </c>
      <c r="C9839" s="292">
        <v>20</v>
      </c>
    </row>
    <row r="9840" spans="1:3" x14ac:dyDescent="0.3">
      <c r="A9840" s="309" t="s">
        <v>15609</v>
      </c>
      <c r="B9840" s="26" t="s">
        <v>31</v>
      </c>
      <c r="C9840" s="292">
        <v>20</v>
      </c>
    </row>
    <row r="9841" spans="1:4" x14ac:dyDescent="0.3">
      <c r="A9841" s="309" t="s">
        <v>15610</v>
      </c>
      <c r="B9841" s="29" t="s">
        <v>15611</v>
      </c>
      <c r="C9841" s="10"/>
    </row>
    <row r="9842" spans="1:4" x14ac:dyDescent="0.3">
      <c r="A9842" s="309" t="s">
        <v>15612</v>
      </c>
      <c r="B9842" s="29" t="s">
        <v>15613</v>
      </c>
      <c r="C9842" s="292">
        <v>20</v>
      </c>
    </row>
    <row r="9843" spans="1:4" x14ac:dyDescent="0.3">
      <c r="A9843" s="309" t="s">
        <v>15614</v>
      </c>
      <c r="B9843" s="26" t="s">
        <v>54</v>
      </c>
      <c r="C9843" s="10"/>
    </row>
    <row r="9844" spans="1:4" x14ac:dyDescent="0.3">
      <c r="A9844" s="309" t="s">
        <v>15615</v>
      </c>
      <c r="B9844" s="29" t="s">
        <v>15616</v>
      </c>
      <c r="C9844" s="292">
        <v>20</v>
      </c>
    </row>
    <row r="9845" spans="1:4" x14ac:dyDescent="0.3">
      <c r="A9845" s="309" t="s">
        <v>15617</v>
      </c>
      <c r="B9845" s="29" t="s">
        <v>15618</v>
      </c>
      <c r="C9845" s="292">
        <v>20</v>
      </c>
    </row>
    <row r="9846" spans="1:4" x14ac:dyDescent="0.3">
      <c r="A9846" s="311" t="s">
        <v>15619</v>
      </c>
      <c r="B9846" s="31" t="s">
        <v>15620</v>
      </c>
      <c r="C9846" s="296">
        <v>18</v>
      </c>
    </row>
    <row r="9847" spans="1:4" x14ac:dyDescent="0.3">
      <c r="A9847" s="420" t="s">
        <v>15621</v>
      </c>
      <c r="B9847" s="421"/>
      <c r="C9847" s="422"/>
      <c r="D9847" s="320"/>
    </row>
    <row r="9848" spans="1:4" x14ac:dyDescent="0.3">
      <c r="A9848" s="423" t="s">
        <v>15622</v>
      </c>
      <c r="B9848" s="424"/>
      <c r="C9848" s="425"/>
      <c r="D9848" s="320"/>
    </row>
    <row r="9849" spans="1:4" ht="79.95" customHeight="1" x14ac:dyDescent="0.3">
      <c r="A9849" s="429" t="s">
        <v>15623</v>
      </c>
      <c r="B9849" s="430"/>
      <c r="C9849" s="431"/>
      <c r="D9849" s="320"/>
    </row>
    <row r="9850" spans="1:4" x14ac:dyDescent="0.3">
      <c r="A9850" s="310" t="s">
        <v>8</v>
      </c>
      <c r="B9850" s="28" t="s">
        <v>9</v>
      </c>
      <c r="C9850" s="295" t="s">
        <v>10</v>
      </c>
    </row>
    <row r="9851" spans="1:4" x14ac:dyDescent="0.3">
      <c r="A9851" s="309" t="s">
        <v>15624</v>
      </c>
      <c r="B9851" s="29" t="s">
        <v>15625</v>
      </c>
      <c r="C9851" s="10"/>
    </row>
    <row r="9852" spans="1:4" x14ac:dyDescent="0.3">
      <c r="A9852" s="309" t="s">
        <v>15626</v>
      </c>
      <c r="B9852" s="29" t="s">
        <v>15627</v>
      </c>
      <c r="C9852" s="292">
        <v>20</v>
      </c>
    </row>
    <row r="9853" spans="1:4" x14ac:dyDescent="0.3">
      <c r="A9853" s="309" t="s">
        <v>15628</v>
      </c>
      <c r="B9853" s="26" t="s">
        <v>54</v>
      </c>
      <c r="C9853" s="10"/>
    </row>
    <row r="9854" spans="1:4" x14ac:dyDescent="0.3">
      <c r="A9854" s="309" t="s">
        <v>15629</v>
      </c>
      <c r="B9854" s="29" t="s">
        <v>15630</v>
      </c>
      <c r="C9854" s="10"/>
    </row>
    <row r="9855" spans="1:4" x14ac:dyDescent="0.3">
      <c r="A9855" s="309" t="s">
        <v>15631</v>
      </c>
      <c r="B9855" s="29" t="s">
        <v>15632</v>
      </c>
      <c r="C9855" s="292">
        <v>20</v>
      </c>
    </row>
    <row r="9856" spans="1:4" x14ac:dyDescent="0.3">
      <c r="A9856" s="309" t="s">
        <v>15633</v>
      </c>
      <c r="B9856" s="26" t="s">
        <v>31</v>
      </c>
      <c r="C9856" s="292">
        <v>20</v>
      </c>
    </row>
    <row r="9857" spans="1:4" x14ac:dyDescent="0.3">
      <c r="A9857" s="309" t="s">
        <v>15634</v>
      </c>
      <c r="B9857" s="26" t="s">
        <v>18</v>
      </c>
      <c r="C9857" s="292">
        <v>20</v>
      </c>
    </row>
    <row r="9858" spans="1:4" x14ac:dyDescent="0.3">
      <c r="A9858" s="309" t="s">
        <v>15635</v>
      </c>
      <c r="B9858" s="29" t="s">
        <v>15636</v>
      </c>
      <c r="C9858" s="292">
        <v>20</v>
      </c>
    </row>
    <row r="9859" spans="1:4" x14ac:dyDescent="0.3">
      <c r="A9859" s="309" t="s">
        <v>15637</v>
      </c>
      <c r="B9859" s="29" t="s">
        <v>15638</v>
      </c>
      <c r="C9859" s="10"/>
    </row>
    <row r="9860" spans="1:4" x14ac:dyDescent="0.3">
      <c r="A9860" s="309" t="s">
        <v>15639</v>
      </c>
      <c r="B9860" s="29" t="s">
        <v>15640</v>
      </c>
      <c r="C9860" s="292">
        <v>18</v>
      </c>
    </row>
    <row r="9861" spans="1:4" x14ac:dyDescent="0.3">
      <c r="A9861" s="311" t="s">
        <v>15641</v>
      </c>
      <c r="B9861" s="27" t="s">
        <v>22</v>
      </c>
      <c r="C9861" s="296">
        <v>18</v>
      </c>
    </row>
    <row r="9862" spans="1:4" x14ac:dyDescent="0.3">
      <c r="A9862" s="420" t="s">
        <v>15642</v>
      </c>
      <c r="B9862" s="421"/>
      <c r="C9862" s="422"/>
      <c r="D9862" s="320"/>
    </row>
    <row r="9863" spans="1:4" x14ac:dyDescent="0.3">
      <c r="A9863" s="435" t="s">
        <v>15643</v>
      </c>
      <c r="B9863" s="424"/>
      <c r="C9863" s="425"/>
      <c r="D9863" s="320"/>
    </row>
    <row r="9864" spans="1:4" ht="150" customHeight="1" x14ac:dyDescent="0.3">
      <c r="A9864" s="429" t="s">
        <v>15644</v>
      </c>
      <c r="B9864" s="430"/>
      <c r="C9864" s="431"/>
      <c r="D9864" s="320"/>
    </row>
    <row r="9865" spans="1:4" x14ac:dyDescent="0.3">
      <c r="A9865" s="310" t="s">
        <v>8</v>
      </c>
      <c r="B9865" s="28" t="s">
        <v>9</v>
      </c>
      <c r="C9865" s="295" t="s">
        <v>10</v>
      </c>
    </row>
    <row r="9866" spans="1:4" ht="22.8" x14ac:dyDescent="0.3">
      <c r="A9866" s="309" t="s">
        <v>15645</v>
      </c>
      <c r="B9866" s="29" t="s">
        <v>15646</v>
      </c>
      <c r="C9866" s="292">
        <v>16</v>
      </c>
    </row>
    <row r="9867" spans="1:4" x14ac:dyDescent="0.3">
      <c r="A9867" s="309" t="s">
        <v>15647</v>
      </c>
      <c r="B9867" s="29" t="s">
        <v>15648</v>
      </c>
      <c r="C9867" s="10"/>
    </row>
    <row r="9868" spans="1:4" x14ac:dyDescent="0.3">
      <c r="A9868" s="309" t="s">
        <v>15649</v>
      </c>
      <c r="B9868" s="29" t="s">
        <v>15650</v>
      </c>
      <c r="C9868" s="292">
        <v>16</v>
      </c>
    </row>
    <row r="9869" spans="1:4" x14ac:dyDescent="0.3">
      <c r="A9869" s="309" t="s">
        <v>15651</v>
      </c>
      <c r="B9869" s="29" t="s">
        <v>15652</v>
      </c>
      <c r="C9869" s="292">
        <v>16</v>
      </c>
    </row>
    <row r="9870" spans="1:4" ht="22.8" x14ac:dyDescent="0.3">
      <c r="A9870" s="309" t="s">
        <v>15653</v>
      </c>
      <c r="B9870" s="29" t="s">
        <v>15654</v>
      </c>
      <c r="C9870" s="292">
        <v>16</v>
      </c>
    </row>
    <row r="9871" spans="1:4" ht="22.8" x14ac:dyDescent="0.3">
      <c r="A9871" s="309" t="s">
        <v>15655</v>
      </c>
      <c r="B9871" s="29" t="s">
        <v>15656</v>
      </c>
      <c r="C9871" s="10"/>
    </row>
    <row r="9872" spans="1:4" x14ac:dyDescent="0.3">
      <c r="A9872" s="309" t="s">
        <v>15657</v>
      </c>
      <c r="B9872" s="29" t="s">
        <v>15658</v>
      </c>
      <c r="C9872" s="10"/>
    </row>
    <row r="9873" spans="1:4" x14ac:dyDescent="0.3">
      <c r="A9873" s="309" t="s">
        <v>15659</v>
      </c>
      <c r="B9873" s="29" t="s">
        <v>15660</v>
      </c>
      <c r="C9873" s="292">
        <v>16</v>
      </c>
    </row>
    <row r="9874" spans="1:4" x14ac:dyDescent="0.3">
      <c r="A9874" s="309" t="s">
        <v>15661</v>
      </c>
      <c r="B9874" s="26" t="s">
        <v>18</v>
      </c>
      <c r="C9874" s="292">
        <v>16</v>
      </c>
    </row>
    <row r="9875" spans="1:4" x14ac:dyDescent="0.3">
      <c r="A9875" s="309" t="s">
        <v>15662</v>
      </c>
      <c r="B9875" s="29" t="s">
        <v>15663</v>
      </c>
      <c r="C9875" s="292">
        <v>16</v>
      </c>
    </row>
    <row r="9876" spans="1:4" x14ac:dyDescent="0.3">
      <c r="A9876" s="311" t="s">
        <v>15664</v>
      </c>
      <c r="B9876" s="31" t="s">
        <v>15652</v>
      </c>
      <c r="C9876" s="296">
        <v>16</v>
      </c>
    </row>
    <row r="9877" spans="1:4" x14ac:dyDescent="0.3">
      <c r="A9877" s="457" t="s">
        <v>15665</v>
      </c>
      <c r="B9877" s="421"/>
      <c r="C9877" s="422"/>
      <c r="D9877" s="320"/>
    </row>
    <row r="9878" spans="1:4" x14ac:dyDescent="0.3">
      <c r="A9878" s="423" t="s">
        <v>15666</v>
      </c>
      <c r="B9878" s="424"/>
      <c r="C9878" s="425"/>
      <c r="D9878" s="320"/>
    </row>
    <row r="9879" spans="1:4" x14ac:dyDescent="0.3">
      <c r="A9879" s="420" t="s">
        <v>15667</v>
      </c>
      <c r="B9879" s="421"/>
      <c r="C9879" s="422"/>
      <c r="D9879" s="320"/>
    </row>
    <row r="9880" spans="1:4" x14ac:dyDescent="0.3">
      <c r="A9880" s="423" t="s">
        <v>15668</v>
      </c>
      <c r="B9880" s="424"/>
      <c r="C9880" s="425"/>
      <c r="D9880" s="320"/>
    </row>
    <row r="9881" spans="1:4" ht="190.2" customHeight="1" x14ac:dyDescent="0.3">
      <c r="A9881" s="429" t="s">
        <v>15669</v>
      </c>
      <c r="B9881" s="455"/>
      <c r="C9881" s="456"/>
    </row>
    <row r="9882" spans="1:4" x14ac:dyDescent="0.3">
      <c r="A9882" s="310" t="s">
        <v>8</v>
      </c>
      <c r="B9882" s="28" t="s">
        <v>9</v>
      </c>
      <c r="C9882" s="295" t="s">
        <v>10</v>
      </c>
    </row>
    <row r="9883" spans="1:4" x14ac:dyDescent="0.3">
      <c r="A9883" s="309" t="s">
        <v>15670</v>
      </c>
      <c r="B9883" s="29" t="s">
        <v>15671</v>
      </c>
      <c r="C9883" s="293">
        <v>5.4</v>
      </c>
    </row>
    <row r="9884" spans="1:4" ht="34.200000000000003" x14ac:dyDescent="0.3">
      <c r="A9884" s="309" t="s">
        <v>15672</v>
      </c>
      <c r="B9884" s="29" t="s">
        <v>15673</v>
      </c>
      <c r="C9884" s="10"/>
    </row>
    <row r="9885" spans="1:4" ht="22.8" x14ac:dyDescent="0.3">
      <c r="A9885" s="309" t="s">
        <v>15674</v>
      </c>
      <c r="B9885" s="29" t="s">
        <v>15675</v>
      </c>
      <c r="C9885" s="293">
        <v>7.2</v>
      </c>
    </row>
    <row r="9886" spans="1:4" x14ac:dyDescent="0.3">
      <c r="A9886" s="309" t="s">
        <v>15676</v>
      </c>
      <c r="B9886" s="29" t="s">
        <v>15677</v>
      </c>
      <c r="C9886" s="10"/>
    </row>
    <row r="9887" spans="1:4" x14ac:dyDescent="0.3">
      <c r="A9887" s="309" t="s">
        <v>15678</v>
      </c>
      <c r="B9887" s="29" t="s">
        <v>15679</v>
      </c>
      <c r="C9887" s="293">
        <v>7.2</v>
      </c>
    </row>
    <row r="9888" spans="1:4" x14ac:dyDescent="0.3">
      <c r="A9888" s="309" t="s">
        <v>15680</v>
      </c>
      <c r="B9888" s="26" t="s">
        <v>15681</v>
      </c>
      <c r="C9888" s="293">
        <v>5.4</v>
      </c>
    </row>
    <row r="9889" spans="1:3" x14ac:dyDescent="0.3">
      <c r="A9889" s="309" t="s">
        <v>15682</v>
      </c>
      <c r="B9889" s="29" t="s">
        <v>15683</v>
      </c>
      <c r="C9889" s="293">
        <v>5.4</v>
      </c>
    </row>
    <row r="9890" spans="1:3" x14ac:dyDescent="0.3">
      <c r="A9890" s="309" t="s">
        <v>15684</v>
      </c>
      <c r="B9890" s="26" t="s">
        <v>3001</v>
      </c>
      <c r="C9890" s="10"/>
    </row>
    <row r="9891" spans="1:3" x14ac:dyDescent="0.3">
      <c r="A9891" s="309" t="s">
        <v>15685</v>
      </c>
      <c r="B9891" s="29" t="s">
        <v>15679</v>
      </c>
      <c r="C9891" s="293">
        <v>5.4</v>
      </c>
    </row>
    <row r="9892" spans="1:3" x14ac:dyDescent="0.3">
      <c r="A9892" s="309" t="s">
        <v>15686</v>
      </c>
      <c r="B9892" s="29" t="s">
        <v>15687</v>
      </c>
      <c r="C9892" s="293">
        <v>5.4</v>
      </c>
    </row>
    <row r="9893" spans="1:3" x14ac:dyDescent="0.3">
      <c r="A9893" s="309" t="s">
        <v>15688</v>
      </c>
      <c r="B9893" s="26" t="s">
        <v>15681</v>
      </c>
      <c r="C9893" s="10"/>
    </row>
    <row r="9894" spans="1:3" x14ac:dyDescent="0.3">
      <c r="A9894" s="309" t="s">
        <v>15689</v>
      </c>
      <c r="B9894" s="29" t="s">
        <v>15690</v>
      </c>
      <c r="C9894" s="293">
        <v>5.4</v>
      </c>
    </row>
    <row r="9895" spans="1:3" x14ac:dyDescent="0.3">
      <c r="A9895" s="309" t="s">
        <v>15691</v>
      </c>
      <c r="B9895" s="26" t="s">
        <v>31</v>
      </c>
      <c r="C9895" s="293">
        <v>5.4</v>
      </c>
    </row>
    <row r="9896" spans="1:3" x14ac:dyDescent="0.3">
      <c r="A9896" s="309" t="s">
        <v>15692</v>
      </c>
      <c r="B9896" s="29" t="s">
        <v>15683</v>
      </c>
      <c r="C9896" s="10"/>
    </row>
    <row r="9897" spans="1:3" x14ac:dyDescent="0.3">
      <c r="A9897" s="309" t="s">
        <v>15693</v>
      </c>
      <c r="B9897" s="29" t="s">
        <v>15690</v>
      </c>
      <c r="C9897" s="293">
        <v>5.4</v>
      </c>
    </row>
    <row r="9898" spans="1:3" x14ac:dyDescent="0.3">
      <c r="A9898" s="309" t="s">
        <v>15694</v>
      </c>
      <c r="B9898" s="26" t="s">
        <v>140</v>
      </c>
      <c r="C9898" s="293">
        <v>5.4</v>
      </c>
    </row>
    <row r="9899" spans="1:3" x14ac:dyDescent="0.3">
      <c r="A9899" s="309" t="s">
        <v>15695</v>
      </c>
      <c r="B9899" s="29" t="s">
        <v>15696</v>
      </c>
      <c r="C9899" s="293">
        <v>5.4</v>
      </c>
    </row>
    <row r="9900" spans="1:3" ht="34.200000000000003" x14ac:dyDescent="0.3">
      <c r="A9900" s="309" t="s">
        <v>15697</v>
      </c>
      <c r="B9900" s="29" t="s">
        <v>15698</v>
      </c>
      <c r="C9900" s="10"/>
    </row>
    <row r="9901" spans="1:3" x14ac:dyDescent="0.3">
      <c r="A9901" s="309" t="s">
        <v>15699</v>
      </c>
      <c r="B9901" s="29" t="s">
        <v>15700</v>
      </c>
      <c r="C9901" s="293">
        <v>5.4</v>
      </c>
    </row>
    <row r="9902" spans="1:3" x14ac:dyDescent="0.3">
      <c r="A9902" s="309" t="s">
        <v>15701</v>
      </c>
      <c r="B9902" s="29" t="s">
        <v>15702</v>
      </c>
      <c r="C9902" s="10"/>
    </row>
    <row r="9903" spans="1:3" x14ac:dyDescent="0.3">
      <c r="A9903" s="309" t="s">
        <v>15703</v>
      </c>
      <c r="B9903" s="29" t="s">
        <v>15704</v>
      </c>
      <c r="C9903" s="10"/>
    </row>
    <row r="9904" spans="1:3" x14ac:dyDescent="0.3">
      <c r="A9904" s="309" t="s">
        <v>15705</v>
      </c>
      <c r="B9904" s="29" t="s">
        <v>15706</v>
      </c>
      <c r="C9904" s="10"/>
    </row>
    <row r="9905" spans="1:3" x14ac:dyDescent="0.3">
      <c r="A9905" s="309" t="s">
        <v>15707</v>
      </c>
      <c r="B9905" s="29" t="s">
        <v>15708</v>
      </c>
      <c r="C9905" s="293">
        <v>5.4</v>
      </c>
    </row>
    <row r="9906" spans="1:3" x14ac:dyDescent="0.3">
      <c r="A9906" s="309" t="s">
        <v>15709</v>
      </c>
      <c r="B9906" s="26" t="s">
        <v>31</v>
      </c>
      <c r="C9906" s="293">
        <v>5.4</v>
      </c>
    </row>
    <row r="9907" spans="1:3" x14ac:dyDescent="0.3">
      <c r="A9907" s="309" t="s">
        <v>15710</v>
      </c>
      <c r="B9907" s="26" t="s">
        <v>31</v>
      </c>
      <c r="C9907" s="293">
        <v>5.4</v>
      </c>
    </row>
    <row r="9908" spans="1:3" x14ac:dyDescent="0.3">
      <c r="A9908" s="309" t="s">
        <v>15711</v>
      </c>
      <c r="B9908" s="29" t="s">
        <v>15712</v>
      </c>
      <c r="C9908" s="10"/>
    </row>
    <row r="9909" spans="1:3" x14ac:dyDescent="0.3">
      <c r="A9909" s="309" t="s">
        <v>15713</v>
      </c>
      <c r="B9909" s="29" t="s">
        <v>15706</v>
      </c>
      <c r="C9909" s="10"/>
    </row>
    <row r="9910" spans="1:3" x14ac:dyDescent="0.3">
      <c r="A9910" s="309" t="s">
        <v>15714</v>
      </c>
      <c r="B9910" s="29" t="s">
        <v>15708</v>
      </c>
      <c r="C9910" s="293">
        <v>5.4</v>
      </c>
    </row>
    <row r="9911" spans="1:3" x14ac:dyDescent="0.3">
      <c r="A9911" s="309" t="s">
        <v>15715</v>
      </c>
      <c r="B9911" s="26" t="s">
        <v>31</v>
      </c>
      <c r="C9911" s="293">
        <v>5.4</v>
      </c>
    </row>
    <row r="9912" spans="1:3" x14ac:dyDescent="0.3">
      <c r="A9912" s="309" t="s">
        <v>15716</v>
      </c>
      <c r="B9912" s="26" t="s">
        <v>31</v>
      </c>
      <c r="C9912" s="293">
        <v>5.4</v>
      </c>
    </row>
    <row r="9913" spans="1:3" x14ac:dyDescent="0.3">
      <c r="A9913" s="309" t="s">
        <v>15717</v>
      </c>
      <c r="B9913" s="29" t="s">
        <v>15718</v>
      </c>
      <c r="C9913" s="293">
        <v>5.4</v>
      </c>
    </row>
    <row r="9914" spans="1:3" x14ac:dyDescent="0.3">
      <c r="A9914" s="309" t="s">
        <v>15719</v>
      </c>
      <c r="B9914" s="29" t="s">
        <v>15720</v>
      </c>
      <c r="C9914" s="293">
        <v>5.4</v>
      </c>
    </row>
    <row r="9915" spans="1:3" ht="22.8" x14ac:dyDescent="0.3">
      <c r="A9915" s="309" t="s">
        <v>15721</v>
      </c>
      <c r="B9915" s="29" t="s">
        <v>15722</v>
      </c>
      <c r="C9915" s="10"/>
    </row>
    <row r="9916" spans="1:3" x14ac:dyDescent="0.3">
      <c r="A9916" s="309" t="s">
        <v>15723</v>
      </c>
      <c r="B9916" s="29" t="s">
        <v>15724</v>
      </c>
      <c r="C9916" s="292">
        <v>9</v>
      </c>
    </row>
    <row r="9917" spans="1:3" x14ac:dyDescent="0.3">
      <c r="A9917" s="309" t="s">
        <v>15725</v>
      </c>
      <c r="B9917" s="29" t="s">
        <v>15726</v>
      </c>
      <c r="C9917" s="292">
        <v>9</v>
      </c>
    </row>
    <row r="9918" spans="1:3" x14ac:dyDescent="0.3">
      <c r="A9918" s="309" t="s">
        <v>15727</v>
      </c>
      <c r="B9918" s="29" t="s">
        <v>15728</v>
      </c>
      <c r="C9918" s="10"/>
    </row>
    <row r="9919" spans="1:3" x14ac:dyDescent="0.3">
      <c r="A9919" s="309" t="s">
        <v>15729</v>
      </c>
      <c r="B9919" s="29" t="s">
        <v>15730</v>
      </c>
      <c r="C9919" s="292">
        <v>9</v>
      </c>
    </row>
    <row r="9920" spans="1:3" x14ac:dyDescent="0.3">
      <c r="A9920" s="309" t="s">
        <v>15731</v>
      </c>
      <c r="B9920" s="29" t="s">
        <v>15732</v>
      </c>
      <c r="C9920" s="292">
        <v>9</v>
      </c>
    </row>
    <row r="9921" spans="1:3" x14ac:dyDescent="0.3">
      <c r="A9921" s="309" t="s">
        <v>15733</v>
      </c>
      <c r="B9921" s="26" t="s">
        <v>31</v>
      </c>
      <c r="C9921" s="292">
        <v>9</v>
      </c>
    </row>
    <row r="9922" spans="1:3" ht="34.200000000000003" x14ac:dyDescent="0.3">
      <c r="A9922" s="309" t="s">
        <v>15734</v>
      </c>
      <c r="B9922" s="29" t="s">
        <v>15735</v>
      </c>
      <c r="C9922" s="10"/>
    </row>
    <row r="9923" spans="1:3" ht="22.8" x14ac:dyDescent="0.3">
      <c r="A9923" s="309" t="s">
        <v>15736</v>
      </c>
      <c r="B9923" s="29" t="s">
        <v>15737</v>
      </c>
      <c r="C9923" s="293">
        <v>7.2</v>
      </c>
    </row>
    <row r="9924" spans="1:3" x14ac:dyDescent="0.3">
      <c r="A9924" s="309" t="s">
        <v>15738</v>
      </c>
      <c r="B9924" s="29" t="s">
        <v>15739</v>
      </c>
      <c r="C9924" s="293">
        <v>7.2</v>
      </c>
    </row>
    <row r="9925" spans="1:3" x14ac:dyDescent="0.3">
      <c r="A9925" s="309" t="s">
        <v>15740</v>
      </c>
      <c r="B9925" s="26" t="s">
        <v>22</v>
      </c>
      <c r="C9925" s="10"/>
    </row>
    <row r="9926" spans="1:3" x14ac:dyDescent="0.3">
      <c r="A9926" s="309" t="s">
        <v>15741</v>
      </c>
      <c r="B9926" s="29" t="s">
        <v>15742</v>
      </c>
      <c r="C9926" s="293">
        <v>7.2</v>
      </c>
    </row>
    <row r="9927" spans="1:3" x14ac:dyDescent="0.3">
      <c r="A9927" s="309" t="s">
        <v>15743</v>
      </c>
      <c r="B9927" s="26" t="s">
        <v>31</v>
      </c>
      <c r="C9927" s="293">
        <v>7.2</v>
      </c>
    </row>
    <row r="9928" spans="1:3" x14ac:dyDescent="0.3">
      <c r="A9928" s="309" t="s">
        <v>15744</v>
      </c>
      <c r="B9928" s="29" t="s">
        <v>15745</v>
      </c>
      <c r="C9928" s="10"/>
    </row>
    <row r="9929" spans="1:3" x14ac:dyDescent="0.3">
      <c r="A9929" s="309" t="s">
        <v>15746</v>
      </c>
      <c r="B9929" s="29" t="s">
        <v>15747</v>
      </c>
      <c r="C9929" s="293">
        <v>7.2</v>
      </c>
    </row>
    <row r="9930" spans="1:3" x14ac:dyDescent="0.3">
      <c r="A9930" s="309" t="s">
        <v>15748</v>
      </c>
      <c r="B9930" s="26" t="s">
        <v>297</v>
      </c>
      <c r="C9930" s="293">
        <v>7.2</v>
      </c>
    </row>
    <row r="9931" spans="1:3" ht="22.8" x14ac:dyDescent="0.3">
      <c r="A9931" s="309" t="s">
        <v>15749</v>
      </c>
      <c r="B9931" s="29" t="s">
        <v>15750</v>
      </c>
      <c r="C9931" s="293">
        <v>7.2</v>
      </c>
    </row>
    <row r="9932" spans="1:3" x14ac:dyDescent="0.3">
      <c r="A9932" s="309" t="s">
        <v>15751</v>
      </c>
      <c r="B9932" s="29" t="s">
        <v>15752</v>
      </c>
      <c r="C9932" s="10"/>
    </row>
    <row r="9933" spans="1:3" x14ac:dyDescent="0.3">
      <c r="A9933" s="309" t="s">
        <v>15753</v>
      </c>
      <c r="B9933" s="29" t="s">
        <v>15754</v>
      </c>
      <c r="C9933" s="10"/>
    </row>
    <row r="9934" spans="1:3" x14ac:dyDescent="0.3">
      <c r="A9934" s="309" t="s">
        <v>15755</v>
      </c>
      <c r="B9934" s="29" t="s">
        <v>15756</v>
      </c>
      <c r="C9934" s="292">
        <v>9</v>
      </c>
    </row>
    <row r="9935" spans="1:3" x14ac:dyDescent="0.3">
      <c r="A9935" s="309" t="s">
        <v>15757</v>
      </c>
      <c r="B9935" s="26" t="s">
        <v>18</v>
      </c>
      <c r="C9935" s="293">
        <v>7.2</v>
      </c>
    </row>
    <row r="9936" spans="1:3" x14ac:dyDescent="0.3">
      <c r="A9936" s="309" t="s">
        <v>15758</v>
      </c>
      <c r="B9936" s="29" t="s">
        <v>15759</v>
      </c>
      <c r="C9936" s="293">
        <v>7.2</v>
      </c>
    </row>
    <row r="9937" spans="1:3" x14ac:dyDescent="0.3">
      <c r="A9937" s="309" t="s">
        <v>15760</v>
      </c>
      <c r="B9937" s="29" t="s">
        <v>15761</v>
      </c>
      <c r="C9937" s="10"/>
    </row>
    <row r="9938" spans="1:3" x14ac:dyDescent="0.3">
      <c r="A9938" s="309" t="s">
        <v>15762</v>
      </c>
      <c r="B9938" s="29" t="s">
        <v>15763</v>
      </c>
      <c r="C9938" s="10"/>
    </row>
    <row r="9939" spans="1:3" x14ac:dyDescent="0.3">
      <c r="A9939" s="309" t="s">
        <v>15764</v>
      </c>
      <c r="B9939" s="29" t="s">
        <v>15765</v>
      </c>
      <c r="C9939" s="293">
        <v>7.2</v>
      </c>
    </row>
    <row r="9940" spans="1:3" x14ac:dyDescent="0.3">
      <c r="A9940" s="309" t="s">
        <v>15766</v>
      </c>
      <c r="B9940" s="26" t="s">
        <v>18</v>
      </c>
      <c r="C9940" s="293">
        <v>7.2</v>
      </c>
    </row>
    <row r="9941" spans="1:3" x14ac:dyDescent="0.3">
      <c r="A9941" s="309" t="s">
        <v>15767</v>
      </c>
      <c r="B9941" s="29" t="s">
        <v>15768</v>
      </c>
      <c r="C9941" s="10"/>
    </row>
    <row r="9942" spans="1:3" x14ac:dyDescent="0.3">
      <c r="A9942" s="309" t="s">
        <v>15769</v>
      </c>
      <c r="B9942" s="29" t="s">
        <v>15770</v>
      </c>
      <c r="C9942" s="293">
        <v>7.2</v>
      </c>
    </row>
    <row r="9943" spans="1:3" x14ac:dyDescent="0.3">
      <c r="A9943" s="309" t="s">
        <v>15771</v>
      </c>
      <c r="B9943" s="26" t="s">
        <v>119</v>
      </c>
      <c r="C9943" s="293">
        <v>7.2</v>
      </c>
    </row>
    <row r="9944" spans="1:3" x14ac:dyDescent="0.3">
      <c r="A9944" s="309" t="s">
        <v>15772</v>
      </c>
      <c r="B9944" s="29" t="s">
        <v>15773</v>
      </c>
      <c r="C9944" s="10"/>
    </row>
    <row r="9945" spans="1:3" x14ac:dyDescent="0.3">
      <c r="A9945" s="309" t="s">
        <v>15774</v>
      </c>
      <c r="B9945" s="29" t="s">
        <v>15775</v>
      </c>
      <c r="C9945" s="293">
        <v>7.2</v>
      </c>
    </row>
    <row r="9946" spans="1:3" x14ac:dyDescent="0.3">
      <c r="A9946" s="309" t="s">
        <v>15776</v>
      </c>
      <c r="B9946" s="29" t="s">
        <v>15777</v>
      </c>
      <c r="C9946" s="10"/>
    </row>
    <row r="9947" spans="1:3" x14ac:dyDescent="0.3">
      <c r="A9947" s="309" t="s">
        <v>15778</v>
      </c>
      <c r="B9947" s="29" t="s">
        <v>15779</v>
      </c>
      <c r="C9947" s="293">
        <v>7.2</v>
      </c>
    </row>
    <row r="9948" spans="1:3" x14ac:dyDescent="0.3">
      <c r="A9948" s="309" t="s">
        <v>15780</v>
      </c>
      <c r="B9948" s="29" t="s">
        <v>15781</v>
      </c>
      <c r="C9948" s="293">
        <v>7.2</v>
      </c>
    </row>
    <row r="9949" spans="1:3" x14ac:dyDescent="0.3">
      <c r="A9949" s="309" t="s">
        <v>15782</v>
      </c>
      <c r="B9949" s="29" t="s">
        <v>15783</v>
      </c>
      <c r="C9949" s="293">
        <v>7.2</v>
      </c>
    </row>
    <row r="9950" spans="1:3" ht="34.200000000000003" x14ac:dyDescent="0.3">
      <c r="A9950" s="309" t="s">
        <v>15784</v>
      </c>
      <c r="B9950" s="29" t="s">
        <v>15785</v>
      </c>
      <c r="C9950" s="10"/>
    </row>
    <row r="9951" spans="1:3" x14ac:dyDescent="0.3">
      <c r="A9951" s="309" t="s">
        <v>15786</v>
      </c>
      <c r="B9951" s="29" t="s">
        <v>15787</v>
      </c>
      <c r="C9951" s="293">
        <v>12.6</v>
      </c>
    </row>
    <row r="9952" spans="1:3" x14ac:dyDescent="0.3">
      <c r="A9952" s="309" t="s">
        <v>15788</v>
      </c>
      <c r="B9952" s="26" t="s">
        <v>54</v>
      </c>
      <c r="C9952" s="10"/>
    </row>
    <row r="9953" spans="1:3" x14ac:dyDescent="0.3">
      <c r="A9953" s="309" t="s">
        <v>15789</v>
      </c>
      <c r="B9953" s="29" t="s">
        <v>15790</v>
      </c>
      <c r="C9953" s="293">
        <v>12.6</v>
      </c>
    </row>
    <row r="9954" spans="1:3" x14ac:dyDescent="0.3">
      <c r="A9954" s="309" t="s">
        <v>15791</v>
      </c>
      <c r="B9954" s="26" t="s">
        <v>18</v>
      </c>
      <c r="C9954" s="10"/>
    </row>
    <row r="9955" spans="1:3" x14ac:dyDescent="0.3">
      <c r="A9955" s="309" t="s">
        <v>15792</v>
      </c>
      <c r="B9955" s="29" t="s">
        <v>15793</v>
      </c>
      <c r="C9955" s="293">
        <v>12.6</v>
      </c>
    </row>
    <row r="9956" spans="1:3" x14ac:dyDescent="0.3">
      <c r="A9956" s="309" t="s">
        <v>15794</v>
      </c>
      <c r="B9956" s="29" t="s">
        <v>15795</v>
      </c>
      <c r="C9956" s="293">
        <v>10.8</v>
      </c>
    </row>
    <row r="9957" spans="1:3" x14ac:dyDescent="0.3">
      <c r="A9957" s="309" t="s">
        <v>15796</v>
      </c>
      <c r="B9957" s="29" t="s">
        <v>15797</v>
      </c>
      <c r="C9957" s="293">
        <v>10.8</v>
      </c>
    </row>
    <row r="9958" spans="1:3" x14ac:dyDescent="0.3">
      <c r="A9958" s="309" t="s">
        <v>15798</v>
      </c>
      <c r="B9958" s="26" t="s">
        <v>140</v>
      </c>
      <c r="C9958" s="293">
        <v>12.6</v>
      </c>
    </row>
    <row r="9959" spans="1:3" ht="45.6" x14ac:dyDescent="0.3">
      <c r="A9959" s="309" t="s">
        <v>15799</v>
      </c>
      <c r="B9959" s="29" t="s">
        <v>15800</v>
      </c>
      <c r="C9959" s="10"/>
    </row>
    <row r="9960" spans="1:3" x14ac:dyDescent="0.3">
      <c r="A9960" s="309" t="s">
        <v>15801</v>
      </c>
      <c r="B9960" s="29" t="s">
        <v>15775</v>
      </c>
      <c r="C9960" s="293">
        <v>12.6</v>
      </c>
    </row>
    <row r="9961" spans="1:3" x14ac:dyDescent="0.3">
      <c r="A9961" s="309" t="s">
        <v>15802</v>
      </c>
      <c r="B9961" s="29" t="s">
        <v>15777</v>
      </c>
      <c r="C9961" s="10"/>
    </row>
    <row r="9962" spans="1:3" x14ac:dyDescent="0.3">
      <c r="A9962" s="309" t="s">
        <v>15803</v>
      </c>
      <c r="B9962" s="29" t="s">
        <v>15804</v>
      </c>
      <c r="C9962" s="10"/>
    </row>
    <row r="9963" spans="1:3" x14ac:dyDescent="0.3">
      <c r="A9963" s="309" t="s">
        <v>15805</v>
      </c>
      <c r="B9963" s="26" t="s">
        <v>15806</v>
      </c>
      <c r="C9963" s="293">
        <v>12.6</v>
      </c>
    </row>
    <row r="9964" spans="1:3" x14ac:dyDescent="0.3">
      <c r="A9964" s="309" t="s">
        <v>15807</v>
      </c>
      <c r="B9964" s="26" t="s">
        <v>140</v>
      </c>
      <c r="C9964" s="293">
        <v>12.6</v>
      </c>
    </row>
    <row r="9965" spans="1:3" x14ac:dyDescent="0.3">
      <c r="A9965" s="309" t="s">
        <v>15808</v>
      </c>
      <c r="B9965" s="26" t="s">
        <v>119</v>
      </c>
      <c r="C9965" s="10"/>
    </row>
    <row r="9966" spans="1:3" x14ac:dyDescent="0.3">
      <c r="A9966" s="309" t="s">
        <v>15809</v>
      </c>
      <c r="B9966" s="29" t="s">
        <v>15810</v>
      </c>
      <c r="C9966" s="293">
        <v>12.6</v>
      </c>
    </row>
    <row r="9967" spans="1:3" x14ac:dyDescent="0.3">
      <c r="A9967" s="309" t="s">
        <v>15811</v>
      </c>
      <c r="B9967" s="26" t="s">
        <v>140</v>
      </c>
      <c r="C9967" s="293">
        <v>12.6</v>
      </c>
    </row>
    <row r="9968" spans="1:3" ht="22.8" x14ac:dyDescent="0.3">
      <c r="A9968" s="309" t="s">
        <v>15812</v>
      </c>
      <c r="B9968" s="29" t="s">
        <v>15813</v>
      </c>
      <c r="C9968" s="10"/>
    </row>
    <row r="9969" spans="1:3" x14ac:dyDescent="0.3">
      <c r="A9969" s="309" t="s">
        <v>15814</v>
      </c>
      <c r="B9969" s="29" t="s">
        <v>15815</v>
      </c>
      <c r="C9969" s="293">
        <v>12.6</v>
      </c>
    </row>
    <row r="9970" spans="1:3" x14ac:dyDescent="0.3">
      <c r="A9970" s="309" t="s">
        <v>15816</v>
      </c>
      <c r="B9970" s="26" t="s">
        <v>297</v>
      </c>
      <c r="C9970" s="293">
        <v>12.6</v>
      </c>
    </row>
    <row r="9971" spans="1:3" ht="22.8" x14ac:dyDescent="0.3">
      <c r="A9971" s="309" t="s">
        <v>15817</v>
      </c>
      <c r="B9971" s="29" t="s">
        <v>15818</v>
      </c>
      <c r="C9971" s="10"/>
    </row>
    <row r="9972" spans="1:3" ht="22.8" x14ac:dyDescent="0.3">
      <c r="A9972" s="309" t="s">
        <v>15819</v>
      </c>
      <c r="B9972" s="29" t="s">
        <v>15820</v>
      </c>
      <c r="C9972" s="10"/>
    </row>
    <row r="9973" spans="1:3" x14ac:dyDescent="0.3">
      <c r="A9973" s="309" t="s">
        <v>15821</v>
      </c>
      <c r="B9973" s="29" t="s">
        <v>15822</v>
      </c>
      <c r="C9973" s="292">
        <v>0</v>
      </c>
    </row>
    <row r="9974" spans="1:3" x14ac:dyDescent="0.3">
      <c r="A9974" s="309" t="s">
        <v>15823</v>
      </c>
      <c r="B9974" s="29" t="s">
        <v>15824</v>
      </c>
      <c r="C9974" s="292">
        <v>0</v>
      </c>
    </row>
    <row r="9975" spans="1:3" x14ac:dyDescent="0.3">
      <c r="A9975" s="309" t="s">
        <v>15825</v>
      </c>
      <c r="B9975" s="29" t="s">
        <v>15826</v>
      </c>
      <c r="C9975" s="293">
        <v>12.6</v>
      </c>
    </row>
    <row r="9976" spans="1:3" x14ac:dyDescent="0.3">
      <c r="A9976" s="309" t="s">
        <v>15827</v>
      </c>
      <c r="B9976" s="26" t="s">
        <v>119</v>
      </c>
      <c r="C9976" s="293">
        <v>12.6</v>
      </c>
    </row>
    <row r="9977" spans="1:3" x14ac:dyDescent="0.3">
      <c r="A9977" s="309" t="s">
        <v>15828</v>
      </c>
      <c r="B9977" s="29" t="s">
        <v>15829</v>
      </c>
      <c r="C9977" s="293">
        <v>12.6</v>
      </c>
    </row>
    <row r="9978" spans="1:3" x14ac:dyDescent="0.3">
      <c r="A9978" s="309" t="s">
        <v>15830</v>
      </c>
      <c r="B9978" s="29" t="s">
        <v>15768</v>
      </c>
      <c r="C9978" s="10"/>
    </row>
    <row r="9979" spans="1:3" x14ac:dyDescent="0.3">
      <c r="A9979" s="309" t="s">
        <v>15831</v>
      </c>
      <c r="B9979" s="29" t="s">
        <v>15832</v>
      </c>
      <c r="C9979" s="10"/>
    </row>
    <row r="9980" spans="1:3" x14ac:dyDescent="0.3">
      <c r="A9980" s="309" t="s">
        <v>15833</v>
      </c>
      <c r="B9980" s="29" t="s">
        <v>15834</v>
      </c>
      <c r="C9980" s="293">
        <v>12.6</v>
      </c>
    </row>
    <row r="9981" spans="1:3" x14ac:dyDescent="0.3">
      <c r="A9981" s="309" t="s">
        <v>15835</v>
      </c>
      <c r="B9981" s="26" t="s">
        <v>140</v>
      </c>
      <c r="C9981" s="293">
        <v>12.6</v>
      </c>
    </row>
    <row r="9982" spans="1:3" x14ac:dyDescent="0.3">
      <c r="A9982" s="309" t="s">
        <v>15836</v>
      </c>
      <c r="B9982" s="26" t="s">
        <v>119</v>
      </c>
      <c r="C9982" s="10"/>
    </row>
    <row r="9983" spans="1:3" x14ac:dyDescent="0.3">
      <c r="A9983" s="309" t="s">
        <v>15837</v>
      </c>
      <c r="B9983" s="26" t="s">
        <v>15838</v>
      </c>
      <c r="C9983" s="10"/>
    </row>
    <row r="9984" spans="1:3" x14ac:dyDescent="0.3">
      <c r="A9984" s="309" t="s">
        <v>15839</v>
      </c>
      <c r="B9984" s="29" t="s">
        <v>15840</v>
      </c>
      <c r="C9984" s="292">
        <v>0</v>
      </c>
    </row>
    <row r="9985" spans="1:4" x14ac:dyDescent="0.3">
      <c r="A9985" s="309" t="s">
        <v>15841</v>
      </c>
      <c r="B9985" s="29" t="s">
        <v>15842</v>
      </c>
      <c r="C9985" s="292">
        <v>0</v>
      </c>
    </row>
    <row r="9986" spans="1:4" x14ac:dyDescent="0.3">
      <c r="A9986" s="309" t="s">
        <v>15843</v>
      </c>
      <c r="B9986" s="29" t="s">
        <v>15844</v>
      </c>
      <c r="C9986" s="292">
        <v>0</v>
      </c>
    </row>
    <row r="9987" spans="1:4" ht="34.200000000000003" x14ac:dyDescent="0.3">
      <c r="A9987" s="309" t="s">
        <v>15845</v>
      </c>
      <c r="B9987" s="29" t="s">
        <v>15846</v>
      </c>
      <c r="C9987" s="292">
        <v>0</v>
      </c>
    </row>
    <row r="9988" spans="1:4" x14ac:dyDescent="0.3">
      <c r="A9988" s="309" t="s">
        <v>15847</v>
      </c>
      <c r="B9988" s="26" t="s">
        <v>140</v>
      </c>
      <c r="C9988" s="293">
        <v>12.6</v>
      </c>
    </row>
    <row r="9989" spans="1:4" x14ac:dyDescent="0.3">
      <c r="A9989" s="311" t="s">
        <v>15848</v>
      </c>
      <c r="B9989" s="27" t="s">
        <v>140</v>
      </c>
      <c r="C9989" s="294">
        <v>12.6</v>
      </c>
    </row>
    <row r="9990" spans="1:4" x14ac:dyDescent="0.3">
      <c r="A9990" s="420" t="s">
        <v>15849</v>
      </c>
      <c r="B9990" s="421"/>
      <c r="C9990" s="422"/>
      <c r="D9990" s="320"/>
    </row>
    <row r="9991" spans="1:4" x14ac:dyDescent="0.3">
      <c r="A9991" s="423" t="s">
        <v>15850</v>
      </c>
      <c r="B9991" s="424"/>
      <c r="C9991" s="425"/>
      <c r="D9991" s="320"/>
    </row>
    <row r="9992" spans="1:4" ht="220.2" customHeight="1" x14ac:dyDescent="0.3">
      <c r="A9992" s="429" t="s">
        <v>15851</v>
      </c>
      <c r="B9992" s="430"/>
      <c r="C9992" s="431"/>
      <c r="D9992" s="320"/>
    </row>
    <row r="9993" spans="1:4" x14ac:dyDescent="0.3">
      <c r="A9993" s="310" t="s">
        <v>8</v>
      </c>
      <c r="B9993" s="28" t="s">
        <v>9</v>
      </c>
      <c r="C9993" s="295" t="s">
        <v>10</v>
      </c>
    </row>
    <row r="9994" spans="1:4" ht="22.8" x14ac:dyDescent="0.3">
      <c r="A9994" s="309" t="s">
        <v>15852</v>
      </c>
      <c r="B9994" s="29" t="s">
        <v>15853</v>
      </c>
      <c r="C9994" s="292">
        <v>9</v>
      </c>
    </row>
    <row r="9995" spans="1:4" ht="22.8" x14ac:dyDescent="0.3">
      <c r="A9995" s="309" t="s">
        <v>15854</v>
      </c>
      <c r="B9995" s="29" t="s">
        <v>15855</v>
      </c>
      <c r="C9995" s="10"/>
    </row>
    <row r="9996" spans="1:4" ht="22.8" x14ac:dyDescent="0.3">
      <c r="A9996" s="309" t="s">
        <v>15856</v>
      </c>
      <c r="B9996" s="29" t="s">
        <v>15857</v>
      </c>
      <c r="C9996" s="10"/>
    </row>
    <row r="9997" spans="1:4" x14ac:dyDescent="0.3">
      <c r="A9997" s="312" t="s">
        <v>15858</v>
      </c>
      <c r="B9997" s="29" t="s">
        <v>15859</v>
      </c>
      <c r="C9997" s="10"/>
    </row>
    <row r="9998" spans="1:4" x14ac:dyDescent="0.3">
      <c r="A9998" s="312" t="s">
        <v>15860</v>
      </c>
      <c r="B9998" s="29" t="s">
        <v>15861</v>
      </c>
      <c r="C9998" s="292">
        <v>0</v>
      </c>
    </row>
    <row r="9999" spans="1:4" x14ac:dyDescent="0.3">
      <c r="A9999" s="312" t="s">
        <v>15862</v>
      </c>
      <c r="B9999" s="29" t="s">
        <v>15863</v>
      </c>
      <c r="C9999" s="292">
        <v>9</v>
      </c>
    </row>
    <row r="10000" spans="1:4" x14ac:dyDescent="0.3">
      <c r="A10000" s="312" t="s">
        <v>15864</v>
      </c>
      <c r="B10000" s="26" t="s">
        <v>31</v>
      </c>
      <c r="C10000" s="292">
        <v>9</v>
      </c>
    </row>
    <row r="10001" spans="1:3" x14ac:dyDescent="0.3">
      <c r="A10001" s="309" t="s">
        <v>15865</v>
      </c>
      <c r="B10001" s="26" t="s">
        <v>31</v>
      </c>
      <c r="C10001" s="292">
        <v>9</v>
      </c>
    </row>
    <row r="10002" spans="1:3" x14ac:dyDescent="0.3">
      <c r="A10002" s="309" t="s">
        <v>15866</v>
      </c>
      <c r="B10002" s="29" t="s">
        <v>15867</v>
      </c>
      <c r="C10002" s="10"/>
    </row>
    <row r="10003" spans="1:3" x14ac:dyDescent="0.3">
      <c r="A10003" s="309" t="s">
        <v>15868</v>
      </c>
      <c r="B10003" s="29" t="s">
        <v>15869</v>
      </c>
      <c r="C10003" s="292">
        <v>9</v>
      </c>
    </row>
    <row r="10004" spans="1:3" x14ac:dyDescent="0.3">
      <c r="A10004" s="309" t="s">
        <v>15870</v>
      </c>
      <c r="B10004" s="26" t="s">
        <v>31</v>
      </c>
      <c r="C10004" s="10"/>
    </row>
    <row r="10005" spans="1:3" x14ac:dyDescent="0.3">
      <c r="A10005" s="309" t="s">
        <v>15871</v>
      </c>
      <c r="B10005" s="26" t="s">
        <v>15872</v>
      </c>
      <c r="C10005" s="292">
        <v>9</v>
      </c>
    </row>
    <row r="10006" spans="1:3" x14ac:dyDescent="0.3">
      <c r="A10006" s="309" t="s">
        <v>15873</v>
      </c>
      <c r="B10006" s="29" t="s">
        <v>15874</v>
      </c>
      <c r="C10006" s="292">
        <v>9</v>
      </c>
    </row>
    <row r="10007" spans="1:3" x14ac:dyDescent="0.3">
      <c r="A10007" s="309" t="s">
        <v>15875</v>
      </c>
      <c r="B10007" s="29" t="s">
        <v>15876</v>
      </c>
      <c r="C10007" s="292">
        <v>9</v>
      </c>
    </row>
    <row r="10008" spans="1:3" x14ac:dyDescent="0.3">
      <c r="A10008" s="309" t="s">
        <v>15877</v>
      </c>
      <c r="B10008" s="26" t="s">
        <v>31</v>
      </c>
      <c r="C10008" s="292">
        <v>9</v>
      </c>
    </row>
    <row r="10009" spans="1:3" x14ac:dyDescent="0.3">
      <c r="A10009" s="309" t="s">
        <v>15878</v>
      </c>
      <c r="B10009" s="26" t="s">
        <v>22</v>
      </c>
      <c r="C10009" s="10"/>
    </row>
    <row r="10010" spans="1:3" x14ac:dyDescent="0.3">
      <c r="A10010" s="309" t="s">
        <v>15879</v>
      </c>
      <c r="B10010" s="29" t="s">
        <v>15880</v>
      </c>
      <c r="C10010" s="292">
        <v>9</v>
      </c>
    </row>
    <row r="10011" spans="1:3" x14ac:dyDescent="0.3">
      <c r="A10011" s="309" t="s">
        <v>15881</v>
      </c>
      <c r="B10011" s="29" t="s">
        <v>15882</v>
      </c>
      <c r="C10011" s="292">
        <v>9</v>
      </c>
    </row>
    <row r="10012" spans="1:3" ht="22.8" x14ac:dyDescent="0.3">
      <c r="A10012" s="309" t="s">
        <v>15883</v>
      </c>
      <c r="B10012" s="29" t="s">
        <v>15884</v>
      </c>
      <c r="C10012" s="292">
        <v>0</v>
      </c>
    </row>
    <row r="10013" spans="1:3" x14ac:dyDescent="0.3">
      <c r="A10013" s="309" t="s">
        <v>15885</v>
      </c>
      <c r="B10013" s="29" t="s">
        <v>15886</v>
      </c>
      <c r="C10013" s="292">
        <v>9</v>
      </c>
    </row>
    <row r="10014" spans="1:3" x14ac:dyDescent="0.3">
      <c r="A10014" s="309" t="s">
        <v>15887</v>
      </c>
      <c r="B10014" s="26" t="s">
        <v>31</v>
      </c>
      <c r="C10014" s="292">
        <v>9</v>
      </c>
    </row>
    <row r="10015" spans="1:3" ht="34.200000000000003" x14ac:dyDescent="0.3">
      <c r="A10015" s="309" t="s">
        <v>15888</v>
      </c>
      <c r="B10015" s="29" t="s">
        <v>15889</v>
      </c>
      <c r="C10015" s="10"/>
    </row>
    <row r="10016" spans="1:3" x14ac:dyDescent="0.3">
      <c r="A10016" s="309" t="s">
        <v>15890</v>
      </c>
      <c r="B10016" s="29" t="s">
        <v>15891</v>
      </c>
      <c r="C10016" s="10"/>
    </row>
    <row r="10017" spans="1:3" x14ac:dyDescent="0.3">
      <c r="A10017" s="312" t="s">
        <v>15892</v>
      </c>
      <c r="B10017" s="26" t="s">
        <v>15893</v>
      </c>
      <c r="C10017" s="10"/>
    </row>
    <row r="10018" spans="1:3" x14ac:dyDescent="0.3">
      <c r="A10018" s="312" t="s">
        <v>15894</v>
      </c>
      <c r="B10018" s="29" t="s">
        <v>15895</v>
      </c>
      <c r="C10018" s="292">
        <v>9</v>
      </c>
    </row>
    <row r="10019" spans="1:3" x14ac:dyDescent="0.3">
      <c r="A10019" s="312" t="s">
        <v>15896</v>
      </c>
      <c r="B10019" s="29" t="s">
        <v>15897</v>
      </c>
      <c r="C10019" s="292">
        <v>9</v>
      </c>
    </row>
    <row r="10020" spans="1:3" x14ac:dyDescent="0.3">
      <c r="A10020" s="312" t="s">
        <v>15898</v>
      </c>
      <c r="B10020" s="26" t="s">
        <v>31</v>
      </c>
      <c r="C10020" s="292">
        <v>9</v>
      </c>
    </row>
    <row r="10021" spans="1:3" x14ac:dyDescent="0.3">
      <c r="A10021" s="312" t="s">
        <v>15899</v>
      </c>
      <c r="B10021" s="29" t="s">
        <v>15900</v>
      </c>
      <c r="C10021" s="292">
        <v>9</v>
      </c>
    </row>
    <row r="10022" spans="1:3" x14ac:dyDescent="0.3">
      <c r="A10022" s="312" t="s">
        <v>15901</v>
      </c>
      <c r="B10022" s="29" t="s">
        <v>15902</v>
      </c>
      <c r="C10022" s="292">
        <v>9</v>
      </c>
    </row>
    <row r="10023" spans="1:3" x14ac:dyDescent="0.3">
      <c r="A10023" s="309" t="s">
        <v>15903</v>
      </c>
      <c r="B10023" s="26" t="s">
        <v>15904</v>
      </c>
      <c r="C10023" s="292">
        <v>9</v>
      </c>
    </row>
    <row r="10024" spans="1:3" x14ac:dyDescent="0.3">
      <c r="A10024" s="309" t="s">
        <v>15905</v>
      </c>
      <c r="B10024" s="26" t="s">
        <v>31</v>
      </c>
      <c r="C10024" s="292">
        <v>9</v>
      </c>
    </row>
    <row r="10025" spans="1:3" x14ac:dyDescent="0.3">
      <c r="A10025" s="309" t="s">
        <v>15906</v>
      </c>
      <c r="B10025" s="29" t="s">
        <v>15907</v>
      </c>
      <c r="C10025" s="10"/>
    </row>
    <row r="10026" spans="1:3" x14ac:dyDescent="0.3">
      <c r="A10026" s="309" t="s">
        <v>15908</v>
      </c>
      <c r="B10026" s="26" t="s">
        <v>15893</v>
      </c>
      <c r="C10026" s="292">
        <v>9</v>
      </c>
    </row>
    <row r="10027" spans="1:3" x14ac:dyDescent="0.3">
      <c r="A10027" s="309" t="s">
        <v>15909</v>
      </c>
      <c r="B10027" s="29" t="s">
        <v>15902</v>
      </c>
      <c r="C10027" s="292">
        <v>9</v>
      </c>
    </row>
    <row r="10028" spans="1:3" x14ac:dyDescent="0.3">
      <c r="A10028" s="309" t="s">
        <v>15910</v>
      </c>
      <c r="B10028" s="26" t="s">
        <v>15904</v>
      </c>
      <c r="C10028" s="292">
        <v>9</v>
      </c>
    </row>
    <row r="10029" spans="1:3" x14ac:dyDescent="0.3">
      <c r="A10029" s="309" t="s">
        <v>15911</v>
      </c>
      <c r="B10029" s="26" t="s">
        <v>31</v>
      </c>
      <c r="C10029" s="292">
        <v>9</v>
      </c>
    </row>
    <row r="10030" spans="1:3" x14ac:dyDescent="0.3">
      <c r="A10030" s="309" t="s">
        <v>15912</v>
      </c>
      <c r="B10030" s="26" t="s">
        <v>22</v>
      </c>
      <c r="C10030" s="10"/>
    </row>
    <row r="10031" spans="1:3" x14ac:dyDescent="0.3">
      <c r="A10031" s="309" t="s">
        <v>15913</v>
      </c>
      <c r="B10031" s="26" t="s">
        <v>15904</v>
      </c>
      <c r="C10031" s="10"/>
    </row>
    <row r="10032" spans="1:3" x14ac:dyDescent="0.3">
      <c r="A10032" s="309" t="s">
        <v>15914</v>
      </c>
      <c r="B10032" s="29" t="s">
        <v>15886</v>
      </c>
      <c r="C10032" s="292">
        <v>9</v>
      </c>
    </row>
    <row r="10033" spans="1:3" x14ac:dyDescent="0.3">
      <c r="A10033" s="309" t="s">
        <v>15915</v>
      </c>
      <c r="B10033" s="29" t="s">
        <v>15916</v>
      </c>
      <c r="C10033" s="292">
        <v>9</v>
      </c>
    </row>
    <row r="10034" spans="1:3" x14ac:dyDescent="0.3">
      <c r="A10034" s="309" t="s">
        <v>15917</v>
      </c>
      <c r="B10034" s="26" t="s">
        <v>31</v>
      </c>
      <c r="C10034" s="292">
        <v>9</v>
      </c>
    </row>
    <row r="10035" spans="1:3" x14ac:dyDescent="0.3">
      <c r="A10035" s="309" t="s">
        <v>15918</v>
      </c>
      <c r="B10035" s="26" t="s">
        <v>31</v>
      </c>
      <c r="C10035" s="10"/>
    </row>
    <row r="10036" spans="1:3" x14ac:dyDescent="0.3">
      <c r="A10036" s="309" t="s">
        <v>15919</v>
      </c>
      <c r="B10036" s="29" t="s">
        <v>15886</v>
      </c>
      <c r="C10036" s="292">
        <v>9</v>
      </c>
    </row>
    <row r="10037" spans="1:3" x14ac:dyDescent="0.3">
      <c r="A10037" s="309" t="s">
        <v>15920</v>
      </c>
      <c r="B10037" s="29" t="s">
        <v>15916</v>
      </c>
      <c r="C10037" s="292">
        <v>9</v>
      </c>
    </row>
    <row r="10038" spans="1:3" x14ac:dyDescent="0.3">
      <c r="A10038" s="309" t="s">
        <v>15921</v>
      </c>
      <c r="B10038" s="26" t="s">
        <v>31</v>
      </c>
      <c r="C10038" s="292">
        <v>9</v>
      </c>
    </row>
    <row r="10039" spans="1:3" x14ac:dyDescent="0.3">
      <c r="A10039" s="309" t="s">
        <v>15922</v>
      </c>
      <c r="B10039" s="29" t="s">
        <v>15923</v>
      </c>
      <c r="C10039" s="10"/>
    </row>
    <row r="10040" spans="1:3" x14ac:dyDescent="0.3">
      <c r="A10040" s="309" t="s">
        <v>15924</v>
      </c>
      <c r="B10040" s="29" t="s">
        <v>15925</v>
      </c>
      <c r="C10040" s="293">
        <v>10.8</v>
      </c>
    </row>
    <row r="10041" spans="1:3" x14ac:dyDescent="0.3">
      <c r="A10041" s="309" t="s">
        <v>15926</v>
      </c>
      <c r="B10041" s="26" t="s">
        <v>22</v>
      </c>
      <c r="C10041" s="293">
        <v>10.8</v>
      </c>
    </row>
    <row r="10042" spans="1:3" ht="22.8" x14ac:dyDescent="0.3">
      <c r="A10042" s="309" t="s">
        <v>15927</v>
      </c>
      <c r="B10042" s="29" t="s">
        <v>15928</v>
      </c>
      <c r="C10042" s="10"/>
    </row>
    <row r="10043" spans="1:3" x14ac:dyDescent="0.3">
      <c r="A10043" s="309" t="s">
        <v>15929</v>
      </c>
      <c r="B10043" s="26" t="s">
        <v>15930</v>
      </c>
      <c r="C10043" s="293">
        <v>10.8</v>
      </c>
    </row>
    <row r="10044" spans="1:3" x14ac:dyDescent="0.3">
      <c r="A10044" s="309" t="s">
        <v>15931</v>
      </c>
      <c r="B10044" s="26" t="s">
        <v>22</v>
      </c>
      <c r="C10044" s="293">
        <v>10.8</v>
      </c>
    </row>
    <row r="10045" spans="1:3" x14ac:dyDescent="0.3">
      <c r="A10045" s="309" t="s">
        <v>15932</v>
      </c>
      <c r="B10045" s="29" t="s">
        <v>15933</v>
      </c>
      <c r="C10045" s="293">
        <v>10.8</v>
      </c>
    </row>
    <row r="10046" spans="1:3" ht="22.8" x14ac:dyDescent="0.3">
      <c r="A10046" s="309" t="s">
        <v>15934</v>
      </c>
      <c r="B10046" s="29" t="s">
        <v>15935</v>
      </c>
      <c r="C10046" s="10"/>
    </row>
    <row r="10047" spans="1:3" x14ac:dyDescent="0.3">
      <c r="A10047" s="309" t="s">
        <v>15936</v>
      </c>
      <c r="B10047" s="29" t="s">
        <v>15937</v>
      </c>
      <c r="C10047" s="10"/>
    </row>
    <row r="10048" spans="1:3" x14ac:dyDescent="0.3">
      <c r="A10048" s="309" t="s">
        <v>15938</v>
      </c>
      <c r="B10048" s="29" t="s">
        <v>15939</v>
      </c>
      <c r="C10048" s="293">
        <v>12.6</v>
      </c>
    </row>
    <row r="10049" spans="1:3" ht="22.8" x14ac:dyDescent="0.3">
      <c r="A10049" s="309" t="s">
        <v>15940</v>
      </c>
      <c r="B10049" s="29" t="s">
        <v>15941</v>
      </c>
      <c r="C10049" s="293">
        <v>12.6</v>
      </c>
    </row>
    <row r="10050" spans="1:3" x14ac:dyDescent="0.3">
      <c r="A10050" s="309" t="s">
        <v>15942</v>
      </c>
      <c r="B10050" s="29" t="s">
        <v>15943</v>
      </c>
      <c r="C10050" s="293">
        <v>12.6</v>
      </c>
    </row>
    <row r="10051" spans="1:3" x14ac:dyDescent="0.3">
      <c r="A10051" s="309" t="s">
        <v>15944</v>
      </c>
      <c r="B10051" s="29" t="s">
        <v>15945</v>
      </c>
      <c r="C10051" s="293">
        <v>12.6</v>
      </c>
    </row>
    <row r="10052" spans="1:3" x14ac:dyDescent="0.3">
      <c r="A10052" s="309" t="s">
        <v>15946</v>
      </c>
      <c r="B10052" s="29" t="s">
        <v>15947</v>
      </c>
      <c r="C10052" s="293">
        <v>12.6</v>
      </c>
    </row>
    <row r="10053" spans="1:3" ht="22.8" x14ac:dyDescent="0.3">
      <c r="A10053" s="309" t="s">
        <v>15948</v>
      </c>
      <c r="B10053" s="29" t="s">
        <v>15949</v>
      </c>
      <c r="C10053" s="10"/>
    </row>
    <row r="10054" spans="1:3" x14ac:dyDescent="0.3">
      <c r="A10054" s="309" t="s">
        <v>15950</v>
      </c>
      <c r="B10054" s="29" t="s">
        <v>15951</v>
      </c>
      <c r="C10054" s="10"/>
    </row>
    <row r="10055" spans="1:3" x14ac:dyDescent="0.3">
      <c r="A10055" s="309" t="s">
        <v>15952</v>
      </c>
      <c r="B10055" s="29" t="s">
        <v>15953</v>
      </c>
      <c r="C10055" s="293">
        <v>10.8</v>
      </c>
    </row>
    <row r="10056" spans="1:3" x14ac:dyDescent="0.3">
      <c r="A10056" s="309" t="s">
        <v>15954</v>
      </c>
      <c r="B10056" s="29" t="s">
        <v>15955</v>
      </c>
      <c r="C10056" s="10"/>
    </row>
    <row r="10057" spans="1:3" x14ac:dyDescent="0.3">
      <c r="A10057" s="312" t="s">
        <v>15956</v>
      </c>
      <c r="B10057" s="29" t="s">
        <v>15957</v>
      </c>
      <c r="C10057" s="293">
        <v>10.8</v>
      </c>
    </row>
    <row r="10058" spans="1:3" x14ac:dyDescent="0.3">
      <c r="A10058" s="312" t="s">
        <v>15958</v>
      </c>
      <c r="B10058" s="29" t="s">
        <v>15959</v>
      </c>
      <c r="C10058" s="293" t="s">
        <v>10378</v>
      </c>
    </row>
    <row r="10059" spans="1:3" x14ac:dyDescent="0.3">
      <c r="A10059" s="312" t="s">
        <v>15960</v>
      </c>
      <c r="B10059" s="29" t="s">
        <v>15961</v>
      </c>
      <c r="C10059" s="292">
        <v>0</v>
      </c>
    </row>
    <row r="10060" spans="1:3" x14ac:dyDescent="0.3">
      <c r="A10060" s="309" t="s">
        <v>15962</v>
      </c>
      <c r="B10060" s="26" t="s">
        <v>31</v>
      </c>
      <c r="C10060" s="293">
        <v>10.8</v>
      </c>
    </row>
    <row r="10061" spans="1:3" x14ac:dyDescent="0.3">
      <c r="A10061" s="309" t="s">
        <v>15963</v>
      </c>
      <c r="B10061" s="26" t="s">
        <v>18</v>
      </c>
      <c r="C10061" s="10"/>
    </row>
    <row r="10062" spans="1:3" x14ac:dyDescent="0.3">
      <c r="A10062" s="309" t="s">
        <v>15964</v>
      </c>
      <c r="B10062" s="29" t="s">
        <v>15957</v>
      </c>
      <c r="C10062" s="293">
        <v>10.8</v>
      </c>
    </row>
    <row r="10063" spans="1:3" x14ac:dyDescent="0.3">
      <c r="A10063" s="309" t="s">
        <v>15965</v>
      </c>
      <c r="B10063" s="29" t="s">
        <v>15959</v>
      </c>
      <c r="C10063" s="293" t="s">
        <v>10378</v>
      </c>
    </row>
    <row r="10064" spans="1:3" ht="22.8" x14ac:dyDescent="0.3">
      <c r="A10064" s="309" t="s">
        <v>15966</v>
      </c>
      <c r="B10064" s="29" t="s">
        <v>15967</v>
      </c>
      <c r="C10064" s="292">
        <v>0</v>
      </c>
    </row>
    <row r="10065" spans="1:3" x14ac:dyDescent="0.3">
      <c r="A10065" s="309" t="s">
        <v>15968</v>
      </c>
      <c r="B10065" s="26" t="s">
        <v>31</v>
      </c>
      <c r="C10065" s="293">
        <v>10.8</v>
      </c>
    </row>
    <row r="10066" spans="1:3" x14ac:dyDescent="0.3">
      <c r="A10066" s="309" t="s">
        <v>15969</v>
      </c>
      <c r="B10066" s="26" t="s">
        <v>22</v>
      </c>
      <c r="C10066" s="293">
        <v>10.8</v>
      </c>
    </row>
    <row r="10067" spans="1:3" ht="22.8" x14ac:dyDescent="0.3">
      <c r="A10067" s="309" t="s">
        <v>15970</v>
      </c>
      <c r="B10067" s="29" t="s">
        <v>15971</v>
      </c>
      <c r="C10067" s="10"/>
    </row>
    <row r="10068" spans="1:3" x14ac:dyDescent="0.3">
      <c r="A10068" s="309" t="s">
        <v>15972</v>
      </c>
      <c r="B10068" s="29" t="s">
        <v>15973</v>
      </c>
      <c r="C10068" s="292">
        <v>18</v>
      </c>
    </row>
    <row r="10069" spans="1:3" x14ac:dyDescent="0.3">
      <c r="A10069" s="309" t="s">
        <v>15974</v>
      </c>
      <c r="B10069" s="26" t="s">
        <v>22</v>
      </c>
      <c r="C10069" s="292">
        <v>18</v>
      </c>
    </row>
    <row r="10070" spans="1:3" x14ac:dyDescent="0.3">
      <c r="A10070" s="309" t="s">
        <v>15975</v>
      </c>
      <c r="B10070" s="29" t="s">
        <v>15976</v>
      </c>
      <c r="C10070" s="10"/>
    </row>
    <row r="10071" spans="1:3" x14ac:dyDescent="0.3">
      <c r="A10071" s="309" t="s">
        <v>15977</v>
      </c>
      <c r="B10071" s="29" t="s">
        <v>15978</v>
      </c>
      <c r="C10071" s="10"/>
    </row>
    <row r="10072" spans="1:3" x14ac:dyDescent="0.3">
      <c r="A10072" s="312" t="s">
        <v>15979</v>
      </c>
      <c r="B10072" s="29" t="s">
        <v>15980</v>
      </c>
      <c r="C10072" s="292">
        <v>20</v>
      </c>
    </row>
    <row r="10073" spans="1:3" x14ac:dyDescent="0.3">
      <c r="A10073" s="309" t="s">
        <v>15981</v>
      </c>
      <c r="B10073" s="26" t="s">
        <v>31</v>
      </c>
      <c r="C10073" s="292">
        <v>20</v>
      </c>
    </row>
    <row r="10074" spans="1:3" x14ac:dyDescent="0.3">
      <c r="A10074" s="309" t="s">
        <v>15982</v>
      </c>
      <c r="B10074" s="26" t="s">
        <v>22</v>
      </c>
      <c r="C10074" s="292">
        <v>20</v>
      </c>
    </row>
    <row r="10075" spans="1:3" x14ac:dyDescent="0.3">
      <c r="A10075" s="309" t="s">
        <v>15983</v>
      </c>
      <c r="B10075" s="29" t="s">
        <v>15984</v>
      </c>
      <c r="C10075" s="292">
        <v>20</v>
      </c>
    </row>
    <row r="10076" spans="1:3" x14ac:dyDescent="0.3">
      <c r="A10076" s="309" t="s">
        <v>15985</v>
      </c>
      <c r="B10076" s="29" t="s">
        <v>15986</v>
      </c>
      <c r="C10076" s="10"/>
    </row>
    <row r="10077" spans="1:3" x14ac:dyDescent="0.3">
      <c r="A10077" s="309" t="s">
        <v>15987</v>
      </c>
      <c r="B10077" s="29" t="s">
        <v>15973</v>
      </c>
      <c r="C10077" s="292">
        <v>20</v>
      </c>
    </row>
    <row r="10078" spans="1:3" x14ac:dyDescent="0.3">
      <c r="A10078" s="309" t="s">
        <v>15988</v>
      </c>
      <c r="B10078" s="26" t="s">
        <v>22</v>
      </c>
      <c r="C10078" s="292">
        <v>20</v>
      </c>
    </row>
    <row r="10079" spans="1:3" x14ac:dyDescent="0.3">
      <c r="A10079" s="309" t="s">
        <v>15989</v>
      </c>
      <c r="B10079" s="29" t="s">
        <v>15990</v>
      </c>
      <c r="C10079" s="10"/>
    </row>
    <row r="10080" spans="1:3" x14ac:dyDescent="0.3">
      <c r="A10080" s="309" t="s">
        <v>15991</v>
      </c>
      <c r="B10080" s="29" t="s">
        <v>15973</v>
      </c>
      <c r="C10080" s="292">
        <v>20</v>
      </c>
    </row>
    <row r="10081" spans="1:4" x14ac:dyDescent="0.3">
      <c r="A10081" s="311" t="s">
        <v>15992</v>
      </c>
      <c r="B10081" s="27" t="s">
        <v>297</v>
      </c>
      <c r="C10081" s="296">
        <v>20</v>
      </c>
    </row>
    <row r="10082" spans="1:4" x14ac:dyDescent="0.3">
      <c r="A10082" s="420" t="s">
        <v>15993</v>
      </c>
      <c r="B10082" s="421"/>
      <c r="C10082" s="422"/>
      <c r="D10082" s="320"/>
    </row>
    <row r="10083" spans="1:4" x14ac:dyDescent="0.3">
      <c r="A10083" s="464" t="s">
        <v>15994</v>
      </c>
      <c r="B10083" s="424"/>
      <c r="C10083" s="425"/>
      <c r="D10083" s="320"/>
    </row>
    <row r="10084" spans="1:4" ht="280.2" customHeight="1" x14ac:dyDescent="0.3">
      <c r="A10084" s="429" t="s">
        <v>15995</v>
      </c>
      <c r="B10084" s="430"/>
      <c r="C10084" s="431"/>
      <c r="D10084" s="320"/>
    </row>
    <row r="10085" spans="1:4" s="11" customFormat="1" ht="40.200000000000003" customHeight="1" x14ac:dyDescent="0.3">
      <c r="A10085" s="429" t="s">
        <v>15996</v>
      </c>
      <c r="B10085" s="430"/>
      <c r="C10085" s="431"/>
      <c r="D10085" s="320"/>
    </row>
    <row r="10086" spans="1:4" x14ac:dyDescent="0.3">
      <c r="A10086" s="310" t="s">
        <v>8</v>
      </c>
      <c r="B10086" s="28" t="s">
        <v>9</v>
      </c>
      <c r="C10086" s="295" t="s">
        <v>10</v>
      </c>
    </row>
    <row r="10087" spans="1:4" ht="22.8" x14ac:dyDescent="0.3">
      <c r="A10087" s="309" t="s">
        <v>15997</v>
      </c>
      <c r="B10087" s="29" t="s">
        <v>15998</v>
      </c>
      <c r="C10087" s="292">
        <v>0</v>
      </c>
    </row>
    <row r="10088" spans="1:4" x14ac:dyDescent="0.3">
      <c r="A10088" s="309" t="s">
        <v>15999</v>
      </c>
      <c r="B10088" s="29" t="s">
        <v>16000</v>
      </c>
      <c r="C10088" s="10"/>
    </row>
    <row r="10089" spans="1:4" x14ac:dyDescent="0.3">
      <c r="A10089" s="309" t="s">
        <v>16001</v>
      </c>
      <c r="B10089" s="26" t="s">
        <v>16002</v>
      </c>
      <c r="C10089" s="293">
        <v>3.6</v>
      </c>
    </row>
    <row r="10090" spans="1:4" x14ac:dyDescent="0.3">
      <c r="A10090" s="309" t="s">
        <v>16003</v>
      </c>
      <c r="B10090" s="29" t="s">
        <v>16004</v>
      </c>
      <c r="C10090" s="293">
        <v>3.6</v>
      </c>
    </row>
    <row r="10091" spans="1:4" x14ac:dyDescent="0.3">
      <c r="A10091" s="309" t="s">
        <v>16005</v>
      </c>
      <c r="B10091" s="26" t="s">
        <v>16006</v>
      </c>
      <c r="C10091" s="10"/>
    </row>
    <row r="10092" spans="1:4" x14ac:dyDescent="0.3">
      <c r="A10092" s="309" t="s">
        <v>16007</v>
      </c>
      <c r="B10092" s="29" t="s">
        <v>16008</v>
      </c>
      <c r="C10092" s="293">
        <v>3.6</v>
      </c>
    </row>
    <row r="10093" spans="1:4" x14ac:dyDescent="0.3">
      <c r="A10093" s="309" t="s">
        <v>16009</v>
      </c>
      <c r="B10093" s="29" t="s">
        <v>16010</v>
      </c>
      <c r="C10093" s="293">
        <v>3.6</v>
      </c>
    </row>
    <row r="10094" spans="1:4" x14ac:dyDescent="0.3">
      <c r="A10094" s="309" t="s">
        <v>16011</v>
      </c>
      <c r="B10094" s="26" t="s">
        <v>18</v>
      </c>
      <c r="C10094" s="293">
        <v>3.6</v>
      </c>
    </row>
    <row r="10095" spans="1:4" x14ac:dyDescent="0.3">
      <c r="A10095" s="309" t="s">
        <v>16012</v>
      </c>
      <c r="B10095" s="29" t="s">
        <v>16013</v>
      </c>
      <c r="C10095" s="10"/>
    </row>
    <row r="10096" spans="1:4" x14ac:dyDescent="0.3">
      <c r="A10096" s="309" t="s">
        <v>16014</v>
      </c>
      <c r="B10096" s="29" t="s">
        <v>16015</v>
      </c>
      <c r="C10096" s="10"/>
    </row>
    <row r="10097" spans="1:3" x14ac:dyDescent="0.3">
      <c r="A10097" s="309" t="s">
        <v>16016</v>
      </c>
      <c r="B10097" s="29" t="s">
        <v>16017</v>
      </c>
      <c r="C10097" s="292">
        <v>9</v>
      </c>
    </row>
    <row r="10098" spans="1:3" x14ac:dyDescent="0.3">
      <c r="A10098" s="309" t="s">
        <v>16018</v>
      </c>
      <c r="B10098" s="26" t="s">
        <v>119</v>
      </c>
      <c r="C10098" s="292">
        <v>9</v>
      </c>
    </row>
    <row r="10099" spans="1:3" x14ac:dyDescent="0.3">
      <c r="A10099" s="309" t="s">
        <v>16019</v>
      </c>
      <c r="B10099" s="29" t="s">
        <v>16020</v>
      </c>
      <c r="C10099" s="292">
        <v>9</v>
      </c>
    </row>
    <row r="10100" spans="1:3" x14ac:dyDescent="0.3">
      <c r="A10100" s="309" t="s">
        <v>16021</v>
      </c>
      <c r="B10100" s="26" t="s">
        <v>16022</v>
      </c>
      <c r="C10100" s="292">
        <v>9</v>
      </c>
    </row>
    <row r="10101" spans="1:3" x14ac:dyDescent="0.3">
      <c r="A10101" s="309" t="s">
        <v>16023</v>
      </c>
      <c r="B10101" s="29" t="s">
        <v>16024</v>
      </c>
      <c r="C10101" s="10"/>
    </row>
    <row r="10102" spans="1:3" x14ac:dyDescent="0.3">
      <c r="A10102" s="309" t="s">
        <v>16025</v>
      </c>
      <c r="B10102" s="29" t="s">
        <v>16026</v>
      </c>
      <c r="C10102" s="292">
        <v>9</v>
      </c>
    </row>
    <row r="10103" spans="1:3" x14ac:dyDescent="0.3">
      <c r="A10103" s="309" t="s">
        <v>16027</v>
      </c>
      <c r="B10103" s="29" t="s">
        <v>16028</v>
      </c>
      <c r="C10103" s="292">
        <v>9</v>
      </c>
    </row>
    <row r="10104" spans="1:3" ht="22.8" x14ac:dyDescent="0.3">
      <c r="A10104" s="309" t="s">
        <v>16029</v>
      </c>
      <c r="B10104" s="29" t="s">
        <v>16030</v>
      </c>
      <c r="C10104" s="10"/>
    </row>
    <row r="10105" spans="1:3" x14ac:dyDescent="0.3">
      <c r="A10105" s="309" t="s">
        <v>16031</v>
      </c>
      <c r="B10105" s="29" t="s">
        <v>16032</v>
      </c>
      <c r="C10105" s="292">
        <v>9</v>
      </c>
    </row>
    <row r="10106" spans="1:3" x14ac:dyDescent="0.3">
      <c r="A10106" s="309" t="s">
        <v>16033</v>
      </c>
      <c r="B10106" s="29" t="s">
        <v>16034</v>
      </c>
      <c r="C10106" s="10"/>
    </row>
    <row r="10107" spans="1:3" x14ac:dyDescent="0.3">
      <c r="A10107" s="309" t="s">
        <v>16035</v>
      </c>
      <c r="B10107" s="29" t="s">
        <v>16036</v>
      </c>
      <c r="C10107" s="292">
        <v>9</v>
      </c>
    </row>
    <row r="10108" spans="1:3" x14ac:dyDescent="0.3">
      <c r="A10108" s="309" t="s">
        <v>16037</v>
      </c>
      <c r="B10108" s="26" t="s">
        <v>3846</v>
      </c>
      <c r="C10108" s="292">
        <v>9</v>
      </c>
    </row>
    <row r="10109" spans="1:3" x14ac:dyDescent="0.3">
      <c r="A10109" s="309" t="s">
        <v>16038</v>
      </c>
      <c r="B10109" s="29" t="s">
        <v>16039</v>
      </c>
      <c r="C10109" s="292">
        <v>9</v>
      </c>
    </row>
    <row r="10110" spans="1:3" ht="22.8" x14ac:dyDescent="0.3">
      <c r="A10110" s="309" t="s">
        <v>16040</v>
      </c>
      <c r="B10110" s="29" t="s">
        <v>16041</v>
      </c>
      <c r="C10110" s="293">
        <v>10.8</v>
      </c>
    </row>
    <row r="10111" spans="1:3" x14ac:dyDescent="0.3">
      <c r="A10111" s="309" t="s">
        <v>16042</v>
      </c>
      <c r="B10111" s="29" t="s">
        <v>16043</v>
      </c>
      <c r="C10111" s="10"/>
    </row>
    <row r="10112" spans="1:3" x14ac:dyDescent="0.3">
      <c r="A10112" s="309" t="s">
        <v>16044</v>
      </c>
      <c r="B10112" s="29" t="s">
        <v>16045</v>
      </c>
      <c r="C10112" s="10"/>
    </row>
    <row r="10113" spans="1:3" x14ac:dyDescent="0.3">
      <c r="A10113" s="309" t="s">
        <v>16046</v>
      </c>
      <c r="B10113" s="29" t="s">
        <v>16047</v>
      </c>
      <c r="C10113" s="293">
        <v>10.8</v>
      </c>
    </row>
    <row r="10114" spans="1:3" x14ac:dyDescent="0.3">
      <c r="A10114" s="309" t="s">
        <v>16048</v>
      </c>
      <c r="B10114" s="26" t="s">
        <v>18</v>
      </c>
      <c r="C10114" s="293">
        <v>10.8</v>
      </c>
    </row>
    <row r="10115" spans="1:3" x14ac:dyDescent="0.3">
      <c r="A10115" s="309" t="s">
        <v>16049</v>
      </c>
      <c r="B10115" s="29" t="s">
        <v>16050</v>
      </c>
      <c r="C10115" s="10"/>
    </row>
    <row r="10116" spans="1:3" x14ac:dyDescent="0.3">
      <c r="A10116" s="309" t="s">
        <v>16051</v>
      </c>
      <c r="B10116" s="29" t="s">
        <v>16047</v>
      </c>
      <c r="C10116" s="293">
        <v>10.8</v>
      </c>
    </row>
    <row r="10117" spans="1:3" x14ac:dyDescent="0.3">
      <c r="A10117" s="309" t="s">
        <v>16052</v>
      </c>
      <c r="B10117" s="26" t="s">
        <v>18</v>
      </c>
      <c r="C10117" s="293">
        <v>10.8</v>
      </c>
    </row>
    <row r="10118" spans="1:3" x14ac:dyDescent="0.3">
      <c r="A10118" s="309" t="s">
        <v>16053</v>
      </c>
      <c r="B10118" s="29" t="s">
        <v>16054</v>
      </c>
      <c r="C10118" s="293">
        <v>10.8</v>
      </c>
    </row>
    <row r="10119" spans="1:3" x14ac:dyDescent="0.3">
      <c r="A10119" s="309" t="s">
        <v>16055</v>
      </c>
      <c r="B10119" s="29" t="s">
        <v>16056</v>
      </c>
      <c r="C10119" s="10"/>
    </row>
    <row r="10120" spans="1:3" x14ac:dyDescent="0.3">
      <c r="A10120" s="309" t="s">
        <v>16057</v>
      </c>
      <c r="B10120" s="29" t="s">
        <v>16058</v>
      </c>
      <c r="C10120" s="293">
        <v>12.6</v>
      </c>
    </row>
    <row r="10121" spans="1:3" x14ac:dyDescent="0.3">
      <c r="A10121" s="309" t="s">
        <v>16059</v>
      </c>
      <c r="B10121" s="26" t="s">
        <v>54</v>
      </c>
      <c r="C10121" s="10"/>
    </row>
    <row r="10122" spans="1:3" x14ac:dyDescent="0.3">
      <c r="A10122" s="309" t="s">
        <v>16060</v>
      </c>
      <c r="B10122" s="29" t="s">
        <v>16061</v>
      </c>
      <c r="C10122" s="293">
        <v>12.6</v>
      </c>
    </row>
    <row r="10123" spans="1:3" x14ac:dyDescent="0.3">
      <c r="A10123" s="309" t="s">
        <v>16062</v>
      </c>
      <c r="B10123" s="26" t="s">
        <v>16063</v>
      </c>
      <c r="C10123" s="293">
        <v>12.6</v>
      </c>
    </row>
    <row r="10124" spans="1:3" ht="22.8" x14ac:dyDescent="0.3">
      <c r="A10124" s="309" t="s">
        <v>16064</v>
      </c>
      <c r="B10124" s="29" t="s">
        <v>16065</v>
      </c>
      <c r="C10124" s="10"/>
    </row>
    <row r="10125" spans="1:3" x14ac:dyDescent="0.3">
      <c r="A10125" s="309" t="s">
        <v>16066</v>
      </c>
      <c r="B10125" s="26" t="s">
        <v>16067</v>
      </c>
      <c r="C10125" s="292">
        <v>9</v>
      </c>
    </row>
    <row r="10126" spans="1:3" x14ac:dyDescent="0.3">
      <c r="A10126" s="309" t="s">
        <v>16068</v>
      </c>
      <c r="B10126" s="29" t="s">
        <v>16069</v>
      </c>
      <c r="C10126" s="292">
        <v>9</v>
      </c>
    </row>
    <row r="10127" spans="1:3" x14ac:dyDescent="0.3">
      <c r="A10127" s="309" t="s">
        <v>16070</v>
      </c>
      <c r="B10127" s="26" t="s">
        <v>22</v>
      </c>
      <c r="C10127" s="10"/>
    </row>
    <row r="10128" spans="1:3" x14ac:dyDescent="0.3">
      <c r="A10128" s="309" t="s">
        <v>16071</v>
      </c>
      <c r="B10128" s="29" t="s">
        <v>16072</v>
      </c>
      <c r="C10128" s="10"/>
    </row>
    <row r="10129" spans="1:3" x14ac:dyDescent="0.3">
      <c r="A10129" s="309" t="s">
        <v>16073</v>
      </c>
      <c r="B10129" s="29" t="s">
        <v>16074</v>
      </c>
      <c r="C10129" s="292">
        <v>9</v>
      </c>
    </row>
    <row r="10130" spans="1:3" x14ac:dyDescent="0.3">
      <c r="A10130" s="309" t="s">
        <v>16075</v>
      </c>
      <c r="B10130" s="29" t="s">
        <v>16076</v>
      </c>
      <c r="C10130" s="292">
        <v>9</v>
      </c>
    </row>
    <row r="10131" spans="1:3" x14ac:dyDescent="0.3">
      <c r="A10131" s="309" t="s">
        <v>16077</v>
      </c>
      <c r="B10131" s="29" t="s">
        <v>16078</v>
      </c>
      <c r="C10131" s="10"/>
    </row>
    <row r="10132" spans="1:3" x14ac:dyDescent="0.3">
      <c r="A10132" s="309" t="s">
        <v>16079</v>
      </c>
      <c r="B10132" s="29" t="s">
        <v>16074</v>
      </c>
      <c r="C10132" s="292">
        <v>9</v>
      </c>
    </row>
    <row r="10133" spans="1:3" x14ac:dyDescent="0.3">
      <c r="A10133" s="309" t="s">
        <v>16080</v>
      </c>
      <c r="B10133" s="29" t="s">
        <v>16076</v>
      </c>
      <c r="C10133" s="292">
        <v>9</v>
      </c>
    </row>
    <row r="10134" spans="1:3" x14ac:dyDescent="0.3">
      <c r="A10134" s="309" t="s">
        <v>16081</v>
      </c>
      <c r="B10134" s="26" t="s">
        <v>31</v>
      </c>
      <c r="C10134" s="292">
        <v>9</v>
      </c>
    </row>
    <row r="10135" spans="1:3" ht="22.8" x14ac:dyDescent="0.3">
      <c r="A10135" s="309" t="s">
        <v>16082</v>
      </c>
      <c r="B10135" s="29" t="s">
        <v>16083</v>
      </c>
      <c r="C10135" s="10"/>
    </row>
    <row r="10136" spans="1:3" x14ac:dyDescent="0.3">
      <c r="A10136" s="309" t="s">
        <v>16084</v>
      </c>
      <c r="B10136" s="29" t="s">
        <v>16085</v>
      </c>
      <c r="C10136" s="10"/>
    </row>
    <row r="10137" spans="1:3" x14ac:dyDescent="0.3">
      <c r="A10137" s="312" t="s">
        <v>16086</v>
      </c>
      <c r="B10137" s="29" t="s">
        <v>16087</v>
      </c>
      <c r="C10137" s="292">
        <v>9</v>
      </c>
    </row>
    <row r="10138" spans="1:3" x14ac:dyDescent="0.3">
      <c r="A10138" s="312" t="s">
        <v>16088</v>
      </c>
      <c r="B10138" s="29" t="s">
        <v>16089</v>
      </c>
      <c r="C10138" s="10"/>
    </row>
    <row r="10139" spans="1:3" x14ac:dyDescent="0.3">
      <c r="A10139" s="312" t="s">
        <v>16090</v>
      </c>
      <c r="B10139" s="29" t="s">
        <v>16091</v>
      </c>
      <c r="C10139" s="292">
        <v>9</v>
      </c>
    </row>
    <row r="10140" spans="1:3" x14ac:dyDescent="0.3">
      <c r="A10140" s="312" t="s">
        <v>16092</v>
      </c>
      <c r="B10140" s="26" t="s">
        <v>31</v>
      </c>
      <c r="C10140" s="292">
        <v>9</v>
      </c>
    </row>
    <row r="10141" spans="1:3" x14ac:dyDescent="0.3">
      <c r="A10141" s="309" t="s">
        <v>16093</v>
      </c>
      <c r="B10141" s="26" t="s">
        <v>31</v>
      </c>
      <c r="C10141" s="292">
        <v>9</v>
      </c>
    </row>
    <row r="10142" spans="1:3" x14ac:dyDescent="0.3">
      <c r="A10142" s="309" t="s">
        <v>16094</v>
      </c>
      <c r="B10142" s="29" t="s">
        <v>16095</v>
      </c>
      <c r="C10142" s="292">
        <v>9</v>
      </c>
    </row>
    <row r="10143" spans="1:3" x14ac:dyDescent="0.3">
      <c r="A10143" s="309" t="s">
        <v>16096</v>
      </c>
      <c r="B10143" s="26" t="s">
        <v>22</v>
      </c>
      <c r="C10143" s="292">
        <v>9</v>
      </c>
    </row>
    <row r="10144" spans="1:3" ht="22.8" x14ac:dyDescent="0.3">
      <c r="A10144" s="309" t="s">
        <v>16097</v>
      </c>
      <c r="B10144" s="29" t="s">
        <v>16098</v>
      </c>
      <c r="C10144" s="10"/>
    </row>
    <row r="10145" spans="1:3" x14ac:dyDescent="0.3">
      <c r="A10145" s="309" t="s">
        <v>16099</v>
      </c>
      <c r="B10145" s="29" t="s">
        <v>16100</v>
      </c>
      <c r="C10145" s="292">
        <v>18</v>
      </c>
    </row>
    <row r="10146" spans="1:3" x14ac:dyDescent="0.3">
      <c r="A10146" s="309" t="s">
        <v>16101</v>
      </c>
      <c r="B10146" s="29" t="s">
        <v>16102</v>
      </c>
      <c r="C10146" s="10"/>
    </row>
    <row r="10147" spans="1:3" x14ac:dyDescent="0.3">
      <c r="A10147" s="309" t="s">
        <v>16103</v>
      </c>
      <c r="B10147" s="29" t="s">
        <v>16104</v>
      </c>
      <c r="C10147" s="292">
        <v>18</v>
      </c>
    </row>
    <row r="10148" spans="1:3" x14ac:dyDescent="0.3">
      <c r="A10148" s="309" t="s">
        <v>16105</v>
      </c>
      <c r="B10148" s="26" t="s">
        <v>18</v>
      </c>
      <c r="C10148" s="292">
        <v>18</v>
      </c>
    </row>
    <row r="10149" spans="1:3" x14ac:dyDescent="0.3">
      <c r="A10149" s="309" t="s">
        <v>16106</v>
      </c>
      <c r="B10149" s="29" t="s">
        <v>16107</v>
      </c>
      <c r="C10149" s="10"/>
    </row>
    <row r="10150" spans="1:3" x14ac:dyDescent="0.3">
      <c r="A10150" s="309" t="s">
        <v>16108</v>
      </c>
      <c r="B10150" s="29" t="s">
        <v>16104</v>
      </c>
      <c r="C10150" s="292">
        <v>18</v>
      </c>
    </row>
    <row r="10151" spans="1:3" x14ac:dyDescent="0.3">
      <c r="A10151" s="309" t="s">
        <v>16109</v>
      </c>
      <c r="B10151" s="26" t="s">
        <v>18</v>
      </c>
      <c r="C10151" s="292">
        <v>18</v>
      </c>
    </row>
    <row r="10152" spans="1:3" x14ac:dyDescent="0.3">
      <c r="A10152" s="309" t="s">
        <v>16110</v>
      </c>
      <c r="B10152" s="29" t="s">
        <v>16111</v>
      </c>
      <c r="C10152" s="10"/>
    </row>
    <row r="10153" spans="1:3" x14ac:dyDescent="0.3">
      <c r="A10153" s="309" t="s">
        <v>16112</v>
      </c>
      <c r="B10153" s="29" t="s">
        <v>16104</v>
      </c>
      <c r="C10153" s="292">
        <v>18</v>
      </c>
    </row>
    <row r="10154" spans="1:3" x14ac:dyDescent="0.3">
      <c r="A10154" s="309" t="s">
        <v>16113</v>
      </c>
      <c r="B10154" s="29" t="s">
        <v>16114</v>
      </c>
      <c r="C10154" s="10"/>
    </row>
    <row r="10155" spans="1:3" x14ac:dyDescent="0.3">
      <c r="A10155" s="309" t="s">
        <v>16115</v>
      </c>
      <c r="B10155" s="29" t="s">
        <v>16116</v>
      </c>
      <c r="C10155" s="292">
        <v>18</v>
      </c>
    </row>
    <row r="10156" spans="1:3" x14ac:dyDescent="0.3">
      <c r="A10156" s="309" t="s">
        <v>16117</v>
      </c>
      <c r="B10156" s="26" t="s">
        <v>31</v>
      </c>
      <c r="C10156" s="292">
        <v>18</v>
      </c>
    </row>
    <row r="10157" spans="1:3" x14ac:dyDescent="0.3">
      <c r="A10157" s="309" t="s">
        <v>16118</v>
      </c>
      <c r="B10157" s="26" t="s">
        <v>18</v>
      </c>
      <c r="C10157" s="292">
        <v>18</v>
      </c>
    </row>
    <row r="10158" spans="1:3" x14ac:dyDescent="0.3">
      <c r="A10158" s="309" t="s">
        <v>16119</v>
      </c>
      <c r="B10158" s="29" t="s">
        <v>16120</v>
      </c>
      <c r="C10158" s="10"/>
    </row>
    <row r="10159" spans="1:3" x14ac:dyDescent="0.3">
      <c r="A10159" s="309" t="s">
        <v>16121</v>
      </c>
      <c r="B10159" s="29" t="s">
        <v>16104</v>
      </c>
      <c r="C10159" s="10"/>
    </row>
    <row r="10160" spans="1:3" x14ac:dyDescent="0.3">
      <c r="A10160" s="309" t="s">
        <v>16122</v>
      </c>
      <c r="B10160" s="29" t="s">
        <v>16123</v>
      </c>
      <c r="C10160" s="292">
        <v>18</v>
      </c>
    </row>
    <row r="10161" spans="1:3" x14ac:dyDescent="0.3">
      <c r="A10161" s="309" t="s">
        <v>16124</v>
      </c>
      <c r="B10161" s="26" t="s">
        <v>31</v>
      </c>
      <c r="C10161" s="292">
        <v>18</v>
      </c>
    </row>
    <row r="10162" spans="1:3" x14ac:dyDescent="0.3">
      <c r="A10162" s="309" t="s">
        <v>16125</v>
      </c>
      <c r="B10162" s="26" t="s">
        <v>18</v>
      </c>
      <c r="C10162" s="292">
        <v>18</v>
      </c>
    </row>
    <row r="10163" spans="1:3" x14ac:dyDescent="0.3">
      <c r="A10163" s="309" t="s">
        <v>16126</v>
      </c>
      <c r="B10163" s="29" t="s">
        <v>16127</v>
      </c>
      <c r="C10163" s="293">
        <v>12.6</v>
      </c>
    </row>
    <row r="10164" spans="1:3" ht="22.8" x14ac:dyDescent="0.3">
      <c r="A10164" s="309" t="s">
        <v>16128</v>
      </c>
      <c r="B10164" s="29" t="s">
        <v>16129</v>
      </c>
      <c r="C10164" s="10"/>
    </row>
    <row r="10165" spans="1:3" x14ac:dyDescent="0.3">
      <c r="A10165" s="309" t="s">
        <v>16130</v>
      </c>
      <c r="B10165" s="29" t="s">
        <v>16131</v>
      </c>
      <c r="C10165" s="10"/>
    </row>
    <row r="10166" spans="1:3" x14ac:dyDescent="0.3">
      <c r="A10166" s="312" t="s">
        <v>16132</v>
      </c>
      <c r="B10166" s="26" t="s">
        <v>16133</v>
      </c>
      <c r="C10166" s="292">
        <v>0</v>
      </c>
    </row>
    <row r="10167" spans="1:3" x14ac:dyDescent="0.3">
      <c r="A10167" s="312" t="s">
        <v>16134</v>
      </c>
      <c r="B10167" s="26" t="s">
        <v>31</v>
      </c>
      <c r="C10167" s="10"/>
    </row>
    <row r="10168" spans="1:3" x14ac:dyDescent="0.3">
      <c r="A10168" s="309" t="s">
        <v>16135</v>
      </c>
      <c r="B10168" s="26" t="s">
        <v>16136</v>
      </c>
      <c r="C10168" s="292">
        <v>0</v>
      </c>
    </row>
    <row r="10169" spans="1:3" x14ac:dyDescent="0.3">
      <c r="A10169" s="309" t="s">
        <v>16137</v>
      </c>
      <c r="B10169" s="26" t="s">
        <v>16138</v>
      </c>
      <c r="C10169" s="293">
        <v>12.6</v>
      </c>
    </row>
    <row r="10170" spans="1:3" x14ac:dyDescent="0.3">
      <c r="A10170" s="309" t="s">
        <v>16139</v>
      </c>
      <c r="B10170" s="26" t="s">
        <v>22</v>
      </c>
      <c r="C10170" s="10"/>
    </row>
    <row r="10171" spans="1:3" x14ac:dyDescent="0.3">
      <c r="A10171" s="309" t="s">
        <v>16140</v>
      </c>
      <c r="B10171" s="29" t="s">
        <v>16141</v>
      </c>
      <c r="C10171" s="293">
        <v>12.6</v>
      </c>
    </row>
    <row r="10172" spans="1:3" x14ac:dyDescent="0.3">
      <c r="A10172" s="309" t="s">
        <v>16142</v>
      </c>
      <c r="B10172" s="29" t="s">
        <v>16143</v>
      </c>
      <c r="C10172" s="293">
        <v>12.6</v>
      </c>
    </row>
    <row r="10173" spans="1:3" x14ac:dyDescent="0.3">
      <c r="A10173" s="309" t="s">
        <v>16144</v>
      </c>
      <c r="B10173" s="29" t="s">
        <v>16145</v>
      </c>
      <c r="C10173" s="293">
        <v>12.6</v>
      </c>
    </row>
    <row r="10174" spans="1:3" x14ac:dyDescent="0.3">
      <c r="A10174" s="309" t="s">
        <v>16146</v>
      </c>
      <c r="B10174" s="26" t="s">
        <v>31</v>
      </c>
      <c r="C10174" s="293">
        <v>12.6</v>
      </c>
    </row>
    <row r="10175" spans="1:3" ht="34.200000000000003" x14ac:dyDescent="0.3">
      <c r="A10175" s="309" t="s">
        <v>16147</v>
      </c>
      <c r="B10175" s="29" t="s">
        <v>16148</v>
      </c>
      <c r="C10175" s="10"/>
    </row>
    <row r="10176" spans="1:3" x14ac:dyDescent="0.3">
      <c r="A10176" s="309" t="s">
        <v>16149</v>
      </c>
      <c r="B10176" s="29" t="s">
        <v>16150</v>
      </c>
      <c r="C10176" s="293">
        <v>12.6</v>
      </c>
    </row>
    <row r="10177" spans="1:3" x14ac:dyDescent="0.3">
      <c r="A10177" s="309" t="s">
        <v>16151</v>
      </c>
      <c r="B10177" s="26" t="s">
        <v>22</v>
      </c>
      <c r="C10177" s="293">
        <v>12.6</v>
      </c>
    </row>
    <row r="10178" spans="1:3" x14ac:dyDescent="0.3">
      <c r="A10178" s="309" t="s">
        <v>16152</v>
      </c>
      <c r="B10178" s="29" t="s">
        <v>16153</v>
      </c>
      <c r="C10178" s="10"/>
    </row>
    <row r="10179" spans="1:3" x14ac:dyDescent="0.3">
      <c r="A10179" s="309" t="s">
        <v>16154</v>
      </c>
      <c r="B10179" s="29" t="s">
        <v>16155</v>
      </c>
      <c r="C10179" s="293">
        <v>12.6</v>
      </c>
    </row>
    <row r="10180" spans="1:3" x14ac:dyDescent="0.3">
      <c r="A10180" s="309" t="s">
        <v>16156</v>
      </c>
      <c r="B10180" s="29" t="s">
        <v>16157</v>
      </c>
      <c r="C10180" s="293">
        <v>12.6</v>
      </c>
    </row>
    <row r="10181" spans="1:3" x14ac:dyDescent="0.3">
      <c r="A10181" s="309" t="s">
        <v>16158</v>
      </c>
      <c r="B10181" s="26" t="s">
        <v>22</v>
      </c>
      <c r="C10181" s="293">
        <v>12.6</v>
      </c>
    </row>
    <row r="10182" spans="1:3" ht="45.6" x14ac:dyDescent="0.3">
      <c r="A10182" s="309" t="s">
        <v>16159</v>
      </c>
      <c r="B10182" s="29" t="s">
        <v>16160</v>
      </c>
      <c r="C10182" s="10"/>
    </row>
    <row r="10183" spans="1:3" x14ac:dyDescent="0.3">
      <c r="A10183" s="309" t="s">
        <v>16161</v>
      </c>
      <c r="B10183" s="29" t="s">
        <v>16162</v>
      </c>
      <c r="C10183" s="10"/>
    </row>
    <row r="10184" spans="1:3" x14ac:dyDescent="0.3">
      <c r="A10184" s="312" t="s">
        <v>16163</v>
      </c>
      <c r="B10184" s="29" t="s">
        <v>16164</v>
      </c>
      <c r="C10184" s="292">
        <v>18</v>
      </c>
    </row>
    <row r="10185" spans="1:3" x14ac:dyDescent="0.3">
      <c r="A10185" s="312" t="s">
        <v>16165</v>
      </c>
      <c r="B10185" s="29" t="s">
        <v>16166</v>
      </c>
      <c r="C10185" s="292">
        <v>18</v>
      </c>
    </row>
    <row r="10186" spans="1:3" x14ac:dyDescent="0.3">
      <c r="A10186" s="309" t="s">
        <v>16167</v>
      </c>
      <c r="B10186" s="26" t="s">
        <v>31</v>
      </c>
      <c r="C10186" s="292">
        <v>18</v>
      </c>
    </row>
    <row r="10187" spans="1:3" x14ac:dyDescent="0.3">
      <c r="A10187" s="309" t="s">
        <v>16168</v>
      </c>
      <c r="B10187" s="29" t="s">
        <v>16169</v>
      </c>
      <c r="C10187" s="292">
        <v>18</v>
      </c>
    </row>
    <row r="10188" spans="1:3" x14ac:dyDescent="0.3">
      <c r="A10188" s="309" t="s">
        <v>16170</v>
      </c>
      <c r="B10188" s="26" t="s">
        <v>22</v>
      </c>
      <c r="C10188" s="292">
        <v>18</v>
      </c>
    </row>
    <row r="10189" spans="1:3" x14ac:dyDescent="0.3">
      <c r="A10189" s="309" t="s">
        <v>16171</v>
      </c>
      <c r="B10189" s="29" t="s">
        <v>16172</v>
      </c>
      <c r="C10189" s="10"/>
    </row>
    <row r="10190" spans="1:3" x14ac:dyDescent="0.3">
      <c r="A10190" s="309" t="s">
        <v>16173</v>
      </c>
      <c r="B10190" s="29" t="s">
        <v>16174</v>
      </c>
      <c r="C10190" s="10"/>
    </row>
    <row r="10191" spans="1:3" x14ac:dyDescent="0.3">
      <c r="A10191" s="309" t="s">
        <v>16175</v>
      </c>
      <c r="B10191" s="29" t="s">
        <v>16176</v>
      </c>
      <c r="C10191" s="293">
        <v>10.8</v>
      </c>
    </row>
    <row r="10192" spans="1:3" x14ac:dyDescent="0.3">
      <c r="A10192" s="309" t="s">
        <v>16177</v>
      </c>
      <c r="B10192" s="29" t="s">
        <v>16178</v>
      </c>
      <c r="C10192" s="10"/>
    </row>
    <row r="10193" spans="1:3" x14ac:dyDescent="0.3">
      <c r="A10193" s="312" t="s">
        <v>16179</v>
      </c>
      <c r="B10193" s="29" t="s">
        <v>16180</v>
      </c>
      <c r="C10193" s="292">
        <v>0</v>
      </c>
    </row>
    <row r="10194" spans="1:3" x14ac:dyDescent="0.3">
      <c r="A10194" s="309" t="s">
        <v>16181</v>
      </c>
      <c r="B10194" s="26" t="s">
        <v>140</v>
      </c>
      <c r="C10194" s="293">
        <v>10.8</v>
      </c>
    </row>
    <row r="10195" spans="1:3" x14ac:dyDescent="0.3">
      <c r="A10195" s="309" t="s">
        <v>16182</v>
      </c>
      <c r="B10195" s="29" t="s">
        <v>16183</v>
      </c>
      <c r="C10195" s="293">
        <v>10.8</v>
      </c>
    </row>
    <row r="10196" spans="1:3" x14ac:dyDescent="0.3">
      <c r="A10196" s="309" t="s">
        <v>16184</v>
      </c>
      <c r="B10196" s="29" t="s">
        <v>16185</v>
      </c>
      <c r="C10196" s="293">
        <v>10.8</v>
      </c>
    </row>
    <row r="10197" spans="1:3" x14ac:dyDescent="0.3">
      <c r="A10197" s="309" t="s">
        <v>16186</v>
      </c>
      <c r="B10197" s="29" t="s">
        <v>16187</v>
      </c>
      <c r="C10197" s="293">
        <v>10.8</v>
      </c>
    </row>
    <row r="10198" spans="1:3" x14ac:dyDescent="0.3">
      <c r="A10198" s="309" t="s">
        <v>16188</v>
      </c>
      <c r="B10198" s="26" t="s">
        <v>18</v>
      </c>
      <c r="C10198" s="293">
        <v>10.8</v>
      </c>
    </row>
    <row r="10199" spans="1:3" x14ac:dyDescent="0.3">
      <c r="A10199" s="309" t="s">
        <v>16189</v>
      </c>
      <c r="B10199" s="29" t="s">
        <v>16190</v>
      </c>
      <c r="C10199" s="10"/>
    </row>
    <row r="10200" spans="1:3" x14ac:dyDescent="0.3">
      <c r="A10200" s="309" t="s">
        <v>16191</v>
      </c>
      <c r="B10200" s="29" t="s">
        <v>16192</v>
      </c>
      <c r="C10200" s="293">
        <v>10.8</v>
      </c>
    </row>
    <row r="10201" spans="1:3" x14ac:dyDescent="0.3">
      <c r="A10201" s="309" t="s">
        <v>16193</v>
      </c>
      <c r="B10201" s="29" t="s">
        <v>16194</v>
      </c>
      <c r="C10201" s="293">
        <v>10.8</v>
      </c>
    </row>
    <row r="10202" spans="1:3" x14ac:dyDescent="0.3">
      <c r="A10202" s="309" t="s">
        <v>16195</v>
      </c>
      <c r="B10202" s="29" t="s">
        <v>16196</v>
      </c>
      <c r="C10202" s="293">
        <v>10.8</v>
      </c>
    </row>
    <row r="10203" spans="1:3" x14ac:dyDescent="0.3">
      <c r="A10203" s="309" t="s">
        <v>16197</v>
      </c>
      <c r="B10203" s="29" t="s">
        <v>16198</v>
      </c>
      <c r="C10203" s="293">
        <v>10.8</v>
      </c>
    </row>
    <row r="10204" spans="1:3" x14ac:dyDescent="0.3">
      <c r="A10204" s="309" t="s">
        <v>16199</v>
      </c>
      <c r="B10204" s="29" t="s">
        <v>16200</v>
      </c>
      <c r="C10204" s="293">
        <v>10.8</v>
      </c>
    </row>
    <row r="10205" spans="1:3" x14ac:dyDescent="0.3">
      <c r="A10205" s="309" t="s">
        <v>16201</v>
      </c>
      <c r="B10205" s="29" t="s">
        <v>16202</v>
      </c>
      <c r="C10205" s="293">
        <v>10.8</v>
      </c>
    </row>
    <row r="10206" spans="1:3" x14ac:dyDescent="0.3">
      <c r="A10206" s="309" t="s">
        <v>16203</v>
      </c>
      <c r="B10206" s="26" t="s">
        <v>18</v>
      </c>
      <c r="C10206" s="293">
        <v>10.8</v>
      </c>
    </row>
    <row r="10207" spans="1:3" x14ac:dyDescent="0.3">
      <c r="A10207" s="309" t="s">
        <v>16204</v>
      </c>
      <c r="B10207" s="29" t="s">
        <v>16205</v>
      </c>
      <c r="C10207" s="10"/>
    </row>
    <row r="10208" spans="1:3" x14ac:dyDescent="0.3">
      <c r="A10208" s="309" t="s">
        <v>16206</v>
      </c>
      <c r="B10208" s="29" t="s">
        <v>16207</v>
      </c>
      <c r="C10208" s="293">
        <v>10.8</v>
      </c>
    </row>
    <row r="10209" spans="1:4" x14ac:dyDescent="0.3">
      <c r="A10209" s="309" t="s">
        <v>16208</v>
      </c>
      <c r="B10209" s="29" t="s">
        <v>16209</v>
      </c>
      <c r="C10209" s="293">
        <v>10.8</v>
      </c>
    </row>
    <row r="10210" spans="1:4" x14ac:dyDescent="0.3">
      <c r="A10210" s="309" t="s">
        <v>16210</v>
      </c>
      <c r="B10210" s="29" t="s">
        <v>16211</v>
      </c>
      <c r="C10210" s="10"/>
    </row>
    <row r="10211" spans="1:4" ht="22.8" x14ac:dyDescent="0.3">
      <c r="A10211" s="309" t="s">
        <v>16212</v>
      </c>
      <c r="B10211" s="29" t="s">
        <v>16213</v>
      </c>
      <c r="C10211" s="292">
        <v>0</v>
      </c>
    </row>
    <row r="10212" spans="1:4" x14ac:dyDescent="0.3">
      <c r="A10212" s="309" t="s">
        <v>16214</v>
      </c>
      <c r="B10212" s="26" t="s">
        <v>31</v>
      </c>
      <c r="C10212" s="293">
        <v>10.8</v>
      </c>
    </row>
    <row r="10213" spans="1:4" x14ac:dyDescent="0.3">
      <c r="A10213" s="309" t="s">
        <v>16215</v>
      </c>
      <c r="B10213" s="29" t="s">
        <v>16216</v>
      </c>
      <c r="C10213" s="293">
        <v>10.8</v>
      </c>
    </row>
    <row r="10214" spans="1:4" x14ac:dyDescent="0.3">
      <c r="A10214" s="309" t="s">
        <v>16217</v>
      </c>
      <c r="B10214" s="26" t="s">
        <v>297</v>
      </c>
      <c r="C10214" s="293">
        <v>10.8</v>
      </c>
    </row>
    <row r="10215" spans="1:4" x14ac:dyDescent="0.3">
      <c r="A10215" s="309" t="s">
        <v>16218</v>
      </c>
      <c r="B10215" s="29" t="s">
        <v>16219</v>
      </c>
      <c r="C10215" s="10"/>
    </row>
    <row r="10216" spans="1:4" x14ac:dyDescent="0.3">
      <c r="A10216" s="309" t="s">
        <v>16220</v>
      </c>
      <c r="B10216" s="29" t="s">
        <v>16221</v>
      </c>
      <c r="C10216" s="292">
        <v>9</v>
      </c>
    </row>
    <row r="10217" spans="1:4" x14ac:dyDescent="0.3">
      <c r="A10217" s="311" t="s">
        <v>16222</v>
      </c>
      <c r="B10217" s="27" t="s">
        <v>140</v>
      </c>
      <c r="C10217" s="296">
        <v>18</v>
      </c>
    </row>
    <row r="10218" spans="1:4" x14ac:dyDescent="0.3">
      <c r="A10218" s="420" t="s">
        <v>16223</v>
      </c>
      <c r="B10218" s="421"/>
      <c r="C10218" s="422"/>
      <c r="D10218" s="320"/>
    </row>
    <row r="10219" spans="1:4" x14ac:dyDescent="0.3">
      <c r="A10219" s="435" t="s">
        <v>16224</v>
      </c>
      <c r="B10219" s="424"/>
      <c r="C10219" s="425"/>
      <c r="D10219" s="320"/>
    </row>
    <row r="10220" spans="1:4" x14ac:dyDescent="0.3">
      <c r="A10220" s="420" t="s">
        <v>16225</v>
      </c>
      <c r="B10220" s="421"/>
      <c r="C10220" s="422"/>
      <c r="D10220" s="320"/>
    </row>
    <row r="10221" spans="1:4" x14ac:dyDescent="0.3">
      <c r="A10221" s="454" t="s">
        <v>16226</v>
      </c>
      <c r="B10221" s="437"/>
      <c r="C10221" s="438"/>
      <c r="D10221" s="320"/>
    </row>
    <row r="10222" spans="1:4" ht="310.2" customHeight="1" x14ac:dyDescent="0.3">
      <c r="A10222" s="439" t="s">
        <v>16227</v>
      </c>
      <c r="B10222" s="440"/>
      <c r="C10222" s="441"/>
      <c r="D10222" s="320"/>
    </row>
    <row r="10223" spans="1:4" ht="259.95" customHeight="1" x14ac:dyDescent="0.3">
      <c r="A10223" s="445" t="s">
        <v>16228</v>
      </c>
      <c r="B10223" s="446"/>
      <c r="C10223" s="447"/>
      <c r="D10223" s="320"/>
    </row>
    <row r="10224" spans="1:4" ht="79.95" customHeight="1" x14ac:dyDescent="0.3">
      <c r="A10224" s="429" t="s">
        <v>16229</v>
      </c>
      <c r="B10224" s="430"/>
      <c r="C10224" s="431"/>
      <c r="D10224" s="320"/>
    </row>
    <row r="10225" spans="1:3" x14ac:dyDescent="0.3">
      <c r="A10225" s="314" t="s">
        <v>8</v>
      </c>
      <c r="B10225" s="32" t="s">
        <v>9</v>
      </c>
      <c r="C10225" s="297" t="s">
        <v>10</v>
      </c>
    </row>
    <row r="10226" spans="1:3" ht="22.8" x14ac:dyDescent="0.3">
      <c r="A10226" s="309" t="s">
        <v>16230</v>
      </c>
      <c r="B10226" s="29" t="s">
        <v>16231</v>
      </c>
      <c r="C10226" s="10"/>
    </row>
    <row r="10227" spans="1:3" x14ac:dyDescent="0.3">
      <c r="A10227" s="309" t="s">
        <v>16232</v>
      </c>
      <c r="B10227" s="29" t="s">
        <v>16233</v>
      </c>
      <c r="C10227" s="292">
        <v>9</v>
      </c>
    </row>
    <row r="10228" spans="1:3" x14ac:dyDescent="0.3">
      <c r="A10228" s="309" t="s">
        <v>16234</v>
      </c>
      <c r="B10228" s="29" t="s">
        <v>16235</v>
      </c>
      <c r="C10228" s="10"/>
    </row>
    <row r="10229" spans="1:3" x14ac:dyDescent="0.3">
      <c r="A10229" s="309" t="s">
        <v>16236</v>
      </c>
      <c r="B10229" s="29" t="s">
        <v>16237</v>
      </c>
      <c r="C10229" s="292">
        <v>9</v>
      </c>
    </row>
    <row r="10230" spans="1:3" x14ac:dyDescent="0.3">
      <c r="A10230" s="309" t="s">
        <v>16238</v>
      </c>
      <c r="B10230" s="26" t="s">
        <v>16239</v>
      </c>
      <c r="C10230" s="292">
        <v>9</v>
      </c>
    </row>
    <row r="10231" spans="1:3" x14ac:dyDescent="0.3">
      <c r="A10231" s="309" t="s">
        <v>16240</v>
      </c>
      <c r="B10231" s="29" t="s">
        <v>16241</v>
      </c>
      <c r="C10231" s="10"/>
    </row>
    <row r="10232" spans="1:3" x14ac:dyDescent="0.3">
      <c r="A10232" s="309" t="s">
        <v>16242</v>
      </c>
      <c r="B10232" s="29" t="s">
        <v>16243</v>
      </c>
      <c r="C10232" s="292">
        <v>9</v>
      </c>
    </row>
    <row r="10233" spans="1:3" x14ac:dyDescent="0.3">
      <c r="A10233" s="309" t="s">
        <v>16244</v>
      </c>
      <c r="B10233" s="26" t="s">
        <v>16245</v>
      </c>
      <c r="C10233" s="10"/>
    </row>
    <row r="10234" spans="1:3" x14ac:dyDescent="0.3">
      <c r="A10234" s="309" t="s">
        <v>16246</v>
      </c>
      <c r="B10234" s="29" t="s">
        <v>16247</v>
      </c>
      <c r="C10234" s="292">
        <v>0</v>
      </c>
    </row>
    <row r="10235" spans="1:3" x14ac:dyDescent="0.3">
      <c r="A10235" s="309" t="s">
        <v>16248</v>
      </c>
      <c r="B10235" s="26" t="s">
        <v>18</v>
      </c>
      <c r="C10235" s="292">
        <v>0</v>
      </c>
    </row>
    <row r="10236" spans="1:3" x14ac:dyDescent="0.3">
      <c r="A10236" s="309" t="s">
        <v>16249</v>
      </c>
      <c r="B10236" s="29" t="s">
        <v>16250</v>
      </c>
      <c r="C10236" s="10"/>
    </row>
    <row r="10237" spans="1:3" x14ac:dyDescent="0.3">
      <c r="A10237" s="309" t="s">
        <v>16251</v>
      </c>
      <c r="B10237" s="29" t="s">
        <v>16247</v>
      </c>
      <c r="C10237" s="293">
        <v>7.2</v>
      </c>
    </row>
    <row r="10238" spans="1:3" x14ac:dyDescent="0.3">
      <c r="A10238" s="309" t="s">
        <v>16252</v>
      </c>
      <c r="B10238" s="26" t="s">
        <v>18</v>
      </c>
      <c r="C10238" s="292">
        <v>9</v>
      </c>
    </row>
    <row r="10239" spans="1:3" ht="34.200000000000003" x14ac:dyDescent="0.3">
      <c r="A10239" s="309" t="s">
        <v>16253</v>
      </c>
      <c r="B10239" s="29" t="s">
        <v>16254</v>
      </c>
      <c r="C10239" s="10"/>
    </row>
    <row r="10240" spans="1:3" x14ac:dyDescent="0.3">
      <c r="A10240" s="309" t="s">
        <v>16255</v>
      </c>
      <c r="B10240" s="29" t="s">
        <v>16256</v>
      </c>
      <c r="C10240" s="293">
        <v>7.2</v>
      </c>
    </row>
    <row r="10241" spans="1:3" x14ac:dyDescent="0.3">
      <c r="A10241" s="309" t="s">
        <v>16257</v>
      </c>
      <c r="B10241" s="29" t="s">
        <v>16258</v>
      </c>
      <c r="C10241" s="10"/>
    </row>
    <row r="10242" spans="1:3" x14ac:dyDescent="0.3">
      <c r="A10242" s="309" t="s">
        <v>16259</v>
      </c>
      <c r="B10242" s="29" t="s">
        <v>16260</v>
      </c>
      <c r="C10242" s="292">
        <v>9</v>
      </c>
    </row>
    <row r="10243" spans="1:3" x14ac:dyDescent="0.3">
      <c r="A10243" s="309" t="s">
        <v>16261</v>
      </c>
      <c r="B10243" s="26" t="s">
        <v>119</v>
      </c>
      <c r="C10243" s="292">
        <v>9</v>
      </c>
    </row>
    <row r="10244" spans="1:3" ht="22.8" x14ac:dyDescent="0.3">
      <c r="A10244" s="309" t="s">
        <v>16262</v>
      </c>
      <c r="B10244" s="29" t="s">
        <v>16263</v>
      </c>
      <c r="C10244" s="10"/>
    </row>
    <row r="10245" spans="1:3" x14ac:dyDescent="0.3">
      <c r="A10245" s="309" t="s">
        <v>16264</v>
      </c>
      <c r="B10245" s="29" t="s">
        <v>16265</v>
      </c>
      <c r="C10245" s="292">
        <v>9</v>
      </c>
    </row>
    <row r="10246" spans="1:3" x14ac:dyDescent="0.3">
      <c r="A10246" s="309" t="s">
        <v>16266</v>
      </c>
      <c r="B10246" s="29" t="s">
        <v>16267</v>
      </c>
      <c r="C10246" s="10"/>
    </row>
    <row r="10247" spans="1:3" x14ac:dyDescent="0.3">
      <c r="A10247" s="309" t="s">
        <v>16268</v>
      </c>
      <c r="B10247" s="26" t="s">
        <v>16269</v>
      </c>
      <c r="C10247" s="292">
        <v>0</v>
      </c>
    </row>
    <row r="10248" spans="1:3" x14ac:dyDescent="0.3">
      <c r="A10248" s="309" t="s">
        <v>16270</v>
      </c>
      <c r="B10248" s="26" t="s">
        <v>119</v>
      </c>
      <c r="C10248" s="292">
        <v>9</v>
      </c>
    </row>
    <row r="10249" spans="1:3" x14ac:dyDescent="0.3">
      <c r="A10249" s="309" t="s">
        <v>16271</v>
      </c>
      <c r="B10249" s="26" t="s">
        <v>3001</v>
      </c>
      <c r="C10249" s="10"/>
    </row>
    <row r="10250" spans="1:3" x14ac:dyDescent="0.3">
      <c r="A10250" s="309" t="s">
        <v>16272</v>
      </c>
      <c r="B10250" s="26" t="s">
        <v>16269</v>
      </c>
      <c r="C10250" s="292">
        <v>9</v>
      </c>
    </row>
    <row r="10251" spans="1:3" x14ac:dyDescent="0.3">
      <c r="A10251" s="309" t="s">
        <v>16273</v>
      </c>
      <c r="B10251" s="26" t="s">
        <v>119</v>
      </c>
      <c r="C10251" s="292">
        <v>9</v>
      </c>
    </row>
    <row r="10252" spans="1:3" x14ac:dyDescent="0.3">
      <c r="A10252" s="309" t="s">
        <v>16274</v>
      </c>
      <c r="B10252" s="29" t="s">
        <v>16275</v>
      </c>
      <c r="C10252" s="10"/>
    </row>
    <row r="10253" spans="1:3" x14ac:dyDescent="0.3">
      <c r="A10253" s="309" t="s">
        <v>16276</v>
      </c>
      <c r="B10253" s="29" t="s">
        <v>16277</v>
      </c>
      <c r="C10253" s="293">
        <v>5.4</v>
      </c>
    </row>
    <row r="10254" spans="1:3" x14ac:dyDescent="0.3">
      <c r="A10254" s="309" t="s">
        <v>16278</v>
      </c>
      <c r="B10254" s="26" t="s">
        <v>22</v>
      </c>
      <c r="C10254" s="293">
        <v>5.4</v>
      </c>
    </row>
    <row r="10255" spans="1:3" x14ac:dyDescent="0.3">
      <c r="A10255" s="309" t="s">
        <v>16279</v>
      </c>
      <c r="B10255" s="29" t="s">
        <v>16280</v>
      </c>
      <c r="C10255" s="10"/>
    </row>
    <row r="10256" spans="1:3" x14ac:dyDescent="0.3">
      <c r="A10256" s="309" t="s">
        <v>16281</v>
      </c>
      <c r="B10256" s="26" t="s">
        <v>16282</v>
      </c>
      <c r="C10256" s="293">
        <v>5.4</v>
      </c>
    </row>
    <row r="10257" spans="1:3" x14ac:dyDescent="0.3">
      <c r="A10257" s="309" t="s">
        <v>16283</v>
      </c>
      <c r="B10257" s="26" t="s">
        <v>3001</v>
      </c>
      <c r="C10257" s="10"/>
    </row>
    <row r="10258" spans="1:3" x14ac:dyDescent="0.3">
      <c r="A10258" s="309" t="s">
        <v>16284</v>
      </c>
      <c r="B10258" s="29" t="s">
        <v>16285</v>
      </c>
      <c r="C10258" s="293">
        <v>5.4</v>
      </c>
    </row>
    <row r="10259" spans="1:3" x14ac:dyDescent="0.3">
      <c r="A10259" s="309" t="s">
        <v>16286</v>
      </c>
      <c r="B10259" s="29" t="s">
        <v>16287</v>
      </c>
      <c r="C10259" s="10"/>
    </row>
    <row r="10260" spans="1:3" x14ac:dyDescent="0.3">
      <c r="A10260" s="309" t="s">
        <v>16288</v>
      </c>
      <c r="B10260" s="29" t="s">
        <v>16289</v>
      </c>
      <c r="C10260" s="293">
        <v>10.8</v>
      </c>
    </row>
    <row r="10261" spans="1:3" x14ac:dyDescent="0.3">
      <c r="A10261" s="309" t="s">
        <v>16290</v>
      </c>
      <c r="B10261" s="29" t="s">
        <v>16291</v>
      </c>
      <c r="C10261" s="293">
        <v>10.8</v>
      </c>
    </row>
    <row r="10262" spans="1:3" x14ac:dyDescent="0.3">
      <c r="A10262" s="309" t="s">
        <v>16292</v>
      </c>
      <c r="B10262" s="26" t="s">
        <v>140</v>
      </c>
      <c r="C10262" s="293">
        <v>10.8</v>
      </c>
    </row>
    <row r="10263" spans="1:3" x14ac:dyDescent="0.3">
      <c r="A10263" s="309" t="s">
        <v>16293</v>
      </c>
      <c r="B10263" s="29" t="s">
        <v>16294</v>
      </c>
      <c r="C10263" s="293">
        <v>10.8</v>
      </c>
    </row>
    <row r="10264" spans="1:3" x14ac:dyDescent="0.3">
      <c r="A10264" s="309" t="s">
        <v>16295</v>
      </c>
      <c r="B10264" s="29" t="s">
        <v>16296</v>
      </c>
      <c r="C10264" s="10"/>
    </row>
    <row r="10265" spans="1:3" x14ac:dyDescent="0.3">
      <c r="A10265" s="309" t="s">
        <v>16297</v>
      </c>
      <c r="B10265" s="29" t="s">
        <v>16298</v>
      </c>
      <c r="C10265" s="10"/>
    </row>
    <row r="10266" spans="1:3" x14ac:dyDescent="0.3">
      <c r="A10266" s="309" t="s">
        <v>16299</v>
      </c>
      <c r="B10266" s="26" t="s">
        <v>16300</v>
      </c>
      <c r="C10266" s="292">
        <v>0</v>
      </c>
    </row>
    <row r="10267" spans="1:3" x14ac:dyDescent="0.3">
      <c r="A10267" s="309" t="s">
        <v>16301</v>
      </c>
      <c r="B10267" s="29" t="s">
        <v>16302</v>
      </c>
      <c r="C10267" s="10"/>
    </row>
    <row r="10268" spans="1:3" x14ac:dyDescent="0.3">
      <c r="A10268" s="312" t="s">
        <v>16303</v>
      </c>
      <c r="B10268" s="29" t="s">
        <v>16304</v>
      </c>
      <c r="C10268" s="292">
        <v>0</v>
      </c>
    </row>
    <row r="10269" spans="1:3" x14ac:dyDescent="0.3">
      <c r="A10269" s="309" t="s">
        <v>16305</v>
      </c>
      <c r="B10269" s="26" t="s">
        <v>140</v>
      </c>
      <c r="C10269" s="292">
        <v>0</v>
      </c>
    </row>
    <row r="10270" spans="1:3" x14ac:dyDescent="0.3">
      <c r="A10270" s="309" t="s">
        <v>16306</v>
      </c>
      <c r="B10270" s="29" t="s">
        <v>16307</v>
      </c>
      <c r="C10270" s="10"/>
    </row>
    <row r="10271" spans="1:3" x14ac:dyDescent="0.3">
      <c r="A10271" s="309" t="s">
        <v>16308</v>
      </c>
      <c r="B10271" s="29" t="s">
        <v>16289</v>
      </c>
      <c r="C10271" s="293">
        <v>10.8</v>
      </c>
    </row>
    <row r="10272" spans="1:3" x14ac:dyDescent="0.3">
      <c r="A10272" s="309" t="s">
        <v>16309</v>
      </c>
      <c r="B10272" s="26" t="s">
        <v>31</v>
      </c>
      <c r="C10272" s="293">
        <v>10.8</v>
      </c>
    </row>
    <row r="10273" spans="1:3" x14ac:dyDescent="0.3">
      <c r="A10273" s="309" t="s">
        <v>16310</v>
      </c>
      <c r="B10273" s="29" t="s">
        <v>16311</v>
      </c>
      <c r="C10273" s="292">
        <v>0</v>
      </c>
    </row>
    <row r="10274" spans="1:3" x14ac:dyDescent="0.3">
      <c r="A10274" s="309" t="s">
        <v>16312</v>
      </c>
      <c r="B10274" s="29" t="s">
        <v>16313</v>
      </c>
      <c r="C10274" s="293">
        <v>10.8</v>
      </c>
    </row>
    <row r="10275" spans="1:3" x14ac:dyDescent="0.3">
      <c r="A10275" s="309" t="s">
        <v>16314</v>
      </c>
      <c r="B10275" s="29" t="s">
        <v>16315</v>
      </c>
      <c r="C10275" s="10"/>
    </row>
    <row r="10276" spans="1:3" x14ac:dyDescent="0.3">
      <c r="A10276" s="309" t="s">
        <v>16316</v>
      </c>
      <c r="B10276" s="26" t="s">
        <v>16317</v>
      </c>
      <c r="C10276" s="10"/>
    </row>
    <row r="10277" spans="1:3" x14ac:dyDescent="0.3">
      <c r="A10277" s="309" t="s">
        <v>16318</v>
      </c>
      <c r="B10277" s="29" t="s">
        <v>16319</v>
      </c>
      <c r="C10277" s="292">
        <v>0</v>
      </c>
    </row>
    <row r="10278" spans="1:3" x14ac:dyDescent="0.3">
      <c r="A10278" s="309" t="s">
        <v>16320</v>
      </c>
      <c r="B10278" s="26" t="s">
        <v>119</v>
      </c>
      <c r="C10278" s="10"/>
    </row>
    <row r="10279" spans="1:3" x14ac:dyDescent="0.3">
      <c r="A10279" s="309" t="s">
        <v>16321</v>
      </c>
      <c r="B10279" s="29" t="s">
        <v>16289</v>
      </c>
      <c r="C10279" s="293">
        <v>10.8</v>
      </c>
    </row>
    <row r="10280" spans="1:3" x14ac:dyDescent="0.3">
      <c r="A10280" s="309" t="s">
        <v>16322</v>
      </c>
      <c r="B10280" s="26" t="s">
        <v>140</v>
      </c>
      <c r="C10280" s="293">
        <v>10.8</v>
      </c>
    </row>
    <row r="10281" spans="1:3" x14ac:dyDescent="0.3">
      <c r="A10281" s="309" t="s">
        <v>16323</v>
      </c>
      <c r="B10281" s="26" t="s">
        <v>16324</v>
      </c>
      <c r="C10281" s="10"/>
    </row>
    <row r="10282" spans="1:3" x14ac:dyDescent="0.3">
      <c r="A10282" s="309" t="s">
        <v>16325</v>
      </c>
      <c r="B10282" s="29" t="s">
        <v>16319</v>
      </c>
      <c r="C10282" s="292">
        <v>0</v>
      </c>
    </row>
    <row r="10283" spans="1:3" x14ac:dyDescent="0.3">
      <c r="A10283" s="309" t="s">
        <v>16326</v>
      </c>
      <c r="B10283" s="26" t="s">
        <v>119</v>
      </c>
      <c r="C10283" s="293">
        <v>10.8</v>
      </c>
    </row>
    <row r="10284" spans="1:3" x14ac:dyDescent="0.3">
      <c r="A10284" s="309" t="s">
        <v>16327</v>
      </c>
      <c r="B10284" s="26" t="s">
        <v>16328</v>
      </c>
      <c r="C10284" s="10"/>
    </row>
    <row r="10285" spans="1:3" x14ac:dyDescent="0.3">
      <c r="A10285" s="309" t="s">
        <v>16329</v>
      </c>
      <c r="B10285" s="29" t="s">
        <v>16319</v>
      </c>
      <c r="C10285" s="292">
        <v>0</v>
      </c>
    </row>
    <row r="10286" spans="1:3" x14ac:dyDescent="0.3">
      <c r="A10286" s="309" t="s">
        <v>16330</v>
      </c>
      <c r="B10286" s="26" t="s">
        <v>119</v>
      </c>
      <c r="C10286" s="293">
        <v>10.8</v>
      </c>
    </row>
    <row r="10287" spans="1:3" x14ac:dyDescent="0.3">
      <c r="A10287" s="309" t="s">
        <v>16331</v>
      </c>
      <c r="B10287" s="29" t="s">
        <v>16332</v>
      </c>
      <c r="C10287" s="10"/>
    </row>
    <row r="10288" spans="1:3" x14ac:dyDescent="0.3">
      <c r="A10288" s="309" t="s">
        <v>16333</v>
      </c>
      <c r="B10288" s="29" t="s">
        <v>16319</v>
      </c>
      <c r="C10288" s="292">
        <v>0</v>
      </c>
    </row>
    <row r="10289" spans="1:3" x14ac:dyDescent="0.3">
      <c r="A10289" s="309" t="s">
        <v>16334</v>
      </c>
      <c r="B10289" s="26" t="s">
        <v>119</v>
      </c>
      <c r="C10289" s="293">
        <v>10.8</v>
      </c>
    </row>
    <row r="10290" spans="1:3" x14ac:dyDescent="0.3">
      <c r="A10290" s="309" t="s">
        <v>16335</v>
      </c>
      <c r="B10290" s="29" t="s">
        <v>16336</v>
      </c>
      <c r="C10290" s="293">
        <v>10.8</v>
      </c>
    </row>
    <row r="10291" spans="1:3" ht="34.200000000000003" x14ac:dyDescent="0.3">
      <c r="A10291" s="309" t="s">
        <v>16337</v>
      </c>
      <c r="B10291" s="29" t="s">
        <v>16338</v>
      </c>
      <c r="C10291" s="10"/>
    </row>
    <row r="10292" spans="1:3" x14ac:dyDescent="0.3">
      <c r="A10292" s="309" t="s">
        <v>16339</v>
      </c>
      <c r="B10292" s="29" t="s">
        <v>16340</v>
      </c>
      <c r="C10292" s="10"/>
    </row>
    <row r="10293" spans="1:3" x14ac:dyDescent="0.3">
      <c r="A10293" s="309" t="s">
        <v>16341</v>
      </c>
      <c r="B10293" s="29" t="s">
        <v>16342</v>
      </c>
      <c r="C10293" s="292">
        <v>0</v>
      </c>
    </row>
    <row r="10294" spans="1:3" x14ac:dyDescent="0.3">
      <c r="A10294" s="309" t="s">
        <v>16343</v>
      </c>
      <c r="B10294" s="29" t="s">
        <v>16344</v>
      </c>
      <c r="C10294" s="292">
        <v>0</v>
      </c>
    </row>
    <row r="10295" spans="1:3" x14ac:dyDescent="0.3">
      <c r="A10295" s="309" t="s">
        <v>16345</v>
      </c>
      <c r="B10295" s="26" t="s">
        <v>31</v>
      </c>
      <c r="C10295" s="293">
        <v>5.4</v>
      </c>
    </row>
    <row r="10296" spans="1:3" x14ac:dyDescent="0.3">
      <c r="A10296" s="309" t="s">
        <v>16346</v>
      </c>
      <c r="B10296" s="26" t="s">
        <v>54</v>
      </c>
      <c r="C10296" s="10"/>
    </row>
    <row r="10297" spans="1:3" x14ac:dyDescent="0.3">
      <c r="A10297" s="309" t="s">
        <v>16347</v>
      </c>
      <c r="B10297" s="29" t="s">
        <v>16348</v>
      </c>
      <c r="C10297" s="292">
        <v>0</v>
      </c>
    </row>
    <row r="10298" spans="1:3" x14ac:dyDescent="0.3">
      <c r="A10298" s="309" t="s">
        <v>16349</v>
      </c>
      <c r="B10298" s="29" t="s">
        <v>16350</v>
      </c>
      <c r="C10298" s="292">
        <v>0</v>
      </c>
    </row>
    <row r="10299" spans="1:3" x14ac:dyDescent="0.3">
      <c r="A10299" s="309" t="s">
        <v>16351</v>
      </c>
      <c r="B10299" s="26" t="s">
        <v>18</v>
      </c>
      <c r="C10299" s="293">
        <v>5.4</v>
      </c>
    </row>
    <row r="10300" spans="1:3" x14ac:dyDescent="0.3">
      <c r="A10300" s="309" t="s">
        <v>16352</v>
      </c>
      <c r="B10300" s="29" t="s">
        <v>16353</v>
      </c>
      <c r="C10300" s="10"/>
    </row>
    <row r="10301" spans="1:3" x14ac:dyDescent="0.3">
      <c r="A10301" s="309" t="s">
        <v>16354</v>
      </c>
      <c r="B10301" s="29" t="s">
        <v>16355</v>
      </c>
      <c r="C10301" s="10"/>
    </row>
    <row r="10302" spans="1:3" x14ac:dyDescent="0.3">
      <c r="A10302" s="309" t="s">
        <v>16356</v>
      </c>
      <c r="B10302" s="29" t="s">
        <v>16357</v>
      </c>
      <c r="C10302" s="292">
        <v>18</v>
      </c>
    </row>
    <row r="10303" spans="1:3" x14ac:dyDescent="0.3">
      <c r="A10303" s="309" t="s">
        <v>16358</v>
      </c>
      <c r="B10303" s="29" t="s">
        <v>16359</v>
      </c>
      <c r="C10303" s="292">
        <v>18</v>
      </c>
    </row>
    <row r="10304" spans="1:3" x14ac:dyDescent="0.3">
      <c r="A10304" s="309" t="s">
        <v>16360</v>
      </c>
      <c r="B10304" s="29" t="s">
        <v>16361</v>
      </c>
      <c r="C10304" s="292">
        <v>18</v>
      </c>
    </row>
    <row r="10305" spans="1:3" x14ac:dyDescent="0.3">
      <c r="A10305" s="309" t="s">
        <v>16362</v>
      </c>
      <c r="B10305" s="29" t="s">
        <v>16363</v>
      </c>
      <c r="C10305" s="10"/>
    </row>
    <row r="10306" spans="1:3" x14ac:dyDescent="0.3">
      <c r="A10306" s="309" t="s">
        <v>16364</v>
      </c>
      <c r="B10306" s="29" t="s">
        <v>16355</v>
      </c>
      <c r="C10306" s="10"/>
    </row>
    <row r="10307" spans="1:3" x14ac:dyDescent="0.3">
      <c r="A10307" s="309" t="s">
        <v>16365</v>
      </c>
      <c r="B10307" s="29" t="s">
        <v>16357</v>
      </c>
      <c r="C10307" s="292">
        <v>18</v>
      </c>
    </row>
    <row r="10308" spans="1:3" x14ac:dyDescent="0.3">
      <c r="A10308" s="309" t="s">
        <v>16366</v>
      </c>
      <c r="B10308" s="29" t="s">
        <v>16359</v>
      </c>
      <c r="C10308" s="292">
        <v>18</v>
      </c>
    </row>
    <row r="10309" spans="1:3" x14ac:dyDescent="0.3">
      <c r="A10309" s="309" t="s">
        <v>16367</v>
      </c>
      <c r="B10309" s="29" t="s">
        <v>16361</v>
      </c>
      <c r="C10309" s="292">
        <v>18</v>
      </c>
    </row>
    <row r="10310" spans="1:3" x14ac:dyDescent="0.3">
      <c r="A10310" s="309" t="s">
        <v>16368</v>
      </c>
      <c r="B10310" s="29" t="s">
        <v>16369</v>
      </c>
      <c r="C10310" s="10"/>
    </row>
    <row r="10311" spans="1:3" x14ac:dyDescent="0.3">
      <c r="A10311" s="309" t="s">
        <v>16370</v>
      </c>
      <c r="B10311" s="29" t="s">
        <v>16371</v>
      </c>
      <c r="C10311" s="292">
        <v>18</v>
      </c>
    </row>
    <row r="10312" spans="1:3" x14ac:dyDescent="0.3">
      <c r="A10312" s="309" t="s">
        <v>16372</v>
      </c>
      <c r="B10312" s="26" t="s">
        <v>297</v>
      </c>
      <c r="C10312" s="292">
        <v>18</v>
      </c>
    </row>
    <row r="10313" spans="1:3" x14ac:dyDescent="0.3">
      <c r="A10313" s="309" t="s">
        <v>16373</v>
      </c>
      <c r="B10313" s="29" t="s">
        <v>16374</v>
      </c>
      <c r="C10313" s="10"/>
    </row>
    <row r="10314" spans="1:3" x14ac:dyDescent="0.3">
      <c r="A10314" s="309" t="s">
        <v>16375</v>
      </c>
      <c r="B10314" s="29" t="s">
        <v>16376</v>
      </c>
      <c r="C10314" s="292">
        <v>18</v>
      </c>
    </row>
    <row r="10315" spans="1:3" x14ac:dyDescent="0.3">
      <c r="A10315" s="309" t="s">
        <v>16377</v>
      </c>
      <c r="B10315" s="29" t="s">
        <v>16378</v>
      </c>
      <c r="C10315" s="10"/>
    </row>
    <row r="10316" spans="1:3" x14ac:dyDescent="0.3">
      <c r="A10316" s="309" t="s">
        <v>16379</v>
      </c>
      <c r="B10316" s="29" t="s">
        <v>16380</v>
      </c>
      <c r="C10316" s="292">
        <v>18</v>
      </c>
    </row>
    <row r="10317" spans="1:3" x14ac:dyDescent="0.3">
      <c r="A10317" s="309" t="s">
        <v>16381</v>
      </c>
      <c r="B10317" s="29" t="s">
        <v>16382</v>
      </c>
      <c r="C10317" s="293" t="s">
        <v>10378</v>
      </c>
    </row>
    <row r="10318" spans="1:3" x14ac:dyDescent="0.3">
      <c r="A10318" s="309" t="s">
        <v>16383</v>
      </c>
      <c r="B10318" s="26" t="s">
        <v>140</v>
      </c>
      <c r="C10318" s="292">
        <v>18</v>
      </c>
    </row>
    <row r="10319" spans="1:3" x14ac:dyDescent="0.3">
      <c r="A10319" s="309" t="s">
        <v>16384</v>
      </c>
      <c r="B10319" s="26" t="s">
        <v>16385</v>
      </c>
      <c r="C10319" s="10"/>
    </row>
    <row r="10320" spans="1:3" x14ac:dyDescent="0.3">
      <c r="A10320" s="309" t="s">
        <v>16386</v>
      </c>
      <c r="B10320" s="29" t="s">
        <v>16387</v>
      </c>
      <c r="C10320" s="10"/>
    </row>
    <row r="10321" spans="1:4" x14ac:dyDescent="0.3">
      <c r="A10321" s="309" t="s">
        <v>16388</v>
      </c>
      <c r="B10321" s="29" t="s">
        <v>16389</v>
      </c>
      <c r="C10321" s="292">
        <v>18</v>
      </c>
    </row>
    <row r="10322" spans="1:4" x14ac:dyDescent="0.3">
      <c r="A10322" s="309" t="s">
        <v>16390</v>
      </c>
      <c r="B10322" s="26" t="s">
        <v>119</v>
      </c>
      <c r="C10322" s="292">
        <v>18</v>
      </c>
    </row>
    <row r="10323" spans="1:4" x14ac:dyDescent="0.3">
      <c r="A10323" s="309" t="s">
        <v>16391</v>
      </c>
      <c r="B10323" s="26" t="s">
        <v>297</v>
      </c>
      <c r="C10323" s="292">
        <v>18</v>
      </c>
    </row>
    <row r="10324" spans="1:4" x14ac:dyDescent="0.3">
      <c r="A10324" s="309" t="s">
        <v>16392</v>
      </c>
      <c r="B10324" s="26" t="s">
        <v>16393</v>
      </c>
      <c r="C10324" s="10"/>
    </row>
    <row r="10325" spans="1:4" x14ac:dyDescent="0.3">
      <c r="A10325" s="309" t="s">
        <v>16394</v>
      </c>
      <c r="B10325" s="29" t="s">
        <v>16395</v>
      </c>
      <c r="C10325" s="10"/>
    </row>
    <row r="10326" spans="1:4" x14ac:dyDescent="0.3">
      <c r="A10326" s="312" t="s">
        <v>16396</v>
      </c>
      <c r="B10326" s="29" t="s">
        <v>16397</v>
      </c>
      <c r="C10326" s="292">
        <v>16</v>
      </c>
    </row>
    <row r="10327" spans="1:4" x14ac:dyDescent="0.3">
      <c r="A10327" s="309" t="s">
        <v>16398</v>
      </c>
      <c r="B10327" s="26" t="s">
        <v>140</v>
      </c>
      <c r="C10327" s="292">
        <v>0</v>
      </c>
    </row>
    <row r="10328" spans="1:4" x14ac:dyDescent="0.3">
      <c r="A10328" s="311" t="s">
        <v>16399</v>
      </c>
      <c r="B10328" s="27" t="s">
        <v>297</v>
      </c>
      <c r="C10328" s="296">
        <v>18</v>
      </c>
    </row>
    <row r="10329" spans="1:4" x14ac:dyDescent="0.3">
      <c r="A10329" s="420" t="s">
        <v>16400</v>
      </c>
      <c r="B10329" s="421"/>
      <c r="C10329" s="422"/>
      <c r="D10329" s="320"/>
    </row>
    <row r="10330" spans="1:4" x14ac:dyDescent="0.3">
      <c r="A10330" s="461" t="s">
        <v>16401</v>
      </c>
      <c r="B10330" s="462"/>
      <c r="C10330" s="463"/>
      <c r="D10330" s="320"/>
    </row>
    <row r="10331" spans="1:4" ht="310.2" customHeight="1" x14ac:dyDescent="0.3">
      <c r="A10331" s="439" t="s">
        <v>16402</v>
      </c>
      <c r="B10331" s="440"/>
      <c r="C10331" s="441"/>
      <c r="D10331" s="320"/>
    </row>
    <row r="10332" spans="1:4" ht="349.95" customHeight="1" x14ac:dyDescent="0.3">
      <c r="A10332" s="448" t="s">
        <v>16403</v>
      </c>
      <c r="B10332" s="449"/>
      <c r="C10332" s="450"/>
      <c r="D10332" s="320"/>
    </row>
    <row r="10333" spans="1:4" ht="150" customHeight="1" x14ac:dyDescent="0.3">
      <c r="A10333" s="445" t="s">
        <v>16404</v>
      </c>
      <c r="B10333" s="446"/>
      <c r="C10333" s="447"/>
    </row>
    <row r="10334" spans="1:4" x14ac:dyDescent="0.3">
      <c r="A10334" s="420" t="s">
        <v>16405</v>
      </c>
      <c r="B10334" s="421"/>
      <c r="C10334" s="422"/>
      <c r="D10334" s="320"/>
    </row>
    <row r="10335" spans="1:4" x14ac:dyDescent="0.3">
      <c r="A10335" s="423" t="s">
        <v>16406</v>
      </c>
      <c r="B10335" s="424"/>
      <c r="C10335" s="425"/>
      <c r="D10335" s="320"/>
    </row>
    <row r="10336" spans="1:4" ht="330" customHeight="1" x14ac:dyDescent="0.3">
      <c r="A10336" s="439" t="s">
        <v>16407</v>
      </c>
      <c r="B10336" s="440"/>
      <c r="C10336" s="441"/>
      <c r="D10336" s="320"/>
    </row>
    <row r="10337" spans="1:4" ht="409.2" customHeight="1" x14ac:dyDescent="0.3">
      <c r="A10337" s="458" t="s">
        <v>16408</v>
      </c>
      <c r="B10337" s="451"/>
      <c r="C10337" s="452"/>
      <c r="D10337" s="320"/>
    </row>
    <row r="10338" spans="1:4" ht="139.94999999999999" customHeight="1" x14ac:dyDescent="0.3">
      <c r="A10338" s="445" t="s">
        <v>16409</v>
      </c>
      <c r="B10338" s="446"/>
      <c r="C10338" s="447"/>
      <c r="D10338" s="320"/>
    </row>
    <row r="10339" spans="1:4" ht="330" customHeight="1" x14ac:dyDescent="0.3">
      <c r="A10339" s="429" t="s">
        <v>16410</v>
      </c>
      <c r="B10339" s="430"/>
      <c r="C10339" s="431"/>
      <c r="D10339" s="320"/>
    </row>
    <row r="10340" spans="1:4" x14ac:dyDescent="0.3">
      <c r="A10340" s="314" t="s">
        <v>8</v>
      </c>
      <c r="B10340" s="32" t="s">
        <v>9</v>
      </c>
      <c r="C10340" s="297" t="s">
        <v>10</v>
      </c>
      <c r="D10340" s="320"/>
    </row>
    <row r="10341" spans="1:4" x14ac:dyDescent="0.3">
      <c r="A10341" s="309" t="s">
        <v>16411</v>
      </c>
      <c r="B10341" s="29" t="s">
        <v>16412</v>
      </c>
      <c r="C10341" s="10"/>
    </row>
    <row r="10342" spans="1:4" x14ac:dyDescent="0.3">
      <c r="A10342" s="309" t="s">
        <v>16413</v>
      </c>
      <c r="B10342" s="29" t="s">
        <v>16414</v>
      </c>
      <c r="C10342" s="293">
        <v>3.6</v>
      </c>
    </row>
    <row r="10343" spans="1:4" x14ac:dyDescent="0.3">
      <c r="A10343" s="309" t="s">
        <v>16415</v>
      </c>
      <c r="B10343" s="29" t="s">
        <v>16416</v>
      </c>
      <c r="C10343" s="293">
        <v>3.6</v>
      </c>
    </row>
    <row r="10344" spans="1:4" x14ac:dyDescent="0.3">
      <c r="A10344" s="309" t="s">
        <v>16417</v>
      </c>
      <c r="B10344" s="29" t="s">
        <v>16418</v>
      </c>
      <c r="C10344" s="293">
        <v>3.6</v>
      </c>
    </row>
    <row r="10345" spans="1:4" x14ac:dyDescent="0.3">
      <c r="A10345" s="309" t="s">
        <v>16419</v>
      </c>
      <c r="B10345" s="26" t="s">
        <v>16420</v>
      </c>
      <c r="C10345" s="10"/>
    </row>
    <row r="10346" spans="1:4" x14ac:dyDescent="0.3">
      <c r="A10346" s="309" t="s">
        <v>16421</v>
      </c>
      <c r="B10346" s="26" t="s">
        <v>16422</v>
      </c>
      <c r="C10346" s="10"/>
    </row>
    <row r="10347" spans="1:4" x14ac:dyDescent="0.3">
      <c r="A10347" s="309" t="s">
        <v>16423</v>
      </c>
      <c r="B10347" s="29" t="s">
        <v>16424</v>
      </c>
      <c r="C10347" s="293">
        <v>5.4</v>
      </c>
    </row>
    <row r="10348" spans="1:4" x14ac:dyDescent="0.3">
      <c r="A10348" s="309" t="s">
        <v>16425</v>
      </c>
      <c r="B10348" s="26" t="s">
        <v>1267</v>
      </c>
      <c r="C10348" s="293">
        <v>5.4</v>
      </c>
    </row>
    <row r="10349" spans="1:4" x14ac:dyDescent="0.3">
      <c r="A10349" s="309" t="s">
        <v>16426</v>
      </c>
      <c r="B10349" s="26" t="s">
        <v>16427</v>
      </c>
      <c r="C10349" s="10"/>
    </row>
    <row r="10350" spans="1:4" x14ac:dyDescent="0.3">
      <c r="A10350" s="309" t="s">
        <v>16428</v>
      </c>
      <c r="B10350" s="29" t="s">
        <v>16429</v>
      </c>
      <c r="C10350" s="292">
        <v>6</v>
      </c>
    </row>
    <row r="10351" spans="1:4" x14ac:dyDescent="0.3">
      <c r="A10351" s="309" t="s">
        <v>16430</v>
      </c>
      <c r="B10351" s="26" t="s">
        <v>1267</v>
      </c>
      <c r="C10351" s="292">
        <v>6</v>
      </c>
    </row>
    <row r="10352" spans="1:4" x14ac:dyDescent="0.3">
      <c r="A10352" s="309" t="s">
        <v>16431</v>
      </c>
      <c r="B10352" s="26" t="s">
        <v>16432</v>
      </c>
      <c r="C10352" s="293">
        <v>5.4</v>
      </c>
    </row>
    <row r="10353" spans="1:3" x14ac:dyDescent="0.3">
      <c r="A10353" s="309" t="s">
        <v>16433</v>
      </c>
      <c r="B10353" s="26" t="s">
        <v>16434</v>
      </c>
      <c r="C10353" s="10"/>
    </row>
    <row r="10354" spans="1:3" x14ac:dyDescent="0.3">
      <c r="A10354" s="309" t="s">
        <v>16435</v>
      </c>
      <c r="B10354" s="29" t="s">
        <v>16436</v>
      </c>
      <c r="C10354" s="293">
        <v>5.4</v>
      </c>
    </row>
    <row r="10355" spans="1:3" x14ac:dyDescent="0.3">
      <c r="A10355" s="309" t="s">
        <v>16437</v>
      </c>
      <c r="B10355" s="26" t="s">
        <v>1267</v>
      </c>
      <c r="C10355" s="293">
        <v>5.4</v>
      </c>
    </row>
    <row r="10356" spans="1:3" x14ac:dyDescent="0.3">
      <c r="A10356" s="309" t="s">
        <v>16438</v>
      </c>
      <c r="B10356" s="26" t="s">
        <v>16439</v>
      </c>
      <c r="C10356" s="293">
        <v>5.4</v>
      </c>
    </row>
    <row r="10357" spans="1:3" x14ac:dyDescent="0.3">
      <c r="A10357" s="309" t="s">
        <v>16440</v>
      </c>
      <c r="B10357" s="26" t="s">
        <v>16441</v>
      </c>
      <c r="C10357" s="293">
        <v>5.4</v>
      </c>
    </row>
    <row r="10358" spans="1:3" x14ac:dyDescent="0.3">
      <c r="A10358" s="309" t="s">
        <v>16442</v>
      </c>
      <c r="B10358" s="26" t="s">
        <v>16443</v>
      </c>
      <c r="C10358" s="293">
        <v>5.4</v>
      </c>
    </row>
    <row r="10359" spans="1:3" x14ac:dyDescent="0.3">
      <c r="A10359" s="309" t="s">
        <v>16444</v>
      </c>
      <c r="B10359" s="29" t="s">
        <v>16445</v>
      </c>
      <c r="C10359" s="293">
        <v>5.4</v>
      </c>
    </row>
    <row r="10360" spans="1:3" x14ac:dyDescent="0.3">
      <c r="A10360" s="309" t="s">
        <v>16446</v>
      </c>
      <c r="B10360" s="26" t="s">
        <v>3001</v>
      </c>
      <c r="C10360" s="10"/>
    </row>
    <row r="10361" spans="1:3" x14ac:dyDescent="0.3">
      <c r="A10361" s="309" t="s">
        <v>16447</v>
      </c>
      <c r="B10361" s="29" t="s">
        <v>16448</v>
      </c>
      <c r="C10361" s="293">
        <v>5.4</v>
      </c>
    </row>
    <row r="10362" spans="1:3" x14ac:dyDescent="0.3">
      <c r="A10362" s="309" t="s">
        <v>16449</v>
      </c>
      <c r="B10362" s="26" t="s">
        <v>16450</v>
      </c>
      <c r="C10362" s="293">
        <v>5.4</v>
      </c>
    </row>
    <row r="10363" spans="1:3" x14ac:dyDescent="0.3">
      <c r="A10363" s="309" t="s">
        <v>16451</v>
      </c>
      <c r="B10363" s="29" t="s">
        <v>16452</v>
      </c>
      <c r="C10363" s="293">
        <v>5.4</v>
      </c>
    </row>
    <row r="10364" spans="1:3" x14ac:dyDescent="0.3">
      <c r="A10364" s="309" t="s">
        <v>16453</v>
      </c>
      <c r="B10364" s="26" t="s">
        <v>119</v>
      </c>
      <c r="C10364" s="10"/>
    </row>
    <row r="10365" spans="1:3" x14ac:dyDescent="0.3">
      <c r="A10365" s="309" t="s">
        <v>16454</v>
      </c>
      <c r="B10365" s="26" t="s">
        <v>16455</v>
      </c>
      <c r="C10365" s="293">
        <v>5.4</v>
      </c>
    </row>
    <row r="10366" spans="1:3" x14ac:dyDescent="0.3">
      <c r="A10366" s="309" t="s">
        <v>16456</v>
      </c>
      <c r="B10366" s="26" t="s">
        <v>140</v>
      </c>
      <c r="C10366" s="293">
        <v>5.4</v>
      </c>
    </row>
    <row r="10367" spans="1:3" ht="22.8" x14ac:dyDescent="0.3">
      <c r="A10367" s="309" t="s">
        <v>16457</v>
      </c>
      <c r="B10367" s="29" t="s">
        <v>16458</v>
      </c>
      <c r="C10367" s="10"/>
    </row>
    <row r="10368" spans="1:3" x14ac:dyDescent="0.3">
      <c r="A10368" s="309" t="s">
        <v>16459</v>
      </c>
      <c r="B10368" s="29" t="s">
        <v>16460</v>
      </c>
      <c r="C10368" s="292">
        <v>0</v>
      </c>
    </row>
    <row r="10369" spans="1:3" x14ac:dyDescent="0.3">
      <c r="A10369" s="309" t="s">
        <v>16461</v>
      </c>
      <c r="B10369" s="26" t="s">
        <v>22</v>
      </c>
      <c r="C10369" s="292">
        <v>0</v>
      </c>
    </row>
    <row r="10370" spans="1:3" x14ac:dyDescent="0.3">
      <c r="A10370" s="309" t="s">
        <v>16462</v>
      </c>
      <c r="B10370" s="29" t="s">
        <v>16463</v>
      </c>
      <c r="C10370" s="10"/>
    </row>
    <row r="10371" spans="1:3" x14ac:dyDescent="0.3">
      <c r="A10371" s="309" t="s">
        <v>16464</v>
      </c>
      <c r="B10371" s="29" t="s">
        <v>16465</v>
      </c>
      <c r="C10371" s="292">
        <v>0</v>
      </c>
    </row>
    <row r="10372" spans="1:3" x14ac:dyDescent="0.3">
      <c r="A10372" s="309" t="s">
        <v>16466</v>
      </c>
      <c r="B10372" s="29" t="s">
        <v>16467</v>
      </c>
      <c r="C10372" s="10"/>
    </row>
    <row r="10373" spans="1:3" x14ac:dyDescent="0.3">
      <c r="A10373" s="309" t="s">
        <v>16468</v>
      </c>
      <c r="B10373" s="29" t="s">
        <v>16469</v>
      </c>
      <c r="C10373" s="292">
        <v>0</v>
      </c>
    </row>
    <row r="10374" spans="1:3" x14ac:dyDescent="0.3">
      <c r="A10374" s="309" t="s">
        <v>16470</v>
      </c>
      <c r="B10374" s="26" t="s">
        <v>18</v>
      </c>
      <c r="C10374" s="292">
        <v>0</v>
      </c>
    </row>
    <row r="10375" spans="1:3" x14ac:dyDescent="0.3">
      <c r="A10375" s="309" t="s">
        <v>16471</v>
      </c>
      <c r="B10375" s="29" t="s">
        <v>16472</v>
      </c>
      <c r="C10375" s="292">
        <v>0</v>
      </c>
    </row>
    <row r="10376" spans="1:3" x14ac:dyDescent="0.3">
      <c r="A10376" s="309" t="s">
        <v>16473</v>
      </c>
      <c r="B10376" s="29" t="s">
        <v>16474</v>
      </c>
      <c r="C10376" s="10"/>
    </row>
    <row r="10377" spans="1:3" ht="22.8" x14ac:dyDescent="0.3">
      <c r="A10377" s="309" t="s">
        <v>16475</v>
      </c>
      <c r="B10377" s="29" t="s">
        <v>16476</v>
      </c>
      <c r="C10377" s="292">
        <v>0</v>
      </c>
    </row>
    <row r="10378" spans="1:3" x14ac:dyDescent="0.3">
      <c r="A10378" s="309" t="s">
        <v>16477</v>
      </c>
      <c r="B10378" s="26" t="s">
        <v>18</v>
      </c>
      <c r="C10378" s="292">
        <v>0</v>
      </c>
    </row>
    <row r="10379" spans="1:3" x14ac:dyDescent="0.3">
      <c r="A10379" s="309" t="s">
        <v>16478</v>
      </c>
      <c r="B10379" s="29" t="s">
        <v>16479</v>
      </c>
      <c r="C10379" s="292">
        <v>0</v>
      </c>
    </row>
    <row r="10380" spans="1:3" x14ac:dyDescent="0.3">
      <c r="A10380" s="309" t="s">
        <v>16480</v>
      </c>
      <c r="B10380" s="29" t="s">
        <v>16481</v>
      </c>
      <c r="C10380" s="10"/>
    </row>
    <row r="10381" spans="1:3" x14ac:dyDescent="0.3">
      <c r="A10381" s="309" t="s">
        <v>16482</v>
      </c>
      <c r="B10381" s="26" t="s">
        <v>16483</v>
      </c>
      <c r="C10381" s="293">
        <v>5.4</v>
      </c>
    </row>
    <row r="10382" spans="1:3" x14ac:dyDescent="0.3">
      <c r="A10382" s="309" t="s">
        <v>16484</v>
      </c>
      <c r="B10382" s="26" t="s">
        <v>16485</v>
      </c>
      <c r="C10382" s="10"/>
    </row>
    <row r="10383" spans="1:3" x14ac:dyDescent="0.3">
      <c r="A10383" s="309" t="s">
        <v>16486</v>
      </c>
      <c r="B10383" s="29" t="s">
        <v>16487</v>
      </c>
      <c r="C10383" s="292">
        <v>0</v>
      </c>
    </row>
    <row r="10384" spans="1:3" x14ac:dyDescent="0.3">
      <c r="A10384" s="309" t="s">
        <v>16488</v>
      </c>
      <c r="B10384" s="26" t="s">
        <v>18</v>
      </c>
      <c r="C10384" s="10"/>
    </row>
    <row r="10385" spans="1:3" x14ac:dyDescent="0.3">
      <c r="A10385" s="309" t="s">
        <v>16489</v>
      </c>
      <c r="B10385" s="29" t="s">
        <v>16490</v>
      </c>
      <c r="C10385" s="292">
        <v>0</v>
      </c>
    </row>
    <row r="10386" spans="1:3" x14ac:dyDescent="0.3">
      <c r="A10386" s="309" t="s">
        <v>16491</v>
      </c>
      <c r="B10386" s="29" t="s">
        <v>16492</v>
      </c>
      <c r="C10386" s="292">
        <v>0</v>
      </c>
    </row>
    <row r="10387" spans="1:3" x14ac:dyDescent="0.3">
      <c r="A10387" s="309" t="s">
        <v>16493</v>
      </c>
      <c r="B10387" s="26" t="s">
        <v>31</v>
      </c>
      <c r="C10387" s="293">
        <v>5.4</v>
      </c>
    </row>
    <row r="10388" spans="1:3" x14ac:dyDescent="0.3">
      <c r="A10388" s="309" t="s">
        <v>16494</v>
      </c>
      <c r="B10388" s="29" t="s">
        <v>16495</v>
      </c>
      <c r="C10388" s="10"/>
    </row>
    <row r="10389" spans="1:3" x14ac:dyDescent="0.3">
      <c r="A10389" s="309" t="s">
        <v>16496</v>
      </c>
      <c r="B10389" s="26" t="s">
        <v>16497</v>
      </c>
      <c r="C10389" s="293">
        <v>5.4</v>
      </c>
    </row>
    <row r="10390" spans="1:3" x14ac:dyDescent="0.3">
      <c r="A10390" s="309" t="s">
        <v>16498</v>
      </c>
      <c r="B10390" s="26" t="s">
        <v>22</v>
      </c>
      <c r="C10390" s="293">
        <v>5.4</v>
      </c>
    </row>
    <row r="10391" spans="1:3" x14ac:dyDescent="0.3">
      <c r="A10391" s="309" t="s">
        <v>16499</v>
      </c>
      <c r="B10391" s="29" t="s">
        <v>16500</v>
      </c>
      <c r="C10391" s="10"/>
    </row>
    <row r="10392" spans="1:3" x14ac:dyDescent="0.3">
      <c r="A10392" s="309" t="s">
        <v>16501</v>
      </c>
      <c r="B10392" s="29" t="s">
        <v>16502</v>
      </c>
      <c r="C10392" s="10"/>
    </row>
    <row r="10393" spans="1:3" x14ac:dyDescent="0.3">
      <c r="A10393" s="309" t="s">
        <v>16503</v>
      </c>
      <c r="B10393" s="29" t="s">
        <v>16504</v>
      </c>
      <c r="C10393" s="10"/>
    </row>
    <row r="10394" spans="1:3" x14ac:dyDescent="0.3">
      <c r="A10394" s="312" t="s">
        <v>16505</v>
      </c>
      <c r="B10394" s="26" t="s">
        <v>16506</v>
      </c>
      <c r="C10394" s="293">
        <v>7.2</v>
      </c>
    </row>
    <row r="10395" spans="1:3" x14ac:dyDescent="0.3">
      <c r="A10395" s="309" t="s">
        <v>16507</v>
      </c>
      <c r="B10395" s="26" t="s">
        <v>31</v>
      </c>
      <c r="C10395" s="293">
        <v>7.2</v>
      </c>
    </row>
    <row r="10396" spans="1:3" x14ac:dyDescent="0.3">
      <c r="A10396" s="309" t="s">
        <v>16508</v>
      </c>
      <c r="B10396" s="29" t="s">
        <v>16509</v>
      </c>
      <c r="C10396" s="293">
        <v>7.2</v>
      </c>
    </row>
    <row r="10397" spans="1:3" x14ac:dyDescent="0.3">
      <c r="A10397" s="309" t="s">
        <v>16510</v>
      </c>
      <c r="B10397" s="26" t="s">
        <v>18</v>
      </c>
      <c r="C10397" s="293">
        <v>7.2</v>
      </c>
    </row>
    <row r="10398" spans="1:3" x14ac:dyDescent="0.3">
      <c r="A10398" s="309" t="s">
        <v>16511</v>
      </c>
      <c r="B10398" s="29" t="s">
        <v>16512</v>
      </c>
      <c r="C10398" s="293">
        <v>7.2</v>
      </c>
    </row>
    <row r="10399" spans="1:3" ht="22.8" x14ac:dyDescent="0.3">
      <c r="A10399" s="309" t="s">
        <v>16513</v>
      </c>
      <c r="B10399" s="29" t="s">
        <v>16514</v>
      </c>
      <c r="C10399" s="10"/>
    </row>
    <row r="10400" spans="1:3" x14ac:dyDescent="0.3">
      <c r="A10400" s="309" t="s">
        <v>16515</v>
      </c>
      <c r="B10400" s="29" t="s">
        <v>16516</v>
      </c>
      <c r="C10400" s="293">
        <v>10.8</v>
      </c>
    </row>
    <row r="10401" spans="1:3" x14ac:dyDescent="0.3">
      <c r="A10401" s="309" t="s">
        <v>16517</v>
      </c>
      <c r="B10401" s="29" t="s">
        <v>16518</v>
      </c>
      <c r="C10401" s="10"/>
    </row>
    <row r="10402" spans="1:3" x14ac:dyDescent="0.3">
      <c r="A10402" s="309" t="s">
        <v>16519</v>
      </c>
      <c r="B10402" s="29" t="s">
        <v>16520</v>
      </c>
      <c r="C10402" s="293">
        <v>10.8</v>
      </c>
    </row>
    <row r="10403" spans="1:3" x14ac:dyDescent="0.3">
      <c r="A10403" s="309" t="s">
        <v>16521</v>
      </c>
      <c r="B10403" s="29" t="s">
        <v>16522</v>
      </c>
      <c r="C10403" s="10"/>
    </row>
    <row r="10404" spans="1:3" x14ac:dyDescent="0.3">
      <c r="A10404" s="309" t="s">
        <v>16523</v>
      </c>
      <c r="B10404" s="29" t="s">
        <v>16524</v>
      </c>
      <c r="C10404" s="292">
        <v>9</v>
      </c>
    </row>
    <row r="10405" spans="1:3" x14ac:dyDescent="0.3">
      <c r="A10405" s="309" t="s">
        <v>16525</v>
      </c>
      <c r="B10405" s="26" t="s">
        <v>31</v>
      </c>
      <c r="C10405" s="293">
        <v>10.8</v>
      </c>
    </row>
    <row r="10406" spans="1:3" x14ac:dyDescent="0.3">
      <c r="A10406" s="309" t="s">
        <v>16526</v>
      </c>
      <c r="B10406" s="29" t="s">
        <v>16527</v>
      </c>
      <c r="C10406" s="10"/>
    </row>
    <row r="10407" spans="1:3" x14ac:dyDescent="0.3">
      <c r="A10407" s="309" t="s">
        <v>16528</v>
      </c>
      <c r="B10407" s="29" t="s">
        <v>16529</v>
      </c>
      <c r="C10407" s="292">
        <v>9</v>
      </c>
    </row>
    <row r="10408" spans="1:3" x14ac:dyDescent="0.3">
      <c r="A10408" s="309" t="s">
        <v>16530</v>
      </c>
      <c r="B10408" s="26" t="s">
        <v>31</v>
      </c>
      <c r="C10408" s="293">
        <v>10.8</v>
      </c>
    </row>
    <row r="10409" spans="1:3" x14ac:dyDescent="0.3">
      <c r="A10409" s="309" t="s">
        <v>16531</v>
      </c>
      <c r="B10409" s="29" t="s">
        <v>16532</v>
      </c>
      <c r="C10409" s="10"/>
    </row>
    <row r="10410" spans="1:3" x14ac:dyDescent="0.3">
      <c r="A10410" s="309" t="s">
        <v>16533</v>
      </c>
      <c r="B10410" s="29" t="s">
        <v>16534</v>
      </c>
      <c r="C10410" s="10"/>
    </row>
    <row r="10411" spans="1:3" x14ac:dyDescent="0.3">
      <c r="A10411" s="309" t="s">
        <v>16535</v>
      </c>
      <c r="B10411" s="29" t="s">
        <v>16524</v>
      </c>
      <c r="C10411" s="292">
        <v>9</v>
      </c>
    </row>
    <row r="10412" spans="1:3" x14ac:dyDescent="0.3">
      <c r="A10412" s="309" t="s">
        <v>16536</v>
      </c>
      <c r="B10412" s="26" t="s">
        <v>31</v>
      </c>
      <c r="C10412" s="293">
        <v>10.8</v>
      </c>
    </row>
    <row r="10413" spans="1:3" x14ac:dyDescent="0.3">
      <c r="A10413" s="309" t="s">
        <v>16537</v>
      </c>
      <c r="B10413" s="29" t="s">
        <v>16538</v>
      </c>
      <c r="C10413" s="293">
        <v>10.8</v>
      </c>
    </row>
    <row r="10414" spans="1:3" x14ac:dyDescent="0.3">
      <c r="A10414" s="309" t="s">
        <v>16539</v>
      </c>
      <c r="B10414" s="29" t="s">
        <v>16522</v>
      </c>
      <c r="C10414" s="10"/>
    </row>
    <row r="10415" spans="1:3" x14ac:dyDescent="0.3">
      <c r="A10415" s="309" t="s">
        <v>16540</v>
      </c>
      <c r="B10415" s="29" t="s">
        <v>16524</v>
      </c>
      <c r="C10415" s="292">
        <v>9</v>
      </c>
    </row>
    <row r="10416" spans="1:3" x14ac:dyDescent="0.3">
      <c r="A10416" s="309" t="s">
        <v>16541</v>
      </c>
      <c r="B10416" s="26" t="s">
        <v>31</v>
      </c>
      <c r="C10416" s="293">
        <v>10.8</v>
      </c>
    </row>
    <row r="10417" spans="1:3" x14ac:dyDescent="0.3">
      <c r="A10417" s="309" t="s">
        <v>16542</v>
      </c>
      <c r="B10417" s="29" t="s">
        <v>16527</v>
      </c>
      <c r="C10417" s="10"/>
    </row>
    <row r="10418" spans="1:3" x14ac:dyDescent="0.3">
      <c r="A10418" s="309" t="s">
        <v>16543</v>
      </c>
      <c r="B10418" s="29" t="s">
        <v>16529</v>
      </c>
      <c r="C10418" s="292">
        <v>9</v>
      </c>
    </row>
    <row r="10419" spans="1:3" x14ac:dyDescent="0.3">
      <c r="A10419" s="309" t="s">
        <v>16544</v>
      </c>
      <c r="B10419" s="26" t="s">
        <v>31</v>
      </c>
      <c r="C10419" s="293">
        <v>10.8</v>
      </c>
    </row>
    <row r="10420" spans="1:3" x14ac:dyDescent="0.3">
      <c r="A10420" s="309" t="s">
        <v>16545</v>
      </c>
      <c r="B10420" s="29" t="s">
        <v>16546</v>
      </c>
      <c r="C10420" s="293">
        <v>10.8</v>
      </c>
    </row>
    <row r="10421" spans="1:3" x14ac:dyDescent="0.3">
      <c r="A10421" s="309" t="s">
        <v>16547</v>
      </c>
      <c r="B10421" s="29" t="s">
        <v>16548</v>
      </c>
      <c r="C10421" s="10"/>
    </row>
    <row r="10422" spans="1:3" x14ac:dyDescent="0.3">
      <c r="A10422" s="309" t="s">
        <v>16549</v>
      </c>
      <c r="B10422" s="29" t="s">
        <v>16534</v>
      </c>
      <c r="C10422" s="293">
        <v>10.8</v>
      </c>
    </row>
    <row r="10423" spans="1:3" x14ac:dyDescent="0.3">
      <c r="A10423" s="309" t="s">
        <v>16550</v>
      </c>
      <c r="B10423" s="29" t="s">
        <v>16538</v>
      </c>
      <c r="C10423" s="293">
        <v>10.8</v>
      </c>
    </row>
    <row r="10424" spans="1:3" x14ac:dyDescent="0.3">
      <c r="A10424" s="309" t="s">
        <v>16551</v>
      </c>
      <c r="B10424" s="29" t="s">
        <v>16522</v>
      </c>
      <c r="C10424" s="293">
        <v>10.8</v>
      </c>
    </row>
    <row r="10425" spans="1:3" x14ac:dyDescent="0.3">
      <c r="A10425" s="309" t="s">
        <v>16552</v>
      </c>
      <c r="B10425" s="29" t="s">
        <v>16527</v>
      </c>
      <c r="C10425" s="293">
        <v>10.8</v>
      </c>
    </row>
    <row r="10426" spans="1:3" x14ac:dyDescent="0.3">
      <c r="A10426" s="309" t="s">
        <v>16553</v>
      </c>
      <c r="B10426" s="26" t="s">
        <v>22</v>
      </c>
      <c r="C10426" s="293">
        <v>10.8</v>
      </c>
    </row>
    <row r="10427" spans="1:3" ht="22.8" x14ac:dyDescent="0.3">
      <c r="A10427" s="309" t="s">
        <v>16554</v>
      </c>
      <c r="B10427" s="29" t="s">
        <v>16555</v>
      </c>
      <c r="C10427" s="10"/>
    </row>
    <row r="10428" spans="1:3" x14ac:dyDescent="0.3">
      <c r="A10428" s="309" t="s">
        <v>16556</v>
      </c>
      <c r="B10428" s="29" t="s">
        <v>16557</v>
      </c>
      <c r="C10428" s="10"/>
    </row>
    <row r="10429" spans="1:3" x14ac:dyDescent="0.3">
      <c r="A10429" s="309" t="s">
        <v>16558</v>
      </c>
      <c r="B10429" s="29" t="s">
        <v>16559</v>
      </c>
      <c r="C10429" s="293">
        <v>10.8</v>
      </c>
    </row>
    <row r="10430" spans="1:3" x14ac:dyDescent="0.3">
      <c r="A10430" s="309" t="s">
        <v>16560</v>
      </c>
      <c r="B10430" s="29" t="s">
        <v>16561</v>
      </c>
      <c r="C10430" s="293">
        <v>10.8</v>
      </c>
    </row>
    <row r="10431" spans="1:3" x14ac:dyDescent="0.3">
      <c r="A10431" s="309" t="s">
        <v>16562</v>
      </c>
      <c r="B10431" s="29" t="s">
        <v>16563</v>
      </c>
      <c r="C10431" s="293">
        <v>10.8</v>
      </c>
    </row>
    <row r="10432" spans="1:3" x14ac:dyDescent="0.3">
      <c r="A10432" s="309" t="s">
        <v>16564</v>
      </c>
      <c r="B10432" s="29" t="s">
        <v>16565</v>
      </c>
      <c r="C10432" s="293">
        <v>10.8</v>
      </c>
    </row>
    <row r="10433" spans="1:3" x14ac:dyDescent="0.3">
      <c r="A10433" s="309" t="s">
        <v>16566</v>
      </c>
      <c r="B10433" s="29" t="s">
        <v>16567</v>
      </c>
      <c r="C10433" s="10"/>
    </row>
    <row r="10434" spans="1:3" x14ac:dyDescent="0.3">
      <c r="A10434" s="309" t="s">
        <v>16568</v>
      </c>
      <c r="B10434" s="29" t="s">
        <v>16559</v>
      </c>
      <c r="C10434" s="293">
        <v>10.8</v>
      </c>
    </row>
    <row r="10435" spans="1:3" x14ac:dyDescent="0.3">
      <c r="A10435" s="309" t="s">
        <v>16569</v>
      </c>
      <c r="B10435" s="29" t="s">
        <v>16561</v>
      </c>
      <c r="C10435" s="293">
        <v>10.8</v>
      </c>
    </row>
    <row r="10436" spans="1:3" x14ac:dyDescent="0.3">
      <c r="A10436" s="309" t="s">
        <v>16570</v>
      </c>
      <c r="B10436" s="29" t="s">
        <v>16563</v>
      </c>
      <c r="C10436" s="293">
        <v>10.8</v>
      </c>
    </row>
    <row r="10437" spans="1:3" x14ac:dyDescent="0.3">
      <c r="A10437" s="309" t="s">
        <v>16571</v>
      </c>
      <c r="B10437" s="29" t="s">
        <v>16565</v>
      </c>
      <c r="C10437" s="293">
        <v>10.8</v>
      </c>
    </row>
    <row r="10438" spans="1:3" x14ac:dyDescent="0.3">
      <c r="A10438" s="309" t="s">
        <v>16572</v>
      </c>
      <c r="B10438" s="26" t="s">
        <v>22</v>
      </c>
      <c r="C10438" s="293">
        <v>10.8</v>
      </c>
    </row>
    <row r="10439" spans="1:3" x14ac:dyDescent="0.3">
      <c r="A10439" s="309" t="s">
        <v>16573</v>
      </c>
      <c r="B10439" s="29" t="s">
        <v>16574</v>
      </c>
      <c r="C10439" s="10"/>
    </row>
    <row r="10440" spans="1:3" x14ac:dyDescent="0.3">
      <c r="A10440" s="309" t="s">
        <v>16575</v>
      </c>
      <c r="B10440" s="26" t="s">
        <v>16576</v>
      </c>
      <c r="C10440" s="10"/>
    </row>
    <row r="10441" spans="1:3" x14ac:dyDescent="0.3">
      <c r="A10441" s="309" t="s">
        <v>16577</v>
      </c>
      <c r="B10441" s="29" t="s">
        <v>16578</v>
      </c>
      <c r="C10441" s="293">
        <v>10.8</v>
      </c>
    </row>
    <row r="10442" spans="1:3" x14ac:dyDescent="0.3">
      <c r="A10442" s="309" t="s">
        <v>16579</v>
      </c>
      <c r="B10442" s="29" t="s">
        <v>16565</v>
      </c>
      <c r="C10442" s="293">
        <v>10.8</v>
      </c>
    </row>
    <row r="10443" spans="1:3" x14ac:dyDescent="0.3">
      <c r="A10443" s="309" t="s">
        <v>16580</v>
      </c>
      <c r="B10443" s="29" t="s">
        <v>16581</v>
      </c>
      <c r="C10443" s="293">
        <v>10.8</v>
      </c>
    </row>
    <row r="10444" spans="1:3" x14ac:dyDescent="0.3">
      <c r="A10444" s="309" t="s">
        <v>16582</v>
      </c>
      <c r="B10444" s="29" t="s">
        <v>16583</v>
      </c>
      <c r="C10444" s="10"/>
    </row>
    <row r="10445" spans="1:3" x14ac:dyDescent="0.3">
      <c r="A10445" s="309" t="s">
        <v>16584</v>
      </c>
      <c r="B10445" s="29" t="s">
        <v>16585</v>
      </c>
      <c r="C10445" s="293">
        <v>10.8</v>
      </c>
    </row>
    <row r="10446" spans="1:3" x14ac:dyDescent="0.3">
      <c r="A10446" s="309" t="s">
        <v>16586</v>
      </c>
      <c r="B10446" s="26" t="s">
        <v>31</v>
      </c>
      <c r="C10446" s="293">
        <v>10.8</v>
      </c>
    </row>
    <row r="10447" spans="1:3" x14ac:dyDescent="0.3">
      <c r="A10447" s="309" t="s">
        <v>16587</v>
      </c>
      <c r="B10447" s="29" t="s">
        <v>16588</v>
      </c>
      <c r="C10447" s="10"/>
    </row>
    <row r="10448" spans="1:3" x14ac:dyDescent="0.3">
      <c r="A10448" s="309" t="s">
        <v>16589</v>
      </c>
      <c r="B10448" s="26" t="s">
        <v>16590</v>
      </c>
      <c r="C10448" s="10"/>
    </row>
    <row r="10449" spans="1:3" x14ac:dyDescent="0.3">
      <c r="A10449" s="309" t="s">
        <v>16591</v>
      </c>
      <c r="B10449" s="29" t="s">
        <v>16585</v>
      </c>
      <c r="C10449" s="293">
        <v>10.8</v>
      </c>
    </row>
    <row r="10450" spans="1:3" x14ac:dyDescent="0.3">
      <c r="A10450" s="309" t="s">
        <v>16592</v>
      </c>
      <c r="B10450" s="26" t="s">
        <v>31</v>
      </c>
      <c r="C10450" s="293">
        <v>10.8</v>
      </c>
    </row>
    <row r="10451" spans="1:3" x14ac:dyDescent="0.3">
      <c r="A10451" s="309" t="s">
        <v>16593</v>
      </c>
      <c r="B10451" s="26" t="s">
        <v>18</v>
      </c>
      <c r="C10451" s="10"/>
    </row>
    <row r="10452" spans="1:3" x14ac:dyDescent="0.3">
      <c r="A10452" s="309" t="s">
        <v>16594</v>
      </c>
      <c r="B10452" s="29" t="s">
        <v>16585</v>
      </c>
      <c r="C10452" s="293">
        <v>10.8</v>
      </c>
    </row>
    <row r="10453" spans="1:3" x14ac:dyDescent="0.3">
      <c r="A10453" s="309" t="s">
        <v>16595</v>
      </c>
      <c r="B10453" s="26" t="s">
        <v>31</v>
      </c>
      <c r="C10453" s="293">
        <v>10.8</v>
      </c>
    </row>
    <row r="10454" spans="1:3" x14ac:dyDescent="0.3">
      <c r="A10454" s="309" t="s">
        <v>16596</v>
      </c>
      <c r="B10454" s="29" t="s">
        <v>16597</v>
      </c>
      <c r="C10454" s="293">
        <v>10.8</v>
      </c>
    </row>
    <row r="10455" spans="1:3" x14ac:dyDescent="0.3">
      <c r="A10455" s="309" t="s">
        <v>16598</v>
      </c>
      <c r="B10455" s="29" t="s">
        <v>16599</v>
      </c>
      <c r="C10455" s="10"/>
    </row>
    <row r="10456" spans="1:3" x14ac:dyDescent="0.3">
      <c r="A10456" s="309" t="s">
        <v>16600</v>
      </c>
      <c r="B10456" s="29" t="s">
        <v>16601</v>
      </c>
      <c r="C10456" s="293">
        <v>10.8</v>
      </c>
    </row>
    <row r="10457" spans="1:3" x14ac:dyDescent="0.3">
      <c r="A10457" s="309" t="s">
        <v>16602</v>
      </c>
      <c r="B10457" s="26" t="s">
        <v>18</v>
      </c>
      <c r="C10457" s="10"/>
    </row>
    <row r="10458" spans="1:3" x14ac:dyDescent="0.3">
      <c r="A10458" s="309" t="s">
        <v>16603</v>
      </c>
      <c r="B10458" s="29" t="s">
        <v>16604</v>
      </c>
      <c r="C10458" s="10"/>
    </row>
    <row r="10459" spans="1:3" x14ac:dyDescent="0.3">
      <c r="A10459" s="309" t="s">
        <v>16605</v>
      </c>
      <c r="B10459" s="29" t="s">
        <v>16606</v>
      </c>
      <c r="C10459" s="292">
        <v>0</v>
      </c>
    </row>
    <row r="10460" spans="1:3" x14ac:dyDescent="0.3">
      <c r="A10460" s="309" t="s">
        <v>16607</v>
      </c>
      <c r="B10460" s="26" t="s">
        <v>31</v>
      </c>
      <c r="C10460" s="293">
        <v>10.8</v>
      </c>
    </row>
    <row r="10461" spans="1:3" x14ac:dyDescent="0.3">
      <c r="A10461" s="309" t="s">
        <v>16608</v>
      </c>
      <c r="B10461" s="26" t="s">
        <v>31</v>
      </c>
      <c r="C10461" s="293">
        <v>10.8</v>
      </c>
    </row>
    <row r="10462" spans="1:3" x14ac:dyDescent="0.3">
      <c r="A10462" s="309" t="s">
        <v>16609</v>
      </c>
      <c r="B10462" s="29" t="s">
        <v>16610</v>
      </c>
      <c r="C10462" s="10"/>
    </row>
    <row r="10463" spans="1:3" x14ac:dyDescent="0.3">
      <c r="A10463" s="309" t="s">
        <v>16611</v>
      </c>
      <c r="B10463" s="29" t="s">
        <v>16612</v>
      </c>
      <c r="C10463" s="293">
        <v>10.8</v>
      </c>
    </row>
    <row r="10464" spans="1:3" x14ac:dyDescent="0.3">
      <c r="A10464" s="309" t="s">
        <v>16613</v>
      </c>
      <c r="B10464" s="29" t="s">
        <v>16614</v>
      </c>
      <c r="C10464" s="293">
        <v>10.8</v>
      </c>
    </row>
    <row r="10465" spans="1:3" x14ac:dyDescent="0.3">
      <c r="A10465" s="309" t="s">
        <v>16615</v>
      </c>
      <c r="B10465" s="26" t="s">
        <v>22</v>
      </c>
      <c r="C10465" s="293">
        <v>10.8</v>
      </c>
    </row>
    <row r="10466" spans="1:3" x14ac:dyDescent="0.3">
      <c r="A10466" s="309" t="s">
        <v>16616</v>
      </c>
      <c r="B10466" s="29" t="s">
        <v>16617</v>
      </c>
      <c r="C10466" s="10"/>
    </row>
    <row r="10467" spans="1:3" x14ac:dyDescent="0.3">
      <c r="A10467" s="309" t="s">
        <v>16618</v>
      </c>
      <c r="B10467" s="29" t="s">
        <v>16619</v>
      </c>
      <c r="C10467" s="10"/>
    </row>
    <row r="10468" spans="1:3" ht="22.8" x14ac:dyDescent="0.3">
      <c r="A10468" s="309" t="s">
        <v>16620</v>
      </c>
      <c r="B10468" s="29" t="s">
        <v>16621</v>
      </c>
      <c r="C10468" s="293">
        <v>10.8</v>
      </c>
    </row>
    <row r="10469" spans="1:3" x14ac:dyDescent="0.3">
      <c r="A10469" s="309" t="s">
        <v>16622</v>
      </c>
      <c r="B10469" s="29" t="s">
        <v>16623</v>
      </c>
      <c r="C10469" s="293">
        <v>10.8</v>
      </c>
    </row>
    <row r="10470" spans="1:3" x14ac:dyDescent="0.3">
      <c r="A10470" s="309" t="s">
        <v>16624</v>
      </c>
      <c r="B10470" s="26" t="s">
        <v>18</v>
      </c>
      <c r="C10470" s="293">
        <v>10.8</v>
      </c>
    </row>
    <row r="10471" spans="1:3" x14ac:dyDescent="0.3">
      <c r="A10471" s="309" t="s">
        <v>16625</v>
      </c>
      <c r="B10471" s="29" t="s">
        <v>16626</v>
      </c>
      <c r="C10471" s="10"/>
    </row>
    <row r="10472" spans="1:3" x14ac:dyDescent="0.3">
      <c r="A10472" s="309" t="s">
        <v>16627</v>
      </c>
      <c r="B10472" s="29" t="s">
        <v>16628</v>
      </c>
      <c r="C10472" s="293">
        <v>10.8</v>
      </c>
    </row>
    <row r="10473" spans="1:3" x14ac:dyDescent="0.3">
      <c r="A10473" s="309" t="s">
        <v>16629</v>
      </c>
      <c r="B10473" s="26" t="s">
        <v>18</v>
      </c>
      <c r="C10473" s="10"/>
    </row>
    <row r="10474" spans="1:3" x14ac:dyDescent="0.3">
      <c r="A10474" s="309" t="s">
        <v>16630</v>
      </c>
      <c r="B10474" s="29" t="s">
        <v>16631</v>
      </c>
      <c r="C10474" s="293">
        <v>10.8</v>
      </c>
    </row>
    <row r="10475" spans="1:3" x14ac:dyDescent="0.3">
      <c r="A10475" s="309" t="s">
        <v>16632</v>
      </c>
      <c r="B10475" s="29" t="s">
        <v>16633</v>
      </c>
      <c r="C10475" s="293">
        <v>10.8</v>
      </c>
    </row>
    <row r="10476" spans="1:3" x14ac:dyDescent="0.3">
      <c r="A10476" s="309" t="s">
        <v>16634</v>
      </c>
      <c r="B10476" s="26" t="s">
        <v>22</v>
      </c>
      <c r="C10476" s="10"/>
    </row>
    <row r="10477" spans="1:3" x14ac:dyDescent="0.3">
      <c r="A10477" s="309" t="s">
        <v>16635</v>
      </c>
      <c r="B10477" s="29" t="s">
        <v>16633</v>
      </c>
      <c r="C10477" s="293">
        <v>10.8</v>
      </c>
    </row>
    <row r="10478" spans="1:3" x14ac:dyDescent="0.3">
      <c r="A10478" s="309" t="s">
        <v>16636</v>
      </c>
      <c r="B10478" s="26" t="s">
        <v>31</v>
      </c>
      <c r="C10478" s="293">
        <v>10.8</v>
      </c>
    </row>
    <row r="10479" spans="1:3" x14ac:dyDescent="0.3">
      <c r="A10479" s="309" t="s">
        <v>16637</v>
      </c>
      <c r="B10479" s="29" t="s">
        <v>16638</v>
      </c>
      <c r="C10479" s="10"/>
    </row>
    <row r="10480" spans="1:3" x14ac:dyDescent="0.3">
      <c r="A10480" s="309" t="s">
        <v>16639</v>
      </c>
      <c r="B10480" s="26" t="s">
        <v>16640</v>
      </c>
      <c r="C10480" s="293">
        <v>10.8</v>
      </c>
    </row>
    <row r="10481" spans="1:3" x14ac:dyDescent="0.3">
      <c r="A10481" s="309" t="s">
        <v>16641</v>
      </c>
      <c r="B10481" s="29" t="s">
        <v>16583</v>
      </c>
      <c r="C10481" s="10"/>
    </row>
    <row r="10482" spans="1:3" x14ac:dyDescent="0.3">
      <c r="A10482" s="309" t="s">
        <v>16642</v>
      </c>
      <c r="B10482" s="29" t="s">
        <v>16585</v>
      </c>
      <c r="C10482" s="293">
        <v>10.8</v>
      </c>
    </row>
    <row r="10483" spans="1:3" x14ac:dyDescent="0.3">
      <c r="A10483" s="309" t="s">
        <v>16643</v>
      </c>
      <c r="B10483" s="26" t="s">
        <v>31</v>
      </c>
      <c r="C10483" s="293">
        <v>10.8</v>
      </c>
    </row>
    <row r="10484" spans="1:3" x14ac:dyDescent="0.3">
      <c r="A10484" s="309" t="s">
        <v>16644</v>
      </c>
      <c r="B10484" s="29" t="s">
        <v>16645</v>
      </c>
      <c r="C10484" s="293">
        <v>10.8</v>
      </c>
    </row>
    <row r="10485" spans="1:3" x14ac:dyDescent="0.3">
      <c r="A10485" s="309" t="s">
        <v>16646</v>
      </c>
      <c r="B10485" s="29" t="s">
        <v>16610</v>
      </c>
      <c r="C10485" s="10"/>
    </row>
    <row r="10486" spans="1:3" x14ac:dyDescent="0.3">
      <c r="A10486" s="309" t="s">
        <v>16647</v>
      </c>
      <c r="B10486" s="29" t="s">
        <v>16612</v>
      </c>
      <c r="C10486" s="293">
        <v>10.8</v>
      </c>
    </row>
    <row r="10487" spans="1:3" x14ac:dyDescent="0.3">
      <c r="A10487" s="309" t="s">
        <v>16648</v>
      </c>
      <c r="B10487" s="29" t="s">
        <v>16614</v>
      </c>
      <c r="C10487" s="10"/>
    </row>
    <row r="10488" spans="1:3" x14ac:dyDescent="0.3">
      <c r="A10488" s="309" t="s">
        <v>16649</v>
      </c>
      <c r="B10488" s="29" t="s">
        <v>16650</v>
      </c>
      <c r="C10488" s="292">
        <v>0</v>
      </c>
    </row>
    <row r="10489" spans="1:3" x14ac:dyDescent="0.3">
      <c r="A10489" s="309" t="s">
        <v>16651</v>
      </c>
      <c r="B10489" s="26" t="s">
        <v>31</v>
      </c>
      <c r="C10489" s="293">
        <v>10.8</v>
      </c>
    </row>
    <row r="10490" spans="1:3" x14ac:dyDescent="0.3">
      <c r="A10490" s="309" t="s">
        <v>16652</v>
      </c>
      <c r="B10490" s="29" t="s">
        <v>16653</v>
      </c>
      <c r="C10490" s="10"/>
    </row>
    <row r="10491" spans="1:3" ht="22.8" x14ac:dyDescent="0.3">
      <c r="A10491" s="309" t="s">
        <v>16654</v>
      </c>
      <c r="B10491" s="29" t="s">
        <v>16655</v>
      </c>
      <c r="C10491" s="292">
        <v>0</v>
      </c>
    </row>
    <row r="10492" spans="1:3" x14ac:dyDescent="0.3">
      <c r="A10492" s="309" t="s">
        <v>16656</v>
      </c>
      <c r="B10492" s="26" t="s">
        <v>31</v>
      </c>
      <c r="C10492" s="293">
        <v>10.8</v>
      </c>
    </row>
    <row r="10493" spans="1:3" x14ac:dyDescent="0.3">
      <c r="A10493" s="309" t="s">
        <v>16657</v>
      </c>
      <c r="B10493" s="29" t="s">
        <v>16658</v>
      </c>
      <c r="C10493" s="293">
        <v>10.8</v>
      </c>
    </row>
    <row r="10494" spans="1:3" x14ac:dyDescent="0.3">
      <c r="A10494" s="309" t="s">
        <v>16659</v>
      </c>
      <c r="B10494" s="29" t="s">
        <v>16660</v>
      </c>
      <c r="C10494" s="10"/>
    </row>
    <row r="10495" spans="1:3" x14ac:dyDescent="0.3">
      <c r="A10495" s="309" t="s">
        <v>16661</v>
      </c>
      <c r="B10495" s="29" t="s">
        <v>16662</v>
      </c>
      <c r="C10495" s="293">
        <v>10.8</v>
      </c>
    </row>
    <row r="10496" spans="1:3" x14ac:dyDescent="0.3">
      <c r="A10496" s="309" t="s">
        <v>16663</v>
      </c>
      <c r="B10496" s="29" t="s">
        <v>16664</v>
      </c>
      <c r="C10496" s="293">
        <v>10.8</v>
      </c>
    </row>
    <row r="10497" spans="1:3" x14ac:dyDescent="0.3">
      <c r="A10497" s="309" t="s">
        <v>16665</v>
      </c>
      <c r="B10497" s="26" t="s">
        <v>54</v>
      </c>
      <c r="C10497" s="10"/>
    </row>
    <row r="10498" spans="1:3" x14ac:dyDescent="0.3">
      <c r="A10498" s="309" t="s">
        <v>16666</v>
      </c>
      <c r="B10498" s="29" t="s">
        <v>16667</v>
      </c>
      <c r="C10498" s="10"/>
    </row>
    <row r="10499" spans="1:3" x14ac:dyDescent="0.3">
      <c r="A10499" s="309" t="s">
        <v>16668</v>
      </c>
      <c r="B10499" s="29" t="s">
        <v>16633</v>
      </c>
      <c r="C10499" s="292">
        <v>12</v>
      </c>
    </row>
    <row r="10500" spans="1:3" x14ac:dyDescent="0.3">
      <c r="A10500" s="309" t="s">
        <v>16669</v>
      </c>
      <c r="B10500" s="26" t="s">
        <v>31</v>
      </c>
      <c r="C10500" s="293">
        <v>10.8</v>
      </c>
    </row>
    <row r="10501" spans="1:3" x14ac:dyDescent="0.3">
      <c r="A10501" s="309" t="s">
        <v>16670</v>
      </c>
      <c r="B10501" s="26" t="s">
        <v>18</v>
      </c>
      <c r="C10501" s="10"/>
    </row>
    <row r="10502" spans="1:3" x14ac:dyDescent="0.3">
      <c r="A10502" s="309" t="s">
        <v>16671</v>
      </c>
      <c r="B10502" s="29" t="s">
        <v>16633</v>
      </c>
      <c r="C10502" s="293">
        <v>10.8</v>
      </c>
    </row>
    <row r="10503" spans="1:3" x14ac:dyDescent="0.3">
      <c r="A10503" s="309" t="s">
        <v>16672</v>
      </c>
      <c r="B10503" s="26" t="s">
        <v>31</v>
      </c>
      <c r="C10503" s="293">
        <v>10.8</v>
      </c>
    </row>
    <row r="10504" spans="1:3" ht="22.8" x14ac:dyDescent="0.3">
      <c r="A10504" s="309" t="s">
        <v>16673</v>
      </c>
      <c r="B10504" s="29" t="s">
        <v>16674</v>
      </c>
      <c r="C10504" s="10"/>
    </row>
    <row r="10505" spans="1:3" x14ac:dyDescent="0.3">
      <c r="A10505" s="309" t="s">
        <v>16675</v>
      </c>
      <c r="B10505" s="26" t="s">
        <v>16676</v>
      </c>
      <c r="C10505" s="10"/>
    </row>
    <row r="10506" spans="1:3" x14ac:dyDescent="0.3">
      <c r="A10506" s="312" t="s">
        <v>16677</v>
      </c>
      <c r="B10506" s="29" t="s">
        <v>16678</v>
      </c>
      <c r="C10506" s="293">
        <v>10.8</v>
      </c>
    </row>
    <row r="10507" spans="1:3" x14ac:dyDescent="0.3">
      <c r="A10507" s="309" t="s">
        <v>16679</v>
      </c>
      <c r="B10507" s="26" t="s">
        <v>140</v>
      </c>
      <c r="C10507" s="293">
        <v>10.8</v>
      </c>
    </row>
    <row r="10508" spans="1:3" x14ac:dyDescent="0.3">
      <c r="A10508" s="309" t="s">
        <v>16680</v>
      </c>
      <c r="B10508" s="29" t="s">
        <v>16681</v>
      </c>
      <c r="C10508" s="292">
        <v>12</v>
      </c>
    </row>
    <row r="10509" spans="1:3" x14ac:dyDescent="0.3">
      <c r="A10509" s="309" t="s">
        <v>16682</v>
      </c>
      <c r="B10509" s="29" t="s">
        <v>16683</v>
      </c>
      <c r="C10509" s="293">
        <v>10.8</v>
      </c>
    </row>
    <row r="10510" spans="1:3" x14ac:dyDescent="0.3">
      <c r="A10510" s="309" t="s">
        <v>16684</v>
      </c>
      <c r="B10510" s="26" t="s">
        <v>3001</v>
      </c>
      <c r="C10510" s="10"/>
    </row>
    <row r="10511" spans="1:3" x14ac:dyDescent="0.3">
      <c r="A10511" s="309" t="s">
        <v>16685</v>
      </c>
      <c r="B10511" s="29" t="s">
        <v>16686</v>
      </c>
      <c r="C10511" s="293">
        <v>10.8</v>
      </c>
    </row>
    <row r="10512" spans="1:3" x14ac:dyDescent="0.3">
      <c r="A10512" s="309" t="s">
        <v>16687</v>
      </c>
      <c r="B10512" s="26" t="s">
        <v>119</v>
      </c>
      <c r="C10512" s="10"/>
    </row>
    <row r="10513" spans="1:3" x14ac:dyDescent="0.3">
      <c r="A10513" s="309" t="s">
        <v>16688</v>
      </c>
      <c r="B10513" s="29" t="s">
        <v>16689</v>
      </c>
      <c r="C10513" s="293">
        <v>10.8</v>
      </c>
    </row>
    <row r="10514" spans="1:3" x14ac:dyDescent="0.3">
      <c r="A10514" s="309" t="s">
        <v>16690</v>
      </c>
      <c r="B10514" s="26" t="s">
        <v>140</v>
      </c>
      <c r="C10514" s="293">
        <v>10.8</v>
      </c>
    </row>
    <row r="10515" spans="1:3" x14ac:dyDescent="0.3">
      <c r="A10515" s="309" t="s">
        <v>16691</v>
      </c>
      <c r="B10515" s="29" t="s">
        <v>16692</v>
      </c>
      <c r="C10515" s="10"/>
    </row>
    <row r="10516" spans="1:3" x14ac:dyDescent="0.3">
      <c r="A10516" s="309" t="s">
        <v>16693</v>
      </c>
      <c r="B10516" s="29" t="s">
        <v>16694</v>
      </c>
      <c r="C10516" s="293">
        <v>10.8</v>
      </c>
    </row>
    <row r="10517" spans="1:3" x14ac:dyDescent="0.3">
      <c r="A10517" s="309" t="s">
        <v>16695</v>
      </c>
      <c r="B10517" s="29" t="s">
        <v>16696</v>
      </c>
      <c r="C10517" s="292">
        <v>12</v>
      </c>
    </row>
    <row r="10518" spans="1:3" x14ac:dyDescent="0.3">
      <c r="A10518" s="309" t="s">
        <v>16697</v>
      </c>
      <c r="B10518" s="26" t="s">
        <v>297</v>
      </c>
      <c r="C10518" s="10"/>
    </row>
    <row r="10519" spans="1:3" x14ac:dyDescent="0.3">
      <c r="A10519" s="309" t="s">
        <v>16698</v>
      </c>
      <c r="B10519" s="29" t="s">
        <v>16678</v>
      </c>
      <c r="C10519" s="292">
        <v>12</v>
      </c>
    </row>
    <row r="10520" spans="1:3" x14ac:dyDescent="0.3">
      <c r="A10520" s="309" t="s">
        <v>16699</v>
      </c>
      <c r="B10520" s="26" t="s">
        <v>140</v>
      </c>
      <c r="C10520" s="292">
        <v>12</v>
      </c>
    </row>
    <row r="10521" spans="1:3" x14ac:dyDescent="0.3">
      <c r="A10521" s="309" t="s">
        <v>16700</v>
      </c>
      <c r="B10521" s="29" t="s">
        <v>16701</v>
      </c>
      <c r="C10521" s="10"/>
    </row>
    <row r="10522" spans="1:3" x14ac:dyDescent="0.3">
      <c r="A10522" s="309" t="s">
        <v>16702</v>
      </c>
      <c r="B10522" s="29" t="s">
        <v>16703</v>
      </c>
      <c r="C10522" s="293">
        <v>10.8</v>
      </c>
    </row>
    <row r="10523" spans="1:3" x14ac:dyDescent="0.3">
      <c r="A10523" s="309" t="s">
        <v>16704</v>
      </c>
      <c r="B10523" s="29" t="s">
        <v>16705</v>
      </c>
      <c r="C10523" s="10"/>
    </row>
    <row r="10524" spans="1:3" x14ac:dyDescent="0.3">
      <c r="A10524" s="309" t="s">
        <v>16706</v>
      </c>
      <c r="B10524" s="29" t="s">
        <v>16707</v>
      </c>
      <c r="C10524" s="293">
        <v>10.8</v>
      </c>
    </row>
    <row r="10525" spans="1:3" x14ac:dyDescent="0.3">
      <c r="A10525" s="309" t="s">
        <v>16708</v>
      </c>
      <c r="B10525" s="29" t="s">
        <v>16709</v>
      </c>
      <c r="C10525" s="293">
        <v>10.8</v>
      </c>
    </row>
    <row r="10526" spans="1:3" x14ac:dyDescent="0.3">
      <c r="A10526" s="309" t="s">
        <v>16710</v>
      </c>
      <c r="B10526" s="29" t="s">
        <v>16711</v>
      </c>
      <c r="C10526" s="10"/>
    </row>
    <row r="10527" spans="1:3" x14ac:dyDescent="0.3">
      <c r="A10527" s="309" t="s">
        <v>16712</v>
      </c>
      <c r="B10527" s="29" t="s">
        <v>16713</v>
      </c>
      <c r="C10527" s="293">
        <v>10.8</v>
      </c>
    </row>
    <row r="10528" spans="1:3" x14ac:dyDescent="0.3">
      <c r="A10528" s="309" t="s">
        <v>16714</v>
      </c>
      <c r="B10528" s="29" t="s">
        <v>16715</v>
      </c>
      <c r="C10528" s="293">
        <v>10.8</v>
      </c>
    </row>
    <row r="10529" spans="1:3" x14ac:dyDescent="0.3">
      <c r="A10529" s="309" t="s">
        <v>16716</v>
      </c>
      <c r="B10529" s="29" t="s">
        <v>16717</v>
      </c>
      <c r="C10529" s="293">
        <v>10.8</v>
      </c>
    </row>
    <row r="10530" spans="1:3" x14ac:dyDescent="0.3">
      <c r="A10530" s="309" t="s">
        <v>16718</v>
      </c>
      <c r="B10530" s="29" t="s">
        <v>16719</v>
      </c>
      <c r="C10530" s="10"/>
    </row>
    <row r="10531" spans="1:3" x14ac:dyDescent="0.3">
      <c r="A10531" s="309" t="s">
        <v>16720</v>
      </c>
      <c r="B10531" s="29" t="s">
        <v>16721</v>
      </c>
      <c r="C10531" s="293">
        <v>10.8</v>
      </c>
    </row>
    <row r="10532" spans="1:3" x14ac:dyDescent="0.3">
      <c r="A10532" s="309" t="s">
        <v>16722</v>
      </c>
      <c r="B10532" s="26" t="s">
        <v>31</v>
      </c>
      <c r="C10532" s="293">
        <v>10.8</v>
      </c>
    </row>
    <row r="10533" spans="1:3" x14ac:dyDescent="0.3">
      <c r="A10533" s="309" t="s">
        <v>16723</v>
      </c>
      <c r="B10533" s="29" t="s">
        <v>16724</v>
      </c>
      <c r="C10533" s="293">
        <v>10.8</v>
      </c>
    </row>
    <row r="10534" spans="1:3" x14ac:dyDescent="0.3">
      <c r="A10534" s="309" t="s">
        <v>16725</v>
      </c>
      <c r="B10534" s="29" t="s">
        <v>16726</v>
      </c>
      <c r="C10534" s="10"/>
    </row>
    <row r="10535" spans="1:3" x14ac:dyDescent="0.3">
      <c r="A10535" s="309" t="s">
        <v>16727</v>
      </c>
      <c r="B10535" s="29" t="s">
        <v>16728</v>
      </c>
      <c r="C10535" s="10"/>
    </row>
    <row r="10536" spans="1:3" x14ac:dyDescent="0.3">
      <c r="A10536" s="309" t="s">
        <v>16729</v>
      </c>
      <c r="B10536" s="29" t="s">
        <v>16730</v>
      </c>
      <c r="C10536" s="292">
        <v>12</v>
      </c>
    </row>
    <row r="10537" spans="1:3" x14ac:dyDescent="0.3">
      <c r="A10537" s="309" t="s">
        <v>16731</v>
      </c>
      <c r="B10537" s="26" t="s">
        <v>31</v>
      </c>
      <c r="C10537" s="292">
        <v>12</v>
      </c>
    </row>
    <row r="10538" spans="1:3" x14ac:dyDescent="0.3">
      <c r="A10538" s="309" t="s">
        <v>16732</v>
      </c>
      <c r="B10538" s="26" t="s">
        <v>18</v>
      </c>
      <c r="C10538" s="10"/>
    </row>
    <row r="10539" spans="1:3" x14ac:dyDescent="0.3">
      <c r="A10539" s="309" t="s">
        <v>16733</v>
      </c>
      <c r="B10539" s="29" t="s">
        <v>16730</v>
      </c>
      <c r="C10539" s="292">
        <v>12</v>
      </c>
    </row>
    <row r="10540" spans="1:3" x14ac:dyDescent="0.3">
      <c r="A10540" s="309" t="s">
        <v>16734</v>
      </c>
      <c r="B10540" s="26" t="s">
        <v>31</v>
      </c>
      <c r="C10540" s="292">
        <v>12</v>
      </c>
    </row>
    <row r="10541" spans="1:3" x14ac:dyDescent="0.3">
      <c r="A10541" s="309" t="s">
        <v>16735</v>
      </c>
      <c r="B10541" s="26" t="s">
        <v>54</v>
      </c>
      <c r="C10541" s="10"/>
    </row>
    <row r="10542" spans="1:3" x14ac:dyDescent="0.3">
      <c r="A10542" s="309" t="s">
        <v>16736</v>
      </c>
      <c r="B10542" s="29" t="s">
        <v>16737</v>
      </c>
      <c r="C10542" s="292">
        <v>12</v>
      </c>
    </row>
    <row r="10543" spans="1:3" x14ac:dyDescent="0.3">
      <c r="A10543" s="309" t="s">
        <v>16738</v>
      </c>
      <c r="B10543" s="26" t="s">
        <v>18</v>
      </c>
      <c r="C10543" s="292">
        <v>12</v>
      </c>
    </row>
    <row r="10544" spans="1:3" x14ac:dyDescent="0.3">
      <c r="A10544" s="309" t="s">
        <v>16739</v>
      </c>
      <c r="B10544" s="29" t="s">
        <v>16740</v>
      </c>
      <c r="C10544" s="10"/>
    </row>
    <row r="10545" spans="1:3" x14ac:dyDescent="0.3">
      <c r="A10545" s="309" t="s">
        <v>16741</v>
      </c>
      <c r="B10545" s="29" t="s">
        <v>16742</v>
      </c>
      <c r="C10545" s="10"/>
    </row>
    <row r="10546" spans="1:3" x14ac:dyDescent="0.3">
      <c r="A10546" s="312" t="s">
        <v>16743</v>
      </c>
      <c r="B10546" s="29" t="s">
        <v>16633</v>
      </c>
      <c r="C10546" s="10"/>
    </row>
    <row r="10547" spans="1:3" ht="34.200000000000003" x14ac:dyDescent="0.3">
      <c r="A10547" s="312" t="s">
        <v>16744</v>
      </c>
      <c r="B10547" s="29" t="s">
        <v>16745</v>
      </c>
      <c r="C10547" s="292">
        <v>0</v>
      </c>
    </row>
    <row r="10548" spans="1:3" x14ac:dyDescent="0.3">
      <c r="A10548" s="312" t="s">
        <v>16746</v>
      </c>
      <c r="B10548" s="26" t="s">
        <v>31</v>
      </c>
      <c r="C10548" s="292">
        <v>12</v>
      </c>
    </row>
    <row r="10549" spans="1:3" x14ac:dyDescent="0.3">
      <c r="A10549" s="309" t="s">
        <v>16747</v>
      </c>
      <c r="B10549" s="26" t="s">
        <v>31</v>
      </c>
      <c r="C10549" s="292">
        <v>12</v>
      </c>
    </row>
    <row r="10550" spans="1:3" x14ac:dyDescent="0.3">
      <c r="A10550" s="309" t="s">
        <v>16748</v>
      </c>
      <c r="B10550" s="26" t="s">
        <v>16749</v>
      </c>
      <c r="C10550" s="10"/>
    </row>
    <row r="10551" spans="1:3" x14ac:dyDescent="0.3">
      <c r="A10551" s="309" t="s">
        <v>16750</v>
      </c>
      <c r="B10551" s="29" t="s">
        <v>16633</v>
      </c>
      <c r="C10551" s="292">
        <v>12</v>
      </c>
    </row>
    <row r="10552" spans="1:3" x14ac:dyDescent="0.3">
      <c r="A10552" s="309" t="s">
        <v>16751</v>
      </c>
      <c r="B10552" s="26" t="s">
        <v>31</v>
      </c>
      <c r="C10552" s="292">
        <v>12</v>
      </c>
    </row>
    <row r="10553" spans="1:3" x14ac:dyDescent="0.3">
      <c r="A10553" s="309" t="s">
        <v>16752</v>
      </c>
      <c r="B10553" s="29" t="s">
        <v>16753</v>
      </c>
      <c r="C10553" s="10"/>
    </row>
    <row r="10554" spans="1:3" x14ac:dyDescent="0.3">
      <c r="A10554" s="309" t="s">
        <v>16754</v>
      </c>
      <c r="B10554" s="29" t="s">
        <v>16633</v>
      </c>
      <c r="C10554" s="293">
        <v>10.8</v>
      </c>
    </row>
    <row r="10555" spans="1:3" x14ac:dyDescent="0.3">
      <c r="A10555" s="309" t="s">
        <v>16755</v>
      </c>
      <c r="B10555" s="26" t="s">
        <v>31</v>
      </c>
      <c r="C10555" s="293">
        <v>10.8</v>
      </c>
    </row>
    <row r="10556" spans="1:3" x14ac:dyDescent="0.3">
      <c r="A10556" s="309" t="s">
        <v>16756</v>
      </c>
      <c r="B10556" s="26" t="s">
        <v>22</v>
      </c>
      <c r="C10556" s="292">
        <v>12</v>
      </c>
    </row>
    <row r="10557" spans="1:3" x14ac:dyDescent="0.3">
      <c r="A10557" s="309" t="s">
        <v>16757</v>
      </c>
      <c r="B10557" s="29" t="s">
        <v>16758</v>
      </c>
      <c r="C10557" s="10"/>
    </row>
    <row r="10558" spans="1:3" x14ac:dyDescent="0.3">
      <c r="A10558" s="309" t="s">
        <v>16759</v>
      </c>
      <c r="B10558" s="29" t="s">
        <v>16760</v>
      </c>
      <c r="C10558" s="293">
        <v>7.2</v>
      </c>
    </row>
    <row r="10559" spans="1:3" x14ac:dyDescent="0.3">
      <c r="A10559" s="309" t="s">
        <v>16761</v>
      </c>
      <c r="B10559" s="26" t="s">
        <v>54</v>
      </c>
      <c r="C10559" s="10"/>
    </row>
    <row r="10560" spans="1:3" x14ac:dyDescent="0.3">
      <c r="A10560" s="309" t="s">
        <v>16762</v>
      </c>
      <c r="B10560" s="29" t="s">
        <v>16686</v>
      </c>
      <c r="C10560" s="293">
        <v>7.2</v>
      </c>
    </row>
    <row r="10561" spans="1:3" x14ac:dyDescent="0.3">
      <c r="A10561" s="309" t="s">
        <v>16763</v>
      </c>
      <c r="B10561" s="26" t="s">
        <v>18</v>
      </c>
      <c r="C10561" s="293">
        <v>7.2</v>
      </c>
    </row>
    <row r="10562" spans="1:3" x14ac:dyDescent="0.3">
      <c r="A10562" s="309" t="s">
        <v>16764</v>
      </c>
      <c r="B10562" s="29" t="s">
        <v>16765</v>
      </c>
      <c r="C10562" s="10"/>
    </row>
    <row r="10563" spans="1:3" x14ac:dyDescent="0.3">
      <c r="A10563" s="309" t="s">
        <v>16766</v>
      </c>
      <c r="B10563" s="29" t="s">
        <v>16767</v>
      </c>
      <c r="C10563" s="10"/>
    </row>
    <row r="10564" spans="1:3" x14ac:dyDescent="0.3">
      <c r="A10564" s="309" t="s">
        <v>16768</v>
      </c>
      <c r="B10564" s="29" t="s">
        <v>16534</v>
      </c>
      <c r="C10564" s="293">
        <v>12.6</v>
      </c>
    </row>
    <row r="10565" spans="1:3" x14ac:dyDescent="0.3">
      <c r="A10565" s="309" t="s">
        <v>16769</v>
      </c>
      <c r="B10565" s="29" t="s">
        <v>16538</v>
      </c>
      <c r="C10565" s="293">
        <v>12.6</v>
      </c>
    </row>
    <row r="10566" spans="1:3" x14ac:dyDescent="0.3">
      <c r="A10566" s="309" t="s">
        <v>16770</v>
      </c>
      <c r="B10566" s="29" t="s">
        <v>16522</v>
      </c>
      <c r="C10566" s="293">
        <v>12.6</v>
      </c>
    </row>
    <row r="10567" spans="1:3" x14ac:dyDescent="0.3">
      <c r="A10567" s="309" t="s">
        <v>16771</v>
      </c>
      <c r="B10567" s="29" t="s">
        <v>16527</v>
      </c>
      <c r="C10567" s="293">
        <v>12.6</v>
      </c>
    </row>
    <row r="10568" spans="1:3" x14ac:dyDescent="0.3">
      <c r="A10568" s="309" t="s">
        <v>16772</v>
      </c>
      <c r="B10568" s="29" t="s">
        <v>16773</v>
      </c>
      <c r="C10568" s="10"/>
    </row>
    <row r="10569" spans="1:3" x14ac:dyDescent="0.3">
      <c r="A10569" s="309" t="s">
        <v>16774</v>
      </c>
      <c r="B10569" s="29" t="s">
        <v>16534</v>
      </c>
      <c r="C10569" s="293">
        <v>12.6</v>
      </c>
    </row>
    <row r="10570" spans="1:3" x14ac:dyDescent="0.3">
      <c r="A10570" s="309" t="s">
        <v>16775</v>
      </c>
      <c r="B10570" s="29" t="s">
        <v>16538</v>
      </c>
      <c r="C10570" s="293">
        <v>12.6</v>
      </c>
    </row>
    <row r="10571" spans="1:3" x14ac:dyDescent="0.3">
      <c r="A10571" s="309" t="s">
        <v>16776</v>
      </c>
      <c r="B10571" s="29" t="s">
        <v>16522</v>
      </c>
      <c r="C10571" s="293">
        <v>12.6</v>
      </c>
    </row>
    <row r="10572" spans="1:3" x14ac:dyDescent="0.3">
      <c r="A10572" s="309" t="s">
        <v>16777</v>
      </c>
      <c r="B10572" s="29" t="s">
        <v>16527</v>
      </c>
      <c r="C10572" s="293">
        <v>12.6</v>
      </c>
    </row>
    <row r="10573" spans="1:3" x14ac:dyDescent="0.3">
      <c r="A10573" s="309" t="s">
        <v>16778</v>
      </c>
      <c r="B10573" s="29" t="s">
        <v>16626</v>
      </c>
      <c r="C10573" s="10"/>
    </row>
    <row r="10574" spans="1:3" x14ac:dyDescent="0.3">
      <c r="A10574" s="309" t="s">
        <v>16779</v>
      </c>
      <c r="B10574" s="29" t="s">
        <v>16520</v>
      </c>
      <c r="C10574" s="293">
        <v>12.6</v>
      </c>
    </row>
    <row r="10575" spans="1:3" x14ac:dyDescent="0.3">
      <c r="A10575" s="309" t="s">
        <v>16780</v>
      </c>
      <c r="B10575" s="29" t="s">
        <v>16522</v>
      </c>
      <c r="C10575" s="293">
        <v>12.6</v>
      </c>
    </row>
    <row r="10576" spans="1:3" x14ac:dyDescent="0.3">
      <c r="A10576" s="309" t="s">
        <v>16781</v>
      </c>
      <c r="B10576" s="29" t="s">
        <v>16561</v>
      </c>
      <c r="C10576" s="293">
        <v>12.6</v>
      </c>
    </row>
    <row r="10577" spans="1:3" x14ac:dyDescent="0.3">
      <c r="A10577" s="309" t="s">
        <v>16782</v>
      </c>
      <c r="B10577" s="29" t="s">
        <v>16563</v>
      </c>
      <c r="C10577" s="293">
        <v>12.6</v>
      </c>
    </row>
    <row r="10578" spans="1:3" x14ac:dyDescent="0.3">
      <c r="A10578" s="309" t="s">
        <v>16783</v>
      </c>
      <c r="B10578" s="29" t="s">
        <v>16565</v>
      </c>
      <c r="C10578" s="293">
        <v>12.6</v>
      </c>
    </row>
    <row r="10579" spans="1:3" x14ac:dyDescent="0.3">
      <c r="A10579" s="309" t="s">
        <v>16784</v>
      </c>
      <c r="B10579" s="26" t="s">
        <v>22</v>
      </c>
      <c r="C10579" s="10"/>
    </row>
    <row r="10580" spans="1:3" x14ac:dyDescent="0.3">
      <c r="A10580" s="309" t="s">
        <v>16785</v>
      </c>
      <c r="B10580" s="29" t="s">
        <v>16786</v>
      </c>
      <c r="C10580" s="292">
        <v>0</v>
      </c>
    </row>
    <row r="10581" spans="1:3" x14ac:dyDescent="0.3">
      <c r="A10581" s="309" t="s">
        <v>16787</v>
      </c>
      <c r="B10581" s="26" t="s">
        <v>31</v>
      </c>
      <c r="C10581" s="293">
        <v>12.6</v>
      </c>
    </row>
    <row r="10582" spans="1:3" x14ac:dyDescent="0.3">
      <c r="A10582" s="309" t="s">
        <v>16788</v>
      </c>
      <c r="B10582" s="29" t="s">
        <v>16789</v>
      </c>
      <c r="C10582" s="10"/>
    </row>
    <row r="10583" spans="1:3" x14ac:dyDescent="0.3">
      <c r="A10583" s="309" t="s">
        <v>16790</v>
      </c>
      <c r="B10583" s="29" t="s">
        <v>16619</v>
      </c>
      <c r="C10583" s="10"/>
    </row>
    <row r="10584" spans="1:3" x14ac:dyDescent="0.3">
      <c r="A10584" s="309" t="s">
        <v>16791</v>
      </c>
      <c r="B10584" s="29" t="s">
        <v>16520</v>
      </c>
      <c r="C10584" s="293">
        <v>12.6</v>
      </c>
    </row>
    <row r="10585" spans="1:3" x14ac:dyDescent="0.3">
      <c r="A10585" s="309" t="s">
        <v>16792</v>
      </c>
      <c r="B10585" s="29" t="s">
        <v>16793</v>
      </c>
      <c r="C10585" s="10"/>
    </row>
    <row r="10586" spans="1:3" x14ac:dyDescent="0.3">
      <c r="A10586" s="312" t="s">
        <v>16794</v>
      </c>
      <c r="B10586" s="29" t="s">
        <v>16795</v>
      </c>
      <c r="C10586" s="293">
        <v>12.6</v>
      </c>
    </row>
    <row r="10587" spans="1:3" x14ac:dyDescent="0.3">
      <c r="A10587" s="312" t="s">
        <v>16796</v>
      </c>
      <c r="B10587" s="29" t="s">
        <v>16797</v>
      </c>
      <c r="C10587" s="293">
        <v>12.6</v>
      </c>
    </row>
    <row r="10588" spans="1:3" x14ac:dyDescent="0.3">
      <c r="A10588" s="309" t="s">
        <v>16798</v>
      </c>
      <c r="B10588" s="26" t="s">
        <v>31</v>
      </c>
      <c r="C10588" s="293">
        <v>12.6</v>
      </c>
    </row>
    <row r="10589" spans="1:3" x14ac:dyDescent="0.3">
      <c r="A10589" s="309" t="s">
        <v>16799</v>
      </c>
      <c r="B10589" s="29" t="s">
        <v>16800</v>
      </c>
      <c r="C10589" s="10"/>
    </row>
    <row r="10590" spans="1:3" x14ac:dyDescent="0.3">
      <c r="A10590" s="309" t="s">
        <v>16801</v>
      </c>
      <c r="B10590" s="29" t="s">
        <v>16802</v>
      </c>
      <c r="C10590" s="292">
        <v>0</v>
      </c>
    </row>
    <row r="10591" spans="1:3" x14ac:dyDescent="0.3">
      <c r="A10591" s="309" t="s">
        <v>16803</v>
      </c>
      <c r="B10591" s="26" t="s">
        <v>31</v>
      </c>
      <c r="C10591" s="293">
        <v>12.6</v>
      </c>
    </row>
    <row r="10592" spans="1:3" x14ac:dyDescent="0.3">
      <c r="A10592" s="309" t="s">
        <v>16804</v>
      </c>
      <c r="B10592" s="26" t="s">
        <v>22</v>
      </c>
      <c r="C10592" s="293">
        <v>12.6</v>
      </c>
    </row>
    <row r="10593" spans="1:3" x14ac:dyDescent="0.3">
      <c r="A10593" s="309" t="s">
        <v>16805</v>
      </c>
      <c r="B10593" s="29" t="s">
        <v>16806</v>
      </c>
      <c r="C10593" s="293">
        <v>12.6</v>
      </c>
    </row>
    <row r="10594" spans="1:3" x14ac:dyDescent="0.3">
      <c r="A10594" s="309" t="s">
        <v>16807</v>
      </c>
      <c r="B10594" s="29" t="s">
        <v>16808</v>
      </c>
      <c r="C10594" s="10"/>
    </row>
    <row r="10595" spans="1:3" x14ac:dyDescent="0.3">
      <c r="A10595" s="309" t="s">
        <v>16809</v>
      </c>
      <c r="B10595" s="29" t="s">
        <v>16810</v>
      </c>
      <c r="C10595" s="10"/>
    </row>
    <row r="10596" spans="1:3" x14ac:dyDescent="0.3">
      <c r="A10596" s="309" t="s">
        <v>16811</v>
      </c>
      <c r="B10596" s="29" t="s">
        <v>16812</v>
      </c>
      <c r="C10596" s="293">
        <v>12.6</v>
      </c>
    </row>
    <row r="10597" spans="1:3" x14ac:dyDescent="0.3">
      <c r="A10597" s="309" t="s">
        <v>16813</v>
      </c>
      <c r="B10597" s="26" t="s">
        <v>119</v>
      </c>
      <c r="C10597" s="10"/>
    </row>
    <row r="10598" spans="1:3" x14ac:dyDescent="0.3">
      <c r="A10598" s="309" t="s">
        <v>16814</v>
      </c>
      <c r="B10598" s="29" t="s">
        <v>16815</v>
      </c>
      <c r="C10598" s="293">
        <v>12.6</v>
      </c>
    </row>
    <row r="10599" spans="1:3" x14ac:dyDescent="0.3">
      <c r="A10599" s="309" t="s">
        <v>16816</v>
      </c>
      <c r="B10599" s="26" t="s">
        <v>140</v>
      </c>
      <c r="C10599" s="293">
        <v>12.6</v>
      </c>
    </row>
    <row r="10600" spans="1:3" x14ac:dyDescent="0.3">
      <c r="A10600" s="309" t="s">
        <v>16817</v>
      </c>
      <c r="B10600" s="29" t="s">
        <v>16818</v>
      </c>
      <c r="C10600" s="293">
        <v>12.6</v>
      </c>
    </row>
    <row r="10601" spans="1:3" x14ac:dyDescent="0.3">
      <c r="A10601" s="309" t="s">
        <v>16819</v>
      </c>
      <c r="B10601" s="29" t="s">
        <v>16820</v>
      </c>
      <c r="C10601" s="293">
        <v>12.6</v>
      </c>
    </row>
    <row r="10602" spans="1:3" x14ac:dyDescent="0.3">
      <c r="A10602" s="309" t="s">
        <v>16821</v>
      </c>
      <c r="B10602" s="26" t="s">
        <v>16022</v>
      </c>
      <c r="C10602" s="10"/>
    </row>
    <row r="10603" spans="1:3" x14ac:dyDescent="0.3">
      <c r="A10603" s="309" t="s">
        <v>16822</v>
      </c>
      <c r="B10603" s="29" t="s">
        <v>16823</v>
      </c>
      <c r="C10603" s="292">
        <v>0</v>
      </c>
    </row>
    <row r="10604" spans="1:3" x14ac:dyDescent="0.3">
      <c r="A10604" s="309" t="s">
        <v>16824</v>
      </c>
      <c r="B10604" s="26" t="s">
        <v>31</v>
      </c>
      <c r="C10604" s="293">
        <v>12.6</v>
      </c>
    </row>
    <row r="10605" spans="1:3" x14ac:dyDescent="0.3">
      <c r="A10605" s="309" t="s">
        <v>16825</v>
      </c>
      <c r="B10605" s="29" t="s">
        <v>16826</v>
      </c>
      <c r="C10605" s="293">
        <v>12.6</v>
      </c>
    </row>
    <row r="10606" spans="1:3" x14ac:dyDescent="0.3">
      <c r="A10606" s="309" t="s">
        <v>16827</v>
      </c>
      <c r="B10606" s="29" t="s">
        <v>16828</v>
      </c>
      <c r="C10606" s="10"/>
    </row>
    <row r="10607" spans="1:3" x14ac:dyDescent="0.3">
      <c r="A10607" s="309" t="s">
        <v>16829</v>
      </c>
      <c r="B10607" s="29" t="s">
        <v>16760</v>
      </c>
      <c r="C10607" s="293">
        <v>7.2</v>
      </c>
    </row>
    <row r="10608" spans="1:3" x14ac:dyDescent="0.3">
      <c r="A10608" s="309" t="s">
        <v>16830</v>
      </c>
      <c r="B10608" s="26" t="s">
        <v>22</v>
      </c>
      <c r="C10608" s="293">
        <v>7.2</v>
      </c>
    </row>
    <row r="10609" spans="1:3" x14ac:dyDescent="0.3">
      <c r="A10609" s="309" t="s">
        <v>16831</v>
      </c>
      <c r="B10609" s="29" t="s">
        <v>16832</v>
      </c>
      <c r="C10609" s="10"/>
    </row>
    <row r="10610" spans="1:3" x14ac:dyDescent="0.3">
      <c r="A10610" s="309" t="s">
        <v>16833</v>
      </c>
      <c r="B10610" s="29" t="s">
        <v>16834</v>
      </c>
      <c r="C10610" s="10"/>
    </row>
    <row r="10611" spans="1:3" x14ac:dyDescent="0.3">
      <c r="A10611" s="309" t="s">
        <v>16835</v>
      </c>
      <c r="B10611" s="29" t="s">
        <v>16836</v>
      </c>
      <c r="C10611" s="293">
        <v>12.6</v>
      </c>
    </row>
    <row r="10612" spans="1:3" x14ac:dyDescent="0.3">
      <c r="A10612" s="309" t="s">
        <v>16837</v>
      </c>
      <c r="B10612" s="26" t="s">
        <v>18</v>
      </c>
      <c r="C10612" s="293">
        <v>12.6</v>
      </c>
    </row>
    <row r="10613" spans="1:3" x14ac:dyDescent="0.3">
      <c r="A10613" s="309" t="s">
        <v>16838</v>
      </c>
      <c r="B10613" s="29" t="s">
        <v>16839</v>
      </c>
      <c r="C10613" s="293">
        <v>12.6</v>
      </c>
    </row>
    <row r="10614" spans="1:3" x14ac:dyDescent="0.3">
      <c r="A10614" s="309" t="s">
        <v>16840</v>
      </c>
      <c r="B10614" s="29" t="s">
        <v>16841</v>
      </c>
      <c r="C10614" s="10"/>
    </row>
    <row r="10615" spans="1:3" x14ac:dyDescent="0.3">
      <c r="A10615" s="309" t="s">
        <v>16842</v>
      </c>
      <c r="B10615" s="29" t="s">
        <v>16843</v>
      </c>
      <c r="C10615" s="292">
        <v>0</v>
      </c>
    </row>
    <row r="10616" spans="1:3" x14ac:dyDescent="0.3">
      <c r="A10616" s="309" t="s">
        <v>16844</v>
      </c>
      <c r="B10616" s="29" t="s">
        <v>16845</v>
      </c>
      <c r="C10616" s="292">
        <v>0</v>
      </c>
    </row>
    <row r="10617" spans="1:3" x14ac:dyDescent="0.3">
      <c r="A10617" s="309" t="s">
        <v>16846</v>
      </c>
      <c r="B10617" s="26" t="s">
        <v>31</v>
      </c>
      <c r="C10617" s="293">
        <v>12.6</v>
      </c>
    </row>
    <row r="10618" spans="1:3" x14ac:dyDescent="0.3">
      <c r="A10618" s="309" t="s">
        <v>16847</v>
      </c>
      <c r="B10618" s="29" t="s">
        <v>16848</v>
      </c>
      <c r="C10618" s="10"/>
    </row>
    <row r="10619" spans="1:3" x14ac:dyDescent="0.3">
      <c r="A10619" s="309" t="s">
        <v>16849</v>
      </c>
      <c r="B10619" s="29" t="s">
        <v>16845</v>
      </c>
      <c r="C10619" s="292">
        <v>0</v>
      </c>
    </row>
    <row r="10620" spans="1:3" x14ac:dyDescent="0.3">
      <c r="A10620" s="309" t="s">
        <v>16850</v>
      </c>
      <c r="B10620" s="26" t="s">
        <v>31</v>
      </c>
      <c r="C10620" s="293">
        <v>12.6</v>
      </c>
    </row>
    <row r="10621" spans="1:3" x14ac:dyDescent="0.3">
      <c r="A10621" s="309" t="s">
        <v>16851</v>
      </c>
      <c r="B10621" s="26" t="s">
        <v>54</v>
      </c>
      <c r="C10621" s="10"/>
    </row>
    <row r="10622" spans="1:3" x14ac:dyDescent="0.3">
      <c r="A10622" s="309" t="s">
        <v>16852</v>
      </c>
      <c r="B10622" s="29" t="s">
        <v>16853</v>
      </c>
      <c r="C10622" s="293">
        <v>12.6</v>
      </c>
    </row>
    <row r="10623" spans="1:3" x14ac:dyDescent="0.3">
      <c r="A10623" s="309" t="s">
        <v>16854</v>
      </c>
      <c r="B10623" s="29" t="s">
        <v>16855</v>
      </c>
      <c r="C10623" s="293">
        <v>12.6</v>
      </c>
    </row>
    <row r="10624" spans="1:3" x14ac:dyDescent="0.3">
      <c r="A10624" s="309" t="s">
        <v>16856</v>
      </c>
      <c r="B10624" s="26" t="s">
        <v>18</v>
      </c>
      <c r="C10624" s="10"/>
    </row>
    <row r="10625" spans="1:3" x14ac:dyDescent="0.3">
      <c r="A10625" s="309" t="s">
        <v>16857</v>
      </c>
      <c r="B10625" s="29" t="s">
        <v>16845</v>
      </c>
      <c r="C10625" s="292">
        <v>0</v>
      </c>
    </row>
    <row r="10626" spans="1:3" x14ac:dyDescent="0.3">
      <c r="A10626" s="309" t="s">
        <v>16858</v>
      </c>
      <c r="B10626" s="26" t="s">
        <v>31</v>
      </c>
      <c r="C10626" s="293">
        <v>12.6</v>
      </c>
    </row>
    <row r="10627" spans="1:3" x14ac:dyDescent="0.3">
      <c r="A10627" s="309" t="s">
        <v>16859</v>
      </c>
      <c r="B10627" s="29" t="s">
        <v>16860</v>
      </c>
      <c r="C10627" s="10"/>
    </row>
    <row r="10628" spans="1:3" x14ac:dyDescent="0.3">
      <c r="A10628" s="309" t="s">
        <v>16861</v>
      </c>
      <c r="B10628" s="29" t="s">
        <v>16834</v>
      </c>
      <c r="C10628" s="10"/>
    </row>
    <row r="10629" spans="1:3" x14ac:dyDescent="0.3">
      <c r="A10629" s="309" t="s">
        <v>16862</v>
      </c>
      <c r="B10629" s="29" t="s">
        <v>16836</v>
      </c>
      <c r="C10629" s="293">
        <v>12.6</v>
      </c>
    </row>
    <row r="10630" spans="1:3" x14ac:dyDescent="0.3">
      <c r="A10630" s="309" t="s">
        <v>16863</v>
      </c>
      <c r="B10630" s="26" t="s">
        <v>18</v>
      </c>
      <c r="C10630" s="293">
        <v>12.6</v>
      </c>
    </row>
    <row r="10631" spans="1:3" x14ac:dyDescent="0.3">
      <c r="A10631" s="309" t="s">
        <v>16864</v>
      </c>
      <c r="B10631" s="29" t="s">
        <v>16865</v>
      </c>
      <c r="C10631" s="10"/>
    </row>
    <row r="10632" spans="1:3" x14ac:dyDescent="0.3">
      <c r="A10632" s="309" t="s">
        <v>16866</v>
      </c>
      <c r="B10632" s="29" t="s">
        <v>16867</v>
      </c>
      <c r="C10632" s="292">
        <v>0</v>
      </c>
    </row>
    <row r="10633" spans="1:3" x14ac:dyDescent="0.3">
      <c r="A10633" s="309" t="s">
        <v>16868</v>
      </c>
      <c r="B10633" s="26" t="s">
        <v>31</v>
      </c>
      <c r="C10633" s="293">
        <v>12.6</v>
      </c>
    </row>
    <row r="10634" spans="1:3" x14ac:dyDescent="0.3">
      <c r="A10634" s="309" t="s">
        <v>16869</v>
      </c>
      <c r="B10634" s="26" t="s">
        <v>54</v>
      </c>
      <c r="C10634" s="10"/>
    </row>
    <row r="10635" spans="1:3" x14ac:dyDescent="0.3">
      <c r="A10635" s="309" t="s">
        <v>16870</v>
      </c>
      <c r="B10635" s="29" t="s">
        <v>16871</v>
      </c>
      <c r="C10635" s="293">
        <v>12.6</v>
      </c>
    </row>
    <row r="10636" spans="1:3" x14ac:dyDescent="0.3">
      <c r="A10636" s="309" t="s">
        <v>16872</v>
      </c>
      <c r="B10636" s="29" t="s">
        <v>16873</v>
      </c>
      <c r="C10636" s="293">
        <v>12.6</v>
      </c>
    </row>
    <row r="10637" spans="1:3" x14ac:dyDescent="0.3">
      <c r="A10637" s="309" t="s">
        <v>16874</v>
      </c>
      <c r="B10637" s="26" t="s">
        <v>18</v>
      </c>
      <c r="C10637" s="293">
        <v>12.6</v>
      </c>
    </row>
    <row r="10638" spans="1:3" x14ac:dyDescent="0.3">
      <c r="A10638" s="309" t="s">
        <v>16875</v>
      </c>
      <c r="B10638" s="29" t="s">
        <v>16876</v>
      </c>
      <c r="C10638" s="10"/>
    </row>
    <row r="10639" spans="1:3" x14ac:dyDescent="0.3">
      <c r="A10639" s="309" t="s">
        <v>16877</v>
      </c>
      <c r="B10639" s="29" t="s">
        <v>16865</v>
      </c>
      <c r="C10639" s="293">
        <v>12.6</v>
      </c>
    </row>
    <row r="10640" spans="1:3" x14ac:dyDescent="0.3">
      <c r="A10640" s="309" t="s">
        <v>16878</v>
      </c>
      <c r="B10640" s="29" t="s">
        <v>16879</v>
      </c>
      <c r="C10640" s="293">
        <v>12.6</v>
      </c>
    </row>
    <row r="10641" spans="1:4" x14ac:dyDescent="0.3">
      <c r="A10641" s="309" t="s">
        <v>16880</v>
      </c>
      <c r="B10641" s="26" t="s">
        <v>22</v>
      </c>
      <c r="C10641" s="293">
        <v>12.6</v>
      </c>
    </row>
    <row r="10642" spans="1:4" x14ac:dyDescent="0.3">
      <c r="A10642" s="309" t="s">
        <v>16881</v>
      </c>
      <c r="B10642" s="29" t="s">
        <v>16882</v>
      </c>
      <c r="C10642" s="10"/>
    </row>
    <row r="10643" spans="1:4" x14ac:dyDescent="0.3">
      <c r="A10643" s="309" t="s">
        <v>16883</v>
      </c>
      <c r="B10643" s="29" t="s">
        <v>16884</v>
      </c>
      <c r="C10643" s="10"/>
    </row>
    <row r="10644" spans="1:4" x14ac:dyDescent="0.3">
      <c r="A10644" s="312" t="s">
        <v>16885</v>
      </c>
      <c r="B10644" s="29" t="s">
        <v>16886</v>
      </c>
      <c r="C10644" s="293">
        <v>12.6</v>
      </c>
    </row>
    <row r="10645" spans="1:4" x14ac:dyDescent="0.3">
      <c r="A10645" s="309" t="s">
        <v>16887</v>
      </c>
      <c r="B10645" s="26" t="s">
        <v>140</v>
      </c>
      <c r="C10645" s="293">
        <v>12.6</v>
      </c>
    </row>
    <row r="10646" spans="1:4" x14ac:dyDescent="0.3">
      <c r="A10646" s="309" t="s">
        <v>16888</v>
      </c>
      <c r="B10646" s="29" t="s">
        <v>16889</v>
      </c>
      <c r="C10646" s="293">
        <v>12.6</v>
      </c>
    </row>
    <row r="10647" spans="1:4" x14ac:dyDescent="0.3">
      <c r="A10647" s="309" t="s">
        <v>16890</v>
      </c>
      <c r="B10647" s="29" t="s">
        <v>16891</v>
      </c>
      <c r="C10647" s="293">
        <v>12.6</v>
      </c>
    </row>
    <row r="10648" spans="1:4" x14ac:dyDescent="0.3">
      <c r="A10648" s="309" t="s">
        <v>16892</v>
      </c>
      <c r="B10648" s="29" t="s">
        <v>16893</v>
      </c>
      <c r="C10648" s="293">
        <v>12.6</v>
      </c>
    </row>
    <row r="10649" spans="1:4" x14ac:dyDescent="0.3">
      <c r="A10649" s="309" t="s">
        <v>16894</v>
      </c>
      <c r="B10649" s="29" t="s">
        <v>16895</v>
      </c>
      <c r="C10649" s="293">
        <v>12.6</v>
      </c>
    </row>
    <row r="10650" spans="1:4" x14ac:dyDescent="0.3">
      <c r="A10650" s="309" t="s">
        <v>16896</v>
      </c>
      <c r="B10650" s="29" t="s">
        <v>16820</v>
      </c>
      <c r="C10650" s="293">
        <v>12.6</v>
      </c>
    </row>
    <row r="10651" spans="1:4" x14ac:dyDescent="0.3">
      <c r="A10651" s="309" t="s">
        <v>16897</v>
      </c>
      <c r="B10651" s="26" t="s">
        <v>16022</v>
      </c>
      <c r="C10651" s="293">
        <v>12.6</v>
      </c>
    </row>
    <row r="10652" spans="1:4" x14ac:dyDescent="0.3">
      <c r="A10652" s="309" t="s">
        <v>16898</v>
      </c>
      <c r="B10652" s="29" t="s">
        <v>16899</v>
      </c>
      <c r="C10652" s="293">
        <v>12.6</v>
      </c>
    </row>
    <row r="10653" spans="1:4" x14ac:dyDescent="0.3">
      <c r="A10653" s="309" t="s">
        <v>16900</v>
      </c>
      <c r="B10653" s="29" t="s">
        <v>16901</v>
      </c>
      <c r="C10653" s="10"/>
    </row>
    <row r="10654" spans="1:4" x14ac:dyDescent="0.3">
      <c r="A10654" s="309" t="s">
        <v>16902</v>
      </c>
      <c r="B10654" s="29" t="s">
        <v>16879</v>
      </c>
      <c r="C10654" s="292">
        <v>14</v>
      </c>
    </row>
    <row r="10655" spans="1:4" x14ac:dyDescent="0.3">
      <c r="A10655" s="311" t="s">
        <v>16903</v>
      </c>
      <c r="B10655" s="27" t="s">
        <v>22</v>
      </c>
      <c r="C10655" s="294">
        <v>12.6</v>
      </c>
    </row>
    <row r="10656" spans="1:4" x14ac:dyDescent="0.3">
      <c r="A10656" s="420" t="s">
        <v>16904</v>
      </c>
      <c r="B10656" s="421"/>
      <c r="C10656" s="422"/>
      <c r="D10656" s="320"/>
    </row>
    <row r="10657" spans="1:4" x14ac:dyDescent="0.3">
      <c r="A10657" s="423" t="s">
        <v>16905</v>
      </c>
      <c r="B10657" s="424"/>
      <c r="C10657" s="425"/>
      <c r="D10657" s="320"/>
    </row>
    <row r="10658" spans="1:4" ht="49.95" customHeight="1" x14ac:dyDescent="0.3">
      <c r="A10658" s="429" t="s">
        <v>16906</v>
      </c>
      <c r="B10658" s="459"/>
      <c r="C10658" s="460"/>
      <c r="D10658" s="320"/>
    </row>
    <row r="10659" spans="1:4" x14ac:dyDescent="0.3">
      <c r="A10659" s="310" t="s">
        <v>8</v>
      </c>
      <c r="B10659" s="28" t="s">
        <v>9</v>
      </c>
      <c r="C10659" s="295" t="s">
        <v>10</v>
      </c>
    </row>
    <row r="10660" spans="1:4" x14ac:dyDescent="0.3">
      <c r="A10660" s="309" t="s">
        <v>16907</v>
      </c>
      <c r="B10660" s="29" t="s">
        <v>16908</v>
      </c>
      <c r="C10660" s="10"/>
    </row>
    <row r="10661" spans="1:4" x14ac:dyDescent="0.3">
      <c r="A10661" s="309" t="s">
        <v>16909</v>
      </c>
      <c r="B10661" s="26" t="s">
        <v>16910</v>
      </c>
      <c r="C10661" s="292">
        <v>9</v>
      </c>
    </row>
    <row r="10662" spans="1:4" x14ac:dyDescent="0.3">
      <c r="A10662" s="309" t="s">
        <v>16911</v>
      </c>
      <c r="B10662" s="26" t="s">
        <v>16022</v>
      </c>
      <c r="C10662" s="292">
        <v>10</v>
      </c>
    </row>
    <row r="10663" spans="1:4" ht="45.6" x14ac:dyDescent="0.3">
      <c r="A10663" s="309" t="s">
        <v>16912</v>
      </c>
      <c r="B10663" s="29" t="s">
        <v>16913</v>
      </c>
      <c r="C10663" s="10"/>
    </row>
    <row r="10664" spans="1:4" x14ac:dyDescent="0.3">
      <c r="A10664" s="309" t="s">
        <v>16914</v>
      </c>
      <c r="B10664" s="29" t="s">
        <v>16915</v>
      </c>
      <c r="C10664" s="10"/>
    </row>
    <row r="10665" spans="1:4" x14ac:dyDescent="0.3">
      <c r="A10665" s="312" t="s">
        <v>16916</v>
      </c>
      <c r="B10665" s="29" t="s">
        <v>16917</v>
      </c>
      <c r="C10665" s="292">
        <v>0</v>
      </c>
    </row>
    <row r="10666" spans="1:4" x14ac:dyDescent="0.3">
      <c r="A10666" s="309" t="s">
        <v>16918</v>
      </c>
      <c r="B10666" s="26" t="s">
        <v>31</v>
      </c>
      <c r="C10666" s="293">
        <v>10.8</v>
      </c>
    </row>
    <row r="10667" spans="1:4" x14ac:dyDescent="0.3">
      <c r="A10667" s="309" t="s">
        <v>16919</v>
      </c>
      <c r="B10667" s="29" t="s">
        <v>16920</v>
      </c>
      <c r="C10667" s="293">
        <v>10.8</v>
      </c>
    </row>
    <row r="10668" spans="1:4" x14ac:dyDescent="0.3">
      <c r="A10668" s="309" t="s">
        <v>16921</v>
      </c>
      <c r="B10668" s="29" t="s">
        <v>16922</v>
      </c>
      <c r="C10668" s="293">
        <v>10.8</v>
      </c>
    </row>
    <row r="10669" spans="1:4" x14ac:dyDescent="0.3">
      <c r="A10669" s="309" t="s">
        <v>16923</v>
      </c>
      <c r="B10669" s="26" t="s">
        <v>22</v>
      </c>
      <c r="C10669" s="293">
        <v>10.8</v>
      </c>
    </row>
    <row r="10670" spans="1:4" x14ac:dyDescent="0.3">
      <c r="A10670" s="309" t="s">
        <v>16924</v>
      </c>
      <c r="B10670" s="29" t="s">
        <v>16925</v>
      </c>
      <c r="C10670" s="293">
        <v>10.8</v>
      </c>
    </row>
    <row r="10671" spans="1:4" x14ac:dyDescent="0.3">
      <c r="A10671" s="309" t="s">
        <v>16926</v>
      </c>
      <c r="B10671" s="29" t="s">
        <v>16927</v>
      </c>
      <c r="C10671" s="10"/>
    </row>
    <row r="10672" spans="1:4" x14ac:dyDescent="0.3">
      <c r="A10672" s="309" t="s">
        <v>16928</v>
      </c>
      <c r="B10672" s="29" t="s">
        <v>16929</v>
      </c>
      <c r="C10672" s="10"/>
    </row>
    <row r="10673" spans="1:3" x14ac:dyDescent="0.3">
      <c r="A10673" s="309" t="s">
        <v>16930</v>
      </c>
      <c r="B10673" s="29" t="s">
        <v>16469</v>
      </c>
      <c r="C10673" s="292">
        <v>16</v>
      </c>
    </row>
    <row r="10674" spans="1:3" x14ac:dyDescent="0.3">
      <c r="A10674" s="309" t="s">
        <v>16931</v>
      </c>
      <c r="B10674" s="26" t="s">
        <v>18</v>
      </c>
      <c r="C10674" s="292">
        <v>16</v>
      </c>
    </row>
    <row r="10675" spans="1:3" x14ac:dyDescent="0.3">
      <c r="A10675" s="309" t="s">
        <v>16932</v>
      </c>
      <c r="B10675" s="29" t="s">
        <v>16933</v>
      </c>
      <c r="C10675" s="10"/>
    </row>
    <row r="10676" spans="1:3" x14ac:dyDescent="0.3">
      <c r="A10676" s="309" t="s">
        <v>16934</v>
      </c>
      <c r="B10676" s="29" t="s">
        <v>16935</v>
      </c>
      <c r="C10676" s="292">
        <v>16</v>
      </c>
    </row>
    <row r="10677" spans="1:3" x14ac:dyDescent="0.3">
      <c r="A10677" s="309" t="s">
        <v>16936</v>
      </c>
      <c r="B10677" s="29" t="s">
        <v>16937</v>
      </c>
      <c r="C10677" s="10"/>
    </row>
    <row r="10678" spans="1:3" x14ac:dyDescent="0.3">
      <c r="A10678" s="309" t="s">
        <v>16938</v>
      </c>
      <c r="B10678" s="29" t="s">
        <v>16939</v>
      </c>
      <c r="C10678" s="292">
        <v>16</v>
      </c>
    </row>
    <row r="10679" spans="1:3" x14ac:dyDescent="0.3">
      <c r="A10679" s="309" t="s">
        <v>16940</v>
      </c>
      <c r="B10679" s="26" t="s">
        <v>140</v>
      </c>
      <c r="C10679" s="292">
        <v>16</v>
      </c>
    </row>
    <row r="10680" spans="1:3" x14ac:dyDescent="0.3">
      <c r="A10680" s="309" t="s">
        <v>16941</v>
      </c>
      <c r="B10680" s="29" t="s">
        <v>16942</v>
      </c>
      <c r="C10680" s="292">
        <v>16</v>
      </c>
    </row>
    <row r="10681" spans="1:3" x14ac:dyDescent="0.3">
      <c r="A10681" s="309" t="s">
        <v>16943</v>
      </c>
      <c r="B10681" s="26" t="s">
        <v>18</v>
      </c>
      <c r="C10681" s="10"/>
    </row>
    <row r="10682" spans="1:3" x14ac:dyDescent="0.3">
      <c r="A10682" s="309" t="s">
        <v>16944</v>
      </c>
      <c r="B10682" s="29" t="s">
        <v>16939</v>
      </c>
      <c r="C10682" s="292">
        <v>16</v>
      </c>
    </row>
    <row r="10683" spans="1:3" x14ac:dyDescent="0.3">
      <c r="A10683" s="309" t="s">
        <v>16945</v>
      </c>
      <c r="B10683" s="29" t="s">
        <v>16946</v>
      </c>
      <c r="C10683" s="10"/>
    </row>
    <row r="10684" spans="1:3" x14ac:dyDescent="0.3">
      <c r="A10684" s="309" t="s">
        <v>16947</v>
      </c>
      <c r="B10684" s="29" t="s">
        <v>16948</v>
      </c>
      <c r="C10684" s="292">
        <v>16</v>
      </c>
    </row>
    <row r="10685" spans="1:3" x14ac:dyDescent="0.3">
      <c r="A10685" s="309" t="s">
        <v>16949</v>
      </c>
      <c r="B10685" s="26" t="s">
        <v>31</v>
      </c>
      <c r="C10685" s="292">
        <v>16</v>
      </c>
    </row>
    <row r="10686" spans="1:3" x14ac:dyDescent="0.3">
      <c r="A10686" s="309" t="s">
        <v>16950</v>
      </c>
      <c r="B10686" s="26" t="s">
        <v>31</v>
      </c>
      <c r="C10686" s="292">
        <v>16</v>
      </c>
    </row>
    <row r="10687" spans="1:3" x14ac:dyDescent="0.3">
      <c r="A10687" s="309" t="s">
        <v>16951</v>
      </c>
      <c r="B10687" s="29" t="s">
        <v>16952</v>
      </c>
      <c r="C10687" s="10"/>
    </row>
    <row r="10688" spans="1:3" x14ac:dyDescent="0.3">
      <c r="A10688" s="309" t="s">
        <v>16953</v>
      </c>
      <c r="B10688" s="29" t="s">
        <v>16954</v>
      </c>
      <c r="C10688" s="10"/>
    </row>
    <row r="10689" spans="1:3" x14ac:dyDescent="0.3">
      <c r="A10689" s="309" t="s">
        <v>16955</v>
      </c>
      <c r="B10689" s="29" t="s">
        <v>16956</v>
      </c>
      <c r="C10689" s="292">
        <v>16</v>
      </c>
    </row>
    <row r="10690" spans="1:3" x14ac:dyDescent="0.3">
      <c r="A10690" s="309" t="s">
        <v>16957</v>
      </c>
      <c r="B10690" s="26" t="s">
        <v>31</v>
      </c>
      <c r="C10690" s="292">
        <v>16</v>
      </c>
    </row>
    <row r="10691" spans="1:3" x14ac:dyDescent="0.3">
      <c r="A10691" s="309" t="s">
        <v>16958</v>
      </c>
      <c r="B10691" s="26" t="s">
        <v>18</v>
      </c>
      <c r="C10691" s="10"/>
    </row>
    <row r="10692" spans="1:3" x14ac:dyDescent="0.3">
      <c r="A10692" s="309" t="s">
        <v>16959</v>
      </c>
      <c r="B10692" s="29" t="s">
        <v>16960</v>
      </c>
      <c r="C10692" s="292">
        <v>16</v>
      </c>
    </row>
    <row r="10693" spans="1:3" x14ac:dyDescent="0.3">
      <c r="A10693" s="309" t="s">
        <v>16961</v>
      </c>
      <c r="B10693" s="29" t="s">
        <v>16962</v>
      </c>
      <c r="C10693" s="292">
        <v>16</v>
      </c>
    </row>
    <row r="10694" spans="1:3" x14ac:dyDescent="0.3">
      <c r="A10694" s="309" t="s">
        <v>16963</v>
      </c>
      <c r="B10694" s="26" t="s">
        <v>31</v>
      </c>
      <c r="C10694" s="292">
        <v>16</v>
      </c>
    </row>
    <row r="10695" spans="1:3" x14ac:dyDescent="0.3">
      <c r="A10695" s="309" t="s">
        <v>16964</v>
      </c>
      <c r="B10695" s="29" t="s">
        <v>16965</v>
      </c>
      <c r="C10695" s="10"/>
    </row>
    <row r="10696" spans="1:3" x14ac:dyDescent="0.3">
      <c r="A10696" s="309" t="s">
        <v>16966</v>
      </c>
      <c r="B10696" s="29" t="s">
        <v>16954</v>
      </c>
      <c r="C10696" s="10"/>
    </row>
    <row r="10697" spans="1:3" x14ac:dyDescent="0.3">
      <c r="A10697" s="309" t="s">
        <v>16967</v>
      </c>
      <c r="B10697" s="29" t="s">
        <v>16968</v>
      </c>
      <c r="C10697" s="292">
        <v>0</v>
      </c>
    </row>
    <row r="10698" spans="1:3" x14ac:dyDescent="0.3">
      <c r="A10698" s="309" t="s">
        <v>16969</v>
      </c>
      <c r="B10698" s="26" t="s">
        <v>31</v>
      </c>
      <c r="C10698" s="293">
        <v>16</v>
      </c>
    </row>
    <row r="10699" spans="1:3" x14ac:dyDescent="0.3">
      <c r="A10699" s="309" t="s">
        <v>16970</v>
      </c>
      <c r="B10699" s="26" t="s">
        <v>18</v>
      </c>
      <c r="C10699" s="293">
        <v>16</v>
      </c>
    </row>
    <row r="10700" spans="1:3" x14ac:dyDescent="0.3">
      <c r="A10700" s="309" t="s">
        <v>16971</v>
      </c>
      <c r="B10700" s="29" t="s">
        <v>16972</v>
      </c>
      <c r="C10700" s="10"/>
    </row>
    <row r="10701" spans="1:3" x14ac:dyDescent="0.3">
      <c r="A10701" s="309" t="s">
        <v>16973</v>
      </c>
      <c r="B10701" s="29" t="s">
        <v>16954</v>
      </c>
      <c r="C10701" s="10"/>
    </row>
    <row r="10702" spans="1:3" x14ac:dyDescent="0.3">
      <c r="A10702" s="309" t="s">
        <v>16974</v>
      </c>
      <c r="B10702" s="29" t="s">
        <v>16975</v>
      </c>
      <c r="C10702" s="10"/>
    </row>
    <row r="10703" spans="1:3" x14ac:dyDescent="0.3">
      <c r="A10703" s="309" t="s">
        <v>16976</v>
      </c>
      <c r="B10703" s="29" t="s">
        <v>16968</v>
      </c>
      <c r="C10703" s="293">
        <v>0</v>
      </c>
    </row>
    <row r="10704" spans="1:3" x14ac:dyDescent="0.3">
      <c r="A10704" s="309" t="s">
        <v>16977</v>
      </c>
      <c r="B10704" s="26" t="s">
        <v>31</v>
      </c>
      <c r="C10704" s="293">
        <v>16</v>
      </c>
    </row>
    <row r="10705" spans="1:3" x14ac:dyDescent="0.3">
      <c r="A10705" s="309" t="s">
        <v>16978</v>
      </c>
      <c r="B10705" s="26" t="s">
        <v>31</v>
      </c>
      <c r="C10705" s="293">
        <v>16</v>
      </c>
    </row>
    <row r="10706" spans="1:3" x14ac:dyDescent="0.3">
      <c r="A10706" s="309" t="s">
        <v>16979</v>
      </c>
      <c r="B10706" s="26" t="s">
        <v>18</v>
      </c>
      <c r="C10706" s="10"/>
    </row>
    <row r="10707" spans="1:3" x14ac:dyDescent="0.3">
      <c r="A10707" s="309" t="s">
        <v>16980</v>
      </c>
      <c r="B10707" s="29" t="s">
        <v>16975</v>
      </c>
      <c r="C10707" s="293">
        <v>16</v>
      </c>
    </row>
    <row r="10708" spans="1:3" x14ac:dyDescent="0.3">
      <c r="A10708" s="309" t="s">
        <v>16981</v>
      </c>
      <c r="B10708" s="26" t="s">
        <v>31</v>
      </c>
      <c r="C10708" s="293">
        <v>16</v>
      </c>
    </row>
    <row r="10709" spans="1:3" x14ac:dyDescent="0.3">
      <c r="A10709" s="309" t="s">
        <v>16982</v>
      </c>
      <c r="B10709" s="26" t="s">
        <v>22</v>
      </c>
      <c r="C10709" s="10"/>
    </row>
    <row r="10710" spans="1:3" x14ac:dyDescent="0.3">
      <c r="A10710" s="309" t="s">
        <v>16983</v>
      </c>
      <c r="B10710" s="29" t="s">
        <v>16948</v>
      </c>
      <c r="C10710" s="10"/>
    </row>
    <row r="10711" spans="1:3" x14ac:dyDescent="0.3">
      <c r="A10711" s="309" t="s">
        <v>16984</v>
      </c>
      <c r="B10711" s="29" t="s">
        <v>16985</v>
      </c>
      <c r="C10711" s="293">
        <v>16</v>
      </c>
    </row>
    <row r="10712" spans="1:3" x14ac:dyDescent="0.3">
      <c r="A10712" s="309" t="s">
        <v>16986</v>
      </c>
      <c r="B10712" s="26" t="s">
        <v>31</v>
      </c>
      <c r="C10712" s="293">
        <v>16</v>
      </c>
    </row>
    <row r="10713" spans="1:3" x14ac:dyDescent="0.3">
      <c r="A10713" s="309" t="s">
        <v>16987</v>
      </c>
      <c r="B10713" s="26" t="s">
        <v>31</v>
      </c>
      <c r="C10713" s="293">
        <v>16</v>
      </c>
    </row>
    <row r="10714" spans="1:3" x14ac:dyDescent="0.3">
      <c r="A10714" s="309" t="s">
        <v>16988</v>
      </c>
      <c r="B10714" s="29" t="s">
        <v>16989</v>
      </c>
      <c r="C10714" s="10"/>
    </row>
    <row r="10715" spans="1:3" x14ac:dyDescent="0.3">
      <c r="A10715" s="309" t="s">
        <v>16990</v>
      </c>
      <c r="B10715" s="29" t="s">
        <v>16929</v>
      </c>
      <c r="C10715" s="10"/>
    </row>
    <row r="10716" spans="1:3" x14ac:dyDescent="0.3">
      <c r="A10716" s="309" t="s">
        <v>16991</v>
      </c>
      <c r="B10716" s="29" t="s">
        <v>16992</v>
      </c>
      <c r="C10716" s="293">
        <v>12.6</v>
      </c>
    </row>
    <row r="10717" spans="1:3" x14ac:dyDescent="0.3">
      <c r="A10717" s="309" t="s">
        <v>16993</v>
      </c>
      <c r="B10717" s="29" t="s">
        <v>16994</v>
      </c>
      <c r="C10717" s="293">
        <v>12.6</v>
      </c>
    </row>
    <row r="10718" spans="1:3" x14ac:dyDescent="0.3">
      <c r="A10718" s="309" t="s">
        <v>16995</v>
      </c>
      <c r="B10718" s="26" t="s">
        <v>18</v>
      </c>
      <c r="C10718" s="293">
        <v>12.6</v>
      </c>
    </row>
    <row r="10719" spans="1:3" x14ac:dyDescent="0.3">
      <c r="A10719" s="309" t="s">
        <v>16996</v>
      </c>
      <c r="B10719" s="29" t="s">
        <v>16997</v>
      </c>
      <c r="C10719" s="293">
        <v>12.6</v>
      </c>
    </row>
    <row r="10720" spans="1:3" x14ac:dyDescent="0.3">
      <c r="A10720" s="309" t="s">
        <v>16998</v>
      </c>
      <c r="B10720" s="29" t="s">
        <v>16999</v>
      </c>
      <c r="C10720" s="10"/>
    </row>
    <row r="10721" spans="1:3" x14ac:dyDescent="0.3">
      <c r="A10721" s="309" t="s">
        <v>17000</v>
      </c>
      <c r="B10721" s="29" t="s">
        <v>17001</v>
      </c>
      <c r="C10721" s="293">
        <v>12.6</v>
      </c>
    </row>
    <row r="10722" spans="1:3" x14ac:dyDescent="0.3">
      <c r="A10722" s="309" t="s">
        <v>17002</v>
      </c>
      <c r="B10722" s="26" t="s">
        <v>18</v>
      </c>
      <c r="C10722" s="293">
        <v>12.6</v>
      </c>
    </row>
    <row r="10723" spans="1:3" x14ac:dyDescent="0.3">
      <c r="A10723" s="309" t="s">
        <v>17003</v>
      </c>
      <c r="B10723" s="26" t="s">
        <v>22</v>
      </c>
      <c r="C10723" s="293">
        <v>12.6</v>
      </c>
    </row>
    <row r="10724" spans="1:3" x14ac:dyDescent="0.3">
      <c r="A10724" s="309" t="s">
        <v>17004</v>
      </c>
      <c r="B10724" s="29" t="s">
        <v>17005</v>
      </c>
      <c r="C10724" s="10"/>
    </row>
    <row r="10725" spans="1:3" x14ac:dyDescent="0.3">
      <c r="A10725" s="309" t="s">
        <v>17006</v>
      </c>
      <c r="B10725" s="29" t="s">
        <v>16929</v>
      </c>
      <c r="C10725" s="10"/>
    </row>
    <row r="10726" spans="1:3" x14ac:dyDescent="0.3">
      <c r="A10726" s="309" t="s">
        <v>17007</v>
      </c>
      <c r="B10726" s="29" t="s">
        <v>17008</v>
      </c>
      <c r="C10726" s="293">
        <v>12.6</v>
      </c>
    </row>
    <row r="10727" spans="1:3" x14ac:dyDescent="0.3">
      <c r="A10727" s="309" t="s">
        <v>17009</v>
      </c>
      <c r="B10727" s="26" t="s">
        <v>18</v>
      </c>
      <c r="C10727" s="293">
        <v>12.6</v>
      </c>
    </row>
    <row r="10728" spans="1:3" x14ac:dyDescent="0.3">
      <c r="A10728" s="309" t="s">
        <v>17010</v>
      </c>
      <c r="B10728" s="29" t="s">
        <v>17011</v>
      </c>
      <c r="C10728" s="10"/>
    </row>
    <row r="10729" spans="1:3" x14ac:dyDescent="0.3">
      <c r="A10729" s="309" t="s">
        <v>17012</v>
      </c>
      <c r="B10729" s="29" t="s">
        <v>17008</v>
      </c>
      <c r="C10729" s="293">
        <v>12.6</v>
      </c>
    </row>
    <row r="10730" spans="1:3" x14ac:dyDescent="0.3">
      <c r="A10730" s="309" t="s">
        <v>17013</v>
      </c>
      <c r="B10730" s="26" t="s">
        <v>18</v>
      </c>
      <c r="C10730" s="293">
        <v>12.6</v>
      </c>
    </row>
    <row r="10731" spans="1:3" x14ac:dyDescent="0.3">
      <c r="A10731" s="309" t="s">
        <v>17014</v>
      </c>
      <c r="B10731" s="29" t="s">
        <v>17015</v>
      </c>
      <c r="C10731" s="293">
        <v>14</v>
      </c>
    </row>
    <row r="10732" spans="1:3" x14ac:dyDescent="0.3">
      <c r="A10732" s="309" t="s">
        <v>17016</v>
      </c>
      <c r="B10732" s="29" t="s">
        <v>17017</v>
      </c>
      <c r="C10732" s="293">
        <v>12.6</v>
      </c>
    </row>
    <row r="10733" spans="1:3" x14ac:dyDescent="0.3">
      <c r="A10733" s="309" t="s">
        <v>17018</v>
      </c>
      <c r="B10733" s="29" t="s">
        <v>17019</v>
      </c>
      <c r="C10733" s="293">
        <v>12.6</v>
      </c>
    </row>
    <row r="10734" spans="1:3" x14ac:dyDescent="0.3">
      <c r="A10734" s="309" t="s">
        <v>17020</v>
      </c>
      <c r="B10734" s="29" t="s">
        <v>17021</v>
      </c>
      <c r="C10734" s="10"/>
    </row>
    <row r="10735" spans="1:3" x14ac:dyDescent="0.3">
      <c r="A10735" s="309" t="s">
        <v>17022</v>
      </c>
      <c r="B10735" s="29" t="s">
        <v>17023</v>
      </c>
      <c r="C10735" s="293">
        <v>14</v>
      </c>
    </row>
    <row r="10736" spans="1:3" x14ac:dyDescent="0.3">
      <c r="A10736" s="309" t="s">
        <v>17024</v>
      </c>
      <c r="B10736" s="29" t="s">
        <v>17025</v>
      </c>
      <c r="C10736" s="293">
        <v>12.6</v>
      </c>
    </row>
    <row r="10737" spans="1:3" x14ac:dyDescent="0.3">
      <c r="A10737" s="309" t="s">
        <v>17026</v>
      </c>
      <c r="B10737" s="26" t="s">
        <v>22</v>
      </c>
      <c r="C10737" s="10"/>
    </row>
    <row r="10738" spans="1:3" x14ac:dyDescent="0.3">
      <c r="A10738" s="309" t="s">
        <v>17027</v>
      </c>
      <c r="B10738" s="29" t="s">
        <v>17028</v>
      </c>
      <c r="C10738" s="293">
        <v>14</v>
      </c>
    </row>
    <row r="10739" spans="1:3" x14ac:dyDescent="0.3">
      <c r="A10739" s="309" t="s">
        <v>17029</v>
      </c>
      <c r="B10739" s="29" t="s">
        <v>16985</v>
      </c>
      <c r="C10739" s="293">
        <v>12.6</v>
      </c>
    </row>
    <row r="10740" spans="1:3" x14ac:dyDescent="0.3">
      <c r="A10740" s="309" t="s">
        <v>17030</v>
      </c>
      <c r="B10740" s="26" t="s">
        <v>31</v>
      </c>
      <c r="C10740" s="293">
        <v>12.6</v>
      </c>
    </row>
    <row r="10741" spans="1:3" x14ac:dyDescent="0.3">
      <c r="A10741" s="309" t="s">
        <v>17031</v>
      </c>
      <c r="B10741" s="29" t="s">
        <v>17032</v>
      </c>
      <c r="C10741" s="10"/>
    </row>
    <row r="10742" spans="1:3" x14ac:dyDescent="0.3">
      <c r="A10742" s="309" t="s">
        <v>17033</v>
      </c>
      <c r="B10742" s="26" t="s">
        <v>17034</v>
      </c>
      <c r="C10742" s="10"/>
    </row>
    <row r="10743" spans="1:3" x14ac:dyDescent="0.3">
      <c r="A10743" s="309" t="s">
        <v>17035</v>
      </c>
      <c r="B10743" s="29" t="s">
        <v>17036</v>
      </c>
      <c r="C10743" s="293">
        <v>12.6</v>
      </c>
    </row>
    <row r="10744" spans="1:3" x14ac:dyDescent="0.3">
      <c r="A10744" s="309" t="s">
        <v>17037</v>
      </c>
      <c r="B10744" s="26" t="s">
        <v>18</v>
      </c>
      <c r="C10744" s="10"/>
    </row>
    <row r="10745" spans="1:3" x14ac:dyDescent="0.3">
      <c r="A10745" s="309" t="s">
        <v>17038</v>
      </c>
      <c r="B10745" s="29" t="s">
        <v>17039</v>
      </c>
      <c r="C10745" s="293">
        <v>12.6</v>
      </c>
    </row>
    <row r="10746" spans="1:3" x14ac:dyDescent="0.3">
      <c r="A10746" s="309" t="s">
        <v>17040</v>
      </c>
      <c r="B10746" s="29" t="s">
        <v>17041</v>
      </c>
      <c r="C10746" s="293">
        <v>12.6</v>
      </c>
    </row>
    <row r="10747" spans="1:3" x14ac:dyDescent="0.3">
      <c r="A10747" s="309" t="s">
        <v>17042</v>
      </c>
      <c r="B10747" s="26" t="s">
        <v>31</v>
      </c>
      <c r="C10747" s="293">
        <v>12.6</v>
      </c>
    </row>
    <row r="10748" spans="1:3" x14ac:dyDescent="0.3">
      <c r="A10748" s="309" t="s">
        <v>17043</v>
      </c>
      <c r="B10748" s="29" t="s">
        <v>17044</v>
      </c>
      <c r="C10748" s="10"/>
    </row>
    <row r="10749" spans="1:3" x14ac:dyDescent="0.3">
      <c r="A10749" s="309" t="s">
        <v>17045</v>
      </c>
      <c r="B10749" s="26" t="s">
        <v>17046</v>
      </c>
      <c r="C10749" s="293">
        <v>12.6</v>
      </c>
    </row>
    <row r="10750" spans="1:3" x14ac:dyDescent="0.3">
      <c r="A10750" s="309" t="s">
        <v>17047</v>
      </c>
      <c r="B10750" s="29" t="s">
        <v>17048</v>
      </c>
      <c r="C10750" s="293">
        <v>12.6</v>
      </c>
    </row>
    <row r="10751" spans="1:3" x14ac:dyDescent="0.3">
      <c r="A10751" s="309" t="s">
        <v>17049</v>
      </c>
      <c r="B10751" s="29" t="s">
        <v>17050</v>
      </c>
      <c r="C10751" s="293">
        <v>12.6</v>
      </c>
    </row>
    <row r="10752" spans="1:3" x14ac:dyDescent="0.3">
      <c r="A10752" s="309" t="s">
        <v>17051</v>
      </c>
      <c r="B10752" s="26" t="s">
        <v>18</v>
      </c>
      <c r="C10752" s="293">
        <v>12.6</v>
      </c>
    </row>
    <row r="10753" spans="1:3" x14ac:dyDescent="0.3">
      <c r="A10753" s="309" t="s">
        <v>17052</v>
      </c>
      <c r="B10753" s="26" t="s">
        <v>54</v>
      </c>
      <c r="C10753" s="10"/>
    </row>
    <row r="10754" spans="1:3" x14ac:dyDescent="0.3">
      <c r="A10754" s="309" t="s">
        <v>17053</v>
      </c>
      <c r="B10754" s="26" t="s">
        <v>17046</v>
      </c>
      <c r="C10754" s="293">
        <v>12.6</v>
      </c>
    </row>
    <row r="10755" spans="1:3" x14ac:dyDescent="0.3">
      <c r="A10755" s="309" t="s">
        <v>17054</v>
      </c>
      <c r="B10755" s="29" t="s">
        <v>17048</v>
      </c>
      <c r="C10755" s="293">
        <v>12.6</v>
      </c>
    </row>
    <row r="10756" spans="1:3" x14ac:dyDescent="0.3">
      <c r="A10756" s="309" t="s">
        <v>17055</v>
      </c>
      <c r="B10756" s="29" t="s">
        <v>17050</v>
      </c>
      <c r="C10756" s="293">
        <v>12.6</v>
      </c>
    </row>
    <row r="10757" spans="1:3" x14ac:dyDescent="0.3">
      <c r="A10757" s="309" t="s">
        <v>17056</v>
      </c>
      <c r="B10757" s="26" t="s">
        <v>18</v>
      </c>
      <c r="C10757" s="293">
        <v>12.6</v>
      </c>
    </row>
    <row r="10758" spans="1:3" ht="45.6" x14ac:dyDescent="0.3">
      <c r="A10758" s="309" t="s">
        <v>17057</v>
      </c>
      <c r="B10758" s="29" t="s">
        <v>17058</v>
      </c>
      <c r="C10758" s="10"/>
    </row>
    <row r="10759" spans="1:3" x14ac:dyDescent="0.3">
      <c r="A10759" s="309" t="s">
        <v>17059</v>
      </c>
      <c r="B10759" s="29" t="s">
        <v>17060</v>
      </c>
      <c r="C10759" s="293" t="s">
        <v>17061</v>
      </c>
    </row>
    <row r="10760" spans="1:3" x14ac:dyDescent="0.3">
      <c r="A10760" s="309" t="s">
        <v>17062</v>
      </c>
      <c r="B10760" s="29" t="s">
        <v>17063</v>
      </c>
      <c r="C10760" s="293" t="s">
        <v>17061</v>
      </c>
    </row>
    <row r="10761" spans="1:3" x14ac:dyDescent="0.3">
      <c r="A10761" s="309" t="s">
        <v>17064</v>
      </c>
      <c r="B10761" s="29" t="s">
        <v>17065</v>
      </c>
      <c r="C10761" s="293">
        <v>14</v>
      </c>
    </row>
    <row r="10762" spans="1:3" x14ac:dyDescent="0.3">
      <c r="A10762" s="309" t="s">
        <v>17066</v>
      </c>
      <c r="B10762" s="29" t="s">
        <v>17067</v>
      </c>
      <c r="C10762" s="293">
        <v>14</v>
      </c>
    </row>
    <row r="10763" spans="1:3" x14ac:dyDescent="0.3">
      <c r="A10763" s="309" t="s">
        <v>17068</v>
      </c>
      <c r="B10763" s="26" t="s">
        <v>22</v>
      </c>
      <c r="C10763" s="10"/>
    </row>
    <row r="10764" spans="1:3" x14ac:dyDescent="0.3">
      <c r="A10764" s="309" t="s">
        <v>17069</v>
      </c>
      <c r="B10764" s="29" t="s">
        <v>17070</v>
      </c>
      <c r="C10764" s="293">
        <v>14</v>
      </c>
    </row>
    <row r="10765" spans="1:3" x14ac:dyDescent="0.3">
      <c r="A10765" s="309" t="s">
        <v>17071</v>
      </c>
      <c r="B10765" s="26" t="s">
        <v>31</v>
      </c>
      <c r="C10765" s="293">
        <v>14</v>
      </c>
    </row>
    <row r="10766" spans="1:3" ht="34.200000000000003" x14ac:dyDescent="0.3">
      <c r="A10766" s="309" t="s">
        <v>17072</v>
      </c>
      <c r="B10766" s="29" t="s">
        <v>17073</v>
      </c>
      <c r="C10766" s="10"/>
    </row>
    <row r="10767" spans="1:3" x14ac:dyDescent="0.3">
      <c r="A10767" s="309" t="s">
        <v>17074</v>
      </c>
      <c r="B10767" s="29" t="s">
        <v>17075</v>
      </c>
      <c r="C10767" s="293" t="s">
        <v>17061</v>
      </c>
    </row>
    <row r="10768" spans="1:3" ht="22.8" x14ac:dyDescent="0.3">
      <c r="A10768" s="309" t="s">
        <v>17076</v>
      </c>
      <c r="B10768" s="29" t="s">
        <v>17077</v>
      </c>
      <c r="C10768" s="293" t="s">
        <v>17078</v>
      </c>
    </row>
    <row r="10769" spans="1:3" x14ac:dyDescent="0.3">
      <c r="A10769" s="309" t="s">
        <v>17079</v>
      </c>
      <c r="B10769" s="26" t="s">
        <v>31</v>
      </c>
      <c r="C10769" s="293" t="s">
        <v>17061</v>
      </c>
    </row>
    <row r="10770" spans="1:3" ht="34.200000000000003" x14ac:dyDescent="0.3">
      <c r="A10770" s="309" t="s">
        <v>17080</v>
      </c>
      <c r="B10770" s="29" t="s">
        <v>17081</v>
      </c>
      <c r="C10770" s="10"/>
    </row>
    <row r="10771" spans="1:3" x14ac:dyDescent="0.3">
      <c r="A10771" s="309" t="s">
        <v>17082</v>
      </c>
      <c r="B10771" s="29" t="s">
        <v>17083</v>
      </c>
      <c r="C10771" s="10"/>
    </row>
    <row r="10772" spans="1:3" ht="22.8" x14ac:dyDescent="0.3">
      <c r="A10772" s="312" t="s">
        <v>17084</v>
      </c>
      <c r="B10772" s="29" t="s">
        <v>17077</v>
      </c>
      <c r="C10772" s="293">
        <v>0</v>
      </c>
    </row>
    <row r="10773" spans="1:3" x14ac:dyDescent="0.3">
      <c r="A10773" s="309" t="s">
        <v>17085</v>
      </c>
      <c r="B10773" s="26" t="s">
        <v>31</v>
      </c>
      <c r="C10773" s="293">
        <v>12.6</v>
      </c>
    </row>
    <row r="10774" spans="1:3" x14ac:dyDescent="0.3">
      <c r="A10774" s="309" t="s">
        <v>17086</v>
      </c>
      <c r="B10774" s="29" t="s">
        <v>17087</v>
      </c>
      <c r="C10774" s="10"/>
    </row>
    <row r="10775" spans="1:3" x14ac:dyDescent="0.3">
      <c r="A10775" s="309" t="s">
        <v>17088</v>
      </c>
      <c r="B10775" s="29" t="s">
        <v>17089</v>
      </c>
      <c r="C10775" s="10"/>
    </row>
    <row r="10776" spans="1:3" x14ac:dyDescent="0.3">
      <c r="A10776" s="309" t="s">
        <v>17090</v>
      </c>
      <c r="B10776" s="29" t="s">
        <v>17091</v>
      </c>
      <c r="C10776" s="293">
        <v>12.6</v>
      </c>
    </row>
    <row r="10777" spans="1:3" x14ac:dyDescent="0.3">
      <c r="A10777" s="309" t="s">
        <v>17092</v>
      </c>
      <c r="B10777" s="26" t="s">
        <v>31</v>
      </c>
      <c r="C10777" s="293">
        <v>12.6</v>
      </c>
    </row>
    <row r="10778" spans="1:3" x14ac:dyDescent="0.3">
      <c r="A10778" s="309" t="s">
        <v>17093</v>
      </c>
      <c r="B10778" s="26" t="s">
        <v>18</v>
      </c>
      <c r="C10778" s="10"/>
    </row>
    <row r="10779" spans="1:3" x14ac:dyDescent="0.3">
      <c r="A10779" s="309" t="s">
        <v>17094</v>
      </c>
      <c r="B10779" s="29" t="s">
        <v>17095</v>
      </c>
      <c r="C10779" s="293">
        <v>12.6</v>
      </c>
    </row>
    <row r="10780" spans="1:3" ht="22.8" x14ac:dyDescent="0.3">
      <c r="A10780" s="309" t="s">
        <v>17096</v>
      </c>
      <c r="B10780" s="29" t="s">
        <v>17077</v>
      </c>
      <c r="C10780" s="293">
        <v>0</v>
      </c>
    </row>
    <row r="10781" spans="1:3" x14ac:dyDescent="0.3">
      <c r="A10781" s="309" t="s">
        <v>17097</v>
      </c>
      <c r="B10781" s="26" t="s">
        <v>31</v>
      </c>
      <c r="C10781" s="293">
        <v>12.6</v>
      </c>
    </row>
    <row r="10782" spans="1:3" x14ac:dyDescent="0.3">
      <c r="A10782" s="309" t="s">
        <v>17098</v>
      </c>
      <c r="B10782" s="29" t="s">
        <v>17099</v>
      </c>
      <c r="C10782" s="293">
        <v>12.6</v>
      </c>
    </row>
    <row r="10783" spans="1:3" x14ac:dyDescent="0.3">
      <c r="A10783" s="309" t="s">
        <v>17100</v>
      </c>
      <c r="B10783" s="29" t="s">
        <v>17101</v>
      </c>
      <c r="C10783" s="10"/>
    </row>
    <row r="10784" spans="1:3" x14ac:dyDescent="0.3">
      <c r="A10784" s="309" t="s">
        <v>17102</v>
      </c>
      <c r="B10784" s="29" t="s">
        <v>17103</v>
      </c>
      <c r="C10784" s="10"/>
    </row>
    <row r="10785" spans="1:3" x14ac:dyDescent="0.3">
      <c r="A10785" s="312" t="s">
        <v>17104</v>
      </c>
      <c r="B10785" s="29" t="s">
        <v>17105</v>
      </c>
      <c r="C10785" s="293">
        <v>12.6</v>
      </c>
    </row>
    <row r="10786" spans="1:3" x14ac:dyDescent="0.3">
      <c r="A10786" s="309" t="s">
        <v>17106</v>
      </c>
      <c r="B10786" s="26" t="s">
        <v>31</v>
      </c>
      <c r="C10786" s="293">
        <v>12.6</v>
      </c>
    </row>
    <row r="10787" spans="1:3" x14ac:dyDescent="0.3">
      <c r="A10787" s="309" t="s">
        <v>17107</v>
      </c>
      <c r="B10787" s="26" t="s">
        <v>22</v>
      </c>
      <c r="C10787" s="293">
        <v>12.6</v>
      </c>
    </row>
    <row r="10788" spans="1:3" x14ac:dyDescent="0.3">
      <c r="A10788" s="309" t="s">
        <v>17108</v>
      </c>
      <c r="B10788" s="29" t="s">
        <v>17109</v>
      </c>
      <c r="C10788" s="293">
        <v>12.6</v>
      </c>
    </row>
    <row r="10789" spans="1:3" x14ac:dyDescent="0.3">
      <c r="A10789" s="309" t="s">
        <v>17110</v>
      </c>
      <c r="B10789" s="29" t="s">
        <v>17111</v>
      </c>
      <c r="C10789" s="10"/>
    </row>
    <row r="10790" spans="1:3" x14ac:dyDescent="0.3">
      <c r="A10790" s="309" t="s">
        <v>17112</v>
      </c>
      <c r="B10790" s="29" t="s">
        <v>17113</v>
      </c>
      <c r="C10790" s="10"/>
    </row>
    <row r="10791" spans="1:3" x14ac:dyDescent="0.3">
      <c r="A10791" s="309" t="s">
        <v>17114</v>
      </c>
      <c r="B10791" s="29" t="s">
        <v>17115</v>
      </c>
      <c r="C10791" s="293">
        <v>12.6</v>
      </c>
    </row>
    <row r="10792" spans="1:3" x14ac:dyDescent="0.3">
      <c r="A10792" s="309" t="s">
        <v>17116</v>
      </c>
      <c r="B10792" s="29" t="s">
        <v>17117</v>
      </c>
      <c r="C10792" s="293">
        <v>12.6</v>
      </c>
    </row>
    <row r="10793" spans="1:3" x14ac:dyDescent="0.3">
      <c r="A10793" s="309" t="s">
        <v>17118</v>
      </c>
      <c r="B10793" s="26" t="s">
        <v>119</v>
      </c>
      <c r="C10793" s="293">
        <v>14</v>
      </c>
    </row>
    <row r="10794" spans="1:3" ht="22.8" x14ac:dyDescent="0.3">
      <c r="A10794" s="309" t="s">
        <v>17119</v>
      </c>
      <c r="B10794" s="29" t="s">
        <v>17120</v>
      </c>
      <c r="C10794" s="293">
        <v>14</v>
      </c>
    </row>
    <row r="10795" spans="1:3" x14ac:dyDescent="0.3">
      <c r="A10795" s="309" t="s">
        <v>17121</v>
      </c>
      <c r="B10795" s="29" t="s">
        <v>17122</v>
      </c>
      <c r="C10795" s="10"/>
    </row>
    <row r="10796" spans="1:3" x14ac:dyDescent="0.3">
      <c r="A10796" s="309" t="s">
        <v>17123</v>
      </c>
      <c r="B10796" s="26" t="s">
        <v>17124</v>
      </c>
      <c r="C10796" s="293">
        <v>12.6</v>
      </c>
    </row>
    <row r="10797" spans="1:3" x14ac:dyDescent="0.3">
      <c r="A10797" s="309" t="s">
        <v>17125</v>
      </c>
      <c r="B10797" s="26" t="s">
        <v>119</v>
      </c>
      <c r="C10797" s="293">
        <v>14</v>
      </c>
    </row>
    <row r="10798" spans="1:3" x14ac:dyDescent="0.3">
      <c r="A10798" s="309" t="s">
        <v>17126</v>
      </c>
      <c r="B10798" s="29" t="s">
        <v>17127</v>
      </c>
      <c r="C10798" s="10"/>
    </row>
    <row r="10799" spans="1:3" x14ac:dyDescent="0.3">
      <c r="A10799" s="309" t="s">
        <v>17128</v>
      </c>
      <c r="B10799" s="26" t="s">
        <v>17124</v>
      </c>
      <c r="C10799" s="293">
        <v>12.6</v>
      </c>
    </row>
    <row r="10800" spans="1:3" x14ac:dyDescent="0.3">
      <c r="A10800" s="309" t="s">
        <v>17129</v>
      </c>
      <c r="B10800" s="29" t="s">
        <v>17130</v>
      </c>
      <c r="C10800" s="293">
        <v>12.6</v>
      </c>
    </row>
    <row r="10801" spans="1:4" x14ac:dyDescent="0.3">
      <c r="A10801" s="309" t="s">
        <v>17131</v>
      </c>
      <c r="B10801" s="26" t="s">
        <v>119</v>
      </c>
      <c r="C10801" s="293">
        <v>12.6</v>
      </c>
    </row>
    <row r="10802" spans="1:4" x14ac:dyDescent="0.3">
      <c r="A10802" s="309" t="s">
        <v>17132</v>
      </c>
      <c r="B10802" s="29" t="s">
        <v>17133</v>
      </c>
      <c r="C10802" s="293">
        <v>12.6</v>
      </c>
    </row>
    <row r="10803" spans="1:4" x14ac:dyDescent="0.3">
      <c r="A10803" s="309" t="s">
        <v>17134</v>
      </c>
      <c r="B10803" s="29" t="s">
        <v>17135</v>
      </c>
      <c r="C10803" s="10"/>
    </row>
    <row r="10804" spans="1:4" x14ac:dyDescent="0.3">
      <c r="A10804" s="309" t="s">
        <v>17136</v>
      </c>
      <c r="B10804" s="29" t="s">
        <v>17137</v>
      </c>
      <c r="C10804" s="10"/>
    </row>
    <row r="10805" spans="1:4" x14ac:dyDescent="0.3">
      <c r="A10805" s="309" t="s">
        <v>17138</v>
      </c>
      <c r="B10805" s="25" t="s">
        <v>17139</v>
      </c>
      <c r="C10805" s="293"/>
      <c r="D10805" s="283" t="s">
        <v>9740</v>
      </c>
    </row>
    <row r="10806" spans="1:4" ht="22.8" x14ac:dyDescent="0.3">
      <c r="A10806" s="309" t="s">
        <v>17140</v>
      </c>
      <c r="B10806" s="322" t="s">
        <v>17141</v>
      </c>
      <c r="C10806" s="293">
        <v>0</v>
      </c>
      <c r="D10806" s="283" t="s">
        <v>9740</v>
      </c>
    </row>
    <row r="10807" spans="1:4" x14ac:dyDescent="0.3">
      <c r="A10807" s="309" t="s">
        <v>17142</v>
      </c>
      <c r="B10807" s="25" t="s">
        <v>140</v>
      </c>
      <c r="C10807" s="293">
        <v>12.6</v>
      </c>
      <c r="D10807" s="283" t="s">
        <v>9740</v>
      </c>
    </row>
    <row r="10808" spans="1:4" x14ac:dyDescent="0.3">
      <c r="A10808" s="309" t="s">
        <v>17143</v>
      </c>
      <c r="B10808" s="29" t="s">
        <v>17144</v>
      </c>
      <c r="C10808" s="10"/>
    </row>
    <row r="10809" spans="1:4" x14ac:dyDescent="0.3">
      <c r="A10809" s="312" t="s">
        <v>17145</v>
      </c>
      <c r="B10809" s="29" t="s">
        <v>11851</v>
      </c>
      <c r="C10809" s="293">
        <v>12.6</v>
      </c>
    </row>
    <row r="10810" spans="1:4" x14ac:dyDescent="0.3">
      <c r="A10810" s="309" t="s">
        <v>17146</v>
      </c>
      <c r="B10810" s="26" t="s">
        <v>140</v>
      </c>
      <c r="C10810" s="293">
        <v>14</v>
      </c>
    </row>
    <row r="10811" spans="1:4" x14ac:dyDescent="0.3">
      <c r="A10811" s="309" t="s">
        <v>17147</v>
      </c>
      <c r="B10811" s="26" t="s">
        <v>17148</v>
      </c>
      <c r="C10811" s="293">
        <v>12.6</v>
      </c>
    </row>
    <row r="10812" spans="1:4" x14ac:dyDescent="0.3">
      <c r="A10812" s="309" t="s">
        <v>17149</v>
      </c>
      <c r="B10812" s="29" t="s">
        <v>17150</v>
      </c>
      <c r="C10812" s="293">
        <v>12.6</v>
      </c>
    </row>
    <row r="10813" spans="1:4" x14ac:dyDescent="0.3">
      <c r="A10813" s="309" t="s">
        <v>17151</v>
      </c>
      <c r="B10813" s="29" t="s">
        <v>17152</v>
      </c>
      <c r="C10813" s="10"/>
    </row>
    <row r="10814" spans="1:4" x14ac:dyDescent="0.3">
      <c r="A10814" s="309" t="s">
        <v>17153</v>
      </c>
      <c r="B10814" s="29" t="s">
        <v>17154</v>
      </c>
      <c r="C10814" s="293">
        <v>12.6</v>
      </c>
    </row>
    <row r="10815" spans="1:4" x14ac:dyDescent="0.3">
      <c r="A10815" s="309" t="s">
        <v>17155</v>
      </c>
      <c r="B10815" s="29" t="s">
        <v>17156</v>
      </c>
      <c r="C10815" s="293">
        <v>12.6</v>
      </c>
    </row>
    <row r="10816" spans="1:4" x14ac:dyDescent="0.3">
      <c r="A10816" s="309" t="s">
        <v>17157</v>
      </c>
      <c r="B10816" s="26" t="s">
        <v>119</v>
      </c>
      <c r="C10816" s="293">
        <v>12.6</v>
      </c>
    </row>
    <row r="10817" spans="1:3" x14ac:dyDescent="0.3">
      <c r="A10817" s="309" t="s">
        <v>17158</v>
      </c>
      <c r="B10817" s="29" t="s">
        <v>17159</v>
      </c>
      <c r="C10817" s="293">
        <v>12.6</v>
      </c>
    </row>
    <row r="10818" spans="1:3" x14ac:dyDescent="0.3">
      <c r="A10818" s="309" t="s">
        <v>17160</v>
      </c>
      <c r="B10818" s="29" t="s">
        <v>17161</v>
      </c>
      <c r="C10818" s="293">
        <v>14</v>
      </c>
    </row>
    <row r="10819" spans="1:3" ht="22.8" x14ac:dyDescent="0.3">
      <c r="A10819" s="309" t="s">
        <v>17162</v>
      </c>
      <c r="B10819" s="29" t="s">
        <v>17163</v>
      </c>
      <c r="C10819" s="10"/>
    </row>
    <row r="10820" spans="1:3" x14ac:dyDescent="0.3">
      <c r="A10820" s="309" t="s">
        <v>17164</v>
      </c>
      <c r="B10820" s="26" t="s">
        <v>17165</v>
      </c>
      <c r="C10820" s="293">
        <v>12.6</v>
      </c>
    </row>
    <row r="10821" spans="1:3" x14ac:dyDescent="0.3">
      <c r="A10821" s="309" t="s">
        <v>17166</v>
      </c>
      <c r="B10821" s="29" t="s">
        <v>17167</v>
      </c>
      <c r="C10821" s="293">
        <v>14</v>
      </c>
    </row>
    <row r="10822" spans="1:3" x14ac:dyDescent="0.3">
      <c r="A10822" s="309" t="s">
        <v>17168</v>
      </c>
      <c r="B10822" s="29" t="s">
        <v>17169</v>
      </c>
      <c r="C10822" s="293">
        <v>12.6</v>
      </c>
    </row>
    <row r="10823" spans="1:3" x14ac:dyDescent="0.3">
      <c r="A10823" s="309" t="s">
        <v>17170</v>
      </c>
      <c r="B10823" s="26" t="s">
        <v>31</v>
      </c>
      <c r="C10823" s="293">
        <v>14</v>
      </c>
    </row>
    <row r="10824" spans="1:3" ht="22.8" x14ac:dyDescent="0.3">
      <c r="A10824" s="309" t="s">
        <v>17171</v>
      </c>
      <c r="B10824" s="29" t="s">
        <v>17172</v>
      </c>
      <c r="C10824" s="10"/>
    </row>
    <row r="10825" spans="1:3" x14ac:dyDescent="0.3">
      <c r="A10825" s="309" t="s">
        <v>17173</v>
      </c>
      <c r="B10825" s="29" t="s">
        <v>17174</v>
      </c>
      <c r="C10825" s="10"/>
    </row>
    <row r="10826" spans="1:3" x14ac:dyDescent="0.3">
      <c r="A10826" s="309" t="s">
        <v>17175</v>
      </c>
      <c r="B10826" s="26" t="s">
        <v>17176</v>
      </c>
      <c r="C10826" s="293">
        <v>16</v>
      </c>
    </row>
    <row r="10827" spans="1:3" x14ac:dyDescent="0.3">
      <c r="A10827" s="309" t="s">
        <v>17177</v>
      </c>
      <c r="B10827" s="29" t="s">
        <v>17178</v>
      </c>
      <c r="C10827" s="293">
        <v>16</v>
      </c>
    </row>
    <row r="10828" spans="1:3" x14ac:dyDescent="0.3">
      <c r="A10828" s="309" t="s">
        <v>17179</v>
      </c>
      <c r="B10828" s="29" t="s">
        <v>17180</v>
      </c>
      <c r="C10828" s="293">
        <v>16</v>
      </c>
    </row>
    <row r="10829" spans="1:3" x14ac:dyDescent="0.3">
      <c r="A10829" s="309" t="s">
        <v>17181</v>
      </c>
      <c r="B10829" s="29" t="s">
        <v>17182</v>
      </c>
      <c r="C10829" s="293">
        <v>16</v>
      </c>
    </row>
    <row r="10830" spans="1:3" x14ac:dyDescent="0.3">
      <c r="A10830" s="309" t="s">
        <v>17183</v>
      </c>
      <c r="B10830" s="29" t="s">
        <v>17184</v>
      </c>
      <c r="C10830" s="293">
        <v>16</v>
      </c>
    </row>
    <row r="10831" spans="1:3" x14ac:dyDescent="0.3">
      <c r="A10831" s="309" t="s">
        <v>17185</v>
      </c>
      <c r="B10831" s="26" t="s">
        <v>17186</v>
      </c>
      <c r="C10831" s="293">
        <v>16</v>
      </c>
    </row>
    <row r="10832" spans="1:3" x14ac:dyDescent="0.3">
      <c r="A10832" s="309" t="s">
        <v>17187</v>
      </c>
      <c r="B10832" s="26" t="s">
        <v>18</v>
      </c>
      <c r="C10832" s="293">
        <v>16</v>
      </c>
    </row>
    <row r="10833" spans="1:3" x14ac:dyDescent="0.3">
      <c r="A10833" s="309" t="s">
        <v>17188</v>
      </c>
      <c r="B10833" s="29" t="s">
        <v>17189</v>
      </c>
      <c r="C10833" s="10"/>
    </row>
    <row r="10834" spans="1:3" x14ac:dyDescent="0.3">
      <c r="A10834" s="309" t="s">
        <v>17190</v>
      </c>
      <c r="B10834" s="29" t="s">
        <v>17191</v>
      </c>
      <c r="C10834" s="293">
        <v>16</v>
      </c>
    </row>
    <row r="10835" spans="1:3" x14ac:dyDescent="0.3">
      <c r="A10835" s="309" t="s">
        <v>17192</v>
      </c>
      <c r="B10835" s="29" t="s">
        <v>17193</v>
      </c>
      <c r="C10835" s="293">
        <v>16</v>
      </c>
    </row>
    <row r="10836" spans="1:3" x14ac:dyDescent="0.3">
      <c r="A10836" s="309" t="s">
        <v>17194</v>
      </c>
      <c r="B10836" s="26" t="s">
        <v>17195</v>
      </c>
      <c r="C10836" s="293">
        <v>16</v>
      </c>
    </row>
    <row r="10837" spans="1:3" x14ac:dyDescent="0.3">
      <c r="A10837" s="309" t="s">
        <v>17196</v>
      </c>
      <c r="B10837" s="29" t="s">
        <v>17197</v>
      </c>
      <c r="C10837" s="293">
        <v>16</v>
      </c>
    </row>
    <row r="10838" spans="1:3" x14ac:dyDescent="0.3">
      <c r="A10838" s="309" t="s">
        <v>17198</v>
      </c>
      <c r="B10838" s="26" t="s">
        <v>18</v>
      </c>
      <c r="C10838" s="293">
        <v>16</v>
      </c>
    </row>
    <row r="10839" spans="1:3" ht="34.200000000000003" x14ac:dyDescent="0.3">
      <c r="A10839" s="309" t="s">
        <v>17199</v>
      </c>
      <c r="B10839" s="29" t="s">
        <v>17200</v>
      </c>
      <c r="C10839" s="10"/>
    </row>
    <row r="10840" spans="1:3" x14ac:dyDescent="0.3">
      <c r="A10840" s="309" t="s">
        <v>17201</v>
      </c>
      <c r="B10840" s="29" t="s">
        <v>17202</v>
      </c>
      <c r="C10840" s="293">
        <v>16</v>
      </c>
    </row>
    <row r="10841" spans="1:3" x14ac:dyDescent="0.3">
      <c r="A10841" s="309" t="s">
        <v>17203</v>
      </c>
      <c r="B10841" s="26" t="s">
        <v>22</v>
      </c>
      <c r="C10841" s="293">
        <v>16</v>
      </c>
    </row>
    <row r="10842" spans="1:3" x14ac:dyDescent="0.3">
      <c r="A10842" s="309" t="s">
        <v>17204</v>
      </c>
      <c r="B10842" s="29" t="s">
        <v>17205</v>
      </c>
      <c r="C10842" s="10"/>
    </row>
    <row r="10843" spans="1:3" x14ac:dyDescent="0.3">
      <c r="A10843" s="309" t="s">
        <v>17206</v>
      </c>
      <c r="B10843" s="29" t="s">
        <v>17207</v>
      </c>
      <c r="C10843" s="293">
        <v>16</v>
      </c>
    </row>
    <row r="10844" spans="1:3" x14ac:dyDescent="0.3">
      <c r="A10844" s="309" t="s">
        <v>17208</v>
      </c>
      <c r="B10844" s="29" t="s">
        <v>17209</v>
      </c>
      <c r="C10844" s="10"/>
    </row>
    <row r="10845" spans="1:3" x14ac:dyDescent="0.3">
      <c r="A10845" s="309" t="s">
        <v>17210</v>
      </c>
      <c r="B10845" s="26" t="s">
        <v>17211</v>
      </c>
      <c r="C10845" s="293">
        <v>16</v>
      </c>
    </row>
    <row r="10846" spans="1:3" x14ac:dyDescent="0.3">
      <c r="A10846" s="309" t="s">
        <v>17212</v>
      </c>
      <c r="B10846" s="26" t="s">
        <v>140</v>
      </c>
      <c r="C10846" s="293">
        <v>16</v>
      </c>
    </row>
    <row r="10847" spans="1:3" x14ac:dyDescent="0.3">
      <c r="A10847" s="309" t="s">
        <v>17213</v>
      </c>
      <c r="B10847" s="26" t="s">
        <v>297</v>
      </c>
      <c r="C10847" s="293">
        <v>16</v>
      </c>
    </row>
    <row r="10848" spans="1:3" ht="45.6" x14ac:dyDescent="0.3">
      <c r="A10848" s="309" t="s">
        <v>17214</v>
      </c>
      <c r="B10848" s="29" t="s">
        <v>17215</v>
      </c>
      <c r="C10848" s="10"/>
    </row>
    <row r="10849" spans="1:3" x14ac:dyDescent="0.3">
      <c r="A10849" s="309" t="s">
        <v>17216</v>
      </c>
      <c r="B10849" s="29" t="s">
        <v>17217</v>
      </c>
      <c r="C10849" s="10"/>
    </row>
    <row r="10850" spans="1:3" x14ac:dyDescent="0.3">
      <c r="A10850" s="309" t="s">
        <v>17218</v>
      </c>
      <c r="B10850" s="29" t="s">
        <v>17219</v>
      </c>
      <c r="C10850" s="293">
        <v>20</v>
      </c>
    </row>
    <row r="10851" spans="1:3" x14ac:dyDescent="0.3">
      <c r="A10851" s="309" t="s">
        <v>17220</v>
      </c>
      <c r="B10851" s="29" t="s">
        <v>17221</v>
      </c>
      <c r="C10851" s="293">
        <v>20</v>
      </c>
    </row>
    <row r="10852" spans="1:3" x14ac:dyDescent="0.3">
      <c r="A10852" s="309" t="s">
        <v>17222</v>
      </c>
      <c r="B10852" s="29" t="s">
        <v>17223</v>
      </c>
      <c r="C10852" s="293">
        <v>20</v>
      </c>
    </row>
    <row r="10853" spans="1:3" x14ac:dyDescent="0.3">
      <c r="A10853" s="309" t="s">
        <v>17224</v>
      </c>
      <c r="B10853" s="29" t="s">
        <v>17225</v>
      </c>
      <c r="C10853" s="10"/>
    </row>
    <row r="10854" spans="1:3" x14ac:dyDescent="0.3">
      <c r="A10854" s="309" t="s">
        <v>17226</v>
      </c>
      <c r="B10854" s="29" t="s">
        <v>17219</v>
      </c>
      <c r="C10854" s="293">
        <v>20</v>
      </c>
    </row>
    <row r="10855" spans="1:3" x14ac:dyDescent="0.3">
      <c r="A10855" s="309" t="s">
        <v>17227</v>
      </c>
      <c r="B10855" s="29" t="s">
        <v>17221</v>
      </c>
      <c r="C10855" s="293">
        <v>20</v>
      </c>
    </row>
    <row r="10856" spans="1:3" x14ac:dyDescent="0.3">
      <c r="A10856" s="309" t="s">
        <v>17228</v>
      </c>
      <c r="B10856" s="29" t="s">
        <v>17223</v>
      </c>
      <c r="C10856" s="293">
        <v>20</v>
      </c>
    </row>
    <row r="10857" spans="1:3" x14ac:dyDescent="0.3">
      <c r="A10857" s="309" t="s">
        <v>17229</v>
      </c>
      <c r="B10857" s="26" t="s">
        <v>15152</v>
      </c>
      <c r="C10857" s="293">
        <v>18</v>
      </c>
    </row>
    <row r="10858" spans="1:3" ht="45.6" x14ac:dyDescent="0.3">
      <c r="A10858" s="309" t="s">
        <v>17230</v>
      </c>
      <c r="B10858" s="29" t="s">
        <v>17231</v>
      </c>
      <c r="C10858" s="10"/>
    </row>
    <row r="10859" spans="1:3" x14ac:dyDescent="0.3">
      <c r="A10859" s="309" t="s">
        <v>17232</v>
      </c>
      <c r="B10859" s="29" t="s">
        <v>17233</v>
      </c>
      <c r="C10859" s="10"/>
    </row>
    <row r="10860" spans="1:3" x14ac:dyDescent="0.3">
      <c r="A10860" s="309" t="s">
        <v>17234</v>
      </c>
      <c r="B10860" s="29" t="s">
        <v>17235</v>
      </c>
      <c r="C10860" s="293">
        <v>18</v>
      </c>
    </row>
    <row r="10861" spans="1:3" x14ac:dyDescent="0.3">
      <c r="A10861" s="309" t="s">
        <v>17236</v>
      </c>
      <c r="B10861" s="26" t="s">
        <v>18</v>
      </c>
      <c r="C10861" s="293">
        <v>18</v>
      </c>
    </row>
    <row r="10862" spans="1:3" x14ac:dyDescent="0.3">
      <c r="A10862" s="309" t="s">
        <v>17237</v>
      </c>
      <c r="B10862" s="26" t="s">
        <v>22</v>
      </c>
      <c r="C10862" s="10"/>
    </row>
    <row r="10863" spans="1:3" ht="22.8" x14ac:dyDescent="0.3">
      <c r="A10863" s="309" t="s">
        <v>17238</v>
      </c>
      <c r="B10863" s="29" t="s">
        <v>17239</v>
      </c>
      <c r="C10863" s="293">
        <v>0</v>
      </c>
    </row>
    <row r="10864" spans="1:3" x14ac:dyDescent="0.3">
      <c r="A10864" s="309" t="s">
        <v>17240</v>
      </c>
      <c r="B10864" s="26" t="s">
        <v>31</v>
      </c>
      <c r="C10864" s="293">
        <v>18</v>
      </c>
    </row>
    <row r="10865" spans="1:3" ht="22.8" x14ac:dyDescent="0.3">
      <c r="A10865" s="309" t="s">
        <v>17241</v>
      </c>
      <c r="B10865" s="29" t="s">
        <v>17242</v>
      </c>
      <c r="C10865" s="10"/>
    </row>
    <row r="10866" spans="1:3" x14ac:dyDescent="0.3">
      <c r="A10866" s="309" t="s">
        <v>17243</v>
      </c>
      <c r="B10866" s="29" t="s">
        <v>17244</v>
      </c>
      <c r="C10866" s="293">
        <v>18</v>
      </c>
    </row>
    <row r="10867" spans="1:3" x14ac:dyDescent="0.3">
      <c r="A10867" s="309" t="s">
        <v>17245</v>
      </c>
      <c r="B10867" s="26" t="s">
        <v>54</v>
      </c>
      <c r="C10867" s="10"/>
    </row>
    <row r="10868" spans="1:3" x14ac:dyDescent="0.3">
      <c r="A10868" s="309" t="s">
        <v>17246</v>
      </c>
      <c r="B10868" s="29" t="s">
        <v>17247</v>
      </c>
      <c r="C10868" s="293">
        <v>18</v>
      </c>
    </row>
    <row r="10869" spans="1:3" x14ac:dyDescent="0.3">
      <c r="A10869" s="309" t="s">
        <v>17248</v>
      </c>
      <c r="B10869" s="29" t="s">
        <v>17249</v>
      </c>
      <c r="C10869" s="293">
        <v>18</v>
      </c>
    </row>
    <row r="10870" spans="1:3" x14ac:dyDescent="0.3">
      <c r="A10870" s="309" t="s">
        <v>17250</v>
      </c>
      <c r="B10870" s="29" t="s">
        <v>16469</v>
      </c>
      <c r="C10870" s="293">
        <v>18</v>
      </c>
    </row>
    <row r="10871" spans="1:3" x14ac:dyDescent="0.3">
      <c r="A10871" s="309" t="s">
        <v>17251</v>
      </c>
      <c r="B10871" s="29" t="s">
        <v>17252</v>
      </c>
      <c r="C10871" s="293">
        <v>18</v>
      </c>
    </row>
    <row r="10872" spans="1:3" x14ac:dyDescent="0.3">
      <c r="A10872" s="309" t="s">
        <v>17253</v>
      </c>
      <c r="B10872" s="26" t="s">
        <v>18</v>
      </c>
      <c r="C10872" s="293">
        <v>18</v>
      </c>
    </row>
    <row r="10873" spans="1:3" x14ac:dyDescent="0.3">
      <c r="A10873" s="309" t="s">
        <v>17254</v>
      </c>
      <c r="B10873" s="29" t="s">
        <v>17255</v>
      </c>
      <c r="C10873" s="10"/>
    </row>
    <row r="10874" spans="1:3" x14ac:dyDescent="0.3">
      <c r="A10874" s="309" t="s">
        <v>17256</v>
      </c>
      <c r="B10874" s="29" t="s">
        <v>17257</v>
      </c>
      <c r="C10874" s="293">
        <v>18</v>
      </c>
    </row>
    <row r="10875" spans="1:3" x14ac:dyDescent="0.3">
      <c r="A10875" s="309" t="s">
        <v>17258</v>
      </c>
      <c r="B10875" s="26" t="s">
        <v>17259</v>
      </c>
      <c r="C10875" s="10"/>
    </row>
    <row r="10876" spans="1:3" x14ac:dyDescent="0.3">
      <c r="A10876" s="309" t="s">
        <v>17260</v>
      </c>
      <c r="B10876" s="29" t="s">
        <v>17261</v>
      </c>
      <c r="C10876" s="293">
        <v>18</v>
      </c>
    </row>
    <row r="10877" spans="1:3" x14ac:dyDescent="0.3">
      <c r="A10877" s="309" t="s">
        <v>17262</v>
      </c>
      <c r="B10877" s="26" t="s">
        <v>119</v>
      </c>
      <c r="C10877" s="293">
        <v>18</v>
      </c>
    </row>
    <row r="10878" spans="1:3" x14ac:dyDescent="0.3">
      <c r="A10878" s="309" t="s">
        <v>17263</v>
      </c>
      <c r="B10878" s="29" t="s">
        <v>17264</v>
      </c>
      <c r="C10878" s="293">
        <v>18</v>
      </c>
    </row>
    <row r="10879" spans="1:3" x14ac:dyDescent="0.3">
      <c r="A10879" s="309" t="s">
        <v>17265</v>
      </c>
      <c r="B10879" s="29" t="s">
        <v>17266</v>
      </c>
      <c r="C10879" s="10"/>
    </row>
    <row r="10880" spans="1:3" x14ac:dyDescent="0.3">
      <c r="A10880" s="309" t="s">
        <v>17267</v>
      </c>
      <c r="B10880" s="29" t="s">
        <v>17268</v>
      </c>
      <c r="C10880" s="293">
        <v>18</v>
      </c>
    </row>
    <row r="10881" spans="1:3" x14ac:dyDescent="0.3">
      <c r="A10881" s="309" t="s">
        <v>17269</v>
      </c>
      <c r="B10881" s="26" t="s">
        <v>3001</v>
      </c>
      <c r="C10881" s="10"/>
    </row>
    <row r="10882" spans="1:3" x14ac:dyDescent="0.3">
      <c r="A10882" s="309" t="s">
        <v>17270</v>
      </c>
      <c r="B10882" s="29" t="s">
        <v>17271</v>
      </c>
      <c r="C10882" s="293">
        <v>18</v>
      </c>
    </row>
    <row r="10883" spans="1:3" x14ac:dyDescent="0.3">
      <c r="A10883" s="309" t="s">
        <v>17272</v>
      </c>
      <c r="B10883" s="26" t="s">
        <v>119</v>
      </c>
      <c r="C10883" s="10"/>
    </row>
    <row r="10884" spans="1:3" x14ac:dyDescent="0.3">
      <c r="A10884" s="309" t="s">
        <v>17273</v>
      </c>
      <c r="B10884" s="29" t="s">
        <v>17041</v>
      </c>
      <c r="C10884" s="293">
        <v>18</v>
      </c>
    </row>
    <row r="10885" spans="1:3" x14ac:dyDescent="0.3">
      <c r="A10885" s="309" t="s">
        <v>17274</v>
      </c>
      <c r="B10885" s="26" t="s">
        <v>140</v>
      </c>
      <c r="C10885" s="293">
        <v>18</v>
      </c>
    </row>
    <row r="10886" spans="1:3" x14ac:dyDescent="0.3">
      <c r="A10886" s="309" t="s">
        <v>17275</v>
      </c>
      <c r="B10886" s="29" t="s">
        <v>17276</v>
      </c>
      <c r="C10886" s="10"/>
    </row>
    <row r="10887" spans="1:3" x14ac:dyDescent="0.3">
      <c r="A10887" s="309" t="s">
        <v>17277</v>
      </c>
      <c r="B10887" s="29" t="s">
        <v>17278</v>
      </c>
      <c r="C10887" s="10"/>
    </row>
    <row r="10888" spans="1:3" x14ac:dyDescent="0.3">
      <c r="A10888" s="309" t="s">
        <v>17279</v>
      </c>
      <c r="B10888" s="29" t="s">
        <v>17271</v>
      </c>
      <c r="C10888" s="293">
        <v>18</v>
      </c>
    </row>
    <row r="10889" spans="1:3" x14ac:dyDescent="0.3">
      <c r="A10889" s="309" t="s">
        <v>17280</v>
      </c>
      <c r="B10889" s="26" t="s">
        <v>119</v>
      </c>
      <c r="C10889" s="293">
        <v>18</v>
      </c>
    </row>
    <row r="10890" spans="1:3" x14ac:dyDescent="0.3">
      <c r="A10890" s="309" t="s">
        <v>17281</v>
      </c>
      <c r="B10890" s="29" t="s">
        <v>17282</v>
      </c>
      <c r="C10890" s="293">
        <v>18</v>
      </c>
    </row>
    <row r="10891" spans="1:3" x14ac:dyDescent="0.3">
      <c r="A10891" s="309" t="s">
        <v>17283</v>
      </c>
      <c r="B10891" s="26" t="s">
        <v>297</v>
      </c>
      <c r="C10891" s="10"/>
    </row>
    <row r="10892" spans="1:3" ht="22.8" x14ac:dyDescent="0.3">
      <c r="A10892" s="309" t="s">
        <v>17284</v>
      </c>
      <c r="B10892" s="26" t="s">
        <v>17285</v>
      </c>
      <c r="C10892" s="293">
        <v>0</v>
      </c>
    </row>
    <row r="10893" spans="1:3" x14ac:dyDescent="0.3">
      <c r="A10893" s="309" t="s">
        <v>17286</v>
      </c>
      <c r="B10893" s="29" t="s">
        <v>17287</v>
      </c>
      <c r="C10893" s="293">
        <v>0</v>
      </c>
    </row>
    <row r="10894" spans="1:3" x14ac:dyDescent="0.3">
      <c r="A10894" s="311" t="s">
        <v>17288</v>
      </c>
      <c r="B10894" s="27" t="s">
        <v>140</v>
      </c>
      <c r="C10894" s="294">
        <v>18</v>
      </c>
    </row>
    <row r="10895" spans="1:3" x14ac:dyDescent="0.3">
      <c r="A10895" s="420" t="s">
        <v>17289</v>
      </c>
      <c r="B10895" s="421"/>
      <c r="C10895" s="422"/>
    </row>
    <row r="10896" spans="1:3" x14ac:dyDescent="0.3">
      <c r="A10896" s="423" t="s">
        <v>17290</v>
      </c>
      <c r="B10896" s="424"/>
      <c r="C10896" s="425"/>
    </row>
    <row r="10897" spans="1:3" ht="139.94999999999999" customHeight="1" x14ac:dyDescent="0.3">
      <c r="A10897" s="429" t="s">
        <v>17291</v>
      </c>
      <c r="B10897" s="430"/>
      <c r="C10897" s="431"/>
    </row>
    <row r="10898" spans="1:3" ht="160.19999999999999" customHeight="1" x14ac:dyDescent="0.3">
      <c r="A10898" s="429" t="s">
        <v>17292</v>
      </c>
      <c r="B10898" s="455"/>
      <c r="C10898" s="456"/>
    </row>
    <row r="10899" spans="1:3" x14ac:dyDescent="0.3">
      <c r="A10899" s="314" t="s">
        <v>8</v>
      </c>
      <c r="B10899" s="32" t="s">
        <v>9</v>
      </c>
      <c r="C10899" s="297" t="s">
        <v>10</v>
      </c>
    </row>
    <row r="10900" spans="1:3" x14ac:dyDescent="0.3">
      <c r="A10900" s="309" t="s">
        <v>17293</v>
      </c>
      <c r="B10900" s="29" t="s">
        <v>17294</v>
      </c>
      <c r="C10900" s="293">
        <v>5.4</v>
      </c>
    </row>
    <row r="10901" spans="1:3" x14ac:dyDescent="0.3">
      <c r="A10901" s="309" t="s">
        <v>17295</v>
      </c>
      <c r="B10901" s="29" t="s">
        <v>17296</v>
      </c>
      <c r="C10901" s="293">
        <v>5.4</v>
      </c>
    </row>
    <row r="10902" spans="1:3" x14ac:dyDescent="0.3">
      <c r="A10902" s="309" t="s">
        <v>17297</v>
      </c>
      <c r="B10902" s="29" t="s">
        <v>17298</v>
      </c>
      <c r="C10902" s="10"/>
    </row>
    <row r="10903" spans="1:3" x14ac:dyDescent="0.3">
      <c r="A10903" s="309" t="s">
        <v>17299</v>
      </c>
      <c r="B10903" s="29" t="s">
        <v>17300</v>
      </c>
      <c r="C10903" s="10"/>
    </row>
    <row r="10904" spans="1:3" x14ac:dyDescent="0.3">
      <c r="A10904" s="309" t="s">
        <v>17301</v>
      </c>
      <c r="B10904" s="29" t="s">
        <v>17302</v>
      </c>
      <c r="C10904" s="293">
        <v>5.4</v>
      </c>
    </row>
    <row r="10905" spans="1:3" x14ac:dyDescent="0.3">
      <c r="A10905" s="309" t="s">
        <v>17303</v>
      </c>
      <c r="B10905" s="29" t="s">
        <v>17304</v>
      </c>
      <c r="C10905" s="293">
        <v>5.4</v>
      </c>
    </row>
    <row r="10906" spans="1:3" x14ac:dyDescent="0.3">
      <c r="A10906" s="309" t="s">
        <v>17305</v>
      </c>
      <c r="B10906" s="29" t="s">
        <v>17306</v>
      </c>
      <c r="C10906" s="293">
        <v>5.4</v>
      </c>
    </row>
    <row r="10907" spans="1:3" x14ac:dyDescent="0.3">
      <c r="A10907" s="309" t="s">
        <v>17307</v>
      </c>
      <c r="B10907" s="26" t="s">
        <v>3846</v>
      </c>
      <c r="C10907" s="293">
        <v>5.4</v>
      </c>
    </row>
    <row r="10908" spans="1:3" x14ac:dyDescent="0.3">
      <c r="A10908" s="309" t="s">
        <v>17308</v>
      </c>
      <c r="B10908" s="29" t="s">
        <v>17309</v>
      </c>
      <c r="C10908" s="10"/>
    </row>
    <row r="10909" spans="1:3" x14ac:dyDescent="0.3">
      <c r="A10909" s="309" t="s">
        <v>17310</v>
      </c>
      <c r="B10909" s="29" t="s">
        <v>17311</v>
      </c>
      <c r="C10909" s="293">
        <v>5.4</v>
      </c>
    </row>
    <row r="10910" spans="1:3" x14ac:dyDescent="0.3">
      <c r="A10910" s="309" t="s">
        <v>17312</v>
      </c>
      <c r="B10910" s="29" t="s">
        <v>17313</v>
      </c>
      <c r="C10910" s="293">
        <v>5.4</v>
      </c>
    </row>
    <row r="10911" spans="1:3" x14ac:dyDescent="0.3">
      <c r="A10911" s="309" t="s">
        <v>17314</v>
      </c>
      <c r="B10911" s="29" t="s">
        <v>17315</v>
      </c>
      <c r="C10911" s="293">
        <v>5.4</v>
      </c>
    </row>
    <row r="10912" spans="1:3" x14ac:dyDescent="0.3">
      <c r="A10912" s="309" t="s">
        <v>17316</v>
      </c>
      <c r="B10912" s="29" t="s">
        <v>17317</v>
      </c>
      <c r="C10912" s="292">
        <v>0</v>
      </c>
    </row>
    <row r="10913" spans="1:3" x14ac:dyDescent="0.3">
      <c r="A10913" s="309" t="s">
        <v>17318</v>
      </c>
      <c r="B10913" s="29" t="s">
        <v>17319</v>
      </c>
      <c r="C10913" s="293">
        <v>5.4</v>
      </c>
    </row>
    <row r="10914" spans="1:3" x14ac:dyDescent="0.3">
      <c r="A10914" s="309" t="s">
        <v>17320</v>
      </c>
      <c r="B10914" s="29" t="s">
        <v>17321</v>
      </c>
      <c r="C10914" s="10"/>
    </row>
    <row r="10915" spans="1:3" x14ac:dyDescent="0.3">
      <c r="A10915" s="309" t="s">
        <v>17322</v>
      </c>
      <c r="B10915" s="29" t="s">
        <v>17323</v>
      </c>
      <c r="C10915" s="293">
        <v>5.4</v>
      </c>
    </row>
    <row r="10916" spans="1:3" x14ac:dyDescent="0.3">
      <c r="A10916" s="309" t="s">
        <v>17324</v>
      </c>
      <c r="B10916" s="29" t="s">
        <v>17325</v>
      </c>
      <c r="C10916" s="293">
        <v>5.4</v>
      </c>
    </row>
    <row r="10917" spans="1:3" x14ac:dyDescent="0.3">
      <c r="A10917" s="309" t="s">
        <v>17326</v>
      </c>
      <c r="B10917" s="29" t="s">
        <v>17327</v>
      </c>
      <c r="C10917" s="10"/>
    </row>
    <row r="10918" spans="1:3" x14ac:dyDescent="0.3">
      <c r="A10918" s="309" t="s">
        <v>17328</v>
      </c>
      <c r="B10918" s="29" t="s">
        <v>17329</v>
      </c>
      <c r="C10918" s="10"/>
    </row>
    <row r="10919" spans="1:3" x14ac:dyDescent="0.3">
      <c r="A10919" s="312" t="s">
        <v>17330</v>
      </c>
      <c r="B10919" s="26" t="s">
        <v>17331</v>
      </c>
      <c r="C10919" s="293">
        <v>10.8</v>
      </c>
    </row>
    <row r="10920" spans="1:3" x14ac:dyDescent="0.3">
      <c r="A10920" s="312" t="s">
        <v>17332</v>
      </c>
      <c r="B10920" s="26" t="s">
        <v>17333</v>
      </c>
      <c r="C10920" s="10"/>
    </row>
    <row r="10921" spans="1:3" x14ac:dyDescent="0.3">
      <c r="A10921" s="312" t="s">
        <v>17334</v>
      </c>
      <c r="B10921" s="26" t="s">
        <v>17335</v>
      </c>
      <c r="C10921" s="293">
        <v>10.8</v>
      </c>
    </row>
    <row r="10922" spans="1:3" x14ac:dyDescent="0.3">
      <c r="A10922" s="312" t="s">
        <v>17336</v>
      </c>
      <c r="B10922" s="26" t="s">
        <v>31</v>
      </c>
      <c r="C10922" s="293">
        <v>10.8</v>
      </c>
    </row>
    <row r="10923" spans="1:3" x14ac:dyDescent="0.3">
      <c r="A10923" s="309" t="s">
        <v>17337</v>
      </c>
      <c r="B10923" s="29" t="s">
        <v>17338</v>
      </c>
      <c r="C10923" s="10"/>
    </row>
    <row r="10924" spans="1:3" x14ac:dyDescent="0.3">
      <c r="A10924" s="309" t="s">
        <v>17339</v>
      </c>
      <c r="B10924" s="29" t="s">
        <v>17311</v>
      </c>
      <c r="C10924" s="10"/>
    </row>
    <row r="10925" spans="1:3" x14ac:dyDescent="0.3">
      <c r="A10925" s="309" t="s">
        <v>17340</v>
      </c>
      <c r="B10925" s="26" t="s">
        <v>17331</v>
      </c>
      <c r="C10925" s="293">
        <v>10.8</v>
      </c>
    </row>
    <row r="10926" spans="1:3" x14ac:dyDescent="0.3">
      <c r="A10926" s="309" t="s">
        <v>17341</v>
      </c>
      <c r="B10926" s="26" t="s">
        <v>17333</v>
      </c>
      <c r="C10926" s="293">
        <v>10.8</v>
      </c>
    </row>
    <row r="10927" spans="1:3" x14ac:dyDescent="0.3">
      <c r="A10927" s="309" t="s">
        <v>17342</v>
      </c>
      <c r="B10927" s="26" t="s">
        <v>18</v>
      </c>
      <c r="C10927" s="10"/>
    </row>
    <row r="10928" spans="1:3" x14ac:dyDescent="0.3">
      <c r="A10928" s="309" t="s">
        <v>17343</v>
      </c>
      <c r="B10928" s="26" t="s">
        <v>17331</v>
      </c>
      <c r="C10928" s="293">
        <v>10.8</v>
      </c>
    </row>
    <row r="10929" spans="1:3" x14ac:dyDescent="0.3">
      <c r="A10929" s="309" t="s">
        <v>17344</v>
      </c>
      <c r="B10929" s="26" t="s">
        <v>17333</v>
      </c>
      <c r="C10929" s="10"/>
    </row>
    <row r="10930" spans="1:3" x14ac:dyDescent="0.3">
      <c r="A10930" s="309" t="s">
        <v>17345</v>
      </c>
      <c r="B10930" s="26" t="s">
        <v>17335</v>
      </c>
      <c r="C10930" s="293">
        <v>10.8</v>
      </c>
    </row>
    <row r="10931" spans="1:3" x14ac:dyDescent="0.3">
      <c r="A10931" s="309" t="s">
        <v>17346</v>
      </c>
      <c r="B10931" s="26" t="s">
        <v>31</v>
      </c>
      <c r="C10931" s="293">
        <v>10.8</v>
      </c>
    </row>
    <row r="10932" spans="1:3" x14ac:dyDescent="0.3">
      <c r="A10932" s="309" t="s">
        <v>17347</v>
      </c>
      <c r="B10932" s="29" t="s">
        <v>17348</v>
      </c>
      <c r="C10932" s="10"/>
    </row>
    <row r="10933" spans="1:3" x14ac:dyDescent="0.3">
      <c r="A10933" s="309" t="s">
        <v>17349</v>
      </c>
      <c r="B10933" s="29" t="s">
        <v>17350</v>
      </c>
      <c r="C10933" s="10"/>
    </row>
    <row r="10934" spans="1:3" x14ac:dyDescent="0.3">
      <c r="A10934" s="309" t="s">
        <v>17351</v>
      </c>
      <c r="B10934" s="29" t="s">
        <v>17352</v>
      </c>
      <c r="C10934" s="292">
        <v>9</v>
      </c>
    </row>
    <row r="10935" spans="1:3" x14ac:dyDescent="0.3">
      <c r="A10935" s="309" t="s">
        <v>17353</v>
      </c>
      <c r="B10935" s="26" t="s">
        <v>18</v>
      </c>
      <c r="C10935" s="293">
        <v>10.8</v>
      </c>
    </row>
    <row r="10936" spans="1:3" x14ac:dyDescent="0.3">
      <c r="A10936" s="309" t="s">
        <v>17354</v>
      </c>
      <c r="B10936" s="29" t="s">
        <v>17338</v>
      </c>
      <c r="C10936" s="10"/>
    </row>
    <row r="10937" spans="1:3" x14ac:dyDescent="0.3">
      <c r="A10937" s="309" t="s">
        <v>17355</v>
      </c>
      <c r="B10937" s="29" t="s">
        <v>17311</v>
      </c>
      <c r="C10937" s="293">
        <v>10.8</v>
      </c>
    </row>
    <row r="10938" spans="1:3" x14ac:dyDescent="0.3">
      <c r="A10938" s="309" t="s">
        <v>17356</v>
      </c>
      <c r="B10938" s="29" t="s">
        <v>17357</v>
      </c>
      <c r="C10938" s="293">
        <v>10.8</v>
      </c>
    </row>
    <row r="10939" spans="1:3" x14ac:dyDescent="0.3">
      <c r="A10939" s="309" t="s">
        <v>17358</v>
      </c>
      <c r="B10939" s="26" t="s">
        <v>18</v>
      </c>
      <c r="C10939" s="10"/>
    </row>
    <row r="10940" spans="1:3" x14ac:dyDescent="0.3">
      <c r="A10940" s="309" t="s">
        <v>17359</v>
      </c>
      <c r="B10940" s="29" t="s">
        <v>17360</v>
      </c>
      <c r="C10940" s="10"/>
    </row>
    <row r="10941" spans="1:3" x14ac:dyDescent="0.3">
      <c r="A10941" s="309" t="s">
        <v>17361</v>
      </c>
      <c r="B10941" s="29" t="s">
        <v>17362</v>
      </c>
      <c r="C10941" s="292">
        <v>0</v>
      </c>
    </row>
    <row r="10942" spans="1:3" x14ac:dyDescent="0.3">
      <c r="A10942" s="309" t="s">
        <v>17363</v>
      </c>
      <c r="B10942" s="29" t="s">
        <v>17364</v>
      </c>
      <c r="C10942" s="293">
        <v>10.8</v>
      </c>
    </row>
    <row r="10943" spans="1:3" x14ac:dyDescent="0.3">
      <c r="A10943" s="309" t="s">
        <v>17365</v>
      </c>
      <c r="B10943" s="26" t="s">
        <v>31</v>
      </c>
      <c r="C10943" s="293">
        <v>10.8</v>
      </c>
    </row>
    <row r="10944" spans="1:3" x14ac:dyDescent="0.3">
      <c r="A10944" s="309" t="s">
        <v>17366</v>
      </c>
      <c r="B10944" s="26" t="s">
        <v>31</v>
      </c>
      <c r="C10944" s="293">
        <v>10.8</v>
      </c>
    </row>
    <row r="10945" spans="1:4" x14ac:dyDescent="0.3">
      <c r="A10945" s="309" t="s">
        <v>17367</v>
      </c>
      <c r="B10945" s="29" t="s">
        <v>17368</v>
      </c>
      <c r="C10945" s="10"/>
    </row>
    <row r="10946" spans="1:4" x14ac:dyDescent="0.3">
      <c r="A10946" s="309" t="s">
        <v>17369</v>
      </c>
      <c r="B10946" s="29" t="s">
        <v>17350</v>
      </c>
      <c r="C10946" s="10"/>
    </row>
    <row r="10947" spans="1:4" x14ac:dyDescent="0.3">
      <c r="A10947" s="309" t="s">
        <v>17370</v>
      </c>
      <c r="B10947" s="29" t="s">
        <v>12965</v>
      </c>
      <c r="C10947" s="293">
        <v>10.8</v>
      </c>
    </row>
    <row r="10948" spans="1:4" x14ac:dyDescent="0.3">
      <c r="A10948" s="309" t="s">
        <v>17371</v>
      </c>
      <c r="B10948" s="26" t="s">
        <v>119</v>
      </c>
      <c r="C10948" s="293">
        <v>10.8</v>
      </c>
    </row>
    <row r="10949" spans="1:4" x14ac:dyDescent="0.3">
      <c r="A10949" s="309" t="s">
        <v>17372</v>
      </c>
      <c r="B10949" s="29" t="s">
        <v>17373</v>
      </c>
      <c r="C10949" s="10"/>
    </row>
    <row r="10950" spans="1:4" x14ac:dyDescent="0.3">
      <c r="A10950" s="309" t="s">
        <v>17374</v>
      </c>
      <c r="B10950" s="29" t="s">
        <v>12965</v>
      </c>
      <c r="C10950" s="293">
        <v>10.8</v>
      </c>
    </row>
    <row r="10951" spans="1:4" x14ac:dyDescent="0.3">
      <c r="A10951" s="309" t="s">
        <v>17375</v>
      </c>
      <c r="B10951" s="26" t="s">
        <v>119</v>
      </c>
      <c r="C10951" s="293">
        <v>10.8</v>
      </c>
    </row>
    <row r="10952" spans="1:4" x14ac:dyDescent="0.3">
      <c r="A10952" s="309" t="s">
        <v>17376</v>
      </c>
      <c r="B10952" s="29" t="s">
        <v>17377</v>
      </c>
      <c r="C10952" s="10"/>
    </row>
    <row r="10953" spans="1:4" x14ac:dyDescent="0.3">
      <c r="A10953" s="309" t="s">
        <v>17378</v>
      </c>
      <c r="B10953" s="29" t="s">
        <v>12965</v>
      </c>
      <c r="C10953" s="10"/>
    </row>
    <row r="10954" spans="1:4" x14ac:dyDescent="0.3">
      <c r="A10954" s="309" t="s">
        <v>17379</v>
      </c>
      <c r="B10954" s="29" t="s">
        <v>17380</v>
      </c>
      <c r="C10954" s="10"/>
    </row>
    <row r="10955" spans="1:4" x14ac:dyDescent="0.3">
      <c r="A10955" s="309" t="s">
        <v>17381</v>
      </c>
      <c r="B10955" s="29" t="s">
        <v>17382</v>
      </c>
      <c r="C10955" s="293">
        <v>0</v>
      </c>
    </row>
    <row r="10956" spans="1:4" x14ac:dyDescent="0.3">
      <c r="A10956" s="309" t="s">
        <v>17383</v>
      </c>
      <c r="B10956" s="26" t="s">
        <v>140</v>
      </c>
      <c r="C10956" s="293">
        <v>10.8</v>
      </c>
    </row>
    <row r="10957" spans="1:4" x14ac:dyDescent="0.3">
      <c r="A10957" s="309" t="s">
        <v>17384</v>
      </c>
      <c r="B10957" s="26" t="s">
        <v>140</v>
      </c>
      <c r="C10957" s="293">
        <v>10.8</v>
      </c>
    </row>
    <row r="10958" spans="1:4" x14ac:dyDescent="0.3">
      <c r="A10958" s="309" t="s">
        <v>17385</v>
      </c>
      <c r="B10958" s="26" t="s">
        <v>119</v>
      </c>
      <c r="C10958" s="293">
        <v>10.8</v>
      </c>
    </row>
    <row r="10959" spans="1:4" x14ac:dyDescent="0.3">
      <c r="A10959" s="309" t="s">
        <v>17386</v>
      </c>
      <c r="B10959" s="29" t="s">
        <v>17387</v>
      </c>
      <c r="C10959" s="10"/>
    </row>
    <row r="10960" spans="1:4" x14ac:dyDescent="0.3">
      <c r="A10960" s="309" t="s">
        <v>17388</v>
      </c>
      <c r="B10960" s="29" t="s">
        <v>12851</v>
      </c>
      <c r="C10960" s="293"/>
      <c r="D10960" s="283" t="s">
        <v>227</v>
      </c>
    </row>
    <row r="10961" spans="1:4" x14ac:dyDescent="0.3">
      <c r="A10961" s="309" t="s">
        <v>17389</v>
      </c>
      <c r="B10961" s="25" t="s">
        <v>17390</v>
      </c>
      <c r="C10961" s="293">
        <v>0</v>
      </c>
      <c r="D10961" s="283" t="s">
        <v>227</v>
      </c>
    </row>
    <row r="10962" spans="1:4" x14ac:dyDescent="0.3">
      <c r="A10962" s="309" t="s">
        <v>17391</v>
      </c>
      <c r="B10962" s="25" t="s">
        <v>140</v>
      </c>
      <c r="C10962" s="293">
        <v>10.8</v>
      </c>
      <c r="D10962" s="283" t="s">
        <v>227</v>
      </c>
    </row>
    <row r="10963" spans="1:4" x14ac:dyDescent="0.3">
      <c r="A10963" s="309" t="s">
        <v>17392</v>
      </c>
      <c r="B10963" s="26" t="s">
        <v>140</v>
      </c>
      <c r="C10963" s="293">
        <v>10.8</v>
      </c>
    </row>
    <row r="10964" spans="1:4" x14ac:dyDescent="0.3">
      <c r="A10964" s="309" t="s">
        <v>17393</v>
      </c>
      <c r="B10964" s="29" t="s">
        <v>17394</v>
      </c>
      <c r="C10964" s="293">
        <v>10.8</v>
      </c>
    </row>
    <row r="10965" spans="1:4" ht="22.8" x14ac:dyDescent="0.3">
      <c r="A10965" s="309" t="s">
        <v>17395</v>
      </c>
      <c r="B10965" s="29" t="s">
        <v>17396</v>
      </c>
      <c r="C10965" s="10"/>
    </row>
    <row r="10966" spans="1:4" x14ac:dyDescent="0.3">
      <c r="A10966" s="309" t="s">
        <v>17397</v>
      </c>
      <c r="B10966" s="29" t="s">
        <v>17398</v>
      </c>
      <c r="C10966" s="10"/>
    </row>
    <row r="10967" spans="1:4" x14ac:dyDescent="0.3">
      <c r="A10967" s="309" t="s">
        <v>17399</v>
      </c>
      <c r="B10967" s="29" t="s">
        <v>17400</v>
      </c>
      <c r="C10967" s="10"/>
    </row>
    <row r="10968" spans="1:4" x14ac:dyDescent="0.3">
      <c r="A10968" s="312" t="s">
        <v>17401</v>
      </c>
      <c r="B10968" s="29" t="s">
        <v>17402</v>
      </c>
      <c r="C10968" s="10"/>
    </row>
    <row r="10969" spans="1:4" x14ac:dyDescent="0.3">
      <c r="A10969" s="312" t="s">
        <v>17403</v>
      </c>
      <c r="B10969" s="29" t="s">
        <v>17404</v>
      </c>
      <c r="C10969" s="293" t="s">
        <v>10378</v>
      </c>
    </row>
    <row r="10970" spans="1:4" x14ac:dyDescent="0.3">
      <c r="A10970" s="312" t="s">
        <v>17405</v>
      </c>
      <c r="B10970" s="29" t="s">
        <v>17406</v>
      </c>
      <c r="C10970" s="293" t="s">
        <v>17407</v>
      </c>
    </row>
    <row r="10971" spans="1:4" x14ac:dyDescent="0.3">
      <c r="A10971" s="312" t="s">
        <v>17408</v>
      </c>
      <c r="B10971" s="26" t="s">
        <v>140</v>
      </c>
      <c r="C10971" s="293" t="s">
        <v>17407</v>
      </c>
    </row>
    <row r="10972" spans="1:4" x14ac:dyDescent="0.3">
      <c r="A10972" s="309" t="s">
        <v>17409</v>
      </c>
      <c r="B10972" s="26" t="s">
        <v>140</v>
      </c>
      <c r="C10972" s="293">
        <v>10.8</v>
      </c>
    </row>
    <row r="10973" spans="1:4" x14ac:dyDescent="0.3">
      <c r="A10973" s="309" t="s">
        <v>17410</v>
      </c>
      <c r="B10973" s="29" t="s">
        <v>17411</v>
      </c>
      <c r="C10973" s="293">
        <v>10.8</v>
      </c>
    </row>
    <row r="10974" spans="1:4" x14ac:dyDescent="0.3">
      <c r="A10974" s="309" t="s">
        <v>17412</v>
      </c>
      <c r="B10974" s="29" t="s">
        <v>17413</v>
      </c>
      <c r="C10974" s="10"/>
    </row>
    <row r="10975" spans="1:4" x14ac:dyDescent="0.3">
      <c r="A10975" s="309" t="s">
        <v>17414</v>
      </c>
      <c r="B10975" s="29" t="s">
        <v>17400</v>
      </c>
      <c r="C10975" s="10"/>
    </row>
    <row r="10976" spans="1:4" x14ac:dyDescent="0.3">
      <c r="A10976" s="309" t="s">
        <v>17415</v>
      </c>
      <c r="B10976" s="29" t="s">
        <v>17416</v>
      </c>
      <c r="C10976" s="293" t="s">
        <v>17417</v>
      </c>
    </row>
    <row r="10977" spans="1:3" ht="22.8" x14ac:dyDescent="0.3">
      <c r="A10977" s="309" t="s">
        <v>17418</v>
      </c>
      <c r="B10977" s="29" t="s">
        <v>17419</v>
      </c>
      <c r="C10977" s="293" t="s">
        <v>10378</v>
      </c>
    </row>
    <row r="10978" spans="1:3" x14ac:dyDescent="0.3">
      <c r="A10978" s="309" t="s">
        <v>17420</v>
      </c>
      <c r="B10978" s="29" t="s">
        <v>17421</v>
      </c>
      <c r="C10978" s="293" t="s">
        <v>17417</v>
      </c>
    </row>
    <row r="10979" spans="1:3" x14ac:dyDescent="0.3">
      <c r="A10979" s="309" t="s">
        <v>17422</v>
      </c>
      <c r="B10979" s="26" t="s">
        <v>140</v>
      </c>
      <c r="C10979" s="293">
        <v>10.8</v>
      </c>
    </row>
    <row r="10980" spans="1:3" x14ac:dyDescent="0.3">
      <c r="A10980" s="309" t="s">
        <v>17423</v>
      </c>
      <c r="B10980" s="29" t="s">
        <v>17411</v>
      </c>
      <c r="C10980" s="293">
        <v>10.8</v>
      </c>
    </row>
    <row r="10981" spans="1:3" x14ac:dyDescent="0.3">
      <c r="A10981" s="309" t="s">
        <v>17424</v>
      </c>
      <c r="B10981" s="29" t="s">
        <v>17425</v>
      </c>
      <c r="C10981" s="10"/>
    </row>
    <row r="10982" spans="1:3" x14ac:dyDescent="0.3">
      <c r="A10982" s="309" t="s">
        <v>17426</v>
      </c>
      <c r="B10982" s="29" t="s">
        <v>17329</v>
      </c>
      <c r="C10982" s="10"/>
    </row>
    <row r="10983" spans="1:3" x14ac:dyDescent="0.3">
      <c r="A10983" s="312" t="s">
        <v>17427</v>
      </c>
      <c r="B10983" s="29" t="s">
        <v>17428</v>
      </c>
      <c r="C10983" s="293">
        <v>12.6</v>
      </c>
    </row>
    <row r="10984" spans="1:3" x14ac:dyDescent="0.3">
      <c r="A10984" s="309" t="s">
        <v>17429</v>
      </c>
      <c r="B10984" s="26" t="s">
        <v>31</v>
      </c>
      <c r="C10984" s="293">
        <v>12.6</v>
      </c>
    </row>
    <row r="10985" spans="1:3" x14ac:dyDescent="0.3">
      <c r="A10985" s="309" t="s">
        <v>17430</v>
      </c>
      <c r="B10985" s="29" t="s">
        <v>17338</v>
      </c>
      <c r="C10985" s="10"/>
    </row>
    <row r="10986" spans="1:3" x14ac:dyDescent="0.3">
      <c r="A10986" s="309" t="s">
        <v>17431</v>
      </c>
      <c r="B10986" s="29" t="s">
        <v>17311</v>
      </c>
      <c r="C10986" s="10"/>
    </row>
    <row r="10987" spans="1:3" x14ac:dyDescent="0.3">
      <c r="A10987" s="309" t="s">
        <v>17432</v>
      </c>
      <c r="B10987" s="29" t="s">
        <v>17428</v>
      </c>
      <c r="C10987" s="293">
        <v>12.6</v>
      </c>
    </row>
    <row r="10988" spans="1:3" x14ac:dyDescent="0.3">
      <c r="A10988" s="309" t="s">
        <v>17433</v>
      </c>
      <c r="B10988" s="26" t="s">
        <v>31</v>
      </c>
      <c r="C10988" s="293">
        <v>12.6</v>
      </c>
    </row>
    <row r="10989" spans="1:3" x14ac:dyDescent="0.3">
      <c r="A10989" s="309" t="s">
        <v>17434</v>
      </c>
      <c r="B10989" s="29" t="s">
        <v>17357</v>
      </c>
      <c r="C10989" s="10"/>
    </row>
    <row r="10990" spans="1:3" x14ac:dyDescent="0.3">
      <c r="A10990" s="309" t="s">
        <v>17435</v>
      </c>
      <c r="B10990" s="29" t="s">
        <v>17428</v>
      </c>
      <c r="C10990" s="293">
        <v>12.6</v>
      </c>
    </row>
    <row r="10991" spans="1:3" x14ac:dyDescent="0.3">
      <c r="A10991" s="309" t="s">
        <v>17436</v>
      </c>
      <c r="B10991" s="26" t="s">
        <v>31</v>
      </c>
      <c r="C10991" s="293">
        <v>12.6</v>
      </c>
    </row>
    <row r="10992" spans="1:3" x14ac:dyDescent="0.3">
      <c r="A10992" s="309" t="s">
        <v>17437</v>
      </c>
      <c r="B10992" s="26" t="s">
        <v>18</v>
      </c>
      <c r="C10992" s="10"/>
    </row>
    <row r="10993" spans="1:3" x14ac:dyDescent="0.3">
      <c r="A10993" s="309" t="s">
        <v>17438</v>
      </c>
      <c r="B10993" s="29" t="s">
        <v>17428</v>
      </c>
      <c r="C10993" s="293">
        <v>12.6</v>
      </c>
    </row>
    <row r="10994" spans="1:3" x14ac:dyDescent="0.3">
      <c r="A10994" s="309" t="s">
        <v>17439</v>
      </c>
      <c r="B10994" s="26" t="s">
        <v>31</v>
      </c>
      <c r="C10994" s="293">
        <v>12.6</v>
      </c>
    </row>
    <row r="10995" spans="1:3" x14ac:dyDescent="0.3">
      <c r="A10995" s="309" t="s">
        <v>17440</v>
      </c>
      <c r="B10995" s="29" t="s">
        <v>17441</v>
      </c>
      <c r="C10995" s="10"/>
    </row>
    <row r="10996" spans="1:3" x14ac:dyDescent="0.3">
      <c r="A10996" s="309" t="s">
        <v>17442</v>
      </c>
      <c r="B10996" s="29" t="s">
        <v>17329</v>
      </c>
      <c r="C10996" s="293">
        <v>12.6</v>
      </c>
    </row>
    <row r="10997" spans="1:3" x14ac:dyDescent="0.3">
      <c r="A10997" s="309" t="s">
        <v>17443</v>
      </c>
      <c r="B10997" s="29" t="s">
        <v>17444</v>
      </c>
      <c r="C10997" s="293">
        <v>12.6</v>
      </c>
    </row>
    <row r="10998" spans="1:3" x14ac:dyDescent="0.3">
      <c r="A10998" s="309" t="s">
        <v>17445</v>
      </c>
      <c r="B10998" s="29" t="s">
        <v>17446</v>
      </c>
      <c r="C10998" s="293">
        <v>12.6</v>
      </c>
    </row>
    <row r="10999" spans="1:3" ht="34.200000000000003" x14ac:dyDescent="0.3">
      <c r="A10999" s="309" t="s">
        <v>17447</v>
      </c>
      <c r="B10999" s="29" t="s">
        <v>17448</v>
      </c>
      <c r="C10999" s="10"/>
    </row>
    <row r="11000" spans="1:3" x14ac:dyDescent="0.3">
      <c r="A11000" s="309" t="s">
        <v>17449</v>
      </c>
      <c r="B11000" s="29" t="s">
        <v>17450</v>
      </c>
      <c r="C11000" s="293">
        <v>12.6</v>
      </c>
    </row>
    <row r="11001" spans="1:3" x14ac:dyDescent="0.3">
      <c r="A11001" s="309" t="s">
        <v>17451</v>
      </c>
      <c r="B11001" s="29" t="s">
        <v>17452</v>
      </c>
      <c r="C11001" s="10"/>
    </row>
    <row r="11002" spans="1:3" x14ac:dyDescent="0.3">
      <c r="A11002" s="309" t="s">
        <v>17453</v>
      </c>
      <c r="B11002" s="29" t="s">
        <v>17454</v>
      </c>
      <c r="C11002" s="293">
        <v>12.6</v>
      </c>
    </row>
    <row r="11003" spans="1:3" x14ac:dyDescent="0.3">
      <c r="A11003" s="309" t="s">
        <v>17455</v>
      </c>
      <c r="B11003" s="26" t="s">
        <v>18</v>
      </c>
      <c r="C11003" s="293">
        <v>12.6</v>
      </c>
    </row>
    <row r="11004" spans="1:3" x14ac:dyDescent="0.3">
      <c r="A11004" s="309" t="s">
        <v>17456</v>
      </c>
      <c r="B11004" s="29" t="s">
        <v>17457</v>
      </c>
      <c r="C11004" s="10"/>
    </row>
    <row r="11005" spans="1:3" x14ac:dyDescent="0.3">
      <c r="A11005" s="309" t="s">
        <v>17458</v>
      </c>
      <c r="B11005" s="29" t="s">
        <v>17459</v>
      </c>
      <c r="C11005" s="293">
        <v>12.6</v>
      </c>
    </row>
    <row r="11006" spans="1:3" x14ac:dyDescent="0.3">
      <c r="A11006" s="309" t="s">
        <v>17460</v>
      </c>
      <c r="B11006" s="26" t="s">
        <v>18</v>
      </c>
      <c r="C11006" s="293">
        <v>12.6</v>
      </c>
    </row>
    <row r="11007" spans="1:3" ht="34.200000000000003" x14ac:dyDescent="0.3">
      <c r="A11007" s="309" t="s">
        <v>17461</v>
      </c>
      <c r="B11007" s="29" t="s">
        <v>17462</v>
      </c>
      <c r="C11007" s="10"/>
    </row>
    <row r="11008" spans="1:3" ht="22.8" x14ac:dyDescent="0.3">
      <c r="A11008" s="309" t="s">
        <v>17463</v>
      </c>
      <c r="B11008" s="29" t="s">
        <v>17464</v>
      </c>
      <c r="C11008" s="293">
        <v>16</v>
      </c>
    </row>
    <row r="11009" spans="1:6" x14ac:dyDescent="0.3">
      <c r="A11009" s="309" t="s">
        <v>17465</v>
      </c>
      <c r="B11009" s="29" t="s">
        <v>17466</v>
      </c>
      <c r="C11009" s="293">
        <v>16</v>
      </c>
    </row>
    <row r="11010" spans="1:6" x14ac:dyDescent="0.3">
      <c r="A11010" s="309" t="s">
        <v>17467</v>
      </c>
      <c r="B11010" s="29" t="s">
        <v>17468</v>
      </c>
      <c r="C11010" s="10"/>
    </row>
    <row r="11011" spans="1:6" x14ac:dyDescent="0.3">
      <c r="A11011" s="309" t="s">
        <v>17469</v>
      </c>
      <c r="B11011" s="29" t="s">
        <v>17470</v>
      </c>
      <c r="C11011" s="293">
        <v>16</v>
      </c>
    </row>
    <row r="11012" spans="1:6" x14ac:dyDescent="0.3">
      <c r="A11012" s="309" t="s">
        <v>17471</v>
      </c>
      <c r="B11012" s="26" t="s">
        <v>297</v>
      </c>
      <c r="C11012" s="10"/>
    </row>
    <row r="11013" spans="1:6" x14ac:dyDescent="0.3">
      <c r="A11013" s="309" t="s">
        <v>17472</v>
      </c>
      <c r="B11013" s="29" t="s">
        <v>17473</v>
      </c>
      <c r="C11013" s="293">
        <v>12.6</v>
      </c>
    </row>
    <row r="11014" spans="1:6" x14ac:dyDescent="0.3">
      <c r="A11014" s="309" t="s">
        <v>17474</v>
      </c>
      <c r="B11014" s="29" t="s">
        <v>17475</v>
      </c>
      <c r="C11014" s="293">
        <v>12.6</v>
      </c>
    </row>
    <row r="11015" spans="1:6" x14ac:dyDescent="0.3">
      <c r="A11015" s="309" t="s">
        <v>17476</v>
      </c>
      <c r="B11015" s="26" t="s">
        <v>17477</v>
      </c>
      <c r="C11015" s="293">
        <v>12.6</v>
      </c>
    </row>
    <row r="11016" spans="1:6" x14ac:dyDescent="0.3">
      <c r="A11016" s="309" t="s">
        <v>17478</v>
      </c>
      <c r="B11016" s="29" t="s">
        <v>17287</v>
      </c>
      <c r="C11016" s="293">
        <v>0</v>
      </c>
    </row>
    <row r="11017" spans="1:6" x14ac:dyDescent="0.3">
      <c r="A11017" s="311" t="s">
        <v>17479</v>
      </c>
      <c r="B11017" s="27" t="s">
        <v>140</v>
      </c>
      <c r="C11017" s="294">
        <v>16</v>
      </c>
    </row>
    <row r="11018" spans="1:6" x14ac:dyDescent="0.3">
      <c r="A11018" s="420" t="s">
        <v>17480</v>
      </c>
      <c r="B11018" s="421"/>
      <c r="C11018" s="422"/>
      <c r="D11018" s="320"/>
      <c r="E11018" s="11"/>
      <c r="F11018" s="11"/>
    </row>
    <row r="11019" spans="1:6" x14ac:dyDescent="0.3">
      <c r="A11019" s="423" t="s">
        <v>17481</v>
      </c>
      <c r="B11019" s="424"/>
      <c r="C11019" s="425"/>
      <c r="D11019" s="320"/>
      <c r="E11019" s="11"/>
      <c r="F11019" s="11"/>
    </row>
    <row r="11020" spans="1:6" ht="150" customHeight="1" x14ac:dyDescent="0.3">
      <c r="A11020" s="429" t="s">
        <v>17482</v>
      </c>
      <c r="B11020" s="430"/>
      <c r="C11020" s="431"/>
      <c r="D11020" s="320"/>
      <c r="E11020" s="11"/>
      <c r="F11020" s="11"/>
    </row>
    <row r="11021" spans="1:6" x14ac:dyDescent="0.3">
      <c r="A11021" s="314" t="s">
        <v>8</v>
      </c>
      <c r="B11021" s="36" t="s">
        <v>9</v>
      </c>
      <c r="C11021" s="297" t="s">
        <v>10</v>
      </c>
    </row>
    <row r="11022" spans="1:6" x14ac:dyDescent="0.3">
      <c r="A11022" s="309" t="s">
        <v>17483</v>
      </c>
      <c r="B11022" s="37" t="s">
        <v>17484</v>
      </c>
      <c r="C11022" s="10"/>
    </row>
    <row r="11023" spans="1:6" x14ac:dyDescent="0.3">
      <c r="A11023" s="309" t="s">
        <v>17485</v>
      </c>
      <c r="B11023" s="37" t="s">
        <v>17486</v>
      </c>
      <c r="C11023" s="293">
        <v>5.4</v>
      </c>
    </row>
    <row r="11024" spans="1:6" x14ac:dyDescent="0.3">
      <c r="A11024" s="309" t="s">
        <v>17487</v>
      </c>
      <c r="B11024" s="37" t="s">
        <v>17488</v>
      </c>
      <c r="C11024" s="293">
        <v>5.4</v>
      </c>
    </row>
    <row r="11025" spans="1:3" x14ac:dyDescent="0.3">
      <c r="A11025" s="309" t="s">
        <v>17489</v>
      </c>
      <c r="B11025" s="37" t="s">
        <v>17490</v>
      </c>
      <c r="C11025" s="10"/>
    </row>
    <row r="11026" spans="1:3" x14ac:dyDescent="0.3">
      <c r="A11026" s="309" t="s">
        <v>17491</v>
      </c>
      <c r="B11026" s="37" t="s">
        <v>17492</v>
      </c>
      <c r="C11026" s="10"/>
    </row>
    <row r="11027" spans="1:3" x14ac:dyDescent="0.3">
      <c r="A11027" s="312" t="s">
        <v>17493</v>
      </c>
      <c r="B11027" s="38" t="s">
        <v>17494</v>
      </c>
      <c r="C11027" s="293">
        <v>5.4</v>
      </c>
    </row>
    <row r="11028" spans="1:3" x14ac:dyDescent="0.3">
      <c r="A11028" s="309" t="s">
        <v>17495</v>
      </c>
      <c r="B11028" s="38" t="s">
        <v>9512</v>
      </c>
      <c r="C11028" s="293">
        <v>5.4</v>
      </c>
    </row>
    <row r="11029" spans="1:3" x14ac:dyDescent="0.3">
      <c r="A11029" s="309" t="s">
        <v>17496</v>
      </c>
      <c r="B11029" s="37" t="s">
        <v>17497</v>
      </c>
      <c r="C11029" s="293">
        <v>5.4</v>
      </c>
    </row>
    <row r="11030" spans="1:3" x14ac:dyDescent="0.3">
      <c r="A11030" s="309" t="s">
        <v>17498</v>
      </c>
      <c r="B11030" s="37" t="s">
        <v>17499</v>
      </c>
      <c r="C11030" s="292">
        <v>0</v>
      </c>
    </row>
    <row r="11031" spans="1:3" x14ac:dyDescent="0.3">
      <c r="A11031" s="309" t="s">
        <v>17500</v>
      </c>
      <c r="B11031" s="37" t="s">
        <v>17501</v>
      </c>
      <c r="C11031" s="10"/>
    </row>
    <row r="11032" spans="1:3" x14ac:dyDescent="0.3">
      <c r="A11032" s="309" t="s">
        <v>17502</v>
      </c>
      <c r="B11032" s="37" t="s">
        <v>17503</v>
      </c>
      <c r="C11032" s="293">
        <v>5.4</v>
      </c>
    </row>
    <row r="11033" spans="1:3" x14ac:dyDescent="0.3">
      <c r="A11033" s="309" t="s">
        <v>17504</v>
      </c>
      <c r="B11033" s="38" t="s">
        <v>31</v>
      </c>
      <c r="C11033" s="293">
        <v>5.4</v>
      </c>
    </row>
    <row r="11034" spans="1:3" x14ac:dyDescent="0.3">
      <c r="A11034" s="309" t="s">
        <v>17505</v>
      </c>
      <c r="B11034" s="37" t="s">
        <v>17506</v>
      </c>
      <c r="C11034" s="10"/>
    </row>
    <row r="11035" spans="1:3" x14ac:dyDescent="0.3">
      <c r="A11035" s="309" t="s">
        <v>17507</v>
      </c>
      <c r="B11035" s="37" t="s">
        <v>17508</v>
      </c>
      <c r="C11035" s="10"/>
    </row>
    <row r="11036" spans="1:3" x14ac:dyDescent="0.3">
      <c r="A11036" s="309" t="s">
        <v>17509</v>
      </c>
      <c r="B11036" s="37" t="s">
        <v>17510</v>
      </c>
      <c r="C11036" s="10"/>
    </row>
    <row r="11037" spans="1:3" x14ac:dyDescent="0.3">
      <c r="A11037" s="312" t="s">
        <v>17511</v>
      </c>
      <c r="B11037" s="38" t="s">
        <v>17331</v>
      </c>
      <c r="C11037" s="293">
        <v>10.8</v>
      </c>
    </row>
    <row r="11038" spans="1:3" x14ac:dyDescent="0.3">
      <c r="A11038" s="312" t="s">
        <v>17512</v>
      </c>
      <c r="B11038" s="38" t="s">
        <v>17333</v>
      </c>
      <c r="C11038" s="10"/>
    </row>
    <row r="11039" spans="1:3" x14ac:dyDescent="0.3">
      <c r="A11039" s="312" t="s">
        <v>17513</v>
      </c>
      <c r="B11039" s="38" t="s">
        <v>17335</v>
      </c>
      <c r="C11039" s="293">
        <v>10.8</v>
      </c>
    </row>
    <row r="11040" spans="1:3" x14ac:dyDescent="0.3">
      <c r="A11040" s="312" t="s">
        <v>17514</v>
      </c>
      <c r="B11040" s="38" t="s">
        <v>31</v>
      </c>
      <c r="C11040" s="293">
        <v>10.8</v>
      </c>
    </row>
    <row r="11041" spans="1:3" x14ac:dyDescent="0.3">
      <c r="A11041" s="309" t="s">
        <v>17515</v>
      </c>
      <c r="B11041" s="37" t="s">
        <v>17516</v>
      </c>
      <c r="C11041" s="10"/>
    </row>
    <row r="11042" spans="1:3" x14ac:dyDescent="0.3">
      <c r="A11042" s="312" t="s">
        <v>17517</v>
      </c>
      <c r="B11042" s="38" t="s">
        <v>17331</v>
      </c>
      <c r="C11042" s="293">
        <v>10.8</v>
      </c>
    </row>
    <row r="11043" spans="1:3" x14ac:dyDescent="0.3">
      <c r="A11043" s="312" t="s">
        <v>17518</v>
      </c>
      <c r="B11043" s="38" t="s">
        <v>17333</v>
      </c>
      <c r="C11043" s="10"/>
    </row>
    <row r="11044" spans="1:3" x14ac:dyDescent="0.3">
      <c r="A11044" s="312" t="s">
        <v>17519</v>
      </c>
      <c r="B11044" s="38" t="s">
        <v>17335</v>
      </c>
      <c r="C11044" s="293">
        <v>10.8</v>
      </c>
    </row>
    <row r="11045" spans="1:3" x14ac:dyDescent="0.3">
      <c r="A11045" s="312" t="s">
        <v>17520</v>
      </c>
      <c r="B11045" s="38" t="s">
        <v>31</v>
      </c>
      <c r="C11045" s="293">
        <v>10.8</v>
      </c>
    </row>
    <row r="11046" spans="1:3" x14ac:dyDescent="0.3">
      <c r="A11046" s="309" t="s">
        <v>17521</v>
      </c>
      <c r="B11046" s="38" t="s">
        <v>17522</v>
      </c>
      <c r="C11046" s="10"/>
    </row>
    <row r="11047" spans="1:3" x14ac:dyDescent="0.3">
      <c r="A11047" s="309" t="s">
        <v>17523</v>
      </c>
      <c r="B11047" s="37" t="s">
        <v>17510</v>
      </c>
      <c r="C11047" s="293">
        <v>10.8</v>
      </c>
    </row>
    <row r="11048" spans="1:3" x14ac:dyDescent="0.3">
      <c r="A11048" s="309" t="s">
        <v>17524</v>
      </c>
      <c r="B11048" s="37" t="s">
        <v>17516</v>
      </c>
      <c r="C11048" s="10"/>
    </row>
    <row r="11049" spans="1:3" x14ac:dyDescent="0.3">
      <c r="A11049" s="309" t="s">
        <v>17525</v>
      </c>
      <c r="B11049" s="37" t="s">
        <v>17526</v>
      </c>
      <c r="C11049" s="292">
        <v>0</v>
      </c>
    </row>
    <row r="11050" spans="1:3" x14ac:dyDescent="0.3">
      <c r="A11050" s="309" t="s">
        <v>17527</v>
      </c>
      <c r="B11050" s="38" t="s">
        <v>31</v>
      </c>
      <c r="C11050" s="293">
        <v>10.8</v>
      </c>
    </row>
    <row r="11051" spans="1:3" x14ac:dyDescent="0.3">
      <c r="A11051" s="309" t="s">
        <v>17528</v>
      </c>
      <c r="B11051" s="37" t="s">
        <v>17529</v>
      </c>
      <c r="C11051" s="10"/>
    </row>
    <row r="11052" spans="1:3" x14ac:dyDescent="0.3">
      <c r="A11052" s="309" t="s">
        <v>17530</v>
      </c>
      <c r="B11052" s="37" t="s">
        <v>17531</v>
      </c>
      <c r="C11052" s="293">
        <v>10.8</v>
      </c>
    </row>
    <row r="11053" spans="1:3" x14ac:dyDescent="0.3">
      <c r="A11053" s="309" t="s">
        <v>17532</v>
      </c>
      <c r="B11053" s="37" t="s">
        <v>17533</v>
      </c>
      <c r="C11053" s="293">
        <v>10.8</v>
      </c>
    </row>
    <row r="11054" spans="1:3" x14ac:dyDescent="0.3">
      <c r="A11054" s="309" t="s">
        <v>17534</v>
      </c>
      <c r="B11054" s="37" t="s">
        <v>17535</v>
      </c>
      <c r="C11054" s="10"/>
    </row>
    <row r="11055" spans="1:3" x14ac:dyDescent="0.3">
      <c r="A11055" s="309" t="s">
        <v>17536</v>
      </c>
      <c r="B11055" s="38" t="s">
        <v>16006</v>
      </c>
      <c r="C11055" s="10"/>
    </row>
    <row r="11056" spans="1:3" x14ac:dyDescent="0.3">
      <c r="A11056" s="309" t="s">
        <v>17537</v>
      </c>
      <c r="B11056" s="37" t="s">
        <v>17510</v>
      </c>
      <c r="C11056" s="293">
        <v>12.6</v>
      </c>
    </row>
    <row r="11057" spans="1:6" x14ac:dyDescent="0.3">
      <c r="A11057" s="309" t="s">
        <v>17538</v>
      </c>
      <c r="B11057" s="37" t="s">
        <v>17516</v>
      </c>
      <c r="C11057" s="293">
        <v>12.6</v>
      </c>
    </row>
    <row r="11058" spans="1:6" x14ac:dyDescent="0.3">
      <c r="A11058" s="309" t="s">
        <v>17539</v>
      </c>
      <c r="B11058" s="37" t="s">
        <v>17540</v>
      </c>
      <c r="C11058" s="293">
        <v>12.6</v>
      </c>
    </row>
    <row r="11059" spans="1:6" x14ac:dyDescent="0.3">
      <c r="A11059" s="309" t="s">
        <v>17541</v>
      </c>
      <c r="B11059" s="37" t="s">
        <v>17542</v>
      </c>
      <c r="C11059" s="10"/>
    </row>
    <row r="11060" spans="1:6" x14ac:dyDescent="0.3">
      <c r="A11060" s="309" t="s">
        <v>17543</v>
      </c>
      <c r="B11060" s="37" t="s">
        <v>17544</v>
      </c>
      <c r="C11060" s="292">
        <v>16</v>
      </c>
    </row>
    <row r="11061" spans="1:6" x14ac:dyDescent="0.3">
      <c r="A11061" s="309" t="s">
        <v>17545</v>
      </c>
      <c r="B11061" s="38" t="s">
        <v>297</v>
      </c>
      <c r="C11061" s="10"/>
    </row>
    <row r="11062" spans="1:6" x14ac:dyDescent="0.3">
      <c r="A11062" s="309" t="s">
        <v>17546</v>
      </c>
      <c r="B11062" s="37" t="s">
        <v>17547</v>
      </c>
      <c r="C11062" s="292">
        <v>0</v>
      </c>
    </row>
    <row r="11063" spans="1:6" x14ac:dyDescent="0.3">
      <c r="A11063" s="311" t="s">
        <v>17548</v>
      </c>
      <c r="B11063" s="39" t="s">
        <v>140</v>
      </c>
      <c r="C11063" s="296">
        <v>16</v>
      </c>
    </row>
    <row r="11064" spans="1:6" x14ac:dyDescent="0.3">
      <c r="A11064" s="420" t="s">
        <v>17549</v>
      </c>
      <c r="B11064" s="421"/>
      <c r="C11064" s="422"/>
      <c r="D11064" s="320"/>
      <c r="E11064" s="11"/>
      <c r="F11064" s="11"/>
    </row>
    <row r="11065" spans="1:6" x14ac:dyDescent="0.3">
      <c r="A11065" s="423" t="s">
        <v>17550</v>
      </c>
      <c r="B11065" s="424"/>
      <c r="C11065" s="425"/>
      <c r="D11065" s="320"/>
      <c r="E11065" s="11"/>
      <c r="F11065" s="11"/>
    </row>
    <row r="11066" spans="1:6" ht="109.95" customHeight="1" x14ac:dyDescent="0.3">
      <c r="A11066" s="429" t="s">
        <v>17551</v>
      </c>
      <c r="B11066" s="430"/>
      <c r="C11066" s="431"/>
      <c r="D11066" s="320"/>
      <c r="E11066" s="11"/>
      <c r="F11066" s="11"/>
    </row>
    <row r="11067" spans="1:6" x14ac:dyDescent="0.3">
      <c r="A11067" s="314" t="s">
        <v>8</v>
      </c>
      <c r="B11067" s="36" t="s">
        <v>9</v>
      </c>
      <c r="C11067" s="297" t="s">
        <v>10</v>
      </c>
    </row>
    <row r="11068" spans="1:6" x14ac:dyDescent="0.3">
      <c r="A11068" s="309" t="s">
        <v>17552</v>
      </c>
      <c r="B11068" s="37" t="s">
        <v>17553</v>
      </c>
      <c r="C11068" s="10"/>
    </row>
    <row r="11069" spans="1:6" x14ac:dyDescent="0.3">
      <c r="A11069" s="309" t="s">
        <v>17554</v>
      </c>
      <c r="B11069" s="37" t="s">
        <v>17555</v>
      </c>
      <c r="C11069" s="293">
        <v>5.4</v>
      </c>
    </row>
    <row r="11070" spans="1:6" x14ac:dyDescent="0.3">
      <c r="A11070" s="309" t="s">
        <v>17556</v>
      </c>
      <c r="B11070" s="37" t="s">
        <v>17557</v>
      </c>
      <c r="C11070" s="293">
        <v>5.4</v>
      </c>
    </row>
    <row r="11071" spans="1:6" x14ac:dyDescent="0.3">
      <c r="A11071" s="309" t="s">
        <v>17558</v>
      </c>
      <c r="B11071" s="37" t="s">
        <v>17559</v>
      </c>
      <c r="C11071" s="292">
        <v>0</v>
      </c>
    </row>
    <row r="11072" spans="1:6" x14ac:dyDescent="0.3">
      <c r="A11072" s="309" t="s">
        <v>17560</v>
      </c>
      <c r="B11072" s="37" t="s">
        <v>17561</v>
      </c>
      <c r="C11072" s="10"/>
    </row>
    <row r="11073" spans="1:3" x14ac:dyDescent="0.3">
      <c r="A11073" s="309" t="s">
        <v>17562</v>
      </c>
      <c r="B11073" s="37" t="s">
        <v>17323</v>
      </c>
      <c r="C11073" s="293">
        <v>5.4</v>
      </c>
    </row>
    <row r="11074" spans="1:3" x14ac:dyDescent="0.3">
      <c r="A11074" s="309" t="s">
        <v>17563</v>
      </c>
      <c r="B11074" s="37" t="s">
        <v>17325</v>
      </c>
      <c r="C11074" s="293">
        <v>5.4</v>
      </c>
    </row>
    <row r="11075" spans="1:3" x14ac:dyDescent="0.3">
      <c r="A11075" s="309" t="s">
        <v>17564</v>
      </c>
      <c r="B11075" s="37" t="s">
        <v>17565</v>
      </c>
      <c r="C11075" s="10"/>
    </row>
    <row r="11076" spans="1:3" x14ac:dyDescent="0.3">
      <c r="A11076" s="309" t="s">
        <v>17566</v>
      </c>
      <c r="B11076" s="37" t="s">
        <v>17567</v>
      </c>
      <c r="C11076" s="10"/>
    </row>
    <row r="11077" spans="1:3" x14ac:dyDescent="0.3">
      <c r="A11077" s="312" t="s">
        <v>17568</v>
      </c>
      <c r="B11077" s="38" t="s">
        <v>17331</v>
      </c>
      <c r="C11077" s="293">
        <v>10.8</v>
      </c>
    </row>
    <row r="11078" spans="1:3" x14ac:dyDescent="0.3">
      <c r="A11078" s="312" t="s">
        <v>17569</v>
      </c>
      <c r="B11078" s="38" t="s">
        <v>17333</v>
      </c>
      <c r="C11078" s="10"/>
    </row>
    <row r="11079" spans="1:3" x14ac:dyDescent="0.3">
      <c r="A11079" s="312" t="s">
        <v>17570</v>
      </c>
      <c r="B11079" s="38" t="s">
        <v>17335</v>
      </c>
      <c r="C11079" s="293">
        <v>10.8</v>
      </c>
    </row>
    <row r="11080" spans="1:3" x14ac:dyDescent="0.3">
      <c r="A11080" s="312" t="s">
        <v>17571</v>
      </c>
      <c r="B11080" s="38" t="s">
        <v>31</v>
      </c>
      <c r="C11080" s="293">
        <v>10.8</v>
      </c>
    </row>
    <row r="11081" spans="1:3" x14ac:dyDescent="0.3">
      <c r="A11081" s="309" t="s">
        <v>17572</v>
      </c>
      <c r="B11081" s="37" t="s">
        <v>17573</v>
      </c>
      <c r="C11081" s="10"/>
    </row>
    <row r="11082" spans="1:3" x14ac:dyDescent="0.3">
      <c r="A11082" s="309" t="s">
        <v>17574</v>
      </c>
      <c r="B11082" s="37" t="s">
        <v>17575</v>
      </c>
      <c r="C11082" s="293">
        <v>10.8</v>
      </c>
    </row>
    <row r="11083" spans="1:3" x14ac:dyDescent="0.3">
      <c r="A11083" s="309" t="s">
        <v>17576</v>
      </c>
      <c r="B11083" s="38" t="s">
        <v>18</v>
      </c>
      <c r="C11083" s="10"/>
    </row>
    <row r="11084" spans="1:3" x14ac:dyDescent="0.3">
      <c r="A11084" s="309" t="s">
        <v>17577</v>
      </c>
      <c r="B11084" s="38" t="s">
        <v>17331</v>
      </c>
      <c r="C11084" s="10"/>
    </row>
    <row r="11085" spans="1:3" x14ac:dyDescent="0.3">
      <c r="A11085" s="309" t="s">
        <v>17578</v>
      </c>
      <c r="B11085" s="37" t="s">
        <v>17579</v>
      </c>
      <c r="C11085" s="292">
        <v>0</v>
      </c>
    </row>
    <row r="11086" spans="1:3" x14ac:dyDescent="0.3">
      <c r="A11086" s="309" t="s">
        <v>17580</v>
      </c>
      <c r="B11086" s="38" t="s">
        <v>140</v>
      </c>
      <c r="C11086" s="293">
        <v>10.8</v>
      </c>
    </row>
    <row r="11087" spans="1:3" x14ac:dyDescent="0.3">
      <c r="A11087" s="309" t="s">
        <v>17581</v>
      </c>
      <c r="B11087" s="38" t="s">
        <v>17333</v>
      </c>
      <c r="C11087" s="293">
        <v>10.8</v>
      </c>
    </row>
    <row r="11088" spans="1:3" x14ac:dyDescent="0.3">
      <c r="A11088" s="309" t="s">
        <v>17582</v>
      </c>
      <c r="B11088" s="37" t="s">
        <v>17583</v>
      </c>
      <c r="C11088" s="10"/>
    </row>
    <row r="11089" spans="1:3" x14ac:dyDescent="0.3">
      <c r="A11089" s="309" t="s">
        <v>17584</v>
      </c>
      <c r="B11089" s="37" t="s">
        <v>17585</v>
      </c>
      <c r="C11089" s="10"/>
    </row>
    <row r="11090" spans="1:3" x14ac:dyDescent="0.3">
      <c r="A11090" s="309" t="s">
        <v>17586</v>
      </c>
      <c r="B11090" s="29" t="s">
        <v>17587</v>
      </c>
      <c r="C11090" s="10"/>
    </row>
    <row r="11091" spans="1:3" x14ac:dyDescent="0.3">
      <c r="A11091" s="312" t="s">
        <v>17588</v>
      </c>
      <c r="B11091" s="29" t="s">
        <v>17589</v>
      </c>
      <c r="C11091" s="293">
        <v>10.8</v>
      </c>
    </row>
    <row r="11092" spans="1:3" x14ac:dyDescent="0.3">
      <c r="A11092" s="309" t="s">
        <v>17590</v>
      </c>
      <c r="B11092" s="26" t="s">
        <v>31</v>
      </c>
      <c r="C11092" s="293">
        <v>10.8</v>
      </c>
    </row>
    <row r="11093" spans="1:3" x14ac:dyDescent="0.3">
      <c r="A11093" s="309" t="s">
        <v>17591</v>
      </c>
      <c r="B11093" s="26" t="s">
        <v>18</v>
      </c>
      <c r="C11093" s="10"/>
    </row>
    <row r="11094" spans="1:3" x14ac:dyDescent="0.3">
      <c r="A11094" s="309" t="s">
        <v>17592</v>
      </c>
      <c r="B11094" s="29" t="s">
        <v>17589</v>
      </c>
      <c r="C11094" s="293">
        <v>10.8</v>
      </c>
    </row>
    <row r="11095" spans="1:3" x14ac:dyDescent="0.3">
      <c r="A11095" s="309" t="s">
        <v>17593</v>
      </c>
      <c r="B11095" s="26" t="s">
        <v>31</v>
      </c>
      <c r="C11095" s="293">
        <v>10.8</v>
      </c>
    </row>
    <row r="11096" spans="1:3" x14ac:dyDescent="0.3">
      <c r="A11096" s="309" t="s">
        <v>17594</v>
      </c>
      <c r="B11096" s="29" t="s">
        <v>17573</v>
      </c>
      <c r="C11096" s="10"/>
    </row>
    <row r="11097" spans="1:3" x14ac:dyDescent="0.3">
      <c r="A11097" s="309" t="s">
        <v>17595</v>
      </c>
      <c r="B11097" s="29" t="s">
        <v>17587</v>
      </c>
      <c r="C11097" s="10"/>
    </row>
    <row r="11098" spans="1:3" ht="22.8" x14ac:dyDescent="0.3">
      <c r="A11098" s="309" t="s">
        <v>17596</v>
      </c>
      <c r="B11098" s="29" t="s">
        <v>17597</v>
      </c>
      <c r="C11098" s="293">
        <v>10.8</v>
      </c>
    </row>
    <row r="11099" spans="1:3" x14ac:dyDescent="0.3">
      <c r="A11099" s="309" t="s">
        <v>17598</v>
      </c>
      <c r="B11099" s="26" t="s">
        <v>31</v>
      </c>
      <c r="C11099" s="293">
        <v>10.8</v>
      </c>
    </row>
    <row r="11100" spans="1:3" x14ac:dyDescent="0.3">
      <c r="A11100" s="309" t="s">
        <v>17599</v>
      </c>
      <c r="B11100" s="26" t="s">
        <v>18</v>
      </c>
      <c r="C11100" s="10"/>
    </row>
    <row r="11101" spans="1:3" ht="22.8" x14ac:dyDescent="0.3">
      <c r="A11101" s="309" t="s">
        <v>17600</v>
      </c>
      <c r="B11101" s="29" t="s">
        <v>17597</v>
      </c>
      <c r="C11101" s="293">
        <v>10.8</v>
      </c>
    </row>
    <row r="11102" spans="1:3" x14ac:dyDescent="0.3">
      <c r="A11102" s="309" t="s">
        <v>17601</v>
      </c>
      <c r="B11102" s="26" t="s">
        <v>31</v>
      </c>
      <c r="C11102" s="293">
        <v>10.8</v>
      </c>
    </row>
    <row r="11103" spans="1:3" x14ac:dyDescent="0.3">
      <c r="A11103" s="309" t="s">
        <v>17602</v>
      </c>
      <c r="B11103" s="29" t="s">
        <v>17603</v>
      </c>
      <c r="C11103" s="10"/>
    </row>
    <row r="11104" spans="1:3" x14ac:dyDescent="0.3">
      <c r="A11104" s="309" t="s">
        <v>17604</v>
      </c>
      <c r="B11104" s="29" t="s">
        <v>17605</v>
      </c>
      <c r="C11104" s="10"/>
    </row>
    <row r="11105" spans="1:3" x14ac:dyDescent="0.3">
      <c r="A11105" s="309" t="s">
        <v>17606</v>
      </c>
      <c r="B11105" s="29" t="s">
        <v>17607</v>
      </c>
      <c r="C11105" s="10"/>
    </row>
    <row r="11106" spans="1:3" ht="57" x14ac:dyDescent="0.3">
      <c r="A11106" s="312" t="s">
        <v>17608</v>
      </c>
      <c r="B11106" s="29" t="s">
        <v>17609</v>
      </c>
      <c r="C11106" s="292">
        <v>0</v>
      </c>
    </row>
    <row r="11107" spans="1:3" x14ac:dyDescent="0.3">
      <c r="A11107" s="309" t="s">
        <v>17610</v>
      </c>
      <c r="B11107" s="26" t="s">
        <v>140</v>
      </c>
      <c r="C11107" s="293">
        <v>10.8</v>
      </c>
    </row>
    <row r="11108" spans="1:3" x14ac:dyDescent="0.3">
      <c r="A11108" s="309" t="s">
        <v>17611</v>
      </c>
      <c r="B11108" s="29" t="s">
        <v>17612</v>
      </c>
      <c r="C11108" s="10"/>
    </row>
    <row r="11109" spans="1:3" ht="45.6" x14ac:dyDescent="0.3">
      <c r="A11109" s="312" t="s">
        <v>17613</v>
      </c>
      <c r="B11109" s="29" t="s">
        <v>17614</v>
      </c>
      <c r="C11109" s="293">
        <v>10.8</v>
      </c>
    </row>
    <row r="11110" spans="1:3" ht="34.200000000000003" x14ac:dyDescent="0.3">
      <c r="A11110" s="312" t="s">
        <v>17615</v>
      </c>
      <c r="B11110" s="29" t="s">
        <v>17616</v>
      </c>
      <c r="C11110" s="292">
        <v>0</v>
      </c>
    </row>
    <row r="11111" spans="1:3" ht="91.2" x14ac:dyDescent="0.3">
      <c r="A11111" s="312" t="s">
        <v>17617</v>
      </c>
      <c r="B11111" s="29" t="s">
        <v>17618</v>
      </c>
      <c r="C11111" s="292">
        <v>0</v>
      </c>
    </row>
    <row r="11112" spans="1:3" x14ac:dyDescent="0.3">
      <c r="A11112" s="309" t="s">
        <v>17619</v>
      </c>
      <c r="B11112" s="26" t="s">
        <v>140</v>
      </c>
      <c r="C11112" s="293">
        <v>10.8</v>
      </c>
    </row>
    <row r="11113" spans="1:3" x14ac:dyDescent="0.3">
      <c r="A11113" s="309" t="s">
        <v>17620</v>
      </c>
      <c r="B11113" s="26" t="s">
        <v>3001</v>
      </c>
      <c r="C11113" s="10"/>
    </row>
    <row r="11114" spans="1:3" x14ac:dyDescent="0.3">
      <c r="A11114" s="309" t="s">
        <v>17621</v>
      </c>
      <c r="B11114" s="29" t="s">
        <v>17607</v>
      </c>
      <c r="C11114" s="293">
        <v>10.8</v>
      </c>
    </row>
    <row r="11115" spans="1:3" x14ac:dyDescent="0.3">
      <c r="A11115" s="309" t="s">
        <v>17622</v>
      </c>
      <c r="B11115" s="29" t="s">
        <v>17612</v>
      </c>
      <c r="C11115" s="293">
        <v>10.8</v>
      </c>
    </row>
    <row r="11116" spans="1:3" ht="22.8" x14ac:dyDescent="0.3">
      <c r="A11116" s="309" t="s">
        <v>17623</v>
      </c>
      <c r="B11116" s="29" t="s">
        <v>17624</v>
      </c>
      <c r="C11116" s="10"/>
    </row>
    <row r="11117" spans="1:3" x14ac:dyDescent="0.3">
      <c r="A11117" s="309" t="s">
        <v>17625</v>
      </c>
      <c r="B11117" s="29" t="s">
        <v>17398</v>
      </c>
      <c r="C11117" s="10"/>
    </row>
    <row r="11118" spans="1:3" x14ac:dyDescent="0.3">
      <c r="A11118" s="309" t="s">
        <v>17626</v>
      </c>
      <c r="B11118" s="29" t="s">
        <v>17627</v>
      </c>
      <c r="C11118" s="10"/>
    </row>
    <row r="11119" spans="1:3" ht="34.200000000000003" x14ac:dyDescent="0.3">
      <c r="A11119" s="312" t="s">
        <v>17628</v>
      </c>
      <c r="B11119" s="29" t="s">
        <v>17629</v>
      </c>
      <c r="C11119" s="292">
        <v>0</v>
      </c>
    </row>
    <row r="11120" spans="1:3" ht="102" x14ac:dyDescent="0.3">
      <c r="A11120" s="312" t="s">
        <v>17630</v>
      </c>
      <c r="B11120" s="29" t="s">
        <v>17631</v>
      </c>
      <c r="C11120" s="292">
        <v>0</v>
      </c>
    </row>
    <row r="11121" spans="1:3" x14ac:dyDescent="0.3">
      <c r="A11121" s="309" t="s">
        <v>17632</v>
      </c>
      <c r="B11121" s="26" t="s">
        <v>140</v>
      </c>
      <c r="C11121" s="293">
        <v>10.8</v>
      </c>
    </row>
    <row r="11122" spans="1:3" x14ac:dyDescent="0.3">
      <c r="A11122" s="309" t="s">
        <v>17633</v>
      </c>
      <c r="B11122" s="26" t="s">
        <v>119</v>
      </c>
      <c r="C11122" s="10"/>
    </row>
    <row r="11123" spans="1:3" ht="34.200000000000003" x14ac:dyDescent="0.3">
      <c r="A11123" s="309" t="s">
        <v>17634</v>
      </c>
      <c r="B11123" s="29" t="s">
        <v>17635</v>
      </c>
      <c r="C11123" s="292">
        <v>0</v>
      </c>
    </row>
    <row r="11124" spans="1:3" x14ac:dyDescent="0.3">
      <c r="A11124" s="309" t="s">
        <v>17636</v>
      </c>
      <c r="B11124" s="26" t="s">
        <v>140</v>
      </c>
      <c r="C11124" s="293">
        <v>10.8</v>
      </c>
    </row>
    <row r="11125" spans="1:3" x14ac:dyDescent="0.3">
      <c r="A11125" s="309" t="s">
        <v>17637</v>
      </c>
      <c r="B11125" s="29" t="s">
        <v>17638</v>
      </c>
      <c r="C11125" s="293">
        <v>10.8</v>
      </c>
    </row>
    <row r="11126" spans="1:3" x14ac:dyDescent="0.3">
      <c r="A11126" s="309" t="s">
        <v>17639</v>
      </c>
      <c r="B11126" s="29" t="s">
        <v>17640</v>
      </c>
      <c r="C11126" s="10"/>
    </row>
    <row r="11127" spans="1:3" x14ac:dyDescent="0.3">
      <c r="A11127" s="309" t="s">
        <v>17641</v>
      </c>
      <c r="B11127" s="29" t="s">
        <v>17567</v>
      </c>
      <c r="C11127" s="293">
        <v>12.6</v>
      </c>
    </row>
    <row r="11128" spans="1:3" x14ac:dyDescent="0.3">
      <c r="A11128" s="309" t="s">
        <v>17642</v>
      </c>
      <c r="B11128" s="29" t="s">
        <v>17643</v>
      </c>
      <c r="C11128" s="10"/>
    </row>
    <row r="11129" spans="1:3" ht="45.6" x14ac:dyDescent="0.3">
      <c r="A11129" s="309" t="s">
        <v>17644</v>
      </c>
      <c r="B11129" s="29" t="s">
        <v>17645</v>
      </c>
      <c r="C11129" s="292">
        <v>0</v>
      </c>
    </row>
    <row r="11130" spans="1:3" x14ac:dyDescent="0.3">
      <c r="A11130" s="309" t="s">
        <v>17646</v>
      </c>
      <c r="B11130" s="26" t="s">
        <v>31</v>
      </c>
      <c r="C11130" s="293">
        <v>12.6</v>
      </c>
    </row>
    <row r="11131" spans="1:3" x14ac:dyDescent="0.3">
      <c r="A11131" s="309" t="s">
        <v>17647</v>
      </c>
      <c r="B11131" s="29" t="s">
        <v>17648</v>
      </c>
      <c r="C11131" s="293">
        <v>12.6</v>
      </c>
    </row>
    <row r="11132" spans="1:3" ht="45.6" x14ac:dyDescent="0.3">
      <c r="A11132" s="309" t="s">
        <v>17649</v>
      </c>
      <c r="B11132" s="29" t="s">
        <v>17650</v>
      </c>
      <c r="C11132" s="10"/>
    </row>
    <row r="11133" spans="1:3" x14ac:dyDescent="0.3">
      <c r="A11133" s="309" t="s">
        <v>17651</v>
      </c>
      <c r="B11133" s="29" t="s">
        <v>17065</v>
      </c>
      <c r="C11133" s="292">
        <v>16</v>
      </c>
    </row>
    <row r="11134" spans="1:3" x14ac:dyDescent="0.3">
      <c r="A11134" s="309" t="s">
        <v>17652</v>
      </c>
      <c r="B11134" s="26" t="s">
        <v>22</v>
      </c>
      <c r="C11134" s="292">
        <v>16</v>
      </c>
    </row>
    <row r="11135" spans="1:3" ht="34.200000000000003" x14ac:dyDescent="0.3">
      <c r="A11135" s="309" t="s">
        <v>17653</v>
      </c>
      <c r="B11135" s="29" t="s">
        <v>17654</v>
      </c>
      <c r="C11135" s="292">
        <v>16</v>
      </c>
    </row>
    <row r="11136" spans="1:3" ht="34.200000000000003" x14ac:dyDescent="0.3">
      <c r="A11136" s="309" t="s">
        <v>17655</v>
      </c>
      <c r="B11136" s="29" t="s">
        <v>17656</v>
      </c>
      <c r="C11136" s="10"/>
    </row>
    <row r="11137" spans="1:3" x14ac:dyDescent="0.3">
      <c r="A11137" s="309" t="s">
        <v>17657</v>
      </c>
      <c r="B11137" s="29" t="s">
        <v>17658</v>
      </c>
      <c r="C11137" s="292">
        <v>16</v>
      </c>
    </row>
    <row r="11138" spans="1:3" x14ac:dyDescent="0.3">
      <c r="A11138" s="309" t="s">
        <v>17659</v>
      </c>
      <c r="B11138" s="26" t="s">
        <v>22</v>
      </c>
      <c r="C11138" s="10"/>
    </row>
    <row r="11139" spans="1:3" x14ac:dyDescent="0.3">
      <c r="A11139" s="309" t="s">
        <v>17660</v>
      </c>
      <c r="B11139" s="29" t="s">
        <v>17661</v>
      </c>
      <c r="C11139" s="10"/>
    </row>
    <row r="11140" spans="1:3" x14ac:dyDescent="0.3">
      <c r="A11140" s="309" t="s">
        <v>17662</v>
      </c>
      <c r="B11140" s="29" t="s">
        <v>17663</v>
      </c>
      <c r="C11140" s="292">
        <v>16</v>
      </c>
    </row>
    <row r="11141" spans="1:3" x14ac:dyDescent="0.3">
      <c r="A11141" s="309" t="s">
        <v>17664</v>
      </c>
      <c r="B11141" s="29" t="s">
        <v>17665</v>
      </c>
      <c r="C11141" s="292">
        <v>0</v>
      </c>
    </row>
    <row r="11142" spans="1:3" x14ac:dyDescent="0.3">
      <c r="A11142" s="309" t="s">
        <v>17666</v>
      </c>
      <c r="B11142" s="26" t="s">
        <v>31</v>
      </c>
      <c r="C11142" s="292">
        <v>16</v>
      </c>
    </row>
    <row r="11143" spans="1:3" x14ac:dyDescent="0.3">
      <c r="A11143" s="309" t="s">
        <v>17667</v>
      </c>
      <c r="B11143" s="26" t="s">
        <v>31</v>
      </c>
      <c r="C11143" s="292">
        <v>16</v>
      </c>
    </row>
    <row r="11144" spans="1:3" x14ac:dyDescent="0.3">
      <c r="A11144" s="309" t="s">
        <v>17668</v>
      </c>
      <c r="B11144" s="29" t="s">
        <v>17669</v>
      </c>
      <c r="C11144" s="292">
        <v>16</v>
      </c>
    </row>
    <row r="11145" spans="1:3" x14ac:dyDescent="0.3">
      <c r="A11145" s="309" t="s">
        <v>17670</v>
      </c>
      <c r="B11145" s="29" t="s">
        <v>17671</v>
      </c>
      <c r="C11145" s="10"/>
    </row>
    <row r="11146" spans="1:3" x14ac:dyDescent="0.3">
      <c r="A11146" s="309" t="s">
        <v>17672</v>
      </c>
      <c r="B11146" s="29" t="s">
        <v>17673</v>
      </c>
      <c r="C11146" s="10"/>
    </row>
    <row r="11147" spans="1:3" x14ac:dyDescent="0.3">
      <c r="A11147" s="312" t="s">
        <v>17674</v>
      </c>
      <c r="B11147" s="29" t="s">
        <v>17675</v>
      </c>
      <c r="C11147" s="293">
        <v>10.8</v>
      </c>
    </row>
    <row r="11148" spans="1:3" x14ac:dyDescent="0.3">
      <c r="A11148" s="309" t="s">
        <v>17676</v>
      </c>
      <c r="B11148" s="26" t="s">
        <v>31</v>
      </c>
      <c r="C11148" s="293">
        <v>10.8</v>
      </c>
    </row>
    <row r="11149" spans="1:3" x14ac:dyDescent="0.3">
      <c r="A11149" s="309" t="s">
        <v>17677</v>
      </c>
      <c r="B11149" s="26" t="s">
        <v>22</v>
      </c>
      <c r="C11149" s="10"/>
    </row>
    <row r="11150" spans="1:3" x14ac:dyDescent="0.3">
      <c r="A11150" s="309" t="s">
        <v>17678</v>
      </c>
      <c r="B11150" s="26" t="s">
        <v>17679</v>
      </c>
      <c r="C11150" s="293">
        <v>10.8</v>
      </c>
    </row>
    <row r="11151" spans="1:3" x14ac:dyDescent="0.3">
      <c r="A11151" s="309" t="s">
        <v>17680</v>
      </c>
      <c r="B11151" s="26" t="s">
        <v>31</v>
      </c>
      <c r="C11151" s="293">
        <v>10.8</v>
      </c>
    </row>
    <row r="11152" spans="1:3" ht="34.200000000000003" x14ac:dyDescent="0.3">
      <c r="A11152" s="309" t="s">
        <v>17681</v>
      </c>
      <c r="B11152" s="29" t="s">
        <v>17682</v>
      </c>
      <c r="C11152" s="10"/>
    </row>
    <row r="11153" spans="1:6" ht="22.8" x14ac:dyDescent="0.3">
      <c r="A11153" s="309" t="s">
        <v>17683</v>
      </c>
      <c r="B11153" s="29" t="s">
        <v>17464</v>
      </c>
      <c r="C11153" s="292">
        <v>16</v>
      </c>
    </row>
    <row r="11154" spans="1:6" x14ac:dyDescent="0.3">
      <c r="A11154" s="309" t="s">
        <v>17684</v>
      </c>
      <c r="B11154" s="29" t="s">
        <v>17466</v>
      </c>
      <c r="C11154" s="292">
        <v>16</v>
      </c>
    </row>
    <row r="11155" spans="1:6" x14ac:dyDescent="0.3">
      <c r="A11155" s="309" t="s">
        <v>17685</v>
      </c>
      <c r="B11155" s="29" t="s">
        <v>17686</v>
      </c>
      <c r="C11155" s="10"/>
    </row>
    <row r="11156" spans="1:6" ht="22.8" x14ac:dyDescent="0.3">
      <c r="A11156" s="309" t="s">
        <v>17687</v>
      </c>
      <c r="B11156" s="29" t="s">
        <v>17688</v>
      </c>
      <c r="C11156" s="293">
        <v>12.6</v>
      </c>
    </row>
    <row r="11157" spans="1:6" x14ac:dyDescent="0.3">
      <c r="A11157" s="309" t="s">
        <v>17689</v>
      </c>
      <c r="B11157" s="26" t="s">
        <v>3001</v>
      </c>
      <c r="C11157" s="10"/>
    </row>
    <row r="11158" spans="1:6" x14ac:dyDescent="0.3">
      <c r="A11158" s="309" t="s">
        <v>17690</v>
      </c>
      <c r="B11158" s="29" t="s">
        <v>17691</v>
      </c>
      <c r="C11158" s="293">
        <v>12.6</v>
      </c>
    </row>
    <row r="11159" spans="1:6" x14ac:dyDescent="0.3">
      <c r="A11159" s="311" t="s">
        <v>17692</v>
      </c>
      <c r="B11159" s="27" t="s">
        <v>119</v>
      </c>
      <c r="C11159" s="294">
        <v>12.6</v>
      </c>
    </row>
    <row r="11160" spans="1:6" x14ac:dyDescent="0.3">
      <c r="A11160" s="420" t="s">
        <v>17693</v>
      </c>
      <c r="B11160" s="421"/>
      <c r="C11160" s="422"/>
      <c r="D11160" s="320"/>
    </row>
    <row r="11161" spans="1:6" x14ac:dyDescent="0.3">
      <c r="A11161" s="423" t="s">
        <v>17694</v>
      </c>
      <c r="B11161" s="424"/>
      <c r="C11161" s="425"/>
      <c r="D11161" s="320"/>
    </row>
    <row r="11162" spans="1:6" x14ac:dyDescent="0.3">
      <c r="A11162" s="420" t="s">
        <v>17695</v>
      </c>
      <c r="B11162" s="421"/>
      <c r="C11162" s="422"/>
      <c r="D11162" s="320"/>
      <c r="E11162" s="11"/>
      <c r="F11162" s="11"/>
    </row>
    <row r="11163" spans="1:6" x14ac:dyDescent="0.3">
      <c r="A11163" s="423" t="s">
        <v>17696</v>
      </c>
      <c r="B11163" s="424"/>
      <c r="C11163" s="425"/>
      <c r="D11163" s="320"/>
      <c r="E11163" s="11"/>
      <c r="F11163" s="11"/>
    </row>
    <row r="11164" spans="1:6" ht="40.200000000000003" customHeight="1" x14ac:dyDescent="0.3">
      <c r="A11164" s="429" t="s">
        <v>17697</v>
      </c>
      <c r="B11164" s="430"/>
      <c r="C11164" s="431"/>
      <c r="D11164" s="320"/>
      <c r="E11164" s="11"/>
      <c r="F11164" s="11"/>
    </row>
    <row r="11165" spans="1:6" x14ac:dyDescent="0.3">
      <c r="A11165" s="310" t="s">
        <v>8</v>
      </c>
      <c r="B11165" s="20" t="s">
        <v>9</v>
      </c>
      <c r="C11165" s="300" t="s">
        <v>10</v>
      </c>
    </row>
    <row r="11166" spans="1:6" x14ac:dyDescent="0.3">
      <c r="A11166" s="312" t="s">
        <v>17698</v>
      </c>
      <c r="B11166" s="37" t="s">
        <v>17699</v>
      </c>
      <c r="C11166" s="301"/>
    </row>
    <row r="11167" spans="1:6" x14ac:dyDescent="0.3">
      <c r="A11167" s="312" t="s">
        <v>17700</v>
      </c>
      <c r="B11167" s="37" t="s">
        <v>17701</v>
      </c>
      <c r="C11167" s="301"/>
    </row>
    <row r="11168" spans="1:6" x14ac:dyDescent="0.3">
      <c r="A11168" s="312" t="s">
        <v>17702</v>
      </c>
      <c r="B11168" s="38" t="s">
        <v>17703</v>
      </c>
      <c r="C11168" s="301"/>
    </row>
    <row r="11169" spans="1:3" x14ac:dyDescent="0.3">
      <c r="A11169" s="312" t="s">
        <v>17704</v>
      </c>
      <c r="B11169" s="37" t="s">
        <v>17705</v>
      </c>
      <c r="C11169" s="302">
        <v>7.2</v>
      </c>
    </row>
    <row r="11170" spans="1:3" x14ac:dyDescent="0.3">
      <c r="A11170" s="312" t="s">
        <v>17706</v>
      </c>
      <c r="B11170" s="38" t="s">
        <v>9512</v>
      </c>
      <c r="C11170" s="302">
        <v>7.2</v>
      </c>
    </row>
    <row r="11171" spans="1:3" x14ac:dyDescent="0.3">
      <c r="A11171" s="309" t="s">
        <v>17707</v>
      </c>
      <c r="B11171" s="38" t="s">
        <v>9512</v>
      </c>
      <c r="C11171" s="302">
        <v>7.2</v>
      </c>
    </row>
    <row r="11172" spans="1:3" x14ac:dyDescent="0.3">
      <c r="A11172" s="312" t="s">
        <v>17708</v>
      </c>
      <c r="B11172" s="38" t="s">
        <v>17709</v>
      </c>
      <c r="C11172" s="301"/>
    </row>
    <row r="11173" spans="1:3" x14ac:dyDescent="0.3">
      <c r="A11173" s="309" t="s">
        <v>17710</v>
      </c>
      <c r="B11173" s="37" t="s">
        <v>17711</v>
      </c>
      <c r="C11173" s="302">
        <v>5.4</v>
      </c>
    </row>
    <row r="11174" spans="1:3" x14ac:dyDescent="0.3">
      <c r="A11174" s="309" t="s">
        <v>17712</v>
      </c>
      <c r="B11174" s="38" t="s">
        <v>3846</v>
      </c>
      <c r="C11174" s="302">
        <v>5.4</v>
      </c>
    </row>
    <row r="11175" spans="1:3" x14ac:dyDescent="0.3">
      <c r="A11175" s="309" t="s">
        <v>17713</v>
      </c>
      <c r="B11175" s="37" t="s">
        <v>17714</v>
      </c>
      <c r="C11175" s="302">
        <v>3.6</v>
      </c>
    </row>
    <row r="11176" spans="1:3" x14ac:dyDescent="0.3">
      <c r="A11176" s="312" t="s">
        <v>17715</v>
      </c>
      <c r="B11176" s="37" t="s">
        <v>17716</v>
      </c>
      <c r="C11176" s="301"/>
    </row>
    <row r="11177" spans="1:3" x14ac:dyDescent="0.3">
      <c r="A11177" s="312" t="s">
        <v>17717</v>
      </c>
      <c r="B11177" s="37" t="s">
        <v>17718</v>
      </c>
      <c r="C11177" s="301"/>
    </row>
    <row r="11178" spans="1:3" x14ac:dyDescent="0.3">
      <c r="A11178" s="309" t="s">
        <v>17719</v>
      </c>
      <c r="B11178" s="37" t="s">
        <v>17720</v>
      </c>
      <c r="C11178" s="302">
        <v>10.8</v>
      </c>
    </row>
    <row r="11179" spans="1:3" x14ac:dyDescent="0.3">
      <c r="A11179" s="309" t="s">
        <v>17721</v>
      </c>
      <c r="B11179" s="38" t="s">
        <v>119</v>
      </c>
      <c r="C11179" s="302">
        <v>10.8</v>
      </c>
    </row>
    <row r="11180" spans="1:3" x14ac:dyDescent="0.3">
      <c r="A11180" s="309" t="s">
        <v>17722</v>
      </c>
      <c r="B11180" s="37" t="s">
        <v>17723</v>
      </c>
      <c r="C11180" s="302">
        <v>5.4</v>
      </c>
    </row>
    <row r="11181" spans="1:3" x14ac:dyDescent="0.3">
      <c r="A11181" s="312" t="s">
        <v>17724</v>
      </c>
      <c r="B11181" s="37" t="s">
        <v>17725</v>
      </c>
      <c r="C11181" s="301"/>
    </row>
    <row r="11182" spans="1:3" x14ac:dyDescent="0.3">
      <c r="A11182" s="309" t="s">
        <v>17726</v>
      </c>
      <c r="B11182" s="37" t="s">
        <v>17727</v>
      </c>
      <c r="C11182" s="302">
        <v>10.8</v>
      </c>
    </row>
    <row r="11183" spans="1:3" x14ac:dyDescent="0.3">
      <c r="A11183" s="309" t="s">
        <v>17728</v>
      </c>
      <c r="B11183" s="37" t="s">
        <v>17729</v>
      </c>
      <c r="C11183" s="302">
        <v>12.6</v>
      </c>
    </row>
    <row r="11184" spans="1:3" x14ac:dyDescent="0.3">
      <c r="A11184" s="311" t="s">
        <v>17730</v>
      </c>
      <c r="B11184" s="39" t="s">
        <v>140</v>
      </c>
      <c r="C11184" s="303">
        <v>16</v>
      </c>
    </row>
    <row r="11185" spans="1:4" x14ac:dyDescent="0.3">
      <c r="A11185" s="420" t="s">
        <v>17731</v>
      </c>
      <c r="B11185" s="421"/>
      <c r="C11185" s="422"/>
      <c r="D11185" s="320"/>
    </row>
    <row r="11186" spans="1:4" x14ac:dyDescent="0.3">
      <c r="A11186" s="423" t="s">
        <v>17732</v>
      </c>
      <c r="B11186" s="424"/>
      <c r="C11186" s="425"/>
      <c r="D11186" s="320"/>
    </row>
    <row r="11187" spans="1:4" ht="100.2" customHeight="1" x14ac:dyDescent="0.3">
      <c r="A11187" s="429" t="s">
        <v>17733</v>
      </c>
      <c r="B11187" s="430"/>
      <c r="C11187" s="431"/>
      <c r="D11187" s="320"/>
    </row>
    <row r="11188" spans="1:4" x14ac:dyDescent="0.3">
      <c r="A11188" s="314" t="s">
        <v>8</v>
      </c>
      <c r="B11188" s="32" t="s">
        <v>9</v>
      </c>
      <c r="C11188" s="297" t="s">
        <v>10</v>
      </c>
    </row>
    <row r="11189" spans="1:4" x14ac:dyDescent="0.3">
      <c r="A11189" s="309" t="s">
        <v>17734</v>
      </c>
      <c r="B11189" s="29" t="s">
        <v>17735</v>
      </c>
      <c r="C11189" s="10"/>
    </row>
    <row r="11190" spans="1:4" x14ac:dyDescent="0.3">
      <c r="A11190" s="309" t="s">
        <v>17736</v>
      </c>
      <c r="B11190" s="29" t="s">
        <v>17737</v>
      </c>
      <c r="C11190" s="10"/>
    </row>
    <row r="11191" spans="1:4" x14ac:dyDescent="0.3">
      <c r="A11191" s="309" t="s">
        <v>17738</v>
      </c>
      <c r="B11191" s="29" t="s">
        <v>17739</v>
      </c>
      <c r="C11191" s="10"/>
    </row>
    <row r="11192" spans="1:4" x14ac:dyDescent="0.3">
      <c r="A11192" s="312" t="s">
        <v>17740</v>
      </c>
      <c r="B11192" s="26" t="s">
        <v>17703</v>
      </c>
      <c r="C11192" s="10"/>
    </row>
    <row r="11193" spans="1:4" x14ac:dyDescent="0.3">
      <c r="A11193" s="312" t="s">
        <v>17741</v>
      </c>
      <c r="B11193" s="29" t="s">
        <v>17705</v>
      </c>
      <c r="C11193" s="293">
        <v>7.2</v>
      </c>
    </row>
    <row r="11194" spans="1:4" x14ac:dyDescent="0.3">
      <c r="A11194" s="312" t="s">
        <v>17742</v>
      </c>
      <c r="B11194" s="26" t="s">
        <v>9512</v>
      </c>
      <c r="C11194" s="293">
        <v>7.2</v>
      </c>
    </row>
    <row r="11195" spans="1:4" x14ac:dyDescent="0.3">
      <c r="A11195" s="312" t="s">
        <v>17743</v>
      </c>
      <c r="B11195" s="26" t="s">
        <v>9512</v>
      </c>
      <c r="C11195" s="10"/>
    </row>
    <row r="11196" spans="1:4" x14ac:dyDescent="0.3">
      <c r="A11196" s="309" t="s">
        <v>17744</v>
      </c>
      <c r="B11196" s="29" t="s">
        <v>17705</v>
      </c>
      <c r="C11196" s="293">
        <v>7.2</v>
      </c>
    </row>
    <row r="11197" spans="1:4" x14ac:dyDescent="0.3">
      <c r="A11197" s="309" t="s">
        <v>17745</v>
      </c>
      <c r="B11197" s="26" t="s">
        <v>9512</v>
      </c>
      <c r="C11197" s="293">
        <v>7.2</v>
      </c>
    </row>
    <row r="11198" spans="1:4" x14ac:dyDescent="0.3">
      <c r="A11198" s="309" t="s">
        <v>17746</v>
      </c>
      <c r="B11198" s="29" t="s">
        <v>17747</v>
      </c>
      <c r="C11198" s="10"/>
    </row>
    <row r="11199" spans="1:4" x14ac:dyDescent="0.3">
      <c r="A11199" s="312" t="s">
        <v>17748</v>
      </c>
      <c r="B11199" s="29" t="s">
        <v>17705</v>
      </c>
      <c r="C11199" s="293">
        <v>7.2</v>
      </c>
    </row>
    <row r="11200" spans="1:4" x14ac:dyDescent="0.3">
      <c r="A11200" s="309" t="s">
        <v>17749</v>
      </c>
      <c r="B11200" s="26" t="s">
        <v>9512</v>
      </c>
      <c r="C11200" s="293">
        <v>5.4</v>
      </c>
    </row>
    <row r="11201" spans="1:6" x14ac:dyDescent="0.3">
      <c r="A11201" s="309" t="s">
        <v>17750</v>
      </c>
      <c r="B11201" s="29" t="s">
        <v>17751</v>
      </c>
      <c r="C11201" s="10"/>
    </row>
    <row r="11202" spans="1:6" x14ac:dyDescent="0.3">
      <c r="A11202" s="309" t="s">
        <v>17752</v>
      </c>
      <c r="B11202" s="29" t="s">
        <v>17705</v>
      </c>
      <c r="C11202" s="293">
        <v>7.2</v>
      </c>
    </row>
    <row r="11203" spans="1:6" x14ac:dyDescent="0.3">
      <c r="A11203" s="309" t="s">
        <v>17753</v>
      </c>
      <c r="B11203" s="26" t="s">
        <v>9512</v>
      </c>
      <c r="C11203" s="293">
        <v>7.2</v>
      </c>
    </row>
    <row r="11204" spans="1:6" x14ac:dyDescent="0.3">
      <c r="A11204" s="309" t="s">
        <v>17754</v>
      </c>
      <c r="B11204" s="29" t="s">
        <v>17755</v>
      </c>
      <c r="C11204" s="292">
        <v>0</v>
      </c>
    </row>
    <row r="11205" spans="1:6" x14ac:dyDescent="0.3">
      <c r="A11205" s="309" t="s">
        <v>17756</v>
      </c>
      <c r="B11205" s="29" t="s">
        <v>17757</v>
      </c>
      <c r="C11205" s="10"/>
    </row>
    <row r="11206" spans="1:6" x14ac:dyDescent="0.3">
      <c r="A11206" s="309" t="s">
        <v>17758</v>
      </c>
      <c r="B11206" s="29" t="s">
        <v>17759</v>
      </c>
      <c r="C11206" s="293">
        <v>5.4</v>
      </c>
    </row>
    <row r="11207" spans="1:6" x14ac:dyDescent="0.3">
      <c r="A11207" s="309" t="s">
        <v>17760</v>
      </c>
      <c r="B11207" s="26" t="s">
        <v>22</v>
      </c>
      <c r="C11207" s="293">
        <v>5.4</v>
      </c>
    </row>
    <row r="11208" spans="1:6" x14ac:dyDescent="0.3">
      <c r="A11208" s="309" t="s">
        <v>17761</v>
      </c>
      <c r="B11208" s="29" t="s">
        <v>17762</v>
      </c>
      <c r="C11208" s="293">
        <v>10.8</v>
      </c>
    </row>
    <row r="11209" spans="1:6" x14ac:dyDescent="0.3">
      <c r="A11209" s="309" t="s">
        <v>17763</v>
      </c>
      <c r="B11209" s="29" t="s">
        <v>17764</v>
      </c>
      <c r="C11209" s="293">
        <v>10.8</v>
      </c>
    </row>
    <row r="11210" spans="1:6" x14ac:dyDescent="0.3">
      <c r="A11210" s="309" t="s">
        <v>17765</v>
      </c>
      <c r="B11210" s="29" t="s">
        <v>17766</v>
      </c>
      <c r="C11210" s="10"/>
    </row>
    <row r="11211" spans="1:6" x14ac:dyDescent="0.3">
      <c r="A11211" s="309" t="s">
        <v>17767</v>
      </c>
      <c r="B11211" s="29" t="s">
        <v>17729</v>
      </c>
      <c r="C11211" s="293">
        <v>12.6</v>
      </c>
    </row>
    <row r="11212" spans="1:6" x14ac:dyDescent="0.3">
      <c r="A11212" s="311" t="s">
        <v>17768</v>
      </c>
      <c r="B11212" s="27" t="s">
        <v>140</v>
      </c>
      <c r="C11212" s="296">
        <v>16</v>
      </c>
    </row>
    <row r="11213" spans="1:6" x14ac:dyDescent="0.3">
      <c r="A11213" s="420" t="s">
        <v>17769</v>
      </c>
      <c r="B11213" s="421"/>
      <c r="C11213" s="422"/>
      <c r="D11213" s="320"/>
      <c r="E11213" s="11"/>
      <c r="F11213" s="11"/>
    </row>
    <row r="11214" spans="1:6" x14ac:dyDescent="0.3">
      <c r="A11214" s="423" t="s">
        <v>17770</v>
      </c>
      <c r="B11214" s="424"/>
      <c r="C11214" s="425"/>
      <c r="D11214" s="320"/>
      <c r="E11214" s="11"/>
      <c r="F11214" s="11"/>
    </row>
    <row r="11215" spans="1:6" ht="90" customHeight="1" x14ac:dyDescent="0.3">
      <c r="A11215" s="429" t="s">
        <v>17771</v>
      </c>
      <c r="B11215" s="430"/>
      <c r="C11215" s="431"/>
      <c r="D11215" s="320"/>
      <c r="E11215" s="11"/>
      <c r="F11215" s="11"/>
    </row>
    <row r="11216" spans="1:6" x14ac:dyDescent="0.3">
      <c r="A11216" s="314" t="s">
        <v>8</v>
      </c>
      <c r="B11216" s="36" t="s">
        <v>9</v>
      </c>
      <c r="C11216" s="297" t="s">
        <v>10</v>
      </c>
    </row>
    <row r="11217" spans="1:4" x14ac:dyDescent="0.3">
      <c r="A11217" s="309" t="s">
        <v>17772</v>
      </c>
      <c r="B11217" s="37" t="s">
        <v>17773</v>
      </c>
      <c r="C11217" s="10"/>
    </row>
    <row r="11218" spans="1:4" x14ac:dyDescent="0.3">
      <c r="A11218" s="309" t="s">
        <v>17774</v>
      </c>
      <c r="B11218" s="37" t="s">
        <v>17775</v>
      </c>
      <c r="C11218" s="293">
        <v>5.4</v>
      </c>
    </row>
    <row r="11219" spans="1:4" x14ac:dyDescent="0.3">
      <c r="A11219" s="309" t="s">
        <v>17776</v>
      </c>
      <c r="B11219" s="37" t="s">
        <v>17777</v>
      </c>
      <c r="C11219" s="293">
        <v>5.4</v>
      </c>
    </row>
    <row r="11220" spans="1:4" x14ac:dyDescent="0.3">
      <c r="A11220" s="309" t="s">
        <v>17778</v>
      </c>
      <c r="B11220" s="37" t="s">
        <v>17779</v>
      </c>
      <c r="C11220" s="292">
        <v>0</v>
      </c>
    </row>
    <row r="11221" spans="1:4" x14ac:dyDescent="0.3">
      <c r="A11221" s="309" t="s">
        <v>17780</v>
      </c>
      <c r="B11221" s="37" t="s">
        <v>17781</v>
      </c>
      <c r="C11221" s="293">
        <v>10.8</v>
      </c>
    </row>
    <row r="11222" spans="1:4" x14ac:dyDescent="0.3">
      <c r="A11222" s="309" t="s">
        <v>17782</v>
      </c>
      <c r="B11222" s="37" t="s">
        <v>17783</v>
      </c>
      <c r="C11222" s="10"/>
    </row>
    <row r="11223" spans="1:4" x14ac:dyDescent="0.3">
      <c r="A11223" s="309" t="s">
        <v>17784</v>
      </c>
      <c r="B11223" s="37" t="s">
        <v>17785</v>
      </c>
      <c r="C11223" s="293">
        <v>10.8</v>
      </c>
    </row>
    <row r="11224" spans="1:4" x14ac:dyDescent="0.3">
      <c r="A11224" s="309" t="s">
        <v>17786</v>
      </c>
      <c r="B11224" s="37" t="s">
        <v>17787</v>
      </c>
      <c r="C11224" s="293">
        <v>5.4</v>
      </c>
    </row>
    <row r="11225" spans="1:4" x14ac:dyDescent="0.3">
      <c r="A11225" s="309" t="s">
        <v>17788</v>
      </c>
      <c r="B11225" s="37" t="s">
        <v>17729</v>
      </c>
      <c r="C11225" s="293">
        <v>12.6</v>
      </c>
    </row>
    <row r="11226" spans="1:4" x14ac:dyDescent="0.3">
      <c r="A11226" s="311" t="s">
        <v>17789</v>
      </c>
      <c r="B11226" s="39" t="s">
        <v>140</v>
      </c>
      <c r="C11226" s="296">
        <v>16</v>
      </c>
    </row>
    <row r="11227" spans="1:4" x14ac:dyDescent="0.3">
      <c r="A11227" s="420" t="s">
        <v>17790</v>
      </c>
      <c r="B11227" s="421"/>
      <c r="C11227" s="422"/>
      <c r="D11227" s="320"/>
    </row>
    <row r="11228" spans="1:4" x14ac:dyDescent="0.3">
      <c r="A11228" s="435" t="s">
        <v>17791</v>
      </c>
      <c r="B11228" s="424"/>
      <c r="C11228" s="425"/>
      <c r="D11228" s="320"/>
    </row>
    <row r="11229" spans="1:4" x14ac:dyDescent="0.3">
      <c r="A11229" s="310" t="s">
        <v>8</v>
      </c>
      <c r="B11229" s="28" t="s">
        <v>9</v>
      </c>
      <c r="C11229" s="295" t="s">
        <v>10</v>
      </c>
    </row>
    <row r="11230" spans="1:4" x14ac:dyDescent="0.3">
      <c r="A11230" s="309" t="s">
        <v>17792</v>
      </c>
      <c r="B11230" s="29" t="s">
        <v>17793</v>
      </c>
      <c r="C11230" s="10"/>
    </row>
    <row r="11231" spans="1:4" x14ac:dyDescent="0.3">
      <c r="A11231" s="309" t="s">
        <v>17794</v>
      </c>
      <c r="B11231" s="26" t="s">
        <v>16282</v>
      </c>
      <c r="C11231" s="292">
        <v>0</v>
      </c>
    </row>
    <row r="11232" spans="1:4" x14ac:dyDescent="0.3">
      <c r="A11232" s="309" t="s">
        <v>17795</v>
      </c>
      <c r="B11232" s="26" t="s">
        <v>54</v>
      </c>
      <c r="C11232" s="10"/>
    </row>
    <row r="11233" spans="1:3" x14ac:dyDescent="0.3">
      <c r="A11233" s="309" t="s">
        <v>17796</v>
      </c>
      <c r="B11233" s="29" t="s">
        <v>17797</v>
      </c>
      <c r="C11233" s="292">
        <v>0</v>
      </c>
    </row>
    <row r="11234" spans="1:3" x14ac:dyDescent="0.3">
      <c r="A11234" s="309" t="s">
        <v>17798</v>
      </c>
      <c r="B11234" s="26" t="s">
        <v>17799</v>
      </c>
      <c r="C11234" s="292">
        <v>0</v>
      </c>
    </row>
    <row r="11235" spans="1:3" x14ac:dyDescent="0.3">
      <c r="A11235" s="309" t="s">
        <v>17800</v>
      </c>
      <c r="B11235" s="29" t="s">
        <v>17801</v>
      </c>
      <c r="C11235" s="292">
        <v>0</v>
      </c>
    </row>
    <row r="11236" spans="1:3" x14ac:dyDescent="0.3">
      <c r="A11236" s="309" t="s">
        <v>17802</v>
      </c>
      <c r="B11236" s="26" t="s">
        <v>18</v>
      </c>
      <c r="C11236" s="10"/>
    </row>
    <row r="11237" spans="1:3" x14ac:dyDescent="0.3">
      <c r="A11237" s="309" t="s">
        <v>17803</v>
      </c>
      <c r="B11237" s="29" t="s">
        <v>17804</v>
      </c>
      <c r="C11237" s="292">
        <v>0</v>
      </c>
    </row>
    <row r="11238" spans="1:3" x14ac:dyDescent="0.3">
      <c r="A11238" s="309" t="s">
        <v>17805</v>
      </c>
      <c r="B11238" s="26" t="s">
        <v>31</v>
      </c>
      <c r="C11238" s="292">
        <v>0</v>
      </c>
    </row>
    <row r="11239" spans="1:3" x14ac:dyDescent="0.3">
      <c r="A11239" s="309" t="s">
        <v>17806</v>
      </c>
      <c r="B11239" s="29" t="s">
        <v>17807</v>
      </c>
      <c r="C11239" s="10"/>
    </row>
    <row r="11240" spans="1:3" x14ac:dyDescent="0.3">
      <c r="A11240" s="309" t="s">
        <v>17808</v>
      </c>
      <c r="B11240" s="26" t="s">
        <v>16282</v>
      </c>
      <c r="C11240" s="292">
        <v>0</v>
      </c>
    </row>
    <row r="11241" spans="1:3" x14ac:dyDescent="0.3">
      <c r="A11241" s="309" t="s">
        <v>17809</v>
      </c>
      <c r="B11241" s="26" t="s">
        <v>54</v>
      </c>
      <c r="C11241" s="10"/>
    </row>
    <row r="11242" spans="1:3" x14ac:dyDescent="0.3">
      <c r="A11242" s="309" t="s">
        <v>17810</v>
      </c>
      <c r="B11242" s="29" t="s">
        <v>17811</v>
      </c>
      <c r="C11242" s="292">
        <v>0</v>
      </c>
    </row>
    <row r="11243" spans="1:3" x14ac:dyDescent="0.3">
      <c r="A11243" s="309" t="s">
        <v>17812</v>
      </c>
      <c r="B11243" s="29" t="s">
        <v>17813</v>
      </c>
      <c r="C11243" s="292">
        <v>0</v>
      </c>
    </row>
    <row r="11244" spans="1:3" x14ac:dyDescent="0.3">
      <c r="A11244" s="309" t="s">
        <v>17814</v>
      </c>
      <c r="B11244" s="26" t="s">
        <v>17799</v>
      </c>
      <c r="C11244" s="292">
        <v>0</v>
      </c>
    </row>
    <row r="11245" spans="1:3" x14ac:dyDescent="0.3">
      <c r="A11245" s="309" t="s">
        <v>17815</v>
      </c>
      <c r="B11245" s="29" t="s">
        <v>17801</v>
      </c>
      <c r="C11245" s="292">
        <v>0</v>
      </c>
    </row>
    <row r="11246" spans="1:3" x14ac:dyDescent="0.3">
      <c r="A11246" s="309" t="s">
        <v>17816</v>
      </c>
      <c r="B11246" s="26" t="s">
        <v>18</v>
      </c>
      <c r="C11246" s="292">
        <v>0</v>
      </c>
    </row>
    <row r="11247" spans="1:3" x14ac:dyDescent="0.3">
      <c r="A11247" s="309" t="s">
        <v>17817</v>
      </c>
      <c r="B11247" s="29" t="s">
        <v>17818</v>
      </c>
      <c r="C11247" s="10"/>
    </row>
    <row r="11248" spans="1:3" x14ac:dyDescent="0.3">
      <c r="A11248" s="309" t="s">
        <v>17819</v>
      </c>
      <c r="B11248" s="29" t="s">
        <v>17820</v>
      </c>
      <c r="C11248" s="292">
        <v>0</v>
      </c>
    </row>
    <row r="11249" spans="1:3" x14ac:dyDescent="0.3">
      <c r="A11249" s="309" t="s">
        <v>17821</v>
      </c>
      <c r="B11249" s="29" t="s">
        <v>17822</v>
      </c>
      <c r="C11249" s="292">
        <v>0</v>
      </c>
    </row>
    <row r="11250" spans="1:3" x14ac:dyDescent="0.3">
      <c r="A11250" s="309" t="s">
        <v>17823</v>
      </c>
      <c r="B11250" s="26" t="s">
        <v>54</v>
      </c>
      <c r="C11250" s="10"/>
    </row>
    <row r="11251" spans="1:3" x14ac:dyDescent="0.3">
      <c r="A11251" s="309" t="s">
        <v>17824</v>
      </c>
      <c r="B11251" s="26" t="s">
        <v>17825</v>
      </c>
      <c r="C11251" s="292">
        <v>0</v>
      </c>
    </row>
    <row r="11252" spans="1:3" x14ac:dyDescent="0.3">
      <c r="A11252" s="309" t="s">
        <v>17826</v>
      </c>
      <c r="B11252" s="26" t="s">
        <v>18</v>
      </c>
      <c r="C11252" s="292">
        <v>0</v>
      </c>
    </row>
    <row r="11253" spans="1:3" x14ac:dyDescent="0.3">
      <c r="A11253" s="309" t="s">
        <v>17827</v>
      </c>
      <c r="B11253" s="29" t="s">
        <v>17828</v>
      </c>
      <c r="C11253" s="10"/>
    </row>
    <row r="11254" spans="1:3" x14ac:dyDescent="0.3">
      <c r="A11254" s="309" t="s">
        <v>17829</v>
      </c>
      <c r="B11254" s="29" t="s">
        <v>17830</v>
      </c>
      <c r="C11254" s="10"/>
    </row>
    <row r="11255" spans="1:3" x14ac:dyDescent="0.3">
      <c r="A11255" s="309" t="s">
        <v>17831</v>
      </c>
      <c r="B11255" s="29" t="s">
        <v>17832</v>
      </c>
      <c r="C11255" s="293">
        <v>5.4</v>
      </c>
    </row>
    <row r="11256" spans="1:3" x14ac:dyDescent="0.3">
      <c r="A11256" s="309" t="s">
        <v>17833</v>
      </c>
      <c r="B11256" s="26" t="s">
        <v>3846</v>
      </c>
      <c r="C11256" s="293">
        <v>5.4</v>
      </c>
    </row>
    <row r="11257" spans="1:3" x14ac:dyDescent="0.3">
      <c r="A11257" s="309" t="s">
        <v>17834</v>
      </c>
      <c r="B11257" s="29" t="s">
        <v>17822</v>
      </c>
      <c r="C11257" s="292">
        <v>0</v>
      </c>
    </row>
    <row r="11258" spans="1:3" x14ac:dyDescent="0.3">
      <c r="A11258" s="309" t="s">
        <v>17835</v>
      </c>
      <c r="B11258" s="29" t="s">
        <v>17836</v>
      </c>
      <c r="C11258" s="293">
        <v>5.4</v>
      </c>
    </row>
    <row r="11259" spans="1:3" x14ac:dyDescent="0.3">
      <c r="A11259" s="309" t="s">
        <v>17837</v>
      </c>
      <c r="B11259" s="26" t="s">
        <v>22</v>
      </c>
      <c r="C11259" s="293">
        <v>7.2</v>
      </c>
    </row>
    <row r="11260" spans="1:3" ht="22.8" x14ac:dyDescent="0.3">
      <c r="A11260" s="309" t="s">
        <v>17838</v>
      </c>
      <c r="B11260" s="29" t="s">
        <v>17839</v>
      </c>
      <c r="C11260" s="10"/>
    </row>
    <row r="11261" spans="1:3" x14ac:dyDescent="0.3">
      <c r="A11261" s="309" t="s">
        <v>17840</v>
      </c>
      <c r="B11261" s="29" t="s">
        <v>17841</v>
      </c>
      <c r="C11261" s="10"/>
    </row>
    <row r="11262" spans="1:3" x14ac:dyDescent="0.3">
      <c r="A11262" s="309" t="s">
        <v>17842</v>
      </c>
      <c r="B11262" s="29" t="s">
        <v>17843</v>
      </c>
      <c r="C11262" s="293">
        <v>3.6</v>
      </c>
    </row>
    <row r="11263" spans="1:3" x14ac:dyDescent="0.3">
      <c r="A11263" s="309" t="s">
        <v>17844</v>
      </c>
      <c r="B11263" s="26" t="s">
        <v>17845</v>
      </c>
      <c r="C11263" s="10"/>
    </row>
    <row r="11264" spans="1:3" x14ac:dyDescent="0.3">
      <c r="A11264" s="309" t="s">
        <v>17846</v>
      </c>
      <c r="B11264" s="29" t="s">
        <v>17847</v>
      </c>
      <c r="C11264" s="292">
        <v>0</v>
      </c>
    </row>
    <row r="11265" spans="1:3" x14ac:dyDescent="0.3">
      <c r="A11265" s="309" t="s">
        <v>17848</v>
      </c>
      <c r="B11265" s="26" t="s">
        <v>31</v>
      </c>
      <c r="C11265" s="293">
        <v>5.4</v>
      </c>
    </row>
    <row r="11266" spans="1:3" x14ac:dyDescent="0.3">
      <c r="A11266" s="309" t="s">
        <v>17849</v>
      </c>
      <c r="B11266" s="26" t="s">
        <v>31</v>
      </c>
      <c r="C11266" s="293">
        <v>5.4</v>
      </c>
    </row>
    <row r="11267" spans="1:3" x14ac:dyDescent="0.3">
      <c r="A11267" s="309" t="s">
        <v>17850</v>
      </c>
      <c r="B11267" s="29" t="s">
        <v>17822</v>
      </c>
      <c r="C11267" s="293">
        <v>5.4</v>
      </c>
    </row>
    <row r="11268" spans="1:3" x14ac:dyDescent="0.3">
      <c r="A11268" s="309" t="s">
        <v>17851</v>
      </c>
      <c r="B11268" s="26" t="s">
        <v>22</v>
      </c>
      <c r="C11268" s="10"/>
    </row>
    <row r="11269" spans="1:3" x14ac:dyDescent="0.3">
      <c r="A11269" s="309" t="s">
        <v>17852</v>
      </c>
      <c r="B11269" s="29" t="s">
        <v>17853</v>
      </c>
      <c r="C11269" s="293">
        <v>5.4</v>
      </c>
    </row>
    <row r="11270" spans="1:3" x14ac:dyDescent="0.3">
      <c r="A11270" s="309" t="s">
        <v>17854</v>
      </c>
      <c r="B11270" s="26" t="s">
        <v>31</v>
      </c>
      <c r="C11270" s="293">
        <v>5.4</v>
      </c>
    </row>
    <row r="11271" spans="1:3" x14ac:dyDescent="0.3">
      <c r="A11271" s="309" t="s">
        <v>17855</v>
      </c>
      <c r="B11271" s="29" t="s">
        <v>17856</v>
      </c>
      <c r="C11271" s="10"/>
    </row>
    <row r="11272" spans="1:3" x14ac:dyDescent="0.3">
      <c r="A11272" s="309" t="s">
        <v>17857</v>
      </c>
      <c r="B11272" s="29" t="s">
        <v>17858</v>
      </c>
      <c r="C11272" s="292">
        <v>0</v>
      </c>
    </row>
    <row r="11273" spans="1:3" x14ac:dyDescent="0.3">
      <c r="A11273" s="309" t="s">
        <v>17859</v>
      </c>
      <c r="B11273" s="26" t="s">
        <v>22</v>
      </c>
      <c r="C11273" s="292">
        <v>0</v>
      </c>
    </row>
    <row r="11274" spans="1:3" x14ac:dyDescent="0.3">
      <c r="A11274" s="309" t="s">
        <v>17860</v>
      </c>
      <c r="B11274" s="29" t="s">
        <v>17861</v>
      </c>
      <c r="C11274" s="10"/>
    </row>
    <row r="11275" spans="1:3" x14ac:dyDescent="0.3">
      <c r="A11275" s="309" t="s">
        <v>17862</v>
      </c>
      <c r="B11275" s="29" t="s">
        <v>17863</v>
      </c>
      <c r="C11275" s="292">
        <v>0</v>
      </c>
    </row>
    <row r="11276" spans="1:3" x14ac:dyDescent="0.3">
      <c r="A11276" s="309" t="s">
        <v>17864</v>
      </c>
      <c r="B11276" s="29" t="s">
        <v>17822</v>
      </c>
      <c r="C11276" s="292">
        <v>0</v>
      </c>
    </row>
    <row r="11277" spans="1:3" x14ac:dyDescent="0.3">
      <c r="A11277" s="309" t="s">
        <v>17865</v>
      </c>
      <c r="B11277" s="26" t="s">
        <v>22</v>
      </c>
      <c r="C11277" s="292">
        <v>0</v>
      </c>
    </row>
    <row r="11278" spans="1:3" x14ac:dyDescent="0.3">
      <c r="A11278" s="309" t="s">
        <v>17866</v>
      </c>
      <c r="B11278" s="29" t="s">
        <v>17867</v>
      </c>
      <c r="C11278" s="10"/>
    </row>
    <row r="11279" spans="1:3" x14ac:dyDescent="0.3">
      <c r="A11279" s="309" t="s">
        <v>17868</v>
      </c>
      <c r="B11279" s="29" t="s">
        <v>17869</v>
      </c>
      <c r="C11279" s="10"/>
    </row>
    <row r="11280" spans="1:3" x14ac:dyDescent="0.3">
      <c r="A11280" s="309" t="s">
        <v>17870</v>
      </c>
      <c r="B11280" s="29" t="s">
        <v>17871</v>
      </c>
      <c r="C11280" s="292">
        <v>0</v>
      </c>
    </row>
    <row r="11281" spans="1:3" x14ac:dyDescent="0.3">
      <c r="A11281" s="309" t="s">
        <v>17872</v>
      </c>
      <c r="B11281" s="26" t="s">
        <v>18</v>
      </c>
      <c r="C11281" s="292">
        <v>0</v>
      </c>
    </row>
    <row r="11282" spans="1:3" x14ac:dyDescent="0.3">
      <c r="A11282" s="309" t="s">
        <v>17873</v>
      </c>
      <c r="B11282" s="29" t="s">
        <v>17874</v>
      </c>
      <c r="C11282" s="10"/>
    </row>
    <row r="11283" spans="1:3" x14ac:dyDescent="0.3">
      <c r="A11283" s="309" t="s">
        <v>17875</v>
      </c>
      <c r="B11283" s="29" t="s">
        <v>17871</v>
      </c>
      <c r="C11283" s="292">
        <v>0</v>
      </c>
    </row>
    <row r="11284" spans="1:3" x14ac:dyDescent="0.3">
      <c r="A11284" s="309" t="s">
        <v>17876</v>
      </c>
      <c r="B11284" s="26" t="s">
        <v>18</v>
      </c>
      <c r="C11284" s="292">
        <v>0</v>
      </c>
    </row>
    <row r="11285" spans="1:3" x14ac:dyDescent="0.3">
      <c r="A11285" s="309" t="s">
        <v>17877</v>
      </c>
      <c r="B11285" s="26" t="s">
        <v>54</v>
      </c>
      <c r="C11285" s="10"/>
    </row>
    <row r="11286" spans="1:3" x14ac:dyDescent="0.3">
      <c r="A11286" s="309" t="s">
        <v>17878</v>
      </c>
      <c r="B11286" s="29" t="s">
        <v>17871</v>
      </c>
      <c r="C11286" s="292">
        <v>0</v>
      </c>
    </row>
    <row r="11287" spans="1:3" x14ac:dyDescent="0.3">
      <c r="A11287" s="309" t="s">
        <v>17879</v>
      </c>
      <c r="B11287" s="26" t="s">
        <v>18</v>
      </c>
      <c r="C11287" s="292">
        <v>0</v>
      </c>
    </row>
    <row r="11288" spans="1:3" x14ac:dyDescent="0.3">
      <c r="A11288" s="309" t="s">
        <v>17880</v>
      </c>
      <c r="B11288" s="29" t="s">
        <v>17881</v>
      </c>
      <c r="C11288" s="10"/>
    </row>
    <row r="11289" spans="1:3" x14ac:dyDescent="0.3">
      <c r="A11289" s="309" t="s">
        <v>17882</v>
      </c>
      <c r="B11289" s="29" t="s">
        <v>17883</v>
      </c>
      <c r="C11289" s="10"/>
    </row>
    <row r="11290" spans="1:3" x14ac:dyDescent="0.3">
      <c r="A11290" s="312" t="s">
        <v>17884</v>
      </c>
      <c r="B11290" s="29" t="s">
        <v>17843</v>
      </c>
      <c r="C11290" s="292">
        <v>0</v>
      </c>
    </row>
    <row r="11291" spans="1:3" x14ac:dyDescent="0.3">
      <c r="A11291" s="312" t="s">
        <v>17885</v>
      </c>
      <c r="B11291" s="26" t="s">
        <v>17845</v>
      </c>
      <c r="C11291" s="293">
        <v>5.4</v>
      </c>
    </row>
    <row r="11292" spans="1:3" x14ac:dyDescent="0.3">
      <c r="A11292" s="309" t="s">
        <v>17886</v>
      </c>
      <c r="B11292" s="29" t="s">
        <v>17822</v>
      </c>
      <c r="C11292" s="293">
        <v>5.4</v>
      </c>
    </row>
    <row r="11293" spans="1:3" x14ac:dyDescent="0.3">
      <c r="A11293" s="309" t="s">
        <v>17887</v>
      </c>
      <c r="B11293" s="26" t="s">
        <v>22</v>
      </c>
      <c r="C11293" s="293">
        <v>5.4</v>
      </c>
    </row>
    <row r="11294" spans="1:3" x14ac:dyDescent="0.3">
      <c r="A11294" s="309" t="s">
        <v>17888</v>
      </c>
      <c r="B11294" s="29" t="s">
        <v>17889</v>
      </c>
      <c r="C11294" s="10"/>
    </row>
    <row r="11295" spans="1:3" x14ac:dyDescent="0.3">
      <c r="A11295" s="309" t="s">
        <v>17890</v>
      </c>
      <c r="B11295" s="29" t="s">
        <v>17843</v>
      </c>
      <c r="C11295" s="293">
        <v>5.4</v>
      </c>
    </row>
    <row r="11296" spans="1:3" x14ac:dyDescent="0.3">
      <c r="A11296" s="309" t="s">
        <v>17891</v>
      </c>
      <c r="B11296" s="29" t="s">
        <v>17853</v>
      </c>
      <c r="C11296" s="293">
        <v>5.4</v>
      </c>
    </row>
    <row r="11297" spans="1:3" x14ac:dyDescent="0.3">
      <c r="A11297" s="309" t="s">
        <v>17892</v>
      </c>
      <c r="B11297" s="26" t="s">
        <v>31</v>
      </c>
      <c r="C11297" s="293">
        <v>5.4</v>
      </c>
    </row>
    <row r="11298" spans="1:3" ht="22.8" x14ac:dyDescent="0.3">
      <c r="A11298" s="309" t="s">
        <v>17893</v>
      </c>
      <c r="B11298" s="29" t="s">
        <v>17894</v>
      </c>
      <c r="C11298" s="10"/>
    </row>
    <row r="11299" spans="1:3" x14ac:dyDescent="0.3">
      <c r="A11299" s="309" t="s">
        <v>17895</v>
      </c>
      <c r="B11299" s="26" t="s">
        <v>17896</v>
      </c>
      <c r="C11299" s="10"/>
    </row>
    <row r="11300" spans="1:3" x14ac:dyDescent="0.3">
      <c r="A11300" s="309" t="s">
        <v>17897</v>
      </c>
      <c r="B11300" s="29" t="s">
        <v>17898</v>
      </c>
      <c r="C11300" s="293">
        <v>5.4</v>
      </c>
    </row>
    <row r="11301" spans="1:3" x14ac:dyDescent="0.3">
      <c r="A11301" s="309" t="s">
        <v>17899</v>
      </c>
      <c r="B11301" s="29" t="s">
        <v>17801</v>
      </c>
      <c r="C11301" s="293">
        <v>5.4</v>
      </c>
    </row>
    <row r="11302" spans="1:3" x14ac:dyDescent="0.3">
      <c r="A11302" s="309" t="s">
        <v>17900</v>
      </c>
      <c r="B11302" s="26" t="s">
        <v>18</v>
      </c>
      <c r="C11302" s="293">
        <v>5.4</v>
      </c>
    </row>
    <row r="11303" spans="1:3" x14ac:dyDescent="0.3">
      <c r="A11303" s="309" t="s">
        <v>17901</v>
      </c>
      <c r="B11303" s="26" t="s">
        <v>17902</v>
      </c>
      <c r="C11303" s="10"/>
    </row>
    <row r="11304" spans="1:3" x14ac:dyDescent="0.3">
      <c r="A11304" s="309" t="s">
        <v>17903</v>
      </c>
      <c r="B11304" s="29" t="s">
        <v>17898</v>
      </c>
      <c r="C11304" s="10"/>
    </row>
    <row r="11305" spans="1:3" x14ac:dyDescent="0.3">
      <c r="A11305" s="309" t="s">
        <v>17904</v>
      </c>
      <c r="B11305" s="29" t="s">
        <v>17843</v>
      </c>
      <c r="C11305" s="292">
        <v>0</v>
      </c>
    </row>
    <row r="11306" spans="1:3" x14ac:dyDescent="0.3">
      <c r="A11306" s="309" t="s">
        <v>17905</v>
      </c>
      <c r="B11306" s="26" t="s">
        <v>17845</v>
      </c>
      <c r="C11306" s="292">
        <v>0</v>
      </c>
    </row>
    <row r="11307" spans="1:3" x14ac:dyDescent="0.3">
      <c r="A11307" s="309" t="s">
        <v>17906</v>
      </c>
      <c r="B11307" s="29" t="s">
        <v>17801</v>
      </c>
      <c r="C11307" s="292">
        <v>0</v>
      </c>
    </row>
    <row r="11308" spans="1:3" x14ac:dyDescent="0.3">
      <c r="A11308" s="309" t="s">
        <v>17907</v>
      </c>
      <c r="B11308" s="26" t="s">
        <v>18</v>
      </c>
      <c r="C11308" s="292">
        <v>0</v>
      </c>
    </row>
    <row r="11309" spans="1:3" x14ac:dyDescent="0.3">
      <c r="A11309" s="309" t="s">
        <v>17908</v>
      </c>
      <c r="B11309" s="29" t="s">
        <v>17909</v>
      </c>
      <c r="C11309" s="10"/>
    </row>
    <row r="11310" spans="1:3" x14ac:dyDescent="0.3">
      <c r="A11310" s="309" t="s">
        <v>17910</v>
      </c>
      <c r="B11310" s="29" t="s">
        <v>17911</v>
      </c>
      <c r="C11310" s="292">
        <v>0</v>
      </c>
    </row>
    <row r="11311" spans="1:3" x14ac:dyDescent="0.3">
      <c r="A11311" s="309" t="s">
        <v>17912</v>
      </c>
      <c r="B11311" s="26" t="s">
        <v>18</v>
      </c>
      <c r="C11311" s="292">
        <v>0</v>
      </c>
    </row>
    <row r="11312" spans="1:3" x14ac:dyDescent="0.3">
      <c r="A11312" s="309" t="s">
        <v>17913</v>
      </c>
      <c r="B11312" s="26" t="s">
        <v>17914</v>
      </c>
      <c r="C11312" s="10"/>
    </row>
    <row r="11313" spans="1:4" x14ac:dyDescent="0.3">
      <c r="A11313" s="309" t="s">
        <v>17915</v>
      </c>
      <c r="B11313" s="29" t="s">
        <v>17911</v>
      </c>
      <c r="C11313" s="292">
        <v>0</v>
      </c>
    </row>
    <row r="11314" spans="1:4" x14ac:dyDescent="0.3">
      <c r="A11314" s="309" t="s">
        <v>17916</v>
      </c>
      <c r="B11314" s="26" t="s">
        <v>18</v>
      </c>
      <c r="C11314" s="292">
        <v>0</v>
      </c>
    </row>
    <row r="11315" spans="1:4" x14ac:dyDescent="0.3">
      <c r="A11315" s="309" t="s">
        <v>17917</v>
      </c>
      <c r="B11315" s="26" t="s">
        <v>17918</v>
      </c>
      <c r="C11315" s="10"/>
    </row>
    <row r="11316" spans="1:4" x14ac:dyDescent="0.3">
      <c r="A11316" s="309" t="s">
        <v>17919</v>
      </c>
      <c r="B11316" s="29" t="s">
        <v>17898</v>
      </c>
      <c r="C11316" s="292">
        <v>0</v>
      </c>
    </row>
    <row r="11317" spans="1:4" x14ac:dyDescent="0.3">
      <c r="A11317" s="309" t="s">
        <v>17920</v>
      </c>
      <c r="B11317" s="29" t="s">
        <v>17801</v>
      </c>
      <c r="C11317" s="292">
        <v>0</v>
      </c>
    </row>
    <row r="11318" spans="1:4" x14ac:dyDescent="0.3">
      <c r="A11318" s="309" t="s">
        <v>17921</v>
      </c>
      <c r="B11318" s="26" t="s">
        <v>18</v>
      </c>
      <c r="C11318" s="292">
        <v>0</v>
      </c>
    </row>
    <row r="11319" spans="1:4" x14ac:dyDescent="0.3">
      <c r="A11319" s="309" t="s">
        <v>17922</v>
      </c>
      <c r="B11319" s="26" t="s">
        <v>17923</v>
      </c>
      <c r="C11319" s="10"/>
    </row>
    <row r="11320" spans="1:4" x14ac:dyDescent="0.3">
      <c r="A11320" s="309" t="s">
        <v>17924</v>
      </c>
      <c r="B11320" s="29" t="s">
        <v>17801</v>
      </c>
      <c r="C11320" s="293">
        <v>5.4</v>
      </c>
    </row>
    <row r="11321" spans="1:4" x14ac:dyDescent="0.3">
      <c r="A11321" s="309" t="s">
        <v>17925</v>
      </c>
      <c r="B11321" s="26" t="s">
        <v>18</v>
      </c>
      <c r="C11321" s="293">
        <v>5.4</v>
      </c>
    </row>
    <row r="11322" spans="1:4" x14ac:dyDescent="0.3">
      <c r="A11322" s="309" t="s">
        <v>17926</v>
      </c>
      <c r="B11322" s="26" t="s">
        <v>54</v>
      </c>
      <c r="C11322" s="10"/>
    </row>
    <row r="11323" spans="1:4" x14ac:dyDescent="0.3">
      <c r="A11323" s="309" t="s">
        <v>17927</v>
      </c>
      <c r="B11323" s="29" t="s">
        <v>17911</v>
      </c>
      <c r="C11323" s="292">
        <v>0</v>
      </c>
    </row>
    <row r="11324" spans="1:4" x14ac:dyDescent="0.3">
      <c r="A11324" s="309" t="s">
        <v>17928</v>
      </c>
      <c r="B11324" s="26" t="s">
        <v>18</v>
      </c>
      <c r="C11324" s="292">
        <v>0</v>
      </c>
    </row>
    <row r="11325" spans="1:4" x14ac:dyDescent="0.3">
      <c r="A11325" s="309" t="s">
        <v>17929</v>
      </c>
      <c r="B11325" s="29" t="s">
        <v>17930</v>
      </c>
      <c r="C11325" s="10"/>
    </row>
    <row r="11326" spans="1:4" x14ac:dyDescent="0.3">
      <c r="A11326" s="309" t="s">
        <v>17931</v>
      </c>
      <c r="B11326" s="29" t="s">
        <v>17853</v>
      </c>
      <c r="C11326" s="293">
        <v>5.4</v>
      </c>
    </row>
    <row r="11327" spans="1:4" x14ac:dyDescent="0.3">
      <c r="A11327" s="311" t="s">
        <v>17932</v>
      </c>
      <c r="B11327" s="27" t="s">
        <v>31</v>
      </c>
      <c r="C11327" s="294">
        <v>5.4</v>
      </c>
    </row>
    <row r="11328" spans="1:4" x14ac:dyDescent="0.3">
      <c r="A11328" s="420" t="s">
        <v>17933</v>
      </c>
      <c r="B11328" s="421"/>
      <c r="C11328" s="422"/>
      <c r="D11328" s="320"/>
    </row>
    <row r="11329" spans="1:4" x14ac:dyDescent="0.3">
      <c r="A11329" s="423" t="s">
        <v>17934</v>
      </c>
      <c r="B11329" s="424"/>
      <c r="C11329" s="425"/>
      <c r="D11329" s="320"/>
    </row>
    <row r="11330" spans="1:4" ht="130.19999999999999" customHeight="1" x14ac:dyDescent="0.3">
      <c r="A11330" s="429" t="s">
        <v>17935</v>
      </c>
      <c r="B11330" s="430"/>
      <c r="C11330" s="431"/>
      <c r="D11330" s="320"/>
    </row>
    <row r="11331" spans="1:4" x14ac:dyDescent="0.3">
      <c r="A11331" s="310" t="s">
        <v>8</v>
      </c>
      <c r="B11331" s="28" t="s">
        <v>9</v>
      </c>
      <c r="C11331" s="295" t="s">
        <v>10</v>
      </c>
    </row>
    <row r="11332" spans="1:4" ht="34.200000000000003" x14ac:dyDescent="0.3">
      <c r="A11332" s="309" t="s">
        <v>17936</v>
      </c>
      <c r="B11332" s="29" t="s">
        <v>17937</v>
      </c>
      <c r="C11332" s="10"/>
    </row>
    <row r="11333" spans="1:4" x14ac:dyDescent="0.3">
      <c r="A11333" s="309" t="s">
        <v>17938</v>
      </c>
      <c r="B11333" s="26" t="s">
        <v>17939</v>
      </c>
      <c r="C11333" s="292">
        <v>18</v>
      </c>
    </row>
    <row r="11334" spans="1:4" x14ac:dyDescent="0.3">
      <c r="A11334" s="309" t="s">
        <v>17940</v>
      </c>
      <c r="B11334" s="29" t="s">
        <v>17941</v>
      </c>
      <c r="C11334" s="292">
        <v>18</v>
      </c>
    </row>
    <row r="11335" spans="1:4" x14ac:dyDescent="0.3">
      <c r="A11335" s="309" t="s">
        <v>17942</v>
      </c>
      <c r="B11335" s="29" t="s">
        <v>17943</v>
      </c>
      <c r="C11335" s="292">
        <v>18</v>
      </c>
    </row>
    <row r="11336" spans="1:4" x14ac:dyDescent="0.3">
      <c r="A11336" s="309" t="s">
        <v>17944</v>
      </c>
      <c r="B11336" s="29" t="s">
        <v>17945</v>
      </c>
      <c r="C11336" s="292">
        <v>18</v>
      </c>
    </row>
    <row r="11337" spans="1:4" x14ac:dyDescent="0.3">
      <c r="A11337" s="309" t="s">
        <v>17946</v>
      </c>
      <c r="B11337" s="29" t="s">
        <v>17947</v>
      </c>
      <c r="C11337" s="292">
        <v>18</v>
      </c>
    </row>
    <row r="11338" spans="1:4" x14ac:dyDescent="0.3">
      <c r="A11338" s="309" t="s">
        <v>17948</v>
      </c>
      <c r="B11338" s="29" t="s">
        <v>17949</v>
      </c>
      <c r="C11338" s="292">
        <v>18</v>
      </c>
    </row>
    <row r="11339" spans="1:4" x14ac:dyDescent="0.3">
      <c r="A11339" s="309" t="s">
        <v>17950</v>
      </c>
      <c r="B11339" s="29" t="s">
        <v>17951</v>
      </c>
      <c r="C11339" s="10"/>
    </row>
    <row r="11340" spans="1:4" x14ac:dyDescent="0.3">
      <c r="A11340" s="309" t="s">
        <v>17952</v>
      </c>
      <c r="B11340" s="29" t="s">
        <v>17953</v>
      </c>
      <c r="C11340" s="292">
        <v>18</v>
      </c>
    </row>
    <row r="11341" spans="1:4" x14ac:dyDescent="0.3">
      <c r="A11341" s="309" t="s">
        <v>17954</v>
      </c>
      <c r="B11341" s="29" t="s">
        <v>17955</v>
      </c>
      <c r="C11341" s="292">
        <v>18</v>
      </c>
    </row>
    <row r="11342" spans="1:4" x14ac:dyDescent="0.3">
      <c r="A11342" s="309" t="s">
        <v>17956</v>
      </c>
      <c r="B11342" s="29" t="s">
        <v>17957</v>
      </c>
      <c r="C11342" s="10"/>
    </row>
    <row r="11343" spans="1:4" x14ac:dyDescent="0.3">
      <c r="A11343" s="309" t="s">
        <v>17958</v>
      </c>
      <c r="B11343" s="29" t="s">
        <v>17959</v>
      </c>
      <c r="C11343" s="292">
        <v>18</v>
      </c>
    </row>
    <row r="11344" spans="1:4" x14ac:dyDescent="0.3">
      <c r="A11344" s="309" t="s">
        <v>17960</v>
      </c>
      <c r="B11344" s="29" t="s">
        <v>17961</v>
      </c>
      <c r="C11344" s="292">
        <v>18</v>
      </c>
    </row>
    <row r="11345" spans="1:3" x14ac:dyDescent="0.3">
      <c r="A11345" s="309" t="s">
        <v>17962</v>
      </c>
      <c r="B11345" s="29" t="s">
        <v>17963</v>
      </c>
      <c r="C11345" s="292">
        <v>18</v>
      </c>
    </row>
    <row r="11346" spans="1:3" x14ac:dyDescent="0.3">
      <c r="A11346" s="309" t="s">
        <v>17964</v>
      </c>
      <c r="B11346" s="29" t="s">
        <v>17965</v>
      </c>
      <c r="C11346" s="10"/>
    </row>
    <row r="11347" spans="1:3" x14ac:dyDescent="0.3">
      <c r="A11347" s="309" t="s">
        <v>17966</v>
      </c>
      <c r="B11347" s="29" t="s">
        <v>17967</v>
      </c>
      <c r="C11347" s="292">
        <v>18</v>
      </c>
    </row>
    <row r="11348" spans="1:3" x14ac:dyDescent="0.3">
      <c r="A11348" s="309" t="s">
        <v>17968</v>
      </c>
      <c r="B11348" s="26" t="s">
        <v>119</v>
      </c>
      <c r="C11348" s="10"/>
    </row>
    <row r="11349" spans="1:3" x14ac:dyDescent="0.3">
      <c r="A11349" s="309" t="s">
        <v>17969</v>
      </c>
      <c r="B11349" s="29" t="s">
        <v>17970</v>
      </c>
      <c r="C11349" s="292">
        <v>18</v>
      </c>
    </row>
    <row r="11350" spans="1:3" x14ac:dyDescent="0.3">
      <c r="A11350" s="309" t="s">
        <v>17971</v>
      </c>
      <c r="B11350" s="26" t="s">
        <v>140</v>
      </c>
      <c r="C11350" s="292">
        <v>18</v>
      </c>
    </row>
    <row r="11351" spans="1:3" ht="22.8" x14ac:dyDescent="0.3">
      <c r="A11351" s="309" t="s">
        <v>17972</v>
      </c>
      <c r="B11351" s="29" t="s">
        <v>17973</v>
      </c>
      <c r="C11351" s="10"/>
    </row>
    <row r="11352" spans="1:3" x14ac:dyDescent="0.3">
      <c r="A11352" s="309" t="s">
        <v>17974</v>
      </c>
      <c r="B11352" s="29" t="s">
        <v>17975</v>
      </c>
      <c r="C11352" s="10"/>
    </row>
    <row r="11353" spans="1:3" x14ac:dyDescent="0.3">
      <c r="A11353" s="312" t="s">
        <v>17976</v>
      </c>
      <c r="B11353" s="29" t="s">
        <v>17977</v>
      </c>
      <c r="C11353" s="292">
        <v>18</v>
      </c>
    </row>
    <row r="11354" spans="1:3" x14ac:dyDescent="0.3">
      <c r="A11354" s="309" t="s">
        <v>17978</v>
      </c>
      <c r="B11354" s="26" t="s">
        <v>140</v>
      </c>
      <c r="C11354" s="292">
        <v>18</v>
      </c>
    </row>
    <row r="11355" spans="1:3" x14ac:dyDescent="0.3">
      <c r="A11355" s="309" t="s">
        <v>17979</v>
      </c>
      <c r="B11355" s="29" t="s">
        <v>17980</v>
      </c>
      <c r="C11355" s="10"/>
    </row>
    <row r="11356" spans="1:3" x14ac:dyDescent="0.3">
      <c r="A11356" s="309" t="s">
        <v>17981</v>
      </c>
      <c r="B11356" s="29" t="s">
        <v>17982</v>
      </c>
      <c r="C11356" s="292">
        <v>18</v>
      </c>
    </row>
    <row r="11357" spans="1:3" x14ac:dyDescent="0.3">
      <c r="A11357" s="309" t="s">
        <v>17983</v>
      </c>
      <c r="B11357" s="26" t="s">
        <v>140</v>
      </c>
      <c r="C11357" s="292">
        <v>18</v>
      </c>
    </row>
    <row r="11358" spans="1:3" x14ac:dyDescent="0.3">
      <c r="A11358" s="309" t="s">
        <v>17984</v>
      </c>
      <c r="B11358" s="29" t="s">
        <v>17985</v>
      </c>
      <c r="C11358" s="292">
        <v>18</v>
      </c>
    </row>
    <row r="11359" spans="1:3" x14ac:dyDescent="0.3">
      <c r="A11359" s="309" t="s">
        <v>17986</v>
      </c>
      <c r="B11359" s="29" t="s">
        <v>17987</v>
      </c>
      <c r="C11359" s="292">
        <v>18</v>
      </c>
    </row>
    <row r="11360" spans="1:3" x14ac:dyDescent="0.3">
      <c r="A11360" s="309" t="s">
        <v>17988</v>
      </c>
      <c r="B11360" s="29" t="s">
        <v>17989</v>
      </c>
      <c r="C11360" s="10"/>
    </row>
    <row r="11361" spans="1:3" x14ac:dyDescent="0.3">
      <c r="A11361" s="309" t="s">
        <v>17990</v>
      </c>
      <c r="B11361" s="29" t="s">
        <v>17991</v>
      </c>
      <c r="C11361" s="10"/>
    </row>
    <row r="11362" spans="1:3" x14ac:dyDescent="0.3">
      <c r="A11362" s="309" t="s">
        <v>17992</v>
      </c>
      <c r="B11362" s="29" t="s">
        <v>17993</v>
      </c>
      <c r="C11362" s="292">
        <v>18</v>
      </c>
    </row>
    <row r="11363" spans="1:3" x14ac:dyDescent="0.3">
      <c r="A11363" s="309" t="s">
        <v>17994</v>
      </c>
      <c r="B11363" s="29" t="s">
        <v>17995</v>
      </c>
      <c r="C11363" s="292">
        <v>18</v>
      </c>
    </row>
    <row r="11364" spans="1:3" x14ac:dyDescent="0.3">
      <c r="A11364" s="309" t="s">
        <v>17996</v>
      </c>
      <c r="B11364" s="29" t="s">
        <v>17997</v>
      </c>
      <c r="C11364" s="292">
        <v>18</v>
      </c>
    </row>
    <row r="11365" spans="1:3" ht="45.6" x14ac:dyDescent="0.3">
      <c r="A11365" s="309" t="s">
        <v>17998</v>
      </c>
      <c r="B11365" s="29" t="s">
        <v>17999</v>
      </c>
      <c r="C11365" s="10"/>
    </row>
    <row r="11366" spans="1:3" x14ac:dyDescent="0.3">
      <c r="A11366" s="309" t="s">
        <v>18000</v>
      </c>
      <c r="B11366" s="29" t="s">
        <v>18001</v>
      </c>
      <c r="C11366" s="292">
        <v>18</v>
      </c>
    </row>
    <row r="11367" spans="1:3" x14ac:dyDescent="0.3">
      <c r="A11367" s="309" t="s">
        <v>18002</v>
      </c>
      <c r="B11367" s="29" t="s">
        <v>18003</v>
      </c>
      <c r="C11367" s="292">
        <v>18</v>
      </c>
    </row>
    <row r="11368" spans="1:3" x14ac:dyDescent="0.3">
      <c r="A11368" s="309" t="s">
        <v>18004</v>
      </c>
      <c r="B11368" s="29" t="s">
        <v>18005</v>
      </c>
      <c r="C11368" s="292">
        <v>18</v>
      </c>
    </row>
    <row r="11369" spans="1:3" x14ac:dyDescent="0.3">
      <c r="A11369" s="309" t="s">
        <v>18006</v>
      </c>
      <c r="B11369" s="29" t="s">
        <v>18007</v>
      </c>
      <c r="C11369" s="292">
        <v>18</v>
      </c>
    </row>
    <row r="11370" spans="1:3" x14ac:dyDescent="0.3">
      <c r="A11370" s="309" t="s">
        <v>18008</v>
      </c>
      <c r="B11370" s="29" t="s">
        <v>18009</v>
      </c>
      <c r="C11370" s="10"/>
    </row>
    <row r="11371" spans="1:3" x14ac:dyDescent="0.3">
      <c r="A11371" s="309" t="s">
        <v>18010</v>
      </c>
      <c r="B11371" s="29" t="s">
        <v>18011</v>
      </c>
      <c r="C11371" s="292">
        <v>18</v>
      </c>
    </row>
    <row r="11372" spans="1:3" x14ac:dyDescent="0.3">
      <c r="A11372" s="309" t="s">
        <v>18012</v>
      </c>
      <c r="B11372" s="26" t="s">
        <v>119</v>
      </c>
      <c r="C11372" s="292">
        <v>18</v>
      </c>
    </row>
    <row r="11373" spans="1:3" x14ac:dyDescent="0.3">
      <c r="A11373" s="309" t="s">
        <v>18013</v>
      </c>
      <c r="B11373" s="29" t="s">
        <v>18014</v>
      </c>
      <c r="C11373" s="292">
        <v>18</v>
      </c>
    </row>
    <row r="11374" spans="1:3" x14ac:dyDescent="0.3">
      <c r="A11374" s="309" t="s">
        <v>18015</v>
      </c>
      <c r="B11374" s="29" t="s">
        <v>18016</v>
      </c>
      <c r="C11374" s="292">
        <v>18</v>
      </c>
    </row>
    <row r="11375" spans="1:3" x14ac:dyDescent="0.3">
      <c r="A11375" s="309" t="s">
        <v>18017</v>
      </c>
      <c r="B11375" s="29" t="s">
        <v>18018</v>
      </c>
      <c r="C11375" s="292">
        <v>18</v>
      </c>
    </row>
    <row r="11376" spans="1:3" x14ac:dyDescent="0.3">
      <c r="A11376" s="309" t="s">
        <v>18019</v>
      </c>
      <c r="B11376" s="29" t="s">
        <v>18020</v>
      </c>
      <c r="C11376" s="292">
        <v>18</v>
      </c>
    </row>
    <row r="11377" spans="1:3" ht="45.6" x14ac:dyDescent="0.3">
      <c r="A11377" s="309" t="s">
        <v>18021</v>
      </c>
      <c r="B11377" s="29" t="s">
        <v>18022</v>
      </c>
      <c r="C11377" s="10"/>
    </row>
    <row r="11378" spans="1:3" x14ac:dyDescent="0.3">
      <c r="A11378" s="309" t="s">
        <v>18023</v>
      </c>
      <c r="B11378" s="29" t="s">
        <v>18024</v>
      </c>
      <c r="C11378" s="10"/>
    </row>
    <row r="11379" spans="1:3" x14ac:dyDescent="0.3">
      <c r="A11379" s="309" t="s">
        <v>18025</v>
      </c>
      <c r="B11379" s="29" t="s">
        <v>18026</v>
      </c>
      <c r="C11379" s="292">
        <v>18</v>
      </c>
    </row>
    <row r="11380" spans="1:3" x14ac:dyDescent="0.3">
      <c r="A11380" s="309" t="s">
        <v>18027</v>
      </c>
      <c r="B11380" s="29" t="s">
        <v>17961</v>
      </c>
      <c r="C11380" s="10"/>
    </row>
    <row r="11381" spans="1:3" x14ac:dyDescent="0.3">
      <c r="A11381" s="309" t="s">
        <v>18028</v>
      </c>
      <c r="B11381" s="29" t="s">
        <v>18029</v>
      </c>
      <c r="C11381" s="292">
        <v>0</v>
      </c>
    </row>
    <row r="11382" spans="1:3" x14ac:dyDescent="0.3">
      <c r="A11382" s="309" t="s">
        <v>18030</v>
      </c>
      <c r="B11382" s="26" t="s">
        <v>140</v>
      </c>
      <c r="C11382" s="292">
        <v>18</v>
      </c>
    </row>
    <row r="11383" spans="1:3" x14ac:dyDescent="0.3">
      <c r="A11383" s="309" t="s">
        <v>18031</v>
      </c>
      <c r="B11383" s="29" t="s">
        <v>18032</v>
      </c>
      <c r="C11383" s="292">
        <v>18</v>
      </c>
    </row>
    <row r="11384" spans="1:3" x14ac:dyDescent="0.3">
      <c r="A11384" s="309" t="s">
        <v>18033</v>
      </c>
      <c r="B11384" s="29" t="s">
        <v>18034</v>
      </c>
      <c r="C11384" s="293" t="s">
        <v>17061</v>
      </c>
    </row>
    <row r="11385" spans="1:3" x14ac:dyDescent="0.3">
      <c r="A11385" s="309" t="s">
        <v>18035</v>
      </c>
      <c r="B11385" s="29" t="s">
        <v>18036</v>
      </c>
      <c r="C11385" s="10"/>
    </row>
    <row r="11386" spans="1:3" x14ac:dyDescent="0.3">
      <c r="A11386" s="309" t="s">
        <v>18037</v>
      </c>
      <c r="B11386" s="29" t="s">
        <v>18038</v>
      </c>
      <c r="C11386" s="292">
        <v>18</v>
      </c>
    </row>
    <row r="11387" spans="1:3" x14ac:dyDescent="0.3">
      <c r="A11387" s="309" t="s">
        <v>18039</v>
      </c>
      <c r="B11387" s="29" t="s">
        <v>18040</v>
      </c>
      <c r="C11387" s="292">
        <v>18</v>
      </c>
    </row>
    <row r="11388" spans="1:3" x14ac:dyDescent="0.3">
      <c r="A11388" s="309" t="s">
        <v>18041</v>
      </c>
      <c r="B11388" s="29" t="s">
        <v>18042</v>
      </c>
      <c r="C11388" s="10"/>
    </row>
    <row r="11389" spans="1:3" x14ac:dyDescent="0.3">
      <c r="A11389" s="309" t="s">
        <v>18043</v>
      </c>
      <c r="B11389" s="29" t="s">
        <v>18044</v>
      </c>
      <c r="C11389" s="10"/>
    </row>
    <row r="11390" spans="1:3" x14ac:dyDescent="0.3">
      <c r="A11390" s="309" t="s">
        <v>18045</v>
      </c>
      <c r="B11390" s="29" t="s">
        <v>18046</v>
      </c>
      <c r="C11390" s="292">
        <v>18</v>
      </c>
    </row>
    <row r="11391" spans="1:3" x14ac:dyDescent="0.3">
      <c r="A11391" s="309" t="s">
        <v>18047</v>
      </c>
      <c r="B11391" s="26" t="s">
        <v>140</v>
      </c>
      <c r="C11391" s="292">
        <v>18</v>
      </c>
    </row>
    <row r="11392" spans="1:3" x14ac:dyDescent="0.3">
      <c r="A11392" s="309" t="s">
        <v>18048</v>
      </c>
      <c r="B11392" s="26" t="s">
        <v>140</v>
      </c>
      <c r="C11392" s="292">
        <v>18</v>
      </c>
    </row>
    <row r="11393" spans="1:3" x14ac:dyDescent="0.3">
      <c r="A11393" s="309" t="s">
        <v>18049</v>
      </c>
      <c r="B11393" s="29" t="s">
        <v>18050</v>
      </c>
      <c r="C11393" s="292">
        <v>18</v>
      </c>
    </row>
    <row r="11394" spans="1:3" x14ac:dyDescent="0.3">
      <c r="A11394" s="309" t="s">
        <v>18051</v>
      </c>
      <c r="B11394" s="29" t="s">
        <v>18052</v>
      </c>
      <c r="C11394" s="10"/>
    </row>
    <row r="11395" spans="1:3" x14ac:dyDescent="0.3">
      <c r="A11395" s="309" t="s">
        <v>18053</v>
      </c>
      <c r="B11395" s="29" t="s">
        <v>18054</v>
      </c>
      <c r="C11395" s="292">
        <v>18</v>
      </c>
    </row>
    <row r="11396" spans="1:3" x14ac:dyDescent="0.3">
      <c r="A11396" s="309" t="s">
        <v>18055</v>
      </c>
      <c r="B11396" s="29" t="s">
        <v>18056</v>
      </c>
      <c r="C11396" s="292">
        <v>18</v>
      </c>
    </row>
    <row r="11397" spans="1:3" x14ac:dyDescent="0.3">
      <c r="A11397" s="309" t="s">
        <v>18057</v>
      </c>
      <c r="B11397" s="26" t="s">
        <v>140</v>
      </c>
      <c r="C11397" s="292">
        <v>18</v>
      </c>
    </row>
    <row r="11398" spans="1:3" x14ac:dyDescent="0.3">
      <c r="A11398" s="309" t="s">
        <v>18058</v>
      </c>
      <c r="B11398" s="29" t="s">
        <v>18059</v>
      </c>
      <c r="C11398" s="292">
        <v>18</v>
      </c>
    </row>
    <row r="11399" spans="1:3" x14ac:dyDescent="0.3">
      <c r="A11399" s="309" t="s">
        <v>18060</v>
      </c>
      <c r="B11399" s="29" t="s">
        <v>18061</v>
      </c>
      <c r="C11399" s="292">
        <v>18</v>
      </c>
    </row>
    <row r="11400" spans="1:3" x14ac:dyDescent="0.3">
      <c r="A11400" s="309" t="s">
        <v>18062</v>
      </c>
      <c r="B11400" s="29" t="s">
        <v>18063</v>
      </c>
      <c r="C11400" s="10"/>
    </row>
    <row r="11401" spans="1:3" x14ac:dyDescent="0.3">
      <c r="A11401" s="309" t="s">
        <v>18064</v>
      </c>
      <c r="B11401" s="29" t="s">
        <v>18065</v>
      </c>
      <c r="C11401" s="292">
        <v>16</v>
      </c>
    </row>
    <row r="11402" spans="1:3" x14ac:dyDescent="0.3">
      <c r="A11402" s="309" t="s">
        <v>18066</v>
      </c>
      <c r="B11402" s="29" t="s">
        <v>18067</v>
      </c>
      <c r="C11402" s="292">
        <v>16</v>
      </c>
    </row>
    <row r="11403" spans="1:3" x14ac:dyDescent="0.3">
      <c r="A11403" s="309" t="s">
        <v>18068</v>
      </c>
      <c r="B11403" s="29" t="s">
        <v>18069</v>
      </c>
      <c r="C11403" s="292">
        <v>16</v>
      </c>
    </row>
    <row r="11404" spans="1:3" x14ac:dyDescent="0.3">
      <c r="A11404" s="309" t="s">
        <v>18070</v>
      </c>
      <c r="B11404" s="29" t="s">
        <v>18071</v>
      </c>
      <c r="C11404" s="292">
        <v>16</v>
      </c>
    </row>
    <row r="11405" spans="1:3" x14ac:dyDescent="0.3">
      <c r="A11405" s="309" t="s">
        <v>18072</v>
      </c>
      <c r="B11405" s="26" t="s">
        <v>297</v>
      </c>
      <c r="C11405" s="292">
        <v>16</v>
      </c>
    </row>
    <row r="11406" spans="1:3" x14ac:dyDescent="0.3">
      <c r="A11406" s="309" t="s">
        <v>18073</v>
      </c>
      <c r="B11406" s="29" t="s">
        <v>18074</v>
      </c>
      <c r="C11406" s="10"/>
    </row>
    <row r="11407" spans="1:3" x14ac:dyDescent="0.3">
      <c r="A11407" s="309" t="s">
        <v>18075</v>
      </c>
      <c r="B11407" s="29" t="s">
        <v>18076</v>
      </c>
      <c r="C11407" s="10"/>
    </row>
    <row r="11408" spans="1:3" x14ac:dyDescent="0.3">
      <c r="A11408" s="309" t="s">
        <v>18077</v>
      </c>
      <c r="B11408" s="26" t="s">
        <v>18078</v>
      </c>
      <c r="C11408" s="292">
        <v>16</v>
      </c>
    </row>
    <row r="11409" spans="1:3" x14ac:dyDescent="0.3">
      <c r="A11409" s="309" t="s">
        <v>18079</v>
      </c>
      <c r="B11409" s="26" t="s">
        <v>140</v>
      </c>
      <c r="C11409" s="292">
        <v>16</v>
      </c>
    </row>
    <row r="11410" spans="1:3" x14ac:dyDescent="0.3">
      <c r="A11410" s="309" t="s">
        <v>18080</v>
      </c>
      <c r="B11410" s="26" t="s">
        <v>31</v>
      </c>
      <c r="C11410" s="292">
        <v>16</v>
      </c>
    </row>
    <row r="11411" spans="1:3" x14ac:dyDescent="0.3">
      <c r="A11411" s="309" t="s">
        <v>18081</v>
      </c>
      <c r="B11411" s="29" t="s">
        <v>18082</v>
      </c>
      <c r="C11411" s="10"/>
    </row>
    <row r="11412" spans="1:3" x14ac:dyDescent="0.3">
      <c r="A11412" s="309" t="s">
        <v>18083</v>
      </c>
      <c r="B11412" s="26" t="s">
        <v>18084</v>
      </c>
      <c r="C11412" s="292">
        <v>18</v>
      </c>
    </row>
    <row r="11413" spans="1:3" x14ac:dyDescent="0.3">
      <c r="A11413" s="309" t="s">
        <v>18085</v>
      </c>
      <c r="B11413" s="26" t="s">
        <v>31</v>
      </c>
      <c r="C11413" s="292">
        <v>18</v>
      </c>
    </row>
    <row r="11414" spans="1:3" x14ac:dyDescent="0.3">
      <c r="A11414" s="309" t="s">
        <v>18086</v>
      </c>
      <c r="B11414" s="29" t="s">
        <v>18087</v>
      </c>
      <c r="C11414" s="10"/>
    </row>
    <row r="11415" spans="1:3" x14ac:dyDescent="0.3">
      <c r="A11415" s="309" t="s">
        <v>18088</v>
      </c>
      <c r="B11415" s="26" t="s">
        <v>18089</v>
      </c>
      <c r="C11415" s="292">
        <v>18</v>
      </c>
    </row>
    <row r="11416" spans="1:3" x14ac:dyDescent="0.3">
      <c r="A11416" s="309" t="s">
        <v>18090</v>
      </c>
      <c r="B11416" s="26" t="s">
        <v>3001</v>
      </c>
      <c r="C11416" s="10"/>
    </row>
    <row r="11417" spans="1:3" x14ac:dyDescent="0.3">
      <c r="A11417" s="309" t="s">
        <v>18091</v>
      </c>
      <c r="B11417" s="29" t="s">
        <v>18092</v>
      </c>
      <c r="C11417" s="292">
        <v>18</v>
      </c>
    </row>
    <row r="11418" spans="1:3" x14ac:dyDescent="0.3">
      <c r="A11418" s="309" t="s">
        <v>18093</v>
      </c>
      <c r="B11418" s="29" t="s">
        <v>18094</v>
      </c>
      <c r="C11418" s="10"/>
    </row>
    <row r="11419" spans="1:3" x14ac:dyDescent="0.3">
      <c r="A11419" s="309" t="s">
        <v>18095</v>
      </c>
      <c r="B11419" s="29" t="s">
        <v>18096</v>
      </c>
      <c r="C11419" s="292">
        <v>18</v>
      </c>
    </row>
    <row r="11420" spans="1:3" x14ac:dyDescent="0.3">
      <c r="A11420" s="309" t="s">
        <v>18097</v>
      </c>
      <c r="B11420" s="29" t="s">
        <v>18098</v>
      </c>
      <c r="C11420" s="292">
        <v>18</v>
      </c>
    </row>
    <row r="11421" spans="1:3" x14ac:dyDescent="0.3">
      <c r="A11421" s="309" t="s">
        <v>18099</v>
      </c>
      <c r="B11421" s="26" t="s">
        <v>140</v>
      </c>
      <c r="C11421" s="292">
        <v>18</v>
      </c>
    </row>
    <row r="11422" spans="1:3" x14ac:dyDescent="0.3">
      <c r="A11422" s="309" t="s">
        <v>18100</v>
      </c>
      <c r="B11422" s="29" t="s">
        <v>18101</v>
      </c>
      <c r="C11422" s="10"/>
    </row>
    <row r="11423" spans="1:3" x14ac:dyDescent="0.3">
      <c r="A11423" s="309" t="s">
        <v>18102</v>
      </c>
      <c r="B11423" s="29" t="s">
        <v>18103</v>
      </c>
      <c r="C11423" s="292">
        <v>18</v>
      </c>
    </row>
    <row r="11424" spans="1:3" x14ac:dyDescent="0.3">
      <c r="A11424" s="309" t="s">
        <v>18104</v>
      </c>
      <c r="B11424" s="29" t="s">
        <v>18105</v>
      </c>
      <c r="C11424" s="292">
        <v>18</v>
      </c>
    </row>
    <row r="11425" spans="1:3" x14ac:dyDescent="0.3">
      <c r="A11425" s="309" t="s">
        <v>18106</v>
      </c>
      <c r="B11425" s="26" t="s">
        <v>140</v>
      </c>
      <c r="C11425" s="292">
        <v>18</v>
      </c>
    </row>
    <row r="11426" spans="1:3" x14ac:dyDescent="0.3">
      <c r="A11426" s="309" t="s">
        <v>18107</v>
      </c>
      <c r="B11426" s="26" t="s">
        <v>18108</v>
      </c>
      <c r="C11426" s="292">
        <v>18</v>
      </c>
    </row>
    <row r="11427" spans="1:3" x14ac:dyDescent="0.3">
      <c r="A11427" s="309" t="s">
        <v>18109</v>
      </c>
      <c r="B11427" s="29" t="s">
        <v>18110</v>
      </c>
      <c r="C11427" s="292">
        <v>18</v>
      </c>
    </row>
    <row r="11428" spans="1:3" x14ac:dyDescent="0.3">
      <c r="A11428" s="309" t="s">
        <v>18111</v>
      </c>
      <c r="B11428" s="29" t="s">
        <v>18112</v>
      </c>
      <c r="C11428" s="10"/>
    </row>
    <row r="11429" spans="1:3" x14ac:dyDescent="0.3">
      <c r="A11429" s="309" t="s">
        <v>18113</v>
      </c>
      <c r="B11429" s="29" t="s">
        <v>18114</v>
      </c>
      <c r="C11429" s="10"/>
    </row>
    <row r="11430" spans="1:3" x14ac:dyDescent="0.3">
      <c r="A11430" s="312" t="s">
        <v>18115</v>
      </c>
      <c r="B11430" s="26" t="s">
        <v>18116</v>
      </c>
      <c r="C11430" s="292">
        <v>18</v>
      </c>
    </row>
    <row r="11431" spans="1:3" x14ac:dyDescent="0.3">
      <c r="A11431" s="312" t="s">
        <v>18117</v>
      </c>
      <c r="B11431" s="26" t="s">
        <v>18118</v>
      </c>
      <c r="C11431" s="292">
        <v>18</v>
      </c>
    </row>
    <row r="11432" spans="1:3" x14ac:dyDescent="0.3">
      <c r="A11432" s="309" t="s">
        <v>18119</v>
      </c>
      <c r="B11432" s="29" t="s">
        <v>18120</v>
      </c>
      <c r="C11432" s="10"/>
    </row>
    <row r="11433" spans="1:3" x14ac:dyDescent="0.3">
      <c r="A11433" s="309" t="s">
        <v>18121</v>
      </c>
      <c r="B11433" s="26" t="s">
        <v>18122</v>
      </c>
      <c r="C11433" s="292">
        <v>18</v>
      </c>
    </row>
    <row r="11434" spans="1:3" x14ac:dyDescent="0.3">
      <c r="A11434" s="309" t="s">
        <v>18123</v>
      </c>
      <c r="B11434" s="29" t="s">
        <v>18124</v>
      </c>
      <c r="C11434" s="292">
        <v>18</v>
      </c>
    </row>
    <row r="11435" spans="1:3" x14ac:dyDescent="0.3">
      <c r="A11435" s="309" t="s">
        <v>18125</v>
      </c>
      <c r="B11435" s="29" t="s">
        <v>17159</v>
      </c>
      <c r="C11435" s="292">
        <v>18</v>
      </c>
    </row>
    <row r="11436" spans="1:3" x14ac:dyDescent="0.3">
      <c r="A11436" s="309" t="s">
        <v>18126</v>
      </c>
      <c r="B11436" s="29" t="s">
        <v>18127</v>
      </c>
      <c r="C11436" s="292">
        <v>18</v>
      </c>
    </row>
    <row r="11437" spans="1:3" ht="22.8" x14ac:dyDescent="0.3">
      <c r="A11437" s="309" t="s">
        <v>18128</v>
      </c>
      <c r="B11437" s="29" t="s">
        <v>18129</v>
      </c>
      <c r="C11437" s="10"/>
    </row>
    <row r="11438" spans="1:3" x14ac:dyDescent="0.3">
      <c r="A11438" s="309" t="s">
        <v>18130</v>
      </c>
      <c r="B11438" s="29" t="s">
        <v>18131</v>
      </c>
      <c r="C11438" s="292">
        <v>18</v>
      </c>
    </row>
    <row r="11439" spans="1:3" x14ac:dyDescent="0.3">
      <c r="A11439" s="309" t="s">
        <v>18132</v>
      </c>
      <c r="B11439" s="29" t="s">
        <v>18133</v>
      </c>
      <c r="C11439" s="292">
        <v>18</v>
      </c>
    </row>
    <row r="11440" spans="1:3" x14ac:dyDescent="0.3">
      <c r="A11440" s="309" t="s">
        <v>18134</v>
      </c>
      <c r="B11440" s="26" t="s">
        <v>22</v>
      </c>
      <c r="C11440" s="10"/>
    </row>
    <row r="11441" spans="1:4" x14ac:dyDescent="0.3">
      <c r="A11441" s="309" t="s">
        <v>18135</v>
      </c>
      <c r="B11441" s="29" t="s">
        <v>18136</v>
      </c>
      <c r="C11441" s="292">
        <v>18</v>
      </c>
    </row>
    <row r="11442" spans="1:4" x14ac:dyDescent="0.3">
      <c r="A11442" s="309" t="s">
        <v>18137</v>
      </c>
      <c r="B11442" s="26" t="s">
        <v>31</v>
      </c>
      <c r="C11442" s="292">
        <v>18</v>
      </c>
    </row>
    <row r="11443" spans="1:4" ht="22.8" x14ac:dyDescent="0.3">
      <c r="A11443" s="309" t="s">
        <v>18138</v>
      </c>
      <c r="B11443" s="29" t="s">
        <v>18139</v>
      </c>
      <c r="C11443" s="10"/>
    </row>
    <row r="11444" spans="1:4" x14ac:dyDescent="0.3">
      <c r="A11444" s="309" t="s">
        <v>18140</v>
      </c>
      <c r="B11444" s="29" t="s">
        <v>18141</v>
      </c>
      <c r="C11444" s="292">
        <v>18</v>
      </c>
    </row>
    <row r="11445" spans="1:4" x14ac:dyDescent="0.3">
      <c r="A11445" s="309" t="s">
        <v>18142</v>
      </c>
      <c r="B11445" s="29" t="s">
        <v>18143</v>
      </c>
      <c r="C11445" s="292">
        <v>18</v>
      </c>
    </row>
    <row r="11446" spans="1:4" x14ac:dyDescent="0.3">
      <c r="A11446" s="309" t="s">
        <v>18144</v>
      </c>
      <c r="B11446" s="26" t="s">
        <v>54</v>
      </c>
      <c r="C11446" s="10"/>
    </row>
    <row r="11447" spans="1:4" x14ac:dyDescent="0.3">
      <c r="A11447" s="309" t="s">
        <v>18145</v>
      </c>
      <c r="B11447" s="29" t="s">
        <v>18146</v>
      </c>
      <c r="C11447" s="292">
        <v>18</v>
      </c>
    </row>
    <row r="11448" spans="1:4" x14ac:dyDescent="0.3">
      <c r="A11448" s="309" t="s">
        <v>18147</v>
      </c>
      <c r="B11448" s="26" t="s">
        <v>18</v>
      </c>
      <c r="C11448" s="10"/>
    </row>
    <row r="11449" spans="1:4" x14ac:dyDescent="0.3">
      <c r="A11449" s="309" t="s">
        <v>18148</v>
      </c>
      <c r="B11449" s="29" t="s">
        <v>16985</v>
      </c>
      <c r="C11449" s="292">
        <v>18</v>
      </c>
    </row>
    <row r="11450" spans="1:4" x14ac:dyDescent="0.3">
      <c r="A11450" s="311" t="s">
        <v>18149</v>
      </c>
      <c r="B11450" s="27" t="s">
        <v>31</v>
      </c>
      <c r="C11450" s="296">
        <v>18</v>
      </c>
    </row>
    <row r="11451" spans="1:4" x14ac:dyDescent="0.3">
      <c r="A11451" s="457" t="s">
        <v>18150</v>
      </c>
      <c r="B11451" s="421"/>
      <c r="C11451" s="422"/>
      <c r="D11451" s="320"/>
    </row>
    <row r="11452" spans="1:4" x14ac:dyDescent="0.3">
      <c r="A11452" s="423" t="s">
        <v>18151</v>
      </c>
      <c r="B11452" s="424"/>
      <c r="C11452" s="425"/>
      <c r="D11452" s="320"/>
    </row>
    <row r="11453" spans="1:4" ht="60" customHeight="1" x14ac:dyDescent="0.3">
      <c r="A11453" s="429" t="s">
        <v>18152</v>
      </c>
      <c r="B11453" s="430"/>
      <c r="C11453" s="431"/>
      <c r="D11453" s="320"/>
    </row>
    <row r="11454" spans="1:4" x14ac:dyDescent="0.3">
      <c r="A11454" s="310" t="s">
        <v>8</v>
      </c>
      <c r="B11454" s="28" t="s">
        <v>9</v>
      </c>
      <c r="C11454" s="295" t="s">
        <v>10</v>
      </c>
    </row>
    <row r="11455" spans="1:4" ht="34.200000000000003" x14ac:dyDescent="0.3">
      <c r="A11455" s="309" t="s">
        <v>18153</v>
      </c>
      <c r="B11455" s="29" t="s">
        <v>18154</v>
      </c>
      <c r="C11455" s="10"/>
    </row>
    <row r="11456" spans="1:4" x14ac:dyDescent="0.3">
      <c r="A11456" s="309" t="s">
        <v>18155</v>
      </c>
      <c r="B11456" s="26" t="s">
        <v>18156</v>
      </c>
      <c r="C11456" s="292">
        <v>16</v>
      </c>
    </row>
    <row r="11457" spans="1:3" x14ac:dyDescent="0.3">
      <c r="A11457" s="309" t="s">
        <v>18157</v>
      </c>
      <c r="B11457" s="29" t="s">
        <v>18158</v>
      </c>
      <c r="C11457" s="292">
        <v>16</v>
      </c>
    </row>
    <row r="11458" spans="1:3" x14ac:dyDescent="0.3">
      <c r="A11458" s="309" t="s">
        <v>18159</v>
      </c>
      <c r="B11458" s="29" t="s">
        <v>18160</v>
      </c>
      <c r="C11458" s="292">
        <v>16</v>
      </c>
    </row>
    <row r="11459" spans="1:3" x14ac:dyDescent="0.3">
      <c r="A11459" s="309" t="s">
        <v>18161</v>
      </c>
      <c r="B11459" s="29" t="s">
        <v>18162</v>
      </c>
      <c r="C11459" s="292">
        <v>16</v>
      </c>
    </row>
    <row r="11460" spans="1:3" x14ac:dyDescent="0.3">
      <c r="A11460" s="309" t="s">
        <v>18163</v>
      </c>
      <c r="B11460" s="29" t="s">
        <v>18164</v>
      </c>
      <c r="C11460" s="292">
        <v>16</v>
      </c>
    </row>
    <row r="11461" spans="1:3" x14ac:dyDescent="0.3">
      <c r="A11461" s="309" t="s">
        <v>18165</v>
      </c>
      <c r="B11461" s="26" t="s">
        <v>15152</v>
      </c>
      <c r="C11461" s="292">
        <v>16</v>
      </c>
    </row>
    <row r="11462" spans="1:3" x14ac:dyDescent="0.3">
      <c r="A11462" s="309" t="s">
        <v>18166</v>
      </c>
      <c r="B11462" s="29" t="s">
        <v>18167</v>
      </c>
      <c r="C11462" s="292">
        <v>16</v>
      </c>
    </row>
    <row r="11463" spans="1:3" ht="34.200000000000003" x14ac:dyDescent="0.3">
      <c r="A11463" s="309" t="s">
        <v>18168</v>
      </c>
      <c r="B11463" s="29" t="s">
        <v>18169</v>
      </c>
      <c r="C11463" s="10"/>
    </row>
    <row r="11464" spans="1:3" x14ac:dyDescent="0.3">
      <c r="A11464" s="309" t="s">
        <v>18170</v>
      </c>
      <c r="B11464" s="29" t="s">
        <v>18171</v>
      </c>
      <c r="C11464" s="292">
        <v>16</v>
      </c>
    </row>
    <row r="11465" spans="1:3" x14ac:dyDescent="0.3">
      <c r="A11465" s="309" t="s">
        <v>18172</v>
      </c>
      <c r="B11465" s="26" t="s">
        <v>18173</v>
      </c>
      <c r="C11465" s="292">
        <v>16</v>
      </c>
    </row>
    <row r="11466" spans="1:3" x14ac:dyDescent="0.3">
      <c r="A11466" s="309" t="s">
        <v>18174</v>
      </c>
      <c r="B11466" s="29" t="s">
        <v>18175</v>
      </c>
      <c r="C11466" s="292">
        <v>16</v>
      </c>
    </row>
    <row r="11467" spans="1:3" x14ac:dyDescent="0.3">
      <c r="A11467" s="309" t="s">
        <v>18176</v>
      </c>
      <c r="B11467" s="29" t="s">
        <v>18177</v>
      </c>
      <c r="C11467" s="10"/>
    </row>
    <row r="11468" spans="1:3" x14ac:dyDescent="0.3">
      <c r="A11468" s="309" t="s">
        <v>18178</v>
      </c>
      <c r="B11468" s="29" t="s">
        <v>18179</v>
      </c>
      <c r="C11468" s="292">
        <v>16</v>
      </c>
    </row>
    <row r="11469" spans="1:3" x14ac:dyDescent="0.3">
      <c r="A11469" s="309" t="s">
        <v>18180</v>
      </c>
      <c r="B11469" s="29" t="s">
        <v>18181</v>
      </c>
      <c r="C11469" s="292">
        <v>16</v>
      </c>
    </row>
    <row r="11470" spans="1:3" x14ac:dyDescent="0.3">
      <c r="A11470" s="309" t="s">
        <v>18182</v>
      </c>
      <c r="B11470" s="26" t="s">
        <v>18</v>
      </c>
      <c r="C11470" s="292">
        <v>16</v>
      </c>
    </row>
    <row r="11471" spans="1:3" x14ac:dyDescent="0.3">
      <c r="A11471" s="309" t="s">
        <v>18183</v>
      </c>
      <c r="B11471" s="29" t="s">
        <v>18184</v>
      </c>
      <c r="C11471" s="292">
        <v>16</v>
      </c>
    </row>
    <row r="11472" spans="1:3" x14ac:dyDescent="0.3">
      <c r="A11472" s="309" t="s">
        <v>18185</v>
      </c>
      <c r="B11472" s="29" t="s">
        <v>18186</v>
      </c>
      <c r="C11472" s="292">
        <v>16</v>
      </c>
    </row>
    <row r="11473" spans="1:3" x14ac:dyDescent="0.3">
      <c r="A11473" s="309" t="s">
        <v>18187</v>
      </c>
      <c r="B11473" s="29" t="s">
        <v>18188</v>
      </c>
      <c r="C11473" s="292">
        <v>16</v>
      </c>
    </row>
    <row r="11474" spans="1:3" ht="34.200000000000003" x14ac:dyDescent="0.3">
      <c r="A11474" s="309" t="s">
        <v>18189</v>
      </c>
      <c r="B11474" s="29" t="s">
        <v>18190</v>
      </c>
      <c r="C11474" s="292">
        <v>16</v>
      </c>
    </row>
    <row r="11475" spans="1:3" ht="45.6" x14ac:dyDescent="0.3">
      <c r="A11475" s="309" t="s">
        <v>18191</v>
      </c>
      <c r="B11475" s="29" t="s">
        <v>18192</v>
      </c>
      <c r="C11475" s="10"/>
    </row>
    <row r="11476" spans="1:3" x14ac:dyDescent="0.3">
      <c r="A11476" s="309" t="s">
        <v>18193</v>
      </c>
      <c r="B11476" s="29" t="s">
        <v>18194</v>
      </c>
      <c r="C11476" s="292">
        <v>16</v>
      </c>
    </row>
    <row r="11477" spans="1:3" x14ac:dyDescent="0.3">
      <c r="A11477" s="309" t="s">
        <v>18195</v>
      </c>
      <c r="B11477" s="29" t="s">
        <v>18196</v>
      </c>
      <c r="C11477" s="292">
        <v>16</v>
      </c>
    </row>
    <row r="11478" spans="1:3" x14ac:dyDescent="0.3">
      <c r="A11478" s="309" t="s">
        <v>18197</v>
      </c>
      <c r="B11478" s="29" t="s">
        <v>17264</v>
      </c>
      <c r="C11478" s="292">
        <v>16</v>
      </c>
    </row>
    <row r="11479" spans="1:3" ht="22.8" x14ac:dyDescent="0.3">
      <c r="A11479" s="309" t="s">
        <v>18198</v>
      </c>
      <c r="B11479" s="29" t="s">
        <v>18199</v>
      </c>
      <c r="C11479" s="10"/>
    </row>
    <row r="11480" spans="1:3" x14ac:dyDescent="0.3">
      <c r="A11480" s="309" t="s">
        <v>18200</v>
      </c>
      <c r="B11480" s="29" t="s">
        <v>18201</v>
      </c>
      <c r="C11480" s="292">
        <v>16</v>
      </c>
    </row>
    <row r="11481" spans="1:3" x14ac:dyDescent="0.3">
      <c r="A11481" s="309" t="s">
        <v>18202</v>
      </c>
      <c r="B11481" s="29" t="s">
        <v>12773</v>
      </c>
      <c r="C11481" s="10"/>
    </row>
    <row r="11482" spans="1:3" x14ac:dyDescent="0.3">
      <c r="A11482" s="309" t="s">
        <v>18203</v>
      </c>
      <c r="B11482" s="29" t="s">
        <v>18146</v>
      </c>
      <c r="C11482" s="292">
        <v>16</v>
      </c>
    </row>
    <row r="11483" spans="1:3" x14ac:dyDescent="0.3">
      <c r="A11483" s="309" t="s">
        <v>18204</v>
      </c>
      <c r="B11483" s="26" t="s">
        <v>18</v>
      </c>
      <c r="C11483" s="292">
        <v>16</v>
      </c>
    </row>
    <row r="11484" spans="1:3" x14ac:dyDescent="0.3">
      <c r="A11484" s="309" t="s">
        <v>18205</v>
      </c>
      <c r="B11484" s="29" t="s">
        <v>18206</v>
      </c>
      <c r="C11484" s="292">
        <v>16</v>
      </c>
    </row>
    <row r="11485" spans="1:3" x14ac:dyDescent="0.3">
      <c r="A11485" s="309" t="s">
        <v>18207</v>
      </c>
      <c r="B11485" s="29" t="s">
        <v>18208</v>
      </c>
      <c r="C11485" s="10"/>
    </row>
    <row r="11486" spans="1:3" x14ac:dyDescent="0.3">
      <c r="A11486" s="309" t="s">
        <v>18209</v>
      </c>
      <c r="B11486" s="29" t="s">
        <v>18210</v>
      </c>
      <c r="C11486" s="10"/>
    </row>
    <row r="11487" spans="1:3" ht="22.8" x14ac:dyDescent="0.3">
      <c r="A11487" s="312" t="s">
        <v>18211</v>
      </c>
      <c r="B11487" s="29" t="s">
        <v>18212</v>
      </c>
      <c r="C11487" s="292">
        <v>0</v>
      </c>
    </row>
    <row r="11488" spans="1:3" x14ac:dyDescent="0.3">
      <c r="A11488" s="309" t="s">
        <v>18213</v>
      </c>
      <c r="B11488" s="26" t="s">
        <v>31</v>
      </c>
      <c r="C11488" s="292">
        <v>16</v>
      </c>
    </row>
    <row r="11489" spans="1:3" x14ac:dyDescent="0.3">
      <c r="A11489" s="309" t="s">
        <v>18214</v>
      </c>
      <c r="B11489" s="29" t="s">
        <v>18215</v>
      </c>
      <c r="C11489" s="292">
        <v>16</v>
      </c>
    </row>
    <row r="11490" spans="1:3" ht="45.6" x14ac:dyDescent="0.3">
      <c r="A11490" s="309" t="s">
        <v>18216</v>
      </c>
      <c r="B11490" s="29" t="s">
        <v>18217</v>
      </c>
      <c r="C11490" s="10"/>
    </row>
    <row r="11491" spans="1:3" x14ac:dyDescent="0.3">
      <c r="A11491" s="309" t="s">
        <v>18218</v>
      </c>
      <c r="B11491" s="29" t="s">
        <v>18219</v>
      </c>
      <c r="C11491" s="292">
        <v>16</v>
      </c>
    </row>
    <row r="11492" spans="1:3" x14ac:dyDescent="0.3">
      <c r="A11492" s="309" t="s">
        <v>18220</v>
      </c>
      <c r="B11492" s="29" t="s">
        <v>18221</v>
      </c>
      <c r="C11492" s="292">
        <v>16</v>
      </c>
    </row>
    <row r="11493" spans="1:3" x14ac:dyDescent="0.3">
      <c r="A11493" s="309" t="s">
        <v>18222</v>
      </c>
      <c r="B11493" s="29" t="s">
        <v>17264</v>
      </c>
      <c r="C11493" s="10"/>
    </row>
    <row r="11494" spans="1:3" x14ac:dyDescent="0.3">
      <c r="A11494" s="309" t="s">
        <v>18223</v>
      </c>
      <c r="B11494" s="26" t="s">
        <v>18224</v>
      </c>
      <c r="C11494" s="292">
        <v>16</v>
      </c>
    </row>
    <row r="11495" spans="1:3" x14ac:dyDescent="0.3">
      <c r="A11495" s="309" t="s">
        <v>18225</v>
      </c>
      <c r="B11495" s="29" t="s">
        <v>18226</v>
      </c>
      <c r="C11495" s="292">
        <v>16</v>
      </c>
    </row>
    <row r="11496" spans="1:3" x14ac:dyDescent="0.3">
      <c r="A11496" s="309" t="s">
        <v>18227</v>
      </c>
      <c r="B11496" s="26" t="s">
        <v>31</v>
      </c>
      <c r="C11496" s="292">
        <v>16</v>
      </c>
    </row>
    <row r="11497" spans="1:3" ht="34.200000000000003" x14ac:dyDescent="0.3">
      <c r="A11497" s="309" t="s">
        <v>18228</v>
      </c>
      <c r="B11497" s="29" t="s">
        <v>18229</v>
      </c>
      <c r="C11497" s="10"/>
    </row>
    <row r="11498" spans="1:3" x14ac:dyDescent="0.3">
      <c r="A11498" s="309" t="s">
        <v>18230</v>
      </c>
      <c r="B11498" s="29" t="s">
        <v>18231</v>
      </c>
      <c r="C11498" s="292">
        <v>16</v>
      </c>
    </row>
    <row r="11499" spans="1:3" x14ac:dyDescent="0.3">
      <c r="A11499" s="309" t="s">
        <v>18232</v>
      </c>
      <c r="B11499" s="26" t="s">
        <v>22</v>
      </c>
      <c r="C11499" s="292">
        <v>16</v>
      </c>
    </row>
    <row r="11500" spans="1:3" ht="22.8" x14ac:dyDescent="0.3">
      <c r="A11500" s="309" t="s">
        <v>18233</v>
      </c>
      <c r="B11500" s="29" t="s">
        <v>18234</v>
      </c>
      <c r="C11500" s="292">
        <v>16</v>
      </c>
    </row>
    <row r="11501" spans="1:3" ht="34.200000000000003" x14ac:dyDescent="0.3">
      <c r="A11501" s="309" t="s">
        <v>18235</v>
      </c>
      <c r="B11501" s="29" t="s">
        <v>18236</v>
      </c>
      <c r="C11501" s="10"/>
    </row>
    <row r="11502" spans="1:3" x14ac:dyDescent="0.3">
      <c r="A11502" s="309" t="s">
        <v>18237</v>
      </c>
      <c r="B11502" s="29" t="s">
        <v>18238</v>
      </c>
      <c r="C11502" s="292">
        <v>16</v>
      </c>
    </row>
    <row r="11503" spans="1:3" x14ac:dyDescent="0.3">
      <c r="A11503" s="309" t="s">
        <v>18239</v>
      </c>
      <c r="B11503" s="29" t="s">
        <v>18240</v>
      </c>
      <c r="C11503" s="292">
        <v>16</v>
      </c>
    </row>
    <row r="11504" spans="1:3" x14ac:dyDescent="0.3">
      <c r="A11504" s="309" t="s">
        <v>18241</v>
      </c>
      <c r="B11504" s="29" t="s">
        <v>18242</v>
      </c>
      <c r="C11504" s="292">
        <v>16</v>
      </c>
    </row>
    <row r="11505" spans="1:4" x14ac:dyDescent="0.3">
      <c r="A11505" s="311" t="s">
        <v>18243</v>
      </c>
      <c r="B11505" s="27" t="s">
        <v>22</v>
      </c>
      <c r="C11505" s="296">
        <v>16</v>
      </c>
    </row>
    <row r="11506" spans="1:4" x14ac:dyDescent="0.3">
      <c r="A11506" s="420" t="s">
        <v>18244</v>
      </c>
      <c r="B11506" s="421"/>
      <c r="C11506" s="422"/>
      <c r="D11506" s="320"/>
    </row>
    <row r="11507" spans="1:4" x14ac:dyDescent="0.3">
      <c r="A11507" s="454" t="s">
        <v>18245</v>
      </c>
      <c r="B11507" s="437"/>
      <c r="C11507" s="438"/>
      <c r="D11507" s="320"/>
    </row>
    <row r="11508" spans="1:4" ht="379.95" customHeight="1" x14ac:dyDescent="0.3">
      <c r="A11508" s="439" t="s">
        <v>18246</v>
      </c>
      <c r="B11508" s="440"/>
      <c r="C11508" s="441"/>
      <c r="D11508" s="320"/>
    </row>
    <row r="11509" spans="1:4" ht="139.94999999999999" customHeight="1" x14ac:dyDescent="0.3">
      <c r="A11509" s="442" t="s">
        <v>18247</v>
      </c>
      <c r="B11509" s="443"/>
      <c r="C11509" s="444"/>
      <c r="D11509" s="320"/>
    </row>
    <row r="11510" spans="1:4" ht="49.95" customHeight="1" x14ac:dyDescent="0.3">
      <c r="A11510" s="429" t="s">
        <v>18248</v>
      </c>
      <c r="B11510" s="455"/>
      <c r="C11510" s="456"/>
      <c r="D11510" s="320"/>
    </row>
    <row r="11511" spans="1:4" x14ac:dyDescent="0.3">
      <c r="A11511" s="420" t="s">
        <v>18249</v>
      </c>
      <c r="B11511" s="421"/>
      <c r="C11511" s="422"/>
      <c r="D11511" s="320"/>
    </row>
    <row r="11512" spans="1:4" x14ac:dyDescent="0.3">
      <c r="A11512" s="436" t="s">
        <v>18250</v>
      </c>
      <c r="B11512" s="437"/>
      <c r="C11512" s="438"/>
      <c r="D11512" s="320"/>
    </row>
    <row r="11513" spans="1:4" ht="199.95" customHeight="1" x14ac:dyDescent="0.3">
      <c r="A11513" s="439" t="s">
        <v>18251</v>
      </c>
      <c r="B11513" s="440"/>
      <c r="C11513" s="441"/>
      <c r="D11513" s="320"/>
    </row>
    <row r="11514" spans="1:4" ht="400.2" customHeight="1" x14ac:dyDescent="0.3">
      <c r="A11514" s="448" t="s">
        <v>18252</v>
      </c>
      <c r="B11514" s="451"/>
      <c r="C11514" s="452"/>
      <c r="D11514" s="320"/>
    </row>
    <row r="11515" spans="1:4" ht="270" customHeight="1" x14ac:dyDescent="0.3">
      <c r="A11515" s="442" t="s">
        <v>18253</v>
      </c>
      <c r="B11515" s="443"/>
      <c r="C11515" s="444"/>
      <c r="D11515" s="320"/>
    </row>
    <row r="11516" spans="1:4" ht="139.94999999999999" customHeight="1" x14ac:dyDescent="0.3">
      <c r="A11516" s="453" t="s">
        <v>18254</v>
      </c>
      <c r="B11516" s="430"/>
      <c r="C11516" s="431"/>
      <c r="D11516" s="320"/>
    </row>
    <row r="11517" spans="1:4" x14ac:dyDescent="0.3">
      <c r="A11517" s="314" t="s">
        <v>8</v>
      </c>
      <c r="B11517" s="32" t="s">
        <v>9</v>
      </c>
      <c r="C11517" s="297" t="s">
        <v>10</v>
      </c>
    </row>
    <row r="11518" spans="1:4" ht="22.8" x14ac:dyDescent="0.3">
      <c r="A11518" s="309" t="s">
        <v>18255</v>
      </c>
      <c r="B11518" s="29" t="s">
        <v>18256</v>
      </c>
      <c r="C11518" s="10"/>
    </row>
    <row r="11519" spans="1:4" x14ac:dyDescent="0.3">
      <c r="A11519" s="309" t="s">
        <v>18257</v>
      </c>
      <c r="B11519" s="29" t="s">
        <v>18258</v>
      </c>
      <c r="C11519" s="293" t="s">
        <v>17061</v>
      </c>
    </row>
    <row r="11520" spans="1:4" x14ac:dyDescent="0.3">
      <c r="A11520" s="309" t="s">
        <v>18259</v>
      </c>
      <c r="B11520" s="29" t="s">
        <v>18260</v>
      </c>
      <c r="C11520" s="293" t="s">
        <v>17061</v>
      </c>
    </row>
    <row r="11521" spans="1:3" x14ac:dyDescent="0.3">
      <c r="A11521" s="309" t="s">
        <v>18261</v>
      </c>
      <c r="B11521" s="29" t="s">
        <v>18262</v>
      </c>
      <c r="C11521" s="293">
        <v>12.6</v>
      </c>
    </row>
    <row r="11522" spans="1:3" x14ac:dyDescent="0.3">
      <c r="A11522" s="309" t="s">
        <v>18263</v>
      </c>
      <c r="B11522" s="29" t="s">
        <v>18264</v>
      </c>
      <c r="C11522" s="293" t="s">
        <v>17061</v>
      </c>
    </row>
    <row r="11523" spans="1:3" ht="34.200000000000003" x14ac:dyDescent="0.3">
      <c r="A11523" s="309" t="s">
        <v>18265</v>
      </c>
      <c r="B11523" s="29" t="s">
        <v>18266</v>
      </c>
      <c r="C11523" s="10"/>
    </row>
    <row r="11524" spans="1:3" x14ac:dyDescent="0.3">
      <c r="A11524" s="309" t="s">
        <v>18267</v>
      </c>
      <c r="B11524" s="29" t="s">
        <v>18268</v>
      </c>
      <c r="C11524" s="10"/>
    </row>
    <row r="11525" spans="1:3" x14ac:dyDescent="0.3">
      <c r="A11525" s="309" t="s">
        <v>18269</v>
      </c>
      <c r="B11525" s="29" t="s">
        <v>18270</v>
      </c>
      <c r="C11525" s="293" t="s">
        <v>17061</v>
      </c>
    </row>
    <row r="11526" spans="1:3" x14ac:dyDescent="0.3">
      <c r="A11526" s="309" t="s">
        <v>18271</v>
      </c>
      <c r="B11526" s="29" t="s">
        <v>18272</v>
      </c>
      <c r="C11526" s="293" t="s">
        <v>17061</v>
      </c>
    </row>
    <row r="11527" spans="1:3" x14ac:dyDescent="0.3">
      <c r="A11527" s="309" t="s">
        <v>18273</v>
      </c>
      <c r="B11527" s="29" t="s">
        <v>18274</v>
      </c>
      <c r="C11527" s="293" t="s">
        <v>17061</v>
      </c>
    </row>
    <row r="11528" spans="1:3" x14ac:dyDescent="0.3">
      <c r="A11528" s="309" t="s">
        <v>18275</v>
      </c>
      <c r="B11528" s="29" t="s">
        <v>18276</v>
      </c>
      <c r="C11528" s="293" t="s">
        <v>17061</v>
      </c>
    </row>
    <row r="11529" spans="1:3" x14ac:dyDescent="0.3">
      <c r="A11529" s="309" t="s">
        <v>18277</v>
      </c>
      <c r="B11529" s="26" t="s">
        <v>15152</v>
      </c>
      <c r="C11529" s="293" t="s">
        <v>17061</v>
      </c>
    </row>
    <row r="11530" spans="1:3" x14ac:dyDescent="0.3">
      <c r="A11530" s="309" t="s">
        <v>18278</v>
      </c>
      <c r="B11530" s="29" t="s">
        <v>18279</v>
      </c>
      <c r="C11530" s="10"/>
    </row>
    <row r="11531" spans="1:3" x14ac:dyDescent="0.3">
      <c r="A11531" s="309" t="s">
        <v>18280</v>
      </c>
      <c r="B11531" s="26" t="s">
        <v>18281</v>
      </c>
      <c r="C11531" s="10"/>
    </row>
    <row r="11532" spans="1:3" x14ac:dyDescent="0.3">
      <c r="A11532" s="312" t="s">
        <v>18282</v>
      </c>
      <c r="B11532" s="29" t="s">
        <v>18283</v>
      </c>
      <c r="C11532" s="292">
        <v>18</v>
      </c>
    </row>
    <row r="11533" spans="1:3" x14ac:dyDescent="0.3">
      <c r="A11533" s="309" t="s">
        <v>18284</v>
      </c>
      <c r="B11533" s="26" t="s">
        <v>140</v>
      </c>
      <c r="C11533" s="293" t="s">
        <v>17061</v>
      </c>
    </row>
    <row r="11534" spans="1:3" x14ac:dyDescent="0.3">
      <c r="A11534" s="309" t="s">
        <v>18285</v>
      </c>
      <c r="B11534" s="26" t="s">
        <v>15152</v>
      </c>
      <c r="C11534" s="293" t="s">
        <v>17061</v>
      </c>
    </row>
    <row r="11535" spans="1:3" ht="22.8" x14ac:dyDescent="0.3">
      <c r="A11535" s="309" t="s">
        <v>18286</v>
      </c>
      <c r="B11535" s="29" t="s">
        <v>18287</v>
      </c>
      <c r="C11535" s="10"/>
    </row>
    <row r="11536" spans="1:3" x14ac:dyDescent="0.3">
      <c r="A11536" s="309" t="s">
        <v>18288</v>
      </c>
      <c r="B11536" s="29" t="s">
        <v>18289</v>
      </c>
      <c r="C11536" s="10"/>
    </row>
    <row r="11537" spans="1:3" x14ac:dyDescent="0.3">
      <c r="A11537" s="312" t="s">
        <v>18290</v>
      </c>
      <c r="B11537" s="29" t="s">
        <v>18291</v>
      </c>
      <c r="C11537" s="293" t="s">
        <v>17061</v>
      </c>
    </row>
    <row r="11538" spans="1:3" x14ac:dyDescent="0.3">
      <c r="A11538" s="312" t="s">
        <v>18292</v>
      </c>
      <c r="B11538" s="29" t="s">
        <v>18293</v>
      </c>
      <c r="C11538" s="293" t="s">
        <v>17061</v>
      </c>
    </row>
    <row r="11539" spans="1:3" x14ac:dyDescent="0.3">
      <c r="A11539" s="309" t="s">
        <v>18294</v>
      </c>
      <c r="B11539" s="29" t="s">
        <v>18295</v>
      </c>
      <c r="C11539" s="293" t="s">
        <v>17061</v>
      </c>
    </row>
    <row r="11540" spans="1:3" x14ac:dyDescent="0.3">
      <c r="A11540" s="309" t="s">
        <v>18296</v>
      </c>
      <c r="B11540" s="26" t="s">
        <v>15152</v>
      </c>
      <c r="C11540" s="10"/>
    </row>
    <row r="11541" spans="1:3" x14ac:dyDescent="0.3">
      <c r="A11541" s="309" t="s">
        <v>18297</v>
      </c>
      <c r="B11541" s="29" t="s">
        <v>18298</v>
      </c>
      <c r="C11541" s="293" t="s">
        <v>17061</v>
      </c>
    </row>
    <row r="11542" spans="1:3" x14ac:dyDescent="0.3">
      <c r="A11542" s="309" t="s">
        <v>18299</v>
      </c>
      <c r="B11542" s="26" t="s">
        <v>140</v>
      </c>
      <c r="C11542" s="293" t="s">
        <v>17061</v>
      </c>
    </row>
    <row r="11543" spans="1:3" ht="22.8" x14ac:dyDescent="0.3">
      <c r="A11543" s="309" t="s">
        <v>18300</v>
      </c>
      <c r="B11543" s="29" t="s">
        <v>18301</v>
      </c>
      <c r="C11543" s="10"/>
    </row>
    <row r="11544" spans="1:3" ht="22.8" x14ac:dyDescent="0.3">
      <c r="A11544" s="309" t="s">
        <v>18302</v>
      </c>
      <c r="B11544" s="29" t="s">
        <v>18303</v>
      </c>
      <c r="C11544" s="293" t="s">
        <v>17061</v>
      </c>
    </row>
    <row r="11545" spans="1:3" x14ac:dyDescent="0.3">
      <c r="A11545" s="309" t="s">
        <v>18304</v>
      </c>
      <c r="B11545" s="26" t="s">
        <v>15152</v>
      </c>
      <c r="C11545" s="293" t="s">
        <v>17061</v>
      </c>
    </row>
    <row r="11546" spans="1:3" x14ac:dyDescent="0.3">
      <c r="A11546" s="309" t="s">
        <v>18305</v>
      </c>
      <c r="B11546" s="29" t="s">
        <v>18306</v>
      </c>
      <c r="C11546" s="10"/>
    </row>
    <row r="11547" spans="1:3" x14ac:dyDescent="0.3">
      <c r="A11547" s="309" t="s">
        <v>18307</v>
      </c>
      <c r="B11547" s="29" t="s">
        <v>18308</v>
      </c>
      <c r="C11547" s="293" t="s">
        <v>17061</v>
      </c>
    </row>
    <row r="11548" spans="1:3" x14ac:dyDescent="0.3">
      <c r="A11548" s="309" t="s">
        <v>18309</v>
      </c>
      <c r="B11548" s="29" t="s">
        <v>18310</v>
      </c>
      <c r="C11548" s="10"/>
    </row>
    <row r="11549" spans="1:3" x14ac:dyDescent="0.3">
      <c r="A11549" s="309" t="s">
        <v>18311</v>
      </c>
      <c r="B11549" s="29" t="s">
        <v>18312</v>
      </c>
      <c r="C11549" s="293" t="s">
        <v>17061</v>
      </c>
    </row>
    <row r="11550" spans="1:3" x14ac:dyDescent="0.3">
      <c r="A11550" s="309" t="s">
        <v>18313</v>
      </c>
      <c r="B11550" s="29" t="s">
        <v>18314</v>
      </c>
      <c r="C11550" s="293" t="s">
        <v>17061</v>
      </c>
    </row>
    <row r="11551" spans="1:3" x14ac:dyDescent="0.3">
      <c r="A11551" s="309" t="s">
        <v>18315</v>
      </c>
      <c r="B11551" s="26" t="s">
        <v>15152</v>
      </c>
      <c r="C11551" s="10"/>
    </row>
    <row r="11552" spans="1:3" x14ac:dyDescent="0.3">
      <c r="A11552" s="309" t="s">
        <v>18316</v>
      </c>
      <c r="B11552" s="26" t="s">
        <v>18317</v>
      </c>
      <c r="C11552" s="10"/>
    </row>
    <row r="11553" spans="1:3" x14ac:dyDescent="0.3">
      <c r="A11553" s="309" t="s">
        <v>18318</v>
      </c>
      <c r="B11553" s="29" t="s">
        <v>18319</v>
      </c>
      <c r="C11553" s="293" t="s">
        <v>17078</v>
      </c>
    </row>
    <row r="11554" spans="1:3" x14ac:dyDescent="0.3">
      <c r="A11554" s="309" t="s">
        <v>18320</v>
      </c>
      <c r="B11554" s="26" t="s">
        <v>140</v>
      </c>
      <c r="C11554" s="293" t="s">
        <v>17061</v>
      </c>
    </row>
    <row r="11555" spans="1:3" x14ac:dyDescent="0.3">
      <c r="A11555" s="309" t="s">
        <v>18321</v>
      </c>
      <c r="B11555" s="26" t="s">
        <v>18322</v>
      </c>
      <c r="C11555" s="10"/>
    </row>
    <row r="11556" spans="1:3" x14ac:dyDescent="0.3">
      <c r="A11556" s="309" t="s">
        <v>18323</v>
      </c>
      <c r="B11556" s="29" t="s">
        <v>18324</v>
      </c>
      <c r="C11556" s="293" t="s">
        <v>17078</v>
      </c>
    </row>
    <row r="11557" spans="1:3" x14ac:dyDescent="0.3">
      <c r="A11557" s="309" t="s">
        <v>18325</v>
      </c>
      <c r="B11557" s="26" t="s">
        <v>140</v>
      </c>
      <c r="C11557" s="293" t="s">
        <v>17061</v>
      </c>
    </row>
    <row r="11558" spans="1:3" x14ac:dyDescent="0.3">
      <c r="A11558" s="309" t="s">
        <v>18326</v>
      </c>
      <c r="B11558" s="26" t="s">
        <v>140</v>
      </c>
      <c r="C11558" s="293" t="s">
        <v>17061</v>
      </c>
    </row>
    <row r="11559" spans="1:3" x14ac:dyDescent="0.3">
      <c r="A11559" s="309" t="s">
        <v>18327</v>
      </c>
      <c r="B11559" s="29" t="s">
        <v>18328</v>
      </c>
      <c r="C11559" s="10"/>
    </row>
    <row r="11560" spans="1:3" x14ac:dyDescent="0.3">
      <c r="A11560" s="309" t="s">
        <v>18329</v>
      </c>
      <c r="B11560" s="29" t="s">
        <v>18330</v>
      </c>
      <c r="C11560" s="293" t="s">
        <v>17078</v>
      </c>
    </row>
    <row r="11561" spans="1:3" x14ac:dyDescent="0.3">
      <c r="A11561" s="309" t="s">
        <v>18331</v>
      </c>
      <c r="B11561" s="29" t="s">
        <v>18332</v>
      </c>
      <c r="C11561" s="10"/>
    </row>
    <row r="11562" spans="1:3" x14ac:dyDescent="0.3">
      <c r="A11562" s="309" t="s">
        <v>18333</v>
      </c>
      <c r="B11562" s="29" t="s">
        <v>18334</v>
      </c>
      <c r="C11562" s="10"/>
    </row>
    <row r="11563" spans="1:3" x14ac:dyDescent="0.3">
      <c r="A11563" s="309" t="s">
        <v>18335</v>
      </c>
      <c r="B11563" s="26" t="s">
        <v>18336</v>
      </c>
      <c r="C11563" s="293" t="s">
        <v>17061</v>
      </c>
    </row>
    <row r="11564" spans="1:3" x14ac:dyDescent="0.3">
      <c r="A11564" s="309" t="s">
        <v>18337</v>
      </c>
      <c r="B11564" s="26" t="s">
        <v>31</v>
      </c>
      <c r="C11564" s="293" t="s">
        <v>17061</v>
      </c>
    </row>
    <row r="11565" spans="1:3" x14ac:dyDescent="0.3">
      <c r="A11565" s="309" t="s">
        <v>18338</v>
      </c>
      <c r="B11565" s="26" t="s">
        <v>18</v>
      </c>
      <c r="C11565" s="10"/>
    </row>
    <row r="11566" spans="1:3" x14ac:dyDescent="0.3">
      <c r="A11566" s="309" t="s">
        <v>18339</v>
      </c>
      <c r="B11566" s="26" t="s">
        <v>18336</v>
      </c>
      <c r="C11566" s="293" t="s">
        <v>17061</v>
      </c>
    </row>
    <row r="11567" spans="1:3" x14ac:dyDescent="0.3">
      <c r="A11567" s="309" t="s">
        <v>18340</v>
      </c>
      <c r="B11567" s="26" t="s">
        <v>31</v>
      </c>
      <c r="C11567" s="293" t="s">
        <v>17061</v>
      </c>
    </row>
    <row r="11568" spans="1:3" x14ac:dyDescent="0.3">
      <c r="A11568" s="309" t="s">
        <v>18341</v>
      </c>
      <c r="B11568" s="29" t="s">
        <v>18342</v>
      </c>
      <c r="C11568" s="10"/>
    </row>
    <row r="11569" spans="1:3" x14ac:dyDescent="0.3">
      <c r="A11569" s="309" t="s">
        <v>18343</v>
      </c>
      <c r="B11569" s="29" t="s">
        <v>18344</v>
      </c>
      <c r="C11569" s="10"/>
    </row>
    <row r="11570" spans="1:3" x14ac:dyDescent="0.3">
      <c r="A11570" s="309" t="s">
        <v>18345</v>
      </c>
      <c r="B11570" s="26" t="s">
        <v>18336</v>
      </c>
      <c r="C11570" s="292">
        <v>18</v>
      </c>
    </row>
    <row r="11571" spans="1:3" x14ac:dyDescent="0.3">
      <c r="A11571" s="309" t="s">
        <v>18346</v>
      </c>
      <c r="B11571" s="26" t="s">
        <v>31</v>
      </c>
      <c r="C11571" s="292">
        <v>18</v>
      </c>
    </row>
    <row r="11572" spans="1:3" x14ac:dyDescent="0.3">
      <c r="A11572" s="309" t="s">
        <v>18347</v>
      </c>
      <c r="B11572" s="29" t="s">
        <v>18348</v>
      </c>
      <c r="C11572" s="292">
        <v>18</v>
      </c>
    </row>
    <row r="11573" spans="1:3" x14ac:dyDescent="0.3">
      <c r="A11573" s="309" t="s">
        <v>18349</v>
      </c>
      <c r="B11573" s="29" t="s">
        <v>18350</v>
      </c>
      <c r="C11573" s="10"/>
    </row>
    <row r="11574" spans="1:3" x14ac:dyDescent="0.3">
      <c r="A11574" s="309" t="s">
        <v>18351</v>
      </c>
      <c r="B11574" s="26" t="s">
        <v>18336</v>
      </c>
      <c r="C11574" s="292">
        <v>18</v>
      </c>
    </row>
    <row r="11575" spans="1:3" x14ac:dyDescent="0.3">
      <c r="A11575" s="309" t="s">
        <v>18352</v>
      </c>
      <c r="B11575" s="26" t="s">
        <v>31</v>
      </c>
      <c r="C11575" s="292">
        <v>18</v>
      </c>
    </row>
    <row r="11576" spans="1:3" x14ac:dyDescent="0.3">
      <c r="A11576" s="309" t="s">
        <v>18353</v>
      </c>
      <c r="B11576" s="29" t="s">
        <v>18354</v>
      </c>
      <c r="C11576" s="10"/>
    </row>
    <row r="11577" spans="1:3" x14ac:dyDescent="0.3">
      <c r="A11577" s="309" t="s">
        <v>18355</v>
      </c>
      <c r="B11577" s="26" t="s">
        <v>18336</v>
      </c>
      <c r="C11577" s="292">
        <v>18</v>
      </c>
    </row>
    <row r="11578" spans="1:3" x14ac:dyDescent="0.3">
      <c r="A11578" s="309" t="s">
        <v>18356</v>
      </c>
      <c r="B11578" s="26" t="s">
        <v>31</v>
      </c>
      <c r="C11578" s="292">
        <v>18</v>
      </c>
    </row>
    <row r="11579" spans="1:3" x14ac:dyDescent="0.3">
      <c r="A11579" s="309" t="s">
        <v>18357</v>
      </c>
      <c r="B11579" s="29" t="s">
        <v>18358</v>
      </c>
      <c r="C11579" s="293" t="s">
        <v>17061</v>
      </c>
    </row>
    <row r="11580" spans="1:3" x14ac:dyDescent="0.3">
      <c r="A11580" s="309" t="s">
        <v>18359</v>
      </c>
      <c r="B11580" s="29" t="s">
        <v>18360</v>
      </c>
      <c r="C11580" s="10"/>
    </row>
    <row r="11581" spans="1:3" x14ac:dyDescent="0.3">
      <c r="A11581" s="309" t="s">
        <v>18361</v>
      </c>
      <c r="B11581" s="29" t="s">
        <v>18362</v>
      </c>
      <c r="C11581" s="10"/>
    </row>
    <row r="11582" spans="1:3" x14ac:dyDescent="0.3">
      <c r="A11582" s="312" t="s">
        <v>18363</v>
      </c>
      <c r="B11582" s="29" t="s">
        <v>18364</v>
      </c>
      <c r="C11582" s="293" t="s">
        <v>17061</v>
      </c>
    </row>
    <row r="11583" spans="1:3" x14ac:dyDescent="0.3">
      <c r="A11583" s="309" t="s">
        <v>18365</v>
      </c>
      <c r="B11583" s="26" t="s">
        <v>31</v>
      </c>
      <c r="C11583" s="293" t="s">
        <v>17061</v>
      </c>
    </row>
    <row r="11584" spans="1:3" x14ac:dyDescent="0.3">
      <c r="A11584" s="309" t="s">
        <v>18366</v>
      </c>
      <c r="B11584" s="29" t="s">
        <v>18367</v>
      </c>
      <c r="C11584" s="10"/>
    </row>
    <row r="11585" spans="1:3" x14ac:dyDescent="0.3">
      <c r="A11585" s="309" t="s">
        <v>18368</v>
      </c>
      <c r="B11585" s="29" t="s">
        <v>18369</v>
      </c>
      <c r="C11585" s="292">
        <v>18</v>
      </c>
    </row>
    <row r="11586" spans="1:3" x14ac:dyDescent="0.3">
      <c r="A11586" s="309" t="s">
        <v>18370</v>
      </c>
      <c r="B11586" s="29" t="s">
        <v>18371</v>
      </c>
      <c r="C11586" s="292">
        <v>18</v>
      </c>
    </row>
    <row r="11587" spans="1:3" x14ac:dyDescent="0.3">
      <c r="A11587" s="309" t="s">
        <v>18372</v>
      </c>
      <c r="B11587" s="29" t="s">
        <v>18373</v>
      </c>
      <c r="C11587" s="292">
        <v>18</v>
      </c>
    </row>
    <row r="11588" spans="1:3" x14ac:dyDescent="0.3">
      <c r="A11588" s="309" t="s">
        <v>18374</v>
      </c>
      <c r="B11588" s="26" t="s">
        <v>31</v>
      </c>
      <c r="C11588" s="292">
        <v>18</v>
      </c>
    </row>
    <row r="11589" spans="1:3" x14ac:dyDescent="0.3">
      <c r="A11589" s="309" t="s">
        <v>18375</v>
      </c>
      <c r="B11589" s="29" t="s">
        <v>18358</v>
      </c>
      <c r="C11589" s="10"/>
    </row>
    <row r="11590" spans="1:3" x14ac:dyDescent="0.3">
      <c r="A11590" s="309" t="s">
        <v>18376</v>
      </c>
      <c r="B11590" s="29" t="s">
        <v>18377</v>
      </c>
      <c r="C11590" s="293" t="s">
        <v>17078</v>
      </c>
    </row>
    <row r="11591" spans="1:3" x14ac:dyDescent="0.3">
      <c r="A11591" s="309" t="s">
        <v>18378</v>
      </c>
      <c r="B11591" s="26" t="s">
        <v>31</v>
      </c>
      <c r="C11591" s="293" t="s">
        <v>17061</v>
      </c>
    </row>
    <row r="11592" spans="1:3" x14ac:dyDescent="0.3">
      <c r="A11592" s="309" t="s">
        <v>18379</v>
      </c>
      <c r="B11592" s="29" t="s">
        <v>18380</v>
      </c>
      <c r="C11592" s="10"/>
    </row>
    <row r="11593" spans="1:3" x14ac:dyDescent="0.3">
      <c r="A11593" s="309" t="s">
        <v>18381</v>
      </c>
      <c r="B11593" s="29" t="s">
        <v>18382</v>
      </c>
      <c r="C11593" s="293" t="s">
        <v>17078</v>
      </c>
    </row>
    <row r="11594" spans="1:3" x14ac:dyDescent="0.3">
      <c r="A11594" s="309" t="s">
        <v>18383</v>
      </c>
      <c r="B11594" s="26" t="s">
        <v>3001</v>
      </c>
      <c r="C11594" s="10"/>
    </row>
    <row r="11595" spans="1:3" x14ac:dyDescent="0.3">
      <c r="A11595" s="309" t="s">
        <v>18384</v>
      </c>
      <c r="B11595" s="29" t="s">
        <v>18385</v>
      </c>
      <c r="C11595" s="10"/>
    </row>
    <row r="11596" spans="1:3" ht="22.8" x14ac:dyDescent="0.3">
      <c r="A11596" s="309" t="s">
        <v>18386</v>
      </c>
      <c r="B11596" s="29" t="s">
        <v>18387</v>
      </c>
      <c r="C11596" s="10"/>
    </row>
    <row r="11597" spans="1:3" x14ac:dyDescent="0.3">
      <c r="A11597" s="309" t="s">
        <v>18388</v>
      </c>
      <c r="B11597" s="26" t="s">
        <v>18389</v>
      </c>
      <c r="C11597" s="292">
        <v>16</v>
      </c>
    </row>
    <row r="11598" spans="1:3" x14ac:dyDescent="0.3">
      <c r="A11598" s="309" t="s">
        <v>18390</v>
      </c>
      <c r="B11598" s="29" t="s">
        <v>18391</v>
      </c>
      <c r="C11598" s="292">
        <v>16</v>
      </c>
    </row>
    <row r="11599" spans="1:3" ht="22.8" x14ac:dyDescent="0.3">
      <c r="A11599" s="309" t="s">
        <v>18392</v>
      </c>
      <c r="B11599" s="29" t="s">
        <v>18393</v>
      </c>
      <c r="C11599" s="292">
        <v>0</v>
      </c>
    </row>
    <row r="11600" spans="1:3" x14ac:dyDescent="0.3">
      <c r="A11600" s="309" t="s">
        <v>18394</v>
      </c>
      <c r="B11600" s="29" t="s">
        <v>18395</v>
      </c>
      <c r="C11600" s="292">
        <v>16</v>
      </c>
    </row>
    <row r="11601" spans="1:3" x14ac:dyDescent="0.3">
      <c r="A11601" s="309" t="s">
        <v>18396</v>
      </c>
      <c r="B11601" s="29" t="s">
        <v>18397</v>
      </c>
      <c r="C11601" s="292">
        <v>16</v>
      </c>
    </row>
    <row r="11602" spans="1:3" x14ac:dyDescent="0.3">
      <c r="A11602" s="309" t="s">
        <v>18398</v>
      </c>
      <c r="B11602" s="29" t="s">
        <v>18399</v>
      </c>
      <c r="C11602" s="292">
        <v>16</v>
      </c>
    </row>
    <row r="11603" spans="1:3" x14ac:dyDescent="0.3">
      <c r="A11603" s="309" t="s">
        <v>18400</v>
      </c>
      <c r="B11603" s="29" t="s">
        <v>18401</v>
      </c>
      <c r="C11603" s="292">
        <v>16</v>
      </c>
    </row>
    <row r="11604" spans="1:3" x14ac:dyDescent="0.3">
      <c r="A11604" s="309" t="s">
        <v>18402</v>
      </c>
      <c r="B11604" s="29" t="s">
        <v>18403</v>
      </c>
      <c r="C11604" s="292">
        <v>16</v>
      </c>
    </row>
    <row r="11605" spans="1:3" x14ac:dyDescent="0.3">
      <c r="A11605" s="309" t="s">
        <v>18404</v>
      </c>
      <c r="B11605" s="29" t="s">
        <v>18405</v>
      </c>
      <c r="C11605" s="292">
        <v>16</v>
      </c>
    </row>
    <row r="11606" spans="1:3" x14ac:dyDescent="0.3">
      <c r="A11606" s="309" t="s">
        <v>18406</v>
      </c>
      <c r="B11606" s="29" t="s">
        <v>18407</v>
      </c>
      <c r="C11606" s="292">
        <v>16</v>
      </c>
    </row>
    <row r="11607" spans="1:3" x14ac:dyDescent="0.3">
      <c r="A11607" s="309" t="s">
        <v>18408</v>
      </c>
      <c r="B11607" s="29" t="s">
        <v>18409</v>
      </c>
      <c r="C11607" s="293" t="s">
        <v>18410</v>
      </c>
    </row>
    <row r="11608" spans="1:3" x14ac:dyDescent="0.3">
      <c r="A11608" s="309" t="s">
        <v>18411</v>
      </c>
      <c r="B11608" s="26" t="s">
        <v>140</v>
      </c>
      <c r="C11608" s="292">
        <v>16</v>
      </c>
    </row>
    <row r="11609" spans="1:3" x14ac:dyDescent="0.3">
      <c r="A11609" s="309" t="s">
        <v>18412</v>
      </c>
      <c r="B11609" s="26" t="s">
        <v>119</v>
      </c>
      <c r="C11609" s="10"/>
    </row>
    <row r="11610" spans="1:3" x14ac:dyDescent="0.3">
      <c r="A11610" s="309" t="s">
        <v>18413</v>
      </c>
      <c r="B11610" s="29" t="s">
        <v>18414</v>
      </c>
      <c r="C11610" s="10"/>
    </row>
    <row r="11611" spans="1:3" x14ac:dyDescent="0.3">
      <c r="A11611" s="309" t="s">
        <v>18415</v>
      </c>
      <c r="B11611" s="29" t="s">
        <v>18416</v>
      </c>
      <c r="C11611" s="292">
        <v>16</v>
      </c>
    </row>
    <row r="11612" spans="1:3" x14ac:dyDescent="0.3">
      <c r="A11612" s="309" t="s">
        <v>18417</v>
      </c>
      <c r="B11612" s="29" t="s">
        <v>18395</v>
      </c>
      <c r="C11612" s="292">
        <v>16</v>
      </c>
    </row>
    <row r="11613" spans="1:3" x14ac:dyDescent="0.3">
      <c r="A11613" s="309" t="s">
        <v>18418</v>
      </c>
      <c r="B11613" s="29" t="s">
        <v>18397</v>
      </c>
      <c r="C11613" s="292">
        <v>16</v>
      </c>
    </row>
    <row r="11614" spans="1:3" x14ac:dyDescent="0.3">
      <c r="A11614" s="309" t="s">
        <v>18419</v>
      </c>
      <c r="B11614" s="29" t="s">
        <v>18401</v>
      </c>
      <c r="C11614" s="292">
        <v>16</v>
      </c>
    </row>
    <row r="11615" spans="1:3" x14ac:dyDescent="0.3">
      <c r="A11615" s="309" t="s">
        <v>18420</v>
      </c>
      <c r="B11615" s="29" t="s">
        <v>18405</v>
      </c>
      <c r="C11615" s="10"/>
    </row>
    <row r="11616" spans="1:3" x14ac:dyDescent="0.3">
      <c r="A11616" s="309" t="s">
        <v>18421</v>
      </c>
      <c r="B11616" s="29" t="s">
        <v>18422</v>
      </c>
      <c r="C11616" s="292">
        <v>0</v>
      </c>
    </row>
    <row r="11617" spans="1:3" x14ac:dyDescent="0.3">
      <c r="A11617" s="309" t="s">
        <v>18423</v>
      </c>
      <c r="B11617" s="26" t="s">
        <v>31</v>
      </c>
      <c r="C11617" s="292">
        <v>16</v>
      </c>
    </row>
    <row r="11618" spans="1:3" x14ac:dyDescent="0.3">
      <c r="A11618" s="309" t="s">
        <v>18424</v>
      </c>
      <c r="B11618" s="29" t="s">
        <v>18407</v>
      </c>
      <c r="C11618" s="292">
        <v>16</v>
      </c>
    </row>
    <row r="11619" spans="1:3" x14ac:dyDescent="0.3">
      <c r="A11619" s="309" t="s">
        <v>18425</v>
      </c>
      <c r="B11619" s="26" t="s">
        <v>18389</v>
      </c>
      <c r="C11619" s="10"/>
    </row>
    <row r="11620" spans="1:3" x14ac:dyDescent="0.3">
      <c r="A11620" s="309" t="s">
        <v>18426</v>
      </c>
      <c r="B11620" s="29" t="s">
        <v>18427</v>
      </c>
      <c r="C11620" s="292">
        <v>0</v>
      </c>
    </row>
    <row r="11621" spans="1:3" x14ac:dyDescent="0.3">
      <c r="A11621" s="309" t="s">
        <v>18428</v>
      </c>
      <c r="B11621" s="26" t="s">
        <v>140</v>
      </c>
      <c r="C11621" s="292">
        <v>16</v>
      </c>
    </row>
    <row r="11622" spans="1:3" x14ac:dyDescent="0.3">
      <c r="A11622" s="309" t="s">
        <v>18429</v>
      </c>
      <c r="B11622" s="26" t="s">
        <v>18430</v>
      </c>
      <c r="C11622" s="10"/>
    </row>
    <row r="11623" spans="1:3" x14ac:dyDescent="0.3">
      <c r="A11623" s="309" t="s">
        <v>18431</v>
      </c>
      <c r="B11623" s="29" t="s">
        <v>18422</v>
      </c>
      <c r="C11623" s="292">
        <v>0</v>
      </c>
    </row>
    <row r="11624" spans="1:3" x14ac:dyDescent="0.3">
      <c r="A11624" s="309" t="s">
        <v>18432</v>
      </c>
      <c r="B11624" s="26" t="s">
        <v>31</v>
      </c>
      <c r="C11624" s="292">
        <v>16</v>
      </c>
    </row>
    <row r="11625" spans="1:3" x14ac:dyDescent="0.3">
      <c r="A11625" s="309" t="s">
        <v>18433</v>
      </c>
      <c r="B11625" s="29" t="s">
        <v>18434</v>
      </c>
      <c r="C11625" s="10"/>
    </row>
    <row r="11626" spans="1:3" x14ac:dyDescent="0.3">
      <c r="A11626" s="309" t="s">
        <v>18435</v>
      </c>
      <c r="B11626" s="29" t="s">
        <v>18436</v>
      </c>
      <c r="C11626" s="292">
        <v>0</v>
      </c>
    </row>
    <row r="11627" spans="1:3" x14ac:dyDescent="0.3">
      <c r="A11627" s="309" t="s">
        <v>18437</v>
      </c>
      <c r="B11627" s="26" t="s">
        <v>31</v>
      </c>
      <c r="C11627" s="292">
        <v>16</v>
      </c>
    </row>
    <row r="11628" spans="1:3" x14ac:dyDescent="0.3">
      <c r="A11628" s="309" t="s">
        <v>18438</v>
      </c>
      <c r="B11628" s="29" t="s">
        <v>18399</v>
      </c>
      <c r="C11628" s="10"/>
    </row>
    <row r="11629" spans="1:3" x14ac:dyDescent="0.3">
      <c r="A11629" s="309" t="s">
        <v>18439</v>
      </c>
      <c r="B11629" s="29" t="s">
        <v>18422</v>
      </c>
      <c r="C11629" s="292">
        <v>0</v>
      </c>
    </row>
    <row r="11630" spans="1:3" x14ac:dyDescent="0.3">
      <c r="A11630" s="309" t="s">
        <v>18440</v>
      </c>
      <c r="B11630" s="26" t="s">
        <v>31</v>
      </c>
      <c r="C11630" s="292">
        <v>16</v>
      </c>
    </row>
    <row r="11631" spans="1:3" x14ac:dyDescent="0.3">
      <c r="A11631" s="309" t="s">
        <v>18441</v>
      </c>
      <c r="B11631" s="26" t="s">
        <v>140</v>
      </c>
      <c r="C11631" s="10"/>
    </row>
    <row r="11632" spans="1:3" x14ac:dyDescent="0.3">
      <c r="A11632" s="309" t="s">
        <v>18442</v>
      </c>
      <c r="B11632" s="29" t="s">
        <v>18443</v>
      </c>
      <c r="C11632" s="292">
        <v>0</v>
      </c>
    </row>
    <row r="11633" spans="1:3" x14ac:dyDescent="0.3">
      <c r="A11633" s="309" t="s">
        <v>18444</v>
      </c>
      <c r="B11633" s="26" t="s">
        <v>140</v>
      </c>
      <c r="C11633" s="292">
        <v>16</v>
      </c>
    </row>
    <row r="11634" spans="1:3" x14ac:dyDescent="0.3">
      <c r="A11634" s="309" t="s">
        <v>18445</v>
      </c>
      <c r="B11634" s="29" t="s">
        <v>18446</v>
      </c>
      <c r="C11634" s="10"/>
    </row>
    <row r="11635" spans="1:3" x14ac:dyDescent="0.3">
      <c r="A11635" s="309" t="s">
        <v>18447</v>
      </c>
      <c r="B11635" s="29" t="s">
        <v>18448</v>
      </c>
      <c r="C11635" s="10"/>
    </row>
    <row r="11636" spans="1:3" x14ac:dyDescent="0.3">
      <c r="A11636" s="309" t="s">
        <v>18449</v>
      </c>
      <c r="B11636" s="29" t="s">
        <v>18450</v>
      </c>
      <c r="C11636" s="293" t="s">
        <v>17061</v>
      </c>
    </row>
    <row r="11637" spans="1:3" x14ac:dyDescent="0.3">
      <c r="A11637" s="309" t="s">
        <v>18451</v>
      </c>
      <c r="B11637" s="29" t="s">
        <v>18452</v>
      </c>
      <c r="C11637" s="293" t="s">
        <v>17061</v>
      </c>
    </row>
    <row r="11638" spans="1:3" x14ac:dyDescent="0.3">
      <c r="A11638" s="309" t="s">
        <v>18453</v>
      </c>
      <c r="B11638" s="29" t="s">
        <v>18454</v>
      </c>
      <c r="C11638" s="293" t="s">
        <v>17061</v>
      </c>
    </row>
    <row r="11639" spans="1:3" x14ac:dyDescent="0.3">
      <c r="A11639" s="309" t="s">
        <v>18455</v>
      </c>
      <c r="B11639" s="29" t="s">
        <v>18456</v>
      </c>
      <c r="C11639" s="293" t="s">
        <v>17061</v>
      </c>
    </row>
    <row r="11640" spans="1:3" x14ac:dyDescent="0.3">
      <c r="A11640" s="309" t="s">
        <v>18457</v>
      </c>
      <c r="B11640" s="29" t="s">
        <v>18458</v>
      </c>
      <c r="C11640" s="10"/>
    </row>
    <row r="11641" spans="1:3" x14ac:dyDescent="0.3">
      <c r="A11641" s="309" t="s">
        <v>18459</v>
      </c>
      <c r="B11641" s="26" t="s">
        <v>18460</v>
      </c>
      <c r="C11641" s="10"/>
    </row>
    <row r="11642" spans="1:3" x14ac:dyDescent="0.3">
      <c r="A11642" s="309" t="s">
        <v>18461</v>
      </c>
      <c r="B11642" s="29" t="s">
        <v>18462</v>
      </c>
      <c r="C11642" s="293" t="s">
        <v>17078</v>
      </c>
    </row>
    <row r="11643" spans="1:3" x14ac:dyDescent="0.3">
      <c r="A11643" s="309" t="s">
        <v>18463</v>
      </c>
      <c r="B11643" s="29" t="s">
        <v>18464</v>
      </c>
      <c r="C11643" s="293" t="s">
        <v>17078</v>
      </c>
    </row>
    <row r="11644" spans="1:3" x14ac:dyDescent="0.3">
      <c r="A11644" s="309" t="s">
        <v>18465</v>
      </c>
      <c r="B11644" s="26" t="s">
        <v>18466</v>
      </c>
      <c r="C11644" s="10"/>
    </row>
    <row r="11645" spans="1:3" x14ac:dyDescent="0.3">
      <c r="A11645" s="309" t="s">
        <v>18467</v>
      </c>
      <c r="B11645" s="29" t="s">
        <v>18468</v>
      </c>
      <c r="C11645" s="293" t="s">
        <v>17078</v>
      </c>
    </row>
    <row r="11646" spans="1:3" x14ac:dyDescent="0.3">
      <c r="A11646" s="309" t="s">
        <v>18469</v>
      </c>
      <c r="B11646" s="29" t="s">
        <v>18470</v>
      </c>
      <c r="C11646" s="293" t="s">
        <v>17078</v>
      </c>
    </row>
    <row r="11647" spans="1:3" x14ac:dyDescent="0.3">
      <c r="A11647" s="309" t="s">
        <v>18471</v>
      </c>
      <c r="B11647" s="29" t="s">
        <v>18472</v>
      </c>
      <c r="C11647" s="10"/>
    </row>
    <row r="11648" spans="1:3" x14ac:dyDescent="0.3">
      <c r="A11648" s="309" t="s">
        <v>18473</v>
      </c>
      <c r="B11648" s="29" t="s">
        <v>18474</v>
      </c>
      <c r="C11648" s="293" t="s">
        <v>17078</v>
      </c>
    </row>
    <row r="11649" spans="1:3" x14ac:dyDescent="0.3">
      <c r="A11649" s="309" t="s">
        <v>18475</v>
      </c>
      <c r="B11649" s="29" t="s">
        <v>18476</v>
      </c>
      <c r="C11649" s="293" t="s">
        <v>17078</v>
      </c>
    </row>
    <row r="11650" spans="1:3" x14ac:dyDescent="0.3">
      <c r="A11650" s="309" t="s">
        <v>18477</v>
      </c>
      <c r="B11650" s="26" t="s">
        <v>18478</v>
      </c>
      <c r="C11650" s="10"/>
    </row>
    <row r="11651" spans="1:3" x14ac:dyDescent="0.3">
      <c r="A11651" s="309" t="s">
        <v>18479</v>
      </c>
      <c r="B11651" s="29" t="s">
        <v>18480</v>
      </c>
      <c r="C11651" s="293" t="s">
        <v>17078</v>
      </c>
    </row>
    <row r="11652" spans="1:3" x14ac:dyDescent="0.3">
      <c r="A11652" s="309" t="s">
        <v>18481</v>
      </c>
      <c r="B11652" s="26" t="s">
        <v>119</v>
      </c>
      <c r="C11652" s="293" t="s">
        <v>17078</v>
      </c>
    </row>
    <row r="11653" spans="1:3" x14ac:dyDescent="0.3">
      <c r="A11653" s="309" t="s">
        <v>18482</v>
      </c>
      <c r="B11653" s="29" t="s">
        <v>18483</v>
      </c>
      <c r="C11653" s="10"/>
    </row>
    <row r="11654" spans="1:3" x14ac:dyDescent="0.3">
      <c r="A11654" s="309" t="s">
        <v>18484</v>
      </c>
      <c r="B11654" s="29" t="s">
        <v>18485</v>
      </c>
      <c r="C11654" s="293" t="s">
        <v>17078</v>
      </c>
    </row>
    <row r="11655" spans="1:3" x14ac:dyDescent="0.3">
      <c r="A11655" s="309" t="s">
        <v>18486</v>
      </c>
      <c r="B11655" s="29" t="s">
        <v>18487</v>
      </c>
      <c r="C11655" s="10"/>
    </row>
    <row r="11656" spans="1:3" x14ac:dyDescent="0.3">
      <c r="A11656" s="309" t="s">
        <v>18488</v>
      </c>
      <c r="B11656" s="29" t="s">
        <v>18489</v>
      </c>
      <c r="C11656" s="10"/>
    </row>
    <row r="11657" spans="1:3" x14ac:dyDescent="0.3">
      <c r="A11657" s="309" t="s">
        <v>18490</v>
      </c>
      <c r="B11657" s="29" t="s">
        <v>18491</v>
      </c>
      <c r="C11657" s="293" t="s">
        <v>17061</v>
      </c>
    </row>
    <row r="11658" spans="1:3" x14ac:dyDescent="0.3">
      <c r="A11658" s="309" t="s">
        <v>18492</v>
      </c>
      <c r="B11658" s="26" t="s">
        <v>31</v>
      </c>
      <c r="C11658" s="293" t="s">
        <v>17061</v>
      </c>
    </row>
    <row r="11659" spans="1:3" x14ac:dyDescent="0.3">
      <c r="A11659" s="309" t="s">
        <v>18493</v>
      </c>
      <c r="B11659" s="26" t="s">
        <v>18</v>
      </c>
      <c r="C11659" s="293" t="s">
        <v>17061</v>
      </c>
    </row>
    <row r="11660" spans="1:3" x14ac:dyDescent="0.3">
      <c r="A11660" s="309" t="s">
        <v>18494</v>
      </c>
      <c r="B11660" s="29" t="s">
        <v>18495</v>
      </c>
      <c r="C11660" s="10"/>
    </row>
    <row r="11661" spans="1:3" x14ac:dyDescent="0.3">
      <c r="A11661" s="309" t="s">
        <v>18496</v>
      </c>
      <c r="B11661" s="29" t="s">
        <v>18489</v>
      </c>
      <c r="C11661" s="10"/>
    </row>
    <row r="11662" spans="1:3" x14ac:dyDescent="0.3">
      <c r="A11662" s="309" t="s">
        <v>18497</v>
      </c>
      <c r="B11662" s="29" t="s">
        <v>18498</v>
      </c>
      <c r="C11662" s="293" t="s">
        <v>17061</v>
      </c>
    </row>
    <row r="11663" spans="1:3" x14ac:dyDescent="0.3">
      <c r="A11663" s="309" t="s">
        <v>18499</v>
      </c>
      <c r="B11663" s="26" t="s">
        <v>31</v>
      </c>
      <c r="C11663" s="293" t="s">
        <v>17061</v>
      </c>
    </row>
    <row r="11664" spans="1:3" x14ac:dyDescent="0.3">
      <c r="A11664" s="309" t="s">
        <v>18500</v>
      </c>
      <c r="B11664" s="26" t="s">
        <v>18</v>
      </c>
      <c r="C11664" s="293" t="s">
        <v>17061</v>
      </c>
    </row>
    <row r="11665" spans="1:3" x14ac:dyDescent="0.3">
      <c r="A11665" s="309" t="s">
        <v>18501</v>
      </c>
      <c r="B11665" s="26" t="s">
        <v>22</v>
      </c>
      <c r="C11665" s="293" t="s">
        <v>17061</v>
      </c>
    </row>
    <row r="11666" spans="1:3" x14ac:dyDescent="0.3">
      <c r="A11666" s="309" t="s">
        <v>18502</v>
      </c>
      <c r="B11666" s="26" t="s">
        <v>15152</v>
      </c>
      <c r="C11666" s="10"/>
    </row>
    <row r="11667" spans="1:3" x14ac:dyDescent="0.3">
      <c r="A11667" s="309" t="s">
        <v>18503</v>
      </c>
      <c r="B11667" s="29" t="s">
        <v>18504</v>
      </c>
      <c r="C11667" s="293" t="s">
        <v>17061</v>
      </c>
    </row>
    <row r="11668" spans="1:3" x14ac:dyDescent="0.3">
      <c r="A11668" s="309" t="s">
        <v>18505</v>
      </c>
      <c r="B11668" s="29" t="s">
        <v>18506</v>
      </c>
      <c r="C11668" s="293" t="s">
        <v>17061</v>
      </c>
    </row>
    <row r="11669" spans="1:3" x14ac:dyDescent="0.3">
      <c r="A11669" s="309" t="s">
        <v>18507</v>
      </c>
      <c r="B11669" s="29" t="s">
        <v>18508</v>
      </c>
      <c r="C11669" s="293" t="s">
        <v>17061</v>
      </c>
    </row>
    <row r="11670" spans="1:3" x14ac:dyDescent="0.3">
      <c r="A11670" s="309" t="s">
        <v>18509</v>
      </c>
      <c r="B11670" s="26" t="s">
        <v>140</v>
      </c>
      <c r="C11670" s="293" t="s">
        <v>17061</v>
      </c>
    </row>
    <row r="11671" spans="1:3" x14ac:dyDescent="0.3">
      <c r="A11671" s="309" t="s">
        <v>18510</v>
      </c>
      <c r="B11671" s="29" t="s">
        <v>18511</v>
      </c>
      <c r="C11671" s="10"/>
    </row>
    <row r="11672" spans="1:3" x14ac:dyDescent="0.3">
      <c r="A11672" s="309" t="s">
        <v>18512</v>
      </c>
      <c r="B11672" s="29" t="s">
        <v>18513</v>
      </c>
      <c r="C11672" s="10"/>
    </row>
    <row r="11673" spans="1:3" x14ac:dyDescent="0.3">
      <c r="A11673" s="309" t="s">
        <v>18514</v>
      </c>
      <c r="B11673" s="29" t="s">
        <v>18515</v>
      </c>
      <c r="C11673" s="293" t="s">
        <v>17061</v>
      </c>
    </row>
    <row r="11674" spans="1:3" x14ac:dyDescent="0.3">
      <c r="A11674" s="309" t="s">
        <v>18516</v>
      </c>
      <c r="B11674" s="26" t="s">
        <v>119</v>
      </c>
      <c r="C11674" s="293" t="s">
        <v>17061</v>
      </c>
    </row>
    <row r="11675" spans="1:3" x14ac:dyDescent="0.3">
      <c r="A11675" s="309" t="s">
        <v>18517</v>
      </c>
      <c r="B11675" s="29" t="s">
        <v>18518</v>
      </c>
      <c r="C11675" s="292">
        <v>18</v>
      </c>
    </row>
    <row r="11676" spans="1:3" ht="22.8" x14ac:dyDescent="0.3">
      <c r="A11676" s="309" t="s">
        <v>18519</v>
      </c>
      <c r="B11676" s="29" t="s">
        <v>18520</v>
      </c>
      <c r="C11676" s="10"/>
    </row>
    <row r="11677" spans="1:3" x14ac:dyDescent="0.3">
      <c r="A11677" s="309" t="s">
        <v>18521</v>
      </c>
      <c r="B11677" s="29" t="s">
        <v>18522</v>
      </c>
      <c r="C11677" s="292">
        <v>18</v>
      </c>
    </row>
    <row r="11678" spans="1:3" x14ac:dyDescent="0.3">
      <c r="A11678" s="309" t="s">
        <v>18523</v>
      </c>
      <c r="B11678" s="29" t="s">
        <v>18524</v>
      </c>
      <c r="C11678" s="292">
        <v>18</v>
      </c>
    </row>
    <row r="11679" spans="1:3" x14ac:dyDescent="0.3">
      <c r="A11679" s="309" t="s">
        <v>18525</v>
      </c>
      <c r="B11679" s="29" t="s">
        <v>18526</v>
      </c>
      <c r="C11679" s="292">
        <v>18</v>
      </c>
    </row>
    <row r="11680" spans="1:3" x14ac:dyDescent="0.3">
      <c r="A11680" s="309" t="s">
        <v>18527</v>
      </c>
      <c r="B11680" s="26" t="s">
        <v>140</v>
      </c>
      <c r="C11680" s="292">
        <v>18</v>
      </c>
    </row>
    <row r="11681" spans="1:3" x14ac:dyDescent="0.3">
      <c r="A11681" s="309" t="s">
        <v>18528</v>
      </c>
      <c r="B11681" s="29" t="s">
        <v>18529</v>
      </c>
      <c r="C11681" s="293" t="s">
        <v>17061</v>
      </c>
    </row>
    <row r="11682" spans="1:3" x14ac:dyDescent="0.3">
      <c r="A11682" s="309" t="s">
        <v>18530</v>
      </c>
      <c r="B11682" s="29" t="s">
        <v>18531</v>
      </c>
      <c r="C11682" s="10"/>
    </row>
    <row r="11683" spans="1:3" x14ac:dyDescent="0.3">
      <c r="A11683" s="309" t="s">
        <v>18532</v>
      </c>
      <c r="B11683" s="29" t="s">
        <v>18533</v>
      </c>
      <c r="C11683" s="293" t="s">
        <v>17061</v>
      </c>
    </row>
    <row r="11684" spans="1:3" x14ac:dyDescent="0.3">
      <c r="A11684" s="309" t="s">
        <v>18534</v>
      </c>
      <c r="B11684" s="26" t="s">
        <v>140</v>
      </c>
      <c r="C11684" s="293" t="s">
        <v>17061</v>
      </c>
    </row>
    <row r="11685" spans="1:3" x14ac:dyDescent="0.3">
      <c r="A11685" s="309" t="s">
        <v>18535</v>
      </c>
      <c r="B11685" s="29" t="s">
        <v>18536</v>
      </c>
      <c r="C11685" s="10"/>
    </row>
    <row r="11686" spans="1:3" x14ac:dyDescent="0.3">
      <c r="A11686" s="309" t="s">
        <v>18537</v>
      </c>
      <c r="B11686" s="29" t="s">
        <v>18538</v>
      </c>
      <c r="C11686" s="10"/>
    </row>
    <row r="11687" spans="1:3" x14ac:dyDescent="0.3">
      <c r="A11687" s="309" t="s">
        <v>18539</v>
      </c>
      <c r="B11687" s="29" t="s">
        <v>18540</v>
      </c>
      <c r="C11687" s="293" t="s">
        <v>17061</v>
      </c>
    </row>
    <row r="11688" spans="1:3" x14ac:dyDescent="0.3">
      <c r="A11688" s="309" t="s">
        <v>18541</v>
      </c>
      <c r="B11688" s="26" t="s">
        <v>140</v>
      </c>
      <c r="C11688" s="293" t="s">
        <v>17061</v>
      </c>
    </row>
    <row r="11689" spans="1:3" x14ac:dyDescent="0.3">
      <c r="A11689" s="309" t="s">
        <v>18542</v>
      </c>
      <c r="B11689" s="26" t="s">
        <v>140</v>
      </c>
      <c r="C11689" s="293" t="s">
        <v>17061</v>
      </c>
    </row>
    <row r="11690" spans="1:3" x14ac:dyDescent="0.3">
      <c r="A11690" s="309" t="s">
        <v>18543</v>
      </c>
      <c r="B11690" s="29" t="s">
        <v>18544</v>
      </c>
      <c r="C11690" s="10"/>
    </row>
    <row r="11691" spans="1:3" x14ac:dyDescent="0.3">
      <c r="A11691" s="309" t="s">
        <v>18545</v>
      </c>
      <c r="B11691" s="29" t="s">
        <v>18546</v>
      </c>
      <c r="C11691" s="293" t="s">
        <v>17061</v>
      </c>
    </row>
    <row r="11692" spans="1:3" x14ac:dyDescent="0.3">
      <c r="A11692" s="309" t="s">
        <v>18547</v>
      </c>
      <c r="B11692" s="29" t="s">
        <v>18548</v>
      </c>
      <c r="C11692" s="293" t="s">
        <v>17061</v>
      </c>
    </row>
    <row r="11693" spans="1:3" x14ac:dyDescent="0.3">
      <c r="A11693" s="309" t="s">
        <v>18549</v>
      </c>
      <c r="B11693" s="26" t="s">
        <v>140</v>
      </c>
      <c r="C11693" s="293" t="s">
        <v>17061</v>
      </c>
    </row>
    <row r="11694" spans="1:3" x14ac:dyDescent="0.3">
      <c r="A11694" s="309" t="s">
        <v>18550</v>
      </c>
      <c r="B11694" s="29" t="s">
        <v>18551</v>
      </c>
      <c r="C11694" s="10"/>
    </row>
    <row r="11695" spans="1:3" x14ac:dyDescent="0.3">
      <c r="A11695" s="309" t="s">
        <v>18552</v>
      </c>
      <c r="B11695" s="26" t="s">
        <v>18553</v>
      </c>
      <c r="C11695" s="293" t="s">
        <v>17061</v>
      </c>
    </row>
    <row r="11696" spans="1:3" x14ac:dyDescent="0.3">
      <c r="A11696" s="309" t="s">
        <v>18554</v>
      </c>
      <c r="B11696" s="29" t="s">
        <v>18555</v>
      </c>
      <c r="C11696" s="293" t="s">
        <v>17061</v>
      </c>
    </row>
    <row r="11697" spans="1:3" x14ac:dyDescent="0.3">
      <c r="A11697" s="309" t="s">
        <v>18556</v>
      </c>
      <c r="B11697" s="26" t="s">
        <v>18478</v>
      </c>
      <c r="C11697" s="10"/>
    </row>
    <row r="11698" spans="1:3" x14ac:dyDescent="0.3">
      <c r="A11698" s="309" t="s">
        <v>18557</v>
      </c>
      <c r="B11698" s="29" t="s">
        <v>18558</v>
      </c>
      <c r="C11698" s="10"/>
    </row>
    <row r="11699" spans="1:3" x14ac:dyDescent="0.3">
      <c r="A11699" s="309" t="s">
        <v>18559</v>
      </c>
      <c r="B11699" s="29" t="s">
        <v>18560</v>
      </c>
      <c r="C11699" s="293" t="s">
        <v>17061</v>
      </c>
    </row>
    <row r="11700" spans="1:3" x14ac:dyDescent="0.3">
      <c r="A11700" s="309" t="s">
        <v>18561</v>
      </c>
      <c r="B11700" s="26" t="s">
        <v>140</v>
      </c>
      <c r="C11700" s="293" t="s">
        <v>17061</v>
      </c>
    </row>
    <row r="11701" spans="1:3" x14ac:dyDescent="0.3">
      <c r="A11701" s="309" t="s">
        <v>18562</v>
      </c>
      <c r="B11701" s="29" t="s">
        <v>18563</v>
      </c>
      <c r="C11701" s="293" t="s">
        <v>17061</v>
      </c>
    </row>
    <row r="11702" spans="1:3" ht="22.8" x14ac:dyDescent="0.3">
      <c r="A11702" s="309" t="s">
        <v>18564</v>
      </c>
      <c r="B11702" s="29" t="s">
        <v>18565</v>
      </c>
      <c r="C11702" s="10"/>
    </row>
    <row r="11703" spans="1:3" x14ac:dyDescent="0.3">
      <c r="A11703" s="309" t="s">
        <v>18566</v>
      </c>
      <c r="B11703" s="29" t="s">
        <v>18567</v>
      </c>
      <c r="C11703" s="293" t="s">
        <v>17061</v>
      </c>
    </row>
    <row r="11704" spans="1:3" x14ac:dyDescent="0.3">
      <c r="A11704" s="309" t="s">
        <v>18568</v>
      </c>
      <c r="B11704" s="29" t="s">
        <v>18569</v>
      </c>
      <c r="C11704" s="292">
        <v>18</v>
      </c>
    </row>
    <row r="11705" spans="1:3" x14ac:dyDescent="0.3">
      <c r="A11705" s="309" t="s">
        <v>18570</v>
      </c>
      <c r="B11705" s="29" t="s">
        <v>18571</v>
      </c>
      <c r="C11705" s="10"/>
    </row>
    <row r="11706" spans="1:3" x14ac:dyDescent="0.3">
      <c r="A11706" s="309" t="s">
        <v>18572</v>
      </c>
      <c r="B11706" s="29" t="s">
        <v>18573</v>
      </c>
      <c r="C11706" s="10"/>
    </row>
    <row r="11707" spans="1:3" x14ac:dyDescent="0.3">
      <c r="A11707" s="309" t="s">
        <v>18574</v>
      </c>
      <c r="B11707" s="29" t="s">
        <v>18575</v>
      </c>
      <c r="C11707" s="292">
        <v>18</v>
      </c>
    </row>
    <row r="11708" spans="1:3" x14ac:dyDescent="0.3">
      <c r="A11708" s="309" t="s">
        <v>18576</v>
      </c>
      <c r="B11708" s="26" t="s">
        <v>31</v>
      </c>
      <c r="C11708" s="293" t="s">
        <v>17078</v>
      </c>
    </row>
    <row r="11709" spans="1:3" x14ac:dyDescent="0.3">
      <c r="A11709" s="309" t="s">
        <v>18577</v>
      </c>
      <c r="B11709" s="26" t="s">
        <v>31</v>
      </c>
      <c r="C11709" s="10"/>
    </row>
    <row r="11710" spans="1:3" x14ac:dyDescent="0.3">
      <c r="A11710" s="309" t="s">
        <v>18578</v>
      </c>
      <c r="B11710" s="29" t="s">
        <v>18579</v>
      </c>
      <c r="C11710" s="292">
        <v>18</v>
      </c>
    </row>
    <row r="11711" spans="1:3" x14ac:dyDescent="0.3">
      <c r="A11711" s="309" t="s">
        <v>18580</v>
      </c>
      <c r="B11711" s="26" t="s">
        <v>31</v>
      </c>
      <c r="C11711" s="293" t="s">
        <v>17061</v>
      </c>
    </row>
    <row r="11712" spans="1:3" x14ac:dyDescent="0.3">
      <c r="A11712" s="309" t="s">
        <v>18581</v>
      </c>
      <c r="B11712" s="29" t="s">
        <v>18582</v>
      </c>
      <c r="C11712" s="10"/>
    </row>
    <row r="11713" spans="1:3" x14ac:dyDescent="0.3">
      <c r="A11713" s="309" t="s">
        <v>18583</v>
      </c>
      <c r="B11713" s="29" t="s">
        <v>18584</v>
      </c>
      <c r="C11713" s="293" t="s">
        <v>17061</v>
      </c>
    </row>
    <row r="11714" spans="1:3" x14ac:dyDescent="0.3">
      <c r="A11714" s="309" t="s">
        <v>18585</v>
      </c>
      <c r="B11714" s="29" t="s">
        <v>18586</v>
      </c>
      <c r="C11714" s="293" t="s">
        <v>17061</v>
      </c>
    </row>
    <row r="11715" spans="1:3" x14ac:dyDescent="0.3">
      <c r="A11715" s="309" t="s">
        <v>18587</v>
      </c>
      <c r="B11715" s="26" t="s">
        <v>31</v>
      </c>
      <c r="C11715" s="293" t="s">
        <v>17061</v>
      </c>
    </row>
    <row r="11716" spans="1:3" x14ac:dyDescent="0.3">
      <c r="A11716" s="309" t="s">
        <v>18588</v>
      </c>
      <c r="B11716" s="26" t="s">
        <v>18589</v>
      </c>
      <c r="C11716" s="10"/>
    </row>
    <row r="11717" spans="1:3" x14ac:dyDescent="0.3">
      <c r="A11717" s="309" t="s">
        <v>18590</v>
      </c>
      <c r="B11717" s="29" t="s">
        <v>18591</v>
      </c>
      <c r="C11717" s="10"/>
    </row>
    <row r="11718" spans="1:3" x14ac:dyDescent="0.3">
      <c r="A11718" s="309" t="s">
        <v>18592</v>
      </c>
      <c r="B11718" s="29" t="s">
        <v>18593</v>
      </c>
      <c r="C11718" s="292">
        <v>20</v>
      </c>
    </row>
    <row r="11719" spans="1:3" x14ac:dyDescent="0.3">
      <c r="A11719" s="309" t="s">
        <v>18594</v>
      </c>
      <c r="B11719" s="29" t="s">
        <v>18595</v>
      </c>
      <c r="C11719" s="292">
        <v>20</v>
      </c>
    </row>
    <row r="11720" spans="1:3" x14ac:dyDescent="0.3">
      <c r="A11720" s="309" t="s">
        <v>18596</v>
      </c>
      <c r="B11720" s="26" t="s">
        <v>31</v>
      </c>
      <c r="C11720" s="292">
        <v>20</v>
      </c>
    </row>
    <row r="11721" spans="1:3" x14ac:dyDescent="0.3">
      <c r="A11721" s="309" t="s">
        <v>18597</v>
      </c>
      <c r="B11721" s="26" t="s">
        <v>18</v>
      </c>
      <c r="C11721" s="10"/>
    </row>
    <row r="11722" spans="1:3" x14ac:dyDescent="0.3">
      <c r="A11722" s="309" t="s">
        <v>18598</v>
      </c>
      <c r="B11722" s="29" t="s">
        <v>18599</v>
      </c>
      <c r="C11722" s="293" t="s">
        <v>17078</v>
      </c>
    </row>
    <row r="11723" spans="1:3" x14ac:dyDescent="0.3">
      <c r="A11723" s="309" t="s">
        <v>18600</v>
      </c>
      <c r="B11723" s="26" t="s">
        <v>31</v>
      </c>
      <c r="C11723" s="293" t="s">
        <v>17061</v>
      </c>
    </row>
    <row r="11724" spans="1:3" x14ac:dyDescent="0.3">
      <c r="A11724" s="309" t="s">
        <v>18601</v>
      </c>
      <c r="B11724" s="29" t="s">
        <v>18602</v>
      </c>
      <c r="C11724" s="292">
        <v>20</v>
      </c>
    </row>
    <row r="11725" spans="1:3" x14ac:dyDescent="0.3">
      <c r="A11725" s="309" t="s">
        <v>18603</v>
      </c>
      <c r="B11725" s="29" t="s">
        <v>18604</v>
      </c>
      <c r="C11725" s="293" t="s">
        <v>17061</v>
      </c>
    </row>
    <row r="11726" spans="1:3" x14ac:dyDescent="0.3">
      <c r="A11726" s="309" t="s">
        <v>18605</v>
      </c>
      <c r="B11726" s="26" t="s">
        <v>22</v>
      </c>
      <c r="C11726" s="10"/>
    </row>
    <row r="11727" spans="1:3" x14ac:dyDescent="0.3">
      <c r="A11727" s="309" t="s">
        <v>18606</v>
      </c>
      <c r="B11727" s="29" t="s">
        <v>18607</v>
      </c>
      <c r="C11727" s="10"/>
    </row>
    <row r="11728" spans="1:3" x14ac:dyDescent="0.3">
      <c r="A11728" s="309" t="s">
        <v>18608</v>
      </c>
      <c r="B11728" s="29" t="s">
        <v>18609</v>
      </c>
      <c r="C11728" s="293" t="s">
        <v>17061</v>
      </c>
    </row>
    <row r="11729" spans="1:3" x14ac:dyDescent="0.3">
      <c r="A11729" s="309" t="s">
        <v>18610</v>
      </c>
      <c r="B11729" s="29" t="s">
        <v>18586</v>
      </c>
      <c r="C11729" s="293" t="s">
        <v>17061</v>
      </c>
    </row>
    <row r="11730" spans="1:3" x14ac:dyDescent="0.3">
      <c r="A11730" s="309" t="s">
        <v>18611</v>
      </c>
      <c r="B11730" s="29" t="s">
        <v>18612</v>
      </c>
      <c r="C11730" s="293" t="s">
        <v>17061</v>
      </c>
    </row>
    <row r="11731" spans="1:3" x14ac:dyDescent="0.3">
      <c r="A11731" s="309" t="s">
        <v>18613</v>
      </c>
      <c r="B11731" s="26" t="s">
        <v>31</v>
      </c>
      <c r="C11731" s="293" t="s">
        <v>17061</v>
      </c>
    </row>
    <row r="11732" spans="1:3" x14ac:dyDescent="0.3">
      <c r="A11732" s="309" t="s">
        <v>18614</v>
      </c>
      <c r="B11732" s="29" t="s">
        <v>18615</v>
      </c>
      <c r="C11732" s="10"/>
    </row>
    <row r="11733" spans="1:3" ht="22.8" x14ac:dyDescent="0.3">
      <c r="A11733" s="309" t="s">
        <v>18616</v>
      </c>
      <c r="B11733" s="29" t="s">
        <v>18617</v>
      </c>
      <c r="C11733" s="293" t="s">
        <v>17061</v>
      </c>
    </row>
    <row r="11734" spans="1:3" ht="22.8" x14ac:dyDescent="0.3">
      <c r="A11734" s="309" t="s">
        <v>18618</v>
      </c>
      <c r="B11734" s="29" t="s">
        <v>18619</v>
      </c>
      <c r="C11734" s="293" t="s">
        <v>17061</v>
      </c>
    </row>
    <row r="11735" spans="1:3" x14ac:dyDescent="0.3">
      <c r="A11735" s="309" t="s">
        <v>18620</v>
      </c>
      <c r="B11735" s="26" t="s">
        <v>31</v>
      </c>
      <c r="C11735" s="293" t="s">
        <v>17061</v>
      </c>
    </row>
    <row r="11736" spans="1:3" x14ac:dyDescent="0.3">
      <c r="A11736" s="309" t="s">
        <v>18621</v>
      </c>
      <c r="B11736" s="29" t="s">
        <v>18622</v>
      </c>
      <c r="C11736" s="10"/>
    </row>
    <row r="11737" spans="1:3" x14ac:dyDescent="0.3">
      <c r="A11737" s="309" t="s">
        <v>18623</v>
      </c>
      <c r="B11737" s="29" t="s">
        <v>18624</v>
      </c>
      <c r="C11737" s="293" t="s">
        <v>17061</v>
      </c>
    </row>
    <row r="11738" spans="1:3" x14ac:dyDescent="0.3">
      <c r="A11738" s="309" t="s">
        <v>18625</v>
      </c>
      <c r="B11738" s="29" t="s">
        <v>18586</v>
      </c>
      <c r="C11738" s="293" t="s">
        <v>17061</v>
      </c>
    </row>
    <row r="11739" spans="1:3" x14ac:dyDescent="0.3">
      <c r="A11739" s="309" t="s">
        <v>18626</v>
      </c>
      <c r="B11739" s="29" t="s">
        <v>18627</v>
      </c>
      <c r="C11739" s="293" t="s">
        <v>17061</v>
      </c>
    </row>
    <row r="11740" spans="1:3" x14ac:dyDescent="0.3">
      <c r="A11740" s="309" t="s">
        <v>18628</v>
      </c>
      <c r="B11740" s="29" t="s">
        <v>18629</v>
      </c>
      <c r="C11740" s="293" t="s">
        <v>17078</v>
      </c>
    </row>
    <row r="11741" spans="1:3" x14ac:dyDescent="0.3">
      <c r="A11741" s="309" t="s">
        <v>18630</v>
      </c>
      <c r="B11741" s="26" t="s">
        <v>31</v>
      </c>
      <c r="C11741" s="293" t="s">
        <v>17061</v>
      </c>
    </row>
    <row r="11742" spans="1:3" x14ac:dyDescent="0.3">
      <c r="A11742" s="309" t="s">
        <v>18631</v>
      </c>
      <c r="B11742" s="26" t="s">
        <v>31</v>
      </c>
      <c r="C11742" s="293" t="s">
        <v>17061</v>
      </c>
    </row>
    <row r="11743" spans="1:3" x14ac:dyDescent="0.3">
      <c r="A11743" s="309" t="s">
        <v>18632</v>
      </c>
      <c r="B11743" s="26" t="s">
        <v>15152</v>
      </c>
      <c r="C11743" s="10"/>
    </row>
    <row r="11744" spans="1:3" x14ac:dyDescent="0.3">
      <c r="A11744" s="309" t="s">
        <v>18633</v>
      </c>
      <c r="B11744" s="29" t="s">
        <v>18634</v>
      </c>
      <c r="C11744" s="293" t="s">
        <v>17061</v>
      </c>
    </row>
    <row r="11745" spans="1:3" x14ac:dyDescent="0.3">
      <c r="A11745" s="309" t="s">
        <v>18635</v>
      </c>
      <c r="B11745" s="29" t="s">
        <v>18636</v>
      </c>
      <c r="C11745" s="293">
        <v>12.6</v>
      </c>
    </row>
    <row r="11746" spans="1:3" x14ac:dyDescent="0.3">
      <c r="A11746" s="309" t="s">
        <v>18637</v>
      </c>
      <c r="B11746" s="29" t="s">
        <v>18638</v>
      </c>
      <c r="C11746" s="10"/>
    </row>
    <row r="11747" spans="1:3" x14ac:dyDescent="0.3">
      <c r="A11747" s="309" t="s">
        <v>18639</v>
      </c>
      <c r="B11747" s="29" t="s">
        <v>18405</v>
      </c>
      <c r="C11747" s="293" t="s">
        <v>17061</v>
      </c>
    </row>
    <row r="11748" spans="1:3" x14ac:dyDescent="0.3">
      <c r="A11748" s="309" t="s">
        <v>18640</v>
      </c>
      <c r="B11748" s="29" t="s">
        <v>18399</v>
      </c>
      <c r="C11748" s="293" t="s">
        <v>17061</v>
      </c>
    </row>
    <row r="11749" spans="1:3" x14ac:dyDescent="0.3">
      <c r="A11749" s="309" t="s">
        <v>18641</v>
      </c>
      <c r="B11749" s="29" t="s">
        <v>18391</v>
      </c>
      <c r="C11749" s="293" t="s">
        <v>17061</v>
      </c>
    </row>
    <row r="11750" spans="1:3" x14ac:dyDescent="0.3">
      <c r="A11750" s="309" t="s">
        <v>18642</v>
      </c>
      <c r="B11750" s="26" t="s">
        <v>18643</v>
      </c>
      <c r="C11750" s="293" t="s">
        <v>17061</v>
      </c>
    </row>
    <row r="11751" spans="1:3" x14ac:dyDescent="0.3">
      <c r="A11751" s="309" t="s">
        <v>18644</v>
      </c>
      <c r="B11751" s="26" t="s">
        <v>140</v>
      </c>
      <c r="C11751" s="293" t="s">
        <v>17061</v>
      </c>
    </row>
    <row r="11752" spans="1:3" x14ac:dyDescent="0.3">
      <c r="A11752" s="309" t="s">
        <v>18645</v>
      </c>
      <c r="B11752" s="29" t="s">
        <v>18646</v>
      </c>
      <c r="C11752" s="293" t="s">
        <v>17061</v>
      </c>
    </row>
    <row r="11753" spans="1:3" ht="34.200000000000003" x14ac:dyDescent="0.3">
      <c r="A11753" s="309" t="s">
        <v>18647</v>
      </c>
      <c r="B11753" s="29" t="s">
        <v>18648</v>
      </c>
      <c r="C11753" s="10"/>
    </row>
    <row r="11754" spans="1:3" ht="22.8" x14ac:dyDescent="0.3">
      <c r="A11754" s="309" t="s">
        <v>18649</v>
      </c>
      <c r="B11754" s="29" t="s">
        <v>18650</v>
      </c>
      <c r="C11754" s="10"/>
    </row>
    <row r="11755" spans="1:3" x14ac:dyDescent="0.3">
      <c r="A11755" s="312" t="s">
        <v>18651</v>
      </c>
      <c r="B11755" s="29" t="s">
        <v>18652</v>
      </c>
      <c r="C11755" s="10"/>
    </row>
    <row r="11756" spans="1:3" x14ac:dyDescent="0.3">
      <c r="A11756" s="312" t="s">
        <v>18653</v>
      </c>
      <c r="B11756" s="29" t="s">
        <v>18654</v>
      </c>
      <c r="C11756" s="292">
        <v>18</v>
      </c>
    </row>
    <row r="11757" spans="1:3" x14ac:dyDescent="0.3">
      <c r="A11757" s="312" t="s">
        <v>18655</v>
      </c>
      <c r="B11757" s="26" t="s">
        <v>31</v>
      </c>
      <c r="C11757" s="292">
        <v>20</v>
      </c>
    </row>
    <row r="11758" spans="1:3" x14ac:dyDescent="0.3">
      <c r="A11758" s="309" t="s">
        <v>18656</v>
      </c>
      <c r="B11758" s="26" t="s">
        <v>31</v>
      </c>
      <c r="C11758" s="293" t="s">
        <v>17061</v>
      </c>
    </row>
    <row r="11759" spans="1:3" x14ac:dyDescent="0.3">
      <c r="A11759" s="309" t="s">
        <v>18657</v>
      </c>
      <c r="B11759" s="29" t="s">
        <v>18658</v>
      </c>
      <c r="C11759" s="10"/>
    </row>
    <row r="11760" spans="1:3" x14ac:dyDescent="0.3">
      <c r="A11760" s="309" t="s">
        <v>18659</v>
      </c>
      <c r="B11760" s="29" t="s">
        <v>18652</v>
      </c>
      <c r="C11760" s="292">
        <v>18</v>
      </c>
    </row>
    <row r="11761" spans="1:3" x14ac:dyDescent="0.3">
      <c r="A11761" s="309" t="s">
        <v>18660</v>
      </c>
      <c r="B11761" s="26" t="s">
        <v>31</v>
      </c>
      <c r="C11761" s="293" t="s">
        <v>17061</v>
      </c>
    </row>
    <row r="11762" spans="1:3" x14ac:dyDescent="0.3">
      <c r="A11762" s="309" t="s">
        <v>18661</v>
      </c>
      <c r="B11762" s="26" t="s">
        <v>54</v>
      </c>
      <c r="C11762" s="10"/>
    </row>
    <row r="11763" spans="1:3" x14ac:dyDescent="0.3">
      <c r="A11763" s="309" t="s">
        <v>18662</v>
      </c>
      <c r="B11763" s="29" t="s">
        <v>18663</v>
      </c>
      <c r="C11763" s="10"/>
    </row>
    <row r="11764" spans="1:3" x14ac:dyDescent="0.3">
      <c r="A11764" s="309" t="s">
        <v>18664</v>
      </c>
      <c r="B11764" s="29" t="s">
        <v>18652</v>
      </c>
      <c r="C11764" s="292">
        <v>18</v>
      </c>
    </row>
    <row r="11765" spans="1:3" x14ac:dyDescent="0.3">
      <c r="A11765" s="309" t="s">
        <v>18665</v>
      </c>
      <c r="B11765" s="26" t="s">
        <v>31</v>
      </c>
      <c r="C11765" s="293" t="s">
        <v>17061</v>
      </c>
    </row>
    <row r="11766" spans="1:3" x14ac:dyDescent="0.3">
      <c r="A11766" s="309" t="s">
        <v>18666</v>
      </c>
      <c r="B11766" s="29" t="s">
        <v>18667</v>
      </c>
      <c r="C11766" s="10"/>
    </row>
    <row r="11767" spans="1:3" x14ac:dyDescent="0.3">
      <c r="A11767" s="309" t="s">
        <v>18668</v>
      </c>
      <c r="B11767" s="29" t="s">
        <v>18652</v>
      </c>
      <c r="C11767" s="292">
        <v>18</v>
      </c>
    </row>
    <row r="11768" spans="1:3" x14ac:dyDescent="0.3">
      <c r="A11768" s="309" t="s">
        <v>18669</v>
      </c>
      <c r="B11768" s="26" t="s">
        <v>31</v>
      </c>
      <c r="C11768" s="293" t="s">
        <v>17061</v>
      </c>
    </row>
    <row r="11769" spans="1:3" x14ac:dyDescent="0.3">
      <c r="A11769" s="309" t="s">
        <v>18670</v>
      </c>
      <c r="B11769" s="29" t="s">
        <v>18671</v>
      </c>
      <c r="C11769" s="293" t="s">
        <v>17061</v>
      </c>
    </row>
    <row r="11770" spans="1:3" x14ac:dyDescent="0.3">
      <c r="A11770" s="309" t="s">
        <v>18672</v>
      </c>
      <c r="B11770" s="26" t="s">
        <v>15152</v>
      </c>
      <c r="C11770" s="10"/>
    </row>
    <row r="11771" spans="1:3" ht="22.8" x14ac:dyDescent="0.3">
      <c r="A11771" s="309" t="s">
        <v>18673</v>
      </c>
      <c r="B11771" s="29" t="s">
        <v>18674</v>
      </c>
      <c r="C11771" s="292">
        <v>18</v>
      </c>
    </row>
    <row r="11772" spans="1:3" ht="34.200000000000003" x14ac:dyDescent="0.3">
      <c r="A11772" s="309" t="s">
        <v>18675</v>
      </c>
      <c r="B11772" s="29" t="s">
        <v>18676</v>
      </c>
      <c r="C11772" s="292">
        <v>18</v>
      </c>
    </row>
    <row r="11773" spans="1:3" x14ac:dyDescent="0.3">
      <c r="A11773" s="309" t="s">
        <v>18677</v>
      </c>
      <c r="B11773" s="26" t="s">
        <v>140</v>
      </c>
      <c r="C11773" s="293" t="s">
        <v>17061</v>
      </c>
    </row>
    <row r="11774" spans="1:3" ht="22.8" x14ac:dyDescent="0.3">
      <c r="A11774" s="309" t="s">
        <v>18678</v>
      </c>
      <c r="B11774" s="29" t="s">
        <v>18679</v>
      </c>
      <c r="C11774" s="10"/>
    </row>
    <row r="11775" spans="1:3" x14ac:dyDescent="0.3">
      <c r="A11775" s="309" t="s">
        <v>18680</v>
      </c>
      <c r="B11775" s="29" t="s">
        <v>18681</v>
      </c>
      <c r="C11775" s="293" t="s">
        <v>17061</v>
      </c>
    </row>
    <row r="11776" spans="1:3" x14ac:dyDescent="0.3">
      <c r="A11776" s="309" t="s">
        <v>18682</v>
      </c>
      <c r="B11776" s="29" t="s">
        <v>18683</v>
      </c>
      <c r="C11776" s="10"/>
    </row>
    <row r="11777" spans="1:3" x14ac:dyDescent="0.3">
      <c r="A11777" s="309" t="s">
        <v>18684</v>
      </c>
      <c r="B11777" s="29" t="s">
        <v>18685</v>
      </c>
      <c r="C11777" s="293" t="s">
        <v>17061</v>
      </c>
    </row>
    <row r="11778" spans="1:3" x14ac:dyDescent="0.3">
      <c r="A11778" s="309" t="s">
        <v>18686</v>
      </c>
      <c r="B11778" s="26" t="s">
        <v>31</v>
      </c>
      <c r="C11778" s="293" t="s">
        <v>17061</v>
      </c>
    </row>
    <row r="11779" spans="1:3" x14ac:dyDescent="0.3">
      <c r="A11779" s="309" t="s">
        <v>18687</v>
      </c>
      <c r="B11779" s="29" t="s">
        <v>18688</v>
      </c>
      <c r="C11779" s="293" t="s">
        <v>17061</v>
      </c>
    </row>
    <row r="11780" spans="1:3" x14ac:dyDescent="0.3">
      <c r="A11780" s="309" t="s">
        <v>18689</v>
      </c>
      <c r="B11780" s="26" t="s">
        <v>15152</v>
      </c>
      <c r="C11780" s="293" t="s">
        <v>17061</v>
      </c>
    </row>
    <row r="11781" spans="1:3" x14ac:dyDescent="0.3">
      <c r="A11781" s="309" t="s">
        <v>18690</v>
      </c>
      <c r="B11781" s="29" t="s">
        <v>18691</v>
      </c>
      <c r="C11781" s="10"/>
    </row>
    <row r="11782" spans="1:3" x14ac:dyDescent="0.3">
      <c r="A11782" s="309" t="s">
        <v>18692</v>
      </c>
      <c r="B11782" s="29" t="s">
        <v>18693</v>
      </c>
      <c r="C11782" s="10"/>
    </row>
    <row r="11783" spans="1:3" x14ac:dyDescent="0.3">
      <c r="A11783" s="312" t="s">
        <v>18694</v>
      </c>
      <c r="B11783" s="29" t="s">
        <v>18695</v>
      </c>
      <c r="C11783" s="293" t="s">
        <v>17061</v>
      </c>
    </row>
    <row r="11784" spans="1:3" x14ac:dyDescent="0.3">
      <c r="A11784" s="312" t="s">
        <v>18696</v>
      </c>
      <c r="B11784" s="29" t="s">
        <v>18697</v>
      </c>
      <c r="C11784" s="293" t="s">
        <v>17061</v>
      </c>
    </row>
    <row r="11785" spans="1:3" x14ac:dyDescent="0.3">
      <c r="A11785" s="309" t="s">
        <v>18698</v>
      </c>
      <c r="B11785" s="26" t="s">
        <v>31</v>
      </c>
      <c r="C11785" s="293" t="s">
        <v>17061</v>
      </c>
    </row>
    <row r="11786" spans="1:3" x14ac:dyDescent="0.3">
      <c r="A11786" s="309" t="s">
        <v>18699</v>
      </c>
      <c r="B11786" s="29" t="s">
        <v>18700</v>
      </c>
      <c r="C11786" s="293" t="s">
        <v>17061</v>
      </c>
    </row>
    <row r="11787" spans="1:3" x14ac:dyDescent="0.3">
      <c r="A11787" s="309" t="s">
        <v>18701</v>
      </c>
      <c r="B11787" s="26" t="s">
        <v>22</v>
      </c>
      <c r="C11787" s="10"/>
    </row>
    <row r="11788" spans="1:3" x14ac:dyDescent="0.3">
      <c r="A11788" s="309" t="s">
        <v>18702</v>
      </c>
      <c r="B11788" s="29" t="s">
        <v>18703</v>
      </c>
      <c r="C11788" s="293" t="s">
        <v>17061</v>
      </c>
    </row>
    <row r="11789" spans="1:3" x14ac:dyDescent="0.3">
      <c r="A11789" s="309" t="s">
        <v>18704</v>
      </c>
      <c r="B11789" s="29" t="s">
        <v>18705</v>
      </c>
      <c r="C11789" s="293" t="s">
        <v>17078</v>
      </c>
    </row>
    <row r="11790" spans="1:3" x14ac:dyDescent="0.3">
      <c r="A11790" s="309" t="s">
        <v>18706</v>
      </c>
      <c r="B11790" s="26" t="s">
        <v>31</v>
      </c>
      <c r="C11790" s="293" t="s">
        <v>17061</v>
      </c>
    </row>
    <row r="11791" spans="1:3" x14ac:dyDescent="0.3">
      <c r="A11791" s="309" t="s">
        <v>18707</v>
      </c>
      <c r="B11791" s="26" t="s">
        <v>15152</v>
      </c>
      <c r="C11791" s="293" t="s">
        <v>17061</v>
      </c>
    </row>
    <row r="11792" spans="1:3" ht="22.8" x14ac:dyDescent="0.3">
      <c r="A11792" s="309" t="s">
        <v>18708</v>
      </c>
      <c r="B11792" s="29" t="s">
        <v>18709</v>
      </c>
      <c r="C11792" s="10"/>
    </row>
    <row r="11793" spans="1:3" ht="22.8" x14ac:dyDescent="0.3">
      <c r="A11793" s="309" t="s">
        <v>18710</v>
      </c>
      <c r="B11793" s="29" t="s">
        <v>18711</v>
      </c>
      <c r="C11793" s="292">
        <v>20</v>
      </c>
    </row>
    <row r="11794" spans="1:3" x14ac:dyDescent="0.3">
      <c r="A11794" s="309" t="s">
        <v>18712</v>
      </c>
      <c r="B11794" s="29" t="s">
        <v>18713</v>
      </c>
      <c r="C11794" s="10"/>
    </row>
    <row r="11795" spans="1:3" x14ac:dyDescent="0.3">
      <c r="A11795" s="309" t="s">
        <v>18714</v>
      </c>
      <c r="B11795" s="29" t="s">
        <v>18715</v>
      </c>
      <c r="C11795" s="292">
        <v>20</v>
      </c>
    </row>
    <row r="11796" spans="1:3" x14ac:dyDescent="0.3">
      <c r="A11796" s="309" t="s">
        <v>18716</v>
      </c>
      <c r="B11796" s="26" t="s">
        <v>18</v>
      </c>
      <c r="C11796" s="292">
        <v>20</v>
      </c>
    </row>
    <row r="11797" spans="1:3" x14ac:dyDescent="0.3">
      <c r="A11797" s="309" t="s">
        <v>18717</v>
      </c>
      <c r="B11797" s="29" t="s">
        <v>18718</v>
      </c>
      <c r="C11797" s="292">
        <v>20</v>
      </c>
    </row>
    <row r="11798" spans="1:3" x14ac:dyDescent="0.3">
      <c r="A11798" s="309" t="s">
        <v>18719</v>
      </c>
      <c r="B11798" s="29" t="s">
        <v>18720</v>
      </c>
      <c r="C11798" s="292">
        <v>20</v>
      </c>
    </row>
    <row r="11799" spans="1:3" ht="22.8" x14ac:dyDescent="0.3">
      <c r="A11799" s="309" t="s">
        <v>18721</v>
      </c>
      <c r="B11799" s="29" t="s">
        <v>18722</v>
      </c>
      <c r="C11799" s="10"/>
    </row>
    <row r="11800" spans="1:3" x14ac:dyDescent="0.3">
      <c r="A11800" s="309" t="s">
        <v>18723</v>
      </c>
      <c r="B11800" s="29" t="s">
        <v>18724</v>
      </c>
      <c r="C11800" s="293" t="s">
        <v>17061</v>
      </c>
    </row>
    <row r="11801" spans="1:3" x14ac:dyDescent="0.3">
      <c r="A11801" s="309" t="s">
        <v>18725</v>
      </c>
      <c r="B11801" s="26" t="s">
        <v>31</v>
      </c>
      <c r="C11801" s="293" t="s">
        <v>17061</v>
      </c>
    </row>
    <row r="11802" spans="1:3" x14ac:dyDescent="0.3">
      <c r="A11802" s="309" t="s">
        <v>18726</v>
      </c>
      <c r="B11802" s="29" t="s">
        <v>18727</v>
      </c>
      <c r="C11802" s="10"/>
    </row>
    <row r="11803" spans="1:3" x14ac:dyDescent="0.3">
      <c r="A11803" s="309" t="s">
        <v>18728</v>
      </c>
      <c r="B11803" s="29" t="s">
        <v>18729</v>
      </c>
      <c r="C11803" s="293" t="s">
        <v>17061</v>
      </c>
    </row>
    <row r="11804" spans="1:3" x14ac:dyDescent="0.3">
      <c r="A11804" s="309" t="s">
        <v>18730</v>
      </c>
      <c r="B11804" s="26" t="s">
        <v>18</v>
      </c>
      <c r="C11804" s="10"/>
    </row>
    <row r="11805" spans="1:3" x14ac:dyDescent="0.3">
      <c r="A11805" s="309" t="s">
        <v>18731</v>
      </c>
      <c r="B11805" s="29" t="s">
        <v>18732</v>
      </c>
      <c r="C11805" s="293" t="s">
        <v>17061</v>
      </c>
    </row>
    <row r="11806" spans="1:3" x14ac:dyDescent="0.3">
      <c r="A11806" s="309" t="s">
        <v>18733</v>
      </c>
      <c r="B11806" s="29" t="s">
        <v>18734</v>
      </c>
      <c r="C11806" s="293" t="s">
        <v>17061</v>
      </c>
    </row>
    <row r="11807" spans="1:3" x14ac:dyDescent="0.3">
      <c r="A11807" s="309" t="s">
        <v>18735</v>
      </c>
      <c r="B11807" s="29" t="s">
        <v>18736</v>
      </c>
      <c r="C11807" s="10"/>
    </row>
    <row r="11808" spans="1:3" x14ac:dyDescent="0.3">
      <c r="A11808" s="309" t="s">
        <v>18737</v>
      </c>
      <c r="B11808" s="29" t="s">
        <v>18738</v>
      </c>
      <c r="C11808" s="292">
        <v>18</v>
      </c>
    </row>
    <row r="11809" spans="1:3" x14ac:dyDescent="0.3">
      <c r="A11809" s="309" t="s">
        <v>18739</v>
      </c>
      <c r="B11809" s="29" t="s">
        <v>18740</v>
      </c>
      <c r="C11809" s="292">
        <v>18</v>
      </c>
    </row>
    <row r="11810" spans="1:3" x14ac:dyDescent="0.3">
      <c r="A11810" s="309" t="s">
        <v>18741</v>
      </c>
      <c r="B11810" s="29" t="s">
        <v>18742</v>
      </c>
      <c r="C11810" s="292">
        <v>18</v>
      </c>
    </row>
    <row r="11811" spans="1:3" x14ac:dyDescent="0.3">
      <c r="A11811" s="309" t="s">
        <v>18743</v>
      </c>
      <c r="B11811" s="26" t="s">
        <v>31</v>
      </c>
      <c r="C11811" s="10"/>
    </row>
    <row r="11812" spans="1:3" x14ac:dyDescent="0.3">
      <c r="A11812" s="309" t="s">
        <v>18744</v>
      </c>
      <c r="B11812" s="29" t="s">
        <v>18745</v>
      </c>
      <c r="C11812" s="293" t="s">
        <v>17078</v>
      </c>
    </row>
    <row r="11813" spans="1:3" x14ac:dyDescent="0.3">
      <c r="A11813" s="309" t="s">
        <v>18746</v>
      </c>
      <c r="B11813" s="26" t="s">
        <v>31</v>
      </c>
      <c r="C11813" s="293" t="s">
        <v>17061</v>
      </c>
    </row>
    <row r="11814" spans="1:3" x14ac:dyDescent="0.3">
      <c r="A11814" s="309" t="s">
        <v>18747</v>
      </c>
      <c r="B11814" s="26" t="s">
        <v>18478</v>
      </c>
      <c r="C11814" s="10"/>
    </row>
    <row r="11815" spans="1:3" x14ac:dyDescent="0.3">
      <c r="A11815" s="309" t="s">
        <v>18748</v>
      </c>
      <c r="B11815" s="29" t="s">
        <v>18749</v>
      </c>
      <c r="C11815" s="292">
        <v>16</v>
      </c>
    </row>
    <row r="11816" spans="1:3" x14ac:dyDescent="0.3">
      <c r="A11816" s="309" t="s">
        <v>18750</v>
      </c>
      <c r="B11816" s="26" t="s">
        <v>119</v>
      </c>
      <c r="C11816" s="293" t="s">
        <v>17061</v>
      </c>
    </row>
    <row r="11817" spans="1:3" ht="57" x14ac:dyDescent="0.3">
      <c r="A11817" s="309" t="s">
        <v>18751</v>
      </c>
      <c r="B11817" s="29" t="s">
        <v>18752</v>
      </c>
      <c r="C11817" s="10"/>
    </row>
    <row r="11818" spans="1:3" x14ac:dyDescent="0.3">
      <c r="A11818" s="309" t="s">
        <v>18753</v>
      </c>
      <c r="B11818" s="29" t="s">
        <v>18754</v>
      </c>
      <c r="C11818" s="10"/>
    </row>
    <row r="11819" spans="1:3" x14ac:dyDescent="0.3">
      <c r="A11819" s="309" t="s">
        <v>18755</v>
      </c>
      <c r="B11819" s="29" t="s">
        <v>18756</v>
      </c>
      <c r="C11819" s="292">
        <v>20</v>
      </c>
    </row>
    <row r="11820" spans="1:3" x14ac:dyDescent="0.3">
      <c r="A11820" s="309" t="s">
        <v>18757</v>
      </c>
      <c r="B11820" s="29" t="s">
        <v>18758</v>
      </c>
      <c r="C11820" s="292">
        <v>20</v>
      </c>
    </row>
    <row r="11821" spans="1:3" x14ac:dyDescent="0.3">
      <c r="A11821" s="309" t="s">
        <v>18759</v>
      </c>
      <c r="B11821" s="26" t="s">
        <v>18</v>
      </c>
      <c r="C11821" s="292">
        <v>20</v>
      </c>
    </row>
    <row r="11822" spans="1:3" x14ac:dyDescent="0.3">
      <c r="A11822" s="309" t="s">
        <v>18760</v>
      </c>
      <c r="B11822" s="29" t="s">
        <v>18761</v>
      </c>
      <c r="C11822" s="293" t="s">
        <v>17061</v>
      </c>
    </row>
    <row r="11823" spans="1:3" x14ac:dyDescent="0.3">
      <c r="A11823" s="309" t="s">
        <v>18762</v>
      </c>
      <c r="B11823" s="26" t="s">
        <v>18763</v>
      </c>
      <c r="C11823" s="10"/>
    </row>
    <row r="11824" spans="1:3" x14ac:dyDescent="0.3">
      <c r="A11824" s="309" t="s">
        <v>18764</v>
      </c>
      <c r="B11824" s="29" t="s">
        <v>18765</v>
      </c>
      <c r="C11824" s="293" t="s">
        <v>17061</v>
      </c>
    </row>
    <row r="11825" spans="1:4" x14ac:dyDescent="0.3">
      <c r="A11825" s="309" t="s">
        <v>18766</v>
      </c>
      <c r="B11825" s="29" t="s">
        <v>18767</v>
      </c>
      <c r="C11825" s="293" t="s">
        <v>17061</v>
      </c>
    </row>
    <row r="11826" spans="1:4" x14ac:dyDescent="0.3">
      <c r="A11826" s="309" t="s">
        <v>18768</v>
      </c>
      <c r="B11826" s="29" t="s">
        <v>18769</v>
      </c>
      <c r="C11826" s="293" t="s">
        <v>17061</v>
      </c>
    </row>
    <row r="11827" spans="1:4" x14ac:dyDescent="0.3">
      <c r="A11827" s="309" t="s">
        <v>18770</v>
      </c>
      <c r="B11827" s="26" t="s">
        <v>18</v>
      </c>
      <c r="C11827" s="293" t="s">
        <v>17061</v>
      </c>
    </row>
    <row r="11828" spans="1:4" x14ac:dyDescent="0.3">
      <c r="A11828" s="309" t="s">
        <v>18771</v>
      </c>
      <c r="B11828" s="29" t="s">
        <v>18772</v>
      </c>
      <c r="C11828" s="10"/>
    </row>
    <row r="11829" spans="1:4" x14ac:dyDescent="0.3">
      <c r="A11829" s="309" t="s">
        <v>18773</v>
      </c>
      <c r="B11829" s="29" t="s">
        <v>18774</v>
      </c>
      <c r="C11829" s="293" t="s">
        <v>17061</v>
      </c>
    </row>
    <row r="11830" spans="1:4" x14ac:dyDescent="0.3">
      <c r="A11830" s="309" t="s">
        <v>18775</v>
      </c>
      <c r="B11830" s="40" t="s">
        <v>18776</v>
      </c>
      <c r="C11830" s="293" t="s">
        <v>17061</v>
      </c>
      <c r="D11830" s="283" t="s">
        <v>2660</v>
      </c>
    </row>
    <row r="11831" spans="1:4" x14ac:dyDescent="0.3">
      <c r="A11831" s="309" t="s">
        <v>18777</v>
      </c>
      <c r="B11831" s="26" t="s">
        <v>31</v>
      </c>
      <c r="C11831" s="293" t="s">
        <v>17061</v>
      </c>
    </row>
    <row r="11832" spans="1:4" x14ac:dyDescent="0.3">
      <c r="A11832" s="309" t="s">
        <v>18778</v>
      </c>
      <c r="B11832" s="29" t="s">
        <v>18779</v>
      </c>
      <c r="C11832" s="10"/>
    </row>
    <row r="11833" spans="1:4" x14ac:dyDescent="0.3">
      <c r="A11833" s="309" t="s">
        <v>18780</v>
      </c>
      <c r="B11833" s="29" t="s">
        <v>18781</v>
      </c>
      <c r="C11833" s="293" t="s">
        <v>17061</v>
      </c>
    </row>
    <row r="11834" spans="1:4" x14ac:dyDescent="0.3">
      <c r="A11834" s="309" t="s">
        <v>18782</v>
      </c>
      <c r="B11834" s="26" t="s">
        <v>18783</v>
      </c>
      <c r="C11834" s="10"/>
    </row>
    <row r="11835" spans="1:4" x14ac:dyDescent="0.3">
      <c r="A11835" s="309" t="s">
        <v>18784</v>
      </c>
      <c r="B11835" s="26" t="s">
        <v>18785</v>
      </c>
      <c r="C11835" s="293" t="s">
        <v>17061</v>
      </c>
    </row>
    <row r="11836" spans="1:4" x14ac:dyDescent="0.3">
      <c r="A11836" s="309" t="s">
        <v>18786</v>
      </c>
      <c r="B11836" s="29" t="s">
        <v>15880</v>
      </c>
      <c r="C11836" s="293" t="s">
        <v>17061</v>
      </c>
    </row>
    <row r="11837" spans="1:4" x14ac:dyDescent="0.3">
      <c r="A11837" s="309" t="s">
        <v>18787</v>
      </c>
      <c r="B11837" s="26" t="s">
        <v>31</v>
      </c>
      <c r="C11837" s="293" t="s">
        <v>17061</v>
      </c>
    </row>
    <row r="11838" spans="1:4" x14ac:dyDescent="0.3">
      <c r="A11838" s="309" t="s">
        <v>18788</v>
      </c>
      <c r="B11838" s="26" t="s">
        <v>31</v>
      </c>
      <c r="C11838" s="293" t="s">
        <v>17061</v>
      </c>
    </row>
    <row r="11839" spans="1:4" x14ac:dyDescent="0.3">
      <c r="A11839" s="309" t="s">
        <v>18789</v>
      </c>
      <c r="B11839" s="29" t="s">
        <v>18790</v>
      </c>
      <c r="C11839" s="293" t="s">
        <v>17061</v>
      </c>
    </row>
    <row r="11840" spans="1:4" x14ac:dyDescent="0.3">
      <c r="A11840" s="309" t="s">
        <v>18791</v>
      </c>
      <c r="B11840" s="29" t="s">
        <v>18792</v>
      </c>
      <c r="C11840" s="10"/>
    </row>
    <row r="11841" spans="1:3" x14ac:dyDescent="0.3">
      <c r="A11841" s="309" t="s">
        <v>18793</v>
      </c>
      <c r="B11841" s="29" t="s">
        <v>18794</v>
      </c>
      <c r="C11841" s="10"/>
    </row>
    <row r="11842" spans="1:3" x14ac:dyDescent="0.3">
      <c r="A11842" s="309" t="s">
        <v>18795</v>
      </c>
      <c r="B11842" s="26" t="s">
        <v>18796</v>
      </c>
      <c r="C11842" s="293" t="s">
        <v>17061</v>
      </c>
    </row>
    <row r="11843" spans="1:3" x14ac:dyDescent="0.3">
      <c r="A11843" s="309" t="s">
        <v>18797</v>
      </c>
      <c r="B11843" s="26" t="s">
        <v>31</v>
      </c>
      <c r="C11843" s="293" t="s">
        <v>17061</v>
      </c>
    </row>
    <row r="11844" spans="1:3" x14ac:dyDescent="0.3">
      <c r="A11844" s="309" t="s">
        <v>18798</v>
      </c>
      <c r="B11844" s="26" t="s">
        <v>18</v>
      </c>
      <c r="C11844" s="10"/>
    </row>
    <row r="11845" spans="1:3" x14ac:dyDescent="0.3">
      <c r="A11845" s="309" t="s">
        <v>18799</v>
      </c>
      <c r="B11845" s="26" t="s">
        <v>18800</v>
      </c>
      <c r="C11845" s="10"/>
    </row>
    <row r="11846" spans="1:3" ht="22.8" x14ac:dyDescent="0.3">
      <c r="A11846" s="309" t="s">
        <v>18801</v>
      </c>
      <c r="B11846" s="29" t="s">
        <v>18802</v>
      </c>
      <c r="C11846" s="293" t="s">
        <v>17078</v>
      </c>
    </row>
    <row r="11847" spans="1:3" x14ac:dyDescent="0.3">
      <c r="A11847" s="309" t="s">
        <v>18803</v>
      </c>
      <c r="B11847" s="26" t="s">
        <v>31</v>
      </c>
      <c r="C11847" s="293" t="s">
        <v>17061</v>
      </c>
    </row>
    <row r="11848" spans="1:3" x14ac:dyDescent="0.3">
      <c r="A11848" s="309" t="s">
        <v>18804</v>
      </c>
      <c r="B11848" s="26" t="s">
        <v>18805</v>
      </c>
      <c r="C11848" s="293" t="s">
        <v>17061</v>
      </c>
    </row>
    <row r="11849" spans="1:3" x14ac:dyDescent="0.3">
      <c r="A11849" s="309" t="s">
        <v>18806</v>
      </c>
      <c r="B11849" s="26" t="s">
        <v>18807</v>
      </c>
      <c r="C11849" s="293" t="s">
        <v>17061</v>
      </c>
    </row>
    <row r="11850" spans="1:3" x14ac:dyDescent="0.3">
      <c r="A11850" s="309" t="s">
        <v>18808</v>
      </c>
      <c r="B11850" s="26" t="s">
        <v>18809</v>
      </c>
      <c r="C11850" s="293" t="s">
        <v>17061</v>
      </c>
    </row>
    <row r="11851" spans="1:3" x14ac:dyDescent="0.3">
      <c r="A11851" s="309" t="s">
        <v>18810</v>
      </c>
      <c r="B11851" s="26" t="s">
        <v>31</v>
      </c>
      <c r="C11851" s="10"/>
    </row>
    <row r="11852" spans="1:3" x14ac:dyDescent="0.3">
      <c r="A11852" s="309" t="s">
        <v>18811</v>
      </c>
      <c r="B11852" s="29" t="s">
        <v>18812</v>
      </c>
      <c r="C11852" s="293" t="s">
        <v>17061</v>
      </c>
    </row>
    <row r="11853" spans="1:3" x14ac:dyDescent="0.3">
      <c r="A11853" s="309" t="s">
        <v>18813</v>
      </c>
      <c r="B11853" s="26" t="s">
        <v>31</v>
      </c>
      <c r="C11853" s="293" t="s">
        <v>17061</v>
      </c>
    </row>
    <row r="11854" spans="1:3" x14ac:dyDescent="0.3">
      <c r="A11854" s="309" t="s">
        <v>18814</v>
      </c>
      <c r="B11854" s="26" t="s">
        <v>15152</v>
      </c>
      <c r="C11854" s="10"/>
    </row>
    <row r="11855" spans="1:3" x14ac:dyDescent="0.3">
      <c r="A11855" s="309" t="s">
        <v>18815</v>
      </c>
      <c r="B11855" s="29" t="s">
        <v>18816</v>
      </c>
      <c r="C11855" s="292">
        <v>16</v>
      </c>
    </row>
    <row r="11856" spans="1:3" x14ac:dyDescent="0.3">
      <c r="A11856" s="309" t="s">
        <v>18817</v>
      </c>
      <c r="B11856" s="29" t="s">
        <v>18818</v>
      </c>
      <c r="C11856" s="293" t="s">
        <v>17061</v>
      </c>
    </row>
    <row r="11857" spans="1:3" x14ac:dyDescent="0.3">
      <c r="A11857" s="309" t="s">
        <v>18819</v>
      </c>
      <c r="B11857" s="29" t="s">
        <v>18820</v>
      </c>
      <c r="C11857" s="10"/>
    </row>
    <row r="11858" spans="1:3" x14ac:dyDescent="0.3">
      <c r="A11858" s="309" t="s">
        <v>18821</v>
      </c>
      <c r="B11858" s="29" t="s">
        <v>18822</v>
      </c>
      <c r="C11858" s="293" t="s">
        <v>17078</v>
      </c>
    </row>
    <row r="11859" spans="1:3" x14ac:dyDescent="0.3">
      <c r="A11859" s="309" t="s">
        <v>18823</v>
      </c>
      <c r="B11859" s="26" t="s">
        <v>140</v>
      </c>
      <c r="C11859" s="293" t="s">
        <v>17061</v>
      </c>
    </row>
    <row r="11860" spans="1:3" x14ac:dyDescent="0.3">
      <c r="A11860" s="309" t="s">
        <v>18824</v>
      </c>
      <c r="B11860" s="29" t="s">
        <v>18825</v>
      </c>
      <c r="C11860" s="293" t="s">
        <v>17061</v>
      </c>
    </row>
    <row r="11861" spans="1:3" x14ac:dyDescent="0.3">
      <c r="A11861" s="309" t="s">
        <v>18826</v>
      </c>
      <c r="B11861" s="26" t="s">
        <v>140</v>
      </c>
      <c r="C11861" s="293" t="s">
        <v>17061</v>
      </c>
    </row>
    <row r="11862" spans="1:3" x14ac:dyDescent="0.3">
      <c r="A11862" s="309" t="s">
        <v>18827</v>
      </c>
      <c r="B11862" s="29" t="s">
        <v>18828</v>
      </c>
      <c r="C11862" s="10"/>
    </row>
    <row r="11863" spans="1:3" x14ac:dyDescent="0.3">
      <c r="A11863" s="309" t="s">
        <v>18829</v>
      </c>
      <c r="B11863" s="29" t="s">
        <v>18830</v>
      </c>
      <c r="C11863" s="10"/>
    </row>
    <row r="11864" spans="1:3" x14ac:dyDescent="0.3">
      <c r="A11864" s="312" t="s">
        <v>18831</v>
      </c>
      <c r="B11864" s="29" t="s">
        <v>18832</v>
      </c>
      <c r="C11864" s="293" t="s">
        <v>17061</v>
      </c>
    </row>
    <row r="11865" spans="1:3" x14ac:dyDescent="0.3">
      <c r="A11865" s="309" t="s">
        <v>18833</v>
      </c>
      <c r="B11865" s="26" t="s">
        <v>31</v>
      </c>
      <c r="C11865" s="293" t="s">
        <v>17061</v>
      </c>
    </row>
    <row r="11866" spans="1:3" x14ac:dyDescent="0.3">
      <c r="A11866" s="309" t="s">
        <v>18834</v>
      </c>
      <c r="B11866" s="26" t="s">
        <v>18478</v>
      </c>
      <c r="C11866" s="10"/>
    </row>
    <row r="11867" spans="1:3" x14ac:dyDescent="0.3">
      <c r="A11867" s="309" t="s">
        <v>18835</v>
      </c>
      <c r="B11867" s="26" t="s">
        <v>18836</v>
      </c>
      <c r="C11867" s="293" t="s">
        <v>17061</v>
      </c>
    </row>
    <row r="11868" spans="1:3" x14ac:dyDescent="0.3">
      <c r="A11868" s="309" t="s">
        <v>18837</v>
      </c>
      <c r="B11868" s="26" t="s">
        <v>119</v>
      </c>
      <c r="C11868" s="293" t="s">
        <v>17061</v>
      </c>
    </row>
    <row r="11869" spans="1:3" x14ac:dyDescent="0.3">
      <c r="A11869" s="309" t="s">
        <v>18838</v>
      </c>
      <c r="B11869" s="29" t="s">
        <v>18839</v>
      </c>
      <c r="C11869" s="10"/>
    </row>
    <row r="11870" spans="1:3" x14ac:dyDescent="0.3">
      <c r="A11870" s="309" t="s">
        <v>18840</v>
      </c>
      <c r="B11870" s="29" t="s">
        <v>18841</v>
      </c>
      <c r="C11870" s="10"/>
    </row>
    <row r="11871" spans="1:3" x14ac:dyDescent="0.3">
      <c r="A11871" s="309" t="s">
        <v>18842</v>
      </c>
      <c r="B11871" s="26" t="s">
        <v>18843</v>
      </c>
      <c r="C11871" s="10"/>
    </row>
    <row r="11872" spans="1:3" x14ac:dyDescent="0.3">
      <c r="A11872" s="312" t="s">
        <v>18844</v>
      </c>
      <c r="B11872" s="29" t="s">
        <v>18845</v>
      </c>
      <c r="C11872" s="293" t="s">
        <v>17078</v>
      </c>
    </row>
    <row r="11873" spans="1:3" x14ac:dyDescent="0.3">
      <c r="A11873" s="309" t="s">
        <v>18846</v>
      </c>
      <c r="B11873" s="26" t="s">
        <v>140</v>
      </c>
      <c r="C11873" s="293" t="s">
        <v>17061</v>
      </c>
    </row>
    <row r="11874" spans="1:3" x14ac:dyDescent="0.3">
      <c r="A11874" s="309" t="s">
        <v>18847</v>
      </c>
      <c r="B11874" s="29" t="s">
        <v>18848</v>
      </c>
      <c r="C11874" s="10"/>
    </row>
    <row r="11875" spans="1:3" x14ac:dyDescent="0.3">
      <c r="A11875" s="312" t="s">
        <v>18849</v>
      </c>
      <c r="B11875" s="29" t="s">
        <v>18850</v>
      </c>
      <c r="C11875" s="292">
        <v>20</v>
      </c>
    </row>
    <row r="11876" spans="1:3" x14ac:dyDescent="0.3">
      <c r="A11876" s="309" t="s">
        <v>18851</v>
      </c>
      <c r="B11876" s="26" t="s">
        <v>31</v>
      </c>
      <c r="C11876" s="293" t="s">
        <v>17061</v>
      </c>
    </row>
    <row r="11877" spans="1:3" x14ac:dyDescent="0.3">
      <c r="A11877" s="309" t="s">
        <v>18852</v>
      </c>
      <c r="B11877" s="26" t="s">
        <v>18</v>
      </c>
      <c r="C11877" s="10"/>
    </row>
    <row r="11878" spans="1:3" x14ac:dyDescent="0.3">
      <c r="A11878" s="309" t="s">
        <v>18853</v>
      </c>
      <c r="B11878" s="29" t="s">
        <v>18854</v>
      </c>
      <c r="C11878" s="293" t="s">
        <v>17061</v>
      </c>
    </row>
    <row r="11879" spans="1:3" x14ac:dyDescent="0.3">
      <c r="A11879" s="309" t="s">
        <v>18855</v>
      </c>
      <c r="B11879" s="26" t="s">
        <v>31</v>
      </c>
      <c r="C11879" s="293" t="s">
        <v>17061</v>
      </c>
    </row>
    <row r="11880" spans="1:3" x14ac:dyDescent="0.3">
      <c r="A11880" s="309" t="s">
        <v>18856</v>
      </c>
      <c r="B11880" s="29" t="s">
        <v>18857</v>
      </c>
      <c r="C11880" s="10"/>
    </row>
    <row r="11881" spans="1:3" x14ac:dyDescent="0.3">
      <c r="A11881" s="309" t="s">
        <v>18858</v>
      </c>
      <c r="B11881" s="29" t="s">
        <v>18859</v>
      </c>
      <c r="C11881" s="293" t="s">
        <v>17061</v>
      </c>
    </row>
    <row r="11882" spans="1:3" x14ac:dyDescent="0.3">
      <c r="A11882" s="309" t="s">
        <v>18860</v>
      </c>
      <c r="B11882" s="29" t="s">
        <v>18861</v>
      </c>
      <c r="C11882" s="293" t="s">
        <v>17061</v>
      </c>
    </row>
    <row r="11883" spans="1:3" x14ac:dyDescent="0.3">
      <c r="A11883" s="309" t="s">
        <v>18862</v>
      </c>
      <c r="B11883" s="29" t="s">
        <v>18863</v>
      </c>
      <c r="C11883" s="292">
        <v>16</v>
      </c>
    </row>
    <row r="11884" spans="1:3" x14ac:dyDescent="0.3">
      <c r="A11884" s="309" t="s">
        <v>18864</v>
      </c>
      <c r="B11884" s="26" t="s">
        <v>18</v>
      </c>
      <c r="C11884" s="10"/>
    </row>
    <row r="11885" spans="1:3" x14ac:dyDescent="0.3">
      <c r="A11885" s="309" t="s">
        <v>18865</v>
      </c>
      <c r="B11885" s="29" t="s">
        <v>18866</v>
      </c>
      <c r="C11885" s="10"/>
    </row>
    <row r="11886" spans="1:3" x14ac:dyDescent="0.3">
      <c r="A11886" s="309" t="s">
        <v>18867</v>
      </c>
      <c r="B11886" s="26" t="s">
        <v>18868</v>
      </c>
      <c r="C11886" s="293" t="s">
        <v>17078</v>
      </c>
    </row>
    <row r="11887" spans="1:3" x14ac:dyDescent="0.3">
      <c r="A11887" s="309" t="s">
        <v>18869</v>
      </c>
      <c r="B11887" s="26" t="s">
        <v>31</v>
      </c>
      <c r="C11887" s="293" t="s">
        <v>17078</v>
      </c>
    </row>
    <row r="11888" spans="1:3" x14ac:dyDescent="0.3">
      <c r="A11888" s="309" t="s">
        <v>18870</v>
      </c>
      <c r="B11888" s="29" t="s">
        <v>18871</v>
      </c>
      <c r="C11888" s="293" t="s">
        <v>17061</v>
      </c>
    </row>
    <row r="11889" spans="1:3" x14ac:dyDescent="0.3">
      <c r="A11889" s="309" t="s">
        <v>18872</v>
      </c>
      <c r="B11889" s="26" t="s">
        <v>18873</v>
      </c>
      <c r="C11889" s="293" t="s">
        <v>17061</v>
      </c>
    </row>
    <row r="11890" spans="1:3" x14ac:dyDescent="0.3">
      <c r="A11890" s="309" t="s">
        <v>18874</v>
      </c>
      <c r="B11890" s="26" t="s">
        <v>31</v>
      </c>
      <c r="C11890" s="293" t="s">
        <v>17061</v>
      </c>
    </row>
    <row r="11891" spans="1:3" x14ac:dyDescent="0.3">
      <c r="A11891" s="309" t="s">
        <v>18875</v>
      </c>
      <c r="B11891" s="29" t="s">
        <v>18876</v>
      </c>
      <c r="C11891" s="10"/>
    </row>
    <row r="11892" spans="1:3" x14ac:dyDescent="0.3">
      <c r="A11892" s="309" t="s">
        <v>18877</v>
      </c>
      <c r="B11892" s="29" t="s">
        <v>18878</v>
      </c>
      <c r="C11892" s="292">
        <v>16</v>
      </c>
    </row>
    <row r="11893" spans="1:3" ht="22.8" x14ac:dyDescent="0.3">
      <c r="A11893" s="309" t="s">
        <v>18879</v>
      </c>
      <c r="B11893" s="29" t="s">
        <v>18880</v>
      </c>
      <c r="C11893" s="292">
        <v>18</v>
      </c>
    </row>
    <row r="11894" spans="1:3" x14ac:dyDescent="0.3">
      <c r="A11894" s="309" t="s">
        <v>18881</v>
      </c>
      <c r="B11894" s="26" t="s">
        <v>18</v>
      </c>
      <c r="C11894" s="10"/>
    </row>
    <row r="11895" spans="1:3" x14ac:dyDescent="0.3">
      <c r="A11895" s="309" t="s">
        <v>18882</v>
      </c>
      <c r="B11895" s="29" t="s">
        <v>18883</v>
      </c>
      <c r="C11895" s="293" t="s">
        <v>17061</v>
      </c>
    </row>
    <row r="11896" spans="1:3" x14ac:dyDescent="0.3">
      <c r="A11896" s="309" t="s">
        <v>18884</v>
      </c>
      <c r="B11896" s="29" t="s">
        <v>18885</v>
      </c>
      <c r="C11896" s="293" t="s">
        <v>17078</v>
      </c>
    </row>
    <row r="11897" spans="1:3" x14ac:dyDescent="0.3">
      <c r="A11897" s="309" t="s">
        <v>18886</v>
      </c>
      <c r="B11897" s="26" t="s">
        <v>31</v>
      </c>
      <c r="C11897" s="293" t="s">
        <v>17061</v>
      </c>
    </row>
    <row r="11898" spans="1:3" x14ac:dyDescent="0.3">
      <c r="A11898" s="309" t="s">
        <v>18887</v>
      </c>
      <c r="B11898" s="26" t="s">
        <v>18478</v>
      </c>
      <c r="C11898" s="10"/>
    </row>
    <row r="11899" spans="1:3" x14ac:dyDescent="0.3">
      <c r="A11899" s="309" t="s">
        <v>18888</v>
      </c>
      <c r="B11899" s="29" t="s">
        <v>18889</v>
      </c>
      <c r="C11899" s="10"/>
    </row>
    <row r="11900" spans="1:3" x14ac:dyDescent="0.3">
      <c r="A11900" s="309" t="s">
        <v>18890</v>
      </c>
      <c r="B11900" s="29" t="s">
        <v>18891</v>
      </c>
      <c r="C11900" s="292">
        <v>16</v>
      </c>
    </row>
    <row r="11901" spans="1:3" x14ac:dyDescent="0.3">
      <c r="A11901" s="309" t="s">
        <v>18892</v>
      </c>
      <c r="B11901" s="26" t="s">
        <v>140</v>
      </c>
      <c r="C11901" s="10"/>
    </row>
    <row r="11902" spans="1:3" x14ac:dyDescent="0.3">
      <c r="A11902" s="309" t="s">
        <v>18893</v>
      </c>
      <c r="B11902" s="29" t="s">
        <v>18894</v>
      </c>
      <c r="C11902" s="293" t="s">
        <v>17078</v>
      </c>
    </row>
    <row r="11903" spans="1:3" x14ac:dyDescent="0.3">
      <c r="A11903" s="309" t="s">
        <v>18895</v>
      </c>
      <c r="B11903" s="26" t="s">
        <v>140</v>
      </c>
      <c r="C11903" s="293" t="s">
        <v>17061</v>
      </c>
    </row>
    <row r="11904" spans="1:3" x14ac:dyDescent="0.3">
      <c r="A11904" s="309" t="s">
        <v>18896</v>
      </c>
      <c r="B11904" s="26" t="s">
        <v>119</v>
      </c>
      <c r="C11904" s="10"/>
    </row>
    <row r="11905" spans="1:3" x14ac:dyDescent="0.3">
      <c r="A11905" s="309" t="s">
        <v>18897</v>
      </c>
      <c r="B11905" s="29" t="s">
        <v>18898</v>
      </c>
      <c r="C11905" s="293" t="s">
        <v>17061</v>
      </c>
    </row>
    <row r="11906" spans="1:3" x14ac:dyDescent="0.3">
      <c r="A11906" s="309" t="s">
        <v>18899</v>
      </c>
      <c r="B11906" s="29" t="s">
        <v>11648</v>
      </c>
      <c r="C11906" s="293" t="s">
        <v>17078</v>
      </c>
    </row>
    <row r="11907" spans="1:3" x14ac:dyDescent="0.3">
      <c r="A11907" s="309" t="s">
        <v>18900</v>
      </c>
      <c r="B11907" s="26" t="s">
        <v>140</v>
      </c>
      <c r="C11907" s="10"/>
    </row>
    <row r="11908" spans="1:3" x14ac:dyDescent="0.3">
      <c r="A11908" s="309" t="s">
        <v>18901</v>
      </c>
      <c r="B11908" s="29" t="s">
        <v>18902</v>
      </c>
      <c r="C11908" s="293" t="s">
        <v>17078</v>
      </c>
    </row>
    <row r="11909" spans="1:3" x14ac:dyDescent="0.3">
      <c r="A11909" s="309" t="s">
        <v>18903</v>
      </c>
      <c r="B11909" s="26" t="s">
        <v>140</v>
      </c>
      <c r="C11909" s="293" t="s">
        <v>17061</v>
      </c>
    </row>
    <row r="11910" spans="1:3" ht="57" x14ac:dyDescent="0.3">
      <c r="A11910" s="309" t="s">
        <v>18904</v>
      </c>
      <c r="B11910" s="29" t="s">
        <v>18905</v>
      </c>
      <c r="C11910" s="10"/>
    </row>
    <row r="11911" spans="1:3" x14ac:dyDescent="0.3">
      <c r="A11911" s="309" t="s">
        <v>18906</v>
      </c>
      <c r="B11911" s="29" t="s">
        <v>18907</v>
      </c>
      <c r="C11911" s="10"/>
    </row>
    <row r="11912" spans="1:3" x14ac:dyDescent="0.3">
      <c r="A11912" s="309" t="s">
        <v>18908</v>
      </c>
      <c r="B11912" s="29" t="s">
        <v>18909</v>
      </c>
      <c r="C11912" s="292">
        <v>20</v>
      </c>
    </row>
    <row r="11913" spans="1:3" x14ac:dyDescent="0.3">
      <c r="A11913" s="309" t="s">
        <v>18910</v>
      </c>
      <c r="B11913" s="26" t="s">
        <v>119</v>
      </c>
      <c r="C11913" s="293" t="s">
        <v>17061</v>
      </c>
    </row>
    <row r="11914" spans="1:3" x14ac:dyDescent="0.3">
      <c r="A11914" s="309" t="s">
        <v>18911</v>
      </c>
      <c r="B11914" s="29" t="s">
        <v>18912</v>
      </c>
      <c r="C11914" s="293" t="s">
        <v>17061</v>
      </c>
    </row>
    <row r="11915" spans="1:3" ht="34.200000000000003" x14ac:dyDescent="0.3">
      <c r="A11915" s="309" t="s">
        <v>18913</v>
      </c>
      <c r="B11915" s="29" t="s">
        <v>18914</v>
      </c>
      <c r="C11915" s="10"/>
    </row>
    <row r="11916" spans="1:3" x14ac:dyDescent="0.3">
      <c r="A11916" s="309" t="s">
        <v>18915</v>
      </c>
      <c r="B11916" s="29" t="s">
        <v>18916</v>
      </c>
      <c r="C11916" s="293" t="s">
        <v>17061</v>
      </c>
    </row>
    <row r="11917" spans="1:3" ht="22.8" x14ac:dyDescent="0.3">
      <c r="A11917" s="309" t="s">
        <v>18917</v>
      </c>
      <c r="B11917" s="29" t="s">
        <v>18918</v>
      </c>
      <c r="C11917" s="10"/>
    </row>
    <row r="11918" spans="1:3" x14ac:dyDescent="0.3">
      <c r="A11918" s="309" t="s">
        <v>18919</v>
      </c>
      <c r="B11918" s="29" t="s">
        <v>18920</v>
      </c>
      <c r="C11918" s="293" t="s">
        <v>17061</v>
      </c>
    </row>
    <row r="11919" spans="1:3" ht="22.8" x14ac:dyDescent="0.3">
      <c r="A11919" s="309" t="s">
        <v>18921</v>
      </c>
      <c r="B11919" s="29" t="s">
        <v>18922</v>
      </c>
      <c r="C11919" s="293" t="s">
        <v>17078</v>
      </c>
    </row>
    <row r="11920" spans="1:3" x14ac:dyDescent="0.3">
      <c r="A11920" s="309" t="s">
        <v>18923</v>
      </c>
      <c r="B11920" s="29" t="s">
        <v>18924</v>
      </c>
      <c r="C11920" s="293" t="s">
        <v>17078</v>
      </c>
    </row>
    <row r="11921" spans="1:3" x14ac:dyDescent="0.3">
      <c r="A11921" s="309" t="s">
        <v>18925</v>
      </c>
      <c r="B11921" s="26" t="s">
        <v>31</v>
      </c>
      <c r="C11921" s="293" t="s">
        <v>17061</v>
      </c>
    </row>
    <row r="11922" spans="1:3" x14ac:dyDescent="0.3">
      <c r="A11922" s="309" t="s">
        <v>18926</v>
      </c>
      <c r="B11922" s="29" t="s">
        <v>18927</v>
      </c>
      <c r="C11922" s="293" t="s">
        <v>17061</v>
      </c>
    </row>
    <row r="11923" spans="1:3" ht="22.8" x14ac:dyDescent="0.3">
      <c r="A11923" s="309" t="s">
        <v>18928</v>
      </c>
      <c r="B11923" s="29" t="s">
        <v>18929</v>
      </c>
      <c r="C11923" s="10"/>
    </row>
    <row r="11924" spans="1:3" ht="34.200000000000003" x14ac:dyDescent="0.3">
      <c r="A11924" s="309" t="s">
        <v>18930</v>
      </c>
      <c r="B11924" s="29" t="s">
        <v>18931</v>
      </c>
      <c r="C11924" s="293" t="s">
        <v>17078</v>
      </c>
    </row>
    <row r="11925" spans="1:3" ht="22.8" x14ac:dyDescent="0.3">
      <c r="A11925" s="309" t="s">
        <v>18932</v>
      </c>
      <c r="B11925" s="29" t="s">
        <v>18933</v>
      </c>
      <c r="C11925" s="293" t="s">
        <v>17078</v>
      </c>
    </row>
    <row r="11926" spans="1:3" ht="22.8" x14ac:dyDescent="0.3">
      <c r="A11926" s="309" t="s">
        <v>18934</v>
      </c>
      <c r="B11926" s="29" t="s">
        <v>18935</v>
      </c>
      <c r="C11926" s="293" t="s">
        <v>17078</v>
      </c>
    </row>
    <row r="11927" spans="1:3" x14ac:dyDescent="0.3">
      <c r="A11927" s="309" t="s">
        <v>18936</v>
      </c>
      <c r="B11927" s="26" t="s">
        <v>31</v>
      </c>
      <c r="C11927" s="293" t="s">
        <v>17061</v>
      </c>
    </row>
    <row r="11928" spans="1:3" x14ac:dyDescent="0.3">
      <c r="A11928" s="309" t="s">
        <v>18937</v>
      </c>
      <c r="B11928" s="26" t="s">
        <v>15152</v>
      </c>
      <c r="C11928" s="10"/>
    </row>
    <row r="11929" spans="1:3" x14ac:dyDescent="0.3">
      <c r="A11929" s="309" t="s">
        <v>18938</v>
      </c>
      <c r="B11929" s="29" t="s">
        <v>18939</v>
      </c>
      <c r="C11929" s="292">
        <v>16</v>
      </c>
    </row>
    <row r="11930" spans="1:3" x14ac:dyDescent="0.3">
      <c r="A11930" s="309" t="s">
        <v>18940</v>
      </c>
      <c r="B11930" s="26" t="s">
        <v>140</v>
      </c>
      <c r="C11930" s="293" t="s">
        <v>17061</v>
      </c>
    </row>
    <row r="11931" spans="1:3" ht="22.8" x14ac:dyDescent="0.3">
      <c r="A11931" s="309" t="s">
        <v>18941</v>
      </c>
      <c r="B11931" s="29" t="s">
        <v>18942</v>
      </c>
      <c r="C11931" s="10"/>
    </row>
    <row r="11932" spans="1:3" x14ac:dyDescent="0.3">
      <c r="A11932" s="309" t="s">
        <v>18943</v>
      </c>
      <c r="B11932" s="29" t="s">
        <v>18944</v>
      </c>
      <c r="C11932" s="292">
        <v>20</v>
      </c>
    </row>
    <row r="11933" spans="1:3" x14ac:dyDescent="0.3">
      <c r="A11933" s="309" t="s">
        <v>18945</v>
      </c>
      <c r="B11933" s="29" t="s">
        <v>18946</v>
      </c>
      <c r="C11933" s="293" t="s">
        <v>17061</v>
      </c>
    </row>
    <row r="11934" spans="1:3" x14ac:dyDescent="0.3">
      <c r="A11934" s="309" t="s">
        <v>18947</v>
      </c>
      <c r="B11934" s="29" t="s">
        <v>18948</v>
      </c>
      <c r="C11934" s="10"/>
    </row>
    <row r="11935" spans="1:3" x14ac:dyDescent="0.3">
      <c r="A11935" s="309" t="s">
        <v>18949</v>
      </c>
      <c r="B11935" s="26" t="s">
        <v>18950</v>
      </c>
      <c r="C11935" s="10"/>
    </row>
    <row r="11936" spans="1:3" x14ac:dyDescent="0.3">
      <c r="A11936" s="309" t="s">
        <v>18951</v>
      </c>
      <c r="B11936" s="29" t="s">
        <v>18952</v>
      </c>
      <c r="C11936" s="293" t="s">
        <v>17061</v>
      </c>
    </row>
    <row r="11937" spans="1:3" x14ac:dyDescent="0.3">
      <c r="A11937" s="309" t="s">
        <v>18953</v>
      </c>
      <c r="B11937" s="26" t="s">
        <v>140</v>
      </c>
      <c r="C11937" s="293" t="s">
        <v>17061</v>
      </c>
    </row>
    <row r="11938" spans="1:3" x14ac:dyDescent="0.3">
      <c r="A11938" s="309" t="s">
        <v>18954</v>
      </c>
      <c r="B11938" s="26" t="s">
        <v>140</v>
      </c>
      <c r="C11938" s="293" t="s">
        <v>17061</v>
      </c>
    </row>
    <row r="11939" spans="1:3" x14ac:dyDescent="0.3">
      <c r="A11939" s="309" t="s">
        <v>18955</v>
      </c>
      <c r="B11939" s="29" t="s">
        <v>18956</v>
      </c>
      <c r="C11939" s="10"/>
    </row>
    <row r="11940" spans="1:3" x14ac:dyDescent="0.3">
      <c r="A11940" s="309" t="s">
        <v>18957</v>
      </c>
      <c r="B11940" s="29" t="s">
        <v>18958</v>
      </c>
      <c r="C11940" s="10"/>
    </row>
    <row r="11941" spans="1:3" x14ac:dyDescent="0.3">
      <c r="A11941" s="309" t="s">
        <v>18959</v>
      </c>
      <c r="B11941" s="29" t="s">
        <v>18960</v>
      </c>
      <c r="C11941" s="293" t="s">
        <v>17061</v>
      </c>
    </row>
    <row r="11942" spans="1:3" x14ac:dyDescent="0.3">
      <c r="A11942" s="309" t="s">
        <v>18961</v>
      </c>
      <c r="B11942" s="26" t="s">
        <v>31</v>
      </c>
      <c r="C11942" s="293" t="s">
        <v>17061</v>
      </c>
    </row>
    <row r="11943" spans="1:3" x14ac:dyDescent="0.3">
      <c r="A11943" s="309" t="s">
        <v>18962</v>
      </c>
      <c r="B11943" s="29" t="s">
        <v>18963</v>
      </c>
      <c r="C11943" s="293" t="s">
        <v>17061</v>
      </c>
    </row>
    <row r="11944" spans="1:3" x14ac:dyDescent="0.3">
      <c r="A11944" s="309" t="s">
        <v>18964</v>
      </c>
      <c r="B11944" s="26" t="s">
        <v>18</v>
      </c>
      <c r="C11944" s="293" t="s">
        <v>17061</v>
      </c>
    </row>
    <row r="11945" spans="1:3" x14ac:dyDescent="0.3">
      <c r="A11945" s="309" t="s">
        <v>18965</v>
      </c>
      <c r="B11945" s="29" t="s">
        <v>18966</v>
      </c>
      <c r="C11945" s="10"/>
    </row>
    <row r="11946" spans="1:3" x14ac:dyDescent="0.3">
      <c r="A11946" s="309" t="s">
        <v>18967</v>
      </c>
      <c r="B11946" s="26" t="s">
        <v>18968</v>
      </c>
      <c r="C11946" s="292">
        <v>16</v>
      </c>
    </row>
    <row r="11947" spans="1:3" x14ac:dyDescent="0.3">
      <c r="A11947" s="309" t="s">
        <v>18969</v>
      </c>
      <c r="B11947" s="26" t="s">
        <v>18970</v>
      </c>
      <c r="C11947" s="10"/>
    </row>
    <row r="11948" spans="1:3" x14ac:dyDescent="0.3">
      <c r="A11948" s="309" t="s">
        <v>18971</v>
      </c>
      <c r="B11948" s="29" t="s">
        <v>18972</v>
      </c>
      <c r="C11948" s="292">
        <v>16</v>
      </c>
    </row>
    <row r="11949" spans="1:3" x14ac:dyDescent="0.3">
      <c r="A11949" s="309" t="s">
        <v>18973</v>
      </c>
      <c r="B11949" s="26" t="s">
        <v>140</v>
      </c>
      <c r="C11949" s="293" t="s">
        <v>17061</v>
      </c>
    </row>
    <row r="11950" spans="1:3" ht="22.8" x14ac:dyDescent="0.3">
      <c r="A11950" s="309" t="s">
        <v>18974</v>
      </c>
      <c r="B11950" s="29" t="s">
        <v>18975</v>
      </c>
      <c r="C11950" s="10"/>
    </row>
    <row r="11951" spans="1:3" x14ac:dyDescent="0.3">
      <c r="A11951" s="309" t="s">
        <v>18976</v>
      </c>
      <c r="B11951" s="29" t="s">
        <v>18977</v>
      </c>
      <c r="C11951" s="292">
        <v>16</v>
      </c>
    </row>
    <row r="11952" spans="1:3" x14ac:dyDescent="0.3">
      <c r="A11952" s="309" t="s">
        <v>18978</v>
      </c>
      <c r="B11952" s="29" t="s">
        <v>18979</v>
      </c>
      <c r="C11952" s="293" t="s">
        <v>17061</v>
      </c>
    </row>
    <row r="11953" spans="1:3" x14ac:dyDescent="0.3">
      <c r="A11953" s="309" t="s">
        <v>18980</v>
      </c>
      <c r="B11953" s="29" t="s">
        <v>18981</v>
      </c>
      <c r="C11953" s="10"/>
    </row>
    <row r="11954" spans="1:3" x14ac:dyDescent="0.3">
      <c r="A11954" s="309" t="s">
        <v>18982</v>
      </c>
      <c r="B11954" s="29" t="s">
        <v>18983</v>
      </c>
      <c r="C11954" s="293" t="s">
        <v>17061</v>
      </c>
    </row>
    <row r="11955" spans="1:3" x14ac:dyDescent="0.3">
      <c r="A11955" s="309" t="s">
        <v>18984</v>
      </c>
      <c r="B11955" s="29" t="s">
        <v>18985</v>
      </c>
      <c r="C11955" s="293" t="s">
        <v>17078</v>
      </c>
    </row>
    <row r="11956" spans="1:3" x14ac:dyDescent="0.3">
      <c r="A11956" s="309" t="s">
        <v>18986</v>
      </c>
      <c r="B11956" s="29" t="s">
        <v>18987</v>
      </c>
      <c r="C11956" s="293" t="s">
        <v>17078</v>
      </c>
    </row>
    <row r="11957" spans="1:3" x14ac:dyDescent="0.3">
      <c r="A11957" s="309" t="s">
        <v>18988</v>
      </c>
      <c r="B11957" s="26" t="s">
        <v>31</v>
      </c>
      <c r="C11957" s="293" t="s">
        <v>17061</v>
      </c>
    </row>
    <row r="11958" spans="1:3" x14ac:dyDescent="0.3">
      <c r="A11958" s="309" t="s">
        <v>18989</v>
      </c>
      <c r="B11958" s="29" t="s">
        <v>18990</v>
      </c>
      <c r="C11958" s="10"/>
    </row>
    <row r="11959" spans="1:3" x14ac:dyDescent="0.3">
      <c r="A11959" s="309" t="s">
        <v>18991</v>
      </c>
      <c r="B11959" s="29" t="s">
        <v>18992</v>
      </c>
      <c r="C11959" s="293" t="s">
        <v>17061</v>
      </c>
    </row>
    <row r="11960" spans="1:3" x14ac:dyDescent="0.3">
      <c r="A11960" s="309" t="s">
        <v>18993</v>
      </c>
      <c r="B11960" s="26" t="s">
        <v>18</v>
      </c>
      <c r="C11960" s="293" t="s">
        <v>17061</v>
      </c>
    </row>
    <row r="11961" spans="1:3" x14ac:dyDescent="0.3">
      <c r="A11961" s="309" t="s">
        <v>18994</v>
      </c>
      <c r="B11961" s="29" t="s">
        <v>17225</v>
      </c>
      <c r="C11961" s="10"/>
    </row>
    <row r="11962" spans="1:3" x14ac:dyDescent="0.3">
      <c r="A11962" s="309" t="s">
        <v>18995</v>
      </c>
      <c r="B11962" s="29" t="s">
        <v>18996</v>
      </c>
      <c r="C11962" s="10"/>
    </row>
    <row r="11963" spans="1:3" x14ac:dyDescent="0.3">
      <c r="A11963" s="309" t="s">
        <v>18997</v>
      </c>
      <c r="B11963" s="29" t="s">
        <v>18998</v>
      </c>
      <c r="C11963" s="10"/>
    </row>
    <row r="11964" spans="1:3" x14ac:dyDescent="0.3">
      <c r="A11964" s="309" t="s">
        <v>18999</v>
      </c>
      <c r="B11964" s="29" t="s">
        <v>19000</v>
      </c>
      <c r="C11964" s="293" t="s">
        <v>17061</v>
      </c>
    </row>
    <row r="11965" spans="1:3" x14ac:dyDescent="0.3">
      <c r="A11965" s="309" t="s">
        <v>19001</v>
      </c>
      <c r="B11965" s="26" t="s">
        <v>31</v>
      </c>
      <c r="C11965" s="293" t="s">
        <v>17061</v>
      </c>
    </row>
    <row r="11966" spans="1:3" x14ac:dyDescent="0.3">
      <c r="A11966" s="309" t="s">
        <v>19002</v>
      </c>
      <c r="B11966" s="26" t="s">
        <v>31</v>
      </c>
      <c r="C11966" s="293" t="s">
        <v>17061</v>
      </c>
    </row>
    <row r="11967" spans="1:3" x14ac:dyDescent="0.3">
      <c r="A11967" s="309" t="s">
        <v>19003</v>
      </c>
      <c r="B11967" s="26" t="s">
        <v>18</v>
      </c>
      <c r="C11967" s="10"/>
    </row>
    <row r="11968" spans="1:3" ht="45.6" x14ac:dyDescent="0.3">
      <c r="A11968" s="309" t="s">
        <v>19004</v>
      </c>
      <c r="B11968" s="29" t="s">
        <v>19005</v>
      </c>
      <c r="C11968" s="292">
        <v>16</v>
      </c>
    </row>
    <row r="11969" spans="1:3" ht="22.8" x14ac:dyDescent="0.3">
      <c r="A11969" s="309" t="s">
        <v>19006</v>
      </c>
      <c r="B11969" s="29" t="s">
        <v>19007</v>
      </c>
      <c r="C11969" s="293" t="s">
        <v>17078</v>
      </c>
    </row>
    <row r="11970" spans="1:3" x14ac:dyDescent="0.3">
      <c r="A11970" s="309" t="s">
        <v>19008</v>
      </c>
      <c r="B11970" s="26" t="s">
        <v>31</v>
      </c>
      <c r="C11970" s="293" t="s">
        <v>17061</v>
      </c>
    </row>
    <row r="11971" spans="1:3" x14ac:dyDescent="0.3">
      <c r="A11971" s="309" t="s">
        <v>19009</v>
      </c>
      <c r="B11971" s="26" t="s">
        <v>15152</v>
      </c>
      <c r="C11971" s="10"/>
    </row>
    <row r="11972" spans="1:3" x14ac:dyDescent="0.3">
      <c r="A11972" s="309" t="s">
        <v>19010</v>
      </c>
      <c r="B11972" s="29" t="s">
        <v>19011</v>
      </c>
      <c r="C11972" s="293">
        <v>12.6</v>
      </c>
    </row>
    <row r="11973" spans="1:3" x14ac:dyDescent="0.3">
      <c r="A11973" s="309" t="s">
        <v>19012</v>
      </c>
      <c r="B11973" s="26" t="s">
        <v>140</v>
      </c>
      <c r="C11973" s="293" t="s">
        <v>17061</v>
      </c>
    </row>
    <row r="11974" spans="1:3" x14ac:dyDescent="0.3">
      <c r="A11974" s="309" t="s">
        <v>19013</v>
      </c>
      <c r="B11974" s="29" t="s">
        <v>19014</v>
      </c>
      <c r="C11974" s="10"/>
    </row>
    <row r="11975" spans="1:3" x14ac:dyDescent="0.3">
      <c r="A11975" s="309" t="s">
        <v>19015</v>
      </c>
      <c r="B11975" s="29" t="s">
        <v>19016</v>
      </c>
      <c r="C11975" s="10"/>
    </row>
    <row r="11976" spans="1:3" x14ac:dyDescent="0.3">
      <c r="A11976" s="309" t="s">
        <v>19017</v>
      </c>
      <c r="B11976" s="29" t="s">
        <v>19018</v>
      </c>
      <c r="C11976" s="293" t="s">
        <v>17061</v>
      </c>
    </row>
    <row r="11977" spans="1:3" x14ac:dyDescent="0.3">
      <c r="A11977" s="309" t="s">
        <v>19019</v>
      </c>
      <c r="B11977" s="26" t="s">
        <v>18</v>
      </c>
      <c r="C11977" s="10"/>
    </row>
    <row r="11978" spans="1:3" x14ac:dyDescent="0.3">
      <c r="A11978" s="309" t="s">
        <v>19020</v>
      </c>
      <c r="B11978" s="29" t="s">
        <v>19021</v>
      </c>
      <c r="C11978" s="292">
        <v>16</v>
      </c>
    </row>
    <row r="11979" spans="1:3" x14ac:dyDescent="0.3">
      <c r="A11979" s="309" t="s">
        <v>19022</v>
      </c>
      <c r="B11979" s="26" t="s">
        <v>31</v>
      </c>
      <c r="C11979" s="293" t="s">
        <v>17061</v>
      </c>
    </row>
    <row r="11980" spans="1:3" x14ac:dyDescent="0.3">
      <c r="A11980" s="309" t="s">
        <v>19023</v>
      </c>
      <c r="B11980" s="29" t="s">
        <v>19024</v>
      </c>
      <c r="C11980" s="10"/>
    </row>
    <row r="11981" spans="1:3" x14ac:dyDescent="0.3">
      <c r="A11981" s="309" t="s">
        <v>19025</v>
      </c>
      <c r="B11981" s="29" t="s">
        <v>19018</v>
      </c>
      <c r="C11981" s="10"/>
    </row>
    <row r="11982" spans="1:3" x14ac:dyDescent="0.3">
      <c r="A11982" s="309" t="s">
        <v>19026</v>
      </c>
      <c r="B11982" s="29" t="s">
        <v>19027</v>
      </c>
      <c r="C11982" s="293" t="s">
        <v>17061</v>
      </c>
    </row>
    <row r="11983" spans="1:3" x14ac:dyDescent="0.3">
      <c r="A11983" s="309" t="s">
        <v>19028</v>
      </c>
      <c r="B11983" s="26" t="s">
        <v>31</v>
      </c>
      <c r="C11983" s="293" t="s">
        <v>17061</v>
      </c>
    </row>
    <row r="11984" spans="1:3" x14ac:dyDescent="0.3">
      <c r="A11984" s="309" t="s">
        <v>19029</v>
      </c>
      <c r="B11984" s="26" t="s">
        <v>18</v>
      </c>
      <c r="C11984" s="10"/>
    </row>
    <row r="11985" spans="1:3" x14ac:dyDescent="0.3">
      <c r="A11985" s="309" t="s">
        <v>19030</v>
      </c>
      <c r="B11985" s="29" t="s">
        <v>19027</v>
      </c>
      <c r="C11985" s="293" t="s">
        <v>17061</v>
      </c>
    </row>
    <row r="11986" spans="1:3" x14ac:dyDescent="0.3">
      <c r="A11986" s="309" t="s">
        <v>19031</v>
      </c>
      <c r="B11986" s="26" t="s">
        <v>31</v>
      </c>
      <c r="C11986" s="293" t="s">
        <v>17061</v>
      </c>
    </row>
    <row r="11987" spans="1:3" x14ac:dyDescent="0.3">
      <c r="A11987" s="309" t="s">
        <v>19032</v>
      </c>
      <c r="B11987" s="26" t="s">
        <v>19033</v>
      </c>
      <c r="C11987" s="10"/>
    </row>
    <row r="11988" spans="1:3" x14ac:dyDescent="0.3">
      <c r="A11988" s="309" t="s">
        <v>19034</v>
      </c>
      <c r="B11988" s="29" t="s">
        <v>19035</v>
      </c>
      <c r="C11988" s="293" t="s">
        <v>17061</v>
      </c>
    </row>
    <row r="11989" spans="1:3" x14ac:dyDescent="0.3">
      <c r="A11989" s="309" t="s">
        <v>19036</v>
      </c>
      <c r="B11989" s="29" t="s">
        <v>19037</v>
      </c>
      <c r="C11989" s="292">
        <v>18</v>
      </c>
    </row>
    <row r="11990" spans="1:3" x14ac:dyDescent="0.3">
      <c r="A11990" s="309" t="s">
        <v>19038</v>
      </c>
      <c r="B11990" s="26" t="s">
        <v>18</v>
      </c>
      <c r="C11990" s="10"/>
    </row>
    <row r="11991" spans="1:3" x14ac:dyDescent="0.3">
      <c r="A11991" s="309" t="s">
        <v>19039</v>
      </c>
      <c r="B11991" s="26" t="s">
        <v>19040</v>
      </c>
      <c r="C11991" s="292">
        <v>16</v>
      </c>
    </row>
    <row r="11992" spans="1:3" x14ac:dyDescent="0.3">
      <c r="A11992" s="309" t="s">
        <v>19041</v>
      </c>
      <c r="B11992" s="26" t="s">
        <v>31</v>
      </c>
      <c r="C11992" s="293" t="s">
        <v>17061</v>
      </c>
    </row>
    <row r="11993" spans="1:3" ht="22.8" x14ac:dyDescent="0.3">
      <c r="A11993" s="309" t="s">
        <v>19042</v>
      </c>
      <c r="B11993" s="29" t="s">
        <v>19043</v>
      </c>
      <c r="C11993" s="10"/>
    </row>
    <row r="11994" spans="1:3" x14ac:dyDescent="0.3">
      <c r="A11994" s="309" t="s">
        <v>19044</v>
      </c>
      <c r="B11994" s="29" t="s">
        <v>19045</v>
      </c>
      <c r="C11994" s="10"/>
    </row>
    <row r="11995" spans="1:3" x14ac:dyDescent="0.3">
      <c r="A11995" s="309" t="s">
        <v>19046</v>
      </c>
      <c r="B11995" s="29" t="s">
        <v>19047</v>
      </c>
      <c r="C11995" s="293" t="s">
        <v>17061</v>
      </c>
    </row>
    <row r="11996" spans="1:3" x14ac:dyDescent="0.3">
      <c r="A11996" s="309" t="s">
        <v>19048</v>
      </c>
      <c r="B11996" s="29" t="s">
        <v>19049</v>
      </c>
      <c r="C11996" s="293" t="s">
        <v>17061</v>
      </c>
    </row>
    <row r="11997" spans="1:3" x14ac:dyDescent="0.3">
      <c r="A11997" s="309" t="s">
        <v>19050</v>
      </c>
      <c r="B11997" s="26" t="s">
        <v>18</v>
      </c>
      <c r="C11997" s="293" t="s">
        <v>17061</v>
      </c>
    </row>
    <row r="11998" spans="1:3" x14ac:dyDescent="0.3">
      <c r="A11998" s="309" t="s">
        <v>19051</v>
      </c>
      <c r="B11998" s="29" t="s">
        <v>19052</v>
      </c>
      <c r="C11998" s="293" t="s">
        <v>17061</v>
      </c>
    </row>
    <row r="11999" spans="1:3" x14ac:dyDescent="0.3">
      <c r="A11999" s="309" t="s">
        <v>19053</v>
      </c>
      <c r="B11999" s="29" t="s">
        <v>19054</v>
      </c>
      <c r="C11999" s="293" t="s">
        <v>17061</v>
      </c>
    </row>
    <row r="12000" spans="1:3" x14ac:dyDescent="0.3">
      <c r="A12000" s="309" t="s">
        <v>19055</v>
      </c>
      <c r="B12000" s="29" t="s">
        <v>19056</v>
      </c>
      <c r="C12000" s="10"/>
    </row>
    <row r="12001" spans="1:3" x14ac:dyDescent="0.3">
      <c r="A12001" s="309" t="s">
        <v>19057</v>
      </c>
      <c r="B12001" s="29" t="s">
        <v>19058</v>
      </c>
      <c r="C12001" s="10"/>
    </row>
    <row r="12002" spans="1:3" x14ac:dyDescent="0.3">
      <c r="A12002" s="309" t="s">
        <v>19059</v>
      </c>
      <c r="B12002" s="29" t="s">
        <v>19060</v>
      </c>
      <c r="C12002" s="293" t="s">
        <v>17078</v>
      </c>
    </row>
    <row r="12003" spans="1:3" x14ac:dyDescent="0.3">
      <c r="A12003" s="309" t="s">
        <v>19061</v>
      </c>
      <c r="B12003" s="26" t="s">
        <v>31</v>
      </c>
      <c r="C12003" s="293" t="s">
        <v>17061</v>
      </c>
    </row>
    <row r="12004" spans="1:3" x14ac:dyDescent="0.3">
      <c r="A12004" s="309" t="s">
        <v>19062</v>
      </c>
      <c r="B12004" s="26" t="s">
        <v>18</v>
      </c>
      <c r="C12004" s="10"/>
    </row>
    <row r="12005" spans="1:3" x14ac:dyDescent="0.3">
      <c r="A12005" s="309" t="s">
        <v>19063</v>
      </c>
      <c r="B12005" s="29" t="s">
        <v>19064</v>
      </c>
      <c r="C12005" s="293" t="s">
        <v>17078</v>
      </c>
    </row>
    <row r="12006" spans="1:3" x14ac:dyDescent="0.3">
      <c r="A12006" s="309" t="s">
        <v>19065</v>
      </c>
      <c r="B12006" s="26" t="s">
        <v>31</v>
      </c>
      <c r="C12006" s="293" t="s">
        <v>17061</v>
      </c>
    </row>
    <row r="12007" spans="1:3" x14ac:dyDescent="0.3">
      <c r="A12007" s="309" t="s">
        <v>19066</v>
      </c>
      <c r="B12007" s="29" t="s">
        <v>19067</v>
      </c>
      <c r="C12007" s="10"/>
    </row>
    <row r="12008" spans="1:3" x14ac:dyDescent="0.3">
      <c r="A12008" s="309" t="s">
        <v>19068</v>
      </c>
      <c r="B12008" s="29" t="s">
        <v>19069</v>
      </c>
      <c r="C12008" s="293" t="s">
        <v>17061</v>
      </c>
    </row>
    <row r="12009" spans="1:3" x14ac:dyDescent="0.3">
      <c r="A12009" s="309" t="s">
        <v>19070</v>
      </c>
      <c r="B12009" s="26" t="s">
        <v>18</v>
      </c>
      <c r="C12009" s="293" t="s">
        <v>17061</v>
      </c>
    </row>
    <row r="12010" spans="1:3" x14ac:dyDescent="0.3">
      <c r="A12010" s="309" t="s">
        <v>19071</v>
      </c>
      <c r="B12010" s="29" t="s">
        <v>19072</v>
      </c>
      <c r="C12010" s="10"/>
    </row>
    <row r="12011" spans="1:3" x14ac:dyDescent="0.3">
      <c r="A12011" s="309" t="s">
        <v>19073</v>
      </c>
      <c r="B12011" s="29" t="s">
        <v>19074</v>
      </c>
      <c r="C12011" s="10"/>
    </row>
    <row r="12012" spans="1:3" x14ac:dyDescent="0.3">
      <c r="A12012" s="312" t="s">
        <v>19075</v>
      </c>
      <c r="B12012" s="26" t="s">
        <v>19076</v>
      </c>
      <c r="C12012" s="10"/>
    </row>
    <row r="12013" spans="1:3" x14ac:dyDescent="0.3">
      <c r="A12013" s="312" t="s">
        <v>19077</v>
      </c>
      <c r="B12013" s="29" t="s">
        <v>19078</v>
      </c>
      <c r="C12013" s="293" t="s">
        <v>17061</v>
      </c>
    </row>
    <row r="12014" spans="1:3" x14ac:dyDescent="0.3">
      <c r="A12014" s="312" t="s">
        <v>19079</v>
      </c>
      <c r="B12014" s="26" t="s">
        <v>140</v>
      </c>
      <c r="C12014" s="293" t="s">
        <v>17061</v>
      </c>
    </row>
    <row r="12015" spans="1:3" x14ac:dyDescent="0.3">
      <c r="A12015" s="309" t="s">
        <v>19080</v>
      </c>
      <c r="B12015" s="26" t="s">
        <v>31</v>
      </c>
      <c r="C12015" s="293" t="s">
        <v>17061</v>
      </c>
    </row>
    <row r="12016" spans="1:3" x14ac:dyDescent="0.3">
      <c r="A12016" s="309" t="s">
        <v>19081</v>
      </c>
      <c r="B12016" s="29" t="s">
        <v>19082</v>
      </c>
      <c r="C12016" s="10"/>
    </row>
    <row r="12017" spans="1:3" x14ac:dyDescent="0.3">
      <c r="A12017" s="309" t="s">
        <v>19083</v>
      </c>
      <c r="B12017" s="29" t="s">
        <v>19084</v>
      </c>
      <c r="C12017" s="293" t="s">
        <v>17061</v>
      </c>
    </row>
    <row r="12018" spans="1:3" x14ac:dyDescent="0.3">
      <c r="A12018" s="309" t="s">
        <v>19085</v>
      </c>
      <c r="B12018" s="26" t="s">
        <v>31</v>
      </c>
      <c r="C12018" s="293" t="s">
        <v>17061</v>
      </c>
    </row>
    <row r="12019" spans="1:3" x14ac:dyDescent="0.3">
      <c r="A12019" s="309" t="s">
        <v>19086</v>
      </c>
      <c r="B12019" s="26" t="s">
        <v>22</v>
      </c>
      <c r="C12019" s="293" t="s">
        <v>17061</v>
      </c>
    </row>
    <row r="12020" spans="1:3" ht="22.8" x14ac:dyDescent="0.3">
      <c r="A12020" s="309" t="s">
        <v>19087</v>
      </c>
      <c r="B12020" s="29" t="s">
        <v>19088</v>
      </c>
      <c r="C12020" s="10"/>
    </row>
    <row r="12021" spans="1:3" x14ac:dyDescent="0.3">
      <c r="A12021" s="309" t="s">
        <v>19089</v>
      </c>
      <c r="B12021" s="29" t="s">
        <v>19090</v>
      </c>
      <c r="C12021" s="293" t="s">
        <v>17061</v>
      </c>
    </row>
    <row r="12022" spans="1:3" x14ac:dyDescent="0.3">
      <c r="A12022" s="309" t="s">
        <v>19091</v>
      </c>
      <c r="B12022" s="29" t="s">
        <v>19092</v>
      </c>
      <c r="C12022" s="10"/>
    </row>
    <row r="12023" spans="1:3" x14ac:dyDescent="0.3">
      <c r="A12023" s="309" t="s">
        <v>19093</v>
      </c>
      <c r="B12023" s="29" t="s">
        <v>19094</v>
      </c>
      <c r="C12023" s="293" t="s">
        <v>17061</v>
      </c>
    </row>
    <row r="12024" spans="1:3" x14ac:dyDescent="0.3">
      <c r="A12024" s="309" t="s">
        <v>19095</v>
      </c>
      <c r="B12024" s="26" t="s">
        <v>31</v>
      </c>
      <c r="C12024" s="293" t="s">
        <v>17061</v>
      </c>
    </row>
    <row r="12025" spans="1:3" x14ac:dyDescent="0.3">
      <c r="A12025" s="309" t="s">
        <v>19096</v>
      </c>
      <c r="B12025" s="29" t="s">
        <v>19097</v>
      </c>
      <c r="C12025" s="10"/>
    </row>
    <row r="12026" spans="1:3" x14ac:dyDescent="0.3">
      <c r="A12026" s="309" t="s">
        <v>19098</v>
      </c>
      <c r="B12026" s="29" t="s">
        <v>19099</v>
      </c>
      <c r="C12026" s="293" t="s">
        <v>17061</v>
      </c>
    </row>
    <row r="12027" spans="1:3" x14ac:dyDescent="0.3">
      <c r="A12027" s="309" t="s">
        <v>19100</v>
      </c>
      <c r="B12027" s="29" t="s">
        <v>19101</v>
      </c>
      <c r="C12027" s="293" t="s">
        <v>17061</v>
      </c>
    </row>
    <row r="12028" spans="1:3" x14ac:dyDescent="0.3">
      <c r="A12028" s="309" t="s">
        <v>19102</v>
      </c>
      <c r="B12028" s="29" t="s">
        <v>19103</v>
      </c>
      <c r="C12028" s="293" t="s">
        <v>17061</v>
      </c>
    </row>
    <row r="12029" spans="1:3" x14ac:dyDescent="0.3">
      <c r="A12029" s="309" t="s">
        <v>19104</v>
      </c>
      <c r="B12029" s="26" t="s">
        <v>18</v>
      </c>
      <c r="C12029" s="10"/>
    </row>
    <row r="12030" spans="1:3" x14ac:dyDescent="0.3">
      <c r="A12030" s="309" t="s">
        <v>19105</v>
      </c>
      <c r="B12030" s="29" t="s">
        <v>19106</v>
      </c>
      <c r="C12030" s="293" t="s">
        <v>17061</v>
      </c>
    </row>
    <row r="12031" spans="1:3" x14ac:dyDescent="0.3">
      <c r="A12031" s="309" t="s">
        <v>19107</v>
      </c>
      <c r="B12031" s="29" t="s">
        <v>19108</v>
      </c>
      <c r="C12031" s="293" t="s">
        <v>17061</v>
      </c>
    </row>
    <row r="12032" spans="1:3" x14ac:dyDescent="0.3">
      <c r="A12032" s="309" t="s">
        <v>19109</v>
      </c>
      <c r="B12032" s="29" t="s">
        <v>19110</v>
      </c>
      <c r="C12032" s="293" t="s">
        <v>17078</v>
      </c>
    </row>
    <row r="12033" spans="1:3" x14ac:dyDescent="0.3">
      <c r="A12033" s="309" t="s">
        <v>19111</v>
      </c>
      <c r="B12033" s="26" t="s">
        <v>31</v>
      </c>
      <c r="C12033" s="293" t="s">
        <v>17061</v>
      </c>
    </row>
    <row r="12034" spans="1:3" x14ac:dyDescent="0.3">
      <c r="A12034" s="309" t="s">
        <v>19112</v>
      </c>
      <c r="B12034" s="29" t="s">
        <v>19113</v>
      </c>
      <c r="C12034" s="293" t="s">
        <v>17061</v>
      </c>
    </row>
    <row r="12035" spans="1:3" x14ac:dyDescent="0.3">
      <c r="A12035" s="309" t="s">
        <v>19114</v>
      </c>
      <c r="B12035" s="29" t="s">
        <v>19115</v>
      </c>
      <c r="C12035" s="293" t="s">
        <v>17061</v>
      </c>
    </row>
    <row r="12036" spans="1:3" x14ac:dyDescent="0.3">
      <c r="A12036" s="309" t="s">
        <v>19116</v>
      </c>
      <c r="B12036" s="29" t="s">
        <v>19117</v>
      </c>
      <c r="C12036" s="293" t="s">
        <v>17061</v>
      </c>
    </row>
    <row r="12037" spans="1:3" x14ac:dyDescent="0.3">
      <c r="A12037" s="309" t="s">
        <v>19118</v>
      </c>
      <c r="B12037" s="29" t="s">
        <v>19119</v>
      </c>
      <c r="C12037" s="10"/>
    </row>
    <row r="12038" spans="1:3" x14ac:dyDescent="0.3">
      <c r="A12038" s="309" t="s">
        <v>19120</v>
      </c>
      <c r="B12038" s="29" t="s">
        <v>19121</v>
      </c>
      <c r="C12038" s="293" t="s">
        <v>17061</v>
      </c>
    </row>
    <row r="12039" spans="1:3" x14ac:dyDescent="0.3">
      <c r="A12039" s="309" t="s">
        <v>19122</v>
      </c>
      <c r="B12039" s="29" t="s">
        <v>19123</v>
      </c>
      <c r="C12039" s="293" t="s">
        <v>17078</v>
      </c>
    </row>
    <row r="12040" spans="1:3" x14ac:dyDescent="0.3">
      <c r="A12040" s="309" t="s">
        <v>19124</v>
      </c>
      <c r="B12040" s="29" t="s">
        <v>19125</v>
      </c>
      <c r="C12040" s="293" t="s">
        <v>17078</v>
      </c>
    </row>
    <row r="12041" spans="1:3" x14ac:dyDescent="0.3">
      <c r="A12041" s="309" t="s">
        <v>19126</v>
      </c>
      <c r="B12041" s="26" t="s">
        <v>31</v>
      </c>
      <c r="C12041" s="293" t="s">
        <v>17061</v>
      </c>
    </row>
    <row r="12042" spans="1:3" ht="22.8" x14ac:dyDescent="0.3">
      <c r="A12042" s="309" t="s">
        <v>19127</v>
      </c>
      <c r="B12042" s="29" t="s">
        <v>19128</v>
      </c>
      <c r="C12042" s="10"/>
    </row>
    <row r="12043" spans="1:3" x14ac:dyDescent="0.3">
      <c r="A12043" s="309" t="s">
        <v>19129</v>
      </c>
      <c r="B12043" s="29" t="s">
        <v>19130</v>
      </c>
      <c r="C12043" s="10"/>
    </row>
    <row r="12044" spans="1:3" x14ac:dyDescent="0.3">
      <c r="A12044" s="309" t="s">
        <v>19131</v>
      </c>
      <c r="B12044" s="29" t="s">
        <v>19132</v>
      </c>
      <c r="C12044" s="10"/>
    </row>
    <row r="12045" spans="1:3" x14ac:dyDescent="0.3">
      <c r="A12045" s="312" t="s">
        <v>19133</v>
      </c>
      <c r="B12045" s="29" t="s">
        <v>19134</v>
      </c>
      <c r="C12045" s="293" t="s">
        <v>17078</v>
      </c>
    </row>
    <row r="12046" spans="1:3" x14ac:dyDescent="0.3">
      <c r="A12046" s="309" t="s">
        <v>19135</v>
      </c>
      <c r="B12046" s="26" t="s">
        <v>31</v>
      </c>
      <c r="C12046" s="293" t="s">
        <v>19136</v>
      </c>
    </row>
    <row r="12047" spans="1:3" x14ac:dyDescent="0.3">
      <c r="A12047" s="309" t="s">
        <v>19137</v>
      </c>
      <c r="B12047" s="26" t="s">
        <v>18</v>
      </c>
      <c r="C12047" s="10"/>
    </row>
    <row r="12048" spans="1:3" x14ac:dyDescent="0.3">
      <c r="A12048" s="309" t="s">
        <v>19138</v>
      </c>
      <c r="B12048" s="29" t="s">
        <v>19139</v>
      </c>
      <c r="C12048" s="293" t="s">
        <v>17078</v>
      </c>
    </row>
    <row r="12049" spans="1:3" x14ac:dyDescent="0.3">
      <c r="A12049" s="309" t="s">
        <v>19140</v>
      </c>
      <c r="B12049" s="26" t="s">
        <v>31</v>
      </c>
      <c r="C12049" s="293" t="s">
        <v>19136</v>
      </c>
    </row>
    <row r="12050" spans="1:3" x14ac:dyDescent="0.3">
      <c r="A12050" s="309" t="s">
        <v>19141</v>
      </c>
      <c r="B12050" s="26" t="s">
        <v>19142</v>
      </c>
      <c r="C12050" s="10"/>
    </row>
    <row r="12051" spans="1:3" x14ac:dyDescent="0.3">
      <c r="A12051" s="309" t="s">
        <v>19143</v>
      </c>
      <c r="B12051" s="29" t="s">
        <v>19144</v>
      </c>
      <c r="C12051" s="293" t="s">
        <v>17078</v>
      </c>
    </row>
    <row r="12052" spans="1:3" x14ac:dyDescent="0.3">
      <c r="A12052" s="309" t="s">
        <v>19145</v>
      </c>
      <c r="B12052" s="26" t="s">
        <v>31</v>
      </c>
      <c r="C12052" s="293" t="s">
        <v>17061</v>
      </c>
    </row>
    <row r="12053" spans="1:3" x14ac:dyDescent="0.3">
      <c r="A12053" s="309" t="s">
        <v>19146</v>
      </c>
      <c r="B12053" s="29" t="s">
        <v>19147</v>
      </c>
      <c r="C12053" s="293" t="s">
        <v>19136</v>
      </c>
    </row>
    <row r="12054" spans="1:3" x14ac:dyDescent="0.3">
      <c r="A12054" s="309" t="s">
        <v>19148</v>
      </c>
      <c r="B12054" s="29" t="s">
        <v>19149</v>
      </c>
      <c r="C12054" s="293" t="s">
        <v>17061</v>
      </c>
    </row>
    <row r="12055" spans="1:3" x14ac:dyDescent="0.3">
      <c r="A12055" s="309" t="s">
        <v>19150</v>
      </c>
      <c r="B12055" s="29" t="s">
        <v>19151</v>
      </c>
      <c r="C12055" s="10"/>
    </row>
    <row r="12056" spans="1:3" x14ac:dyDescent="0.3">
      <c r="A12056" s="309" t="s">
        <v>19152</v>
      </c>
      <c r="B12056" s="29" t="s">
        <v>19153</v>
      </c>
      <c r="C12056" s="10"/>
    </row>
    <row r="12057" spans="1:3" x14ac:dyDescent="0.3">
      <c r="A12057" s="309" t="s">
        <v>19154</v>
      </c>
      <c r="B12057" s="26" t="s">
        <v>19155</v>
      </c>
      <c r="C12057" s="10"/>
    </row>
    <row r="12058" spans="1:3" x14ac:dyDescent="0.3">
      <c r="A12058" s="309" t="s">
        <v>19156</v>
      </c>
      <c r="B12058" s="29" t="s">
        <v>19157</v>
      </c>
      <c r="C12058" s="293" t="s">
        <v>17078</v>
      </c>
    </row>
    <row r="12059" spans="1:3" x14ac:dyDescent="0.3">
      <c r="A12059" s="309" t="s">
        <v>19158</v>
      </c>
      <c r="B12059" s="26" t="s">
        <v>140</v>
      </c>
      <c r="C12059" s="293" t="s">
        <v>17061</v>
      </c>
    </row>
    <row r="12060" spans="1:3" x14ac:dyDescent="0.3">
      <c r="A12060" s="309" t="s">
        <v>19159</v>
      </c>
      <c r="B12060" s="29" t="s">
        <v>19160</v>
      </c>
      <c r="C12060" s="10"/>
    </row>
    <row r="12061" spans="1:3" x14ac:dyDescent="0.3">
      <c r="A12061" s="309" t="s">
        <v>19161</v>
      </c>
      <c r="B12061" s="29" t="s">
        <v>19162</v>
      </c>
      <c r="C12061" s="293" t="s">
        <v>17078</v>
      </c>
    </row>
    <row r="12062" spans="1:3" x14ac:dyDescent="0.3">
      <c r="A12062" s="309" t="s">
        <v>19163</v>
      </c>
      <c r="B12062" s="26" t="s">
        <v>140</v>
      </c>
      <c r="C12062" s="293" t="s">
        <v>17061</v>
      </c>
    </row>
    <row r="12063" spans="1:3" x14ac:dyDescent="0.3">
      <c r="A12063" s="309" t="s">
        <v>19164</v>
      </c>
      <c r="B12063" s="26" t="s">
        <v>140</v>
      </c>
      <c r="C12063" s="10"/>
    </row>
    <row r="12064" spans="1:3" x14ac:dyDescent="0.3">
      <c r="A12064" s="309" t="s">
        <v>19165</v>
      </c>
      <c r="B12064" s="29" t="s">
        <v>19166</v>
      </c>
      <c r="C12064" s="293" t="s">
        <v>17078</v>
      </c>
    </row>
    <row r="12065" spans="1:3" x14ac:dyDescent="0.3">
      <c r="A12065" s="309" t="s">
        <v>19167</v>
      </c>
      <c r="B12065" s="29" t="s">
        <v>19168</v>
      </c>
      <c r="C12065" s="293" t="s">
        <v>17078</v>
      </c>
    </row>
    <row r="12066" spans="1:3" x14ac:dyDescent="0.3">
      <c r="A12066" s="309" t="s">
        <v>19169</v>
      </c>
      <c r="B12066" s="26" t="s">
        <v>140</v>
      </c>
      <c r="C12066" s="293" t="s">
        <v>17061</v>
      </c>
    </row>
    <row r="12067" spans="1:3" x14ac:dyDescent="0.3">
      <c r="A12067" s="309" t="s">
        <v>19170</v>
      </c>
      <c r="B12067" s="29" t="s">
        <v>19171</v>
      </c>
      <c r="C12067" s="10"/>
    </row>
    <row r="12068" spans="1:3" x14ac:dyDescent="0.3">
      <c r="A12068" s="309" t="s">
        <v>19172</v>
      </c>
      <c r="B12068" s="26" t="s">
        <v>19173</v>
      </c>
      <c r="C12068" s="10"/>
    </row>
    <row r="12069" spans="1:3" x14ac:dyDescent="0.3">
      <c r="A12069" s="309" t="s">
        <v>19174</v>
      </c>
      <c r="B12069" s="29" t="s">
        <v>19175</v>
      </c>
      <c r="C12069" s="293" t="s">
        <v>17078</v>
      </c>
    </row>
    <row r="12070" spans="1:3" x14ac:dyDescent="0.3">
      <c r="A12070" s="309" t="s">
        <v>19176</v>
      </c>
      <c r="B12070" s="29" t="s">
        <v>19177</v>
      </c>
      <c r="C12070" s="293" t="s">
        <v>17078</v>
      </c>
    </row>
    <row r="12071" spans="1:3" x14ac:dyDescent="0.3">
      <c r="A12071" s="309" t="s">
        <v>19178</v>
      </c>
      <c r="B12071" s="26" t="s">
        <v>140</v>
      </c>
      <c r="C12071" s="293" t="s">
        <v>17061</v>
      </c>
    </row>
    <row r="12072" spans="1:3" ht="22.8" x14ac:dyDescent="0.3">
      <c r="A12072" s="309" t="s">
        <v>19179</v>
      </c>
      <c r="B12072" s="29" t="s">
        <v>19180</v>
      </c>
      <c r="C12072" s="293" t="s">
        <v>17078</v>
      </c>
    </row>
    <row r="12073" spans="1:3" x14ac:dyDescent="0.3">
      <c r="A12073" s="309" t="s">
        <v>19181</v>
      </c>
      <c r="B12073" s="26" t="s">
        <v>140</v>
      </c>
      <c r="C12073" s="293" t="s">
        <v>17061</v>
      </c>
    </row>
    <row r="12074" spans="1:3" x14ac:dyDescent="0.3">
      <c r="A12074" s="309" t="s">
        <v>19182</v>
      </c>
      <c r="B12074" s="26" t="s">
        <v>18</v>
      </c>
      <c r="C12074" s="293" t="s">
        <v>17061</v>
      </c>
    </row>
    <row r="12075" spans="1:3" ht="34.200000000000003" x14ac:dyDescent="0.3">
      <c r="A12075" s="309" t="s">
        <v>19183</v>
      </c>
      <c r="B12075" s="29" t="s">
        <v>19184</v>
      </c>
      <c r="C12075" s="10"/>
    </row>
    <row r="12076" spans="1:3" x14ac:dyDescent="0.3">
      <c r="A12076" s="309" t="s">
        <v>19185</v>
      </c>
      <c r="B12076" s="29" t="s">
        <v>19186</v>
      </c>
      <c r="C12076" s="293" t="s">
        <v>17061</v>
      </c>
    </row>
    <row r="12077" spans="1:3" x14ac:dyDescent="0.3">
      <c r="A12077" s="309" t="s">
        <v>19187</v>
      </c>
      <c r="B12077" s="26" t="s">
        <v>19188</v>
      </c>
      <c r="C12077" s="293" t="s">
        <v>17078</v>
      </c>
    </row>
    <row r="12078" spans="1:3" x14ac:dyDescent="0.3">
      <c r="A12078" s="309" t="s">
        <v>19189</v>
      </c>
      <c r="B12078" s="29" t="s">
        <v>19190</v>
      </c>
      <c r="C12078" s="10"/>
    </row>
    <row r="12079" spans="1:3" x14ac:dyDescent="0.3">
      <c r="A12079" s="309" t="s">
        <v>19191</v>
      </c>
      <c r="B12079" s="26" t="s">
        <v>19192</v>
      </c>
      <c r="C12079" s="10"/>
    </row>
    <row r="12080" spans="1:3" x14ac:dyDescent="0.3">
      <c r="A12080" s="309" t="s">
        <v>19193</v>
      </c>
      <c r="B12080" s="29" t="s">
        <v>19194</v>
      </c>
      <c r="C12080" s="293" t="s">
        <v>17078</v>
      </c>
    </row>
    <row r="12081" spans="1:3" x14ac:dyDescent="0.3">
      <c r="A12081" s="309" t="s">
        <v>19195</v>
      </c>
      <c r="B12081" s="26" t="s">
        <v>31</v>
      </c>
      <c r="C12081" s="293" t="s">
        <v>19136</v>
      </c>
    </row>
    <row r="12082" spans="1:3" x14ac:dyDescent="0.3">
      <c r="A12082" s="309" t="s">
        <v>19196</v>
      </c>
      <c r="B12082" s="26" t="s">
        <v>18</v>
      </c>
      <c r="C12082" s="10"/>
    </row>
    <row r="12083" spans="1:3" x14ac:dyDescent="0.3">
      <c r="A12083" s="309" t="s">
        <v>19197</v>
      </c>
      <c r="B12083" s="29" t="s">
        <v>19194</v>
      </c>
      <c r="C12083" s="293" t="s">
        <v>17078</v>
      </c>
    </row>
    <row r="12084" spans="1:3" x14ac:dyDescent="0.3">
      <c r="A12084" s="309" t="s">
        <v>19198</v>
      </c>
      <c r="B12084" s="26" t="s">
        <v>140</v>
      </c>
      <c r="C12084" s="293" t="s">
        <v>19136</v>
      </c>
    </row>
    <row r="12085" spans="1:3" x14ac:dyDescent="0.3">
      <c r="A12085" s="309" t="s">
        <v>19199</v>
      </c>
      <c r="B12085" s="29" t="s">
        <v>19200</v>
      </c>
      <c r="C12085" s="10"/>
    </row>
    <row r="12086" spans="1:3" x14ac:dyDescent="0.3">
      <c r="A12086" s="309" t="s">
        <v>19201</v>
      </c>
      <c r="B12086" s="26" t="s">
        <v>19202</v>
      </c>
      <c r="C12086" s="10"/>
    </row>
    <row r="12087" spans="1:3" x14ac:dyDescent="0.3">
      <c r="A12087" s="309" t="s">
        <v>19203</v>
      </c>
      <c r="B12087" s="29" t="s">
        <v>19204</v>
      </c>
      <c r="C12087" s="293" t="s">
        <v>17061</v>
      </c>
    </row>
    <row r="12088" spans="1:3" x14ac:dyDescent="0.3">
      <c r="A12088" s="309" t="s">
        <v>19205</v>
      </c>
      <c r="B12088" s="29" t="s">
        <v>19206</v>
      </c>
      <c r="C12088" s="293" t="s">
        <v>17061</v>
      </c>
    </row>
    <row r="12089" spans="1:3" x14ac:dyDescent="0.3">
      <c r="A12089" s="309" t="s">
        <v>19207</v>
      </c>
      <c r="B12089" s="29" t="s">
        <v>19208</v>
      </c>
      <c r="C12089" s="293" t="s">
        <v>17078</v>
      </c>
    </row>
    <row r="12090" spans="1:3" x14ac:dyDescent="0.3">
      <c r="A12090" s="309" t="s">
        <v>19209</v>
      </c>
      <c r="B12090" s="26" t="s">
        <v>140</v>
      </c>
      <c r="C12090" s="293" t="s">
        <v>17061</v>
      </c>
    </row>
    <row r="12091" spans="1:3" x14ac:dyDescent="0.3">
      <c r="A12091" s="309" t="s">
        <v>19210</v>
      </c>
      <c r="B12091" s="26" t="s">
        <v>119</v>
      </c>
      <c r="C12091" s="10"/>
    </row>
    <row r="12092" spans="1:3" x14ac:dyDescent="0.3">
      <c r="A12092" s="309" t="s">
        <v>19211</v>
      </c>
      <c r="B12092" s="29" t="s">
        <v>19204</v>
      </c>
      <c r="C12092" s="293" t="s">
        <v>19136</v>
      </c>
    </row>
    <row r="12093" spans="1:3" x14ac:dyDescent="0.3">
      <c r="A12093" s="309" t="s">
        <v>19212</v>
      </c>
      <c r="B12093" s="29" t="s">
        <v>19208</v>
      </c>
      <c r="C12093" s="293" t="s">
        <v>17078</v>
      </c>
    </row>
    <row r="12094" spans="1:3" x14ac:dyDescent="0.3">
      <c r="A12094" s="309" t="s">
        <v>19213</v>
      </c>
      <c r="B12094" s="26" t="s">
        <v>140</v>
      </c>
      <c r="C12094" s="293" t="s">
        <v>19136</v>
      </c>
    </row>
    <row r="12095" spans="1:3" x14ac:dyDescent="0.3">
      <c r="A12095" s="309" t="s">
        <v>19214</v>
      </c>
      <c r="B12095" s="29" t="s">
        <v>19215</v>
      </c>
      <c r="C12095" s="293" t="s">
        <v>19136</v>
      </c>
    </row>
    <row r="12096" spans="1:3" x14ac:dyDescent="0.3">
      <c r="A12096" s="309" t="s">
        <v>19216</v>
      </c>
      <c r="B12096" s="29" t="s">
        <v>19217</v>
      </c>
      <c r="C12096" s="10"/>
    </row>
    <row r="12097" spans="1:3" x14ac:dyDescent="0.3">
      <c r="A12097" s="309" t="s">
        <v>19218</v>
      </c>
      <c r="B12097" s="29" t="s">
        <v>19219</v>
      </c>
      <c r="C12097" s="293" t="s">
        <v>17061</v>
      </c>
    </row>
    <row r="12098" spans="1:3" x14ac:dyDescent="0.3">
      <c r="A12098" s="309" t="s">
        <v>19220</v>
      </c>
      <c r="B12098" s="26" t="s">
        <v>18</v>
      </c>
      <c r="C12098" s="10"/>
    </row>
    <row r="12099" spans="1:3" x14ac:dyDescent="0.3">
      <c r="A12099" s="309" t="s">
        <v>19221</v>
      </c>
      <c r="B12099" s="29" t="s">
        <v>19222</v>
      </c>
      <c r="C12099" s="10"/>
    </row>
    <row r="12100" spans="1:3" x14ac:dyDescent="0.3">
      <c r="A12100" s="309" t="s">
        <v>19223</v>
      </c>
      <c r="B12100" s="29" t="s">
        <v>19224</v>
      </c>
      <c r="C12100" s="293" t="s">
        <v>17078</v>
      </c>
    </row>
    <row r="12101" spans="1:3" x14ac:dyDescent="0.3">
      <c r="A12101" s="309" t="s">
        <v>19225</v>
      </c>
      <c r="B12101" s="26" t="s">
        <v>31</v>
      </c>
      <c r="C12101" s="293" t="s">
        <v>17061</v>
      </c>
    </row>
    <row r="12102" spans="1:3" x14ac:dyDescent="0.3">
      <c r="A12102" s="309" t="s">
        <v>19226</v>
      </c>
      <c r="B12102" s="26" t="s">
        <v>31</v>
      </c>
      <c r="C12102" s="293" t="s">
        <v>17061</v>
      </c>
    </row>
    <row r="12103" spans="1:3" x14ac:dyDescent="0.3">
      <c r="A12103" s="309" t="s">
        <v>19227</v>
      </c>
      <c r="B12103" s="29" t="s">
        <v>19228</v>
      </c>
      <c r="C12103" s="10"/>
    </row>
    <row r="12104" spans="1:3" x14ac:dyDescent="0.3">
      <c r="A12104" s="309" t="s">
        <v>19229</v>
      </c>
      <c r="B12104" s="29" t="s">
        <v>19230</v>
      </c>
      <c r="C12104" s="10"/>
    </row>
    <row r="12105" spans="1:3" x14ac:dyDescent="0.3">
      <c r="A12105" s="312" t="s">
        <v>19231</v>
      </c>
      <c r="B12105" s="29" t="s">
        <v>19232</v>
      </c>
      <c r="C12105" s="292">
        <v>16</v>
      </c>
    </row>
    <row r="12106" spans="1:3" x14ac:dyDescent="0.3">
      <c r="A12106" s="309" t="s">
        <v>19233</v>
      </c>
      <c r="B12106" s="26" t="s">
        <v>140</v>
      </c>
      <c r="C12106" s="293" t="s">
        <v>17061</v>
      </c>
    </row>
    <row r="12107" spans="1:3" x14ac:dyDescent="0.3">
      <c r="A12107" s="309" t="s">
        <v>19234</v>
      </c>
      <c r="B12107" s="29" t="s">
        <v>19235</v>
      </c>
      <c r="C12107" s="10"/>
    </row>
    <row r="12108" spans="1:3" x14ac:dyDescent="0.3">
      <c r="A12108" s="309" t="s">
        <v>19236</v>
      </c>
      <c r="B12108" s="29" t="s">
        <v>19237</v>
      </c>
      <c r="C12108" s="10"/>
    </row>
    <row r="12109" spans="1:3" x14ac:dyDescent="0.3">
      <c r="A12109" s="309" t="s">
        <v>19238</v>
      </c>
      <c r="B12109" s="26" t="s">
        <v>19239</v>
      </c>
      <c r="C12109" s="293" t="s">
        <v>17061</v>
      </c>
    </row>
    <row r="12110" spans="1:3" x14ac:dyDescent="0.3">
      <c r="A12110" s="309" t="s">
        <v>19240</v>
      </c>
      <c r="B12110" s="29" t="s">
        <v>19241</v>
      </c>
      <c r="C12110" s="293" t="s">
        <v>17061</v>
      </c>
    </row>
    <row r="12111" spans="1:3" x14ac:dyDescent="0.3">
      <c r="A12111" s="309" t="s">
        <v>19242</v>
      </c>
      <c r="B12111" s="26" t="s">
        <v>140</v>
      </c>
      <c r="C12111" s="293" t="s">
        <v>17061</v>
      </c>
    </row>
    <row r="12112" spans="1:3" x14ac:dyDescent="0.3">
      <c r="A12112" s="309" t="s">
        <v>19243</v>
      </c>
      <c r="B12112" s="29" t="s">
        <v>19244</v>
      </c>
      <c r="C12112" s="10"/>
    </row>
    <row r="12113" spans="1:3" x14ac:dyDescent="0.3">
      <c r="A12113" s="309" t="s">
        <v>19245</v>
      </c>
      <c r="B12113" s="29" t="s">
        <v>19246</v>
      </c>
      <c r="C12113" s="10"/>
    </row>
    <row r="12114" spans="1:3" x14ac:dyDescent="0.3">
      <c r="A12114" s="309" t="s">
        <v>19247</v>
      </c>
      <c r="B12114" s="29" t="s">
        <v>19248</v>
      </c>
      <c r="C12114" s="293" t="s">
        <v>17061</v>
      </c>
    </row>
    <row r="12115" spans="1:3" x14ac:dyDescent="0.3">
      <c r="A12115" s="309" t="s">
        <v>19249</v>
      </c>
      <c r="B12115" s="26" t="s">
        <v>140</v>
      </c>
      <c r="C12115" s="293" t="s">
        <v>17061</v>
      </c>
    </row>
    <row r="12116" spans="1:3" x14ac:dyDescent="0.3">
      <c r="A12116" s="309" t="s">
        <v>19250</v>
      </c>
      <c r="B12116" s="26" t="s">
        <v>119</v>
      </c>
      <c r="C12116" s="293" t="s">
        <v>17061</v>
      </c>
    </row>
    <row r="12117" spans="1:3" x14ac:dyDescent="0.3">
      <c r="A12117" s="309" t="s">
        <v>19251</v>
      </c>
      <c r="B12117" s="29" t="s">
        <v>19252</v>
      </c>
      <c r="C12117" s="10"/>
    </row>
    <row r="12118" spans="1:3" x14ac:dyDescent="0.3">
      <c r="A12118" s="309" t="s">
        <v>19253</v>
      </c>
      <c r="B12118" s="29" t="s">
        <v>19254</v>
      </c>
      <c r="C12118" s="293" t="s">
        <v>17061</v>
      </c>
    </row>
    <row r="12119" spans="1:3" x14ac:dyDescent="0.3">
      <c r="A12119" s="309" t="s">
        <v>19255</v>
      </c>
      <c r="B12119" s="29" t="s">
        <v>19256</v>
      </c>
      <c r="C12119" s="293" t="s">
        <v>17061</v>
      </c>
    </row>
    <row r="12120" spans="1:3" x14ac:dyDescent="0.3">
      <c r="A12120" s="309" t="s">
        <v>19257</v>
      </c>
      <c r="B12120" s="29" t="s">
        <v>19258</v>
      </c>
      <c r="C12120" s="10"/>
    </row>
    <row r="12121" spans="1:3" x14ac:dyDescent="0.3">
      <c r="A12121" s="309" t="s">
        <v>19259</v>
      </c>
      <c r="B12121" s="29" t="s">
        <v>19260</v>
      </c>
      <c r="C12121" s="293" t="s">
        <v>17078</v>
      </c>
    </row>
    <row r="12122" spans="1:3" x14ac:dyDescent="0.3">
      <c r="A12122" s="309" t="s">
        <v>19261</v>
      </c>
      <c r="B12122" s="26" t="s">
        <v>140</v>
      </c>
      <c r="C12122" s="293" t="s">
        <v>17061</v>
      </c>
    </row>
    <row r="12123" spans="1:3" x14ac:dyDescent="0.3">
      <c r="A12123" s="309" t="s">
        <v>19262</v>
      </c>
      <c r="B12123" s="26" t="s">
        <v>119</v>
      </c>
      <c r="C12123" s="10"/>
    </row>
    <row r="12124" spans="1:3" x14ac:dyDescent="0.3">
      <c r="A12124" s="309" t="s">
        <v>19263</v>
      </c>
      <c r="B12124" s="29" t="s">
        <v>19264</v>
      </c>
      <c r="C12124" s="293" t="s">
        <v>17061</v>
      </c>
    </row>
    <row r="12125" spans="1:3" x14ac:dyDescent="0.3">
      <c r="A12125" s="309" t="s">
        <v>19265</v>
      </c>
      <c r="B12125" s="29" t="s">
        <v>19266</v>
      </c>
      <c r="C12125" s="10"/>
    </row>
    <row r="12126" spans="1:3" x14ac:dyDescent="0.3">
      <c r="A12126" s="309" t="s">
        <v>19267</v>
      </c>
      <c r="B12126" s="26" t="s">
        <v>19268</v>
      </c>
      <c r="C12126" s="293" t="s">
        <v>19136</v>
      </c>
    </row>
    <row r="12127" spans="1:3" x14ac:dyDescent="0.3">
      <c r="A12127" s="309" t="s">
        <v>19269</v>
      </c>
      <c r="B12127" s="29" t="s">
        <v>19270</v>
      </c>
      <c r="C12127" s="293" t="s">
        <v>17061</v>
      </c>
    </row>
    <row r="12128" spans="1:3" x14ac:dyDescent="0.3">
      <c r="A12128" s="309" t="s">
        <v>19271</v>
      </c>
      <c r="B12128" s="29" t="s">
        <v>19272</v>
      </c>
      <c r="C12128" s="293" t="s">
        <v>17061</v>
      </c>
    </row>
    <row r="12129" spans="1:3" x14ac:dyDescent="0.3">
      <c r="A12129" s="309" t="s">
        <v>19273</v>
      </c>
      <c r="B12129" s="26" t="s">
        <v>140</v>
      </c>
      <c r="C12129" s="293" t="s">
        <v>17078</v>
      </c>
    </row>
    <row r="12130" spans="1:3" ht="22.8" x14ac:dyDescent="0.3">
      <c r="A12130" s="309" t="s">
        <v>19274</v>
      </c>
      <c r="B12130" s="29" t="s">
        <v>19275</v>
      </c>
      <c r="C12130" s="10"/>
    </row>
    <row r="12131" spans="1:3" x14ac:dyDescent="0.3">
      <c r="A12131" s="309" t="s">
        <v>19276</v>
      </c>
      <c r="B12131" s="29" t="s">
        <v>19277</v>
      </c>
      <c r="C12131" s="293" t="s">
        <v>17061</v>
      </c>
    </row>
    <row r="12132" spans="1:3" x14ac:dyDescent="0.3">
      <c r="A12132" s="309" t="s">
        <v>19278</v>
      </c>
      <c r="B12132" s="29" t="s">
        <v>19279</v>
      </c>
      <c r="C12132" s="10"/>
    </row>
    <row r="12133" spans="1:3" x14ac:dyDescent="0.3">
      <c r="A12133" s="309" t="s">
        <v>19280</v>
      </c>
      <c r="B12133" s="29" t="s">
        <v>19281</v>
      </c>
      <c r="C12133" s="293" t="s">
        <v>17061</v>
      </c>
    </row>
    <row r="12134" spans="1:3" x14ac:dyDescent="0.3">
      <c r="A12134" s="309" t="s">
        <v>19282</v>
      </c>
      <c r="B12134" s="26" t="s">
        <v>18</v>
      </c>
      <c r="C12134" s="293" t="s">
        <v>17061</v>
      </c>
    </row>
    <row r="12135" spans="1:3" x14ac:dyDescent="0.3">
      <c r="A12135" s="309" t="s">
        <v>19283</v>
      </c>
      <c r="B12135" s="29" t="s">
        <v>19284</v>
      </c>
      <c r="C12135" s="10"/>
    </row>
    <row r="12136" spans="1:3" x14ac:dyDescent="0.3">
      <c r="A12136" s="309" t="s">
        <v>19285</v>
      </c>
      <c r="B12136" s="29" t="s">
        <v>19286</v>
      </c>
      <c r="C12136" s="10"/>
    </row>
    <row r="12137" spans="1:3" x14ac:dyDescent="0.3">
      <c r="A12137" s="309" t="s">
        <v>19287</v>
      </c>
      <c r="B12137" s="26" t="s">
        <v>19288</v>
      </c>
      <c r="C12137" s="293" t="s">
        <v>17061</v>
      </c>
    </row>
    <row r="12138" spans="1:3" x14ac:dyDescent="0.3">
      <c r="A12138" s="309" t="s">
        <v>19289</v>
      </c>
      <c r="B12138" s="26" t="s">
        <v>31</v>
      </c>
      <c r="C12138" s="293" t="s">
        <v>17061</v>
      </c>
    </row>
    <row r="12139" spans="1:3" x14ac:dyDescent="0.3">
      <c r="A12139" s="309" t="s">
        <v>19290</v>
      </c>
      <c r="B12139" s="26" t="s">
        <v>18</v>
      </c>
      <c r="C12139" s="10"/>
    </row>
    <row r="12140" spans="1:3" x14ac:dyDescent="0.3">
      <c r="A12140" s="309" t="s">
        <v>19291</v>
      </c>
      <c r="B12140" s="26" t="s">
        <v>19288</v>
      </c>
      <c r="C12140" s="293" t="s">
        <v>17061</v>
      </c>
    </row>
    <row r="12141" spans="1:3" x14ac:dyDescent="0.3">
      <c r="A12141" s="309" t="s">
        <v>19292</v>
      </c>
      <c r="B12141" s="26" t="s">
        <v>31</v>
      </c>
      <c r="C12141" s="293" t="s">
        <v>17061</v>
      </c>
    </row>
    <row r="12142" spans="1:3" x14ac:dyDescent="0.3">
      <c r="A12142" s="309" t="s">
        <v>19293</v>
      </c>
      <c r="B12142" s="29" t="s">
        <v>19294</v>
      </c>
      <c r="C12142" s="10"/>
    </row>
    <row r="12143" spans="1:3" x14ac:dyDescent="0.3">
      <c r="A12143" s="309" t="s">
        <v>19295</v>
      </c>
      <c r="B12143" s="29" t="s">
        <v>19296</v>
      </c>
      <c r="C12143" s="293" t="s">
        <v>17061</v>
      </c>
    </row>
    <row r="12144" spans="1:3" x14ac:dyDescent="0.3">
      <c r="A12144" s="309" t="s">
        <v>19297</v>
      </c>
      <c r="B12144" s="29" t="s">
        <v>19298</v>
      </c>
      <c r="C12144" s="293" t="s">
        <v>17061</v>
      </c>
    </row>
    <row r="12145" spans="1:3" x14ac:dyDescent="0.3">
      <c r="A12145" s="309" t="s">
        <v>19299</v>
      </c>
      <c r="B12145" s="29" t="s">
        <v>19119</v>
      </c>
      <c r="C12145" s="293" t="s">
        <v>17061</v>
      </c>
    </row>
    <row r="12146" spans="1:3" x14ac:dyDescent="0.3">
      <c r="A12146" s="309" t="s">
        <v>19300</v>
      </c>
      <c r="B12146" s="26" t="s">
        <v>15152</v>
      </c>
      <c r="C12146" s="293" t="s">
        <v>17061</v>
      </c>
    </row>
    <row r="12147" spans="1:3" ht="22.8" x14ac:dyDescent="0.3">
      <c r="A12147" s="309" t="s">
        <v>19301</v>
      </c>
      <c r="B12147" s="29" t="s">
        <v>19302</v>
      </c>
      <c r="C12147" s="10"/>
    </row>
    <row r="12148" spans="1:3" x14ac:dyDescent="0.3">
      <c r="A12148" s="309" t="s">
        <v>19303</v>
      </c>
      <c r="B12148" s="29" t="s">
        <v>19304</v>
      </c>
      <c r="C12148" s="10"/>
    </row>
    <row r="12149" spans="1:3" x14ac:dyDescent="0.3">
      <c r="A12149" s="309" t="s">
        <v>19305</v>
      </c>
      <c r="B12149" s="29" t="s">
        <v>19306</v>
      </c>
      <c r="C12149" s="292">
        <v>18</v>
      </c>
    </row>
    <row r="12150" spans="1:3" x14ac:dyDescent="0.3">
      <c r="A12150" s="309" t="s">
        <v>19307</v>
      </c>
      <c r="B12150" s="26" t="s">
        <v>18</v>
      </c>
      <c r="C12150" s="292">
        <v>18</v>
      </c>
    </row>
    <row r="12151" spans="1:3" x14ac:dyDescent="0.3">
      <c r="A12151" s="309" t="s">
        <v>19308</v>
      </c>
      <c r="B12151" s="29" t="s">
        <v>19309</v>
      </c>
      <c r="C12151" s="10"/>
    </row>
    <row r="12152" spans="1:3" x14ac:dyDescent="0.3">
      <c r="A12152" s="309" t="s">
        <v>19310</v>
      </c>
      <c r="B12152" s="29" t="s">
        <v>19311</v>
      </c>
      <c r="C12152" s="293" t="s">
        <v>17061</v>
      </c>
    </row>
    <row r="12153" spans="1:3" x14ac:dyDescent="0.3">
      <c r="A12153" s="309" t="s">
        <v>19312</v>
      </c>
      <c r="B12153" s="26" t="s">
        <v>140</v>
      </c>
      <c r="C12153" s="293" t="s">
        <v>17061</v>
      </c>
    </row>
    <row r="12154" spans="1:3" x14ac:dyDescent="0.3">
      <c r="A12154" s="309" t="s">
        <v>19313</v>
      </c>
      <c r="B12154" s="29" t="s">
        <v>19314</v>
      </c>
      <c r="C12154" s="293" t="s">
        <v>17061</v>
      </c>
    </row>
    <row r="12155" spans="1:3" x14ac:dyDescent="0.3">
      <c r="A12155" s="309" t="s">
        <v>19315</v>
      </c>
      <c r="B12155" s="29" t="s">
        <v>19316</v>
      </c>
      <c r="C12155" s="293" t="s">
        <v>17061</v>
      </c>
    </row>
    <row r="12156" spans="1:3" x14ac:dyDescent="0.3">
      <c r="A12156" s="309" t="s">
        <v>19317</v>
      </c>
      <c r="B12156" s="29" t="s">
        <v>19318</v>
      </c>
      <c r="C12156" s="10"/>
    </row>
    <row r="12157" spans="1:3" x14ac:dyDescent="0.3">
      <c r="A12157" s="309" t="s">
        <v>19319</v>
      </c>
      <c r="B12157" s="29" t="s">
        <v>19320</v>
      </c>
      <c r="C12157" s="293" t="s">
        <v>17061</v>
      </c>
    </row>
    <row r="12158" spans="1:3" x14ac:dyDescent="0.3">
      <c r="A12158" s="309" t="s">
        <v>19321</v>
      </c>
      <c r="B12158" s="29" t="s">
        <v>19322</v>
      </c>
      <c r="C12158" s="293" t="s">
        <v>17061</v>
      </c>
    </row>
    <row r="12159" spans="1:3" x14ac:dyDescent="0.3">
      <c r="A12159" s="309" t="s">
        <v>19323</v>
      </c>
      <c r="B12159" s="29" t="s">
        <v>19324</v>
      </c>
      <c r="C12159" s="293" t="s">
        <v>17061</v>
      </c>
    </row>
    <row r="12160" spans="1:3" x14ac:dyDescent="0.3">
      <c r="A12160" s="309" t="s">
        <v>19325</v>
      </c>
      <c r="B12160" s="26" t="s">
        <v>18</v>
      </c>
      <c r="C12160" s="10"/>
    </row>
    <row r="12161" spans="1:3" x14ac:dyDescent="0.3">
      <c r="A12161" s="309" t="s">
        <v>19326</v>
      </c>
      <c r="B12161" s="29" t="s">
        <v>19327</v>
      </c>
      <c r="C12161" s="10"/>
    </row>
    <row r="12162" spans="1:3" x14ac:dyDescent="0.3">
      <c r="A12162" s="309" t="s">
        <v>19328</v>
      </c>
      <c r="B12162" s="29" t="s">
        <v>19329</v>
      </c>
      <c r="C12162" s="293" t="s">
        <v>17061</v>
      </c>
    </row>
    <row r="12163" spans="1:3" x14ac:dyDescent="0.3">
      <c r="A12163" s="309" t="s">
        <v>19330</v>
      </c>
      <c r="B12163" s="26" t="s">
        <v>140</v>
      </c>
      <c r="C12163" s="293" t="s">
        <v>17078</v>
      </c>
    </row>
    <row r="12164" spans="1:3" x14ac:dyDescent="0.3">
      <c r="A12164" s="309" t="s">
        <v>19331</v>
      </c>
      <c r="B12164" s="26" t="s">
        <v>31</v>
      </c>
      <c r="C12164" s="293" t="s">
        <v>17061</v>
      </c>
    </row>
    <row r="12165" spans="1:3" x14ac:dyDescent="0.3">
      <c r="A12165" s="309" t="s">
        <v>19332</v>
      </c>
      <c r="B12165" s="29" t="s">
        <v>19333</v>
      </c>
      <c r="C12165" s="10"/>
    </row>
    <row r="12166" spans="1:3" x14ac:dyDescent="0.3">
      <c r="A12166" s="309" t="s">
        <v>19334</v>
      </c>
      <c r="B12166" s="29" t="s">
        <v>19335</v>
      </c>
      <c r="C12166" s="293" t="s">
        <v>17061</v>
      </c>
    </row>
    <row r="12167" spans="1:3" x14ac:dyDescent="0.3">
      <c r="A12167" s="309" t="s">
        <v>19336</v>
      </c>
      <c r="B12167" s="29" t="s">
        <v>19337</v>
      </c>
      <c r="C12167" s="10"/>
    </row>
    <row r="12168" spans="1:3" x14ac:dyDescent="0.3">
      <c r="A12168" s="309" t="s">
        <v>19338</v>
      </c>
      <c r="B12168" s="29" t="s">
        <v>19339</v>
      </c>
      <c r="C12168" s="293" t="s">
        <v>17078</v>
      </c>
    </row>
    <row r="12169" spans="1:3" x14ac:dyDescent="0.3">
      <c r="A12169" s="309" t="s">
        <v>19340</v>
      </c>
      <c r="B12169" s="26" t="s">
        <v>140</v>
      </c>
      <c r="C12169" s="293" t="s">
        <v>17061</v>
      </c>
    </row>
    <row r="12170" spans="1:3" x14ac:dyDescent="0.3">
      <c r="A12170" s="309" t="s">
        <v>19341</v>
      </c>
      <c r="B12170" s="26" t="s">
        <v>140</v>
      </c>
      <c r="C12170" s="293" t="s">
        <v>17061</v>
      </c>
    </row>
    <row r="12171" spans="1:3" x14ac:dyDescent="0.3">
      <c r="A12171" s="309" t="s">
        <v>19342</v>
      </c>
      <c r="B12171" s="26" t="s">
        <v>15152</v>
      </c>
      <c r="C12171" s="10"/>
    </row>
    <row r="12172" spans="1:3" x14ac:dyDescent="0.3">
      <c r="A12172" s="309" t="s">
        <v>19343</v>
      </c>
      <c r="B12172" s="29" t="s">
        <v>19344</v>
      </c>
      <c r="C12172" s="292">
        <v>16</v>
      </c>
    </row>
    <row r="12173" spans="1:3" x14ac:dyDescent="0.3">
      <c r="A12173" s="309" t="s">
        <v>19345</v>
      </c>
      <c r="B12173" s="26" t="s">
        <v>140</v>
      </c>
      <c r="C12173" s="293" t="s">
        <v>17061</v>
      </c>
    </row>
    <row r="12174" spans="1:3" x14ac:dyDescent="0.3">
      <c r="A12174" s="309" t="s">
        <v>19346</v>
      </c>
      <c r="B12174" s="29" t="s">
        <v>19347</v>
      </c>
      <c r="C12174" s="10"/>
    </row>
    <row r="12175" spans="1:3" x14ac:dyDescent="0.3">
      <c r="A12175" s="309" t="s">
        <v>19348</v>
      </c>
      <c r="B12175" s="29" t="s">
        <v>19349</v>
      </c>
      <c r="C12175" s="293" t="s">
        <v>17061</v>
      </c>
    </row>
    <row r="12176" spans="1:3" x14ac:dyDescent="0.3">
      <c r="A12176" s="309" t="s">
        <v>19350</v>
      </c>
      <c r="B12176" s="29" t="s">
        <v>19351</v>
      </c>
      <c r="C12176" s="10"/>
    </row>
    <row r="12177" spans="1:3" x14ac:dyDescent="0.3">
      <c r="A12177" s="309" t="s">
        <v>19352</v>
      </c>
      <c r="B12177" s="29" t="s">
        <v>19353</v>
      </c>
      <c r="C12177" s="293" t="s">
        <v>17061</v>
      </c>
    </row>
    <row r="12178" spans="1:3" x14ac:dyDescent="0.3">
      <c r="A12178" s="309" t="s">
        <v>19354</v>
      </c>
      <c r="B12178" s="26" t="s">
        <v>31</v>
      </c>
      <c r="C12178" s="293" t="s">
        <v>17061</v>
      </c>
    </row>
    <row r="12179" spans="1:3" x14ac:dyDescent="0.3">
      <c r="A12179" s="309" t="s">
        <v>19355</v>
      </c>
      <c r="B12179" s="26" t="s">
        <v>15152</v>
      </c>
      <c r="C12179" s="293" t="s">
        <v>17061</v>
      </c>
    </row>
    <row r="12180" spans="1:3" ht="22.8" x14ac:dyDescent="0.3">
      <c r="A12180" s="309" t="s">
        <v>19356</v>
      </c>
      <c r="B12180" s="29" t="s">
        <v>19357</v>
      </c>
      <c r="C12180" s="10"/>
    </row>
    <row r="12181" spans="1:3" x14ac:dyDescent="0.3">
      <c r="A12181" s="309" t="s">
        <v>19358</v>
      </c>
      <c r="B12181" s="29" t="s">
        <v>19359</v>
      </c>
      <c r="C12181" s="293" t="s">
        <v>17061</v>
      </c>
    </row>
    <row r="12182" spans="1:3" x14ac:dyDescent="0.3">
      <c r="A12182" s="309" t="s">
        <v>19360</v>
      </c>
      <c r="B12182" s="26" t="s">
        <v>15152</v>
      </c>
      <c r="C12182" s="293" t="s">
        <v>17061</v>
      </c>
    </row>
    <row r="12183" spans="1:3" ht="22.8" x14ac:dyDescent="0.3">
      <c r="A12183" s="309" t="s">
        <v>19361</v>
      </c>
      <c r="B12183" s="29" t="s">
        <v>19362</v>
      </c>
      <c r="C12183" s="10"/>
    </row>
    <row r="12184" spans="1:3" x14ac:dyDescent="0.3">
      <c r="A12184" s="309" t="s">
        <v>19363</v>
      </c>
      <c r="B12184" s="29" t="s">
        <v>19364</v>
      </c>
      <c r="C12184" s="293" t="s">
        <v>17061</v>
      </c>
    </row>
    <row r="12185" spans="1:3" x14ac:dyDescent="0.3">
      <c r="A12185" s="309" t="s">
        <v>19365</v>
      </c>
      <c r="B12185" s="29" t="s">
        <v>19366</v>
      </c>
      <c r="C12185" s="10"/>
    </row>
    <row r="12186" spans="1:3" x14ac:dyDescent="0.3">
      <c r="A12186" s="309" t="s">
        <v>19367</v>
      </c>
      <c r="B12186" s="29" t="s">
        <v>19368</v>
      </c>
      <c r="C12186" s="293" t="s">
        <v>17061</v>
      </c>
    </row>
    <row r="12187" spans="1:3" x14ac:dyDescent="0.3">
      <c r="A12187" s="309" t="s">
        <v>19369</v>
      </c>
      <c r="B12187" s="26" t="s">
        <v>18</v>
      </c>
      <c r="C12187" s="293" t="s">
        <v>17061</v>
      </c>
    </row>
    <row r="12188" spans="1:3" x14ac:dyDescent="0.3">
      <c r="A12188" s="309" t="s">
        <v>19370</v>
      </c>
      <c r="B12188" s="29" t="s">
        <v>19119</v>
      </c>
      <c r="C12188" s="293" t="s">
        <v>17061</v>
      </c>
    </row>
    <row r="12189" spans="1:3" x14ac:dyDescent="0.3">
      <c r="A12189" s="309" t="s">
        <v>19371</v>
      </c>
      <c r="B12189" s="26" t="s">
        <v>18478</v>
      </c>
      <c r="C12189" s="10"/>
    </row>
    <row r="12190" spans="1:3" x14ac:dyDescent="0.3">
      <c r="A12190" s="309" t="s">
        <v>19372</v>
      </c>
      <c r="B12190" s="29" t="s">
        <v>19373</v>
      </c>
      <c r="C12190" s="293" t="s">
        <v>17061</v>
      </c>
    </row>
    <row r="12191" spans="1:3" x14ac:dyDescent="0.3">
      <c r="A12191" s="309" t="s">
        <v>19374</v>
      </c>
      <c r="B12191" s="26" t="s">
        <v>119</v>
      </c>
      <c r="C12191" s="293" t="s">
        <v>17061</v>
      </c>
    </row>
    <row r="12192" spans="1:3" ht="34.200000000000003" x14ac:dyDescent="0.3">
      <c r="A12192" s="309" t="s">
        <v>19375</v>
      </c>
      <c r="B12192" s="29" t="s">
        <v>19376</v>
      </c>
      <c r="C12192" s="10"/>
    </row>
    <row r="12193" spans="1:3" x14ac:dyDescent="0.3">
      <c r="A12193" s="309" t="s">
        <v>19377</v>
      </c>
      <c r="B12193" s="29" t="s">
        <v>19378</v>
      </c>
      <c r="C12193" s="293" t="s">
        <v>17061</v>
      </c>
    </row>
    <row r="12194" spans="1:3" x14ac:dyDescent="0.3">
      <c r="A12194" s="309" t="s">
        <v>19379</v>
      </c>
      <c r="B12194" s="29" t="s">
        <v>19119</v>
      </c>
      <c r="C12194" s="10"/>
    </row>
    <row r="12195" spans="1:3" x14ac:dyDescent="0.3">
      <c r="A12195" s="309" t="s">
        <v>19380</v>
      </c>
      <c r="B12195" s="29" t="s">
        <v>19381</v>
      </c>
      <c r="C12195" s="293" t="s">
        <v>17061</v>
      </c>
    </row>
    <row r="12196" spans="1:3" x14ac:dyDescent="0.3">
      <c r="A12196" s="309" t="s">
        <v>19382</v>
      </c>
      <c r="B12196" s="26" t="s">
        <v>31</v>
      </c>
      <c r="C12196" s="293" t="s">
        <v>17061</v>
      </c>
    </row>
    <row r="12197" spans="1:3" x14ac:dyDescent="0.3">
      <c r="A12197" s="309" t="s">
        <v>19383</v>
      </c>
      <c r="B12197" s="26" t="s">
        <v>15152</v>
      </c>
      <c r="C12197" s="293" t="s">
        <v>17061</v>
      </c>
    </row>
    <row r="12198" spans="1:3" ht="34.200000000000003" x14ac:dyDescent="0.3">
      <c r="A12198" s="309" t="s">
        <v>19384</v>
      </c>
      <c r="B12198" s="29" t="s">
        <v>19385</v>
      </c>
      <c r="C12198" s="10"/>
    </row>
    <row r="12199" spans="1:3" x14ac:dyDescent="0.3">
      <c r="A12199" s="309" t="s">
        <v>19386</v>
      </c>
      <c r="B12199" s="29" t="s">
        <v>19387</v>
      </c>
      <c r="C12199" s="293" t="s">
        <v>17061</v>
      </c>
    </row>
    <row r="12200" spans="1:3" x14ac:dyDescent="0.3">
      <c r="A12200" s="309" t="s">
        <v>19388</v>
      </c>
      <c r="B12200" s="29" t="s">
        <v>19389</v>
      </c>
      <c r="C12200" s="10"/>
    </row>
    <row r="12201" spans="1:3" x14ac:dyDescent="0.3">
      <c r="A12201" s="309" t="s">
        <v>19390</v>
      </c>
      <c r="B12201" s="29" t="s">
        <v>19391</v>
      </c>
      <c r="C12201" s="10"/>
    </row>
    <row r="12202" spans="1:3" x14ac:dyDescent="0.3">
      <c r="A12202" s="309" t="s">
        <v>19392</v>
      </c>
      <c r="B12202" s="29" t="s">
        <v>19393</v>
      </c>
      <c r="C12202" s="293" t="s">
        <v>17078</v>
      </c>
    </row>
    <row r="12203" spans="1:3" x14ac:dyDescent="0.3">
      <c r="A12203" s="309" t="s">
        <v>19394</v>
      </c>
      <c r="B12203" s="26" t="s">
        <v>31</v>
      </c>
      <c r="C12203" s="293" t="s">
        <v>17061</v>
      </c>
    </row>
    <row r="12204" spans="1:3" x14ac:dyDescent="0.3">
      <c r="A12204" s="309" t="s">
        <v>19395</v>
      </c>
      <c r="B12204" s="26" t="s">
        <v>31</v>
      </c>
      <c r="C12204" s="293" t="s">
        <v>17061</v>
      </c>
    </row>
    <row r="12205" spans="1:3" x14ac:dyDescent="0.3">
      <c r="A12205" s="309" t="s">
        <v>19396</v>
      </c>
      <c r="B12205" s="29" t="s">
        <v>19397</v>
      </c>
      <c r="C12205" s="293" t="s">
        <v>17061</v>
      </c>
    </row>
    <row r="12206" spans="1:3" x14ac:dyDescent="0.3">
      <c r="A12206" s="309" t="s">
        <v>19398</v>
      </c>
      <c r="B12206" s="29" t="s">
        <v>19399</v>
      </c>
      <c r="C12206" s="293" t="s">
        <v>17061</v>
      </c>
    </row>
    <row r="12207" spans="1:3" x14ac:dyDescent="0.3">
      <c r="A12207" s="309" t="s">
        <v>19400</v>
      </c>
      <c r="B12207" s="29" t="s">
        <v>19401</v>
      </c>
      <c r="C12207" s="293" t="s">
        <v>17061</v>
      </c>
    </row>
    <row r="12208" spans="1:3" x14ac:dyDescent="0.3">
      <c r="A12208" s="309" t="s">
        <v>19402</v>
      </c>
      <c r="B12208" s="29" t="s">
        <v>19403</v>
      </c>
      <c r="C12208" s="293" t="s">
        <v>17061</v>
      </c>
    </row>
    <row r="12209" spans="1:3" x14ac:dyDescent="0.3">
      <c r="A12209" s="309" t="s">
        <v>19404</v>
      </c>
      <c r="B12209" s="29" t="s">
        <v>19119</v>
      </c>
      <c r="C12209" s="10"/>
    </row>
    <row r="12210" spans="1:3" x14ac:dyDescent="0.3">
      <c r="A12210" s="309" t="s">
        <v>19405</v>
      </c>
      <c r="B12210" s="29" t="s">
        <v>19406</v>
      </c>
      <c r="C12210" s="293" t="s">
        <v>17061</v>
      </c>
    </row>
    <row r="12211" spans="1:3" x14ac:dyDescent="0.3">
      <c r="A12211" s="309" t="s">
        <v>19407</v>
      </c>
      <c r="B12211" s="29" t="s">
        <v>19408</v>
      </c>
      <c r="C12211" s="293" t="s">
        <v>17078</v>
      </c>
    </row>
    <row r="12212" spans="1:3" x14ac:dyDescent="0.3">
      <c r="A12212" s="309" t="s">
        <v>19409</v>
      </c>
      <c r="B12212" s="26" t="s">
        <v>31</v>
      </c>
      <c r="C12212" s="293" t="s">
        <v>17061</v>
      </c>
    </row>
    <row r="12213" spans="1:3" x14ac:dyDescent="0.3">
      <c r="A12213" s="309" t="s">
        <v>19410</v>
      </c>
      <c r="B12213" s="26" t="s">
        <v>15152</v>
      </c>
      <c r="C12213" s="293" t="s">
        <v>17061</v>
      </c>
    </row>
    <row r="12214" spans="1:3" x14ac:dyDescent="0.3">
      <c r="A12214" s="309" t="s">
        <v>19411</v>
      </c>
      <c r="B12214" s="29" t="s">
        <v>19412</v>
      </c>
      <c r="C12214" s="10"/>
    </row>
    <row r="12215" spans="1:3" x14ac:dyDescent="0.3">
      <c r="A12215" s="309" t="s">
        <v>19413</v>
      </c>
      <c r="B12215" s="29" t="s">
        <v>19414</v>
      </c>
      <c r="C12215" s="10"/>
    </row>
    <row r="12216" spans="1:3" x14ac:dyDescent="0.3">
      <c r="A12216" s="312" t="s">
        <v>19415</v>
      </c>
      <c r="B12216" s="29" t="s">
        <v>19416</v>
      </c>
      <c r="C12216" s="293" t="s">
        <v>17061</v>
      </c>
    </row>
    <row r="12217" spans="1:3" x14ac:dyDescent="0.3">
      <c r="A12217" s="312" t="s">
        <v>19417</v>
      </c>
      <c r="B12217" s="29" t="s">
        <v>19418</v>
      </c>
      <c r="C12217" s="293" t="s">
        <v>17061</v>
      </c>
    </row>
    <row r="12218" spans="1:3" x14ac:dyDescent="0.3">
      <c r="A12218" s="312" t="s">
        <v>19419</v>
      </c>
      <c r="B12218" s="26" t="s">
        <v>19420</v>
      </c>
      <c r="C12218" s="293" t="s">
        <v>17061</v>
      </c>
    </row>
    <row r="12219" spans="1:3" x14ac:dyDescent="0.3">
      <c r="A12219" s="309" t="s">
        <v>19421</v>
      </c>
      <c r="B12219" s="26" t="s">
        <v>31</v>
      </c>
      <c r="C12219" s="293" t="s">
        <v>17061</v>
      </c>
    </row>
    <row r="12220" spans="1:3" x14ac:dyDescent="0.3">
      <c r="A12220" s="309" t="s">
        <v>19422</v>
      </c>
      <c r="B12220" s="29" t="s">
        <v>19423</v>
      </c>
      <c r="C12220" s="293" t="s">
        <v>17061</v>
      </c>
    </row>
    <row r="12221" spans="1:3" x14ac:dyDescent="0.3">
      <c r="A12221" s="309" t="s">
        <v>19424</v>
      </c>
      <c r="B12221" s="29" t="s">
        <v>19425</v>
      </c>
      <c r="C12221" s="10"/>
    </row>
    <row r="12222" spans="1:3" x14ac:dyDescent="0.3">
      <c r="A12222" s="309" t="s">
        <v>19426</v>
      </c>
      <c r="B12222" s="26" t="s">
        <v>19427</v>
      </c>
      <c r="C12222" s="293" t="s">
        <v>17061</v>
      </c>
    </row>
    <row r="12223" spans="1:3" x14ac:dyDescent="0.3">
      <c r="A12223" s="309" t="s">
        <v>19428</v>
      </c>
      <c r="B12223" s="29" t="s">
        <v>19429</v>
      </c>
      <c r="C12223" s="293" t="s">
        <v>17061</v>
      </c>
    </row>
    <row r="12224" spans="1:3" x14ac:dyDescent="0.3">
      <c r="A12224" s="309" t="s">
        <v>19430</v>
      </c>
      <c r="B12224" s="29" t="s">
        <v>19431</v>
      </c>
      <c r="C12224" s="293" t="s">
        <v>17061</v>
      </c>
    </row>
    <row r="12225" spans="1:3" x14ac:dyDescent="0.3">
      <c r="A12225" s="309" t="s">
        <v>19432</v>
      </c>
      <c r="B12225" s="26" t="s">
        <v>31</v>
      </c>
      <c r="C12225" s="293" t="s">
        <v>17061</v>
      </c>
    </row>
    <row r="12226" spans="1:3" x14ac:dyDescent="0.3">
      <c r="A12226" s="309" t="s">
        <v>19433</v>
      </c>
      <c r="B12226" s="26" t="s">
        <v>18478</v>
      </c>
      <c r="C12226" s="10"/>
    </row>
    <row r="12227" spans="1:3" x14ac:dyDescent="0.3">
      <c r="A12227" s="309" t="s">
        <v>19434</v>
      </c>
      <c r="B12227" s="29" t="s">
        <v>19435</v>
      </c>
      <c r="C12227" s="293" t="s">
        <v>17061</v>
      </c>
    </row>
    <row r="12228" spans="1:3" x14ac:dyDescent="0.3">
      <c r="A12228" s="309" t="s">
        <v>19436</v>
      </c>
      <c r="B12228" s="26" t="s">
        <v>119</v>
      </c>
      <c r="C12228" s="10"/>
    </row>
    <row r="12229" spans="1:3" x14ac:dyDescent="0.3">
      <c r="A12229" s="309" t="s">
        <v>19437</v>
      </c>
      <c r="B12229" s="29" t="s">
        <v>19438</v>
      </c>
      <c r="C12229" s="293" t="s">
        <v>17078</v>
      </c>
    </row>
    <row r="12230" spans="1:3" x14ac:dyDescent="0.3">
      <c r="A12230" s="309" t="s">
        <v>19439</v>
      </c>
      <c r="B12230" s="26" t="s">
        <v>140</v>
      </c>
      <c r="C12230" s="293" t="s">
        <v>17061</v>
      </c>
    </row>
    <row r="12231" spans="1:3" x14ac:dyDescent="0.3">
      <c r="A12231" s="309" t="s">
        <v>19440</v>
      </c>
      <c r="B12231" s="29" t="s">
        <v>19441</v>
      </c>
      <c r="C12231" s="10"/>
    </row>
    <row r="12232" spans="1:3" x14ac:dyDescent="0.3">
      <c r="A12232" s="309" t="s">
        <v>19442</v>
      </c>
      <c r="B12232" s="29" t="s">
        <v>19359</v>
      </c>
      <c r="C12232" s="10"/>
    </row>
    <row r="12233" spans="1:3" x14ac:dyDescent="0.3">
      <c r="A12233" s="312" t="s">
        <v>19443</v>
      </c>
      <c r="B12233" s="29" t="s">
        <v>19444</v>
      </c>
      <c r="C12233" s="10"/>
    </row>
    <row r="12234" spans="1:3" x14ac:dyDescent="0.3">
      <c r="A12234" s="312" t="s">
        <v>19445</v>
      </c>
      <c r="B12234" s="29" t="s">
        <v>19446</v>
      </c>
      <c r="C12234" s="293" t="s">
        <v>17078</v>
      </c>
    </row>
    <row r="12235" spans="1:3" x14ac:dyDescent="0.3">
      <c r="A12235" s="312" t="s">
        <v>19447</v>
      </c>
      <c r="B12235" s="26" t="s">
        <v>31</v>
      </c>
      <c r="C12235" s="293" t="s">
        <v>17061</v>
      </c>
    </row>
    <row r="12236" spans="1:3" x14ac:dyDescent="0.3">
      <c r="A12236" s="312" t="s">
        <v>19448</v>
      </c>
      <c r="B12236" s="29" t="s">
        <v>19449</v>
      </c>
      <c r="C12236" s="293" t="s">
        <v>17078</v>
      </c>
    </row>
    <row r="12237" spans="1:3" x14ac:dyDescent="0.3">
      <c r="A12237" s="309" t="s">
        <v>19450</v>
      </c>
      <c r="B12237" s="26" t="s">
        <v>31</v>
      </c>
      <c r="C12237" s="293" t="s">
        <v>17061</v>
      </c>
    </row>
    <row r="12238" spans="1:3" x14ac:dyDescent="0.3">
      <c r="A12238" s="309" t="s">
        <v>19451</v>
      </c>
      <c r="B12238" s="26" t="s">
        <v>15152</v>
      </c>
      <c r="C12238" s="293" t="s">
        <v>17061</v>
      </c>
    </row>
    <row r="12239" spans="1:3" x14ac:dyDescent="0.3">
      <c r="A12239" s="309" t="s">
        <v>19452</v>
      </c>
      <c r="B12239" s="29" t="s">
        <v>19453</v>
      </c>
      <c r="C12239" s="10"/>
    </row>
    <row r="12240" spans="1:3" x14ac:dyDescent="0.3">
      <c r="A12240" s="309" t="s">
        <v>19454</v>
      </c>
      <c r="B12240" s="26" t="s">
        <v>19455</v>
      </c>
      <c r="C12240" s="10"/>
    </row>
    <row r="12241" spans="1:3" x14ac:dyDescent="0.3">
      <c r="A12241" s="312" t="s">
        <v>19456</v>
      </c>
      <c r="B12241" s="29" t="s">
        <v>19457</v>
      </c>
      <c r="C12241" s="293" t="s">
        <v>17078</v>
      </c>
    </row>
    <row r="12242" spans="1:3" x14ac:dyDescent="0.3">
      <c r="A12242" s="309" t="s">
        <v>19458</v>
      </c>
      <c r="B12242" s="26" t="s">
        <v>140</v>
      </c>
      <c r="C12242" s="293" t="s">
        <v>17061</v>
      </c>
    </row>
    <row r="12243" spans="1:3" x14ac:dyDescent="0.3">
      <c r="A12243" s="309" t="s">
        <v>19459</v>
      </c>
      <c r="B12243" s="29" t="s">
        <v>19460</v>
      </c>
      <c r="C12243" s="293" t="s">
        <v>17061</v>
      </c>
    </row>
    <row r="12244" spans="1:3" x14ac:dyDescent="0.3">
      <c r="A12244" s="309" t="s">
        <v>19461</v>
      </c>
      <c r="B12244" s="29" t="s">
        <v>19462</v>
      </c>
      <c r="C12244" s="10"/>
    </row>
    <row r="12245" spans="1:3" x14ac:dyDescent="0.3">
      <c r="A12245" s="309" t="s">
        <v>19463</v>
      </c>
      <c r="B12245" s="29" t="s">
        <v>19464</v>
      </c>
      <c r="C12245" s="293" t="s">
        <v>17061</v>
      </c>
    </row>
    <row r="12246" spans="1:3" x14ac:dyDescent="0.3">
      <c r="A12246" s="309" t="s">
        <v>19465</v>
      </c>
      <c r="B12246" s="26" t="s">
        <v>140</v>
      </c>
      <c r="C12246" s="293" t="s">
        <v>17061</v>
      </c>
    </row>
    <row r="12247" spans="1:3" x14ac:dyDescent="0.3">
      <c r="A12247" s="309" t="s">
        <v>19466</v>
      </c>
      <c r="B12247" s="29" t="s">
        <v>19467</v>
      </c>
      <c r="C12247" s="293" t="s">
        <v>17061</v>
      </c>
    </row>
    <row r="12248" spans="1:3" x14ac:dyDescent="0.3">
      <c r="A12248" s="309" t="s">
        <v>19468</v>
      </c>
      <c r="B12248" s="29" t="s">
        <v>19119</v>
      </c>
      <c r="C12248" s="293" t="s">
        <v>19136</v>
      </c>
    </row>
    <row r="12249" spans="1:3" x14ac:dyDescent="0.3">
      <c r="A12249" s="309" t="s">
        <v>19469</v>
      </c>
      <c r="B12249" s="26" t="s">
        <v>15152</v>
      </c>
      <c r="C12249" s="293" t="s">
        <v>17061</v>
      </c>
    </row>
    <row r="12250" spans="1:3" ht="45.6" x14ac:dyDescent="0.3">
      <c r="A12250" s="309" t="s">
        <v>19470</v>
      </c>
      <c r="B12250" s="29" t="s">
        <v>19471</v>
      </c>
      <c r="C12250" s="10"/>
    </row>
    <row r="12251" spans="1:3" x14ac:dyDescent="0.3">
      <c r="A12251" s="309" t="s">
        <v>19472</v>
      </c>
      <c r="B12251" s="29" t="s">
        <v>19473</v>
      </c>
      <c r="C12251" s="10"/>
    </row>
    <row r="12252" spans="1:3" x14ac:dyDescent="0.3">
      <c r="A12252" s="309" t="s">
        <v>19474</v>
      </c>
      <c r="B12252" s="29" t="s">
        <v>19475</v>
      </c>
      <c r="C12252" s="293" t="s">
        <v>19136</v>
      </c>
    </row>
    <row r="12253" spans="1:3" x14ac:dyDescent="0.3">
      <c r="A12253" s="309" t="s">
        <v>19476</v>
      </c>
      <c r="B12253" s="29" t="s">
        <v>19477</v>
      </c>
      <c r="C12253" s="293" t="s">
        <v>17078</v>
      </c>
    </row>
    <row r="12254" spans="1:3" x14ac:dyDescent="0.3">
      <c r="A12254" s="309" t="s">
        <v>19478</v>
      </c>
      <c r="B12254" s="26" t="s">
        <v>31</v>
      </c>
      <c r="C12254" s="293" t="s">
        <v>17061</v>
      </c>
    </row>
    <row r="12255" spans="1:3" x14ac:dyDescent="0.3">
      <c r="A12255" s="309" t="s">
        <v>19479</v>
      </c>
      <c r="B12255" s="29" t="s">
        <v>19480</v>
      </c>
      <c r="C12255" s="10"/>
    </row>
    <row r="12256" spans="1:3" x14ac:dyDescent="0.3">
      <c r="A12256" s="309" t="s">
        <v>19481</v>
      </c>
      <c r="B12256" s="29" t="s">
        <v>19482</v>
      </c>
      <c r="C12256" s="293" t="s">
        <v>19136</v>
      </c>
    </row>
    <row r="12257" spans="1:3" x14ac:dyDescent="0.3">
      <c r="A12257" s="309" t="s">
        <v>19483</v>
      </c>
      <c r="B12257" s="29" t="s">
        <v>19484</v>
      </c>
      <c r="C12257" s="293" t="s">
        <v>17078</v>
      </c>
    </row>
    <row r="12258" spans="1:3" x14ac:dyDescent="0.3">
      <c r="A12258" s="309" t="s">
        <v>19485</v>
      </c>
      <c r="B12258" s="26" t="s">
        <v>140</v>
      </c>
      <c r="C12258" s="293" t="s">
        <v>17061</v>
      </c>
    </row>
    <row r="12259" spans="1:3" ht="22.8" x14ac:dyDescent="0.3">
      <c r="A12259" s="309" t="s">
        <v>19486</v>
      </c>
      <c r="B12259" s="29" t="s">
        <v>19487</v>
      </c>
      <c r="C12259" s="293" t="s">
        <v>17061</v>
      </c>
    </row>
    <row r="12260" spans="1:3" ht="34.200000000000003" x14ac:dyDescent="0.3">
      <c r="A12260" s="309" t="s">
        <v>19488</v>
      </c>
      <c r="B12260" s="29" t="s">
        <v>19489</v>
      </c>
      <c r="C12260" s="10"/>
    </row>
    <row r="12261" spans="1:3" x14ac:dyDescent="0.3">
      <c r="A12261" s="309" t="s">
        <v>19490</v>
      </c>
      <c r="B12261" s="29" t="s">
        <v>19491</v>
      </c>
      <c r="C12261" s="10"/>
    </row>
    <row r="12262" spans="1:3" x14ac:dyDescent="0.3">
      <c r="A12262" s="309" t="s">
        <v>19492</v>
      </c>
      <c r="B12262" s="29" t="s">
        <v>19493</v>
      </c>
      <c r="C12262" s="10"/>
    </row>
    <row r="12263" spans="1:3" ht="22.8" x14ac:dyDescent="0.3">
      <c r="A12263" s="312" t="s">
        <v>19494</v>
      </c>
      <c r="B12263" s="29" t="s">
        <v>19495</v>
      </c>
      <c r="C12263" s="293" t="s">
        <v>17078</v>
      </c>
    </row>
    <row r="12264" spans="1:3" x14ac:dyDescent="0.3">
      <c r="A12264" s="309" t="s">
        <v>19496</v>
      </c>
      <c r="B12264" s="26" t="s">
        <v>31</v>
      </c>
      <c r="C12264" s="293" t="s">
        <v>17061</v>
      </c>
    </row>
    <row r="12265" spans="1:3" ht="22.8" x14ac:dyDescent="0.3">
      <c r="A12265" s="309" t="s">
        <v>19497</v>
      </c>
      <c r="B12265" s="29" t="s">
        <v>19498</v>
      </c>
      <c r="C12265" s="293" t="s">
        <v>17061</v>
      </c>
    </row>
    <row r="12266" spans="1:3" x14ac:dyDescent="0.3">
      <c r="A12266" s="309" t="s">
        <v>19499</v>
      </c>
      <c r="B12266" s="29" t="s">
        <v>19500</v>
      </c>
      <c r="C12266" s="10"/>
    </row>
    <row r="12267" spans="1:3" x14ac:dyDescent="0.3">
      <c r="A12267" s="309" t="s">
        <v>19501</v>
      </c>
      <c r="B12267" s="29" t="s">
        <v>19502</v>
      </c>
      <c r="C12267" s="293" t="s">
        <v>17078</v>
      </c>
    </row>
    <row r="12268" spans="1:3" x14ac:dyDescent="0.3">
      <c r="A12268" s="309" t="s">
        <v>19503</v>
      </c>
      <c r="B12268" s="29" t="s">
        <v>19504</v>
      </c>
      <c r="C12268" s="10"/>
    </row>
    <row r="12269" spans="1:3" x14ac:dyDescent="0.3">
      <c r="A12269" s="309" t="s">
        <v>19505</v>
      </c>
      <c r="B12269" s="29" t="s">
        <v>19506</v>
      </c>
      <c r="C12269" s="293" t="s">
        <v>17078</v>
      </c>
    </row>
    <row r="12270" spans="1:3" x14ac:dyDescent="0.3">
      <c r="A12270" s="309" t="s">
        <v>19507</v>
      </c>
      <c r="B12270" s="26" t="s">
        <v>31</v>
      </c>
      <c r="C12270" s="293" t="s">
        <v>17061</v>
      </c>
    </row>
    <row r="12271" spans="1:3" x14ac:dyDescent="0.3">
      <c r="A12271" s="309" t="s">
        <v>19508</v>
      </c>
      <c r="B12271" s="26" t="s">
        <v>31</v>
      </c>
      <c r="C12271" s="293" t="s">
        <v>17061</v>
      </c>
    </row>
    <row r="12272" spans="1:3" x14ac:dyDescent="0.3">
      <c r="A12272" s="309" t="s">
        <v>19509</v>
      </c>
      <c r="B12272" s="29" t="s">
        <v>19510</v>
      </c>
      <c r="C12272" s="293" t="s">
        <v>17078</v>
      </c>
    </row>
    <row r="12273" spans="1:3" x14ac:dyDescent="0.3">
      <c r="A12273" s="309" t="s">
        <v>19511</v>
      </c>
      <c r="B12273" s="29" t="s">
        <v>19512</v>
      </c>
      <c r="C12273" s="293" t="s">
        <v>17061</v>
      </c>
    </row>
    <row r="12274" spans="1:3" x14ac:dyDescent="0.3">
      <c r="A12274" s="309" t="s">
        <v>19513</v>
      </c>
      <c r="B12274" s="29" t="s">
        <v>19514</v>
      </c>
      <c r="C12274" s="293" t="s">
        <v>17061</v>
      </c>
    </row>
    <row r="12275" spans="1:3" x14ac:dyDescent="0.3">
      <c r="A12275" s="309" t="s">
        <v>19515</v>
      </c>
      <c r="B12275" s="29" t="s">
        <v>19516</v>
      </c>
      <c r="C12275" s="10"/>
    </row>
    <row r="12276" spans="1:3" x14ac:dyDescent="0.3">
      <c r="A12276" s="309" t="s">
        <v>19517</v>
      </c>
      <c r="B12276" s="29" t="s">
        <v>19518</v>
      </c>
      <c r="C12276" s="293" t="s">
        <v>17061</v>
      </c>
    </row>
    <row r="12277" spans="1:3" x14ac:dyDescent="0.3">
      <c r="A12277" s="309" t="s">
        <v>19519</v>
      </c>
      <c r="B12277" s="26" t="s">
        <v>31</v>
      </c>
      <c r="C12277" s="293" t="s">
        <v>17061</v>
      </c>
    </row>
    <row r="12278" spans="1:3" x14ac:dyDescent="0.3">
      <c r="A12278" s="309" t="s">
        <v>19520</v>
      </c>
      <c r="B12278" s="26" t="s">
        <v>18</v>
      </c>
      <c r="C12278" s="10"/>
    </row>
    <row r="12279" spans="1:3" x14ac:dyDescent="0.3">
      <c r="A12279" s="309" t="s">
        <v>19521</v>
      </c>
      <c r="B12279" s="29" t="s">
        <v>19522</v>
      </c>
      <c r="C12279" s="293" t="s">
        <v>17061</v>
      </c>
    </row>
    <row r="12280" spans="1:3" x14ac:dyDescent="0.3">
      <c r="A12280" s="309" t="s">
        <v>19523</v>
      </c>
      <c r="B12280" s="26" t="s">
        <v>31</v>
      </c>
      <c r="C12280" s="293" t="s">
        <v>17061</v>
      </c>
    </row>
    <row r="12281" spans="1:3" x14ac:dyDescent="0.3">
      <c r="A12281" s="309" t="s">
        <v>19524</v>
      </c>
      <c r="B12281" s="29" t="s">
        <v>19525</v>
      </c>
      <c r="C12281" s="10"/>
    </row>
    <row r="12282" spans="1:3" ht="34.200000000000003" x14ac:dyDescent="0.3">
      <c r="A12282" s="309" t="s">
        <v>19526</v>
      </c>
      <c r="B12282" s="29" t="s">
        <v>19527</v>
      </c>
      <c r="C12282" s="10"/>
    </row>
    <row r="12283" spans="1:3" ht="22.8" x14ac:dyDescent="0.3">
      <c r="A12283" s="309" t="s">
        <v>19528</v>
      </c>
      <c r="B12283" s="29" t="s">
        <v>19529</v>
      </c>
      <c r="C12283" s="10"/>
    </row>
    <row r="12284" spans="1:3" x14ac:dyDescent="0.3">
      <c r="A12284" s="309" t="s">
        <v>19530</v>
      </c>
      <c r="B12284" s="29" t="s">
        <v>19531</v>
      </c>
      <c r="C12284" s="293" t="s">
        <v>17407</v>
      </c>
    </row>
    <row r="12285" spans="1:3" x14ac:dyDescent="0.3">
      <c r="A12285" s="309" t="s">
        <v>19532</v>
      </c>
      <c r="B12285" s="29" t="s">
        <v>19533</v>
      </c>
      <c r="C12285" s="293" t="s">
        <v>10378</v>
      </c>
    </row>
    <row r="12286" spans="1:3" ht="22.8" x14ac:dyDescent="0.3">
      <c r="A12286" s="309" t="s">
        <v>19534</v>
      </c>
      <c r="B12286" s="29" t="s">
        <v>19535</v>
      </c>
      <c r="C12286" s="293" t="s">
        <v>17407</v>
      </c>
    </row>
    <row r="12287" spans="1:3" ht="22.8" x14ac:dyDescent="0.3">
      <c r="A12287" s="309" t="s">
        <v>19536</v>
      </c>
      <c r="B12287" s="29" t="s">
        <v>19537</v>
      </c>
      <c r="C12287" s="293" t="s">
        <v>10378</v>
      </c>
    </row>
    <row r="12288" spans="1:3" x14ac:dyDescent="0.3">
      <c r="A12288" s="309" t="s">
        <v>19538</v>
      </c>
      <c r="B12288" s="29" t="s">
        <v>19539</v>
      </c>
      <c r="C12288" s="293" t="s">
        <v>10378</v>
      </c>
    </row>
    <row r="12289" spans="1:3" x14ac:dyDescent="0.3">
      <c r="A12289" s="309" t="s">
        <v>19540</v>
      </c>
      <c r="B12289" s="29" t="s">
        <v>19541</v>
      </c>
      <c r="C12289" s="293" t="s">
        <v>10378</v>
      </c>
    </row>
    <row r="12290" spans="1:3" x14ac:dyDescent="0.3">
      <c r="A12290" s="309" t="s">
        <v>19542</v>
      </c>
      <c r="B12290" s="26" t="s">
        <v>140</v>
      </c>
      <c r="C12290" s="293" t="s">
        <v>17407</v>
      </c>
    </row>
    <row r="12291" spans="1:3" x14ac:dyDescent="0.3">
      <c r="A12291" s="309" t="s">
        <v>19543</v>
      </c>
      <c r="B12291" s="26" t="s">
        <v>140</v>
      </c>
      <c r="C12291" s="10"/>
    </row>
    <row r="12292" spans="1:3" x14ac:dyDescent="0.3">
      <c r="A12292" s="309" t="s">
        <v>19544</v>
      </c>
      <c r="B12292" s="29" t="s">
        <v>19545</v>
      </c>
      <c r="C12292" s="293" t="s">
        <v>17407</v>
      </c>
    </row>
    <row r="12293" spans="1:3" x14ac:dyDescent="0.3">
      <c r="A12293" s="309" t="s">
        <v>19546</v>
      </c>
      <c r="B12293" s="26" t="s">
        <v>140</v>
      </c>
      <c r="C12293" s="293" t="s">
        <v>10378</v>
      </c>
    </row>
    <row r="12294" spans="1:3" x14ac:dyDescent="0.3">
      <c r="A12294" s="309" t="s">
        <v>19547</v>
      </c>
      <c r="B12294" s="29" t="s">
        <v>19548</v>
      </c>
      <c r="C12294" s="10"/>
    </row>
    <row r="12295" spans="1:3" x14ac:dyDescent="0.3">
      <c r="A12295" s="309" t="s">
        <v>19549</v>
      </c>
      <c r="B12295" s="29" t="s">
        <v>19550</v>
      </c>
      <c r="C12295" s="10"/>
    </row>
    <row r="12296" spans="1:3" x14ac:dyDescent="0.3">
      <c r="A12296" s="309" t="s">
        <v>19551</v>
      </c>
      <c r="B12296" s="29" t="s">
        <v>19552</v>
      </c>
      <c r="C12296" s="293" t="s">
        <v>10378</v>
      </c>
    </row>
    <row r="12297" spans="1:3" x14ac:dyDescent="0.3">
      <c r="A12297" s="309" t="s">
        <v>19553</v>
      </c>
      <c r="B12297" s="29" t="s">
        <v>19554</v>
      </c>
      <c r="C12297" s="293" t="s">
        <v>10378</v>
      </c>
    </row>
    <row r="12298" spans="1:3" x14ac:dyDescent="0.3">
      <c r="A12298" s="309" t="s">
        <v>19555</v>
      </c>
      <c r="B12298" s="29" t="s">
        <v>19556</v>
      </c>
      <c r="C12298" s="293" t="s">
        <v>18410</v>
      </c>
    </row>
    <row r="12299" spans="1:3" x14ac:dyDescent="0.3">
      <c r="A12299" s="309" t="s">
        <v>19557</v>
      </c>
      <c r="B12299" s="26" t="s">
        <v>140</v>
      </c>
      <c r="C12299" s="293" t="s">
        <v>18410</v>
      </c>
    </row>
    <row r="12300" spans="1:3" ht="22.8" x14ac:dyDescent="0.3">
      <c r="A12300" s="309" t="s">
        <v>19558</v>
      </c>
      <c r="B12300" s="29" t="s">
        <v>19559</v>
      </c>
      <c r="C12300" s="10"/>
    </row>
    <row r="12301" spans="1:3" x14ac:dyDescent="0.3">
      <c r="A12301" s="309" t="s">
        <v>19560</v>
      </c>
      <c r="B12301" s="29" t="s">
        <v>19531</v>
      </c>
      <c r="C12301" s="293" t="s">
        <v>18410</v>
      </c>
    </row>
    <row r="12302" spans="1:3" x14ac:dyDescent="0.3">
      <c r="A12302" s="309" t="s">
        <v>19561</v>
      </c>
      <c r="B12302" s="29" t="s">
        <v>19533</v>
      </c>
      <c r="C12302" s="293" t="s">
        <v>10378</v>
      </c>
    </row>
    <row r="12303" spans="1:3" ht="22.8" x14ac:dyDescent="0.3">
      <c r="A12303" s="309" t="s">
        <v>19562</v>
      </c>
      <c r="B12303" s="29" t="s">
        <v>19535</v>
      </c>
      <c r="C12303" s="293" t="s">
        <v>17407</v>
      </c>
    </row>
    <row r="12304" spans="1:3" ht="22.8" x14ac:dyDescent="0.3">
      <c r="A12304" s="309" t="s">
        <v>19563</v>
      </c>
      <c r="B12304" s="29" t="s">
        <v>19537</v>
      </c>
      <c r="C12304" s="293" t="s">
        <v>10378</v>
      </c>
    </row>
    <row r="12305" spans="1:4" ht="22.8" x14ac:dyDescent="0.3">
      <c r="A12305" s="309" t="s">
        <v>19564</v>
      </c>
      <c r="B12305" s="29" t="s">
        <v>19565</v>
      </c>
      <c r="C12305" s="293" t="s">
        <v>10378</v>
      </c>
    </row>
    <row r="12306" spans="1:4" ht="22.8" x14ac:dyDescent="0.3">
      <c r="A12306" s="309" t="s">
        <v>19566</v>
      </c>
      <c r="B12306" s="29" t="s">
        <v>19567</v>
      </c>
      <c r="C12306" s="293" t="s">
        <v>10378</v>
      </c>
    </row>
    <row r="12307" spans="1:4" x14ac:dyDescent="0.3">
      <c r="A12307" s="309" t="s">
        <v>19568</v>
      </c>
      <c r="B12307" s="29" t="s">
        <v>19569</v>
      </c>
      <c r="C12307" s="293" t="s">
        <v>10378</v>
      </c>
    </row>
    <row r="12308" spans="1:4" x14ac:dyDescent="0.3">
      <c r="A12308" s="309" t="s">
        <v>19570</v>
      </c>
      <c r="B12308" s="29" t="s">
        <v>19541</v>
      </c>
      <c r="C12308" s="293" t="s">
        <v>10378</v>
      </c>
    </row>
    <row r="12309" spans="1:4" x14ac:dyDescent="0.3">
      <c r="A12309" s="309" t="s">
        <v>19571</v>
      </c>
      <c r="B12309" s="26" t="s">
        <v>140</v>
      </c>
      <c r="C12309" s="293" t="s">
        <v>18410</v>
      </c>
    </row>
    <row r="12310" spans="1:4" x14ac:dyDescent="0.3">
      <c r="A12310" s="309" t="s">
        <v>19572</v>
      </c>
      <c r="B12310" s="29" t="s">
        <v>19573</v>
      </c>
      <c r="C12310" s="293" t="s">
        <v>10378</v>
      </c>
    </row>
    <row r="12311" spans="1:4" x14ac:dyDescent="0.3">
      <c r="A12311" s="309" t="s">
        <v>19574</v>
      </c>
      <c r="B12311" s="29" t="s">
        <v>19575</v>
      </c>
      <c r="C12311" s="10"/>
    </row>
    <row r="12312" spans="1:4" x14ac:dyDescent="0.3">
      <c r="A12312" s="309" t="s">
        <v>19576</v>
      </c>
      <c r="B12312" s="29" t="s">
        <v>19577</v>
      </c>
      <c r="C12312" s="293" t="s">
        <v>17407</v>
      </c>
    </row>
    <row r="12313" spans="1:4" x14ac:dyDescent="0.3">
      <c r="A12313" s="309" t="s">
        <v>19578</v>
      </c>
      <c r="B12313" s="29" t="s">
        <v>19579</v>
      </c>
      <c r="C12313" s="293" t="s">
        <v>10378</v>
      </c>
    </row>
    <row r="12314" spans="1:4" x14ac:dyDescent="0.3">
      <c r="A12314" s="309" t="s">
        <v>19580</v>
      </c>
      <c r="B12314" s="26" t="s">
        <v>31</v>
      </c>
      <c r="C12314" s="293" t="s">
        <v>18410</v>
      </c>
    </row>
    <row r="12315" spans="1:4" x14ac:dyDescent="0.3">
      <c r="A12315" s="309" t="s">
        <v>19581</v>
      </c>
      <c r="B12315" s="26" t="s">
        <v>31</v>
      </c>
      <c r="C12315" s="10"/>
      <c r="D12315" s="283" t="s">
        <v>2660</v>
      </c>
    </row>
    <row r="12316" spans="1:4" x14ac:dyDescent="0.3">
      <c r="A12316" s="309" t="s">
        <v>19582</v>
      </c>
      <c r="B12316" s="29" t="s">
        <v>19583</v>
      </c>
      <c r="C12316" s="293" t="s">
        <v>10378</v>
      </c>
    </row>
    <row r="12317" spans="1:4" x14ac:dyDescent="0.3">
      <c r="A12317" s="309" t="s">
        <v>19584</v>
      </c>
      <c r="B12317" s="26" t="s">
        <v>31</v>
      </c>
      <c r="C12317" s="293">
        <v>16</v>
      </c>
      <c r="D12317" s="283" t="s">
        <v>2660</v>
      </c>
    </row>
    <row r="12318" spans="1:4" x14ac:dyDescent="0.3">
      <c r="A12318" s="309" t="s">
        <v>19585</v>
      </c>
      <c r="B12318" s="26" t="s">
        <v>18</v>
      </c>
      <c r="C12318" s="10"/>
    </row>
    <row r="12319" spans="1:4" x14ac:dyDescent="0.3">
      <c r="A12319" s="309" t="s">
        <v>19586</v>
      </c>
      <c r="B12319" s="29" t="s">
        <v>19587</v>
      </c>
      <c r="C12319" s="293" t="s">
        <v>17061</v>
      </c>
    </row>
    <row r="12320" spans="1:4" x14ac:dyDescent="0.3">
      <c r="A12320" s="309" t="s">
        <v>19588</v>
      </c>
      <c r="B12320" s="29" t="s">
        <v>19589</v>
      </c>
      <c r="C12320" s="10"/>
    </row>
    <row r="12321" spans="1:3" ht="22.8" x14ac:dyDescent="0.3">
      <c r="A12321" s="309" t="s">
        <v>19590</v>
      </c>
      <c r="B12321" s="29" t="s">
        <v>19591</v>
      </c>
      <c r="C12321" s="293" t="s">
        <v>17061</v>
      </c>
    </row>
    <row r="12322" spans="1:3" x14ac:dyDescent="0.3">
      <c r="A12322" s="309" t="s">
        <v>19592</v>
      </c>
      <c r="B12322" s="29" t="s">
        <v>19593</v>
      </c>
      <c r="C12322" s="293" t="s">
        <v>17078</v>
      </c>
    </row>
    <row r="12323" spans="1:3" x14ac:dyDescent="0.3">
      <c r="A12323" s="309" t="s">
        <v>19594</v>
      </c>
      <c r="B12323" s="26" t="s">
        <v>140</v>
      </c>
      <c r="C12323" s="293" t="s">
        <v>17061</v>
      </c>
    </row>
    <row r="12324" spans="1:3" x14ac:dyDescent="0.3">
      <c r="A12324" s="309" t="s">
        <v>19595</v>
      </c>
      <c r="B12324" s="29" t="s">
        <v>19596</v>
      </c>
      <c r="C12324" s="293" t="s">
        <v>17061</v>
      </c>
    </row>
    <row r="12325" spans="1:3" x14ac:dyDescent="0.3">
      <c r="A12325" s="309" t="s">
        <v>19597</v>
      </c>
      <c r="B12325" s="26" t="s">
        <v>31</v>
      </c>
      <c r="C12325" s="293" t="s">
        <v>17061</v>
      </c>
    </row>
    <row r="12326" spans="1:3" x14ac:dyDescent="0.3">
      <c r="A12326" s="309" t="s">
        <v>19598</v>
      </c>
      <c r="B12326" s="29" t="s">
        <v>19599</v>
      </c>
      <c r="C12326" s="10"/>
    </row>
    <row r="12327" spans="1:3" ht="22.8" x14ac:dyDescent="0.3">
      <c r="A12327" s="309" t="s">
        <v>19600</v>
      </c>
      <c r="B12327" s="29" t="s">
        <v>19601</v>
      </c>
      <c r="C12327" s="10"/>
    </row>
    <row r="12328" spans="1:3" x14ac:dyDescent="0.3">
      <c r="A12328" s="309" t="s">
        <v>19602</v>
      </c>
      <c r="B12328" s="29" t="s">
        <v>19603</v>
      </c>
      <c r="C12328" s="293" t="s">
        <v>17061</v>
      </c>
    </row>
    <row r="12329" spans="1:3" x14ac:dyDescent="0.3">
      <c r="A12329" s="309" t="s">
        <v>19604</v>
      </c>
      <c r="B12329" s="26" t="s">
        <v>31</v>
      </c>
      <c r="C12329" s="10"/>
    </row>
    <row r="12330" spans="1:3" x14ac:dyDescent="0.3">
      <c r="A12330" s="309" t="s">
        <v>19605</v>
      </c>
      <c r="B12330" s="26" t="s">
        <v>19606</v>
      </c>
      <c r="C12330" s="293" t="s">
        <v>17061</v>
      </c>
    </row>
    <row r="12331" spans="1:3" x14ac:dyDescent="0.3">
      <c r="A12331" s="309" t="s">
        <v>19607</v>
      </c>
      <c r="B12331" s="29" t="s">
        <v>19608</v>
      </c>
      <c r="C12331" s="293" t="s">
        <v>17061</v>
      </c>
    </row>
    <row r="12332" spans="1:3" x14ac:dyDescent="0.3">
      <c r="A12332" s="309" t="s">
        <v>19609</v>
      </c>
      <c r="B12332" s="26" t="s">
        <v>31</v>
      </c>
      <c r="C12332" s="293" t="s">
        <v>17061</v>
      </c>
    </row>
    <row r="12333" spans="1:3" x14ac:dyDescent="0.3">
      <c r="A12333" s="309" t="s">
        <v>19610</v>
      </c>
      <c r="B12333" s="26" t="s">
        <v>18</v>
      </c>
      <c r="C12333" s="10"/>
    </row>
    <row r="12334" spans="1:3" x14ac:dyDescent="0.3">
      <c r="A12334" s="309" t="s">
        <v>19611</v>
      </c>
      <c r="B12334" s="29" t="s">
        <v>19612</v>
      </c>
      <c r="C12334" s="10"/>
    </row>
    <row r="12335" spans="1:3" x14ac:dyDescent="0.3">
      <c r="A12335" s="309" t="s">
        <v>19613</v>
      </c>
      <c r="B12335" s="29" t="s">
        <v>19614</v>
      </c>
      <c r="C12335" s="293" t="s">
        <v>17407</v>
      </c>
    </row>
    <row r="12336" spans="1:3" x14ac:dyDescent="0.3">
      <c r="A12336" s="309" t="s">
        <v>19615</v>
      </c>
      <c r="B12336" s="29" t="s">
        <v>19616</v>
      </c>
      <c r="C12336" s="293" t="s">
        <v>10378</v>
      </c>
    </row>
    <row r="12337" spans="1:3" x14ac:dyDescent="0.3">
      <c r="A12337" s="309" t="s">
        <v>19617</v>
      </c>
      <c r="B12337" s="26" t="s">
        <v>31</v>
      </c>
      <c r="C12337" s="293" t="s">
        <v>19618</v>
      </c>
    </row>
    <row r="12338" spans="1:3" x14ac:dyDescent="0.3">
      <c r="A12338" s="309" t="s">
        <v>19619</v>
      </c>
      <c r="B12338" s="29" t="s">
        <v>19620</v>
      </c>
      <c r="C12338" s="10"/>
    </row>
    <row r="12339" spans="1:3" x14ac:dyDescent="0.3">
      <c r="A12339" s="309" t="s">
        <v>19621</v>
      </c>
      <c r="B12339" s="29" t="s">
        <v>19614</v>
      </c>
      <c r="C12339" s="293" t="s">
        <v>19618</v>
      </c>
    </row>
    <row r="12340" spans="1:3" x14ac:dyDescent="0.3">
      <c r="A12340" s="309" t="s">
        <v>19622</v>
      </c>
      <c r="B12340" s="29" t="s">
        <v>19616</v>
      </c>
      <c r="C12340" s="293" t="s">
        <v>10378</v>
      </c>
    </row>
    <row r="12341" spans="1:3" x14ac:dyDescent="0.3">
      <c r="A12341" s="309" t="s">
        <v>19623</v>
      </c>
      <c r="B12341" s="29" t="s">
        <v>19624</v>
      </c>
      <c r="C12341" s="293" t="s">
        <v>10378</v>
      </c>
    </row>
    <row r="12342" spans="1:3" x14ac:dyDescent="0.3">
      <c r="A12342" s="309" t="s">
        <v>19625</v>
      </c>
      <c r="B12342" s="26" t="s">
        <v>31</v>
      </c>
      <c r="C12342" s="293" t="s">
        <v>19618</v>
      </c>
    </row>
    <row r="12343" spans="1:3" x14ac:dyDescent="0.3">
      <c r="A12343" s="309" t="s">
        <v>19626</v>
      </c>
      <c r="B12343" s="29" t="s">
        <v>19627</v>
      </c>
      <c r="C12343" s="10"/>
    </row>
    <row r="12344" spans="1:3" x14ac:dyDescent="0.3">
      <c r="A12344" s="309" t="s">
        <v>19628</v>
      </c>
      <c r="B12344" s="29" t="s">
        <v>19629</v>
      </c>
      <c r="C12344" s="293" t="s">
        <v>10378</v>
      </c>
    </row>
    <row r="12345" spans="1:3" x14ac:dyDescent="0.3">
      <c r="A12345" s="309" t="s">
        <v>19630</v>
      </c>
      <c r="B12345" s="29" t="s">
        <v>19631</v>
      </c>
      <c r="C12345" s="293" t="s">
        <v>10378</v>
      </c>
    </row>
    <row r="12346" spans="1:3" x14ac:dyDescent="0.3">
      <c r="A12346" s="309" t="s">
        <v>19632</v>
      </c>
      <c r="B12346" s="29" t="s">
        <v>19633</v>
      </c>
      <c r="C12346" s="293" t="s">
        <v>10378</v>
      </c>
    </row>
    <row r="12347" spans="1:3" x14ac:dyDescent="0.3">
      <c r="A12347" s="309" t="s">
        <v>19634</v>
      </c>
      <c r="B12347" s="26" t="s">
        <v>31</v>
      </c>
      <c r="C12347" s="293" t="s">
        <v>19618</v>
      </c>
    </row>
    <row r="12348" spans="1:3" x14ac:dyDescent="0.3">
      <c r="A12348" s="309" t="s">
        <v>19635</v>
      </c>
      <c r="B12348" s="29" t="s">
        <v>19636</v>
      </c>
      <c r="C12348" s="10"/>
    </row>
    <row r="12349" spans="1:3" x14ac:dyDescent="0.3">
      <c r="A12349" s="309" t="s">
        <v>19637</v>
      </c>
      <c r="B12349" s="29" t="s">
        <v>19614</v>
      </c>
      <c r="C12349" s="293" t="s">
        <v>19618</v>
      </c>
    </row>
    <row r="12350" spans="1:3" x14ac:dyDescent="0.3">
      <c r="A12350" s="309" t="s">
        <v>19638</v>
      </c>
      <c r="B12350" s="29" t="s">
        <v>19616</v>
      </c>
      <c r="C12350" s="293" t="s">
        <v>10378</v>
      </c>
    </row>
    <row r="12351" spans="1:3" x14ac:dyDescent="0.3">
      <c r="A12351" s="309" t="s">
        <v>19639</v>
      </c>
      <c r="B12351" s="26" t="s">
        <v>31</v>
      </c>
      <c r="C12351" s="293" t="s">
        <v>19618</v>
      </c>
    </row>
    <row r="12352" spans="1:3" x14ac:dyDescent="0.3">
      <c r="A12352" s="309" t="s">
        <v>19640</v>
      </c>
      <c r="B12352" s="29" t="s">
        <v>19641</v>
      </c>
      <c r="C12352" s="293" t="s">
        <v>19618</v>
      </c>
    </row>
    <row r="12353" spans="1:3" x14ac:dyDescent="0.3">
      <c r="A12353" s="309" t="s">
        <v>19642</v>
      </c>
      <c r="B12353" s="29" t="s">
        <v>19643</v>
      </c>
      <c r="C12353" s="293" t="s">
        <v>17407</v>
      </c>
    </row>
    <row r="12354" spans="1:3" x14ac:dyDescent="0.3">
      <c r="A12354" s="309" t="s">
        <v>19644</v>
      </c>
      <c r="B12354" s="29" t="s">
        <v>19645</v>
      </c>
      <c r="C12354" s="293" t="s">
        <v>19618</v>
      </c>
    </row>
    <row r="12355" spans="1:3" x14ac:dyDescent="0.3">
      <c r="A12355" s="309" t="s">
        <v>19646</v>
      </c>
      <c r="B12355" s="29" t="s">
        <v>19647</v>
      </c>
      <c r="C12355" s="293" t="s">
        <v>19618</v>
      </c>
    </row>
    <row r="12356" spans="1:3" x14ac:dyDescent="0.3">
      <c r="A12356" s="309" t="s">
        <v>19648</v>
      </c>
      <c r="B12356" s="26" t="s">
        <v>31</v>
      </c>
      <c r="C12356" s="293" t="s">
        <v>19618</v>
      </c>
    </row>
    <row r="12357" spans="1:3" x14ac:dyDescent="0.3">
      <c r="A12357" s="309" t="s">
        <v>19649</v>
      </c>
      <c r="B12357" s="29" t="s">
        <v>19650</v>
      </c>
      <c r="C12357" s="10"/>
    </row>
    <row r="12358" spans="1:3" x14ac:dyDescent="0.3">
      <c r="A12358" s="309" t="s">
        <v>19651</v>
      </c>
      <c r="B12358" s="29" t="s">
        <v>19652</v>
      </c>
      <c r="C12358" s="293" t="s">
        <v>17061</v>
      </c>
    </row>
    <row r="12359" spans="1:3" x14ac:dyDescent="0.3">
      <c r="A12359" s="309" t="s">
        <v>19653</v>
      </c>
      <c r="B12359" s="29" t="s">
        <v>19654</v>
      </c>
      <c r="C12359" s="293" t="s">
        <v>17078</v>
      </c>
    </row>
    <row r="12360" spans="1:3" x14ac:dyDescent="0.3">
      <c r="A12360" s="309" t="s">
        <v>19655</v>
      </c>
      <c r="B12360" s="26" t="s">
        <v>140</v>
      </c>
      <c r="C12360" s="293" t="s">
        <v>17078</v>
      </c>
    </row>
    <row r="12361" spans="1:3" ht="45.6" x14ac:dyDescent="0.3">
      <c r="A12361" s="309" t="s">
        <v>19656</v>
      </c>
      <c r="B12361" s="29" t="s">
        <v>19657</v>
      </c>
      <c r="C12361" s="10"/>
    </row>
    <row r="12362" spans="1:3" x14ac:dyDescent="0.3">
      <c r="A12362" s="309" t="s">
        <v>19658</v>
      </c>
      <c r="B12362" s="29" t="s">
        <v>19659</v>
      </c>
      <c r="C12362" s="10"/>
    </row>
    <row r="12363" spans="1:3" x14ac:dyDescent="0.3">
      <c r="A12363" s="309" t="s">
        <v>19660</v>
      </c>
      <c r="B12363" s="26" t="s">
        <v>19661</v>
      </c>
      <c r="C12363" s="10"/>
    </row>
    <row r="12364" spans="1:3" x14ac:dyDescent="0.3">
      <c r="A12364" s="312" t="s">
        <v>19662</v>
      </c>
      <c r="B12364" s="29" t="s">
        <v>19663</v>
      </c>
      <c r="C12364" s="293" t="s">
        <v>17078</v>
      </c>
    </row>
    <row r="12365" spans="1:3" x14ac:dyDescent="0.3">
      <c r="A12365" s="312" t="s">
        <v>19664</v>
      </c>
      <c r="B12365" s="29" t="s">
        <v>19665</v>
      </c>
      <c r="C12365" s="293" t="s">
        <v>17078</v>
      </c>
    </row>
    <row r="12366" spans="1:3" x14ac:dyDescent="0.3">
      <c r="A12366" s="309" t="s">
        <v>19666</v>
      </c>
      <c r="B12366" s="26" t="s">
        <v>140</v>
      </c>
      <c r="C12366" s="293" t="s">
        <v>17061</v>
      </c>
    </row>
    <row r="12367" spans="1:3" x14ac:dyDescent="0.3">
      <c r="A12367" s="309" t="s">
        <v>19667</v>
      </c>
      <c r="B12367" s="26" t="s">
        <v>19668</v>
      </c>
      <c r="C12367" s="293" t="s">
        <v>17078</v>
      </c>
    </row>
    <row r="12368" spans="1:3" x14ac:dyDescent="0.3">
      <c r="A12368" s="309" t="s">
        <v>19669</v>
      </c>
      <c r="B12368" s="29" t="s">
        <v>19670</v>
      </c>
      <c r="C12368" s="293" t="s">
        <v>17078</v>
      </c>
    </row>
    <row r="12369" spans="1:3" x14ac:dyDescent="0.3">
      <c r="A12369" s="309" t="s">
        <v>19671</v>
      </c>
      <c r="B12369" s="26" t="s">
        <v>119</v>
      </c>
      <c r="C12369" s="10"/>
    </row>
    <row r="12370" spans="1:3" x14ac:dyDescent="0.3">
      <c r="A12370" s="309" t="s">
        <v>19672</v>
      </c>
      <c r="B12370" s="29" t="s">
        <v>19673</v>
      </c>
      <c r="C12370" s="293" t="s">
        <v>17078</v>
      </c>
    </row>
    <row r="12371" spans="1:3" x14ac:dyDescent="0.3">
      <c r="A12371" s="309" t="s">
        <v>19674</v>
      </c>
      <c r="B12371" s="29" t="s">
        <v>19675</v>
      </c>
      <c r="C12371" s="10"/>
    </row>
    <row r="12372" spans="1:3" x14ac:dyDescent="0.3">
      <c r="A12372" s="309" t="s">
        <v>19676</v>
      </c>
      <c r="B12372" s="29" t="s">
        <v>19677</v>
      </c>
      <c r="C12372" s="293" t="s">
        <v>17061</v>
      </c>
    </row>
    <row r="12373" spans="1:3" x14ac:dyDescent="0.3">
      <c r="A12373" s="309" t="s">
        <v>19678</v>
      </c>
      <c r="B12373" s="29" t="s">
        <v>19679</v>
      </c>
      <c r="C12373" s="293" t="s">
        <v>17061</v>
      </c>
    </row>
    <row r="12374" spans="1:3" x14ac:dyDescent="0.3">
      <c r="A12374" s="309" t="s">
        <v>19680</v>
      </c>
      <c r="B12374" s="29" t="s">
        <v>19681</v>
      </c>
      <c r="C12374" s="293" t="s">
        <v>17061</v>
      </c>
    </row>
    <row r="12375" spans="1:3" x14ac:dyDescent="0.3">
      <c r="A12375" s="309" t="s">
        <v>19682</v>
      </c>
      <c r="B12375" s="29" t="s">
        <v>19683</v>
      </c>
      <c r="C12375" s="293" t="s">
        <v>17078</v>
      </c>
    </row>
    <row r="12376" spans="1:3" x14ac:dyDescent="0.3">
      <c r="A12376" s="309" t="s">
        <v>19684</v>
      </c>
      <c r="B12376" s="29" t="s">
        <v>19685</v>
      </c>
      <c r="C12376" s="293" t="s">
        <v>17078</v>
      </c>
    </row>
    <row r="12377" spans="1:3" x14ac:dyDescent="0.3">
      <c r="A12377" s="309" t="s">
        <v>19686</v>
      </c>
      <c r="B12377" s="29" t="s">
        <v>19687</v>
      </c>
      <c r="C12377" s="293" t="s">
        <v>17078</v>
      </c>
    </row>
    <row r="12378" spans="1:3" x14ac:dyDescent="0.3">
      <c r="A12378" s="309" t="s">
        <v>19688</v>
      </c>
      <c r="B12378" s="29" t="s">
        <v>19689</v>
      </c>
      <c r="C12378" s="293" t="s">
        <v>17078</v>
      </c>
    </row>
    <row r="12379" spans="1:3" x14ac:dyDescent="0.3">
      <c r="A12379" s="309" t="s">
        <v>19690</v>
      </c>
      <c r="B12379" s="26" t="s">
        <v>140</v>
      </c>
      <c r="C12379" s="293" t="s">
        <v>17061</v>
      </c>
    </row>
    <row r="12380" spans="1:3" x14ac:dyDescent="0.3">
      <c r="A12380" s="309" t="s">
        <v>19691</v>
      </c>
      <c r="B12380" s="29" t="s">
        <v>19692</v>
      </c>
      <c r="C12380" s="293" t="s">
        <v>17078</v>
      </c>
    </row>
    <row r="12381" spans="1:3" x14ac:dyDescent="0.3">
      <c r="A12381" s="309" t="s">
        <v>19693</v>
      </c>
      <c r="B12381" s="29" t="s">
        <v>19694</v>
      </c>
      <c r="C12381" s="10"/>
    </row>
    <row r="12382" spans="1:3" x14ac:dyDescent="0.3">
      <c r="A12382" s="309" t="s">
        <v>19695</v>
      </c>
      <c r="B12382" s="26" t="s">
        <v>19696</v>
      </c>
      <c r="C12382" s="293" t="s">
        <v>17078</v>
      </c>
    </row>
    <row r="12383" spans="1:3" x14ac:dyDescent="0.3">
      <c r="A12383" s="309" t="s">
        <v>19697</v>
      </c>
      <c r="B12383" s="26" t="s">
        <v>140</v>
      </c>
      <c r="C12383" s="293" t="s">
        <v>17061</v>
      </c>
    </row>
    <row r="12384" spans="1:3" x14ac:dyDescent="0.3">
      <c r="A12384" s="309" t="s">
        <v>19698</v>
      </c>
      <c r="B12384" s="29" t="s">
        <v>19699</v>
      </c>
      <c r="C12384" s="10"/>
    </row>
    <row r="12385" spans="1:3" x14ac:dyDescent="0.3">
      <c r="A12385" s="309" t="s">
        <v>19700</v>
      </c>
      <c r="B12385" s="29" t="s">
        <v>19701</v>
      </c>
      <c r="C12385" s="10"/>
    </row>
    <row r="12386" spans="1:3" x14ac:dyDescent="0.3">
      <c r="A12386" s="309" t="s">
        <v>19702</v>
      </c>
      <c r="B12386" s="29" t="s">
        <v>19703</v>
      </c>
      <c r="C12386" s="293" t="s">
        <v>17078</v>
      </c>
    </row>
    <row r="12387" spans="1:3" x14ac:dyDescent="0.3">
      <c r="A12387" s="309" t="s">
        <v>19704</v>
      </c>
      <c r="B12387" s="29" t="s">
        <v>19705</v>
      </c>
      <c r="C12387" s="293" t="s">
        <v>17078</v>
      </c>
    </row>
    <row r="12388" spans="1:3" x14ac:dyDescent="0.3">
      <c r="A12388" s="309" t="s">
        <v>19706</v>
      </c>
      <c r="B12388" s="29" t="s">
        <v>19707</v>
      </c>
      <c r="C12388" s="293" t="s">
        <v>17078</v>
      </c>
    </row>
    <row r="12389" spans="1:3" x14ac:dyDescent="0.3">
      <c r="A12389" s="309" t="s">
        <v>19708</v>
      </c>
      <c r="B12389" s="26" t="s">
        <v>140</v>
      </c>
      <c r="C12389" s="293" t="s">
        <v>17061</v>
      </c>
    </row>
    <row r="12390" spans="1:3" x14ac:dyDescent="0.3">
      <c r="A12390" s="309" t="s">
        <v>19709</v>
      </c>
      <c r="B12390" s="29" t="s">
        <v>19710</v>
      </c>
      <c r="C12390" s="10"/>
    </row>
    <row r="12391" spans="1:3" x14ac:dyDescent="0.3">
      <c r="A12391" s="309" t="s">
        <v>19711</v>
      </c>
      <c r="B12391" s="29" t="s">
        <v>19712</v>
      </c>
      <c r="C12391" s="293" t="s">
        <v>17078</v>
      </c>
    </row>
    <row r="12392" spans="1:3" x14ac:dyDescent="0.3">
      <c r="A12392" s="309" t="s">
        <v>19713</v>
      </c>
      <c r="B12392" s="26" t="s">
        <v>140</v>
      </c>
      <c r="C12392" s="293" t="s">
        <v>17061</v>
      </c>
    </row>
    <row r="12393" spans="1:3" x14ac:dyDescent="0.3">
      <c r="A12393" s="309" t="s">
        <v>19714</v>
      </c>
      <c r="B12393" s="26" t="s">
        <v>19715</v>
      </c>
      <c r="C12393" s="10"/>
    </row>
    <row r="12394" spans="1:3" x14ac:dyDescent="0.3">
      <c r="A12394" s="309" t="s">
        <v>19716</v>
      </c>
      <c r="B12394" s="29" t="s">
        <v>19717</v>
      </c>
      <c r="C12394" s="293" t="s">
        <v>17078</v>
      </c>
    </row>
    <row r="12395" spans="1:3" x14ac:dyDescent="0.3">
      <c r="A12395" s="309" t="s">
        <v>19718</v>
      </c>
      <c r="B12395" s="26" t="s">
        <v>140</v>
      </c>
      <c r="C12395" s="293" t="s">
        <v>17061</v>
      </c>
    </row>
    <row r="12396" spans="1:3" x14ac:dyDescent="0.3">
      <c r="A12396" s="309" t="s">
        <v>19719</v>
      </c>
      <c r="B12396" s="29" t="s">
        <v>19720</v>
      </c>
      <c r="C12396" s="293" t="s">
        <v>17078</v>
      </c>
    </row>
    <row r="12397" spans="1:3" x14ac:dyDescent="0.3">
      <c r="A12397" s="309" t="s">
        <v>19721</v>
      </c>
      <c r="B12397" s="26" t="s">
        <v>140</v>
      </c>
      <c r="C12397" s="293" t="s">
        <v>17061</v>
      </c>
    </row>
    <row r="12398" spans="1:3" x14ac:dyDescent="0.3">
      <c r="A12398" s="309" t="s">
        <v>19722</v>
      </c>
      <c r="B12398" s="26" t="s">
        <v>297</v>
      </c>
      <c r="C12398" s="10"/>
    </row>
    <row r="12399" spans="1:3" x14ac:dyDescent="0.3">
      <c r="A12399" s="309" t="s">
        <v>19723</v>
      </c>
      <c r="B12399" s="26" t="s">
        <v>19724</v>
      </c>
      <c r="C12399" s="293" t="s">
        <v>17061</v>
      </c>
    </row>
    <row r="12400" spans="1:3" x14ac:dyDescent="0.3">
      <c r="A12400" s="309" t="s">
        <v>19725</v>
      </c>
      <c r="B12400" s="29" t="s">
        <v>19726</v>
      </c>
      <c r="C12400" s="293" t="s">
        <v>17078</v>
      </c>
    </row>
    <row r="12401" spans="1:3" x14ac:dyDescent="0.3">
      <c r="A12401" s="309" t="s">
        <v>19727</v>
      </c>
      <c r="B12401" s="29" t="s">
        <v>19728</v>
      </c>
      <c r="C12401" s="293" t="s">
        <v>17061</v>
      </c>
    </row>
    <row r="12402" spans="1:3" x14ac:dyDescent="0.3">
      <c r="A12402" s="309" t="s">
        <v>19729</v>
      </c>
      <c r="B12402" s="29" t="s">
        <v>19730</v>
      </c>
      <c r="C12402" s="293" t="s">
        <v>17078</v>
      </c>
    </row>
    <row r="12403" spans="1:3" x14ac:dyDescent="0.3">
      <c r="A12403" s="309" t="s">
        <v>19731</v>
      </c>
      <c r="B12403" s="26" t="s">
        <v>140</v>
      </c>
      <c r="C12403" s="293" t="s">
        <v>17061</v>
      </c>
    </row>
    <row r="12404" spans="1:3" x14ac:dyDescent="0.3">
      <c r="A12404" s="309" t="s">
        <v>19732</v>
      </c>
      <c r="B12404" s="29" t="s">
        <v>19733</v>
      </c>
      <c r="C12404" s="10"/>
    </row>
    <row r="12405" spans="1:3" x14ac:dyDescent="0.3">
      <c r="A12405" s="309" t="s">
        <v>19734</v>
      </c>
      <c r="B12405" s="29" t="s">
        <v>19735</v>
      </c>
      <c r="C12405" s="10"/>
    </row>
    <row r="12406" spans="1:3" x14ac:dyDescent="0.3">
      <c r="A12406" s="312" t="s">
        <v>19736</v>
      </c>
      <c r="B12406" s="29" t="s">
        <v>19737</v>
      </c>
      <c r="C12406" s="293" t="s">
        <v>17078</v>
      </c>
    </row>
    <row r="12407" spans="1:3" x14ac:dyDescent="0.3">
      <c r="A12407" s="309" t="s">
        <v>19738</v>
      </c>
      <c r="B12407" s="26" t="s">
        <v>31</v>
      </c>
      <c r="C12407" s="293" t="s">
        <v>17061</v>
      </c>
    </row>
    <row r="12408" spans="1:3" x14ac:dyDescent="0.3">
      <c r="A12408" s="309" t="s">
        <v>19739</v>
      </c>
      <c r="B12408" s="29" t="s">
        <v>19740</v>
      </c>
      <c r="C12408" s="10"/>
    </row>
    <row r="12409" spans="1:3" x14ac:dyDescent="0.3">
      <c r="A12409" s="309" t="s">
        <v>19741</v>
      </c>
      <c r="B12409" s="29" t="s">
        <v>19742</v>
      </c>
      <c r="C12409" s="293" t="s">
        <v>17061</v>
      </c>
    </row>
    <row r="12410" spans="1:3" x14ac:dyDescent="0.3">
      <c r="A12410" s="309" t="s">
        <v>19743</v>
      </c>
      <c r="B12410" s="26" t="s">
        <v>18</v>
      </c>
      <c r="C12410" s="293" t="s">
        <v>17061</v>
      </c>
    </row>
    <row r="12411" spans="1:3" x14ac:dyDescent="0.3">
      <c r="A12411" s="309" t="s">
        <v>19744</v>
      </c>
      <c r="B12411" s="29" t="s">
        <v>19745</v>
      </c>
      <c r="C12411" s="10"/>
    </row>
    <row r="12412" spans="1:3" x14ac:dyDescent="0.3">
      <c r="A12412" s="309" t="s">
        <v>19746</v>
      </c>
      <c r="B12412" s="29" t="s">
        <v>19747</v>
      </c>
      <c r="C12412" s="293" t="s">
        <v>17078</v>
      </c>
    </row>
    <row r="12413" spans="1:3" x14ac:dyDescent="0.3">
      <c r="A12413" s="309" t="s">
        <v>19748</v>
      </c>
      <c r="B12413" s="29" t="s">
        <v>19749</v>
      </c>
      <c r="C12413" s="293" t="s">
        <v>17078</v>
      </c>
    </row>
    <row r="12414" spans="1:3" x14ac:dyDescent="0.3">
      <c r="A12414" s="309" t="s">
        <v>19750</v>
      </c>
      <c r="B12414" s="29" t="s">
        <v>19751</v>
      </c>
      <c r="C12414" s="293" t="s">
        <v>17078</v>
      </c>
    </row>
    <row r="12415" spans="1:3" x14ac:dyDescent="0.3">
      <c r="A12415" s="309" t="s">
        <v>19752</v>
      </c>
      <c r="B12415" s="29" t="s">
        <v>19753</v>
      </c>
      <c r="C12415" s="293" t="s">
        <v>17078</v>
      </c>
    </row>
    <row r="12416" spans="1:3" x14ac:dyDescent="0.3">
      <c r="A12416" s="309" t="s">
        <v>19754</v>
      </c>
      <c r="B12416" s="26" t="s">
        <v>31</v>
      </c>
      <c r="C12416" s="293" t="s">
        <v>17061</v>
      </c>
    </row>
    <row r="12417" spans="1:3" ht="34.200000000000003" x14ac:dyDescent="0.3">
      <c r="A12417" s="309" t="s">
        <v>19755</v>
      </c>
      <c r="B12417" s="29" t="s">
        <v>19756</v>
      </c>
      <c r="C12417" s="10"/>
    </row>
    <row r="12418" spans="1:3" x14ac:dyDescent="0.3">
      <c r="A12418" s="309" t="s">
        <v>19757</v>
      </c>
      <c r="B12418" s="29" t="s">
        <v>19758</v>
      </c>
      <c r="C12418" s="10"/>
    </row>
    <row r="12419" spans="1:3" x14ac:dyDescent="0.3">
      <c r="A12419" s="309" t="s">
        <v>19759</v>
      </c>
      <c r="B12419" s="29" t="s">
        <v>19760</v>
      </c>
      <c r="C12419" s="293" t="s">
        <v>17078</v>
      </c>
    </row>
    <row r="12420" spans="1:3" x14ac:dyDescent="0.3">
      <c r="A12420" s="309" t="s">
        <v>19761</v>
      </c>
      <c r="B12420" s="29" t="s">
        <v>19762</v>
      </c>
      <c r="C12420" s="293" t="s">
        <v>17061</v>
      </c>
    </row>
    <row r="12421" spans="1:3" x14ac:dyDescent="0.3">
      <c r="A12421" s="309" t="s">
        <v>19763</v>
      </c>
      <c r="B12421" s="29" t="s">
        <v>19764</v>
      </c>
      <c r="C12421" s="10"/>
    </row>
    <row r="12422" spans="1:3" x14ac:dyDescent="0.3">
      <c r="A12422" s="309" t="s">
        <v>19765</v>
      </c>
      <c r="B12422" s="29" t="s">
        <v>19766</v>
      </c>
      <c r="C12422" s="292">
        <v>20</v>
      </c>
    </row>
    <row r="12423" spans="1:3" x14ac:dyDescent="0.3">
      <c r="A12423" s="309" t="s">
        <v>19767</v>
      </c>
      <c r="B12423" s="29" t="s">
        <v>19768</v>
      </c>
      <c r="C12423" s="10"/>
    </row>
    <row r="12424" spans="1:3" x14ac:dyDescent="0.3">
      <c r="A12424" s="309" t="s">
        <v>19769</v>
      </c>
      <c r="B12424" s="29" t="s">
        <v>19770</v>
      </c>
      <c r="C12424" s="293" t="s">
        <v>17078</v>
      </c>
    </row>
    <row r="12425" spans="1:3" x14ac:dyDescent="0.3">
      <c r="A12425" s="309" t="s">
        <v>19771</v>
      </c>
      <c r="B12425" s="26" t="s">
        <v>31</v>
      </c>
      <c r="C12425" s="293" t="s">
        <v>17061</v>
      </c>
    </row>
    <row r="12426" spans="1:3" x14ac:dyDescent="0.3">
      <c r="A12426" s="309" t="s">
        <v>19772</v>
      </c>
      <c r="B12426" s="29" t="s">
        <v>19773</v>
      </c>
      <c r="C12426" s="293" t="s">
        <v>17061</v>
      </c>
    </row>
    <row r="12427" spans="1:3" x14ac:dyDescent="0.3">
      <c r="A12427" s="309" t="s">
        <v>19774</v>
      </c>
      <c r="B12427" s="26" t="s">
        <v>22</v>
      </c>
      <c r="C12427" s="10"/>
    </row>
    <row r="12428" spans="1:3" x14ac:dyDescent="0.3">
      <c r="A12428" s="309" t="s">
        <v>19775</v>
      </c>
      <c r="B12428" s="29" t="s">
        <v>19776</v>
      </c>
      <c r="C12428" s="293" t="s">
        <v>17078</v>
      </c>
    </row>
    <row r="12429" spans="1:3" x14ac:dyDescent="0.3">
      <c r="A12429" s="309" t="s">
        <v>19777</v>
      </c>
      <c r="B12429" s="29" t="s">
        <v>19778</v>
      </c>
      <c r="C12429" s="293" t="s">
        <v>17078</v>
      </c>
    </row>
    <row r="12430" spans="1:3" x14ac:dyDescent="0.3">
      <c r="A12430" s="309" t="s">
        <v>19779</v>
      </c>
      <c r="B12430" s="26" t="s">
        <v>140</v>
      </c>
      <c r="C12430" s="293" t="s">
        <v>17061</v>
      </c>
    </row>
    <row r="12431" spans="1:3" ht="57" x14ac:dyDescent="0.3">
      <c r="A12431" s="309" t="s">
        <v>19780</v>
      </c>
      <c r="B12431" s="29" t="s">
        <v>19781</v>
      </c>
      <c r="C12431" s="10"/>
    </row>
    <row r="12432" spans="1:3" x14ac:dyDescent="0.3">
      <c r="A12432" s="309" t="s">
        <v>19782</v>
      </c>
      <c r="B12432" s="29" t="s">
        <v>19783</v>
      </c>
      <c r="C12432" s="10"/>
    </row>
    <row r="12433" spans="1:3" ht="22.8" x14ac:dyDescent="0.3">
      <c r="A12433" s="309" t="s">
        <v>19784</v>
      </c>
      <c r="B12433" s="29" t="s">
        <v>19785</v>
      </c>
      <c r="C12433" s="10"/>
    </row>
    <row r="12434" spans="1:3" x14ac:dyDescent="0.3">
      <c r="A12434" s="312" t="s">
        <v>19786</v>
      </c>
      <c r="B12434" s="26" t="s">
        <v>19787</v>
      </c>
      <c r="C12434" s="293" t="s">
        <v>17061</v>
      </c>
    </row>
    <row r="12435" spans="1:3" x14ac:dyDescent="0.3">
      <c r="A12435" s="312" t="s">
        <v>19788</v>
      </c>
      <c r="B12435" s="29" t="s">
        <v>19789</v>
      </c>
      <c r="C12435" s="293" t="s">
        <v>17078</v>
      </c>
    </row>
    <row r="12436" spans="1:3" x14ac:dyDescent="0.3">
      <c r="A12436" s="309" t="s">
        <v>19790</v>
      </c>
      <c r="B12436" s="26" t="s">
        <v>31</v>
      </c>
      <c r="C12436" s="293" t="s">
        <v>17061</v>
      </c>
    </row>
    <row r="12437" spans="1:3" x14ac:dyDescent="0.3">
      <c r="A12437" s="309" t="s">
        <v>19791</v>
      </c>
      <c r="B12437" s="26" t="s">
        <v>18</v>
      </c>
      <c r="C12437" s="293" t="s">
        <v>17061</v>
      </c>
    </row>
    <row r="12438" spans="1:3" x14ac:dyDescent="0.3">
      <c r="A12438" s="309" t="s">
        <v>19792</v>
      </c>
      <c r="B12438" s="29" t="s">
        <v>19793</v>
      </c>
      <c r="C12438" s="10"/>
    </row>
    <row r="12439" spans="1:3" x14ac:dyDescent="0.3">
      <c r="A12439" s="309" t="s">
        <v>19794</v>
      </c>
      <c r="B12439" s="29" t="s">
        <v>19795</v>
      </c>
      <c r="C12439" s="293" t="s">
        <v>17078</v>
      </c>
    </row>
    <row r="12440" spans="1:3" x14ac:dyDescent="0.3">
      <c r="A12440" s="309" t="s">
        <v>19796</v>
      </c>
      <c r="B12440" s="29" t="s">
        <v>19797</v>
      </c>
      <c r="C12440" s="293" t="s">
        <v>17061</v>
      </c>
    </row>
    <row r="12441" spans="1:3" x14ac:dyDescent="0.3">
      <c r="A12441" s="309" t="s">
        <v>19798</v>
      </c>
      <c r="B12441" s="29" t="s">
        <v>19799</v>
      </c>
      <c r="C12441" s="293" t="s">
        <v>17078</v>
      </c>
    </row>
    <row r="12442" spans="1:3" x14ac:dyDescent="0.3">
      <c r="A12442" s="309" t="s">
        <v>19800</v>
      </c>
      <c r="B12442" s="26" t="s">
        <v>140</v>
      </c>
      <c r="C12442" s="293" t="s">
        <v>17078</v>
      </c>
    </row>
    <row r="12443" spans="1:3" x14ac:dyDescent="0.3">
      <c r="A12443" s="309" t="s">
        <v>19801</v>
      </c>
      <c r="B12443" s="29" t="s">
        <v>19802</v>
      </c>
      <c r="C12443" s="10"/>
    </row>
    <row r="12444" spans="1:3" x14ac:dyDescent="0.3">
      <c r="A12444" s="309" t="s">
        <v>19803</v>
      </c>
      <c r="B12444" s="29" t="s">
        <v>19804</v>
      </c>
      <c r="C12444" s="293" t="s">
        <v>17061</v>
      </c>
    </row>
    <row r="12445" spans="1:3" x14ac:dyDescent="0.3">
      <c r="A12445" s="309" t="s">
        <v>19805</v>
      </c>
      <c r="B12445" s="29" t="s">
        <v>19806</v>
      </c>
      <c r="C12445" s="10"/>
    </row>
    <row r="12446" spans="1:3" x14ac:dyDescent="0.3">
      <c r="A12446" s="309" t="s">
        <v>19807</v>
      </c>
      <c r="B12446" s="29" t="s">
        <v>19808</v>
      </c>
      <c r="C12446" s="10"/>
    </row>
    <row r="12447" spans="1:3" x14ac:dyDescent="0.3">
      <c r="A12447" s="309" t="s">
        <v>19809</v>
      </c>
      <c r="B12447" s="29" t="s">
        <v>19810</v>
      </c>
      <c r="C12447" s="293" t="s">
        <v>17061</v>
      </c>
    </row>
    <row r="12448" spans="1:3" x14ac:dyDescent="0.3">
      <c r="A12448" s="309" t="s">
        <v>19811</v>
      </c>
      <c r="B12448" s="26" t="s">
        <v>140</v>
      </c>
      <c r="C12448" s="293" t="s">
        <v>17061</v>
      </c>
    </row>
    <row r="12449" spans="1:3" x14ac:dyDescent="0.3">
      <c r="A12449" s="309" t="s">
        <v>19812</v>
      </c>
      <c r="B12449" s="29" t="s">
        <v>19813</v>
      </c>
      <c r="C12449" s="293" t="s">
        <v>17078</v>
      </c>
    </row>
    <row r="12450" spans="1:3" x14ac:dyDescent="0.3">
      <c r="A12450" s="309" t="s">
        <v>19814</v>
      </c>
      <c r="B12450" s="29" t="s">
        <v>19815</v>
      </c>
      <c r="C12450" s="293" t="s">
        <v>17061</v>
      </c>
    </row>
    <row r="12451" spans="1:3" x14ac:dyDescent="0.3">
      <c r="A12451" s="309" t="s">
        <v>19816</v>
      </c>
      <c r="B12451" s="29" t="s">
        <v>19817</v>
      </c>
      <c r="C12451" s="293" t="s">
        <v>17078</v>
      </c>
    </row>
    <row r="12452" spans="1:3" x14ac:dyDescent="0.3">
      <c r="A12452" s="309" t="s">
        <v>19818</v>
      </c>
      <c r="B12452" s="29" t="s">
        <v>19819</v>
      </c>
      <c r="C12452" s="293" t="s">
        <v>17078</v>
      </c>
    </row>
    <row r="12453" spans="1:3" x14ac:dyDescent="0.3">
      <c r="A12453" s="309" t="s">
        <v>19820</v>
      </c>
      <c r="B12453" s="26" t="s">
        <v>31</v>
      </c>
      <c r="C12453" s="293" t="s">
        <v>17061</v>
      </c>
    </row>
    <row r="12454" spans="1:3" x14ac:dyDescent="0.3">
      <c r="A12454" s="309" t="s">
        <v>19821</v>
      </c>
      <c r="B12454" s="29" t="s">
        <v>19822</v>
      </c>
      <c r="C12454" s="10"/>
    </row>
    <row r="12455" spans="1:3" x14ac:dyDescent="0.3">
      <c r="A12455" s="309" t="s">
        <v>19823</v>
      </c>
      <c r="B12455" s="26" t="s">
        <v>19824</v>
      </c>
      <c r="C12455" s="293" t="s">
        <v>17061</v>
      </c>
    </row>
    <row r="12456" spans="1:3" x14ac:dyDescent="0.3">
      <c r="A12456" s="309" t="s">
        <v>19825</v>
      </c>
      <c r="B12456" s="26" t="s">
        <v>31</v>
      </c>
      <c r="C12456" s="293" t="s">
        <v>17061</v>
      </c>
    </row>
    <row r="12457" spans="1:3" x14ac:dyDescent="0.3">
      <c r="A12457" s="309" t="s">
        <v>19826</v>
      </c>
      <c r="B12457" s="26" t="s">
        <v>18</v>
      </c>
      <c r="C12457" s="10"/>
    </row>
    <row r="12458" spans="1:3" x14ac:dyDescent="0.3">
      <c r="A12458" s="309" t="s">
        <v>19827</v>
      </c>
      <c r="B12458" s="29" t="s">
        <v>19828</v>
      </c>
      <c r="C12458" s="10"/>
    </row>
    <row r="12459" spans="1:3" x14ac:dyDescent="0.3">
      <c r="A12459" s="309" t="s">
        <v>19829</v>
      </c>
      <c r="B12459" s="29" t="s">
        <v>19830</v>
      </c>
      <c r="C12459" s="293" t="s">
        <v>17061</v>
      </c>
    </row>
    <row r="12460" spans="1:3" x14ac:dyDescent="0.3">
      <c r="A12460" s="309" t="s">
        <v>19831</v>
      </c>
      <c r="B12460" s="29" t="s">
        <v>19832</v>
      </c>
      <c r="C12460" s="293" t="s">
        <v>17078</v>
      </c>
    </row>
    <row r="12461" spans="1:3" x14ac:dyDescent="0.3">
      <c r="A12461" s="309" t="s">
        <v>19833</v>
      </c>
      <c r="B12461" s="29" t="s">
        <v>19834</v>
      </c>
      <c r="C12461" s="293" t="s">
        <v>17061</v>
      </c>
    </row>
    <row r="12462" spans="1:3" x14ac:dyDescent="0.3">
      <c r="A12462" s="309" t="s">
        <v>19835</v>
      </c>
      <c r="B12462" s="26" t="s">
        <v>140</v>
      </c>
      <c r="C12462" s="293" t="s">
        <v>17061</v>
      </c>
    </row>
    <row r="12463" spans="1:3" x14ac:dyDescent="0.3">
      <c r="A12463" s="309" t="s">
        <v>19836</v>
      </c>
      <c r="B12463" s="29" t="s">
        <v>19837</v>
      </c>
      <c r="C12463" s="10"/>
    </row>
    <row r="12464" spans="1:3" x14ac:dyDescent="0.3">
      <c r="A12464" s="309" t="s">
        <v>19838</v>
      </c>
      <c r="B12464" s="29" t="s">
        <v>19839</v>
      </c>
      <c r="C12464" s="293" t="s">
        <v>17078</v>
      </c>
    </row>
    <row r="12465" spans="1:3" x14ac:dyDescent="0.3">
      <c r="A12465" s="309" t="s">
        <v>19840</v>
      </c>
      <c r="B12465" s="29" t="s">
        <v>19841</v>
      </c>
      <c r="C12465" s="293" t="s">
        <v>17078</v>
      </c>
    </row>
    <row r="12466" spans="1:3" x14ac:dyDescent="0.3">
      <c r="A12466" s="309" t="s">
        <v>19842</v>
      </c>
      <c r="B12466" s="29" t="s">
        <v>19843</v>
      </c>
      <c r="C12466" s="293" t="s">
        <v>17061</v>
      </c>
    </row>
    <row r="12467" spans="1:3" x14ac:dyDescent="0.3">
      <c r="A12467" s="309" t="s">
        <v>19844</v>
      </c>
      <c r="B12467" s="26" t="s">
        <v>140</v>
      </c>
      <c r="C12467" s="293" t="s">
        <v>17061</v>
      </c>
    </row>
    <row r="12468" spans="1:3" x14ac:dyDescent="0.3">
      <c r="A12468" s="309" t="s">
        <v>19845</v>
      </c>
      <c r="B12468" s="26" t="s">
        <v>31</v>
      </c>
      <c r="C12468" s="10"/>
    </row>
    <row r="12469" spans="1:3" x14ac:dyDescent="0.3">
      <c r="A12469" s="309" t="s">
        <v>19846</v>
      </c>
      <c r="B12469" s="29" t="s">
        <v>19847</v>
      </c>
      <c r="C12469" s="293" t="s">
        <v>17061</v>
      </c>
    </row>
    <row r="12470" spans="1:3" x14ac:dyDescent="0.3">
      <c r="A12470" s="309" t="s">
        <v>19848</v>
      </c>
      <c r="B12470" s="29" t="s">
        <v>19849</v>
      </c>
      <c r="C12470" s="293" t="s">
        <v>17078</v>
      </c>
    </row>
    <row r="12471" spans="1:3" x14ac:dyDescent="0.3">
      <c r="A12471" s="309" t="s">
        <v>19850</v>
      </c>
      <c r="B12471" s="26" t="s">
        <v>140</v>
      </c>
      <c r="C12471" s="293" t="s">
        <v>17061</v>
      </c>
    </row>
    <row r="12472" spans="1:3" x14ac:dyDescent="0.3">
      <c r="A12472" s="309" t="s">
        <v>19851</v>
      </c>
      <c r="B12472" s="29" t="s">
        <v>19852</v>
      </c>
      <c r="C12472" s="10"/>
    </row>
    <row r="12473" spans="1:3" x14ac:dyDescent="0.3">
      <c r="A12473" s="309" t="s">
        <v>19853</v>
      </c>
      <c r="B12473" s="29" t="s">
        <v>19854</v>
      </c>
      <c r="C12473" s="293" t="s">
        <v>17061</v>
      </c>
    </row>
    <row r="12474" spans="1:3" x14ac:dyDescent="0.3">
      <c r="A12474" s="309" t="s">
        <v>19855</v>
      </c>
      <c r="B12474" s="26" t="s">
        <v>18</v>
      </c>
      <c r="C12474" s="10"/>
    </row>
    <row r="12475" spans="1:3" x14ac:dyDescent="0.3">
      <c r="A12475" s="309" t="s">
        <v>19856</v>
      </c>
      <c r="B12475" s="29" t="s">
        <v>19857</v>
      </c>
      <c r="C12475" s="293" t="s">
        <v>17061</v>
      </c>
    </row>
    <row r="12476" spans="1:3" x14ac:dyDescent="0.3">
      <c r="A12476" s="309" t="s">
        <v>19858</v>
      </c>
      <c r="B12476" s="29" t="s">
        <v>19859</v>
      </c>
      <c r="C12476" s="293" t="s">
        <v>17078</v>
      </c>
    </row>
    <row r="12477" spans="1:3" x14ac:dyDescent="0.3">
      <c r="A12477" s="309" t="s">
        <v>19860</v>
      </c>
      <c r="B12477" s="26" t="s">
        <v>140</v>
      </c>
      <c r="C12477" s="293" t="s">
        <v>17061</v>
      </c>
    </row>
    <row r="12478" spans="1:3" x14ac:dyDescent="0.3">
      <c r="A12478" s="309" t="s">
        <v>19861</v>
      </c>
      <c r="B12478" s="29" t="s">
        <v>19862</v>
      </c>
      <c r="C12478" s="10"/>
    </row>
    <row r="12479" spans="1:3" x14ac:dyDescent="0.3">
      <c r="A12479" s="309" t="s">
        <v>19863</v>
      </c>
      <c r="B12479" s="29" t="s">
        <v>19864</v>
      </c>
      <c r="C12479" s="10"/>
    </row>
    <row r="12480" spans="1:3" x14ac:dyDescent="0.3">
      <c r="A12480" s="309" t="s">
        <v>19865</v>
      </c>
      <c r="B12480" s="26" t="s">
        <v>19866</v>
      </c>
      <c r="C12480" s="293" t="s">
        <v>17061</v>
      </c>
    </row>
    <row r="12481" spans="1:3" x14ac:dyDescent="0.3">
      <c r="A12481" s="309" t="s">
        <v>19867</v>
      </c>
      <c r="B12481" s="26" t="s">
        <v>31</v>
      </c>
      <c r="C12481" s="293" t="s">
        <v>17078</v>
      </c>
    </row>
    <row r="12482" spans="1:3" x14ac:dyDescent="0.3">
      <c r="A12482" s="309" t="s">
        <v>19868</v>
      </c>
      <c r="B12482" s="26" t="s">
        <v>18</v>
      </c>
      <c r="C12482" s="10"/>
    </row>
    <row r="12483" spans="1:3" x14ac:dyDescent="0.3">
      <c r="A12483" s="309" t="s">
        <v>19869</v>
      </c>
      <c r="B12483" s="29" t="s">
        <v>19870</v>
      </c>
      <c r="C12483" s="293" t="s">
        <v>17061</v>
      </c>
    </row>
    <row r="12484" spans="1:3" x14ac:dyDescent="0.3">
      <c r="A12484" s="309" t="s">
        <v>19871</v>
      </c>
      <c r="B12484" s="29" t="s">
        <v>19872</v>
      </c>
      <c r="C12484" s="10"/>
    </row>
    <row r="12485" spans="1:3" x14ac:dyDescent="0.3">
      <c r="A12485" s="309" t="s">
        <v>19873</v>
      </c>
      <c r="B12485" s="26" t="s">
        <v>19040</v>
      </c>
      <c r="C12485" s="292">
        <v>16</v>
      </c>
    </row>
    <row r="12486" spans="1:3" x14ac:dyDescent="0.3">
      <c r="A12486" s="309" t="s">
        <v>19874</v>
      </c>
      <c r="B12486" s="29" t="s">
        <v>19770</v>
      </c>
      <c r="C12486" s="293" t="s">
        <v>17078</v>
      </c>
    </row>
    <row r="12487" spans="1:3" x14ac:dyDescent="0.3">
      <c r="A12487" s="309" t="s">
        <v>19875</v>
      </c>
      <c r="B12487" s="26" t="s">
        <v>140</v>
      </c>
      <c r="C12487" s="293" t="s">
        <v>17061</v>
      </c>
    </row>
    <row r="12488" spans="1:3" x14ac:dyDescent="0.3">
      <c r="A12488" s="309" t="s">
        <v>19876</v>
      </c>
      <c r="B12488" s="29" t="s">
        <v>19877</v>
      </c>
      <c r="C12488" s="293" t="s">
        <v>17078</v>
      </c>
    </row>
    <row r="12489" spans="1:3" x14ac:dyDescent="0.3">
      <c r="A12489" s="309" t="s">
        <v>19878</v>
      </c>
      <c r="B12489" s="29" t="s">
        <v>19879</v>
      </c>
      <c r="C12489" s="293" t="s">
        <v>17061</v>
      </c>
    </row>
    <row r="12490" spans="1:3" x14ac:dyDescent="0.3">
      <c r="A12490" s="309" t="s">
        <v>19880</v>
      </c>
      <c r="B12490" s="26" t="s">
        <v>140</v>
      </c>
      <c r="C12490" s="293" t="s">
        <v>17061</v>
      </c>
    </row>
    <row r="12491" spans="1:3" ht="22.8" x14ac:dyDescent="0.3">
      <c r="A12491" s="309" t="s">
        <v>19881</v>
      </c>
      <c r="B12491" s="29" t="s">
        <v>19882</v>
      </c>
      <c r="C12491" s="10"/>
    </row>
    <row r="12492" spans="1:3" x14ac:dyDescent="0.3">
      <c r="A12492" s="309" t="s">
        <v>19883</v>
      </c>
      <c r="B12492" s="29" t="s">
        <v>19884</v>
      </c>
      <c r="C12492" s="293" t="s">
        <v>17061</v>
      </c>
    </row>
    <row r="12493" spans="1:3" x14ac:dyDescent="0.3">
      <c r="A12493" s="309" t="s">
        <v>19885</v>
      </c>
      <c r="B12493" s="29" t="s">
        <v>19886</v>
      </c>
      <c r="C12493" s="293" t="s">
        <v>17078</v>
      </c>
    </row>
    <row r="12494" spans="1:3" x14ac:dyDescent="0.3">
      <c r="A12494" s="309" t="s">
        <v>19887</v>
      </c>
      <c r="B12494" s="26" t="s">
        <v>31</v>
      </c>
      <c r="C12494" s="293" t="s">
        <v>17061</v>
      </c>
    </row>
    <row r="12495" spans="1:3" x14ac:dyDescent="0.3">
      <c r="A12495" s="309" t="s">
        <v>19888</v>
      </c>
      <c r="B12495" s="26" t="s">
        <v>18970</v>
      </c>
      <c r="C12495" s="10"/>
    </row>
    <row r="12496" spans="1:3" x14ac:dyDescent="0.3">
      <c r="A12496" s="309" t="s">
        <v>19889</v>
      </c>
      <c r="B12496" s="29" t="s">
        <v>19890</v>
      </c>
      <c r="C12496" s="293" t="s">
        <v>17078</v>
      </c>
    </row>
    <row r="12497" spans="1:4" x14ac:dyDescent="0.3">
      <c r="A12497" s="309" t="s">
        <v>19891</v>
      </c>
      <c r="B12497" s="26" t="s">
        <v>140</v>
      </c>
      <c r="C12497" s="293" t="s">
        <v>17061</v>
      </c>
    </row>
    <row r="12498" spans="1:4" x14ac:dyDescent="0.3">
      <c r="A12498" s="309" t="s">
        <v>19892</v>
      </c>
      <c r="B12498" s="29" t="s">
        <v>19893</v>
      </c>
      <c r="C12498" s="10"/>
    </row>
    <row r="12499" spans="1:4" x14ac:dyDescent="0.3">
      <c r="A12499" s="309" t="s">
        <v>19894</v>
      </c>
      <c r="B12499" s="29" t="s">
        <v>19895</v>
      </c>
      <c r="C12499" s="10"/>
    </row>
    <row r="12500" spans="1:4" x14ac:dyDescent="0.3">
      <c r="A12500" s="309" t="s">
        <v>19896</v>
      </c>
      <c r="B12500" s="29" t="s">
        <v>19897</v>
      </c>
      <c r="C12500" s="292">
        <v>20</v>
      </c>
    </row>
    <row r="12501" spans="1:4" x14ac:dyDescent="0.3">
      <c r="A12501" s="309" t="s">
        <v>19898</v>
      </c>
      <c r="B12501" s="29" t="s">
        <v>19899</v>
      </c>
      <c r="C12501" s="292">
        <v>20</v>
      </c>
    </row>
    <row r="12502" spans="1:4" x14ac:dyDescent="0.3">
      <c r="A12502" s="309" t="s">
        <v>19900</v>
      </c>
      <c r="B12502" s="26" t="s">
        <v>119</v>
      </c>
      <c r="C12502" s="292">
        <v>20</v>
      </c>
    </row>
    <row r="12503" spans="1:4" x14ac:dyDescent="0.3">
      <c r="A12503" s="309" t="s">
        <v>19901</v>
      </c>
      <c r="B12503" s="29" t="s">
        <v>19902</v>
      </c>
      <c r="C12503" s="10"/>
    </row>
    <row r="12504" spans="1:4" x14ac:dyDescent="0.3">
      <c r="A12504" s="309" t="s">
        <v>19903</v>
      </c>
      <c r="B12504" s="29" t="s">
        <v>19904</v>
      </c>
      <c r="C12504" s="293" t="s">
        <v>17078</v>
      </c>
    </row>
    <row r="12505" spans="1:4" x14ac:dyDescent="0.3">
      <c r="A12505" s="309" t="s">
        <v>19905</v>
      </c>
      <c r="B12505" s="25" t="s">
        <v>19906</v>
      </c>
      <c r="C12505" s="293">
        <v>12.6</v>
      </c>
      <c r="D12505" s="283" t="s">
        <v>227</v>
      </c>
    </row>
    <row r="12506" spans="1:4" x14ac:dyDescent="0.3">
      <c r="A12506" s="309" t="s">
        <v>19907</v>
      </c>
      <c r="B12506" s="26" t="s">
        <v>140</v>
      </c>
      <c r="C12506" s="293" t="s">
        <v>17061</v>
      </c>
    </row>
    <row r="12507" spans="1:4" x14ac:dyDescent="0.3">
      <c r="A12507" s="309" t="s">
        <v>19908</v>
      </c>
      <c r="B12507" s="26" t="s">
        <v>15152</v>
      </c>
      <c r="C12507" s="10"/>
    </row>
    <row r="12508" spans="1:4" x14ac:dyDescent="0.3">
      <c r="A12508" s="309" t="s">
        <v>19909</v>
      </c>
      <c r="B12508" s="29" t="s">
        <v>19910</v>
      </c>
      <c r="C12508" s="293" t="s">
        <v>17061</v>
      </c>
    </row>
    <row r="12509" spans="1:4" x14ac:dyDescent="0.3">
      <c r="A12509" s="309" t="s">
        <v>19911</v>
      </c>
      <c r="B12509" s="26" t="s">
        <v>140</v>
      </c>
      <c r="C12509" s="292">
        <v>16</v>
      </c>
    </row>
    <row r="12510" spans="1:4" ht="57" x14ac:dyDescent="0.3">
      <c r="A12510" s="309" t="s">
        <v>19912</v>
      </c>
      <c r="B12510" s="29" t="s">
        <v>19913</v>
      </c>
      <c r="C12510" s="10"/>
    </row>
    <row r="12511" spans="1:4" x14ac:dyDescent="0.3">
      <c r="A12511" s="309" t="s">
        <v>19914</v>
      </c>
      <c r="B12511" s="29" t="s">
        <v>19915</v>
      </c>
      <c r="C12511" s="293" t="s">
        <v>17061</v>
      </c>
    </row>
    <row r="12512" spans="1:4" x14ac:dyDescent="0.3">
      <c r="A12512" s="309" t="s">
        <v>19916</v>
      </c>
      <c r="B12512" s="29" t="s">
        <v>19917</v>
      </c>
      <c r="C12512" s="10"/>
    </row>
    <row r="12513" spans="1:3" x14ac:dyDescent="0.3">
      <c r="A12513" s="309" t="s">
        <v>19918</v>
      </c>
      <c r="B12513" s="29" t="s">
        <v>19919</v>
      </c>
      <c r="C12513" s="292">
        <v>20</v>
      </c>
    </row>
    <row r="12514" spans="1:3" x14ac:dyDescent="0.3">
      <c r="A12514" s="309" t="s">
        <v>19920</v>
      </c>
      <c r="B12514" s="26" t="s">
        <v>119</v>
      </c>
      <c r="C12514" s="10"/>
    </row>
    <row r="12515" spans="1:3" x14ac:dyDescent="0.3">
      <c r="A12515" s="309" t="s">
        <v>19921</v>
      </c>
      <c r="B12515" s="29" t="s">
        <v>19922</v>
      </c>
      <c r="C12515" s="293" t="s">
        <v>17078</v>
      </c>
    </row>
    <row r="12516" spans="1:3" x14ac:dyDescent="0.3">
      <c r="A12516" s="309" t="s">
        <v>19923</v>
      </c>
      <c r="B12516" s="26" t="s">
        <v>140</v>
      </c>
      <c r="C12516" s="293" t="s">
        <v>17061</v>
      </c>
    </row>
    <row r="12517" spans="1:3" x14ac:dyDescent="0.3">
      <c r="A12517" s="309" t="s">
        <v>19924</v>
      </c>
      <c r="B12517" s="29" t="s">
        <v>19925</v>
      </c>
      <c r="C12517" s="10"/>
    </row>
    <row r="12518" spans="1:3" x14ac:dyDescent="0.3">
      <c r="A12518" s="309" t="s">
        <v>19926</v>
      </c>
      <c r="B12518" s="26" t="s">
        <v>19927</v>
      </c>
      <c r="C12518" s="293" t="s">
        <v>17078</v>
      </c>
    </row>
    <row r="12519" spans="1:3" x14ac:dyDescent="0.3">
      <c r="A12519" s="309" t="s">
        <v>19928</v>
      </c>
      <c r="B12519" s="26" t="s">
        <v>140</v>
      </c>
      <c r="C12519" s="10"/>
    </row>
    <row r="12520" spans="1:3" x14ac:dyDescent="0.3">
      <c r="A12520" s="309" t="s">
        <v>19929</v>
      </c>
      <c r="B12520" s="29" t="s">
        <v>19930</v>
      </c>
      <c r="C12520" s="292">
        <v>20</v>
      </c>
    </row>
    <row r="12521" spans="1:3" x14ac:dyDescent="0.3">
      <c r="A12521" s="309" t="s">
        <v>19931</v>
      </c>
      <c r="B12521" s="26" t="s">
        <v>140</v>
      </c>
      <c r="C12521" s="293" t="s">
        <v>17061</v>
      </c>
    </row>
    <row r="12522" spans="1:3" x14ac:dyDescent="0.3">
      <c r="A12522" s="309" t="s">
        <v>19932</v>
      </c>
      <c r="B12522" s="29" t="s">
        <v>19933</v>
      </c>
      <c r="C12522" s="10"/>
    </row>
    <row r="12523" spans="1:3" x14ac:dyDescent="0.3">
      <c r="A12523" s="309" t="s">
        <v>19934</v>
      </c>
      <c r="B12523" s="29" t="s">
        <v>19935</v>
      </c>
      <c r="C12523" s="293" t="s">
        <v>17061</v>
      </c>
    </row>
    <row r="12524" spans="1:3" x14ac:dyDescent="0.3">
      <c r="A12524" s="309" t="s">
        <v>19936</v>
      </c>
      <c r="B12524" s="29" t="s">
        <v>19937</v>
      </c>
      <c r="C12524" s="10"/>
    </row>
    <row r="12525" spans="1:3" x14ac:dyDescent="0.3">
      <c r="A12525" s="309" t="s">
        <v>19938</v>
      </c>
      <c r="B12525" s="29" t="s">
        <v>19939</v>
      </c>
      <c r="C12525" s="293" t="s">
        <v>17061</v>
      </c>
    </row>
    <row r="12526" spans="1:3" x14ac:dyDescent="0.3">
      <c r="A12526" s="309" t="s">
        <v>19940</v>
      </c>
      <c r="B12526" s="26" t="s">
        <v>140</v>
      </c>
      <c r="C12526" s="293" t="s">
        <v>17061</v>
      </c>
    </row>
    <row r="12527" spans="1:3" x14ac:dyDescent="0.3">
      <c r="A12527" s="309" t="s">
        <v>19941</v>
      </c>
      <c r="B12527" s="26" t="s">
        <v>140</v>
      </c>
      <c r="C12527" s="293" t="s">
        <v>17061</v>
      </c>
    </row>
    <row r="12528" spans="1:3" x14ac:dyDescent="0.3">
      <c r="A12528" s="309" t="s">
        <v>19942</v>
      </c>
      <c r="B12528" s="29" t="s">
        <v>19943</v>
      </c>
      <c r="C12528" s="10"/>
    </row>
    <row r="12529" spans="1:3" x14ac:dyDescent="0.3">
      <c r="A12529" s="309" t="s">
        <v>19944</v>
      </c>
      <c r="B12529" s="29" t="s">
        <v>19945</v>
      </c>
      <c r="C12529" s="293" t="s">
        <v>17078</v>
      </c>
    </row>
    <row r="12530" spans="1:3" x14ac:dyDescent="0.3">
      <c r="A12530" s="309" t="s">
        <v>19946</v>
      </c>
      <c r="B12530" s="29" t="s">
        <v>19947</v>
      </c>
      <c r="C12530" s="293" t="s">
        <v>17078</v>
      </c>
    </row>
    <row r="12531" spans="1:3" x14ac:dyDescent="0.3">
      <c r="A12531" s="309" t="s">
        <v>19948</v>
      </c>
      <c r="B12531" s="26" t="s">
        <v>140</v>
      </c>
      <c r="C12531" s="293" t="s">
        <v>17061</v>
      </c>
    </row>
    <row r="12532" spans="1:3" x14ac:dyDescent="0.3">
      <c r="A12532" s="309" t="s">
        <v>19949</v>
      </c>
      <c r="B12532" s="29" t="s">
        <v>19119</v>
      </c>
      <c r="C12532" s="293" t="s">
        <v>17061</v>
      </c>
    </row>
    <row r="12533" spans="1:3" x14ac:dyDescent="0.3">
      <c r="A12533" s="309" t="s">
        <v>19950</v>
      </c>
      <c r="B12533" s="26" t="s">
        <v>15152</v>
      </c>
      <c r="C12533" s="10"/>
    </row>
    <row r="12534" spans="1:3" x14ac:dyDescent="0.3">
      <c r="A12534" s="309" t="s">
        <v>19951</v>
      </c>
      <c r="B12534" s="29" t="s">
        <v>19952</v>
      </c>
      <c r="C12534" s="292">
        <v>16</v>
      </c>
    </row>
    <row r="12535" spans="1:3" x14ac:dyDescent="0.3">
      <c r="A12535" s="309" t="s">
        <v>19953</v>
      </c>
      <c r="B12535" s="26" t="s">
        <v>140</v>
      </c>
      <c r="C12535" s="293" t="s">
        <v>17061</v>
      </c>
    </row>
    <row r="12536" spans="1:3" ht="22.8" x14ac:dyDescent="0.3">
      <c r="A12536" s="309" t="s">
        <v>19954</v>
      </c>
      <c r="B12536" s="29" t="s">
        <v>19955</v>
      </c>
      <c r="C12536" s="10"/>
    </row>
    <row r="12537" spans="1:3" x14ac:dyDescent="0.3">
      <c r="A12537" s="309" t="s">
        <v>19956</v>
      </c>
      <c r="B12537" s="29" t="s">
        <v>19957</v>
      </c>
      <c r="C12537" s="292">
        <v>20</v>
      </c>
    </row>
    <row r="12538" spans="1:3" x14ac:dyDescent="0.3">
      <c r="A12538" s="309" t="s">
        <v>19958</v>
      </c>
      <c r="B12538" s="29" t="s">
        <v>19959</v>
      </c>
      <c r="C12538" s="10"/>
    </row>
    <row r="12539" spans="1:3" x14ac:dyDescent="0.3">
      <c r="A12539" s="309" t="s">
        <v>19960</v>
      </c>
      <c r="B12539" s="29" t="s">
        <v>19961</v>
      </c>
      <c r="C12539" s="10"/>
    </row>
    <row r="12540" spans="1:3" x14ac:dyDescent="0.3">
      <c r="A12540" s="309" t="s">
        <v>19962</v>
      </c>
      <c r="B12540" s="29" t="s">
        <v>19963</v>
      </c>
      <c r="C12540" s="293" t="s">
        <v>17078</v>
      </c>
    </row>
    <row r="12541" spans="1:3" x14ac:dyDescent="0.3">
      <c r="A12541" s="309" t="s">
        <v>19964</v>
      </c>
      <c r="B12541" s="29" t="s">
        <v>19965</v>
      </c>
      <c r="C12541" s="293" t="s">
        <v>17078</v>
      </c>
    </row>
    <row r="12542" spans="1:3" x14ac:dyDescent="0.3">
      <c r="A12542" s="309" t="s">
        <v>19966</v>
      </c>
      <c r="B12542" s="26" t="s">
        <v>140</v>
      </c>
      <c r="C12542" s="293" t="s">
        <v>17078</v>
      </c>
    </row>
    <row r="12543" spans="1:3" x14ac:dyDescent="0.3">
      <c r="A12543" s="309" t="s">
        <v>19967</v>
      </c>
      <c r="B12543" s="26" t="s">
        <v>119</v>
      </c>
      <c r="C12543" s="10"/>
    </row>
    <row r="12544" spans="1:3" x14ac:dyDescent="0.3">
      <c r="A12544" s="309" t="s">
        <v>19968</v>
      </c>
      <c r="B12544" s="29" t="s">
        <v>19963</v>
      </c>
      <c r="C12544" s="293" t="s">
        <v>19136</v>
      </c>
    </row>
    <row r="12545" spans="1:3" x14ac:dyDescent="0.3">
      <c r="A12545" s="309" t="s">
        <v>19969</v>
      </c>
      <c r="B12545" s="29" t="s">
        <v>19965</v>
      </c>
      <c r="C12545" s="10"/>
    </row>
    <row r="12546" spans="1:3" x14ac:dyDescent="0.3">
      <c r="A12546" s="309" t="s">
        <v>19970</v>
      </c>
      <c r="B12546" s="26" t="s">
        <v>19971</v>
      </c>
      <c r="C12546" s="293" t="s">
        <v>17078</v>
      </c>
    </row>
    <row r="12547" spans="1:3" x14ac:dyDescent="0.3">
      <c r="A12547" s="309" t="s">
        <v>19972</v>
      </c>
      <c r="B12547" s="29" t="s">
        <v>19973</v>
      </c>
      <c r="C12547" s="293" t="s">
        <v>17078</v>
      </c>
    </row>
    <row r="12548" spans="1:3" x14ac:dyDescent="0.3">
      <c r="A12548" s="309" t="s">
        <v>19974</v>
      </c>
      <c r="B12548" s="29" t="s">
        <v>19975</v>
      </c>
      <c r="C12548" s="293" t="s">
        <v>17078</v>
      </c>
    </row>
    <row r="12549" spans="1:3" x14ac:dyDescent="0.3">
      <c r="A12549" s="309" t="s">
        <v>19976</v>
      </c>
      <c r="B12549" s="29" t="s">
        <v>19977</v>
      </c>
      <c r="C12549" s="293" t="s">
        <v>17078</v>
      </c>
    </row>
    <row r="12550" spans="1:3" x14ac:dyDescent="0.3">
      <c r="A12550" s="309" t="s">
        <v>19978</v>
      </c>
      <c r="B12550" s="26" t="s">
        <v>19979</v>
      </c>
      <c r="C12550" s="293" t="s">
        <v>19136</v>
      </c>
    </row>
    <row r="12551" spans="1:3" x14ac:dyDescent="0.3">
      <c r="A12551" s="309" t="s">
        <v>19980</v>
      </c>
      <c r="B12551" s="26" t="s">
        <v>140</v>
      </c>
      <c r="C12551" s="293" t="s">
        <v>17078</v>
      </c>
    </row>
    <row r="12552" spans="1:3" x14ac:dyDescent="0.3">
      <c r="A12552" s="309" t="s">
        <v>19981</v>
      </c>
      <c r="B12552" s="26" t="s">
        <v>140</v>
      </c>
      <c r="C12552" s="293" t="s">
        <v>19136</v>
      </c>
    </row>
    <row r="12553" spans="1:3" x14ac:dyDescent="0.3">
      <c r="A12553" s="309" t="s">
        <v>19982</v>
      </c>
      <c r="B12553" s="29" t="s">
        <v>19983</v>
      </c>
      <c r="C12553" s="293" t="s">
        <v>17061</v>
      </c>
    </row>
    <row r="12554" spans="1:3" x14ac:dyDescent="0.3">
      <c r="A12554" s="309" t="s">
        <v>19984</v>
      </c>
      <c r="B12554" s="29" t="s">
        <v>19985</v>
      </c>
      <c r="C12554" s="10"/>
    </row>
    <row r="12555" spans="1:3" x14ac:dyDescent="0.3">
      <c r="A12555" s="309" t="s">
        <v>19986</v>
      </c>
      <c r="B12555" s="29" t="s">
        <v>19987</v>
      </c>
      <c r="C12555" s="292">
        <v>18</v>
      </c>
    </row>
    <row r="12556" spans="1:3" x14ac:dyDescent="0.3">
      <c r="A12556" s="309" t="s">
        <v>19988</v>
      </c>
      <c r="B12556" s="29" t="s">
        <v>19989</v>
      </c>
      <c r="C12556" s="10"/>
    </row>
    <row r="12557" spans="1:3" x14ac:dyDescent="0.3">
      <c r="A12557" s="309" t="s">
        <v>19990</v>
      </c>
      <c r="B12557" s="29" t="s">
        <v>19991</v>
      </c>
      <c r="C12557" s="292">
        <v>16</v>
      </c>
    </row>
    <row r="12558" spans="1:3" x14ac:dyDescent="0.3">
      <c r="A12558" s="309" t="s">
        <v>19992</v>
      </c>
      <c r="B12558" s="26" t="s">
        <v>140</v>
      </c>
      <c r="C12558" s="292">
        <v>16</v>
      </c>
    </row>
    <row r="12559" spans="1:3" x14ac:dyDescent="0.3">
      <c r="A12559" s="309" t="s">
        <v>19993</v>
      </c>
      <c r="B12559" s="26" t="s">
        <v>140</v>
      </c>
      <c r="C12559" s="10"/>
    </row>
    <row r="12560" spans="1:3" x14ac:dyDescent="0.3">
      <c r="A12560" s="309" t="s">
        <v>19994</v>
      </c>
      <c r="B12560" s="29" t="s">
        <v>19995</v>
      </c>
      <c r="C12560" s="293" t="s">
        <v>17061</v>
      </c>
    </row>
    <row r="12561" spans="1:3" x14ac:dyDescent="0.3">
      <c r="A12561" s="309" t="s">
        <v>19996</v>
      </c>
      <c r="B12561" s="29" t="s">
        <v>19997</v>
      </c>
      <c r="C12561" s="293" t="s">
        <v>17078</v>
      </c>
    </row>
    <row r="12562" spans="1:3" x14ac:dyDescent="0.3">
      <c r="A12562" s="309" t="s">
        <v>19998</v>
      </c>
      <c r="B12562" s="29" t="s">
        <v>19999</v>
      </c>
      <c r="C12562" s="293" t="s">
        <v>17078</v>
      </c>
    </row>
    <row r="12563" spans="1:3" x14ac:dyDescent="0.3">
      <c r="A12563" s="309" t="s">
        <v>20000</v>
      </c>
      <c r="B12563" s="29" t="s">
        <v>20001</v>
      </c>
      <c r="C12563" s="293" t="s">
        <v>17061</v>
      </c>
    </row>
    <row r="12564" spans="1:3" x14ac:dyDescent="0.3">
      <c r="A12564" s="309" t="s">
        <v>20002</v>
      </c>
      <c r="B12564" s="26" t="s">
        <v>140</v>
      </c>
      <c r="C12564" s="293" t="s">
        <v>17078</v>
      </c>
    </row>
    <row r="12565" spans="1:3" ht="22.8" x14ac:dyDescent="0.3">
      <c r="A12565" s="309" t="s">
        <v>20003</v>
      </c>
      <c r="B12565" s="29" t="s">
        <v>20004</v>
      </c>
      <c r="C12565" s="10"/>
    </row>
    <row r="12566" spans="1:3" x14ac:dyDescent="0.3">
      <c r="A12566" s="309" t="s">
        <v>20005</v>
      </c>
      <c r="B12566" s="29" t="s">
        <v>20006</v>
      </c>
      <c r="C12566" s="10"/>
    </row>
    <row r="12567" spans="1:3" x14ac:dyDescent="0.3">
      <c r="A12567" s="312" t="s">
        <v>20007</v>
      </c>
      <c r="B12567" s="29" t="s">
        <v>20008</v>
      </c>
      <c r="C12567" s="293" t="s">
        <v>17061</v>
      </c>
    </row>
    <row r="12568" spans="1:3" x14ac:dyDescent="0.3">
      <c r="A12568" s="309" t="s">
        <v>20009</v>
      </c>
      <c r="B12568" s="26" t="s">
        <v>31</v>
      </c>
      <c r="C12568" s="293" t="s">
        <v>17061</v>
      </c>
    </row>
    <row r="12569" spans="1:3" x14ac:dyDescent="0.3">
      <c r="A12569" s="309" t="s">
        <v>20010</v>
      </c>
      <c r="B12569" s="29" t="s">
        <v>20011</v>
      </c>
      <c r="C12569" s="293" t="s">
        <v>17061</v>
      </c>
    </row>
    <row r="12570" spans="1:3" x14ac:dyDescent="0.3">
      <c r="A12570" s="309" t="s">
        <v>20012</v>
      </c>
      <c r="B12570" s="29" t="s">
        <v>19119</v>
      </c>
      <c r="C12570" s="293" t="s">
        <v>17061</v>
      </c>
    </row>
    <row r="12571" spans="1:3" x14ac:dyDescent="0.3">
      <c r="A12571" s="309" t="s">
        <v>20013</v>
      </c>
      <c r="B12571" s="26" t="s">
        <v>15152</v>
      </c>
      <c r="C12571" s="293" t="s">
        <v>17061</v>
      </c>
    </row>
    <row r="12572" spans="1:3" x14ac:dyDescent="0.3">
      <c r="A12572" s="309" t="s">
        <v>20014</v>
      </c>
      <c r="B12572" s="29" t="s">
        <v>20015</v>
      </c>
      <c r="C12572" s="10"/>
    </row>
    <row r="12573" spans="1:3" x14ac:dyDescent="0.3">
      <c r="A12573" s="309" t="s">
        <v>20016</v>
      </c>
      <c r="B12573" s="26" t="s">
        <v>20017</v>
      </c>
      <c r="C12573" s="293" t="s">
        <v>17061</v>
      </c>
    </row>
    <row r="12574" spans="1:3" x14ac:dyDescent="0.3">
      <c r="A12574" s="309" t="s">
        <v>20018</v>
      </c>
      <c r="B12574" s="29" t="s">
        <v>20019</v>
      </c>
      <c r="C12574" s="10"/>
    </row>
    <row r="12575" spans="1:3" x14ac:dyDescent="0.3">
      <c r="A12575" s="309" t="s">
        <v>20020</v>
      </c>
      <c r="B12575" s="26" t="s">
        <v>20021</v>
      </c>
      <c r="C12575" s="293" t="s">
        <v>17061</v>
      </c>
    </row>
    <row r="12576" spans="1:3" x14ac:dyDescent="0.3">
      <c r="A12576" s="309" t="s">
        <v>20022</v>
      </c>
      <c r="B12576" s="26" t="s">
        <v>140</v>
      </c>
      <c r="C12576" s="293" t="s">
        <v>17061</v>
      </c>
    </row>
    <row r="12577" spans="1:3" x14ac:dyDescent="0.3">
      <c r="A12577" s="309" t="s">
        <v>20023</v>
      </c>
      <c r="B12577" s="29" t="s">
        <v>20024</v>
      </c>
      <c r="C12577" s="10"/>
    </row>
    <row r="12578" spans="1:3" x14ac:dyDescent="0.3">
      <c r="A12578" s="309" t="s">
        <v>20025</v>
      </c>
      <c r="B12578" s="29" t="s">
        <v>20026</v>
      </c>
      <c r="C12578" s="293" t="s">
        <v>17061</v>
      </c>
    </row>
    <row r="12579" spans="1:3" x14ac:dyDescent="0.3">
      <c r="A12579" s="309" t="s">
        <v>20027</v>
      </c>
      <c r="B12579" s="29" t="s">
        <v>20028</v>
      </c>
      <c r="C12579" s="293" t="s">
        <v>17078</v>
      </c>
    </row>
    <row r="12580" spans="1:3" x14ac:dyDescent="0.3">
      <c r="A12580" s="309" t="s">
        <v>20029</v>
      </c>
      <c r="B12580" s="26" t="s">
        <v>140</v>
      </c>
      <c r="C12580" s="293" t="s">
        <v>17061</v>
      </c>
    </row>
    <row r="12581" spans="1:3" x14ac:dyDescent="0.3">
      <c r="A12581" s="309" t="s">
        <v>20030</v>
      </c>
      <c r="B12581" s="26" t="s">
        <v>15152</v>
      </c>
      <c r="C12581" s="10"/>
    </row>
    <row r="12582" spans="1:3" x14ac:dyDescent="0.3">
      <c r="A12582" s="309" t="s">
        <v>20031</v>
      </c>
      <c r="B12582" s="29" t="s">
        <v>20032</v>
      </c>
      <c r="C12582" s="293" t="s">
        <v>17078</v>
      </c>
    </row>
    <row r="12583" spans="1:3" x14ac:dyDescent="0.3">
      <c r="A12583" s="309" t="s">
        <v>20033</v>
      </c>
      <c r="B12583" s="26" t="s">
        <v>140</v>
      </c>
      <c r="C12583" s="293" t="s">
        <v>17061</v>
      </c>
    </row>
    <row r="12584" spans="1:3" x14ac:dyDescent="0.3">
      <c r="A12584" s="309" t="s">
        <v>20034</v>
      </c>
      <c r="B12584" s="29" t="s">
        <v>20035</v>
      </c>
      <c r="C12584" s="10"/>
    </row>
    <row r="12585" spans="1:3" x14ac:dyDescent="0.3">
      <c r="A12585" s="309" t="s">
        <v>20036</v>
      </c>
      <c r="B12585" s="29" t="s">
        <v>20037</v>
      </c>
      <c r="C12585" s="293" t="s">
        <v>17061</v>
      </c>
    </row>
    <row r="12586" spans="1:3" x14ac:dyDescent="0.3">
      <c r="A12586" s="309" t="s">
        <v>20038</v>
      </c>
      <c r="B12586" s="29" t="s">
        <v>20039</v>
      </c>
      <c r="C12586" s="10"/>
    </row>
    <row r="12587" spans="1:3" x14ac:dyDescent="0.3">
      <c r="A12587" s="309" t="s">
        <v>20040</v>
      </c>
      <c r="B12587" s="29" t="s">
        <v>20041</v>
      </c>
      <c r="C12587" s="10"/>
    </row>
    <row r="12588" spans="1:3" x14ac:dyDescent="0.3">
      <c r="A12588" s="309" t="s">
        <v>20042</v>
      </c>
      <c r="B12588" s="29" t="s">
        <v>20043</v>
      </c>
      <c r="C12588" s="293" t="s">
        <v>17061</v>
      </c>
    </row>
    <row r="12589" spans="1:3" x14ac:dyDescent="0.3">
      <c r="A12589" s="309" t="s">
        <v>20044</v>
      </c>
      <c r="B12589" s="26" t="s">
        <v>31</v>
      </c>
      <c r="C12589" s="293" t="s">
        <v>17061</v>
      </c>
    </row>
    <row r="12590" spans="1:3" x14ac:dyDescent="0.3">
      <c r="A12590" s="309" t="s">
        <v>20045</v>
      </c>
      <c r="B12590" s="29" t="s">
        <v>20046</v>
      </c>
      <c r="C12590" s="10"/>
    </row>
    <row r="12591" spans="1:3" x14ac:dyDescent="0.3">
      <c r="A12591" s="309" t="s">
        <v>20047</v>
      </c>
      <c r="B12591" s="29" t="s">
        <v>20043</v>
      </c>
      <c r="C12591" s="293" t="s">
        <v>17061</v>
      </c>
    </row>
    <row r="12592" spans="1:3" x14ac:dyDescent="0.3">
      <c r="A12592" s="309" t="s">
        <v>20048</v>
      </c>
      <c r="B12592" s="26" t="s">
        <v>31</v>
      </c>
      <c r="C12592" s="293" t="s">
        <v>17061</v>
      </c>
    </row>
    <row r="12593" spans="1:3" x14ac:dyDescent="0.3">
      <c r="A12593" s="309" t="s">
        <v>20049</v>
      </c>
      <c r="B12593" s="29" t="s">
        <v>20050</v>
      </c>
      <c r="C12593" s="10"/>
    </row>
    <row r="12594" spans="1:3" x14ac:dyDescent="0.3">
      <c r="A12594" s="309" t="s">
        <v>20051</v>
      </c>
      <c r="B12594" s="29" t="s">
        <v>20052</v>
      </c>
      <c r="C12594" s="293" t="s">
        <v>17061</v>
      </c>
    </row>
    <row r="12595" spans="1:3" ht="45.6" x14ac:dyDescent="0.3">
      <c r="A12595" s="309" t="s">
        <v>20053</v>
      </c>
      <c r="B12595" s="29" t="s">
        <v>20054</v>
      </c>
      <c r="C12595" s="293" t="s">
        <v>17078</v>
      </c>
    </row>
    <row r="12596" spans="1:3" x14ac:dyDescent="0.3">
      <c r="A12596" s="309" t="s">
        <v>20055</v>
      </c>
      <c r="B12596" s="26" t="s">
        <v>31</v>
      </c>
      <c r="C12596" s="293" t="s">
        <v>17061</v>
      </c>
    </row>
    <row r="12597" spans="1:3" x14ac:dyDescent="0.3">
      <c r="A12597" s="309" t="s">
        <v>20056</v>
      </c>
      <c r="B12597" s="29" t="s">
        <v>17159</v>
      </c>
      <c r="C12597" s="293" t="s">
        <v>17061</v>
      </c>
    </row>
    <row r="12598" spans="1:3" ht="34.200000000000003" x14ac:dyDescent="0.3">
      <c r="A12598" s="309" t="s">
        <v>20057</v>
      </c>
      <c r="B12598" s="29" t="s">
        <v>20058</v>
      </c>
      <c r="C12598" s="10"/>
    </row>
    <row r="12599" spans="1:3" x14ac:dyDescent="0.3">
      <c r="A12599" s="309" t="s">
        <v>20059</v>
      </c>
      <c r="B12599" s="29" t="s">
        <v>20060</v>
      </c>
      <c r="C12599" s="10"/>
    </row>
    <row r="12600" spans="1:3" x14ac:dyDescent="0.3">
      <c r="A12600" s="309" t="s">
        <v>20061</v>
      </c>
      <c r="B12600" s="29" t="s">
        <v>20062</v>
      </c>
      <c r="C12600" s="10"/>
    </row>
    <row r="12601" spans="1:3" x14ac:dyDescent="0.3">
      <c r="A12601" s="312" t="s">
        <v>20063</v>
      </c>
      <c r="B12601" s="29" t="s">
        <v>20064</v>
      </c>
      <c r="C12601" s="10"/>
    </row>
    <row r="12602" spans="1:3" x14ac:dyDescent="0.3">
      <c r="A12602" s="312" t="s">
        <v>20065</v>
      </c>
      <c r="B12602" s="29" t="s">
        <v>20066</v>
      </c>
      <c r="C12602" s="293" t="s">
        <v>17078</v>
      </c>
    </row>
    <row r="12603" spans="1:3" x14ac:dyDescent="0.3">
      <c r="A12603" s="312" t="s">
        <v>20067</v>
      </c>
      <c r="B12603" s="26" t="s">
        <v>140</v>
      </c>
      <c r="C12603" s="293" t="s">
        <v>17061</v>
      </c>
    </row>
    <row r="12604" spans="1:3" x14ac:dyDescent="0.3">
      <c r="A12604" s="309" t="s">
        <v>20068</v>
      </c>
      <c r="B12604" s="26" t="s">
        <v>140</v>
      </c>
      <c r="C12604" s="293" t="s">
        <v>17061</v>
      </c>
    </row>
    <row r="12605" spans="1:3" x14ac:dyDescent="0.3">
      <c r="A12605" s="309" t="s">
        <v>20069</v>
      </c>
      <c r="B12605" s="29" t="s">
        <v>20070</v>
      </c>
      <c r="C12605" s="10"/>
    </row>
    <row r="12606" spans="1:3" x14ac:dyDescent="0.3">
      <c r="A12606" s="312" t="s">
        <v>20071</v>
      </c>
      <c r="B12606" s="29" t="s">
        <v>20064</v>
      </c>
      <c r="C12606" s="10"/>
    </row>
    <row r="12607" spans="1:3" x14ac:dyDescent="0.3">
      <c r="A12607" s="312" t="s">
        <v>20072</v>
      </c>
      <c r="B12607" s="29" t="s">
        <v>20066</v>
      </c>
      <c r="C12607" s="293" t="s">
        <v>17078</v>
      </c>
    </row>
    <row r="12608" spans="1:3" x14ac:dyDescent="0.3">
      <c r="A12608" s="312" t="s">
        <v>20073</v>
      </c>
      <c r="B12608" s="26" t="s">
        <v>140</v>
      </c>
      <c r="C12608" s="293" t="s">
        <v>17061</v>
      </c>
    </row>
    <row r="12609" spans="1:3" x14ac:dyDescent="0.3">
      <c r="A12609" s="309" t="s">
        <v>20074</v>
      </c>
      <c r="B12609" s="26" t="s">
        <v>140</v>
      </c>
      <c r="C12609" s="293" t="s">
        <v>17061</v>
      </c>
    </row>
    <row r="12610" spans="1:3" x14ac:dyDescent="0.3">
      <c r="A12610" s="309" t="s">
        <v>20075</v>
      </c>
      <c r="B12610" s="29" t="s">
        <v>20076</v>
      </c>
      <c r="C12610" s="10"/>
    </row>
    <row r="12611" spans="1:3" x14ac:dyDescent="0.3">
      <c r="A12611" s="309" t="s">
        <v>20077</v>
      </c>
      <c r="B12611" s="29" t="s">
        <v>20064</v>
      </c>
      <c r="C12611" s="293" t="s">
        <v>17078</v>
      </c>
    </row>
    <row r="12612" spans="1:3" x14ac:dyDescent="0.3">
      <c r="A12612" s="309" t="s">
        <v>20078</v>
      </c>
      <c r="B12612" s="26" t="s">
        <v>140</v>
      </c>
      <c r="C12612" s="293" t="s">
        <v>17078</v>
      </c>
    </row>
    <row r="12613" spans="1:3" x14ac:dyDescent="0.3">
      <c r="A12613" s="309" t="s">
        <v>20079</v>
      </c>
      <c r="B12613" s="29" t="s">
        <v>20080</v>
      </c>
      <c r="C12613" s="10"/>
    </row>
    <row r="12614" spans="1:3" x14ac:dyDescent="0.3">
      <c r="A12614" s="309" t="s">
        <v>20081</v>
      </c>
      <c r="B12614" s="29" t="s">
        <v>20064</v>
      </c>
      <c r="C12614" s="10"/>
    </row>
    <row r="12615" spans="1:3" x14ac:dyDescent="0.3">
      <c r="A12615" s="309" t="s">
        <v>20082</v>
      </c>
      <c r="B12615" s="29" t="s">
        <v>20083</v>
      </c>
      <c r="C12615" s="293" t="s">
        <v>17078</v>
      </c>
    </row>
    <row r="12616" spans="1:3" x14ac:dyDescent="0.3">
      <c r="A12616" s="309" t="s">
        <v>20084</v>
      </c>
      <c r="B12616" s="26" t="s">
        <v>140</v>
      </c>
      <c r="C12616" s="293" t="s">
        <v>17061</v>
      </c>
    </row>
    <row r="12617" spans="1:3" x14ac:dyDescent="0.3">
      <c r="A12617" s="309" t="s">
        <v>20085</v>
      </c>
      <c r="B12617" s="26" t="s">
        <v>140</v>
      </c>
      <c r="C12617" s="293" t="s">
        <v>17061</v>
      </c>
    </row>
    <row r="12618" spans="1:3" x14ac:dyDescent="0.3">
      <c r="A12618" s="309" t="s">
        <v>20086</v>
      </c>
      <c r="B12618" s="29" t="s">
        <v>20087</v>
      </c>
      <c r="C12618" s="293" t="s">
        <v>17061</v>
      </c>
    </row>
    <row r="12619" spans="1:3" x14ac:dyDescent="0.3">
      <c r="A12619" s="309" t="s">
        <v>20088</v>
      </c>
      <c r="B12619" s="29" t="s">
        <v>20089</v>
      </c>
      <c r="C12619" s="293" t="s">
        <v>17061</v>
      </c>
    </row>
    <row r="12620" spans="1:3" x14ac:dyDescent="0.3">
      <c r="A12620" s="309" t="s">
        <v>20090</v>
      </c>
      <c r="B12620" s="26" t="s">
        <v>297</v>
      </c>
      <c r="C12620" s="293" t="s">
        <v>17061</v>
      </c>
    </row>
    <row r="12621" spans="1:3" ht="22.8" x14ac:dyDescent="0.3">
      <c r="A12621" s="309" t="s">
        <v>20091</v>
      </c>
      <c r="B12621" s="29" t="s">
        <v>20092</v>
      </c>
      <c r="C12621" s="10"/>
    </row>
    <row r="12622" spans="1:3" x14ac:dyDescent="0.3">
      <c r="A12622" s="309" t="s">
        <v>20093</v>
      </c>
      <c r="B12622" s="29" t="s">
        <v>20094</v>
      </c>
      <c r="C12622" s="293" t="s">
        <v>17061</v>
      </c>
    </row>
    <row r="12623" spans="1:3" x14ac:dyDescent="0.3">
      <c r="A12623" s="309" t="s">
        <v>20095</v>
      </c>
      <c r="B12623" s="29" t="s">
        <v>20096</v>
      </c>
      <c r="C12623" s="10"/>
    </row>
    <row r="12624" spans="1:3" x14ac:dyDescent="0.3">
      <c r="A12624" s="309" t="s">
        <v>20097</v>
      </c>
      <c r="B12624" s="29" t="s">
        <v>20064</v>
      </c>
      <c r="C12624" s="293" t="s">
        <v>17061</v>
      </c>
    </row>
    <row r="12625" spans="1:3" x14ac:dyDescent="0.3">
      <c r="A12625" s="309" t="s">
        <v>20098</v>
      </c>
      <c r="B12625" s="26" t="s">
        <v>140</v>
      </c>
      <c r="C12625" s="293" t="s">
        <v>17061</v>
      </c>
    </row>
    <row r="12626" spans="1:3" x14ac:dyDescent="0.3">
      <c r="A12626" s="309" t="s">
        <v>20099</v>
      </c>
      <c r="B12626" s="29" t="s">
        <v>20100</v>
      </c>
      <c r="C12626" s="10"/>
    </row>
    <row r="12627" spans="1:3" x14ac:dyDescent="0.3">
      <c r="A12627" s="309" t="s">
        <v>20101</v>
      </c>
      <c r="B12627" s="29" t="s">
        <v>20064</v>
      </c>
      <c r="C12627" s="293" t="s">
        <v>17061</v>
      </c>
    </row>
    <row r="12628" spans="1:3" x14ac:dyDescent="0.3">
      <c r="A12628" s="309" t="s">
        <v>20102</v>
      </c>
      <c r="B12628" s="26" t="s">
        <v>140</v>
      </c>
      <c r="C12628" s="293" t="s">
        <v>17061</v>
      </c>
    </row>
    <row r="12629" spans="1:3" x14ac:dyDescent="0.3">
      <c r="A12629" s="309" t="s">
        <v>20103</v>
      </c>
      <c r="B12629" s="29" t="s">
        <v>20104</v>
      </c>
      <c r="C12629" s="10"/>
    </row>
    <row r="12630" spans="1:3" x14ac:dyDescent="0.3">
      <c r="A12630" s="309" t="s">
        <v>20105</v>
      </c>
      <c r="B12630" s="29" t="s">
        <v>20106</v>
      </c>
      <c r="C12630" s="10"/>
    </row>
    <row r="12631" spans="1:3" x14ac:dyDescent="0.3">
      <c r="A12631" s="309" t="s">
        <v>20107</v>
      </c>
      <c r="B12631" s="29" t="s">
        <v>20108</v>
      </c>
      <c r="C12631" s="10"/>
    </row>
    <row r="12632" spans="1:3" x14ac:dyDescent="0.3">
      <c r="A12632" s="312" t="s">
        <v>20109</v>
      </c>
      <c r="B12632" s="26" t="s">
        <v>20110</v>
      </c>
      <c r="C12632" s="293" t="s">
        <v>17061</v>
      </c>
    </row>
    <row r="12633" spans="1:3" x14ac:dyDescent="0.3">
      <c r="A12633" s="312" t="s">
        <v>20111</v>
      </c>
      <c r="B12633" s="26" t="s">
        <v>31</v>
      </c>
      <c r="C12633" s="10"/>
    </row>
    <row r="12634" spans="1:3" x14ac:dyDescent="0.3">
      <c r="A12634" s="309" t="s">
        <v>20112</v>
      </c>
      <c r="B12634" s="29" t="s">
        <v>20113</v>
      </c>
      <c r="C12634" s="293" t="s">
        <v>17078</v>
      </c>
    </row>
    <row r="12635" spans="1:3" x14ac:dyDescent="0.3">
      <c r="A12635" s="309" t="s">
        <v>20114</v>
      </c>
      <c r="B12635" s="26" t="s">
        <v>31</v>
      </c>
      <c r="C12635" s="293" t="s">
        <v>17061</v>
      </c>
    </row>
    <row r="12636" spans="1:3" x14ac:dyDescent="0.3">
      <c r="A12636" s="309" t="s">
        <v>20115</v>
      </c>
      <c r="B12636" s="26" t="s">
        <v>18</v>
      </c>
      <c r="C12636" s="10"/>
    </row>
    <row r="12637" spans="1:3" x14ac:dyDescent="0.3">
      <c r="A12637" s="309" t="s">
        <v>20116</v>
      </c>
      <c r="B12637" s="26" t="s">
        <v>20110</v>
      </c>
      <c r="C12637" s="293" t="s">
        <v>17061</v>
      </c>
    </row>
    <row r="12638" spans="1:3" x14ac:dyDescent="0.3">
      <c r="A12638" s="309" t="s">
        <v>20117</v>
      </c>
      <c r="B12638" s="26" t="s">
        <v>31</v>
      </c>
      <c r="C12638" s="293" t="s">
        <v>17061</v>
      </c>
    </row>
    <row r="12639" spans="1:3" x14ac:dyDescent="0.3">
      <c r="A12639" s="309" t="s">
        <v>20118</v>
      </c>
      <c r="B12639" s="29" t="s">
        <v>20119</v>
      </c>
      <c r="C12639" s="10"/>
    </row>
    <row r="12640" spans="1:3" x14ac:dyDescent="0.3">
      <c r="A12640" s="309" t="s">
        <v>20120</v>
      </c>
      <c r="B12640" s="29" t="s">
        <v>20108</v>
      </c>
      <c r="C12640" s="293" t="s">
        <v>17061</v>
      </c>
    </row>
    <row r="12641" spans="1:3" x14ac:dyDescent="0.3">
      <c r="A12641" s="309" t="s">
        <v>20121</v>
      </c>
      <c r="B12641" s="26" t="s">
        <v>18</v>
      </c>
      <c r="C12641" s="293" t="s">
        <v>17061</v>
      </c>
    </row>
    <row r="12642" spans="1:3" ht="22.8" x14ac:dyDescent="0.3">
      <c r="A12642" s="309" t="s">
        <v>20122</v>
      </c>
      <c r="B12642" s="29" t="s">
        <v>20123</v>
      </c>
      <c r="C12642" s="10"/>
    </row>
    <row r="12643" spans="1:3" x14ac:dyDescent="0.3">
      <c r="A12643" s="309" t="s">
        <v>20124</v>
      </c>
      <c r="B12643" s="29" t="s">
        <v>20125</v>
      </c>
      <c r="C12643" s="293" t="s">
        <v>17061</v>
      </c>
    </row>
    <row r="12644" spans="1:3" x14ac:dyDescent="0.3">
      <c r="A12644" s="309" t="s">
        <v>20126</v>
      </c>
      <c r="B12644" s="29" t="s">
        <v>20127</v>
      </c>
      <c r="C12644" s="10"/>
    </row>
    <row r="12645" spans="1:3" x14ac:dyDescent="0.3">
      <c r="A12645" s="309" t="s">
        <v>20128</v>
      </c>
      <c r="B12645" s="29" t="s">
        <v>20108</v>
      </c>
      <c r="C12645" s="10"/>
    </row>
    <row r="12646" spans="1:3" x14ac:dyDescent="0.3">
      <c r="A12646" s="309" t="s">
        <v>20129</v>
      </c>
      <c r="B12646" s="26" t="s">
        <v>20130</v>
      </c>
      <c r="C12646" s="293" t="s">
        <v>17061</v>
      </c>
    </row>
    <row r="12647" spans="1:3" x14ac:dyDescent="0.3">
      <c r="A12647" s="309" t="s">
        <v>20131</v>
      </c>
      <c r="B12647" s="26" t="s">
        <v>140</v>
      </c>
      <c r="C12647" s="10"/>
    </row>
    <row r="12648" spans="1:3" x14ac:dyDescent="0.3">
      <c r="A12648" s="309" t="s">
        <v>20132</v>
      </c>
      <c r="B12648" s="29" t="s">
        <v>20133</v>
      </c>
      <c r="C12648" s="293" t="s">
        <v>17061</v>
      </c>
    </row>
    <row r="12649" spans="1:3" x14ac:dyDescent="0.3">
      <c r="A12649" s="309" t="s">
        <v>20134</v>
      </c>
      <c r="B12649" s="26" t="s">
        <v>140</v>
      </c>
      <c r="C12649" s="293" t="s">
        <v>17061</v>
      </c>
    </row>
    <row r="12650" spans="1:3" x14ac:dyDescent="0.3">
      <c r="A12650" s="309" t="s">
        <v>20135</v>
      </c>
      <c r="B12650" s="26" t="s">
        <v>119</v>
      </c>
      <c r="C12650" s="293" t="s">
        <v>17061</v>
      </c>
    </row>
    <row r="12651" spans="1:3" x14ac:dyDescent="0.3">
      <c r="A12651" s="309" t="s">
        <v>20136</v>
      </c>
      <c r="B12651" s="29" t="s">
        <v>20137</v>
      </c>
      <c r="C12651" s="10"/>
    </row>
    <row r="12652" spans="1:3" x14ac:dyDescent="0.3">
      <c r="A12652" s="309" t="s">
        <v>20138</v>
      </c>
      <c r="B12652" s="29" t="s">
        <v>20108</v>
      </c>
      <c r="C12652" s="293" t="s">
        <v>17061</v>
      </c>
    </row>
    <row r="12653" spans="1:3" x14ac:dyDescent="0.3">
      <c r="A12653" s="309" t="s">
        <v>20139</v>
      </c>
      <c r="B12653" s="26" t="s">
        <v>119</v>
      </c>
      <c r="C12653" s="293" t="s">
        <v>17061</v>
      </c>
    </row>
    <row r="12654" spans="1:3" x14ac:dyDescent="0.3">
      <c r="A12654" s="309" t="s">
        <v>20140</v>
      </c>
      <c r="B12654" s="29" t="s">
        <v>20141</v>
      </c>
      <c r="C12654" s="10"/>
    </row>
    <row r="12655" spans="1:3" x14ac:dyDescent="0.3">
      <c r="A12655" s="309" t="s">
        <v>20142</v>
      </c>
      <c r="B12655" s="29" t="s">
        <v>20108</v>
      </c>
      <c r="C12655" s="293" t="s">
        <v>17061</v>
      </c>
    </row>
    <row r="12656" spans="1:3" x14ac:dyDescent="0.3">
      <c r="A12656" s="309" t="s">
        <v>20143</v>
      </c>
      <c r="B12656" s="26" t="s">
        <v>119</v>
      </c>
      <c r="C12656" s="293" t="s">
        <v>17061</v>
      </c>
    </row>
    <row r="12657" spans="1:3" x14ac:dyDescent="0.3">
      <c r="A12657" s="309" t="s">
        <v>20144</v>
      </c>
      <c r="B12657" s="29" t="s">
        <v>20145</v>
      </c>
      <c r="C12657" s="10"/>
    </row>
    <row r="12658" spans="1:3" x14ac:dyDescent="0.3">
      <c r="A12658" s="309" t="s">
        <v>20146</v>
      </c>
      <c r="B12658" s="29" t="s">
        <v>20108</v>
      </c>
      <c r="C12658" s="293" t="s">
        <v>17061</v>
      </c>
    </row>
    <row r="12659" spans="1:3" x14ac:dyDescent="0.3">
      <c r="A12659" s="309" t="s">
        <v>20147</v>
      </c>
      <c r="B12659" s="26" t="s">
        <v>119</v>
      </c>
      <c r="C12659" s="293" t="s">
        <v>17061</v>
      </c>
    </row>
    <row r="12660" spans="1:3" x14ac:dyDescent="0.3">
      <c r="A12660" s="309" t="s">
        <v>20148</v>
      </c>
      <c r="B12660" s="29" t="s">
        <v>20149</v>
      </c>
      <c r="C12660" s="10"/>
    </row>
    <row r="12661" spans="1:3" x14ac:dyDescent="0.3">
      <c r="A12661" s="309" t="s">
        <v>20150</v>
      </c>
      <c r="B12661" s="29" t="s">
        <v>20108</v>
      </c>
      <c r="C12661" s="293" t="s">
        <v>17061</v>
      </c>
    </row>
    <row r="12662" spans="1:3" x14ac:dyDescent="0.3">
      <c r="A12662" s="309" t="s">
        <v>20151</v>
      </c>
      <c r="B12662" s="26" t="s">
        <v>119</v>
      </c>
      <c r="C12662" s="293" t="s">
        <v>17061</v>
      </c>
    </row>
    <row r="12663" spans="1:3" x14ac:dyDescent="0.3">
      <c r="A12663" s="309" t="s">
        <v>20152</v>
      </c>
      <c r="B12663" s="29" t="s">
        <v>20153</v>
      </c>
      <c r="C12663" s="293" t="s">
        <v>17061</v>
      </c>
    </row>
    <row r="12664" spans="1:3" ht="34.200000000000003" x14ac:dyDescent="0.3">
      <c r="A12664" s="309" t="s">
        <v>20154</v>
      </c>
      <c r="B12664" s="29" t="s">
        <v>20155</v>
      </c>
      <c r="C12664" s="10"/>
    </row>
    <row r="12665" spans="1:3" x14ac:dyDescent="0.3">
      <c r="A12665" s="309" t="s">
        <v>20156</v>
      </c>
      <c r="B12665" s="29" t="s">
        <v>20157</v>
      </c>
      <c r="C12665" s="10"/>
    </row>
    <row r="12666" spans="1:3" x14ac:dyDescent="0.3">
      <c r="A12666" s="309" t="s">
        <v>20158</v>
      </c>
      <c r="B12666" s="29" t="s">
        <v>20108</v>
      </c>
      <c r="C12666" s="293" t="s">
        <v>17061</v>
      </c>
    </row>
    <row r="12667" spans="1:3" x14ac:dyDescent="0.3">
      <c r="A12667" s="309" t="s">
        <v>20159</v>
      </c>
      <c r="B12667" s="26" t="s">
        <v>119</v>
      </c>
      <c r="C12667" s="293" t="s">
        <v>17061</v>
      </c>
    </row>
    <row r="12668" spans="1:3" x14ac:dyDescent="0.3">
      <c r="A12668" s="309" t="s">
        <v>20160</v>
      </c>
      <c r="B12668" s="29" t="s">
        <v>20161</v>
      </c>
      <c r="C12668" s="10"/>
    </row>
    <row r="12669" spans="1:3" x14ac:dyDescent="0.3">
      <c r="A12669" s="309" t="s">
        <v>20162</v>
      </c>
      <c r="B12669" s="29" t="s">
        <v>20163</v>
      </c>
      <c r="C12669" s="293" t="s">
        <v>17061</v>
      </c>
    </row>
    <row r="12670" spans="1:3" x14ac:dyDescent="0.3">
      <c r="A12670" s="309" t="s">
        <v>20164</v>
      </c>
      <c r="B12670" s="29" t="s">
        <v>20165</v>
      </c>
      <c r="C12670" s="293" t="s">
        <v>17061</v>
      </c>
    </row>
    <row r="12671" spans="1:3" x14ac:dyDescent="0.3">
      <c r="A12671" s="309" t="s">
        <v>20166</v>
      </c>
      <c r="B12671" s="29" t="s">
        <v>20167</v>
      </c>
      <c r="C12671" s="293" t="s">
        <v>17061</v>
      </c>
    </row>
    <row r="12672" spans="1:3" x14ac:dyDescent="0.3">
      <c r="A12672" s="309" t="s">
        <v>20168</v>
      </c>
      <c r="B12672" s="26" t="s">
        <v>119</v>
      </c>
      <c r="C12672" s="293" t="s">
        <v>17061</v>
      </c>
    </row>
    <row r="12673" spans="1:3" x14ac:dyDescent="0.3">
      <c r="A12673" s="309" t="s">
        <v>20169</v>
      </c>
      <c r="B12673" s="29" t="s">
        <v>20170</v>
      </c>
      <c r="C12673" s="10"/>
    </row>
    <row r="12674" spans="1:3" x14ac:dyDescent="0.3">
      <c r="A12674" s="309" t="s">
        <v>20171</v>
      </c>
      <c r="B12674" s="29" t="s">
        <v>20108</v>
      </c>
      <c r="C12674" s="293" t="s">
        <v>17061</v>
      </c>
    </row>
    <row r="12675" spans="1:3" x14ac:dyDescent="0.3">
      <c r="A12675" s="309" t="s">
        <v>20172</v>
      </c>
      <c r="B12675" s="26" t="s">
        <v>119</v>
      </c>
      <c r="C12675" s="293" t="s">
        <v>17061</v>
      </c>
    </row>
    <row r="12676" spans="1:3" x14ac:dyDescent="0.3">
      <c r="A12676" s="309" t="s">
        <v>20173</v>
      </c>
      <c r="B12676" s="29" t="s">
        <v>20174</v>
      </c>
      <c r="C12676" s="10"/>
    </row>
    <row r="12677" spans="1:3" x14ac:dyDescent="0.3">
      <c r="A12677" s="309" t="s">
        <v>20175</v>
      </c>
      <c r="B12677" s="29" t="s">
        <v>20064</v>
      </c>
      <c r="C12677" s="10"/>
    </row>
    <row r="12678" spans="1:3" x14ac:dyDescent="0.3">
      <c r="A12678" s="309" t="s">
        <v>20176</v>
      </c>
      <c r="B12678" s="29" t="s">
        <v>20177</v>
      </c>
      <c r="C12678" s="293" t="s">
        <v>17061</v>
      </c>
    </row>
    <row r="12679" spans="1:3" x14ac:dyDescent="0.3">
      <c r="A12679" s="309" t="s">
        <v>20178</v>
      </c>
      <c r="B12679" s="26" t="s">
        <v>140</v>
      </c>
      <c r="C12679" s="293" t="s">
        <v>17061</v>
      </c>
    </row>
    <row r="12680" spans="1:3" x14ac:dyDescent="0.3">
      <c r="A12680" s="309" t="s">
        <v>20179</v>
      </c>
      <c r="B12680" s="26" t="s">
        <v>140</v>
      </c>
      <c r="C12680" s="10"/>
    </row>
    <row r="12681" spans="1:3" x14ac:dyDescent="0.3">
      <c r="A12681" s="309" t="s">
        <v>20180</v>
      </c>
      <c r="B12681" s="29" t="s">
        <v>20177</v>
      </c>
      <c r="C12681" s="293" t="s">
        <v>17061</v>
      </c>
    </row>
    <row r="12682" spans="1:3" x14ac:dyDescent="0.3">
      <c r="A12682" s="309" t="s">
        <v>20181</v>
      </c>
      <c r="B12682" s="26" t="s">
        <v>140</v>
      </c>
      <c r="C12682" s="293" t="s">
        <v>17061</v>
      </c>
    </row>
    <row r="12683" spans="1:3" x14ac:dyDescent="0.3">
      <c r="A12683" s="309" t="s">
        <v>20182</v>
      </c>
      <c r="B12683" s="26" t="s">
        <v>297</v>
      </c>
      <c r="C12683" s="10"/>
    </row>
    <row r="12684" spans="1:3" x14ac:dyDescent="0.3">
      <c r="A12684" s="309" t="s">
        <v>20183</v>
      </c>
      <c r="B12684" s="29" t="s">
        <v>20064</v>
      </c>
      <c r="C12684" s="10"/>
    </row>
    <row r="12685" spans="1:3" x14ac:dyDescent="0.3">
      <c r="A12685" s="309" t="s">
        <v>20184</v>
      </c>
      <c r="B12685" s="29" t="s">
        <v>20185</v>
      </c>
      <c r="C12685" s="293" t="s">
        <v>17078</v>
      </c>
    </row>
    <row r="12686" spans="1:3" x14ac:dyDescent="0.3">
      <c r="A12686" s="309" t="s">
        <v>20186</v>
      </c>
      <c r="B12686" s="29" t="s">
        <v>20187</v>
      </c>
      <c r="C12686" s="293" t="s">
        <v>17078</v>
      </c>
    </row>
    <row r="12687" spans="1:3" x14ac:dyDescent="0.3">
      <c r="A12687" s="309" t="s">
        <v>20188</v>
      </c>
      <c r="B12687" s="26" t="s">
        <v>140</v>
      </c>
      <c r="C12687" s="293" t="s">
        <v>17061</v>
      </c>
    </row>
    <row r="12688" spans="1:3" x14ac:dyDescent="0.3">
      <c r="A12688" s="309" t="s">
        <v>20189</v>
      </c>
      <c r="B12688" s="26" t="s">
        <v>140</v>
      </c>
      <c r="C12688" s="293" t="s">
        <v>17061</v>
      </c>
    </row>
    <row r="12689" spans="1:3" ht="34.200000000000003" x14ac:dyDescent="0.3">
      <c r="A12689" s="309" t="s">
        <v>20190</v>
      </c>
      <c r="B12689" s="29" t="s">
        <v>20191</v>
      </c>
      <c r="C12689" s="10"/>
    </row>
    <row r="12690" spans="1:3" x14ac:dyDescent="0.3">
      <c r="A12690" s="309" t="s">
        <v>20192</v>
      </c>
      <c r="B12690" s="29" t="s">
        <v>20193</v>
      </c>
      <c r="C12690" s="10"/>
    </row>
    <row r="12691" spans="1:3" x14ac:dyDescent="0.3">
      <c r="A12691" s="309" t="s">
        <v>20194</v>
      </c>
      <c r="B12691" s="29" t="s">
        <v>20195</v>
      </c>
      <c r="C12691" s="293" t="s">
        <v>17061</v>
      </c>
    </row>
    <row r="12692" spans="1:3" x14ac:dyDescent="0.3">
      <c r="A12692" s="309" t="s">
        <v>20196</v>
      </c>
      <c r="B12692" s="26" t="s">
        <v>140</v>
      </c>
      <c r="C12692" s="293" t="s">
        <v>17061</v>
      </c>
    </row>
    <row r="12693" spans="1:3" x14ac:dyDescent="0.3">
      <c r="A12693" s="309" t="s">
        <v>20197</v>
      </c>
      <c r="B12693" s="29" t="s">
        <v>20198</v>
      </c>
      <c r="C12693" s="10"/>
    </row>
    <row r="12694" spans="1:3" x14ac:dyDescent="0.3">
      <c r="A12694" s="309" t="s">
        <v>20199</v>
      </c>
      <c r="B12694" s="29" t="s">
        <v>20064</v>
      </c>
      <c r="C12694" s="293" t="s">
        <v>17061</v>
      </c>
    </row>
    <row r="12695" spans="1:3" x14ac:dyDescent="0.3">
      <c r="A12695" s="309" t="s">
        <v>20200</v>
      </c>
      <c r="B12695" s="26" t="s">
        <v>140</v>
      </c>
      <c r="C12695" s="293" t="s">
        <v>17061</v>
      </c>
    </row>
    <row r="12696" spans="1:3" x14ac:dyDescent="0.3">
      <c r="A12696" s="309" t="s">
        <v>20201</v>
      </c>
      <c r="B12696" s="29" t="s">
        <v>20202</v>
      </c>
      <c r="C12696" s="10"/>
    </row>
    <row r="12697" spans="1:3" x14ac:dyDescent="0.3">
      <c r="A12697" s="309" t="s">
        <v>20203</v>
      </c>
      <c r="B12697" s="29" t="s">
        <v>20064</v>
      </c>
      <c r="C12697" s="293" t="s">
        <v>17078</v>
      </c>
    </row>
    <row r="12698" spans="1:3" x14ac:dyDescent="0.3">
      <c r="A12698" s="309" t="s">
        <v>20204</v>
      </c>
      <c r="B12698" s="26" t="s">
        <v>140</v>
      </c>
      <c r="C12698" s="10"/>
    </row>
    <row r="12699" spans="1:3" x14ac:dyDescent="0.3">
      <c r="A12699" s="309" t="s">
        <v>20205</v>
      </c>
      <c r="B12699" s="29" t="s">
        <v>20206</v>
      </c>
      <c r="C12699" s="293" t="s">
        <v>17061</v>
      </c>
    </row>
    <row r="12700" spans="1:3" x14ac:dyDescent="0.3">
      <c r="A12700" s="309" t="s">
        <v>20207</v>
      </c>
      <c r="B12700" s="26" t="s">
        <v>140</v>
      </c>
      <c r="C12700" s="293" t="s">
        <v>17061</v>
      </c>
    </row>
    <row r="12701" spans="1:3" x14ac:dyDescent="0.3">
      <c r="A12701" s="309" t="s">
        <v>20208</v>
      </c>
      <c r="B12701" s="29" t="s">
        <v>20209</v>
      </c>
      <c r="C12701" s="10"/>
    </row>
    <row r="12702" spans="1:3" x14ac:dyDescent="0.3">
      <c r="A12702" s="309" t="s">
        <v>20210</v>
      </c>
      <c r="B12702" s="29" t="s">
        <v>20211</v>
      </c>
      <c r="C12702" s="293" t="s">
        <v>17061</v>
      </c>
    </row>
    <row r="12703" spans="1:3" x14ac:dyDescent="0.3">
      <c r="A12703" s="309" t="s">
        <v>20212</v>
      </c>
      <c r="B12703" s="26" t="s">
        <v>20213</v>
      </c>
      <c r="C12703" s="293" t="s">
        <v>17061</v>
      </c>
    </row>
    <row r="12704" spans="1:3" x14ac:dyDescent="0.3">
      <c r="A12704" s="309" t="s">
        <v>20214</v>
      </c>
      <c r="B12704" s="26" t="s">
        <v>140</v>
      </c>
      <c r="C12704" s="293" t="s">
        <v>17061</v>
      </c>
    </row>
    <row r="12705" spans="1:3" x14ac:dyDescent="0.3">
      <c r="A12705" s="309" t="s">
        <v>20215</v>
      </c>
      <c r="B12705" s="26" t="s">
        <v>297</v>
      </c>
      <c r="C12705" s="10"/>
    </row>
    <row r="12706" spans="1:3" x14ac:dyDescent="0.3">
      <c r="A12706" s="309" t="s">
        <v>20216</v>
      </c>
      <c r="B12706" s="29" t="s">
        <v>20064</v>
      </c>
      <c r="C12706" s="293" t="s">
        <v>17061</v>
      </c>
    </row>
    <row r="12707" spans="1:3" x14ac:dyDescent="0.3">
      <c r="A12707" s="309" t="s">
        <v>20217</v>
      </c>
      <c r="B12707" s="26" t="s">
        <v>140</v>
      </c>
      <c r="C12707" s="293" t="s">
        <v>17061</v>
      </c>
    </row>
    <row r="12708" spans="1:3" ht="57" x14ac:dyDescent="0.3">
      <c r="A12708" s="309" t="s">
        <v>20218</v>
      </c>
      <c r="B12708" s="29" t="s">
        <v>20219</v>
      </c>
      <c r="C12708" s="10"/>
    </row>
    <row r="12709" spans="1:3" ht="22.8" x14ac:dyDescent="0.3">
      <c r="A12709" s="309" t="s">
        <v>20220</v>
      </c>
      <c r="B12709" s="29" t="s">
        <v>20221</v>
      </c>
      <c r="C12709" s="10"/>
    </row>
    <row r="12710" spans="1:3" x14ac:dyDescent="0.3">
      <c r="A12710" s="309" t="s">
        <v>20222</v>
      </c>
      <c r="B12710" s="29" t="s">
        <v>20223</v>
      </c>
      <c r="C12710" s="293" t="s">
        <v>17061</v>
      </c>
    </row>
    <row r="12711" spans="1:3" x14ac:dyDescent="0.3">
      <c r="A12711" s="309" t="s">
        <v>20224</v>
      </c>
      <c r="B12711" s="26" t="s">
        <v>119</v>
      </c>
      <c r="C12711" s="293" t="s">
        <v>17061</v>
      </c>
    </row>
    <row r="12712" spans="1:3" x14ac:dyDescent="0.3">
      <c r="A12712" s="309" t="s">
        <v>20225</v>
      </c>
      <c r="B12712" s="29" t="s">
        <v>20226</v>
      </c>
      <c r="C12712" s="10"/>
    </row>
    <row r="12713" spans="1:3" x14ac:dyDescent="0.3">
      <c r="A12713" s="309" t="s">
        <v>20227</v>
      </c>
      <c r="B12713" s="29" t="s">
        <v>20228</v>
      </c>
      <c r="C12713" s="293" t="s">
        <v>17061</v>
      </c>
    </row>
    <row r="12714" spans="1:3" x14ac:dyDescent="0.3">
      <c r="A12714" s="309" t="s">
        <v>20229</v>
      </c>
      <c r="B12714" s="29" t="s">
        <v>20230</v>
      </c>
      <c r="C12714" s="293" t="s">
        <v>17061</v>
      </c>
    </row>
    <row r="12715" spans="1:3" x14ac:dyDescent="0.3">
      <c r="A12715" s="309" t="s">
        <v>20231</v>
      </c>
      <c r="B12715" s="29" t="s">
        <v>20232</v>
      </c>
      <c r="C12715" s="293" t="s">
        <v>17061</v>
      </c>
    </row>
    <row r="12716" spans="1:3" x14ac:dyDescent="0.3">
      <c r="A12716" s="309" t="s">
        <v>20233</v>
      </c>
      <c r="B12716" s="29" t="s">
        <v>20234</v>
      </c>
      <c r="C12716" s="293" t="s">
        <v>17061</v>
      </c>
    </row>
    <row r="12717" spans="1:3" x14ac:dyDescent="0.3">
      <c r="A12717" s="309" t="s">
        <v>20235</v>
      </c>
      <c r="B12717" s="29" t="s">
        <v>20236</v>
      </c>
      <c r="C12717" s="293" t="s">
        <v>17061</v>
      </c>
    </row>
    <row r="12718" spans="1:3" x14ac:dyDescent="0.3">
      <c r="A12718" s="309" t="s">
        <v>20237</v>
      </c>
      <c r="B12718" s="26" t="s">
        <v>119</v>
      </c>
      <c r="C12718" s="293" t="s">
        <v>17061</v>
      </c>
    </row>
    <row r="12719" spans="1:3" ht="22.8" x14ac:dyDescent="0.3">
      <c r="A12719" s="309" t="s">
        <v>20238</v>
      </c>
      <c r="B12719" s="29" t="s">
        <v>20239</v>
      </c>
      <c r="C12719" s="10"/>
    </row>
    <row r="12720" spans="1:3" x14ac:dyDescent="0.3">
      <c r="A12720" s="309" t="s">
        <v>20240</v>
      </c>
      <c r="B12720" s="29" t="s">
        <v>20241</v>
      </c>
      <c r="C12720" s="293" t="s">
        <v>17061</v>
      </c>
    </row>
    <row r="12721" spans="1:3" x14ac:dyDescent="0.3">
      <c r="A12721" s="309" t="s">
        <v>20242</v>
      </c>
      <c r="B12721" s="29" t="s">
        <v>20243</v>
      </c>
      <c r="C12721" s="293" t="s">
        <v>17061</v>
      </c>
    </row>
    <row r="12722" spans="1:3" x14ac:dyDescent="0.3">
      <c r="A12722" s="309" t="s">
        <v>20244</v>
      </c>
      <c r="B12722" s="26" t="s">
        <v>119</v>
      </c>
      <c r="C12722" s="293" t="s">
        <v>17061</v>
      </c>
    </row>
    <row r="12723" spans="1:3" ht="22.8" x14ac:dyDescent="0.3">
      <c r="A12723" s="309" t="s">
        <v>20245</v>
      </c>
      <c r="B12723" s="29" t="s">
        <v>20246</v>
      </c>
      <c r="C12723" s="10"/>
    </row>
    <row r="12724" spans="1:3" x14ac:dyDescent="0.3">
      <c r="A12724" s="309" t="s">
        <v>20247</v>
      </c>
      <c r="B12724" s="29" t="s">
        <v>20108</v>
      </c>
      <c r="C12724" s="293" t="s">
        <v>17061</v>
      </c>
    </row>
    <row r="12725" spans="1:3" x14ac:dyDescent="0.3">
      <c r="A12725" s="309" t="s">
        <v>20248</v>
      </c>
      <c r="B12725" s="26" t="s">
        <v>119</v>
      </c>
      <c r="C12725" s="293" t="s">
        <v>17061</v>
      </c>
    </row>
    <row r="12726" spans="1:3" x14ac:dyDescent="0.3">
      <c r="A12726" s="309" t="s">
        <v>20249</v>
      </c>
      <c r="B12726" s="29" t="s">
        <v>20250</v>
      </c>
      <c r="C12726" s="10"/>
    </row>
    <row r="12727" spans="1:3" x14ac:dyDescent="0.3">
      <c r="A12727" s="309" t="s">
        <v>20251</v>
      </c>
      <c r="B12727" s="29" t="s">
        <v>20108</v>
      </c>
      <c r="C12727" s="293" t="s">
        <v>17061</v>
      </c>
    </row>
    <row r="12728" spans="1:3" x14ac:dyDescent="0.3">
      <c r="A12728" s="309" t="s">
        <v>20252</v>
      </c>
      <c r="B12728" s="26" t="s">
        <v>119</v>
      </c>
      <c r="C12728" s="293" t="s">
        <v>17061</v>
      </c>
    </row>
    <row r="12729" spans="1:3" x14ac:dyDescent="0.3">
      <c r="A12729" s="309" t="s">
        <v>20253</v>
      </c>
      <c r="B12729" s="29" t="s">
        <v>20254</v>
      </c>
      <c r="C12729" s="10"/>
    </row>
    <row r="12730" spans="1:3" x14ac:dyDescent="0.3">
      <c r="A12730" s="309" t="s">
        <v>20255</v>
      </c>
      <c r="B12730" s="29" t="s">
        <v>20256</v>
      </c>
      <c r="C12730" s="293" t="s">
        <v>17061</v>
      </c>
    </row>
    <row r="12731" spans="1:3" x14ac:dyDescent="0.3">
      <c r="A12731" s="309" t="s">
        <v>20257</v>
      </c>
      <c r="B12731" s="29" t="s">
        <v>20258</v>
      </c>
      <c r="C12731" s="293" t="s">
        <v>17061</v>
      </c>
    </row>
    <row r="12732" spans="1:3" x14ac:dyDescent="0.3">
      <c r="A12732" s="309" t="s">
        <v>20259</v>
      </c>
      <c r="B12732" s="26" t="s">
        <v>20260</v>
      </c>
      <c r="C12732" s="293" t="s">
        <v>17061</v>
      </c>
    </row>
    <row r="12733" spans="1:3" x14ac:dyDescent="0.3">
      <c r="A12733" s="309" t="s">
        <v>20261</v>
      </c>
      <c r="B12733" s="26" t="s">
        <v>119</v>
      </c>
      <c r="C12733" s="293" t="s">
        <v>17061</v>
      </c>
    </row>
    <row r="12734" spans="1:3" x14ac:dyDescent="0.3">
      <c r="A12734" s="309" t="s">
        <v>20262</v>
      </c>
      <c r="B12734" s="26" t="s">
        <v>297</v>
      </c>
      <c r="C12734" s="293" t="s">
        <v>17061</v>
      </c>
    </row>
    <row r="12735" spans="1:3" x14ac:dyDescent="0.3">
      <c r="A12735" s="309" t="s">
        <v>20263</v>
      </c>
      <c r="B12735" s="29" t="s">
        <v>20264</v>
      </c>
      <c r="C12735" s="10"/>
    </row>
    <row r="12736" spans="1:3" x14ac:dyDescent="0.3">
      <c r="A12736" s="309" t="s">
        <v>20265</v>
      </c>
      <c r="B12736" s="29" t="s">
        <v>20266</v>
      </c>
      <c r="C12736" s="10"/>
    </row>
    <row r="12737" spans="1:3" x14ac:dyDescent="0.3">
      <c r="A12737" s="312" t="s">
        <v>20267</v>
      </c>
      <c r="B12737" s="29" t="s">
        <v>20268</v>
      </c>
      <c r="C12737" s="293" t="s">
        <v>17061</v>
      </c>
    </row>
    <row r="12738" spans="1:3" x14ac:dyDescent="0.3">
      <c r="A12738" s="309" t="s">
        <v>20269</v>
      </c>
      <c r="B12738" s="26" t="s">
        <v>31</v>
      </c>
      <c r="C12738" s="293" t="s">
        <v>17061</v>
      </c>
    </row>
    <row r="12739" spans="1:3" x14ac:dyDescent="0.3">
      <c r="A12739" s="309" t="s">
        <v>20270</v>
      </c>
      <c r="B12739" s="29" t="s">
        <v>20271</v>
      </c>
      <c r="C12739" s="10"/>
    </row>
    <row r="12740" spans="1:3" x14ac:dyDescent="0.3">
      <c r="A12740" s="309" t="s">
        <v>20272</v>
      </c>
      <c r="B12740" s="29" t="s">
        <v>20064</v>
      </c>
      <c r="C12740" s="293" t="s">
        <v>17061</v>
      </c>
    </row>
    <row r="12741" spans="1:3" x14ac:dyDescent="0.3">
      <c r="A12741" s="309" t="s">
        <v>20273</v>
      </c>
      <c r="B12741" s="26" t="s">
        <v>140</v>
      </c>
      <c r="C12741" s="10"/>
    </row>
    <row r="12742" spans="1:3" ht="22.8" x14ac:dyDescent="0.3">
      <c r="A12742" s="309" t="s">
        <v>20274</v>
      </c>
      <c r="B12742" s="29" t="s">
        <v>20275</v>
      </c>
      <c r="C12742" s="293" t="s">
        <v>17078</v>
      </c>
    </row>
    <row r="12743" spans="1:3" x14ac:dyDescent="0.3">
      <c r="A12743" s="309" t="s">
        <v>20276</v>
      </c>
      <c r="B12743" s="26" t="s">
        <v>140</v>
      </c>
      <c r="C12743" s="293" t="s">
        <v>17061</v>
      </c>
    </row>
    <row r="12744" spans="1:3" x14ac:dyDescent="0.3">
      <c r="A12744" s="309" t="s">
        <v>20277</v>
      </c>
      <c r="B12744" s="29" t="s">
        <v>20278</v>
      </c>
      <c r="C12744" s="293" t="s">
        <v>17061</v>
      </c>
    </row>
    <row r="12745" spans="1:3" x14ac:dyDescent="0.3">
      <c r="A12745" s="309" t="s">
        <v>20279</v>
      </c>
      <c r="B12745" s="26" t="s">
        <v>297</v>
      </c>
      <c r="C12745" s="10"/>
    </row>
    <row r="12746" spans="1:3" x14ac:dyDescent="0.3">
      <c r="A12746" s="309" t="s">
        <v>20280</v>
      </c>
      <c r="B12746" s="29" t="s">
        <v>20064</v>
      </c>
      <c r="C12746" s="293" t="s">
        <v>17061</v>
      </c>
    </row>
    <row r="12747" spans="1:3" x14ac:dyDescent="0.3">
      <c r="A12747" s="309" t="s">
        <v>20281</v>
      </c>
      <c r="B12747" s="26" t="s">
        <v>140</v>
      </c>
      <c r="C12747" s="293" t="s">
        <v>17061</v>
      </c>
    </row>
    <row r="12748" spans="1:3" ht="22.8" x14ac:dyDescent="0.3">
      <c r="A12748" s="309" t="s">
        <v>20282</v>
      </c>
      <c r="B12748" s="29" t="s">
        <v>20283</v>
      </c>
      <c r="C12748" s="10"/>
    </row>
    <row r="12749" spans="1:3" x14ac:dyDescent="0.3">
      <c r="A12749" s="309" t="s">
        <v>20284</v>
      </c>
      <c r="B12749" s="29" t="s">
        <v>20285</v>
      </c>
      <c r="C12749" s="293" t="s">
        <v>17061</v>
      </c>
    </row>
    <row r="12750" spans="1:3" x14ac:dyDescent="0.3">
      <c r="A12750" s="309" t="s">
        <v>20286</v>
      </c>
      <c r="B12750" s="29" t="s">
        <v>20287</v>
      </c>
      <c r="C12750" s="10"/>
    </row>
    <row r="12751" spans="1:3" x14ac:dyDescent="0.3">
      <c r="A12751" s="309" t="s">
        <v>20288</v>
      </c>
      <c r="B12751" s="29" t="s">
        <v>20289</v>
      </c>
      <c r="C12751" s="293" t="s">
        <v>17061</v>
      </c>
    </row>
    <row r="12752" spans="1:3" x14ac:dyDescent="0.3">
      <c r="A12752" s="309" t="s">
        <v>20290</v>
      </c>
      <c r="B12752" s="29" t="s">
        <v>20291</v>
      </c>
      <c r="C12752" s="10"/>
    </row>
    <row r="12753" spans="1:3" x14ac:dyDescent="0.3">
      <c r="A12753" s="309" t="s">
        <v>20292</v>
      </c>
      <c r="B12753" s="29" t="s">
        <v>20293</v>
      </c>
      <c r="C12753" s="293" t="s">
        <v>17078</v>
      </c>
    </row>
    <row r="12754" spans="1:3" x14ac:dyDescent="0.3">
      <c r="A12754" s="309" t="s">
        <v>20294</v>
      </c>
      <c r="B12754" s="26" t="s">
        <v>140</v>
      </c>
      <c r="C12754" s="293" t="s">
        <v>17061</v>
      </c>
    </row>
    <row r="12755" spans="1:3" x14ac:dyDescent="0.3">
      <c r="A12755" s="309" t="s">
        <v>20295</v>
      </c>
      <c r="B12755" s="26" t="s">
        <v>140</v>
      </c>
      <c r="C12755" s="293" t="s">
        <v>17061</v>
      </c>
    </row>
    <row r="12756" spans="1:3" x14ac:dyDescent="0.3">
      <c r="A12756" s="309" t="s">
        <v>20296</v>
      </c>
      <c r="B12756" s="26" t="s">
        <v>297</v>
      </c>
      <c r="C12756" s="10"/>
    </row>
    <row r="12757" spans="1:3" x14ac:dyDescent="0.3">
      <c r="A12757" s="309" t="s">
        <v>20297</v>
      </c>
      <c r="B12757" s="29" t="s">
        <v>20289</v>
      </c>
      <c r="C12757" s="10"/>
    </row>
    <row r="12758" spans="1:3" x14ac:dyDescent="0.3">
      <c r="A12758" s="309" t="s">
        <v>20298</v>
      </c>
      <c r="B12758" s="29" t="s">
        <v>20299</v>
      </c>
      <c r="C12758" s="293" t="s">
        <v>17078</v>
      </c>
    </row>
    <row r="12759" spans="1:3" x14ac:dyDescent="0.3">
      <c r="A12759" s="309" t="s">
        <v>20300</v>
      </c>
      <c r="B12759" s="26" t="s">
        <v>140</v>
      </c>
      <c r="C12759" s="293" t="s">
        <v>17061</v>
      </c>
    </row>
    <row r="12760" spans="1:3" x14ac:dyDescent="0.3">
      <c r="A12760" s="309" t="s">
        <v>20301</v>
      </c>
      <c r="B12760" s="26" t="s">
        <v>140</v>
      </c>
      <c r="C12760" s="293" t="s">
        <v>17061</v>
      </c>
    </row>
    <row r="12761" spans="1:3" ht="34.200000000000003" x14ac:dyDescent="0.3">
      <c r="A12761" s="309" t="s">
        <v>20302</v>
      </c>
      <c r="B12761" s="29" t="s">
        <v>20303</v>
      </c>
      <c r="C12761" s="10"/>
    </row>
    <row r="12762" spans="1:3" x14ac:dyDescent="0.3">
      <c r="A12762" s="309" t="s">
        <v>20304</v>
      </c>
      <c r="B12762" s="29" t="s">
        <v>20305</v>
      </c>
      <c r="C12762" s="293" t="s">
        <v>17061</v>
      </c>
    </row>
    <row r="12763" spans="1:3" x14ac:dyDescent="0.3">
      <c r="A12763" s="309" t="s">
        <v>20306</v>
      </c>
      <c r="B12763" s="29" t="s">
        <v>20094</v>
      </c>
      <c r="C12763" s="293" t="s">
        <v>17061</v>
      </c>
    </row>
    <row r="12764" spans="1:3" x14ac:dyDescent="0.3">
      <c r="A12764" s="309" t="s">
        <v>20307</v>
      </c>
      <c r="B12764" s="26" t="s">
        <v>3001</v>
      </c>
      <c r="C12764" s="10"/>
    </row>
    <row r="12765" spans="1:3" x14ac:dyDescent="0.3">
      <c r="A12765" s="309" t="s">
        <v>20308</v>
      </c>
      <c r="B12765" s="29" t="s">
        <v>20309</v>
      </c>
      <c r="C12765" s="10"/>
    </row>
    <row r="12766" spans="1:3" x14ac:dyDescent="0.3">
      <c r="A12766" s="309" t="s">
        <v>20310</v>
      </c>
      <c r="B12766" s="29" t="s">
        <v>20311</v>
      </c>
      <c r="C12766" s="293" t="s">
        <v>17061</v>
      </c>
    </row>
    <row r="12767" spans="1:3" x14ac:dyDescent="0.3">
      <c r="A12767" s="309" t="s">
        <v>20312</v>
      </c>
      <c r="B12767" s="26" t="s">
        <v>20213</v>
      </c>
      <c r="C12767" s="293" t="s">
        <v>17061</v>
      </c>
    </row>
    <row r="12768" spans="1:3" x14ac:dyDescent="0.3">
      <c r="A12768" s="309" t="s">
        <v>20313</v>
      </c>
      <c r="B12768" s="26" t="s">
        <v>140</v>
      </c>
      <c r="C12768" s="293" t="s">
        <v>17061</v>
      </c>
    </row>
    <row r="12769" spans="1:3" x14ac:dyDescent="0.3">
      <c r="A12769" s="309" t="s">
        <v>20314</v>
      </c>
      <c r="B12769" s="29" t="s">
        <v>20315</v>
      </c>
      <c r="C12769" s="10"/>
    </row>
    <row r="12770" spans="1:3" x14ac:dyDescent="0.3">
      <c r="A12770" s="309" t="s">
        <v>20316</v>
      </c>
      <c r="B12770" s="29" t="s">
        <v>20064</v>
      </c>
      <c r="C12770" s="10"/>
    </row>
    <row r="12771" spans="1:3" x14ac:dyDescent="0.3">
      <c r="A12771" s="309" t="s">
        <v>20317</v>
      </c>
      <c r="B12771" s="26" t="s">
        <v>20318</v>
      </c>
      <c r="C12771" s="293" t="s">
        <v>17061</v>
      </c>
    </row>
    <row r="12772" spans="1:3" x14ac:dyDescent="0.3">
      <c r="A12772" s="309" t="s">
        <v>20319</v>
      </c>
      <c r="B12772" s="26" t="s">
        <v>140</v>
      </c>
      <c r="C12772" s="293" t="s">
        <v>17061</v>
      </c>
    </row>
    <row r="12773" spans="1:3" x14ac:dyDescent="0.3">
      <c r="A12773" s="309" t="s">
        <v>20320</v>
      </c>
      <c r="B12773" s="26" t="s">
        <v>140</v>
      </c>
      <c r="C12773" s="293" t="s">
        <v>17061</v>
      </c>
    </row>
    <row r="12774" spans="1:3" x14ac:dyDescent="0.3">
      <c r="A12774" s="309" t="s">
        <v>20321</v>
      </c>
      <c r="B12774" s="29" t="s">
        <v>20322</v>
      </c>
      <c r="C12774" s="10"/>
    </row>
    <row r="12775" spans="1:3" x14ac:dyDescent="0.3">
      <c r="A12775" s="309" t="s">
        <v>20323</v>
      </c>
      <c r="B12775" s="26" t="s">
        <v>20324</v>
      </c>
      <c r="C12775" s="293" t="s">
        <v>17061</v>
      </c>
    </row>
    <row r="12776" spans="1:3" x14ac:dyDescent="0.3">
      <c r="A12776" s="309" t="s">
        <v>20325</v>
      </c>
      <c r="B12776" s="26" t="s">
        <v>140</v>
      </c>
      <c r="C12776" s="293" t="s">
        <v>17061</v>
      </c>
    </row>
    <row r="12777" spans="1:3" x14ac:dyDescent="0.3">
      <c r="A12777" s="309" t="s">
        <v>20326</v>
      </c>
      <c r="B12777" s="29" t="s">
        <v>20327</v>
      </c>
      <c r="C12777" s="293" t="s">
        <v>17061</v>
      </c>
    </row>
    <row r="12778" spans="1:3" x14ac:dyDescent="0.3">
      <c r="A12778" s="309" t="s">
        <v>20328</v>
      </c>
      <c r="B12778" s="29" t="s">
        <v>20329</v>
      </c>
      <c r="C12778" s="10"/>
    </row>
    <row r="12779" spans="1:3" x14ac:dyDescent="0.3">
      <c r="A12779" s="309" t="s">
        <v>20330</v>
      </c>
      <c r="B12779" s="29" t="s">
        <v>20064</v>
      </c>
      <c r="C12779" s="10"/>
    </row>
    <row r="12780" spans="1:3" x14ac:dyDescent="0.3">
      <c r="A12780" s="309" t="s">
        <v>20331</v>
      </c>
      <c r="B12780" s="29" t="s">
        <v>20332</v>
      </c>
      <c r="C12780" s="293" t="s">
        <v>17061</v>
      </c>
    </row>
    <row r="12781" spans="1:3" x14ac:dyDescent="0.3">
      <c r="A12781" s="309" t="s">
        <v>20333</v>
      </c>
      <c r="B12781" s="29" t="s">
        <v>20195</v>
      </c>
      <c r="C12781" s="293" t="s">
        <v>17061</v>
      </c>
    </row>
    <row r="12782" spans="1:3" x14ac:dyDescent="0.3">
      <c r="A12782" s="309" t="s">
        <v>20334</v>
      </c>
      <c r="B12782" s="26" t="s">
        <v>140</v>
      </c>
      <c r="C12782" s="10"/>
    </row>
    <row r="12783" spans="1:3" x14ac:dyDescent="0.3">
      <c r="A12783" s="309" t="s">
        <v>20335</v>
      </c>
      <c r="B12783" s="29" t="s">
        <v>20332</v>
      </c>
      <c r="C12783" s="293" t="s">
        <v>17061</v>
      </c>
    </row>
    <row r="12784" spans="1:3" x14ac:dyDescent="0.3">
      <c r="A12784" s="309" t="s">
        <v>20336</v>
      </c>
      <c r="B12784" s="29" t="s">
        <v>20195</v>
      </c>
      <c r="C12784" s="293" t="s">
        <v>17061</v>
      </c>
    </row>
    <row r="12785" spans="1:3" x14ac:dyDescent="0.3">
      <c r="A12785" s="309" t="s">
        <v>20337</v>
      </c>
      <c r="B12785" s="29" t="s">
        <v>20338</v>
      </c>
      <c r="C12785" s="293" t="s">
        <v>17061</v>
      </c>
    </row>
    <row r="12786" spans="1:3" x14ac:dyDescent="0.3">
      <c r="A12786" s="309" t="s">
        <v>20339</v>
      </c>
      <c r="B12786" s="26" t="s">
        <v>119</v>
      </c>
      <c r="C12786" s="293" t="s">
        <v>17061</v>
      </c>
    </row>
    <row r="12787" spans="1:3" ht="45.6" x14ac:dyDescent="0.3">
      <c r="A12787" s="309" t="s">
        <v>20340</v>
      </c>
      <c r="B12787" s="29" t="s">
        <v>20341</v>
      </c>
      <c r="C12787" s="10"/>
    </row>
    <row r="12788" spans="1:3" x14ac:dyDescent="0.3">
      <c r="A12788" s="309" t="s">
        <v>20342</v>
      </c>
      <c r="B12788" s="29" t="s">
        <v>20343</v>
      </c>
      <c r="C12788" s="293" t="s">
        <v>17061</v>
      </c>
    </row>
    <row r="12789" spans="1:3" x14ac:dyDescent="0.3">
      <c r="A12789" s="309" t="s">
        <v>20344</v>
      </c>
      <c r="B12789" s="26" t="s">
        <v>20345</v>
      </c>
      <c r="C12789" s="10"/>
    </row>
    <row r="12790" spans="1:3" x14ac:dyDescent="0.3">
      <c r="A12790" s="309" t="s">
        <v>20346</v>
      </c>
      <c r="B12790" s="29" t="s">
        <v>20347</v>
      </c>
      <c r="C12790" s="293" t="s">
        <v>17061</v>
      </c>
    </row>
    <row r="12791" spans="1:3" x14ac:dyDescent="0.3">
      <c r="A12791" s="309" t="s">
        <v>20348</v>
      </c>
      <c r="B12791" s="26" t="s">
        <v>31</v>
      </c>
      <c r="C12791" s="293" t="s">
        <v>17061</v>
      </c>
    </row>
    <row r="12792" spans="1:3" x14ac:dyDescent="0.3">
      <c r="A12792" s="309" t="s">
        <v>20349</v>
      </c>
      <c r="B12792" s="29" t="s">
        <v>20350</v>
      </c>
      <c r="C12792" s="293" t="s">
        <v>17061</v>
      </c>
    </row>
    <row r="12793" spans="1:3" x14ac:dyDescent="0.3">
      <c r="A12793" s="309" t="s">
        <v>20351</v>
      </c>
      <c r="B12793" s="26" t="s">
        <v>54</v>
      </c>
      <c r="C12793" s="10"/>
    </row>
    <row r="12794" spans="1:3" x14ac:dyDescent="0.3">
      <c r="A12794" s="309" t="s">
        <v>20352</v>
      </c>
      <c r="B12794" s="29" t="s">
        <v>20353</v>
      </c>
      <c r="C12794" s="293" t="s">
        <v>17061</v>
      </c>
    </row>
    <row r="12795" spans="1:3" x14ac:dyDescent="0.3">
      <c r="A12795" s="309" t="s">
        <v>20354</v>
      </c>
      <c r="B12795" s="29" t="s">
        <v>20355</v>
      </c>
      <c r="C12795" s="293" t="s">
        <v>17061</v>
      </c>
    </row>
    <row r="12796" spans="1:3" x14ac:dyDescent="0.3">
      <c r="A12796" s="309" t="s">
        <v>20356</v>
      </c>
      <c r="B12796" s="29" t="s">
        <v>20357</v>
      </c>
      <c r="C12796" s="10"/>
    </row>
    <row r="12797" spans="1:3" x14ac:dyDescent="0.3">
      <c r="A12797" s="309" t="s">
        <v>20358</v>
      </c>
      <c r="B12797" s="29" t="s">
        <v>20359</v>
      </c>
      <c r="C12797" s="10"/>
    </row>
    <row r="12798" spans="1:3" x14ac:dyDescent="0.3">
      <c r="A12798" s="309" t="s">
        <v>20360</v>
      </c>
      <c r="B12798" s="29" t="s">
        <v>20361</v>
      </c>
      <c r="C12798" s="293" t="s">
        <v>17078</v>
      </c>
    </row>
    <row r="12799" spans="1:3" x14ac:dyDescent="0.3">
      <c r="A12799" s="309" t="s">
        <v>20362</v>
      </c>
      <c r="B12799" s="26" t="s">
        <v>140</v>
      </c>
      <c r="C12799" s="293" t="s">
        <v>17061</v>
      </c>
    </row>
    <row r="12800" spans="1:3" x14ac:dyDescent="0.3">
      <c r="A12800" s="309" t="s">
        <v>20363</v>
      </c>
      <c r="B12800" s="29" t="s">
        <v>20364</v>
      </c>
      <c r="C12800" s="293" t="s">
        <v>17061</v>
      </c>
    </row>
    <row r="12801" spans="1:3" x14ac:dyDescent="0.3">
      <c r="A12801" s="309" t="s">
        <v>20365</v>
      </c>
      <c r="B12801" s="29" t="s">
        <v>20366</v>
      </c>
      <c r="C12801" s="293" t="s">
        <v>17061</v>
      </c>
    </row>
    <row r="12802" spans="1:3" x14ac:dyDescent="0.3">
      <c r="A12802" s="309" t="s">
        <v>20367</v>
      </c>
      <c r="B12802" s="29" t="s">
        <v>20368</v>
      </c>
      <c r="C12802" s="293" t="s">
        <v>17061</v>
      </c>
    </row>
    <row r="12803" spans="1:3" x14ac:dyDescent="0.3">
      <c r="A12803" s="309" t="s">
        <v>20369</v>
      </c>
      <c r="B12803" s="29" t="s">
        <v>20370</v>
      </c>
      <c r="C12803" s="293" t="s">
        <v>17061</v>
      </c>
    </row>
    <row r="12804" spans="1:3" x14ac:dyDescent="0.3">
      <c r="A12804" s="309" t="s">
        <v>20371</v>
      </c>
      <c r="B12804" s="29" t="s">
        <v>20372</v>
      </c>
      <c r="C12804" s="293" t="s">
        <v>17061</v>
      </c>
    </row>
    <row r="12805" spans="1:3" x14ac:dyDescent="0.3">
      <c r="A12805" s="309" t="s">
        <v>20373</v>
      </c>
      <c r="B12805" s="29" t="s">
        <v>20374</v>
      </c>
      <c r="C12805" s="10"/>
    </row>
    <row r="12806" spans="1:3" x14ac:dyDescent="0.3">
      <c r="A12806" s="309" t="s">
        <v>20375</v>
      </c>
      <c r="B12806" s="29" t="s">
        <v>20376</v>
      </c>
      <c r="C12806" s="293" t="s">
        <v>17061</v>
      </c>
    </row>
    <row r="12807" spans="1:3" x14ac:dyDescent="0.3">
      <c r="A12807" s="309" t="s">
        <v>20377</v>
      </c>
      <c r="B12807" s="29" t="s">
        <v>20378</v>
      </c>
      <c r="C12807" s="293" t="s">
        <v>17061</v>
      </c>
    </row>
    <row r="12808" spans="1:3" x14ac:dyDescent="0.3">
      <c r="A12808" s="309" t="s">
        <v>20379</v>
      </c>
      <c r="B12808" s="26" t="s">
        <v>140</v>
      </c>
      <c r="C12808" s="293" t="s">
        <v>17061</v>
      </c>
    </row>
    <row r="12809" spans="1:3" x14ac:dyDescent="0.3">
      <c r="A12809" s="309" t="s">
        <v>20380</v>
      </c>
      <c r="B12809" s="29" t="s">
        <v>20381</v>
      </c>
      <c r="C12809" s="10"/>
    </row>
    <row r="12810" spans="1:3" x14ac:dyDescent="0.3">
      <c r="A12810" s="309" t="s">
        <v>20382</v>
      </c>
      <c r="B12810" s="26" t="s">
        <v>20383</v>
      </c>
      <c r="C12810" s="10"/>
    </row>
    <row r="12811" spans="1:3" x14ac:dyDescent="0.3">
      <c r="A12811" s="309" t="s">
        <v>20384</v>
      </c>
      <c r="B12811" s="29" t="s">
        <v>20385</v>
      </c>
      <c r="C12811" s="10"/>
    </row>
    <row r="12812" spans="1:3" x14ac:dyDescent="0.3">
      <c r="A12812" s="312" t="s">
        <v>20386</v>
      </c>
      <c r="B12812" s="26" t="s">
        <v>20387</v>
      </c>
      <c r="C12812" s="293" t="s">
        <v>17061</v>
      </c>
    </row>
    <row r="12813" spans="1:3" x14ac:dyDescent="0.3">
      <c r="A12813" s="309" t="s">
        <v>20388</v>
      </c>
      <c r="B12813" s="26" t="s">
        <v>140</v>
      </c>
      <c r="C12813" s="293" t="s">
        <v>17061</v>
      </c>
    </row>
    <row r="12814" spans="1:3" x14ac:dyDescent="0.3">
      <c r="A12814" s="309" t="s">
        <v>20389</v>
      </c>
      <c r="B12814" s="26" t="s">
        <v>119</v>
      </c>
      <c r="C12814" s="293" t="s">
        <v>17061</v>
      </c>
    </row>
    <row r="12815" spans="1:3" x14ac:dyDescent="0.3">
      <c r="A12815" s="309" t="s">
        <v>20390</v>
      </c>
      <c r="B12815" s="29" t="s">
        <v>20391</v>
      </c>
      <c r="C12815" s="10"/>
    </row>
    <row r="12816" spans="1:3" x14ac:dyDescent="0.3">
      <c r="A12816" s="309" t="s">
        <v>20392</v>
      </c>
      <c r="B12816" s="29" t="s">
        <v>20393</v>
      </c>
      <c r="C12816" s="292">
        <v>20</v>
      </c>
    </row>
    <row r="12817" spans="1:3" x14ac:dyDescent="0.3">
      <c r="A12817" s="309" t="s">
        <v>20394</v>
      </c>
      <c r="B12817" s="26" t="s">
        <v>20395</v>
      </c>
      <c r="C12817" s="292">
        <v>20</v>
      </c>
    </row>
    <row r="12818" spans="1:3" x14ac:dyDescent="0.3">
      <c r="A12818" s="309" t="s">
        <v>20396</v>
      </c>
      <c r="B12818" s="26" t="s">
        <v>119</v>
      </c>
      <c r="C12818" s="10"/>
    </row>
    <row r="12819" spans="1:3" x14ac:dyDescent="0.3">
      <c r="A12819" s="309" t="s">
        <v>20397</v>
      </c>
      <c r="B12819" s="26" t="s">
        <v>20398</v>
      </c>
      <c r="C12819" s="292">
        <v>20</v>
      </c>
    </row>
    <row r="12820" spans="1:3" x14ac:dyDescent="0.3">
      <c r="A12820" s="309" t="s">
        <v>20399</v>
      </c>
      <c r="B12820" s="26" t="s">
        <v>140</v>
      </c>
      <c r="C12820" s="10"/>
    </row>
    <row r="12821" spans="1:3" x14ac:dyDescent="0.3">
      <c r="A12821" s="309" t="s">
        <v>20400</v>
      </c>
      <c r="B12821" s="29" t="s">
        <v>20401</v>
      </c>
      <c r="C12821" s="292">
        <v>20</v>
      </c>
    </row>
    <row r="12822" spans="1:3" x14ac:dyDescent="0.3">
      <c r="A12822" s="309" t="s">
        <v>20402</v>
      </c>
      <c r="B12822" s="29" t="s">
        <v>20403</v>
      </c>
      <c r="C12822" s="292">
        <v>20</v>
      </c>
    </row>
    <row r="12823" spans="1:3" x14ac:dyDescent="0.3">
      <c r="A12823" s="309" t="s">
        <v>20404</v>
      </c>
      <c r="B12823" s="26" t="s">
        <v>20405</v>
      </c>
      <c r="C12823" s="293" t="s">
        <v>17061</v>
      </c>
    </row>
    <row r="12824" spans="1:3" x14ac:dyDescent="0.3">
      <c r="A12824" s="309" t="s">
        <v>20406</v>
      </c>
      <c r="B12824" s="26" t="s">
        <v>140</v>
      </c>
      <c r="C12824" s="292">
        <v>20</v>
      </c>
    </row>
    <row r="12825" spans="1:3" x14ac:dyDescent="0.3">
      <c r="A12825" s="309" t="s">
        <v>20407</v>
      </c>
      <c r="B12825" s="29" t="s">
        <v>20408</v>
      </c>
      <c r="C12825" s="10"/>
    </row>
    <row r="12826" spans="1:3" x14ac:dyDescent="0.3">
      <c r="A12826" s="309" t="s">
        <v>20409</v>
      </c>
      <c r="B12826" s="29" t="s">
        <v>20410</v>
      </c>
      <c r="C12826" s="293" t="s">
        <v>19136</v>
      </c>
    </row>
    <row r="12827" spans="1:3" x14ac:dyDescent="0.3">
      <c r="A12827" s="309" t="s">
        <v>20411</v>
      </c>
      <c r="B12827" s="26" t="s">
        <v>119</v>
      </c>
      <c r="C12827" s="293" t="s">
        <v>17061</v>
      </c>
    </row>
    <row r="12828" spans="1:3" x14ac:dyDescent="0.3">
      <c r="A12828" s="309" t="s">
        <v>20412</v>
      </c>
      <c r="B12828" s="26" t="s">
        <v>18478</v>
      </c>
      <c r="C12828" s="10"/>
    </row>
    <row r="12829" spans="1:3" x14ac:dyDescent="0.3">
      <c r="A12829" s="309" t="s">
        <v>20413</v>
      </c>
      <c r="B12829" s="29" t="s">
        <v>20414</v>
      </c>
      <c r="C12829" s="293" t="s">
        <v>17061</v>
      </c>
    </row>
    <row r="12830" spans="1:3" x14ac:dyDescent="0.3">
      <c r="A12830" s="309" t="s">
        <v>20415</v>
      </c>
      <c r="B12830" s="29" t="s">
        <v>20416</v>
      </c>
      <c r="C12830" s="293" t="s">
        <v>17061</v>
      </c>
    </row>
    <row r="12831" spans="1:3" x14ac:dyDescent="0.3">
      <c r="A12831" s="309" t="s">
        <v>20417</v>
      </c>
      <c r="B12831" s="26" t="s">
        <v>119</v>
      </c>
      <c r="C12831" s="293" t="s">
        <v>17061</v>
      </c>
    </row>
    <row r="12832" spans="1:3" x14ac:dyDescent="0.3">
      <c r="A12832" s="309" t="s">
        <v>20418</v>
      </c>
      <c r="B12832" s="29" t="s">
        <v>20419</v>
      </c>
      <c r="C12832" s="10"/>
    </row>
    <row r="12833" spans="1:3" x14ac:dyDescent="0.3">
      <c r="A12833" s="309" t="s">
        <v>20420</v>
      </c>
      <c r="B12833" s="29" t="s">
        <v>20421</v>
      </c>
      <c r="C12833" s="292">
        <v>16</v>
      </c>
    </row>
    <row r="12834" spans="1:3" x14ac:dyDescent="0.3">
      <c r="A12834" s="309" t="s">
        <v>20422</v>
      </c>
      <c r="B12834" s="29" t="s">
        <v>20423</v>
      </c>
      <c r="C12834" s="293" t="s">
        <v>17061</v>
      </c>
    </row>
    <row r="12835" spans="1:3" x14ac:dyDescent="0.3">
      <c r="A12835" s="309" t="s">
        <v>20424</v>
      </c>
      <c r="B12835" s="29" t="s">
        <v>19119</v>
      </c>
      <c r="C12835" s="10"/>
    </row>
    <row r="12836" spans="1:3" x14ac:dyDescent="0.3">
      <c r="A12836" s="309" t="s">
        <v>20425</v>
      </c>
      <c r="B12836" s="29" t="s">
        <v>20426</v>
      </c>
      <c r="C12836" s="293" t="s">
        <v>17078</v>
      </c>
    </row>
    <row r="12837" spans="1:3" x14ac:dyDescent="0.3">
      <c r="A12837" s="309" t="s">
        <v>20427</v>
      </c>
      <c r="B12837" s="26" t="s">
        <v>140</v>
      </c>
      <c r="C12837" s="293" t="s">
        <v>17061</v>
      </c>
    </row>
    <row r="12838" spans="1:3" x14ac:dyDescent="0.3">
      <c r="A12838" s="309" t="s">
        <v>20428</v>
      </c>
      <c r="B12838" s="26" t="s">
        <v>15152</v>
      </c>
      <c r="C12838" s="10"/>
    </row>
    <row r="12839" spans="1:3" x14ac:dyDescent="0.3">
      <c r="A12839" s="309" t="s">
        <v>20429</v>
      </c>
      <c r="B12839" s="29" t="s">
        <v>20430</v>
      </c>
      <c r="C12839" s="292">
        <v>16</v>
      </c>
    </row>
    <row r="12840" spans="1:3" x14ac:dyDescent="0.3">
      <c r="A12840" s="309" t="s">
        <v>20431</v>
      </c>
      <c r="B12840" s="29" t="s">
        <v>20432</v>
      </c>
      <c r="C12840" s="293" t="s">
        <v>17078</v>
      </c>
    </row>
    <row r="12841" spans="1:3" x14ac:dyDescent="0.3">
      <c r="A12841" s="309" t="s">
        <v>20433</v>
      </c>
      <c r="B12841" s="26" t="s">
        <v>140</v>
      </c>
      <c r="C12841" s="293" t="s">
        <v>17061</v>
      </c>
    </row>
    <row r="12842" spans="1:3" ht="34.200000000000003" x14ac:dyDescent="0.3">
      <c r="A12842" s="309" t="s">
        <v>20434</v>
      </c>
      <c r="B12842" s="29" t="s">
        <v>20435</v>
      </c>
      <c r="C12842" s="10"/>
    </row>
    <row r="12843" spans="1:3" ht="22.8" x14ac:dyDescent="0.3">
      <c r="A12843" s="309" t="s">
        <v>20436</v>
      </c>
      <c r="B12843" s="29" t="s">
        <v>20437</v>
      </c>
      <c r="C12843" s="292">
        <v>20</v>
      </c>
    </row>
    <row r="12844" spans="1:3" x14ac:dyDescent="0.3">
      <c r="A12844" s="309" t="s">
        <v>20438</v>
      </c>
      <c r="B12844" s="29" t="s">
        <v>20439</v>
      </c>
      <c r="C12844" s="10"/>
    </row>
    <row r="12845" spans="1:3" x14ac:dyDescent="0.3">
      <c r="A12845" s="309" t="s">
        <v>20440</v>
      </c>
      <c r="B12845" s="29" t="s">
        <v>20441</v>
      </c>
      <c r="C12845" s="292">
        <v>20</v>
      </c>
    </row>
    <row r="12846" spans="1:3" x14ac:dyDescent="0.3">
      <c r="A12846" s="309" t="s">
        <v>20442</v>
      </c>
      <c r="B12846" s="26" t="s">
        <v>119</v>
      </c>
      <c r="C12846" s="292">
        <v>20</v>
      </c>
    </row>
    <row r="12847" spans="1:3" x14ac:dyDescent="0.3">
      <c r="A12847" s="309" t="s">
        <v>20443</v>
      </c>
      <c r="B12847" s="29" t="s">
        <v>20444</v>
      </c>
      <c r="C12847" s="292">
        <v>20</v>
      </c>
    </row>
    <row r="12848" spans="1:3" x14ac:dyDescent="0.3">
      <c r="A12848" s="309" t="s">
        <v>20445</v>
      </c>
      <c r="B12848" s="29" t="s">
        <v>20446</v>
      </c>
      <c r="C12848" s="10"/>
    </row>
    <row r="12849" spans="1:3" x14ac:dyDescent="0.3">
      <c r="A12849" s="309" t="s">
        <v>20447</v>
      </c>
      <c r="B12849" s="26" t="s">
        <v>20448</v>
      </c>
      <c r="C12849" s="293" t="s">
        <v>18410</v>
      </c>
    </row>
    <row r="12850" spans="1:3" x14ac:dyDescent="0.3">
      <c r="A12850" s="309" t="s">
        <v>20449</v>
      </c>
      <c r="B12850" s="26" t="s">
        <v>140</v>
      </c>
      <c r="C12850" s="293" t="s">
        <v>17061</v>
      </c>
    </row>
    <row r="12851" spans="1:3" x14ac:dyDescent="0.3">
      <c r="A12851" s="309" t="s">
        <v>20450</v>
      </c>
      <c r="B12851" s="26" t="s">
        <v>297</v>
      </c>
      <c r="C12851" s="10"/>
    </row>
    <row r="12852" spans="1:3" x14ac:dyDescent="0.3">
      <c r="A12852" s="309" t="s">
        <v>20451</v>
      </c>
      <c r="B12852" s="29" t="s">
        <v>20452</v>
      </c>
      <c r="C12852" s="293" t="s">
        <v>17078</v>
      </c>
    </row>
    <row r="12853" spans="1:3" x14ac:dyDescent="0.3">
      <c r="A12853" s="309" t="s">
        <v>20453</v>
      </c>
      <c r="B12853" s="26" t="s">
        <v>140</v>
      </c>
      <c r="C12853" s="293" t="s">
        <v>17061</v>
      </c>
    </row>
    <row r="12854" spans="1:3" ht="34.200000000000003" x14ac:dyDescent="0.3">
      <c r="A12854" s="309" t="s">
        <v>20454</v>
      </c>
      <c r="B12854" s="29" t="s">
        <v>20455</v>
      </c>
      <c r="C12854" s="10"/>
    </row>
    <row r="12855" spans="1:3" ht="22.8" x14ac:dyDescent="0.3">
      <c r="A12855" s="309" t="s">
        <v>20456</v>
      </c>
      <c r="B12855" s="29" t="s">
        <v>20457</v>
      </c>
      <c r="C12855" s="10"/>
    </row>
    <row r="12856" spans="1:3" x14ac:dyDescent="0.3">
      <c r="A12856" s="309" t="s">
        <v>20458</v>
      </c>
      <c r="B12856" s="29" t="s">
        <v>20459</v>
      </c>
      <c r="C12856" s="10"/>
    </row>
    <row r="12857" spans="1:3" x14ac:dyDescent="0.3">
      <c r="A12857" s="309" t="s">
        <v>20460</v>
      </c>
      <c r="B12857" s="29" t="s">
        <v>20461</v>
      </c>
      <c r="C12857" s="293" t="s">
        <v>10378</v>
      </c>
    </row>
    <row r="12858" spans="1:3" x14ac:dyDescent="0.3">
      <c r="A12858" s="309" t="s">
        <v>20462</v>
      </c>
      <c r="B12858" s="29" t="s">
        <v>20463</v>
      </c>
      <c r="C12858" s="293" t="s">
        <v>18410</v>
      </c>
    </row>
    <row r="12859" spans="1:3" x14ac:dyDescent="0.3">
      <c r="A12859" s="309" t="s">
        <v>20464</v>
      </c>
      <c r="B12859" s="26" t="s">
        <v>140</v>
      </c>
      <c r="C12859" s="293" t="s">
        <v>18410</v>
      </c>
    </row>
    <row r="12860" spans="1:3" x14ac:dyDescent="0.3">
      <c r="A12860" s="309" t="s">
        <v>20465</v>
      </c>
      <c r="B12860" s="26" t="s">
        <v>140</v>
      </c>
      <c r="C12860" s="293" t="s">
        <v>18410</v>
      </c>
    </row>
    <row r="12861" spans="1:3" x14ac:dyDescent="0.3">
      <c r="A12861" s="309" t="s">
        <v>20466</v>
      </c>
      <c r="B12861" s="29" t="s">
        <v>20467</v>
      </c>
      <c r="C12861" s="10"/>
    </row>
    <row r="12862" spans="1:3" ht="22.8" x14ac:dyDescent="0.3">
      <c r="A12862" s="309" t="s">
        <v>20468</v>
      </c>
      <c r="B12862" s="29" t="s">
        <v>20469</v>
      </c>
      <c r="C12862" s="293" t="s">
        <v>18410</v>
      </c>
    </row>
    <row r="12863" spans="1:3" x14ac:dyDescent="0.3">
      <c r="A12863" s="309" t="s">
        <v>20470</v>
      </c>
      <c r="B12863" s="29" t="s">
        <v>20471</v>
      </c>
      <c r="C12863" s="293" t="s">
        <v>18410</v>
      </c>
    </row>
    <row r="12864" spans="1:3" ht="34.200000000000003" x14ac:dyDescent="0.3">
      <c r="A12864" s="309" t="s">
        <v>20472</v>
      </c>
      <c r="B12864" s="29" t="s">
        <v>20473</v>
      </c>
      <c r="C12864" s="10"/>
    </row>
    <row r="12865" spans="1:3" ht="34.200000000000003" x14ac:dyDescent="0.3">
      <c r="A12865" s="309" t="s">
        <v>20474</v>
      </c>
      <c r="B12865" s="29" t="s">
        <v>20475</v>
      </c>
      <c r="C12865" s="293" t="s">
        <v>18410</v>
      </c>
    </row>
    <row r="12866" spans="1:3" ht="34.200000000000003" x14ac:dyDescent="0.3">
      <c r="A12866" s="309" t="s">
        <v>20476</v>
      </c>
      <c r="B12866" s="29" t="s">
        <v>20477</v>
      </c>
      <c r="C12866" s="293" t="s">
        <v>17407</v>
      </c>
    </row>
    <row r="12867" spans="1:3" ht="45.6" x14ac:dyDescent="0.3">
      <c r="A12867" s="309" t="s">
        <v>20478</v>
      </c>
      <c r="B12867" s="29" t="s">
        <v>20479</v>
      </c>
      <c r="C12867" s="293" t="s">
        <v>19618</v>
      </c>
    </row>
    <row r="12868" spans="1:3" ht="45.6" x14ac:dyDescent="0.3">
      <c r="A12868" s="309" t="s">
        <v>20480</v>
      </c>
      <c r="B12868" s="29" t="s">
        <v>20481</v>
      </c>
      <c r="C12868" s="293" t="s">
        <v>17417</v>
      </c>
    </row>
    <row r="12869" spans="1:3" x14ac:dyDescent="0.3">
      <c r="A12869" s="309" t="s">
        <v>20482</v>
      </c>
      <c r="B12869" s="26" t="s">
        <v>140</v>
      </c>
      <c r="C12869" s="293" t="s">
        <v>18410</v>
      </c>
    </row>
    <row r="12870" spans="1:3" x14ac:dyDescent="0.3">
      <c r="A12870" s="309" t="s">
        <v>20483</v>
      </c>
      <c r="B12870" s="29" t="s">
        <v>20484</v>
      </c>
      <c r="C12870" s="10"/>
    </row>
    <row r="12871" spans="1:3" x14ac:dyDescent="0.3">
      <c r="A12871" s="309" t="s">
        <v>20485</v>
      </c>
      <c r="B12871" s="29" t="s">
        <v>20486</v>
      </c>
      <c r="C12871" s="10"/>
    </row>
    <row r="12872" spans="1:3" x14ac:dyDescent="0.3">
      <c r="A12872" s="309" t="s">
        <v>20487</v>
      </c>
      <c r="B12872" s="26" t="s">
        <v>20488</v>
      </c>
      <c r="C12872" s="293" t="s">
        <v>17407</v>
      </c>
    </row>
    <row r="12873" spans="1:3" x14ac:dyDescent="0.3">
      <c r="A12873" s="309" t="s">
        <v>20489</v>
      </c>
      <c r="B12873" s="29" t="s">
        <v>20490</v>
      </c>
      <c r="C12873" s="293" t="s">
        <v>17407</v>
      </c>
    </row>
    <row r="12874" spans="1:3" x14ac:dyDescent="0.3">
      <c r="A12874" s="309" t="s">
        <v>20491</v>
      </c>
      <c r="B12874" s="29" t="s">
        <v>20492</v>
      </c>
      <c r="C12874" s="293" t="s">
        <v>17407</v>
      </c>
    </row>
    <row r="12875" spans="1:3" x14ac:dyDescent="0.3">
      <c r="A12875" s="309" t="s">
        <v>20493</v>
      </c>
      <c r="B12875" s="26" t="s">
        <v>140</v>
      </c>
      <c r="C12875" s="293" t="s">
        <v>17407</v>
      </c>
    </row>
    <row r="12876" spans="1:3" ht="22.8" x14ac:dyDescent="0.3">
      <c r="A12876" s="309" t="s">
        <v>20494</v>
      </c>
      <c r="B12876" s="29" t="s">
        <v>20495</v>
      </c>
      <c r="C12876" s="10"/>
    </row>
    <row r="12877" spans="1:3" x14ac:dyDescent="0.3">
      <c r="A12877" s="309" t="s">
        <v>20496</v>
      </c>
      <c r="B12877" s="29" t="s">
        <v>20497</v>
      </c>
      <c r="C12877" s="293" t="s">
        <v>18410</v>
      </c>
    </row>
    <row r="12878" spans="1:3" x14ac:dyDescent="0.3">
      <c r="A12878" s="309" t="s">
        <v>20498</v>
      </c>
      <c r="B12878" s="29" t="s">
        <v>20499</v>
      </c>
      <c r="C12878" s="293" t="s">
        <v>18410</v>
      </c>
    </row>
    <row r="12879" spans="1:3" x14ac:dyDescent="0.3">
      <c r="A12879" s="309" t="s">
        <v>20500</v>
      </c>
      <c r="B12879" s="29" t="s">
        <v>20501</v>
      </c>
      <c r="C12879" s="293" t="s">
        <v>18410</v>
      </c>
    </row>
    <row r="12880" spans="1:3" x14ac:dyDescent="0.3">
      <c r="A12880" s="309" t="s">
        <v>20502</v>
      </c>
      <c r="B12880" s="26" t="s">
        <v>140</v>
      </c>
      <c r="C12880" s="293" t="s">
        <v>18410</v>
      </c>
    </row>
    <row r="12881" spans="1:3" x14ac:dyDescent="0.3">
      <c r="A12881" s="309" t="s">
        <v>20503</v>
      </c>
      <c r="B12881" s="29" t="s">
        <v>20504</v>
      </c>
      <c r="C12881" s="10"/>
    </row>
    <row r="12882" spans="1:3" x14ac:dyDescent="0.3">
      <c r="A12882" s="309" t="s">
        <v>20505</v>
      </c>
      <c r="B12882" s="29" t="s">
        <v>20506</v>
      </c>
      <c r="C12882" s="293" t="s">
        <v>19618</v>
      </c>
    </row>
    <row r="12883" spans="1:3" x14ac:dyDescent="0.3">
      <c r="A12883" s="309" t="s">
        <v>20507</v>
      </c>
      <c r="B12883" s="29" t="s">
        <v>20508</v>
      </c>
      <c r="C12883" s="293" t="s">
        <v>10378</v>
      </c>
    </row>
    <row r="12884" spans="1:3" x14ac:dyDescent="0.3">
      <c r="A12884" s="309" t="s">
        <v>20509</v>
      </c>
      <c r="B12884" s="29" t="s">
        <v>20510</v>
      </c>
      <c r="C12884" s="293" t="s">
        <v>10378</v>
      </c>
    </row>
    <row r="12885" spans="1:3" x14ac:dyDescent="0.3">
      <c r="A12885" s="309" t="s">
        <v>20511</v>
      </c>
      <c r="B12885" s="29" t="s">
        <v>20512</v>
      </c>
      <c r="C12885" s="293" t="s">
        <v>17407</v>
      </c>
    </row>
    <row r="12886" spans="1:3" x14ac:dyDescent="0.3">
      <c r="A12886" s="309" t="s">
        <v>20513</v>
      </c>
      <c r="B12886" s="29" t="s">
        <v>20514</v>
      </c>
      <c r="C12886" s="293" t="s">
        <v>17407</v>
      </c>
    </row>
    <row r="12887" spans="1:3" x14ac:dyDescent="0.3">
      <c r="A12887" s="309" t="s">
        <v>20515</v>
      </c>
      <c r="B12887" s="29" t="s">
        <v>20516</v>
      </c>
      <c r="C12887" s="293" t="s">
        <v>18410</v>
      </c>
    </row>
    <row r="12888" spans="1:3" x14ac:dyDescent="0.3">
      <c r="A12888" s="309" t="s">
        <v>20517</v>
      </c>
      <c r="B12888" s="26" t="s">
        <v>22</v>
      </c>
      <c r="C12888" s="10"/>
    </row>
    <row r="12889" spans="1:3" x14ac:dyDescent="0.3">
      <c r="A12889" s="309" t="s">
        <v>20518</v>
      </c>
      <c r="B12889" s="29" t="s">
        <v>20519</v>
      </c>
      <c r="C12889" s="10"/>
    </row>
    <row r="12890" spans="1:3" x14ac:dyDescent="0.3">
      <c r="A12890" s="309" t="s">
        <v>20520</v>
      </c>
      <c r="B12890" s="29" t="s">
        <v>20521</v>
      </c>
      <c r="C12890" s="293" t="s">
        <v>17407</v>
      </c>
    </row>
    <row r="12891" spans="1:3" x14ac:dyDescent="0.3">
      <c r="A12891" s="309" t="s">
        <v>20522</v>
      </c>
      <c r="B12891" s="29" t="s">
        <v>20523</v>
      </c>
      <c r="C12891" s="293" t="s">
        <v>17407</v>
      </c>
    </row>
    <row r="12892" spans="1:3" x14ac:dyDescent="0.3">
      <c r="A12892" s="309" t="s">
        <v>20524</v>
      </c>
      <c r="B12892" s="29" t="s">
        <v>20525</v>
      </c>
      <c r="C12892" s="293" t="s">
        <v>17407</v>
      </c>
    </row>
    <row r="12893" spans="1:3" x14ac:dyDescent="0.3">
      <c r="A12893" s="309" t="s">
        <v>20526</v>
      </c>
      <c r="B12893" s="29" t="s">
        <v>20527</v>
      </c>
      <c r="C12893" s="293" t="s">
        <v>10378</v>
      </c>
    </row>
    <row r="12894" spans="1:3" x14ac:dyDescent="0.3">
      <c r="A12894" s="309" t="s">
        <v>20528</v>
      </c>
      <c r="B12894" s="26" t="s">
        <v>31</v>
      </c>
      <c r="C12894" s="293" t="s">
        <v>17407</v>
      </c>
    </row>
    <row r="12895" spans="1:3" x14ac:dyDescent="0.3">
      <c r="A12895" s="309" t="s">
        <v>20529</v>
      </c>
      <c r="B12895" s="26" t="s">
        <v>31</v>
      </c>
      <c r="C12895" s="293" t="s">
        <v>18410</v>
      </c>
    </row>
    <row r="12896" spans="1:3" ht="34.200000000000003" x14ac:dyDescent="0.3">
      <c r="A12896" s="309" t="s">
        <v>20530</v>
      </c>
      <c r="B12896" s="29" t="s">
        <v>20531</v>
      </c>
      <c r="C12896" s="10"/>
    </row>
    <row r="12897" spans="1:3" x14ac:dyDescent="0.3">
      <c r="A12897" s="309" t="s">
        <v>20532</v>
      </c>
      <c r="B12897" s="26" t="s">
        <v>20533</v>
      </c>
      <c r="C12897" s="293" t="s">
        <v>17061</v>
      </c>
    </row>
    <row r="12898" spans="1:3" ht="22.8" x14ac:dyDescent="0.3">
      <c r="A12898" s="309" t="s">
        <v>20534</v>
      </c>
      <c r="B12898" s="29" t="s">
        <v>20535</v>
      </c>
      <c r="C12898" s="10"/>
    </row>
    <row r="12899" spans="1:3" x14ac:dyDescent="0.3">
      <c r="A12899" s="309" t="s">
        <v>20536</v>
      </c>
      <c r="B12899" s="29" t="s">
        <v>20537</v>
      </c>
      <c r="C12899" s="293" t="s">
        <v>10378</v>
      </c>
    </row>
    <row r="12900" spans="1:3" ht="22.8" x14ac:dyDescent="0.3">
      <c r="A12900" s="309" t="s">
        <v>20538</v>
      </c>
      <c r="B12900" s="29" t="s">
        <v>20539</v>
      </c>
      <c r="C12900" s="293" t="s">
        <v>10378</v>
      </c>
    </row>
    <row r="12901" spans="1:3" x14ac:dyDescent="0.3">
      <c r="A12901" s="309" t="s">
        <v>20540</v>
      </c>
      <c r="B12901" s="29" t="s">
        <v>20541</v>
      </c>
      <c r="C12901" s="293" t="s">
        <v>10378</v>
      </c>
    </row>
    <row r="12902" spans="1:3" x14ac:dyDescent="0.3">
      <c r="A12902" s="309" t="s">
        <v>20542</v>
      </c>
      <c r="B12902" s="26" t="s">
        <v>140</v>
      </c>
      <c r="C12902" s="293" t="s">
        <v>17078</v>
      </c>
    </row>
    <row r="12903" spans="1:3" x14ac:dyDescent="0.3">
      <c r="A12903" s="309" t="s">
        <v>20543</v>
      </c>
      <c r="B12903" s="26" t="s">
        <v>22</v>
      </c>
      <c r="C12903" s="10"/>
    </row>
    <row r="12904" spans="1:3" x14ac:dyDescent="0.3">
      <c r="A12904" s="309" t="s">
        <v>20544</v>
      </c>
      <c r="B12904" s="29" t="s">
        <v>20545</v>
      </c>
      <c r="C12904" s="293" t="s">
        <v>18410</v>
      </c>
    </row>
    <row r="12905" spans="1:3" x14ac:dyDescent="0.3">
      <c r="A12905" s="309" t="s">
        <v>20546</v>
      </c>
      <c r="B12905" s="29" t="s">
        <v>20547</v>
      </c>
      <c r="C12905" s="293" t="s">
        <v>18410</v>
      </c>
    </row>
    <row r="12906" spans="1:3" x14ac:dyDescent="0.3">
      <c r="A12906" s="309" t="s">
        <v>20548</v>
      </c>
      <c r="B12906" s="29" t="s">
        <v>20549</v>
      </c>
      <c r="C12906" s="293" t="s">
        <v>17061</v>
      </c>
    </row>
    <row r="12907" spans="1:3" x14ac:dyDescent="0.3">
      <c r="A12907" s="309" t="s">
        <v>20550</v>
      </c>
      <c r="B12907" s="29" t="s">
        <v>20551</v>
      </c>
      <c r="C12907" s="292">
        <v>18</v>
      </c>
    </row>
    <row r="12908" spans="1:3" x14ac:dyDescent="0.3">
      <c r="A12908" s="309" t="s">
        <v>20552</v>
      </c>
      <c r="B12908" s="29" t="s">
        <v>20553</v>
      </c>
      <c r="C12908" s="10"/>
    </row>
    <row r="12909" spans="1:3" x14ac:dyDescent="0.3">
      <c r="A12909" s="309" t="s">
        <v>20554</v>
      </c>
      <c r="B12909" s="29" t="s">
        <v>20555</v>
      </c>
      <c r="C12909" s="293" t="s">
        <v>10378</v>
      </c>
    </row>
    <row r="12910" spans="1:3" x14ac:dyDescent="0.3">
      <c r="A12910" s="309" t="s">
        <v>20556</v>
      </c>
      <c r="B12910" s="26" t="s">
        <v>140</v>
      </c>
      <c r="C12910" s="293" t="s">
        <v>17407</v>
      </c>
    </row>
    <row r="12911" spans="1:3" x14ac:dyDescent="0.3">
      <c r="A12911" s="309" t="s">
        <v>20557</v>
      </c>
      <c r="B12911" s="26" t="s">
        <v>31</v>
      </c>
      <c r="C12911" s="10"/>
    </row>
    <row r="12912" spans="1:3" x14ac:dyDescent="0.3">
      <c r="A12912" s="309" t="s">
        <v>20558</v>
      </c>
      <c r="B12912" s="29" t="s">
        <v>20559</v>
      </c>
      <c r="C12912" s="293" t="s">
        <v>17078</v>
      </c>
    </row>
    <row r="12913" spans="1:3" x14ac:dyDescent="0.3">
      <c r="A12913" s="309" t="s">
        <v>20560</v>
      </c>
      <c r="B12913" s="26" t="s">
        <v>31</v>
      </c>
      <c r="C12913" s="293" t="s">
        <v>17061</v>
      </c>
    </row>
    <row r="12914" spans="1:3" ht="22.8" x14ac:dyDescent="0.3">
      <c r="A12914" s="309" t="s">
        <v>20561</v>
      </c>
      <c r="B12914" s="29" t="s">
        <v>20562</v>
      </c>
      <c r="C12914" s="10"/>
    </row>
    <row r="12915" spans="1:3" x14ac:dyDescent="0.3">
      <c r="A12915" s="309" t="s">
        <v>20563</v>
      </c>
      <c r="B12915" s="29" t="s">
        <v>20564</v>
      </c>
      <c r="C12915" s="10"/>
    </row>
    <row r="12916" spans="1:3" x14ac:dyDescent="0.3">
      <c r="A12916" s="309" t="s">
        <v>20565</v>
      </c>
      <c r="B12916" s="29" t="s">
        <v>20566</v>
      </c>
      <c r="C12916" s="292">
        <v>16</v>
      </c>
    </row>
    <row r="12917" spans="1:3" x14ac:dyDescent="0.3">
      <c r="A12917" s="309" t="s">
        <v>20567</v>
      </c>
      <c r="B12917" s="26" t="s">
        <v>18</v>
      </c>
      <c r="C12917" s="10"/>
    </row>
    <row r="12918" spans="1:3" x14ac:dyDescent="0.3">
      <c r="A12918" s="309" t="s">
        <v>20568</v>
      </c>
      <c r="B12918" s="29" t="s">
        <v>20569</v>
      </c>
      <c r="C12918" s="293" t="s">
        <v>17407</v>
      </c>
    </row>
    <row r="12919" spans="1:3" x14ac:dyDescent="0.3">
      <c r="A12919" s="309" t="s">
        <v>20570</v>
      </c>
      <c r="B12919" s="29" t="s">
        <v>20571</v>
      </c>
      <c r="C12919" s="292">
        <v>16</v>
      </c>
    </row>
    <row r="12920" spans="1:3" x14ac:dyDescent="0.3">
      <c r="A12920" s="309" t="s">
        <v>20572</v>
      </c>
      <c r="B12920" s="26" t="s">
        <v>31</v>
      </c>
      <c r="C12920" s="293" t="s">
        <v>19618</v>
      </c>
    </row>
    <row r="12921" spans="1:3" x14ac:dyDescent="0.3">
      <c r="A12921" s="309" t="s">
        <v>20573</v>
      </c>
      <c r="B12921" s="29" t="s">
        <v>20574</v>
      </c>
      <c r="C12921" s="10"/>
    </row>
    <row r="12922" spans="1:3" x14ac:dyDescent="0.3">
      <c r="A12922" s="309" t="s">
        <v>20575</v>
      </c>
      <c r="B12922" s="29" t="s">
        <v>20576</v>
      </c>
      <c r="C12922" s="10"/>
    </row>
    <row r="12923" spans="1:3" x14ac:dyDescent="0.3">
      <c r="A12923" s="309" t="s">
        <v>20577</v>
      </c>
      <c r="B12923" s="29" t="s">
        <v>20578</v>
      </c>
      <c r="C12923" s="293" t="s">
        <v>17407</v>
      </c>
    </row>
    <row r="12924" spans="1:3" x14ac:dyDescent="0.3">
      <c r="A12924" s="309" t="s">
        <v>20579</v>
      </c>
      <c r="B12924" s="26" t="s">
        <v>31</v>
      </c>
      <c r="C12924" s="293" t="s">
        <v>20580</v>
      </c>
    </row>
    <row r="12925" spans="1:3" x14ac:dyDescent="0.3">
      <c r="A12925" s="309" t="s">
        <v>20581</v>
      </c>
      <c r="B12925" s="29" t="s">
        <v>20582</v>
      </c>
      <c r="C12925" s="10"/>
    </row>
    <row r="12926" spans="1:3" x14ac:dyDescent="0.3">
      <c r="A12926" s="309" t="s">
        <v>20583</v>
      </c>
      <c r="B12926" s="29" t="s">
        <v>20584</v>
      </c>
      <c r="C12926" s="293" t="s">
        <v>17417</v>
      </c>
    </row>
    <row r="12927" spans="1:3" x14ac:dyDescent="0.3">
      <c r="A12927" s="309" t="s">
        <v>20585</v>
      </c>
      <c r="B12927" s="29" t="s">
        <v>20586</v>
      </c>
      <c r="C12927" s="293" t="s">
        <v>10378</v>
      </c>
    </row>
    <row r="12928" spans="1:3" x14ac:dyDescent="0.3">
      <c r="A12928" s="309" t="s">
        <v>20587</v>
      </c>
      <c r="B12928" s="29" t="s">
        <v>20588</v>
      </c>
      <c r="C12928" s="293" t="s">
        <v>10378</v>
      </c>
    </row>
    <row r="12929" spans="1:3" x14ac:dyDescent="0.3">
      <c r="A12929" s="309" t="s">
        <v>20589</v>
      </c>
      <c r="B12929" s="29" t="s">
        <v>20590</v>
      </c>
      <c r="C12929" s="293" t="s">
        <v>10378</v>
      </c>
    </row>
    <row r="12930" spans="1:3" x14ac:dyDescent="0.3">
      <c r="A12930" s="309" t="s">
        <v>20591</v>
      </c>
      <c r="B12930" s="26" t="s">
        <v>140</v>
      </c>
      <c r="C12930" s="293" t="s">
        <v>17417</v>
      </c>
    </row>
    <row r="12931" spans="1:3" x14ac:dyDescent="0.3">
      <c r="A12931" s="309" t="s">
        <v>20592</v>
      </c>
      <c r="B12931" s="29" t="s">
        <v>19643</v>
      </c>
      <c r="C12931" s="10"/>
    </row>
    <row r="12932" spans="1:3" x14ac:dyDescent="0.3">
      <c r="A12932" s="309" t="s">
        <v>20593</v>
      </c>
      <c r="B12932" s="29" t="s">
        <v>20594</v>
      </c>
      <c r="C12932" s="293" t="s">
        <v>17407</v>
      </c>
    </row>
    <row r="12933" spans="1:3" x14ac:dyDescent="0.3">
      <c r="A12933" s="309" t="s">
        <v>20595</v>
      </c>
      <c r="B12933" s="29" t="s">
        <v>20596</v>
      </c>
      <c r="C12933" s="293" t="s">
        <v>17407</v>
      </c>
    </row>
    <row r="12934" spans="1:3" x14ac:dyDescent="0.3">
      <c r="A12934" s="309" t="s">
        <v>20597</v>
      </c>
      <c r="B12934" s="26" t="s">
        <v>31</v>
      </c>
      <c r="C12934" s="293" t="s">
        <v>17407</v>
      </c>
    </row>
    <row r="12935" spans="1:3" x14ac:dyDescent="0.3">
      <c r="A12935" s="309" t="s">
        <v>20598</v>
      </c>
      <c r="B12935" s="26" t="s">
        <v>31</v>
      </c>
      <c r="C12935" s="293" t="s">
        <v>19618</v>
      </c>
    </row>
    <row r="12936" spans="1:3" x14ac:dyDescent="0.3">
      <c r="A12936" s="309" t="s">
        <v>20599</v>
      </c>
      <c r="B12936" s="29" t="s">
        <v>20600</v>
      </c>
      <c r="C12936" s="10"/>
    </row>
    <row r="12937" spans="1:3" x14ac:dyDescent="0.3">
      <c r="A12937" s="309" t="s">
        <v>20601</v>
      </c>
      <c r="B12937" s="29" t="s">
        <v>19643</v>
      </c>
      <c r="C12937" s="293" t="s">
        <v>17407</v>
      </c>
    </row>
    <row r="12938" spans="1:3" x14ac:dyDescent="0.3">
      <c r="A12938" s="309" t="s">
        <v>20602</v>
      </c>
      <c r="B12938" s="29" t="s">
        <v>20603</v>
      </c>
      <c r="C12938" s="293" t="s">
        <v>20604</v>
      </c>
    </row>
    <row r="12939" spans="1:3" x14ac:dyDescent="0.3">
      <c r="A12939" s="309" t="s">
        <v>20605</v>
      </c>
      <c r="B12939" s="26" t="s">
        <v>31</v>
      </c>
      <c r="C12939" s="293" t="s">
        <v>19618</v>
      </c>
    </row>
    <row r="12940" spans="1:3" x14ac:dyDescent="0.3">
      <c r="A12940" s="309" t="s">
        <v>20606</v>
      </c>
      <c r="B12940" s="29" t="s">
        <v>20607</v>
      </c>
      <c r="C12940" s="10"/>
    </row>
    <row r="12941" spans="1:3" x14ac:dyDescent="0.3">
      <c r="A12941" s="309" t="s">
        <v>20608</v>
      </c>
      <c r="B12941" s="29" t="s">
        <v>19643</v>
      </c>
      <c r="C12941" s="293" t="s">
        <v>17407</v>
      </c>
    </row>
    <row r="12942" spans="1:3" x14ac:dyDescent="0.3">
      <c r="A12942" s="309" t="s">
        <v>20609</v>
      </c>
      <c r="B12942" s="29" t="s">
        <v>20588</v>
      </c>
      <c r="C12942" s="293" t="s">
        <v>10378</v>
      </c>
    </row>
    <row r="12943" spans="1:3" x14ac:dyDescent="0.3">
      <c r="A12943" s="309" t="s">
        <v>20610</v>
      </c>
      <c r="B12943" s="29" t="s">
        <v>20596</v>
      </c>
      <c r="C12943" s="293" t="s">
        <v>17407</v>
      </c>
    </row>
    <row r="12944" spans="1:3" x14ac:dyDescent="0.3">
      <c r="A12944" s="309" t="s">
        <v>20611</v>
      </c>
      <c r="B12944" s="26" t="s">
        <v>31</v>
      </c>
      <c r="C12944" s="293" t="s">
        <v>18410</v>
      </c>
    </row>
    <row r="12945" spans="1:3" ht="45.6" x14ac:dyDescent="0.3">
      <c r="A12945" s="309" t="s">
        <v>20612</v>
      </c>
      <c r="B12945" s="29" t="s">
        <v>20613</v>
      </c>
      <c r="C12945" s="10"/>
    </row>
    <row r="12946" spans="1:3" x14ac:dyDescent="0.3">
      <c r="A12946" s="309" t="s">
        <v>20614</v>
      </c>
      <c r="B12946" s="29" t="s">
        <v>20615</v>
      </c>
      <c r="C12946" s="293" t="s">
        <v>17061</v>
      </c>
    </row>
    <row r="12947" spans="1:3" x14ac:dyDescent="0.3">
      <c r="A12947" s="309" t="s">
        <v>20616</v>
      </c>
      <c r="B12947" s="29" t="s">
        <v>20617</v>
      </c>
      <c r="C12947" s="10"/>
    </row>
    <row r="12948" spans="1:3" x14ac:dyDescent="0.3">
      <c r="A12948" s="309" t="s">
        <v>20618</v>
      </c>
      <c r="B12948" s="29" t="s">
        <v>20619</v>
      </c>
      <c r="C12948" s="293" t="s">
        <v>17061</v>
      </c>
    </row>
    <row r="12949" spans="1:3" x14ac:dyDescent="0.3">
      <c r="A12949" s="309" t="s">
        <v>20620</v>
      </c>
      <c r="B12949" s="26" t="s">
        <v>31</v>
      </c>
      <c r="C12949" s="293" t="s">
        <v>17061</v>
      </c>
    </row>
    <row r="12950" spans="1:3" x14ac:dyDescent="0.3">
      <c r="A12950" s="309" t="s">
        <v>20621</v>
      </c>
      <c r="B12950" s="29" t="s">
        <v>20622</v>
      </c>
      <c r="C12950" s="10"/>
    </row>
    <row r="12951" spans="1:3" x14ac:dyDescent="0.3">
      <c r="A12951" s="309" t="s">
        <v>20623</v>
      </c>
      <c r="B12951" s="29" t="s">
        <v>20624</v>
      </c>
      <c r="C12951" s="293" t="s">
        <v>17061</v>
      </c>
    </row>
    <row r="12952" spans="1:3" x14ac:dyDescent="0.3">
      <c r="A12952" s="309" t="s">
        <v>20625</v>
      </c>
      <c r="B12952" s="29" t="s">
        <v>20626</v>
      </c>
      <c r="C12952" s="293" t="s">
        <v>17061</v>
      </c>
    </row>
    <row r="12953" spans="1:3" x14ac:dyDescent="0.3">
      <c r="A12953" s="309" t="s">
        <v>20627</v>
      </c>
      <c r="B12953" s="26" t="s">
        <v>18</v>
      </c>
      <c r="C12953" s="293" t="s">
        <v>17061</v>
      </c>
    </row>
    <row r="12954" spans="1:3" x14ac:dyDescent="0.3">
      <c r="A12954" s="309" t="s">
        <v>20628</v>
      </c>
      <c r="B12954" s="29" t="s">
        <v>19119</v>
      </c>
      <c r="C12954" s="10"/>
    </row>
    <row r="12955" spans="1:3" x14ac:dyDescent="0.3">
      <c r="A12955" s="309" t="s">
        <v>20629</v>
      </c>
      <c r="B12955" s="29" t="s">
        <v>20630</v>
      </c>
      <c r="C12955" s="293" t="s">
        <v>17061</v>
      </c>
    </row>
    <row r="12956" spans="1:3" x14ac:dyDescent="0.3">
      <c r="A12956" s="309" t="s">
        <v>20631</v>
      </c>
      <c r="B12956" s="26" t="s">
        <v>140</v>
      </c>
      <c r="C12956" s="293" t="s">
        <v>17061</v>
      </c>
    </row>
    <row r="12957" spans="1:3" x14ac:dyDescent="0.3">
      <c r="A12957" s="309" t="s">
        <v>20632</v>
      </c>
      <c r="B12957" s="26" t="s">
        <v>15152</v>
      </c>
      <c r="C12957" s="293" t="s">
        <v>17061</v>
      </c>
    </row>
    <row r="12958" spans="1:3" ht="22.8" x14ac:dyDescent="0.3">
      <c r="A12958" s="309" t="s">
        <v>20633</v>
      </c>
      <c r="B12958" s="29" t="s">
        <v>20634</v>
      </c>
      <c r="C12958" s="10"/>
    </row>
    <row r="12959" spans="1:3" ht="22.8" x14ac:dyDescent="0.3">
      <c r="A12959" s="309" t="s">
        <v>20635</v>
      </c>
      <c r="B12959" s="29" t="s">
        <v>20636</v>
      </c>
      <c r="C12959" s="293" t="s">
        <v>17078</v>
      </c>
    </row>
    <row r="12960" spans="1:3" x14ac:dyDescent="0.3">
      <c r="A12960" s="309" t="s">
        <v>20637</v>
      </c>
      <c r="B12960" s="29" t="s">
        <v>20638</v>
      </c>
      <c r="C12960" s="10"/>
    </row>
    <row r="12961" spans="1:3" x14ac:dyDescent="0.3">
      <c r="A12961" s="309" t="s">
        <v>20639</v>
      </c>
      <c r="B12961" s="29" t="s">
        <v>20640</v>
      </c>
      <c r="C12961" s="293" t="s">
        <v>17061</v>
      </c>
    </row>
    <row r="12962" spans="1:3" x14ac:dyDescent="0.3">
      <c r="A12962" s="309" t="s">
        <v>20641</v>
      </c>
      <c r="B12962" s="26" t="s">
        <v>119</v>
      </c>
      <c r="C12962" s="10"/>
    </row>
    <row r="12963" spans="1:3" x14ac:dyDescent="0.3">
      <c r="A12963" s="309" t="s">
        <v>20642</v>
      </c>
      <c r="B12963" s="29" t="s">
        <v>20643</v>
      </c>
      <c r="C12963" s="293" t="s">
        <v>17061</v>
      </c>
    </row>
    <row r="12964" spans="1:3" x14ac:dyDescent="0.3">
      <c r="A12964" s="309" t="s">
        <v>20644</v>
      </c>
      <c r="B12964" s="26" t="s">
        <v>140</v>
      </c>
      <c r="C12964" s="293" t="s">
        <v>17061</v>
      </c>
    </row>
    <row r="12965" spans="1:3" x14ac:dyDescent="0.3">
      <c r="A12965" s="309" t="s">
        <v>20645</v>
      </c>
      <c r="B12965" s="26" t="s">
        <v>15152</v>
      </c>
      <c r="C12965" s="293" t="s">
        <v>17061</v>
      </c>
    </row>
    <row r="12966" spans="1:3" x14ac:dyDescent="0.3">
      <c r="A12966" s="309" t="s">
        <v>20646</v>
      </c>
      <c r="B12966" s="29" t="s">
        <v>20647</v>
      </c>
      <c r="C12966" s="10"/>
    </row>
    <row r="12967" spans="1:3" x14ac:dyDescent="0.3">
      <c r="A12967" s="309" t="s">
        <v>20648</v>
      </c>
      <c r="B12967" s="29" t="s">
        <v>20649</v>
      </c>
      <c r="C12967" s="10"/>
    </row>
    <row r="12968" spans="1:3" x14ac:dyDescent="0.3">
      <c r="A12968" s="309" t="s">
        <v>20650</v>
      </c>
      <c r="B12968" s="29" t="s">
        <v>20651</v>
      </c>
      <c r="C12968" s="293" t="s">
        <v>17061</v>
      </c>
    </row>
    <row r="12969" spans="1:3" x14ac:dyDescent="0.3">
      <c r="A12969" s="309" t="s">
        <v>20652</v>
      </c>
      <c r="B12969" s="26" t="s">
        <v>119</v>
      </c>
      <c r="C12969" s="293" t="s">
        <v>17061</v>
      </c>
    </row>
    <row r="12970" spans="1:3" x14ac:dyDescent="0.3">
      <c r="A12970" s="309" t="s">
        <v>20653</v>
      </c>
      <c r="B12970" s="29" t="s">
        <v>20654</v>
      </c>
      <c r="C12970" s="10"/>
    </row>
    <row r="12971" spans="1:3" x14ac:dyDescent="0.3">
      <c r="A12971" s="309" t="s">
        <v>20655</v>
      </c>
      <c r="B12971" s="29" t="s">
        <v>20651</v>
      </c>
      <c r="C12971" s="293" t="s">
        <v>17061</v>
      </c>
    </row>
    <row r="12972" spans="1:3" x14ac:dyDescent="0.3">
      <c r="A12972" s="309" t="s">
        <v>20656</v>
      </c>
      <c r="B12972" s="26" t="s">
        <v>119</v>
      </c>
      <c r="C12972" s="10"/>
    </row>
    <row r="12973" spans="1:3" x14ac:dyDescent="0.3">
      <c r="A12973" s="309" t="s">
        <v>20657</v>
      </c>
      <c r="B12973" s="29" t="s">
        <v>20658</v>
      </c>
      <c r="C12973" s="293" t="s">
        <v>17078</v>
      </c>
    </row>
    <row r="12974" spans="1:3" x14ac:dyDescent="0.3">
      <c r="A12974" s="309" t="s">
        <v>20659</v>
      </c>
      <c r="B12974" s="26" t="s">
        <v>140</v>
      </c>
      <c r="C12974" s="293" t="s">
        <v>17061</v>
      </c>
    </row>
    <row r="12975" spans="1:3" x14ac:dyDescent="0.3">
      <c r="A12975" s="309" t="s">
        <v>20660</v>
      </c>
      <c r="B12975" s="26" t="s">
        <v>15152</v>
      </c>
      <c r="C12975" s="293" t="s">
        <v>17061</v>
      </c>
    </row>
    <row r="12976" spans="1:3" ht="22.8" x14ac:dyDescent="0.3">
      <c r="A12976" s="309" t="s">
        <v>20661</v>
      </c>
      <c r="B12976" s="29" t="s">
        <v>20662</v>
      </c>
      <c r="C12976" s="10"/>
    </row>
    <row r="12977" spans="1:3" x14ac:dyDescent="0.3">
      <c r="A12977" s="309" t="s">
        <v>20663</v>
      </c>
      <c r="B12977" s="29" t="s">
        <v>20664</v>
      </c>
      <c r="C12977" s="10"/>
    </row>
    <row r="12978" spans="1:3" x14ac:dyDescent="0.3">
      <c r="A12978" s="312" t="s">
        <v>20665</v>
      </c>
      <c r="B12978" s="29" t="s">
        <v>20666</v>
      </c>
      <c r="C12978" s="10"/>
    </row>
    <row r="12979" spans="1:3" ht="22.8" x14ac:dyDescent="0.3">
      <c r="A12979" s="312" t="s">
        <v>20667</v>
      </c>
      <c r="B12979" s="29" t="s">
        <v>20668</v>
      </c>
      <c r="C12979" s="293" t="s">
        <v>17061</v>
      </c>
    </row>
    <row r="12980" spans="1:3" x14ac:dyDescent="0.3">
      <c r="A12980" s="312" t="s">
        <v>20669</v>
      </c>
      <c r="B12980" s="26" t="s">
        <v>140</v>
      </c>
      <c r="C12980" s="293" t="s">
        <v>17061</v>
      </c>
    </row>
    <row r="12981" spans="1:3" x14ac:dyDescent="0.3">
      <c r="A12981" s="312" t="s">
        <v>20670</v>
      </c>
      <c r="B12981" s="29" t="s">
        <v>20671</v>
      </c>
      <c r="C12981" s="10"/>
    </row>
    <row r="12982" spans="1:3" ht="22.8" x14ac:dyDescent="0.3">
      <c r="A12982" s="312" t="s">
        <v>20672</v>
      </c>
      <c r="B12982" s="29" t="s">
        <v>20668</v>
      </c>
      <c r="C12982" s="293" t="s">
        <v>17061</v>
      </c>
    </row>
    <row r="12983" spans="1:3" x14ac:dyDescent="0.3">
      <c r="A12983" s="312" t="s">
        <v>20673</v>
      </c>
      <c r="B12983" s="26" t="s">
        <v>140</v>
      </c>
      <c r="C12983" s="293" t="s">
        <v>17061</v>
      </c>
    </row>
    <row r="12984" spans="1:3" x14ac:dyDescent="0.3">
      <c r="A12984" s="312" t="s">
        <v>20674</v>
      </c>
      <c r="B12984" s="26" t="s">
        <v>140</v>
      </c>
      <c r="C12984" s="10"/>
    </row>
    <row r="12985" spans="1:3" x14ac:dyDescent="0.3">
      <c r="A12985" s="309" t="s">
        <v>20675</v>
      </c>
      <c r="B12985" s="29" t="s">
        <v>20064</v>
      </c>
      <c r="C12985" s="293" t="s">
        <v>17061</v>
      </c>
    </row>
    <row r="12986" spans="1:3" x14ac:dyDescent="0.3">
      <c r="A12986" s="309" t="s">
        <v>20676</v>
      </c>
      <c r="B12986" s="26" t="s">
        <v>140</v>
      </c>
      <c r="C12986" s="293" t="s">
        <v>17061</v>
      </c>
    </row>
    <row r="12987" spans="1:3" x14ac:dyDescent="0.3">
      <c r="A12987" s="309" t="s">
        <v>20677</v>
      </c>
      <c r="B12987" s="26" t="s">
        <v>20678</v>
      </c>
      <c r="C12987" s="10"/>
    </row>
    <row r="12988" spans="1:3" x14ac:dyDescent="0.3">
      <c r="A12988" s="309" t="s">
        <v>20679</v>
      </c>
      <c r="B12988" s="29" t="s">
        <v>20680</v>
      </c>
      <c r="C12988" s="293" t="s">
        <v>17061</v>
      </c>
    </row>
    <row r="12989" spans="1:3" x14ac:dyDescent="0.3">
      <c r="A12989" s="309" t="s">
        <v>20681</v>
      </c>
      <c r="B12989" s="26" t="s">
        <v>140</v>
      </c>
      <c r="C12989" s="293" t="s">
        <v>17061</v>
      </c>
    </row>
    <row r="12990" spans="1:3" x14ac:dyDescent="0.3">
      <c r="A12990" s="309" t="s">
        <v>20682</v>
      </c>
      <c r="B12990" s="29" t="s">
        <v>20683</v>
      </c>
      <c r="C12990" s="10"/>
    </row>
    <row r="12991" spans="1:3" ht="22.8" x14ac:dyDescent="0.3">
      <c r="A12991" s="309" t="s">
        <v>20684</v>
      </c>
      <c r="B12991" s="29" t="s">
        <v>20685</v>
      </c>
      <c r="C12991" s="293" t="s">
        <v>17061</v>
      </c>
    </row>
    <row r="12992" spans="1:3" x14ac:dyDescent="0.3">
      <c r="A12992" s="309" t="s">
        <v>20686</v>
      </c>
      <c r="B12992" s="26" t="s">
        <v>140</v>
      </c>
      <c r="C12992" s="293" t="s">
        <v>17061</v>
      </c>
    </row>
    <row r="12993" spans="1:3" x14ac:dyDescent="0.3">
      <c r="A12993" s="309" t="s">
        <v>20687</v>
      </c>
      <c r="B12993" s="29" t="s">
        <v>20688</v>
      </c>
      <c r="C12993" s="10"/>
    </row>
    <row r="12994" spans="1:3" x14ac:dyDescent="0.3">
      <c r="A12994" s="309" t="s">
        <v>20689</v>
      </c>
      <c r="B12994" s="29" t="s">
        <v>20690</v>
      </c>
      <c r="C12994" s="293" t="s">
        <v>17078</v>
      </c>
    </row>
    <row r="12995" spans="1:3" x14ac:dyDescent="0.3">
      <c r="A12995" s="309" t="s">
        <v>20691</v>
      </c>
      <c r="B12995" s="26" t="s">
        <v>140</v>
      </c>
      <c r="C12995" s="293" t="s">
        <v>17061</v>
      </c>
    </row>
    <row r="12996" spans="1:3" x14ac:dyDescent="0.3">
      <c r="A12996" s="309" t="s">
        <v>20692</v>
      </c>
      <c r="B12996" s="29" t="s">
        <v>20693</v>
      </c>
      <c r="C12996" s="10"/>
    </row>
    <row r="12997" spans="1:3" x14ac:dyDescent="0.3">
      <c r="A12997" s="309" t="s">
        <v>20694</v>
      </c>
      <c r="B12997" s="29" t="s">
        <v>20695</v>
      </c>
      <c r="C12997" s="293" t="s">
        <v>17061</v>
      </c>
    </row>
    <row r="12998" spans="1:3" x14ac:dyDescent="0.3">
      <c r="A12998" s="309" t="s">
        <v>20696</v>
      </c>
      <c r="B12998" s="26" t="s">
        <v>18</v>
      </c>
      <c r="C12998" s="10"/>
    </row>
    <row r="12999" spans="1:3" x14ac:dyDescent="0.3">
      <c r="A12999" s="309" t="s">
        <v>20697</v>
      </c>
      <c r="B12999" s="26" t="s">
        <v>20698</v>
      </c>
      <c r="C12999" s="10"/>
    </row>
    <row r="13000" spans="1:3" x14ac:dyDescent="0.3">
      <c r="A13000" s="309" t="s">
        <v>20699</v>
      </c>
      <c r="B13000" s="29" t="s">
        <v>20700</v>
      </c>
      <c r="C13000" s="293" t="s">
        <v>17061</v>
      </c>
    </row>
    <row r="13001" spans="1:3" x14ac:dyDescent="0.3">
      <c r="A13001" s="309" t="s">
        <v>20701</v>
      </c>
      <c r="B13001" s="26" t="s">
        <v>140</v>
      </c>
      <c r="C13001" s="293" t="s">
        <v>17061</v>
      </c>
    </row>
    <row r="13002" spans="1:3" x14ac:dyDescent="0.3">
      <c r="A13002" s="309" t="s">
        <v>20702</v>
      </c>
      <c r="B13002" s="26" t="s">
        <v>140</v>
      </c>
      <c r="C13002" s="293" t="s">
        <v>17061</v>
      </c>
    </row>
    <row r="13003" spans="1:3" x14ac:dyDescent="0.3">
      <c r="A13003" s="309" t="s">
        <v>20703</v>
      </c>
      <c r="B13003" s="29" t="s">
        <v>19119</v>
      </c>
      <c r="C13003" s="10"/>
    </row>
    <row r="13004" spans="1:3" x14ac:dyDescent="0.3">
      <c r="A13004" s="309" t="s">
        <v>20704</v>
      </c>
      <c r="B13004" s="29" t="s">
        <v>20705</v>
      </c>
      <c r="C13004" s="293" t="s">
        <v>17078</v>
      </c>
    </row>
    <row r="13005" spans="1:3" x14ac:dyDescent="0.3">
      <c r="A13005" s="309" t="s">
        <v>20706</v>
      </c>
      <c r="B13005" s="26" t="s">
        <v>140</v>
      </c>
      <c r="C13005" s="293" t="s">
        <v>17061</v>
      </c>
    </row>
    <row r="13006" spans="1:3" x14ac:dyDescent="0.3">
      <c r="A13006" s="309" t="s">
        <v>20707</v>
      </c>
      <c r="B13006" s="26" t="s">
        <v>15152</v>
      </c>
      <c r="C13006" s="293" t="s">
        <v>17061</v>
      </c>
    </row>
    <row r="13007" spans="1:3" x14ac:dyDescent="0.3">
      <c r="A13007" s="309" t="s">
        <v>20708</v>
      </c>
      <c r="B13007" s="29" t="s">
        <v>20709</v>
      </c>
      <c r="C13007" s="10"/>
    </row>
    <row r="13008" spans="1:3" x14ac:dyDescent="0.3">
      <c r="A13008" s="309" t="s">
        <v>20710</v>
      </c>
      <c r="B13008" s="29" t="s">
        <v>19359</v>
      </c>
      <c r="C13008" s="10"/>
    </row>
    <row r="13009" spans="1:3" x14ac:dyDescent="0.3">
      <c r="A13009" s="312" t="s">
        <v>20711</v>
      </c>
      <c r="B13009" s="29" t="s">
        <v>20712</v>
      </c>
      <c r="C13009" s="293" t="s">
        <v>17061</v>
      </c>
    </row>
    <row r="13010" spans="1:3" x14ac:dyDescent="0.3">
      <c r="A13010" s="309" t="s">
        <v>20713</v>
      </c>
      <c r="B13010" s="26" t="s">
        <v>31</v>
      </c>
      <c r="C13010" s="293" t="s">
        <v>17061</v>
      </c>
    </row>
    <row r="13011" spans="1:3" x14ac:dyDescent="0.3">
      <c r="A13011" s="309" t="s">
        <v>20714</v>
      </c>
      <c r="B13011" s="26" t="s">
        <v>15152</v>
      </c>
      <c r="C13011" s="293" t="s">
        <v>17061</v>
      </c>
    </row>
    <row r="13012" spans="1:3" x14ac:dyDescent="0.3">
      <c r="A13012" s="309" t="s">
        <v>20715</v>
      </c>
      <c r="B13012" s="29" t="s">
        <v>20716</v>
      </c>
      <c r="C13012" s="10"/>
    </row>
    <row r="13013" spans="1:3" x14ac:dyDescent="0.3">
      <c r="A13013" s="309" t="s">
        <v>20717</v>
      </c>
      <c r="B13013" s="29" t="s">
        <v>20718</v>
      </c>
      <c r="C13013" s="10"/>
    </row>
    <row r="13014" spans="1:3" x14ac:dyDescent="0.3">
      <c r="A13014" s="312" t="s">
        <v>20719</v>
      </c>
      <c r="B13014" s="29" t="s">
        <v>20720</v>
      </c>
      <c r="C13014" s="293" t="s">
        <v>17061</v>
      </c>
    </row>
    <row r="13015" spans="1:3" x14ac:dyDescent="0.3">
      <c r="A13015" s="309" t="s">
        <v>20721</v>
      </c>
      <c r="B13015" s="26" t="s">
        <v>31</v>
      </c>
      <c r="C13015" s="293" t="s">
        <v>17061</v>
      </c>
    </row>
    <row r="13016" spans="1:3" x14ac:dyDescent="0.3">
      <c r="A13016" s="309" t="s">
        <v>20722</v>
      </c>
      <c r="B13016" s="29" t="s">
        <v>20723</v>
      </c>
      <c r="C13016" s="293" t="s">
        <v>17061</v>
      </c>
    </row>
    <row r="13017" spans="1:3" ht="22.8" x14ac:dyDescent="0.3">
      <c r="A13017" s="309" t="s">
        <v>20724</v>
      </c>
      <c r="B13017" s="29" t="s">
        <v>20725</v>
      </c>
      <c r="C13017" s="293" t="s">
        <v>17061</v>
      </c>
    </row>
    <row r="13018" spans="1:3" x14ac:dyDescent="0.3">
      <c r="A13018" s="309" t="s">
        <v>20726</v>
      </c>
      <c r="B13018" s="29" t="s">
        <v>20727</v>
      </c>
      <c r="C13018" s="293" t="s">
        <v>17061</v>
      </c>
    </row>
    <row r="13019" spans="1:3" x14ac:dyDescent="0.3">
      <c r="A13019" s="309" t="s">
        <v>20728</v>
      </c>
      <c r="B13019" s="29" t="s">
        <v>20729</v>
      </c>
      <c r="C13019" s="293" t="s">
        <v>17061</v>
      </c>
    </row>
    <row r="13020" spans="1:3" x14ac:dyDescent="0.3">
      <c r="A13020" s="309" t="s">
        <v>20730</v>
      </c>
      <c r="B13020" s="29" t="s">
        <v>20731</v>
      </c>
      <c r="C13020" s="293" t="s">
        <v>17061</v>
      </c>
    </row>
    <row r="13021" spans="1:3" x14ac:dyDescent="0.3">
      <c r="A13021" s="309" t="s">
        <v>20732</v>
      </c>
      <c r="B13021" s="29" t="s">
        <v>20733</v>
      </c>
      <c r="C13021" s="10"/>
    </row>
    <row r="13022" spans="1:3" x14ac:dyDescent="0.3">
      <c r="A13022" s="309" t="s">
        <v>20734</v>
      </c>
      <c r="B13022" s="29" t="s">
        <v>20735</v>
      </c>
      <c r="C13022" s="293" t="s">
        <v>17061</v>
      </c>
    </row>
    <row r="13023" spans="1:3" x14ac:dyDescent="0.3">
      <c r="A13023" s="309" t="s">
        <v>20736</v>
      </c>
      <c r="B13023" s="26" t="s">
        <v>119</v>
      </c>
      <c r="C13023" s="293" t="s">
        <v>17061</v>
      </c>
    </row>
    <row r="13024" spans="1:3" x14ac:dyDescent="0.3">
      <c r="A13024" s="309" t="s">
        <v>20737</v>
      </c>
      <c r="B13024" s="29" t="s">
        <v>19067</v>
      </c>
      <c r="C13024" s="10"/>
    </row>
    <row r="13025" spans="1:3" x14ac:dyDescent="0.3">
      <c r="A13025" s="309" t="s">
        <v>20738</v>
      </c>
      <c r="B13025" s="29" t="s">
        <v>20739</v>
      </c>
      <c r="C13025" s="10"/>
    </row>
    <row r="13026" spans="1:3" x14ac:dyDescent="0.3">
      <c r="A13026" s="309" t="s">
        <v>20740</v>
      </c>
      <c r="B13026" s="29" t="s">
        <v>20741</v>
      </c>
      <c r="C13026" s="293" t="s">
        <v>17078</v>
      </c>
    </row>
    <row r="13027" spans="1:3" x14ac:dyDescent="0.3">
      <c r="A13027" s="309" t="s">
        <v>20742</v>
      </c>
      <c r="B13027" s="26" t="s">
        <v>31</v>
      </c>
      <c r="C13027" s="293" t="s">
        <v>17061</v>
      </c>
    </row>
    <row r="13028" spans="1:3" x14ac:dyDescent="0.3">
      <c r="A13028" s="309" t="s">
        <v>20743</v>
      </c>
      <c r="B13028" s="29" t="s">
        <v>20744</v>
      </c>
      <c r="C13028" s="10"/>
    </row>
    <row r="13029" spans="1:3" x14ac:dyDescent="0.3">
      <c r="A13029" s="309" t="s">
        <v>20745</v>
      </c>
      <c r="B13029" s="26" t="s">
        <v>20746</v>
      </c>
      <c r="C13029" s="293" t="s">
        <v>17061</v>
      </c>
    </row>
    <row r="13030" spans="1:3" x14ac:dyDescent="0.3">
      <c r="A13030" s="309" t="s">
        <v>20747</v>
      </c>
      <c r="B13030" s="26" t="s">
        <v>31</v>
      </c>
      <c r="C13030" s="293" t="s">
        <v>17061</v>
      </c>
    </row>
    <row r="13031" spans="1:3" x14ac:dyDescent="0.3">
      <c r="A13031" s="309" t="s">
        <v>20748</v>
      </c>
      <c r="B13031" s="29" t="s">
        <v>20749</v>
      </c>
      <c r="C13031" s="293" t="s">
        <v>17061</v>
      </c>
    </row>
    <row r="13032" spans="1:3" x14ac:dyDescent="0.3">
      <c r="A13032" s="309" t="s">
        <v>20750</v>
      </c>
      <c r="B13032" s="26" t="s">
        <v>18</v>
      </c>
      <c r="C13032" s="10"/>
    </row>
    <row r="13033" spans="1:3" x14ac:dyDescent="0.3">
      <c r="A13033" s="309" t="s">
        <v>20751</v>
      </c>
      <c r="B13033" s="29" t="s">
        <v>20752</v>
      </c>
      <c r="C13033" s="10"/>
    </row>
    <row r="13034" spans="1:3" x14ac:dyDescent="0.3">
      <c r="A13034" s="309" t="s">
        <v>20753</v>
      </c>
      <c r="B13034" s="26" t="s">
        <v>20698</v>
      </c>
      <c r="C13034" s="293" t="s">
        <v>17061</v>
      </c>
    </row>
    <row r="13035" spans="1:3" x14ac:dyDescent="0.3">
      <c r="A13035" s="309" t="s">
        <v>20754</v>
      </c>
      <c r="B13035" s="29" t="s">
        <v>20755</v>
      </c>
      <c r="C13035" s="293" t="s">
        <v>17061</v>
      </c>
    </row>
    <row r="13036" spans="1:3" x14ac:dyDescent="0.3">
      <c r="A13036" s="309" t="s">
        <v>20756</v>
      </c>
      <c r="B13036" s="29" t="s">
        <v>20757</v>
      </c>
      <c r="C13036" s="10"/>
    </row>
    <row r="13037" spans="1:3" x14ac:dyDescent="0.3">
      <c r="A13037" s="309" t="s">
        <v>20758</v>
      </c>
      <c r="B13037" s="29" t="s">
        <v>20759</v>
      </c>
      <c r="C13037" s="293" t="s">
        <v>17078</v>
      </c>
    </row>
    <row r="13038" spans="1:3" x14ac:dyDescent="0.3">
      <c r="A13038" s="309" t="s">
        <v>20760</v>
      </c>
      <c r="B13038" s="29" t="s">
        <v>20761</v>
      </c>
      <c r="C13038" s="293" t="s">
        <v>17078</v>
      </c>
    </row>
    <row r="13039" spans="1:3" x14ac:dyDescent="0.3">
      <c r="A13039" s="309" t="s">
        <v>20762</v>
      </c>
      <c r="B13039" s="29" t="s">
        <v>20763</v>
      </c>
      <c r="C13039" s="10"/>
    </row>
    <row r="13040" spans="1:3" x14ac:dyDescent="0.3">
      <c r="A13040" s="309" t="s">
        <v>20764</v>
      </c>
      <c r="B13040" s="29" t="s">
        <v>20765</v>
      </c>
      <c r="C13040" s="292">
        <v>18</v>
      </c>
    </row>
    <row r="13041" spans="1:3" x14ac:dyDescent="0.3">
      <c r="A13041" s="309" t="s">
        <v>20766</v>
      </c>
      <c r="B13041" s="26" t="s">
        <v>20767</v>
      </c>
      <c r="C13041" s="292">
        <v>18</v>
      </c>
    </row>
    <row r="13042" spans="1:3" x14ac:dyDescent="0.3">
      <c r="A13042" s="309" t="s">
        <v>20768</v>
      </c>
      <c r="B13042" s="29" t="s">
        <v>20769</v>
      </c>
      <c r="C13042" s="293" t="s">
        <v>17061</v>
      </c>
    </row>
    <row r="13043" spans="1:3" x14ac:dyDescent="0.3">
      <c r="A13043" s="309" t="s">
        <v>20770</v>
      </c>
      <c r="B13043" s="26" t="s">
        <v>31</v>
      </c>
      <c r="C13043" s="10"/>
    </row>
    <row r="13044" spans="1:3" x14ac:dyDescent="0.3">
      <c r="A13044" s="309" t="s">
        <v>20771</v>
      </c>
      <c r="B13044" s="29" t="s">
        <v>20772</v>
      </c>
      <c r="C13044" s="293" t="s">
        <v>17061</v>
      </c>
    </row>
    <row r="13045" spans="1:3" x14ac:dyDescent="0.3">
      <c r="A13045" s="309" t="s">
        <v>20773</v>
      </c>
      <c r="B13045" s="29" t="s">
        <v>20774</v>
      </c>
      <c r="C13045" s="293" t="s">
        <v>17061</v>
      </c>
    </row>
    <row r="13046" spans="1:3" x14ac:dyDescent="0.3">
      <c r="A13046" s="309" t="s">
        <v>20775</v>
      </c>
      <c r="B13046" s="26" t="s">
        <v>31</v>
      </c>
      <c r="C13046" s="293" t="s">
        <v>17061</v>
      </c>
    </row>
    <row r="13047" spans="1:3" x14ac:dyDescent="0.3">
      <c r="A13047" s="309" t="s">
        <v>20776</v>
      </c>
      <c r="B13047" s="26" t="s">
        <v>15152</v>
      </c>
      <c r="C13047" s="10"/>
    </row>
    <row r="13048" spans="1:3" x14ac:dyDescent="0.3">
      <c r="A13048" s="309" t="s">
        <v>20777</v>
      </c>
      <c r="B13048" s="29" t="s">
        <v>20778</v>
      </c>
      <c r="C13048" s="292">
        <v>16</v>
      </c>
    </row>
    <row r="13049" spans="1:3" x14ac:dyDescent="0.3">
      <c r="A13049" s="309" t="s">
        <v>20779</v>
      </c>
      <c r="B13049" s="26" t="s">
        <v>140</v>
      </c>
      <c r="C13049" s="293" t="s">
        <v>17061</v>
      </c>
    </row>
    <row r="13050" spans="1:3" ht="34.200000000000003" x14ac:dyDescent="0.3">
      <c r="A13050" s="309" t="s">
        <v>20780</v>
      </c>
      <c r="B13050" s="29" t="s">
        <v>20781</v>
      </c>
      <c r="C13050" s="10"/>
    </row>
    <row r="13051" spans="1:3" x14ac:dyDescent="0.3">
      <c r="A13051" s="309" t="s">
        <v>20782</v>
      </c>
      <c r="B13051" s="29" t="s">
        <v>20783</v>
      </c>
      <c r="C13051" s="293" t="s">
        <v>17061</v>
      </c>
    </row>
    <row r="13052" spans="1:3" x14ac:dyDescent="0.3">
      <c r="A13052" s="309" t="s">
        <v>20784</v>
      </c>
      <c r="B13052" s="29" t="s">
        <v>20785</v>
      </c>
      <c r="C13052" s="293" t="s">
        <v>17061</v>
      </c>
    </row>
    <row r="13053" spans="1:3" x14ac:dyDescent="0.3">
      <c r="A13053" s="309" t="s">
        <v>20786</v>
      </c>
      <c r="B13053" s="29" t="s">
        <v>20787</v>
      </c>
      <c r="C13053" s="293" t="s">
        <v>17061</v>
      </c>
    </row>
    <row r="13054" spans="1:3" x14ac:dyDescent="0.3">
      <c r="A13054" s="309" t="s">
        <v>20788</v>
      </c>
      <c r="B13054" s="29" t="s">
        <v>20789</v>
      </c>
      <c r="C13054" s="10"/>
    </row>
    <row r="13055" spans="1:3" x14ac:dyDescent="0.3">
      <c r="A13055" s="309" t="s">
        <v>20790</v>
      </c>
      <c r="B13055" s="29" t="s">
        <v>20791</v>
      </c>
      <c r="C13055" s="293" t="s">
        <v>17061</v>
      </c>
    </row>
    <row r="13056" spans="1:3" x14ac:dyDescent="0.3">
      <c r="A13056" s="309" t="s">
        <v>20792</v>
      </c>
      <c r="B13056" s="26" t="s">
        <v>18</v>
      </c>
      <c r="C13056" s="10"/>
    </row>
    <row r="13057" spans="1:3" x14ac:dyDescent="0.3">
      <c r="A13057" s="309" t="s">
        <v>20793</v>
      </c>
      <c r="B13057" s="26" t="s">
        <v>20794</v>
      </c>
      <c r="C13057" s="293" t="s">
        <v>17061</v>
      </c>
    </row>
    <row r="13058" spans="1:3" x14ac:dyDescent="0.3">
      <c r="A13058" s="309" t="s">
        <v>20795</v>
      </c>
      <c r="B13058" s="26" t="s">
        <v>31</v>
      </c>
      <c r="C13058" s="293" t="s">
        <v>17061</v>
      </c>
    </row>
    <row r="13059" spans="1:3" x14ac:dyDescent="0.3">
      <c r="A13059" s="309" t="s">
        <v>20796</v>
      </c>
      <c r="B13059" s="29" t="s">
        <v>20797</v>
      </c>
      <c r="C13059" s="293" t="s">
        <v>17061</v>
      </c>
    </row>
    <row r="13060" spans="1:3" x14ac:dyDescent="0.3">
      <c r="A13060" s="309" t="s">
        <v>20798</v>
      </c>
      <c r="B13060" s="29" t="s">
        <v>20799</v>
      </c>
      <c r="C13060" s="293" t="s">
        <v>17061</v>
      </c>
    </row>
    <row r="13061" spans="1:3" x14ac:dyDescent="0.3">
      <c r="A13061" s="309" t="s">
        <v>20800</v>
      </c>
      <c r="B13061" s="29" t="s">
        <v>20801</v>
      </c>
      <c r="C13061" s="10"/>
    </row>
    <row r="13062" spans="1:3" x14ac:dyDescent="0.3">
      <c r="A13062" s="309" t="s">
        <v>20802</v>
      </c>
      <c r="B13062" s="29" t="s">
        <v>20791</v>
      </c>
      <c r="C13062" s="293" t="s">
        <v>17061</v>
      </c>
    </row>
    <row r="13063" spans="1:3" x14ac:dyDescent="0.3">
      <c r="A13063" s="309" t="s">
        <v>20803</v>
      </c>
      <c r="B13063" s="26" t="s">
        <v>18</v>
      </c>
      <c r="C13063" s="10"/>
    </row>
    <row r="13064" spans="1:3" x14ac:dyDescent="0.3">
      <c r="A13064" s="309" t="s">
        <v>20804</v>
      </c>
      <c r="B13064" s="29" t="s">
        <v>20805</v>
      </c>
      <c r="C13064" s="293" t="s">
        <v>17061</v>
      </c>
    </row>
    <row r="13065" spans="1:3" x14ac:dyDescent="0.3">
      <c r="A13065" s="309" t="s">
        <v>20806</v>
      </c>
      <c r="B13065" s="26" t="s">
        <v>31</v>
      </c>
      <c r="C13065" s="293" t="s">
        <v>17061</v>
      </c>
    </row>
    <row r="13066" spans="1:3" ht="22.8" x14ac:dyDescent="0.3">
      <c r="A13066" s="309" t="s">
        <v>20807</v>
      </c>
      <c r="B13066" s="29" t="s">
        <v>20808</v>
      </c>
      <c r="C13066" s="10"/>
    </row>
    <row r="13067" spans="1:3" x14ac:dyDescent="0.3">
      <c r="A13067" s="309" t="s">
        <v>20809</v>
      </c>
      <c r="B13067" s="29" t="s">
        <v>20810</v>
      </c>
      <c r="C13067" s="293" t="s">
        <v>17061</v>
      </c>
    </row>
    <row r="13068" spans="1:3" x14ac:dyDescent="0.3">
      <c r="A13068" s="309" t="s">
        <v>20811</v>
      </c>
      <c r="B13068" s="29" t="s">
        <v>20812</v>
      </c>
      <c r="C13068" s="10"/>
    </row>
    <row r="13069" spans="1:3" x14ac:dyDescent="0.3">
      <c r="A13069" s="309" t="s">
        <v>20813</v>
      </c>
      <c r="B13069" s="29" t="s">
        <v>20814</v>
      </c>
      <c r="C13069" s="10"/>
    </row>
    <row r="13070" spans="1:3" x14ac:dyDescent="0.3">
      <c r="A13070" s="309" t="s">
        <v>20815</v>
      </c>
      <c r="B13070" s="29" t="s">
        <v>20816</v>
      </c>
      <c r="C13070" s="293">
        <v>12.6</v>
      </c>
    </row>
    <row r="13071" spans="1:3" x14ac:dyDescent="0.3">
      <c r="A13071" s="309" t="s">
        <v>20817</v>
      </c>
      <c r="B13071" s="26" t="s">
        <v>140</v>
      </c>
      <c r="C13071" s="292">
        <v>0</v>
      </c>
    </row>
    <row r="13072" spans="1:3" x14ac:dyDescent="0.3">
      <c r="A13072" s="309" t="s">
        <v>20818</v>
      </c>
      <c r="B13072" s="26" t="s">
        <v>140</v>
      </c>
      <c r="C13072" s="293" t="s">
        <v>17061</v>
      </c>
    </row>
    <row r="13073" spans="1:3" x14ac:dyDescent="0.3">
      <c r="A13073" s="309" t="s">
        <v>20819</v>
      </c>
      <c r="B13073" s="29" t="s">
        <v>20820</v>
      </c>
      <c r="C13073" s="293" t="s">
        <v>17061</v>
      </c>
    </row>
    <row r="13074" spans="1:3" x14ac:dyDescent="0.3">
      <c r="A13074" s="309" t="s">
        <v>20821</v>
      </c>
      <c r="B13074" s="29" t="s">
        <v>20822</v>
      </c>
      <c r="C13074" s="293" t="s">
        <v>17061</v>
      </c>
    </row>
    <row r="13075" spans="1:3" x14ac:dyDescent="0.3">
      <c r="A13075" s="309" t="s">
        <v>20823</v>
      </c>
      <c r="B13075" s="29" t="s">
        <v>20824</v>
      </c>
      <c r="C13075" s="10"/>
    </row>
    <row r="13076" spans="1:3" x14ac:dyDescent="0.3">
      <c r="A13076" s="309" t="s">
        <v>20825</v>
      </c>
      <c r="B13076" s="29" t="s">
        <v>20826</v>
      </c>
      <c r="C13076" s="10"/>
    </row>
    <row r="13077" spans="1:3" x14ac:dyDescent="0.3">
      <c r="A13077" s="309" t="s">
        <v>20827</v>
      </c>
      <c r="B13077" s="29" t="s">
        <v>20828</v>
      </c>
      <c r="C13077" s="292">
        <v>18</v>
      </c>
    </row>
    <row r="13078" spans="1:3" x14ac:dyDescent="0.3">
      <c r="A13078" s="309" t="s">
        <v>20829</v>
      </c>
      <c r="B13078" s="26" t="s">
        <v>31</v>
      </c>
      <c r="C13078" s="292">
        <v>18</v>
      </c>
    </row>
    <row r="13079" spans="1:3" x14ac:dyDescent="0.3">
      <c r="A13079" s="309" t="s">
        <v>20830</v>
      </c>
      <c r="B13079" s="29" t="s">
        <v>20831</v>
      </c>
      <c r="C13079" s="10"/>
    </row>
    <row r="13080" spans="1:3" x14ac:dyDescent="0.3">
      <c r="A13080" s="309" t="s">
        <v>20832</v>
      </c>
      <c r="B13080" s="29" t="s">
        <v>20833</v>
      </c>
      <c r="C13080" s="293" t="s">
        <v>17061</v>
      </c>
    </row>
    <row r="13081" spans="1:3" x14ac:dyDescent="0.3">
      <c r="A13081" s="309" t="s">
        <v>20834</v>
      </c>
      <c r="B13081" s="26" t="s">
        <v>31</v>
      </c>
      <c r="C13081" s="293" t="s">
        <v>17061</v>
      </c>
    </row>
    <row r="13082" spans="1:3" x14ac:dyDescent="0.3">
      <c r="A13082" s="309" t="s">
        <v>20835</v>
      </c>
      <c r="B13082" s="29" t="s">
        <v>20836</v>
      </c>
      <c r="C13082" s="10"/>
    </row>
    <row r="13083" spans="1:3" ht="22.8" x14ac:dyDescent="0.3">
      <c r="A13083" s="309" t="s">
        <v>20837</v>
      </c>
      <c r="B13083" s="29" t="s">
        <v>20838</v>
      </c>
      <c r="C13083" s="292">
        <v>18</v>
      </c>
    </row>
    <row r="13084" spans="1:3" x14ac:dyDescent="0.3">
      <c r="A13084" s="309" t="s">
        <v>20839</v>
      </c>
      <c r="B13084" s="26" t="s">
        <v>31</v>
      </c>
      <c r="C13084" s="293" t="s">
        <v>17061</v>
      </c>
    </row>
    <row r="13085" spans="1:3" x14ac:dyDescent="0.3">
      <c r="A13085" s="309" t="s">
        <v>20840</v>
      </c>
      <c r="B13085" s="26" t="s">
        <v>31</v>
      </c>
      <c r="C13085" s="10"/>
    </row>
    <row r="13086" spans="1:3" x14ac:dyDescent="0.3">
      <c r="A13086" s="309" t="s">
        <v>20841</v>
      </c>
      <c r="B13086" s="29" t="s">
        <v>20842</v>
      </c>
      <c r="C13086" s="292">
        <v>18</v>
      </c>
    </row>
    <row r="13087" spans="1:3" x14ac:dyDescent="0.3">
      <c r="A13087" s="309" t="s">
        <v>20843</v>
      </c>
      <c r="B13087" s="29" t="s">
        <v>20844</v>
      </c>
      <c r="C13087" s="293" t="s">
        <v>17061</v>
      </c>
    </row>
    <row r="13088" spans="1:3" x14ac:dyDescent="0.3">
      <c r="A13088" s="309" t="s">
        <v>20845</v>
      </c>
      <c r="B13088" s="29" t="s">
        <v>20846</v>
      </c>
      <c r="C13088" s="293" t="s">
        <v>17061</v>
      </c>
    </row>
    <row r="13089" spans="1:3" x14ac:dyDescent="0.3">
      <c r="A13089" s="309" t="s">
        <v>20847</v>
      </c>
      <c r="B13089" s="29" t="s">
        <v>20848</v>
      </c>
      <c r="C13089" s="293" t="s">
        <v>17061</v>
      </c>
    </row>
    <row r="13090" spans="1:3" x14ac:dyDescent="0.3">
      <c r="A13090" s="309" t="s">
        <v>20849</v>
      </c>
      <c r="B13090" s="29" t="s">
        <v>20850</v>
      </c>
      <c r="C13090" s="293" t="s">
        <v>17061</v>
      </c>
    </row>
    <row r="13091" spans="1:3" x14ac:dyDescent="0.3">
      <c r="A13091" s="309" t="s">
        <v>20851</v>
      </c>
      <c r="B13091" s="29" t="s">
        <v>20852</v>
      </c>
      <c r="C13091" s="293" t="s">
        <v>17061</v>
      </c>
    </row>
    <row r="13092" spans="1:3" x14ac:dyDescent="0.3">
      <c r="A13092" s="309" t="s">
        <v>20853</v>
      </c>
      <c r="B13092" s="29" t="s">
        <v>20854</v>
      </c>
      <c r="C13092" s="293" t="s">
        <v>17061</v>
      </c>
    </row>
    <row r="13093" spans="1:3" x14ac:dyDescent="0.3">
      <c r="A13093" s="309" t="s">
        <v>20855</v>
      </c>
      <c r="B13093" s="26" t="s">
        <v>31</v>
      </c>
      <c r="C13093" s="293" t="s">
        <v>17061</v>
      </c>
    </row>
    <row r="13094" spans="1:3" x14ac:dyDescent="0.3">
      <c r="A13094" s="309" t="s">
        <v>20856</v>
      </c>
      <c r="B13094" s="26" t="s">
        <v>15152</v>
      </c>
      <c r="C13094" s="10"/>
    </row>
    <row r="13095" spans="1:3" x14ac:dyDescent="0.3">
      <c r="A13095" s="309" t="s">
        <v>20857</v>
      </c>
      <c r="B13095" s="29" t="s">
        <v>20858</v>
      </c>
      <c r="C13095" s="292">
        <v>16</v>
      </c>
    </row>
    <row r="13096" spans="1:3" x14ac:dyDescent="0.3">
      <c r="A13096" s="309" t="s">
        <v>20859</v>
      </c>
      <c r="B13096" s="26" t="s">
        <v>140</v>
      </c>
      <c r="C13096" s="293" t="s">
        <v>17061</v>
      </c>
    </row>
    <row r="13097" spans="1:3" x14ac:dyDescent="0.3">
      <c r="A13097" s="309" t="s">
        <v>20860</v>
      </c>
      <c r="B13097" s="29" t="s">
        <v>20861</v>
      </c>
      <c r="C13097" s="10"/>
    </row>
    <row r="13098" spans="1:3" x14ac:dyDescent="0.3">
      <c r="A13098" s="309" t="s">
        <v>20862</v>
      </c>
      <c r="B13098" s="29" t="s">
        <v>20863</v>
      </c>
      <c r="C13098" s="10"/>
    </row>
    <row r="13099" spans="1:3" x14ac:dyDescent="0.3">
      <c r="A13099" s="312" t="s">
        <v>20864</v>
      </c>
      <c r="B13099" s="29" t="s">
        <v>20865</v>
      </c>
      <c r="C13099" s="292">
        <v>16</v>
      </c>
    </row>
    <row r="13100" spans="1:3" x14ac:dyDescent="0.3">
      <c r="A13100" s="309" t="s">
        <v>20866</v>
      </c>
      <c r="B13100" s="26" t="s">
        <v>31</v>
      </c>
      <c r="C13100" s="292">
        <v>16</v>
      </c>
    </row>
    <row r="13101" spans="1:3" x14ac:dyDescent="0.3">
      <c r="A13101" s="309" t="s">
        <v>20867</v>
      </c>
      <c r="B13101" s="29" t="s">
        <v>20868</v>
      </c>
      <c r="C13101" s="10"/>
    </row>
    <row r="13102" spans="1:3" x14ac:dyDescent="0.3">
      <c r="A13102" s="309" t="s">
        <v>20869</v>
      </c>
      <c r="B13102" s="29" t="s">
        <v>20865</v>
      </c>
      <c r="C13102" s="292">
        <v>16</v>
      </c>
    </row>
    <row r="13103" spans="1:3" x14ac:dyDescent="0.3">
      <c r="A13103" s="309" t="s">
        <v>20870</v>
      </c>
      <c r="B13103" s="26" t="s">
        <v>31</v>
      </c>
      <c r="C13103" s="292">
        <v>16</v>
      </c>
    </row>
    <row r="13104" spans="1:3" x14ac:dyDescent="0.3">
      <c r="A13104" s="309" t="s">
        <v>20871</v>
      </c>
      <c r="B13104" s="29" t="s">
        <v>20872</v>
      </c>
      <c r="C13104" s="292">
        <v>16</v>
      </c>
    </row>
    <row r="13105" spans="1:4" x14ac:dyDescent="0.3">
      <c r="A13105" s="309" t="s">
        <v>20873</v>
      </c>
      <c r="B13105" s="29" t="s">
        <v>20874</v>
      </c>
      <c r="C13105" s="292">
        <v>16</v>
      </c>
    </row>
    <row r="13106" spans="1:4" x14ac:dyDescent="0.3">
      <c r="A13106" s="309" t="s">
        <v>20875</v>
      </c>
      <c r="B13106" s="29" t="s">
        <v>20876</v>
      </c>
      <c r="C13106" s="10"/>
    </row>
    <row r="13107" spans="1:4" x14ac:dyDescent="0.3">
      <c r="A13107" s="309" t="s">
        <v>20877</v>
      </c>
      <c r="B13107" s="29" t="s">
        <v>20865</v>
      </c>
      <c r="C13107" s="292">
        <v>16</v>
      </c>
    </row>
    <row r="13108" spans="1:4" x14ac:dyDescent="0.3">
      <c r="A13108" s="309" t="s">
        <v>20878</v>
      </c>
      <c r="B13108" s="26" t="s">
        <v>31</v>
      </c>
      <c r="C13108" s="292">
        <v>16</v>
      </c>
    </row>
    <row r="13109" spans="1:4" x14ac:dyDescent="0.3">
      <c r="A13109" s="309" t="s">
        <v>20879</v>
      </c>
      <c r="B13109" s="29" t="s">
        <v>20880</v>
      </c>
      <c r="C13109" s="292">
        <v>16</v>
      </c>
    </row>
    <row r="13110" spans="1:4" x14ac:dyDescent="0.3">
      <c r="A13110" s="309" t="s">
        <v>20881</v>
      </c>
      <c r="B13110" s="26" t="s">
        <v>18478</v>
      </c>
      <c r="C13110" s="10"/>
    </row>
    <row r="13111" spans="1:4" x14ac:dyDescent="0.3">
      <c r="A13111" s="309" t="s">
        <v>20882</v>
      </c>
      <c r="B13111" s="29" t="s">
        <v>20883</v>
      </c>
      <c r="C13111" s="10"/>
    </row>
    <row r="13112" spans="1:4" x14ac:dyDescent="0.3">
      <c r="A13112" s="309" t="s">
        <v>20884</v>
      </c>
      <c r="B13112" s="29" t="s">
        <v>20885</v>
      </c>
      <c r="C13112" s="10"/>
    </row>
    <row r="13113" spans="1:4" x14ac:dyDescent="0.3">
      <c r="A13113" s="309" t="s">
        <v>20886</v>
      </c>
      <c r="B13113" s="29" t="s">
        <v>20887</v>
      </c>
      <c r="C13113" s="293">
        <v>0</v>
      </c>
      <c r="D13113" s="283" t="s">
        <v>227</v>
      </c>
    </row>
    <row r="13114" spans="1:4" x14ac:dyDescent="0.3">
      <c r="A13114" s="309" t="s">
        <v>20888</v>
      </c>
      <c r="B13114" s="26" t="s">
        <v>140</v>
      </c>
      <c r="C13114" s="293">
        <v>12.6</v>
      </c>
    </row>
    <row r="13115" spans="1:4" x14ac:dyDescent="0.3">
      <c r="A13115" s="309" t="s">
        <v>20889</v>
      </c>
      <c r="B13115" s="29" t="s">
        <v>20890</v>
      </c>
      <c r="C13115" s="293">
        <v>12.6</v>
      </c>
    </row>
    <row r="13116" spans="1:4" x14ac:dyDescent="0.3">
      <c r="A13116" s="309" t="s">
        <v>20891</v>
      </c>
      <c r="B13116" s="29" t="s">
        <v>20892</v>
      </c>
      <c r="C13116" s="293">
        <v>12.6</v>
      </c>
    </row>
    <row r="13117" spans="1:4" x14ac:dyDescent="0.3">
      <c r="A13117" s="309" t="s">
        <v>20893</v>
      </c>
      <c r="B13117" s="26" t="s">
        <v>31</v>
      </c>
      <c r="C13117" s="293">
        <v>12.6</v>
      </c>
    </row>
    <row r="13118" spans="1:4" x14ac:dyDescent="0.3">
      <c r="A13118" s="309" t="s">
        <v>20894</v>
      </c>
      <c r="B13118" s="26" t="s">
        <v>119</v>
      </c>
      <c r="C13118" s="10"/>
    </row>
    <row r="13119" spans="1:4" x14ac:dyDescent="0.3">
      <c r="A13119" s="309" t="s">
        <v>20895</v>
      </c>
      <c r="B13119" s="29" t="s">
        <v>20896</v>
      </c>
      <c r="C13119" s="292">
        <v>0</v>
      </c>
    </row>
    <row r="13120" spans="1:4" x14ac:dyDescent="0.3">
      <c r="A13120" s="309" t="s">
        <v>20897</v>
      </c>
      <c r="B13120" s="26" t="s">
        <v>140</v>
      </c>
      <c r="C13120" s="293">
        <v>12.6</v>
      </c>
    </row>
    <row r="13121" spans="1:3" ht="57" x14ac:dyDescent="0.3">
      <c r="A13121" s="309" t="s">
        <v>20898</v>
      </c>
      <c r="B13121" s="29" t="s">
        <v>20899</v>
      </c>
      <c r="C13121" s="10"/>
    </row>
    <row r="13122" spans="1:3" x14ac:dyDescent="0.3">
      <c r="A13122" s="309" t="s">
        <v>20900</v>
      </c>
      <c r="B13122" s="29" t="s">
        <v>20901</v>
      </c>
      <c r="C13122" s="10"/>
    </row>
    <row r="13123" spans="1:3" x14ac:dyDescent="0.3">
      <c r="A13123" s="312" t="s">
        <v>20902</v>
      </c>
      <c r="B13123" s="26" t="s">
        <v>20903</v>
      </c>
      <c r="C13123" s="10"/>
    </row>
    <row r="13124" spans="1:3" x14ac:dyDescent="0.3">
      <c r="A13124" s="312" t="s">
        <v>20904</v>
      </c>
      <c r="B13124" s="29" t="s">
        <v>20905</v>
      </c>
      <c r="C13124" s="292">
        <v>0</v>
      </c>
    </row>
    <row r="13125" spans="1:3" x14ac:dyDescent="0.3">
      <c r="A13125" s="312" t="s">
        <v>20906</v>
      </c>
      <c r="B13125" s="26" t="s">
        <v>31</v>
      </c>
      <c r="C13125" s="292">
        <v>16</v>
      </c>
    </row>
    <row r="13126" spans="1:3" x14ac:dyDescent="0.3">
      <c r="A13126" s="312" t="s">
        <v>20907</v>
      </c>
      <c r="B13126" s="29" t="s">
        <v>20908</v>
      </c>
      <c r="C13126" s="292">
        <v>16</v>
      </c>
    </row>
    <row r="13127" spans="1:3" x14ac:dyDescent="0.3">
      <c r="A13127" s="312" t="s">
        <v>20909</v>
      </c>
      <c r="B13127" s="29" t="s">
        <v>20910</v>
      </c>
      <c r="C13127" s="292">
        <v>16</v>
      </c>
    </row>
    <row r="13128" spans="1:3" x14ac:dyDescent="0.3">
      <c r="A13128" s="309" t="s">
        <v>20911</v>
      </c>
      <c r="B13128" s="26" t="s">
        <v>20912</v>
      </c>
      <c r="C13128" s="292">
        <v>16</v>
      </c>
    </row>
    <row r="13129" spans="1:3" ht="22.8" x14ac:dyDescent="0.3">
      <c r="A13129" s="309" t="s">
        <v>20913</v>
      </c>
      <c r="B13129" s="29" t="s">
        <v>20914</v>
      </c>
      <c r="C13129" s="293" t="s">
        <v>17078</v>
      </c>
    </row>
    <row r="13130" spans="1:3" x14ac:dyDescent="0.3">
      <c r="A13130" s="309" t="s">
        <v>20915</v>
      </c>
      <c r="B13130" s="26" t="s">
        <v>140</v>
      </c>
      <c r="C13130" s="292">
        <v>16</v>
      </c>
    </row>
    <row r="13131" spans="1:3" x14ac:dyDescent="0.3">
      <c r="A13131" s="309" t="s">
        <v>20916</v>
      </c>
      <c r="B13131" s="29" t="s">
        <v>20917</v>
      </c>
      <c r="C13131" s="292">
        <v>16</v>
      </c>
    </row>
    <row r="13132" spans="1:3" x14ac:dyDescent="0.3">
      <c r="A13132" s="309" t="s">
        <v>20918</v>
      </c>
      <c r="B13132" s="29" t="s">
        <v>20919</v>
      </c>
      <c r="C13132" s="10"/>
    </row>
    <row r="13133" spans="1:3" x14ac:dyDescent="0.3">
      <c r="A13133" s="309" t="s">
        <v>20920</v>
      </c>
      <c r="B13133" s="29" t="s">
        <v>20921</v>
      </c>
      <c r="C13133" s="292">
        <v>16</v>
      </c>
    </row>
    <row r="13134" spans="1:3" x14ac:dyDescent="0.3">
      <c r="A13134" s="309" t="s">
        <v>20922</v>
      </c>
      <c r="B13134" s="26" t="s">
        <v>20923</v>
      </c>
      <c r="C13134" s="10"/>
    </row>
    <row r="13135" spans="1:3" x14ac:dyDescent="0.3">
      <c r="A13135" s="309" t="s">
        <v>20924</v>
      </c>
      <c r="B13135" s="29" t="s">
        <v>20925</v>
      </c>
      <c r="C13135" s="292">
        <v>0</v>
      </c>
    </row>
    <row r="13136" spans="1:3" x14ac:dyDescent="0.3">
      <c r="A13136" s="309" t="s">
        <v>20926</v>
      </c>
      <c r="B13136" s="26" t="s">
        <v>31</v>
      </c>
      <c r="C13136" s="292">
        <v>16</v>
      </c>
    </row>
    <row r="13137" spans="1:3" x14ac:dyDescent="0.3">
      <c r="A13137" s="309" t="s">
        <v>20927</v>
      </c>
      <c r="B13137" s="26" t="s">
        <v>31</v>
      </c>
      <c r="C13137" s="292">
        <v>16</v>
      </c>
    </row>
    <row r="13138" spans="1:3" ht="37.799999999999997" x14ac:dyDescent="0.3">
      <c r="A13138" s="309" t="s">
        <v>20928</v>
      </c>
      <c r="B13138" s="29" t="s">
        <v>20929</v>
      </c>
      <c r="C13138" s="10"/>
    </row>
    <row r="13139" spans="1:3" x14ac:dyDescent="0.3">
      <c r="A13139" s="309" t="s">
        <v>20930</v>
      </c>
      <c r="B13139" s="29" t="s">
        <v>20931</v>
      </c>
      <c r="C13139" s="293" t="s">
        <v>17061</v>
      </c>
    </row>
    <row r="13140" spans="1:3" x14ac:dyDescent="0.3">
      <c r="A13140" s="309" t="s">
        <v>20932</v>
      </c>
      <c r="B13140" s="26" t="s">
        <v>31</v>
      </c>
      <c r="C13140" s="293" t="s">
        <v>17061</v>
      </c>
    </row>
    <row r="13141" spans="1:3" x14ac:dyDescent="0.3">
      <c r="A13141" s="309" t="s">
        <v>20933</v>
      </c>
      <c r="B13141" s="29" t="s">
        <v>20934</v>
      </c>
      <c r="C13141" s="10"/>
    </row>
    <row r="13142" spans="1:3" x14ac:dyDescent="0.3">
      <c r="A13142" s="309" t="s">
        <v>20935</v>
      </c>
      <c r="B13142" s="29" t="s">
        <v>20936</v>
      </c>
      <c r="C13142" s="292">
        <v>16</v>
      </c>
    </row>
    <row r="13143" spans="1:3" x14ac:dyDescent="0.3">
      <c r="A13143" s="309" t="s">
        <v>20937</v>
      </c>
      <c r="B13143" s="26" t="s">
        <v>31</v>
      </c>
      <c r="C13143" s="292">
        <v>16</v>
      </c>
    </row>
    <row r="13144" spans="1:3" x14ac:dyDescent="0.3">
      <c r="A13144" s="309" t="s">
        <v>20938</v>
      </c>
      <c r="B13144" s="29" t="s">
        <v>20939</v>
      </c>
      <c r="C13144" s="10"/>
    </row>
    <row r="13145" spans="1:3" x14ac:dyDescent="0.3">
      <c r="A13145" s="309" t="s">
        <v>20940</v>
      </c>
      <c r="B13145" s="26" t="s">
        <v>20941</v>
      </c>
      <c r="C13145" s="10"/>
    </row>
    <row r="13146" spans="1:3" x14ac:dyDescent="0.3">
      <c r="A13146" s="309" t="s">
        <v>20942</v>
      </c>
      <c r="B13146" s="29" t="s">
        <v>20943</v>
      </c>
      <c r="C13146" s="293" t="s">
        <v>17061</v>
      </c>
    </row>
    <row r="13147" spans="1:3" x14ac:dyDescent="0.3">
      <c r="A13147" s="309" t="s">
        <v>20944</v>
      </c>
      <c r="B13147" s="26" t="s">
        <v>140</v>
      </c>
      <c r="C13147" s="293" t="s">
        <v>17061</v>
      </c>
    </row>
    <row r="13148" spans="1:3" x14ac:dyDescent="0.3">
      <c r="A13148" s="309" t="s">
        <v>20945</v>
      </c>
      <c r="B13148" s="26" t="s">
        <v>31</v>
      </c>
      <c r="C13148" s="293" t="s">
        <v>17061</v>
      </c>
    </row>
    <row r="13149" spans="1:3" x14ac:dyDescent="0.3">
      <c r="A13149" s="309" t="s">
        <v>20946</v>
      </c>
      <c r="B13149" s="29" t="s">
        <v>20947</v>
      </c>
      <c r="C13149" s="293" t="s">
        <v>17061</v>
      </c>
    </row>
    <row r="13150" spans="1:3" ht="22.8" x14ac:dyDescent="0.3">
      <c r="A13150" s="309" t="s">
        <v>20948</v>
      </c>
      <c r="B13150" s="29" t="s">
        <v>20949</v>
      </c>
      <c r="C13150" s="10"/>
    </row>
    <row r="13151" spans="1:3" x14ac:dyDescent="0.3">
      <c r="A13151" s="309" t="s">
        <v>20950</v>
      </c>
      <c r="B13151" s="29" t="s">
        <v>20951</v>
      </c>
      <c r="C13151" s="292">
        <v>16</v>
      </c>
    </row>
    <row r="13152" spans="1:3" x14ac:dyDescent="0.3">
      <c r="A13152" s="309" t="s">
        <v>20952</v>
      </c>
      <c r="B13152" s="29" t="s">
        <v>20953</v>
      </c>
      <c r="C13152" s="293" t="s">
        <v>17061</v>
      </c>
    </row>
    <row r="13153" spans="1:3" x14ac:dyDescent="0.3">
      <c r="A13153" s="309" t="s">
        <v>20954</v>
      </c>
      <c r="B13153" s="26" t="s">
        <v>22</v>
      </c>
      <c r="C13153" s="292">
        <v>16</v>
      </c>
    </row>
    <row r="13154" spans="1:3" x14ac:dyDescent="0.3">
      <c r="A13154" s="309" t="s">
        <v>20955</v>
      </c>
      <c r="B13154" s="29" t="s">
        <v>20956</v>
      </c>
      <c r="C13154" s="10"/>
    </row>
    <row r="13155" spans="1:3" x14ac:dyDescent="0.3">
      <c r="A13155" s="309" t="s">
        <v>20957</v>
      </c>
      <c r="B13155" s="29" t="s">
        <v>20958</v>
      </c>
      <c r="C13155" s="293" t="s">
        <v>17061</v>
      </c>
    </row>
    <row r="13156" spans="1:3" x14ac:dyDescent="0.3">
      <c r="A13156" s="309" t="s">
        <v>20959</v>
      </c>
      <c r="B13156" s="29" t="s">
        <v>20960</v>
      </c>
      <c r="C13156" s="293" t="s">
        <v>17061</v>
      </c>
    </row>
    <row r="13157" spans="1:3" x14ac:dyDescent="0.3">
      <c r="A13157" s="309" t="s">
        <v>20961</v>
      </c>
      <c r="B13157" s="29" t="s">
        <v>20962</v>
      </c>
      <c r="C13157" s="293" t="s">
        <v>17061</v>
      </c>
    </row>
    <row r="13158" spans="1:3" x14ac:dyDescent="0.3">
      <c r="A13158" s="309" t="s">
        <v>20963</v>
      </c>
      <c r="B13158" s="26" t="s">
        <v>297</v>
      </c>
      <c r="C13158" s="293" t="s">
        <v>17061</v>
      </c>
    </row>
    <row r="13159" spans="1:3" x14ac:dyDescent="0.3">
      <c r="A13159" s="309" t="s">
        <v>20964</v>
      </c>
      <c r="B13159" s="26" t="s">
        <v>15152</v>
      </c>
      <c r="C13159" s="293" t="s">
        <v>17061</v>
      </c>
    </row>
    <row r="13160" spans="1:3" ht="45.6" x14ac:dyDescent="0.3">
      <c r="A13160" s="309" t="s">
        <v>20965</v>
      </c>
      <c r="B13160" s="29" t="s">
        <v>20966</v>
      </c>
      <c r="C13160" s="10"/>
    </row>
    <row r="13161" spans="1:3" x14ac:dyDescent="0.3">
      <c r="A13161" s="309" t="s">
        <v>20967</v>
      </c>
      <c r="B13161" s="29" t="s">
        <v>20968</v>
      </c>
      <c r="C13161" s="293" t="s">
        <v>17061</v>
      </c>
    </row>
    <row r="13162" spans="1:3" x14ac:dyDescent="0.3">
      <c r="A13162" s="309" t="s">
        <v>20969</v>
      </c>
      <c r="B13162" s="29" t="s">
        <v>20970</v>
      </c>
      <c r="C13162" s="293" t="s">
        <v>17061</v>
      </c>
    </row>
    <row r="13163" spans="1:3" x14ac:dyDescent="0.3">
      <c r="A13163" s="309" t="s">
        <v>20971</v>
      </c>
      <c r="B13163" s="29" t="s">
        <v>20972</v>
      </c>
      <c r="C13163" s="293" t="s">
        <v>17061</v>
      </c>
    </row>
    <row r="13164" spans="1:3" x14ac:dyDescent="0.3">
      <c r="A13164" s="309" t="s">
        <v>20973</v>
      </c>
      <c r="B13164" s="29" t="s">
        <v>20974</v>
      </c>
      <c r="C13164" s="293" t="s">
        <v>17061</v>
      </c>
    </row>
    <row r="13165" spans="1:3" x14ac:dyDescent="0.3">
      <c r="A13165" s="309" t="s">
        <v>20975</v>
      </c>
      <c r="B13165" s="29" t="s">
        <v>20976</v>
      </c>
      <c r="C13165" s="293" t="s">
        <v>17061</v>
      </c>
    </row>
    <row r="13166" spans="1:3" ht="34.200000000000003" x14ac:dyDescent="0.3">
      <c r="A13166" s="309" t="s">
        <v>20977</v>
      </c>
      <c r="B13166" s="29" t="s">
        <v>20978</v>
      </c>
      <c r="C13166" s="10"/>
    </row>
    <row r="13167" spans="1:3" x14ac:dyDescent="0.3">
      <c r="A13167" s="309" t="s">
        <v>20979</v>
      </c>
      <c r="B13167" s="29" t="s">
        <v>20980</v>
      </c>
      <c r="C13167" s="293" t="s">
        <v>17061</v>
      </c>
    </row>
    <row r="13168" spans="1:3" x14ac:dyDescent="0.3">
      <c r="A13168" s="311" t="s">
        <v>20981</v>
      </c>
      <c r="B13168" s="27" t="s">
        <v>297</v>
      </c>
      <c r="C13168" s="294" t="s">
        <v>17061</v>
      </c>
    </row>
    <row r="13169" spans="1:4" x14ac:dyDescent="0.3">
      <c r="A13169" s="420" t="s">
        <v>20982</v>
      </c>
      <c r="B13169" s="421"/>
      <c r="C13169" s="422"/>
      <c r="D13169" s="320"/>
    </row>
    <row r="13170" spans="1:4" x14ac:dyDescent="0.3">
      <c r="A13170" s="435" t="s">
        <v>20983</v>
      </c>
      <c r="B13170" s="424"/>
      <c r="C13170" s="425"/>
      <c r="D13170" s="320"/>
    </row>
    <row r="13171" spans="1:4" ht="370.2" customHeight="1" x14ac:dyDescent="0.3">
      <c r="A13171" s="439" t="s">
        <v>20984</v>
      </c>
      <c r="B13171" s="440"/>
      <c r="C13171" s="441"/>
      <c r="D13171" s="320"/>
    </row>
    <row r="13172" spans="1:4" ht="390" customHeight="1" x14ac:dyDescent="0.3">
      <c r="A13172" s="448" t="s">
        <v>20985</v>
      </c>
      <c r="B13172" s="449"/>
      <c r="C13172" s="450"/>
      <c r="D13172" s="320"/>
    </row>
    <row r="13173" spans="1:4" ht="379.95" customHeight="1" x14ac:dyDescent="0.3">
      <c r="A13173" s="442" t="s">
        <v>20986</v>
      </c>
      <c r="B13173" s="446"/>
      <c r="C13173" s="447"/>
      <c r="D13173" s="320"/>
    </row>
    <row r="13174" spans="1:4" ht="160.19999999999999" customHeight="1" x14ac:dyDescent="0.3">
      <c r="A13174" s="429" t="s">
        <v>20987</v>
      </c>
      <c r="B13174" s="430"/>
      <c r="C13174" s="431"/>
      <c r="D13174" s="320"/>
    </row>
    <row r="13175" spans="1:4" x14ac:dyDescent="0.3">
      <c r="A13175" s="314" t="s">
        <v>8</v>
      </c>
      <c r="B13175" s="32" t="s">
        <v>9</v>
      </c>
      <c r="C13175" s="297" t="s">
        <v>10</v>
      </c>
    </row>
    <row r="13176" spans="1:4" x14ac:dyDescent="0.3">
      <c r="A13176" s="309" t="s">
        <v>20988</v>
      </c>
      <c r="B13176" s="29" t="s">
        <v>20989</v>
      </c>
      <c r="C13176" s="10"/>
    </row>
    <row r="13177" spans="1:4" x14ac:dyDescent="0.3">
      <c r="A13177" s="309" t="s">
        <v>20990</v>
      </c>
      <c r="B13177" s="29" t="s">
        <v>20991</v>
      </c>
      <c r="C13177" s="10"/>
    </row>
    <row r="13178" spans="1:4" x14ac:dyDescent="0.3">
      <c r="A13178" s="312" t="s">
        <v>20992</v>
      </c>
      <c r="B13178" s="29" t="s">
        <v>20993</v>
      </c>
      <c r="C13178" s="10"/>
    </row>
    <row r="13179" spans="1:4" x14ac:dyDescent="0.3">
      <c r="A13179" s="312" t="s">
        <v>20994</v>
      </c>
      <c r="B13179" s="29" t="s">
        <v>20995</v>
      </c>
      <c r="C13179" s="293" t="s">
        <v>10378</v>
      </c>
    </row>
    <row r="13180" spans="1:4" x14ac:dyDescent="0.3">
      <c r="A13180" s="312" t="s">
        <v>20996</v>
      </c>
      <c r="B13180" s="26" t="s">
        <v>31</v>
      </c>
      <c r="C13180" s="292">
        <v>18</v>
      </c>
    </row>
    <row r="13181" spans="1:4" x14ac:dyDescent="0.3">
      <c r="A13181" s="312" t="s">
        <v>20997</v>
      </c>
      <c r="B13181" s="29" t="s">
        <v>20998</v>
      </c>
      <c r="C13181" s="10"/>
    </row>
    <row r="13182" spans="1:4" x14ac:dyDescent="0.3">
      <c r="A13182" s="312" t="s">
        <v>20999</v>
      </c>
      <c r="B13182" s="26" t="s">
        <v>21000</v>
      </c>
      <c r="C13182" s="292">
        <v>18</v>
      </c>
    </row>
    <row r="13183" spans="1:4" x14ac:dyDescent="0.3">
      <c r="A13183" s="312" t="s">
        <v>21001</v>
      </c>
      <c r="B13183" s="26" t="s">
        <v>31</v>
      </c>
      <c r="C13183" s="292">
        <v>18</v>
      </c>
    </row>
    <row r="13184" spans="1:4" x14ac:dyDescent="0.3">
      <c r="A13184" s="312" t="s">
        <v>21002</v>
      </c>
      <c r="B13184" s="26" t="s">
        <v>21003</v>
      </c>
      <c r="C13184" s="292">
        <v>18</v>
      </c>
    </row>
    <row r="13185" spans="1:3" x14ac:dyDescent="0.3">
      <c r="A13185" s="309" t="s">
        <v>21004</v>
      </c>
      <c r="B13185" s="29" t="s">
        <v>21005</v>
      </c>
      <c r="C13185" s="292">
        <v>18</v>
      </c>
    </row>
    <row r="13186" spans="1:3" x14ac:dyDescent="0.3">
      <c r="A13186" s="309" t="s">
        <v>21006</v>
      </c>
      <c r="B13186" s="29" t="s">
        <v>21007</v>
      </c>
      <c r="C13186" s="10"/>
    </row>
    <row r="13187" spans="1:3" x14ac:dyDescent="0.3">
      <c r="A13187" s="309" t="s">
        <v>21008</v>
      </c>
      <c r="B13187" s="29" t="s">
        <v>21009</v>
      </c>
      <c r="C13187" s="10"/>
    </row>
    <row r="13188" spans="1:3" x14ac:dyDescent="0.3">
      <c r="A13188" s="309" t="s">
        <v>21010</v>
      </c>
      <c r="B13188" s="26" t="s">
        <v>21011</v>
      </c>
      <c r="C13188" s="292">
        <v>18</v>
      </c>
    </row>
    <row r="13189" spans="1:3" x14ac:dyDescent="0.3">
      <c r="A13189" s="309" t="s">
        <v>21012</v>
      </c>
      <c r="B13189" s="26" t="s">
        <v>21013</v>
      </c>
      <c r="C13189" s="292">
        <v>18</v>
      </c>
    </row>
    <row r="13190" spans="1:3" x14ac:dyDescent="0.3">
      <c r="A13190" s="309" t="s">
        <v>21014</v>
      </c>
      <c r="B13190" s="29" t="s">
        <v>21015</v>
      </c>
      <c r="C13190" s="10"/>
    </row>
    <row r="13191" spans="1:3" x14ac:dyDescent="0.3">
      <c r="A13191" s="309" t="s">
        <v>21016</v>
      </c>
      <c r="B13191" s="26" t="s">
        <v>21011</v>
      </c>
      <c r="C13191" s="292">
        <v>18</v>
      </c>
    </row>
    <row r="13192" spans="1:3" x14ac:dyDescent="0.3">
      <c r="A13192" s="309" t="s">
        <v>21017</v>
      </c>
      <c r="B13192" s="26" t="s">
        <v>21013</v>
      </c>
      <c r="C13192" s="292">
        <v>18</v>
      </c>
    </row>
    <row r="13193" spans="1:3" x14ac:dyDescent="0.3">
      <c r="A13193" s="309" t="s">
        <v>21018</v>
      </c>
      <c r="B13193" s="29" t="s">
        <v>21019</v>
      </c>
      <c r="C13193" s="10"/>
    </row>
    <row r="13194" spans="1:3" x14ac:dyDescent="0.3">
      <c r="A13194" s="309" t="s">
        <v>21020</v>
      </c>
      <c r="B13194" s="26" t="s">
        <v>21011</v>
      </c>
      <c r="C13194" s="293" t="s">
        <v>17061</v>
      </c>
    </row>
    <row r="13195" spans="1:3" x14ac:dyDescent="0.3">
      <c r="A13195" s="309" t="s">
        <v>21021</v>
      </c>
      <c r="B13195" s="26" t="s">
        <v>21013</v>
      </c>
      <c r="C13195" s="293" t="s">
        <v>17061</v>
      </c>
    </row>
    <row r="13196" spans="1:3" x14ac:dyDescent="0.3">
      <c r="A13196" s="309" t="s">
        <v>21022</v>
      </c>
      <c r="B13196" s="29" t="s">
        <v>21023</v>
      </c>
      <c r="C13196" s="10"/>
    </row>
    <row r="13197" spans="1:3" x14ac:dyDescent="0.3">
      <c r="A13197" s="309" t="s">
        <v>21024</v>
      </c>
      <c r="B13197" s="26" t="s">
        <v>21011</v>
      </c>
      <c r="C13197" s="10"/>
    </row>
    <row r="13198" spans="1:3" x14ac:dyDescent="0.3">
      <c r="A13198" s="309" t="s">
        <v>21025</v>
      </c>
      <c r="B13198" s="29" t="s">
        <v>21026</v>
      </c>
      <c r="C13198" s="293" t="s">
        <v>17061</v>
      </c>
    </row>
    <row r="13199" spans="1:3" x14ac:dyDescent="0.3">
      <c r="A13199" s="309" t="s">
        <v>21027</v>
      </c>
      <c r="B13199" s="26" t="s">
        <v>31</v>
      </c>
      <c r="C13199" s="293" t="s">
        <v>17078</v>
      </c>
    </row>
    <row r="13200" spans="1:3" x14ac:dyDescent="0.3">
      <c r="A13200" s="309" t="s">
        <v>21028</v>
      </c>
      <c r="B13200" s="26" t="s">
        <v>21013</v>
      </c>
      <c r="C13200" s="293" t="s">
        <v>17061</v>
      </c>
    </row>
    <row r="13201" spans="1:3" x14ac:dyDescent="0.3">
      <c r="A13201" s="309" t="s">
        <v>21029</v>
      </c>
      <c r="B13201" s="29" t="s">
        <v>21030</v>
      </c>
      <c r="C13201" s="10"/>
    </row>
    <row r="13202" spans="1:3" x14ac:dyDescent="0.3">
      <c r="A13202" s="309" t="s">
        <v>21031</v>
      </c>
      <c r="B13202" s="29" t="s">
        <v>21032</v>
      </c>
      <c r="C13202" s="10"/>
    </row>
    <row r="13203" spans="1:3" x14ac:dyDescent="0.3">
      <c r="A13203" s="309" t="s">
        <v>21033</v>
      </c>
      <c r="B13203" s="26" t="s">
        <v>21000</v>
      </c>
      <c r="C13203" s="292">
        <v>18</v>
      </c>
    </row>
    <row r="13204" spans="1:3" x14ac:dyDescent="0.3">
      <c r="A13204" s="309" t="s">
        <v>21034</v>
      </c>
      <c r="B13204" s="26" t="s">
        <v>31</v>
      </c>
      <c r="C13204" s="292">
        <v>18</v>
      </c>
    </row>
    <row r="13205" spans="1:3" x14ac:dyDescent="0.3">
      <c r="A13205" s="309" t="s">
        <v>21035</v>
      </c>
      <c r="B13205" s="29" t="s">
        <v>21036</v>
      </c>
      <c r="C13205" s="10"/>
    </row>
    <row r="13206" spans="1:3" x14ac:dyDescent="0.3">
      <c r="A13206" s="309" t="s">
        <v>21037</v>
      </c>
      <c r="B13206" s="26" t="s">
        <v>21000</v>
      </c>
      <c r="C13206" s="293" t="s">
        <v>17061</v>
      </c>
    </row>
    <row r="13207" spans="1:3" x14ac:dyDescent="0.3">
      <c r="A13207" s="309" t="s">
        <v>21038</v>
      </c>
      <c r="B13207" s="26" t="s">
        <v>31</v>
      </c>
      <c r="C13207" s="293" t="s">
        <v>17061</v>
      </c>
    </row>
    <row r="13208" spans="1:3" x14ac:dyDescent="0.3">
      <c r="A13208" s="309" t="s">
        <v>21039</v>
      </c>
      <c r="B13208" s="29" t="s">
        <v>21040</v>
      </c>
      <c r="C13208" s="10"/>
    </row>
    <row r="13209" spans="1:3" x14ac:dyDescent="0.3">
      <c r="A13209" s="309" t="s">
        <v>21041</v>
      </c>
      <c r="B13209" s="29" t="s">
        <v>21009</v>
      </c>
      <c r="C13209" s="10"/>
    </row>
    <row r="13210" spans="1:3" x14ac:dyDescent="0.3">
      <c r="A13210" s="309" t="s">
        <v>21042</v>
      </c>
      <c r="B13210" s="29" t="s">
        <v>21043</v>
      </c>
      <c r="C13210" s="293" t="s">
        <v>17061</v>
      </c>
    </row>
    <row r="13211" spans="1:3" x14ac:dyDescent="0.3">
      <c r="A13211" s="309" t="s">
        <v>21044</v>
      </c>
      <c r="B13211" s="29" t="s">
        <v>21045</v>
      </c>
      <c r="C13211" s="293" t="s">
        <v>17061</v>
      </c>
    </row>
    <row r="13212" spans="1:3" x14ac:dyDescent="0.3">
      <c r="A13212" s="309" t="s">
        <v>21046</v>
      </c>
      <c r="B13212" s="26" t="s">
        <v>31</v>
      </c>
      <c r="C13212" s="293" t="s">
        <v>17061</v>
      </c>
    </row>
    <row r="13213" spans="1:3" x14ac:dyDescent="0.3">
      <c r="A13213" s="309" t="s">
        <v>21047</v>
      </c>
      <c r="B13213" s="29" t="s">
        <v>21015</v>
      </c>
      <c r="C13213" s="10"/>
    </row>
    <row r="13214" spans="1:3" x14ac:dyDescent="0.3">
      <c r="A13214" s="309" t="s">
        <v>21048</v>
      </c>
      <c r="B13214" s="29" t="s">
        <v>21043</v>
      </c>
      <c r="C13214" s="293" t="s">
        <v>17061</v>
      </c>
    </row>
    <row r="13215" spans="1:3" x14ac:dyDescent="0.3">
      <c r="A13215" s="309" t="s">
        <v>21049</v>
      </c>
      <c r="B13215" s="29" t="s">
        <v>21045</v>
      </c>
      <c r="C13215" s="293" t="s">
        <v>17061</v>
      </c>
    </row>
    <row r="13216" spans="1:3" x14ac:dyDescent="0.3">
      <c r="A13216" s="309" t="s">
        <v>21050</v>
      </c>
      <c r="B13216" s="26" t="s">
        <v>31</v>
      </c>
      <c r="C13216" s="293" t="s">
        <v>17061</v>
      </c>
    </row>
    <row r="13217" spans="1:3" x14ac:dyDescent="0.3">
      <c r="A13217" s="309" t="s">
        <v>21051</v>
      </c>
      <c r="B13217" s="29" t="s">
        <v>21052</v>
      </c>
      <c r="C13217" s="10"/>
    </row>
    <row r="13218" spans="1:3" x14ac:dyDescent="0.3">
      <c r="A13218" s="309" t="s">
        <v>21053</v>
      </c>
      <c r="B13218" s="29" t="s">
        <v>21054</v>
      </c>
      <c r="C13218" s="293" t="s">
        <v>17061</v>
      </c>
    </row>
    <row r="13219" spans="1:3" x14ac:dyDescent="0.3">
      <c r="A13219" s="309" t="s">
        <v>21055</v>
      </c>
      <c r="B13219" s="29" t="s">
        <v>21056</v>
      </c>
      <c r="C13219" s="293" t="s">
        <v>17061</v>
      </c>
    </row>
    <row r="13220" spans="1:3" x14ac:dyDescent="0.3">
      <c r="A13220" s="309" t="s">
        <v>21057</v>
      </c>
      <c r="B13220" s="29" t="s">
        <v>21058</v>
      </c>
      <c r="C13220" s="293" t="s">
        <v>17061</v>
      </c>
    </row>
    <row r="13221" spans="1:3" x14ac:dyDescent="0.3">
      <c r="A13221" s="309" t="s">
        <v>21059</v>
      </c>
      <c r="B13221" s="26" t="s">
        <v>31</v>
      </c>
      <c r="C13221" s="293" t="s">
        <v>17078</v>
      </c>
    </row>
    <row r="13222" spans="1:3" x14ac:dyDescent="0.3">
      <c r="A13222" s="309" t="s">
        <v>21060</v>
      </c>
      <c r="B13222" s="29" t="s">
        <v>21061</v>
      </c>
      <c r="C13222" s="10"/>
    </row>
    <row r="13223" spans="1:3" x14ac:dyDescent="0.3">
      <c r="A13223" s="309" t="s">
        <v>21062</v>
      </c>
      <c r="B13223" s="29" t="s">
        <v>21063</v>
      </c>
      <c r="C13223" s="293" t="s">
        <v>17061</v>
      </c>
    </row>
    <row r="13224" spans="1:3" x14ac:dyDescent="0.3">
      <c r="A13224" s="309" t="s">
        <v>21064</v>
      </c>
      <c r="B13224" s="29" t="s">
        <v>21065</v>
      </c>
      <c r="C13224" s="293" t="s">
        <v>17061</v>
      </c>
    </row>
    <row r="13225" spans="1:3" x14ac:dyDescent="0.3">
      <c r="A13225" s="309" t="s">
        <v>21066</v>
      </c>
      <c r="B13225" s="29" t="s">
        <v>21067</v>
      </c>
      <c r="C13225" s="293" t="s">
        <v>17061</v>
      </c>
    </row>
    <row r="13226" spans="1:3" x14ac:dyDescent="0.3">
      <c r="A13226" s="309" t="s">
        <v>21068</v>
      </c>
      <c r="B13226" s="29" t="s">
        <v>21069</v>
      </c>
      <c r="C13226" s="293" t="s">
        <v>17061</v>
      </c>
    </row>
    <row r="13227" spans="1:3" x14ac:dyDescent="0.3">
      <c r="A13227" s="309" t="s">
        <v>21070</v>
      </c>
      <c r="B13227" s="29" t="s">
        <v>21071</v>
      </c>
      <c r="C13227" s="10"/>
    </row>
    <row r="13228" spans="1:3" x14ac:dyDescent="0.3">
      <c r="A13228" s="309" t="s">
        <v>21072</v>
      </c>
      <c r="B13228" s="29" t="s">
        <v>21073</v>
      </c>
      <c r="C13228" s="293">
        <v>18</v>
      </c>
    </row>
    <row r="13229" spans="1:3" x14ac:dyDescent="0.3">
      <c r="A13229" s="309" t="s">
        <v>21074</v>
      </c>
      <c r="B13229" s="29" t="s">
        <v>21075</v>
      </c>
      <c r="C13229" s="10"/>
    </row>
    <row r="13230" spans="1:3" x14ac:dyDescent="0.3">
      <c r="A13230" s="309" t="s">
        <v>21076</v>
      </c>
      <c r="B13230" s="29" t="s">
        <v>21077</v>
      </c>
      <c r="C13230" s="293">
        <v>18</v>
      </c>
    </row>
    <row r="13231" spans="1:3" x14ac:dyDescent="0.3">
      <c r="A13231" s="309" t="s">
        <v>21078</v>
      </c>
      <c r="B13231" s="26" t="s">
        <v>31</v>
      </c>
      <c r="C13231" s="293" t="s">
        <v>17061</v>
      </c>
    </row>
    <row r="13232" spans="1:3" x14ac:dyDescent="0.3">
      <c r="A13232" s="309" t="s">
        <v>21079</v>
      </c>
      <c r="B13232" s="29" t="s">
        <v>21080</v>
      </c>
      <c r="C13232" s="293" t="s">
        <v>17061</v>
      </c>
    </row>
    <row r="13233" spans="1:3" x14ac:dyDescent="0.3">
      <c r="A13233" s="309" t="s">
        <v>21081</v>
      </c>
      <c r="B13233" s="29" t="s">
        <v>21082</v>
      </c>
      <c r="C13233" s="10"/>
    </row>
    <row r="13234" spans="1:3" x14ac:dyDescent="0.3">
      <c r="A13234" s="309" t="s">
        <v>21083</v>
      </c>
      <c r="B13234" s="29" t="s">
        <v>21084</v>
      </c>
      <c r="C13234" s="10"/>
    </row>
    <row r="13235" spans="1:3" x14ac:dyDescent="0.3">
      <c r="A13235" s="309" t="s">
        <v>21085</v>
      </c>
      <c r="B13235" s="29" t="s">
        <v>21063</v>
      </c>
      <c r="C13235" s="10"/>
    </row>
    <row r="13236" spans="1:3" x14ac:dyDescent="0.3">
      <c r="A13236" s="312" t="s">
        <v>21086</v>
      </c>
      <c r="B13236" s="29" t="s">
        <v>20998</v>
      </c>
      <c r="C13236" s="293" t="s">
        <v>17061</v>
      </c>
    </row>
    <row r="13237" spans="1:3" x14ac:dyDescent="0.3">
      <c r="A13237" s="309" t="s">
        <v>21087</v>
      </c>
      <c r="B13237" s="26" t="s">
        <v>31</v>
      </c>
      <c r="C13237" s="293" t="s">
        <v>17061</v>
      </c>
    </row>
    <row r="13238" spans="1:3" x14ac:dyDescent="0.3">
      <c r="A13238" s="309" t="s">
        <v>21088</v>
      </c>
      <c r="B13238" s="29" t="s">
        <v>21065</v>
      </c>
      <c r="C13238" s="10"/>
    </row>
    <row r="13239" spans="1:3" x14ac:dyDescent="0.3">
      <c r="A13239" s="312" t="s">
        <v>21089</v>
      </c>
      <c r="B13239" s="29" t="s">
        <v>20998</v>
      </c>
      <c r="C13239" s="293" t="s">
        <v>17061</v>
      </c>
    </row>
    <row r="13240" spans="1:3" x14ac:dyDescent="0.3">
      <c r="A13240" s="309" t="s">
        <v>21090</v>
      </c>
      <c r="B13240" s="26" t="s">
        <v>31</v>
      </c>
      <c r="C13240" s="293" t="s">
        <v>17061</v>
      </c>
    </row>
    <row r="13241" spans="1:3" x14ac:dyDescent="0.3">
      <c r="A13241" s="309" t="s">
        <v>21091</v>
      </c>
      <c r="B13241" s="29" t="s">
        <v>21092</v>
      </c>
      <c r="C13241" s="10"/>
    </row>
    <row r="13242" spans="1:3" x14ac:dyDescent="0.3">
      <c r="A13242" s="309" t="s">
        <v>21093</v>
      </c>
      <c r="B13242" s="29" t="s">
        <v>20998</v>
      </c>
      <c r="C13242" s="10"/>
    </row>
    <row r="13243" spans="1:3" x14ac:dyDescent="0.3">
      <c r="A13243" s="309" t="s">
        <v>21094</v>
      </c>
      <c r="B13243" s="29" t="s">
        <v>21095</v>
      </c>
      <c r="C13243" s="293" t="s">
        <v>17061</v>
      </c>
    </row>
    <row r="13244" spans="1:3" x14ac:dyDescent="0.3">
      <c r="A13244" s="309" t="s">
        <v>21096</v>
      </c>
      <c r="B13244" s="26" t="s">
        <v>31</v>
      </c>
      <c r="C13244" s="293" t="s">
        <v>17061</v>
      </c>
    </row>
    <row r="13245" spans="1:3" x14ac:dyDescent="0.3">
      <c r="A13245" s="309" t="s">
        <v>21097</v>
      </c>
      <c r="B13245" s="26" t="s">
        <v>31</v>
      </c>
      <c r="C13245" s="293" t="s">
        <v>17061</v>
      </c>
    </row>
    <row r="13246" spans="1:3" x14ac:dyDescent="0.3">
      <c r="A13246" s="309" t="s">
        <v>21098</v>
      </c>
      <c r="B13246" s="29" t="s">
        <v>21099</v>
      </c>
      <c r="C13246" s="10"/>
    </row>
    <row r="13247" spans="1:3" x14ac:dyDescent="0.3">
      <c r="A13247" s="309" t="s">
        <v>21100</v>
      </c>
      <c r="B13247" s="29" t="s">
        <v>20998</v>
      </c>
      <c r="C13247" s="10"/>
    </row>
    <row r="13248" spans="1:3" x14ac:dyDescent="0.3">
      <c r="A13248" s="309" t="s">
        <v>21101</v>
      </c>
      <c r="B13248" s="29" t="s">
        <v>21102</v>
      </c>
      <c r="C13248" s="293" t="s">
        <v>17061</v>
      </c>
    </row>
    <row r="13249" spans="1:3" x14ac:dyDescent="0.3">
      <c r="A13249" s="309" t="s">
        <v>21103</v>
      </c>
      <c r="B13249" s="26" t="s">
        <v>31</v>
      </c>
      <c r="C13249" s="293" t="s">
        <v>17078</v>
      </c>
    </row>
    <row r="13250" spans="1:3" x14ac:dyDescent="0.3">
      <c r="A13250" s="309" t="s">
        <v>21104</v>
      </c>
      <c r="B13250" s="26" t="s">
        <v>31</v>
      </c>
      <c r="C13250" s="293" t="s">
        <v>17061</v>
      </c>
    </row>
    <row r="13251" spans="1:3" x14ac:dyDescent="0.3">
      <c r="A13251" s="309" t="s">
        <v>21105</v>
      </c>
      <c r="B13251" s="29" t="s">
        <v>21106</v>
      </c>
      <c r="C13251" s="10"/>
    </row>
    <row r="13252" spans="1:3" x14ac:dyDescent="0.3">
      <c r="A13252" s="309" t="s">
        <v>21107</v>
      </c>
      <c r="B13252" s="29" t="s">
        <v>21108</v>
      </c>
      <c r="C13252" s="293" t="s">
        <v>17078</v>
      </c>
    </row>
    <row r="13253" spans="1:3" x14ac:dyDescent="0.3">
      <c r="A13253" s="309" t="s">
        <v>21109</v>
      </c>
      <c r="B13253" s="26" t="s">
        <v>18</v>
      </c>
      <c r="C13253" s="293" t="s">
        <v>17078</v>
      </c>
    </row>
    <row r="13254" spans="1:3" x14ac:dyDescent="0.3">
      <c r="A13254" s="309" t="s">
        <v>21110</v>
      </c>
      <c r="B13254" s="29" t="s">
        <v>21111</v>
      </c>
      <c r="C13254" s="10"/>
    </row>
    <row r="13255" spans="1:3" x14ac:dyDescent="0.3">
      <c r="A13255" s="309" t="s">
        <v>21112</v>
      </c>
      <c r="B13255" s="29" t="s">
        <v>21113</v>
      </c>
      <c r="C13255" s="293" t="s">
        <v>17061</v>
      </c>
    </row>
    <row r="13256" spans="1:3" x14ac:dyDescent="0.3">
      <c r="A13256" s="309" t="s">
        <v>21114</v>
      </c>
      <c r="B13256" s="26" t="s">
        <v>31</v>
      </c>
      <c r="C13256" s="293" t="s">
        <v>17061</v>
      </c>
    </row>
    <row r="13257" spans="1:3" x14ac:dyDescent="0.3">
      <c r="A13257" s="309" t="s">
        <v>21115</v>
      </c>
      <c r="B13257" s="29" t="s">
        <v>21116</v>
      </c>
      <c r="C13257" s="10"/>
    </row>
    <row r="13258" spans="1:3" ht="22.8" x14ac:dyDescent="0.3">
      <c r="A13258" s="309" t="s">
        <v>21117</v>
      </c>
      <c r="B13258" s="29" t="s">
        <v>21118</v>
      </c>
      <c r="C13258" s="293">
        <v>12.6</v>
      </c>
    </row>
    <row r="13259" spans="1:3" x14ac:dyDescent="0.3">
      <c r="A13259" s="309" t="s">
        <v>21119</v>
      </c>
      <c r="B13259" s="26" t="s">
        <v>140</v>
      </c>
      <c r="C13259" s="293" t="s">
        <v>17061</v>
      </c>
    </row>
    <row r="13260" spans="1:3" x14ac:dyDescent="0.3">
      <c r="A13260" s="309" t="s">
        <v>21120</v>
      </c>
      <c r="B13260" s="29" t="s">
        <v>21121</v>
      </c>
      <c r="C13260" s="10"/>
    </row>
    <row r="13261" spans="1:3" x14ac:dyDescent="0.3">
      <c r="A13261" s="309" t="s">
        <v>21122</v>
      </c>
      <c r="B13261" s="29" t="s">
        <v>21123</v>
      </c>
      <c r="C13261" s="293">
        <v>18</v>
      </c>
    </row>
    <row r="13262" spans="1:3" x14ac:dyDescent="0.3">
      <c r="A13262" s="309" t="s">
        <v>21124</v>
      </c>
      <c r="B13262" s="29" t="s">
        <v>21125</v>
      </c>
      <c r="C13262" s="10"/>
    </row>
    <row r="13263" spans="1:3" x14ac:dyDescent="0.3">
      <c r="A13263" s="309" t="s">
        <v>21126</v>
      </c>
      <c r="B13263" s="29" t="s">
        <v>21127</v>
      </c>
      <c r="C13263" s="293" t="s">
        <v>17061</v>
      </c>
    </row>
    <row r="13264" spans="1:3" x14ac:dyDescent="0.3">
      <c r="A13264" s="309" t="s">
        <v>21128</v>
      </c>
      <c r="B13264" s="29" t="s">
        <v>21129</v>
      </c>
      <c r="C13264" s="293" t="s">
        <v>17061</v>
      </c>
    </row>
    <row r="13265" spans="1:4" x14ac:dyDescent="0.3">
      <c r="A13265" s="309" t="s">
        <v>21130</v>
      </c>
      <c r="B13265" s="29" t="s">
        <v>21131</v>
      </c>
      <c r="C13265" s="293" t="s">
        <v>17061</v>
      </c>
    </row>
    <row r="13266" spans="1:4" x14ac:dyDescent="0.3">
      <c r="A13266" s="309" t="s">
        <v>21132</v>
      </c>
      <c r="B13266" s="29" t="s">
        <v>21133</v>
      </c>
      <c r="C13266" s="10"/>
    </row>
    <row r="13267" spans="1:4" x14ac:dyDescent="0.3">
      <c r="A13267" s="309" t="s">
        <v>21134</v>
      </c>
      <c r="B13267" s="29" t="s">
        <v>21135</v>
      </c>
      <c r="C13267" s="10"/>
    </row>
    <row r="13268" spans="1:4" x14ac:dyDescent="0.3">
      <c r="A13268" s="309" t="s">
        <v>21136</v>
      </c>
      <c r="B13268" s="29" t="s">
        <v>21137</v>
      </c>
      <c r="C13268" s="10"/>
    </row>
    <row r="13269" spans="1:4" x14ac:dyDescent="0.3">
      <c r="A13269" s="309" t="s">
        <v>21138</v>
      </c>
      <c r="B13269" s="29" t="s">
        <v>21139</v>
      </c>
      <c r="C13269" s="293">
        <v>18</v>
      </c>
    </row>
    <row r="13270" spans="1:4" x14ac:dyDescent="0.3">
      <c r="A13270" s="309" t="s">
        <v>21140</v>
      </c>
      <c r="B13270" s="26" t="s">
        <v>31</v>
      </c>
      <c r="C13270" s="293">
        <v>18</v>
      </c>
    </row>
    <row r="13271" spans="1:4" x14ac:dyDescent="0.3">
      <c r="A13271" s="309" t="s">
        <v>21141</v>
      </c>
      <c r="B13271" s="26" t="s">
        <v>31</v>
      </c>
      <c r="C13271" s="10"/>
    </row>
    <row r="13272" spans="1:4" ht="22.8" x14ac:dyDescent="0.3">
      <c r="A13272" s="309" t="s">
        <v>21142</v>
      </c>
      <c r="B13272" s="29" t="s">
        <v>21143</v>
      </c>
      <c r="C13272" s="293" t="s">
        <v>10378</v>
      </c>
    </row>
    <row r="13273" spans="1:4" x14ac:dyDescent="0.3">
      <c r="A13273" s="309" t="s">
        <v>21144</v>
      </c>
      <c r="B13273" s="29" t="s">
        <v>21145</v>
      </c>
      <c r="C13273" s="293">
        <v>18</v>
      </c>
    </row>
    <row r="13274" spans="1:4" ht="22.8" x14ac:dyDescent="0.3">
      <c r="A13274" s="309" t="s">
        <v>21146</v>
      </c>
      <c r="B13274" s="25" t="s">
        <v>21147</v>
      </c>
      <c r="C13274" s="293">
        <v>0</v>
      </c>
      <c r="D13274" s="283" t="s">
        <v>227</v>
      </c>
    </row>
    <row r="13275" spans="1:4" x14ac:dyDescent="0.3">
      <c r="A13275" s="309" t="s">
        <v>21148</v>
      </c>
      <c r="B13275" s="26" t="s">
        <v>31</v>
      </c>
      <c r="C13275" s="293">
        <v>18</v>
      </c>
    </row>
    <row r="13276" spans="1:4" x14ac:dyDescent="0.3">
      <c r="A13276" s="309" t="s">
        <v>21149</v>
      </c>
      <c r="B13276" s="29" t="s">
        <v>21150</v>
      </c>
      <c r="C13276" s="10"/>
    </row>
    <row r="13277" spans="1:4" x14ac:dyDescent="0.3">
      <c r="A13277" s="309" t="s">
        <v>21151</v>
      </c>
      <c r="B13277" s="29" t="s">
        <v>21152</v>
      </c>
      <c r="C13277" s="10"/>
    </row>
    <row r="13278" spans="1:4" x14ac:dyDescent="0.3">
      <c r="A13278" s="309" t="s">
        <v>21153</v>
      </c>
      <c r="B13278" s="29" t="s">
        <v>21137</v>
      </c>
      <c r="C13278" s="293">
        <v>18</v>
      </c>
    </row>
    <row r="13279" spans="1:4" x14ac:dyDescent="0.3">
      <c r="A13279" s="309" t="s">
        <v>21154</v>
      </c>
      <c r="B13279" s="26" t="s">
        <v>31</v>
      </c>
      <c r="C13279" s="293">
        <v>18</v>
      </c>
    </row>
    <row r="13280" spans="1:4" x14ac:dyDescent="0.3">
      <c r="A13280" s="309" t="s">
        <v>21155</v>
      </c>
      <c r="B13280" s="29" t="s">
        <v>21156</v>
      </c>
      <c r="C13280" s="10"/>
    </row>
    <row r="13281" spans="1:4" x14ac:dyDescent="0.3">
      <c r="A13281" s="309" t="s">
        <v>21157</v>
      </c>
      <c r="B13281" s="29" t="s">
        <v>21137</v>
      </c>
      <c r="C13281" s="293">
        <v>18</v>
      </c>
    </row>
    <row r="13282" spans="1:4" x14ac:dyDescent="0.3">
      <c r="A13282" s="309" t="s">
        <v>21158</v>
      </c>
      <c r="B13282" s="26" t="s">
        <v>31</v>
      </c>
      <c r="C13282" s="293">
        <v>18</v>
      </c>
    </row>
    <row r="13283" spans="1:4" x14ac:dyDescent="0.3">
      <c r="A13283" s="309" t="s">
        <v>21159</v>
      </c>
      <c r="B13283" s="29" t="s">
        <v>21160</v>
      </c>
      <c r="C13283" s="293" t="s">
        <v>17061</v>
      </c>
    </row>
    <row r="13284" spans="1:4" x14ac:dyDescent="0.3">
      <c r="A13284" s="309" t="s">
        <v>21161</v>
      </c>
      <c r="B13284" s="29" t="s">
        <v>21162</v>
      </c>
      <c r="C13284" s="293" t="s">
        <v>17061</v>
      </c>
    </row>
    <row r="13285" spans="1:4" x14ac:dyDescent="0.3">
      <c r="A13285" s="309" t="s">
        <v>21163</v>
      </c>
      <c r="B13285" s="29" t="s">
        <v>21164</v>
      </c>
      <c r="C13285" s="10"/>
    </row>
    <row r="13286" spans="1:4" x14ac:dyDescent="0.3">
      <c r="A13286" s="309" t="s">
        <v>21165</v>
      </c>
      <c r="B13286" s="29" t="s">
        <v>21166</v>
      </c>
      <c r="C13286" s="293">
        <v>18</v>
      </c>
    </row>
    <row r="13287" spans="1:4" x14ac:dyDescent="0.3">
      <c r="A13287" s="309" t="s">
        <v>21167</v>
      </c>
      <c r="B13287" s="29" t="s">
        <v>21168</v>
      </c>
      <c r="C13287" s="10"/>
    </row>
    <row r="13288" spans="1:4" x14ac:dyDescent="0.3">
      <c r="A13288" s="309" t="s">
        <v>21169</v>
      </c>
      <c r="B13288" s="29" t="s">
        <v>21170</v>
      </c>
      <c r="C13288" s="293">
        <v>18</v>
      </c>
    </row>
    <row r="13289" spans="1:4" x14ac:dyDescent="0.3">
      <c r="A13289" s="309" t="s">
        <v>21171</v>
      </c>
      <c r="B13289" s="26" t="s">
        <v>21172</v>
      </c>
      <c r="C13289" s="293">
        <v>18</v>
      </c>
    </row>
    <row r="13290" spans="1:4" x14ac:dyDescent="0.3">
      <c r="A13290" s="309" t="s">
        <v>21173</v>
      </c>
      <c r="B13290" s="26" t="s">
        <v>31</v>
      </c>
      <c r="C13290" s="293">
        <v>18</v>
      </c>
    </row>
    <row r="13291" spans="1:4" x14ac:dyDescent="0.3">
      <c r="A13291" s="309" t="s">
        <v>21174</v>
      </c>
      <c r="B13291" s="29" t="s">
        <v>21175</v>
      </c>
      <c r="C13291" s="293" t="s">
        <v>17061</v>
      </c>
    </row>
    <row r="13292" spans="1:4" x14ac:dyDescent="0.3">
      <c r="A13292" s="309" t="s">
        <v>21176</v>
      </c>
      <c r="B13292" s="29" t="s">
        <v>21177</v>
      </c>
      <c r="C13292" s="293" t="s">
        <v>20604</v>
      </c>
    </row>
    <row r="13293" spans="1:4" x14ac:dyDescent="0.3">
      <c r="A13293" s="309" t="s">
        <v>21178</v>
      </c>
      <c r="B13293" s="29" t="s">
        <v>21179</v>
      </c>
      <c r="C13293" s="293" t="s">
        <v>17061</v>
      </c>
    </row>
    <row r="13294" spans="1:4" x14ac:dyDescent="0.3">
      <c r="A13294" s="309" t="s">
        <v>21180</v>
      </c>
      <c r="B13294" s="29" t="s">
        <v>21181</v>
      </c>
      <c r="C13294" s="293">
        <v>18</v>
      </c>
    </row>
    <row r="13295" spans="1:4" x14ac:dyDescent="0.3">
      <c r="A13295" s="309" t="s">
        <v>21182</v>
      </c>
      <c r="B13295" s="26" t="s">
        <v>31</v>
      </c>
      <c r="C13295" s="293" t="s">
        <v>17061</v>
      </c>
    </row>
    <row r="13296" spans="1:4" x14ac:dyDescent="0.3">
      <c r="A13296" s="309" t="s">
        <v>21183</v>
      </c>
      <c r="B13296" s="29" t="s">
        <v>21184</v>
      </c>
      <c r="C13296" s="293"/>
      <c r="D13296" s="283" t="s">
        <v>9152</v>
      </c>
    </row>
    <row r="13297" spans="1:4" ht="22.8" x14ac:dyDescent="0.3">
      <c r="A13297" s="309" t="s">
        <v>21185</v>
      </c>
      <c r="B13297" s="25" t="s">
        <v>21186</v>
      </c>
      <c r="C13297" s="293">
        <v>0</v>
      </c>
      <c r="D13297" s="283" t="s">
        <v>9152</v>
      </c>
    </row>
    <row r="13298" spans="1:4" x14ac:dyDescent="0.3">
      <c r="A13298" s="309" t="s">
        <v>21187</v>
      </c>
      <c r="B13298" s="25" t="s">
        <v>140</v>
      </c>
      <c r="C13298" s="293">
        <v>18</v>
      </c>
      <c r="D13298" s="283" t="s">
        <v>9152</v>
      </c>
    </row>
    <row r="13299" spans="1:4" x14ac:dyDescent="0.3">
      <c r="A13299" s="309" t="s">
        <v>21188</v>
      </c>
      <c r="B13299" s="26" t="s">
        <v>15152</v>
      </c>
      <c r="C13299" s="10"/>
    </row>
    <row r="13300" spans="1:4" x14ac:dyDescent="0.3">
      <c r="A13300" s="309" t="s">
        <v>21189</v>
      </c>
      <c r="B13300" s="29" t="s">
        <v>21190</v>
      </c>
      <c r="C13300" s="293">
        <v>16</v>
      </c>
    </row>
    <row r="13301" spans="1:4" x14ac:dyDescent="0.3">
      <c r="A13301" s="309" t="s">
        <v>21191</v>
      </c>
      <c r="B13301" s="29" t="s">
        <v>21192</v>
      </c>
      <c r="C13301" s="293">
        <v>16</v>
      </c>
    </row>
    <row r="13302" spans="1:4" x14ac:dyDescent="0.3">
      <c r="A13302" s="309" t="s">
        <v>21193</v>
      </c>
      <c r="B13302" s="29" t="s">
        <v>21194</v>
      </c>
      <c r="C13302" s="293" t="s">
        <v>17061</v>
      </c>
    </row>
    <row r="13303" spans="1:4" x14ac:dyDescent="0.3">
      <c r="A13303" s="309" t="s">
        <v>21195</v>
      </c>
      <c r="B13303" s="29" t="s">
        <v>21196</v>
      </c>
      <c r="C13303" s="293" t="s">
        <v>17061</v>
      </c>
    </row>
    <row r="13304" spans="1:4" x14ac:dyDescent="0.3">
      <c r="A13304" s="309" t="s">
        <v>21197</v>
      </c>
      <c r="B13304" s="26" t="s">
        <v>140</v>
      </c>
      <c r="C13304" s="293">
        <v>16</v>
      </c>
    </row>
    <row r="13305" spans="1:4" ht="34.200000000000003" x14ac:dyDescent="0.3">
      <c r="A13305" s="309" t="s">
        <v>21198</v>
      </c>
      <c r="B13305" s="29" t="s">
        <v>21199</v>
      </c>
      <c r="C13305" s="10"/>
    </row>
    <row r="13306" spans="1:4" x14ac:dyDescent="0.3">
      <c r="A13306" s="309" t="s">
        <v>21200</v>
      </c>
      <c r="B13306" s="29" t="s">
        <v>21201</v>
      </c>
      <c r="C13306" s="10"/>
    </row>
    <row r="13307" spans="1:4" x14ac:dyDescent="0.3">
      <c r="A13307" s="309" t="s">
        <v>21202</v>
      </c>
      <c r="B13307" s="29" t="s">
        <v>21203</v>
      </c>
      <c r="C13307" s="293">
        <v>16</v>
      </c>
    </row>
    <row r="13308" spans="1:4" x14ac:dyDescent="0.3">
      <c r="A13308" s="309" t="s">
        <v>21204</v>
      </c>
      <c r="B13308" s="26" t="s">
        <v>18</v>
      </c>
      <c r="C13308" s="10"/>
    </row>
    <row r="13309" spans="1:4" x14ac:dyDescent="0.3">
      <c r="A13309" s="309" t="s">
        <v>21205</v>
      </c>
      <c r="B13309" s="29" t="s">
        <v>21206</v>
      </c>
      <c r="C13309" s="293">
        <v>16</v>
      </c>
    </row>
    <row r="13310" spans="1:4" x14ac:dyDescent="0.3">
      <c r="A13310" s="309" t="s">
        <v>21207</v>
      </c>
      <c r="B13310" s="26" t="s">
        <v>31</v>
      </c>
      <c r="C13310" s="293">
        <v>16</v>
      </c>
    </row>
    <row r="13311" spans="1:4" x14ac:dyDescent="0.3">
      <c r="A13311" s="309" t="s">
        <v>21208</v>
      </c>
      <c r="B13311" s="29" t="s">
        <v>21209</v>
      </c>
      <c r="C13311" s="10"/>
    </row>
    <row r="13312" spans="1:4" x14ac:dyDescent="0.3">
      <c r="A13312" s="309" t="s">
        <v>21210</v>
      </c>
      <c r="B13312" s="29" t="s">
        <v>21211</v>
      </c>
      <c r="C13312" s="293" t="s">
        <v>17078</v>
      </c>
    </row>
    <row r="13313" spans="1:4" x14ac:dyDescent="0.3">
      <c r="A13313" s="309" t="s">
        <v>21212</v>
      </c>
      <c r="B13313" s="26" t="s">
        <v>31</v>
      </c>
      <c r="C13313" s="293" t="s">
        <v>17061</v>
      </c>
    </row>
    <row r="13314" spans="1:4" x14ac:dyDescent="0.3">
      <c r="A13314" s="309" t="s">
        <v>21213</v>
      </c>
      <c r="B13314" s="29" t="s">
        <v>17264</v>
      </c>
      <c r="C13314" s="10"/>
    </row>
    <row r="13315" spans="1:4" x14ac:dyDescent="0.3">
      <c r="A13315" s="309" t="s">
        <v>21214</v>
      </c>
      <c r="B13315" s="26" t="s">
        <v>21215</v>
      </c>
      <c r="C13315" s="293"/>
      <c r="D13315" s="283" t="s">
        <v>227</v>
      </c>
    </row>
    <row r="13316" spans="1:4" x14ac:dyDescent="0.3">
      <c r="A13316" s="309" t="s">
        <v>21216</v>
      </c>
      <c r="B13316" s="26" t="s">
        <v>21217</v>
      </c>
      <c r="C13316" s="293">
        <v>0</v>
      </c>
      <c r="D13316" s="283" t="s">
        <v>227</v>
      </c>
    </row>
    <row r="13317" spans="1:4" x14ac:dyDescent="0.3">
      <c r="A13317" s="309" t="s">
        <v>21218</v>
      </c>
      <c r="B13317" s="26" t="s">
        <v>31</v>
      </c>
      <c r="C13317" s="293">
        <v>16</v>
      </c>
      <c r="D13317" s="283" t="s">
        <v>227</v>
      </c>
    </row>
    <row r="13318" spans="1:4" x14ac:dyDescent="0.3">
      <c r="A13318" s="309" t="s">
        <v>21219</v>
      </c>
      <c r="B13318" s="26" t="s">
        <v>31</v>
      </c>
      <c r="C13318" s="293" t="s">
        <v>17061</v>
      </c>
    </row>
    <row r="13319" spans="1:4" x14ac:dyDescent="0.3">
      <c r="A13319" s="309" t="s">
        <v>21220</v>
      </c>
      <c r="B13319" s="26" t="s">
        <v>18970</v>
      </c>
      <c r="C13319" s="293" t="s">
        <v>17061</v>
      </c>
    </row>
    <row r="13320" spans="1:4" x14ac:dyDescent="0.3">
      <c r="A13320" s="309" t="s">
        <v>21221</v>
      </c>
      <c r="B13320" s="29" t="s">
        <v>21222</v>
      </c>
      <c r="C13320" s="10"/>
    </row>
    <row r="13321" spans="1:4" x14ac:dyDescent="0.3">
      <c r="A13321" s="309" t="s">
        <v>21223</v>
      </c>
      <c r="B13321" s="29" t="s">
        <v>21224</v>
      </c>
      <c r="C13321" s="10"/>
    </row>
    <row r="13322" spans="1:4" x14ac:dyDescent="0.3">
      <c r="A13322" s="312" t="s">
        <v>21225</v>
      </c>
      <c r="B13322" s="29" t="s">
        <v>21226</v>
      </c>
      <c r="C13322" s="10"/>
    </row>
    <row r="13323" spans="1:4" x14ac:dyDescent="0.3">
      <c r="A13323" s="312" t="s">
        <v>21227</v>
      </c>
      <c r="B13323" s="29" t="s">
        <v>21228</v>
      </c>
      <c r="C13323" s="293">
        <v>0</v>
      </c>
    </row>
    <row r="13324" spans="1:4" x14ac:dyDescent="0.3">
      <c r="A13324" s="312" t="s">
        <v>21229</v>
      </c>
      <c r="B13324" s="29" t="s">
        <v>21230</v>
      </c>
      <c r="C13324" s="293">
        <v>0</v>
      </c>
    </row>
    <row r="13325" spans="1:4" x14ac:dyDescent="0.3">
      <c r="A13325" s="312" t="s">
        <v>21231</v>
      </c>
      <c r="B13325" s="26" t="s">
        <v>140</v>
      </c>
      <c r="C13325" s="293">
        <v>16</v>
      </c>
    </row>
    <row r="13326" spans="1:4" x14ac:dyDescent="0.3">
      <c r="A13326" s="312" t="s">
        <v>21232</v>
      </c>
      <c r="B13326" s="29" t="s">
        <v>21233</v>
      </c>
      <c r="C13326" s="293">
        <v>16</v>
      </c>
    </row>
    <row r="13327" spans="1:4" x14ac:dyDescent="0.3">
      <c r="A13327" s="312" t="s">
        <v>21234</v>
      </c>
      <c r="B13327" s="29" t="s">
        <v>21235</v>
      </c>
      <c r="C13327" s="10"/>
    </row>
    <row r="13328" spans="1:4" x14ac:dyDescent="0.3">
      <c r="A13328" s="312" t="s">
        <v>21236</v>
      </c>
      <c r="B13328" s="29" t="s">
        <v>21237</v>
      </c>
      <c r="C13328" s="293">
        <v>0</v>
      </c>
    </row>
    <row r="13329" spans="1:3" x14ac:dyDescent="0.3">
      <c r="A13329" s="309" t="s">
        <v>21238</v>
      </c>
      <c r="B13329" s="29" t="s">
        <v>21239</v>
      </c>
      <c r="C13329" s="293">
        <v>0</v>
      </c>
    </row>
    <row r="13330" spans="1:3" x14ac:dyDescent="0.3">
      <c r="A13330" s="309" t="s">
        <v>21240</v>
      </c>
      <c r="B13330" s="26" t="s">
        <v>140</v>
      </c>
      <c r="C13330" s="293">
        <v>16</v>
      </c>
    </row>
    <row r="13331" spans="1:3" x14ac:dyDescent="0.3">
      <c r="A13331" s="309" t="s">
        <v>21241</v>
      </c>
      <c r="B13331" s="29" t="s">
        <v>21242</v>
      </c>
      <c r="C13331" s="10"/>
    </row>
    <row r="13332" spans="1:3" x14ac:dyDescent="0.3">
      <c r="A13332" s="309" t="s">
        <v>21243</v>
      </c>
      <c r="B13332" s="29" t="s">
        <v>21244</v>
      </c>
      <c r="C13332" s="293">
        <v>0</v>
      </c>
    </row>
    <row r="13333" spans="1:3" x14ac:dyDescent="0.3">
      <c r="A13333" s="309" t="s">
        <v>21245</v>
      </c>
      <c r="B13333" s="26" t="s">
        <v>140</v>
      </c>
      <c r="C13333" s="293">
        <v>16</v>
      </c>
    </row>
    <row r="13334" spans="1:3" x14ac:dyDescent="0.3">
      <c r="A13334" s="309" t="s">
        <v>21246</v>
      </c>
      <c r="B13334" s="29" t="s">
        <v>21247</v>
      </c>
      <c r="C13334" s="10"/>
    </row>
    <row r="13335" spans="1:3" x14ac:dyDescent="0.3">
      <c r="A13335" s="309" t="s">
        <v>21248</v>
      </c>
      <c r="B13335" s="29" t="s">
        <v>21244</v>
      </c>
      <c r="C13335" s="293">
        <v>0</v>
      </c>
    </row>
    <row r="13336" spans="1:3" x14ac:dyDescent="0.3">
      <c r="A13336" s="309" t="s">
        <v>21249</v>
      </c>
      <c r="B13336" s="26" t="s">
        <v>140</v>
      </c>
      <c r="C13336" s="293">
        <v>16</v>
      </c>
    </row>
    <row r="13337" spans="1:3" x14ac:dyDescent="0.3">
      <c r="A13337" s="309" t="s">
        <v>21250</v>
      </c>
      <c r="B13337" s="29" t="s">
        <v>21251</v>
      </c>
      <c r="C13337" s="10"/>
    </row>
    <row r="13338" spans="1:3" x14ac:dyDescent="0.3">
      <c r="A13338" s="309" t="s">
        <v>21252</v>
      </c>
      <c r="B13338" s="29" t="s">
        <v>21244</v>
      </c>
      <c r="C13338" s="293">
        <v>0</v>
      </c>
    </row>
    <row r="13339" spans="1:3" x14ac:dyDescent="0.3">
      <c r="A13339" s="309" t="s">
        <v>21253</v>
      </c>
      <c r="B13339" s="26" t="s">
        <v>140</v>
      </c>
      <c r="C13339" s="293">
        <v>16</v>
      </c>
    </row>
    <row r="13340" spans="1:3" x14ac:dyDescent="0.3">
      <c r="A13340" s="309" t="s">
        <v>21254</v>
      </c>
      <c r="B13340" s="29" t="s">
        <v>21255</v>
      </c>
      <c r="C13340" s="10"/>
    </row>
    <row r="13341" spans="1:3" x14ac:dyDescent="0.3">
      <c r="A13341" s="309" t="s">
        <v>21256</v>
      </c>
      <c r="B13341" s="29" t="s">
        <v>21244</v>
      </c>
      <c r="C13341" s="293">
        <v>0</v>
      </c>
    </row>
    <row r="13342" spans="1:3" x14ac:dyDescent="0.3">
      <c r="A13342" s="309" t="s">
        <v>21257</v>
      </c>
      <c r="B13342" s="26" t="s">
        <v>140</v>
      </c>
      <c r="C13342" s="293">
        <v>16</v>
      </c>
    </row>
    <row r="13343" spans="1:3" x14ac:dyDescent="0.3">
      <c r="A13343" s="309" t="s">
        <v>21258</v>
      </c>
      <c r="B13343" s="29" t="s">
        <v>21259</v>
      </c>
      <c r="C13343" s="10"/>
    </row>
    <row r="13344" spans="1:3" x14ac:dyDescent="0.3">
      <c r="A13344" s="309" t="s">
        <v>21260</v>
      </c>
      <c r="B13344" s="29" t="s">
        <v>21244</v>
      </c>
      <c r="C13344" s="293">
        <v>0</v>
      </c>
    </row>
    <row r="13345" spans="1:3" x14ac:dyDescent="0.3">
      <c r="A13345" s="309" t="s">
        <v>21261</v>
      </c>
      <c r="B13345" s="26" t="s">
        <v>140</v>
      </c>
      <c r="C13345" s="293">
        <v>16</v>
      </c>
    </row>
    <row r="13346" spans="1:3" x14ac:dyDescent="0.3">
      <c r="A13346" s="309" t="s">
        <v>21262</v>
      </c>
      <c r="B13346" s="26" t="s">
        <v>15152</v>
      </c>
      <c r="C13346" s="293">
        <v>12.6</v>
      </c>
    </row>
    <row r="13347" spans="1:3" x14ac:dyDescent="0.3">
      <c r="A13347" s="309" t="s">
        <v>21263</v>
      </c>
      <c r="B13347" s="29" t="s">
        <v>21264</v>
      </c>
      <c r="C13347" s="10"/>
    </row>
    <row r="13348" spans="1:3" x14ac:dyDescent="0.3">
      <c r="A13348" s="309" t="s">
        <v>21265</v>
      </c>
      <c r="B13348" s="29" t="s">
        <v>21266</v>
      </c>
      <c r="C13348" s="10"/>
    </row>
    <row r="13349" spans="1:3" x14ac:dyDescent="0.3">
      <c r="A13349" s="312" t="s">
        <v>21267</v>
      </c>
      <c r="B13349" s="29" t="s">
        <v>21268</v>
      </c>
      <c r="C13349" s="293">
        <v>18</v>
      </c>
    </row>
    <row r="13350" spans="1:3" x14ac:dyDescent="0.3">
      <c r="A13350" s="309" t="s">
        <v>21269</v>
      </c>
      <c r="B13350" s="26" t="s">
        <v>31</v>
      </c>
      <c r="C13350" s="293">
        <v>18</v>
      </c>
    </row>
    <row r="13351" spans="1:3" x14ac:dyDescent="0.3">
      <c r="A13351" s="309" t="s">
        <v>21270</v>
      </c>
      <c r="B13351" s="29" t="s">
        <v>21271</v>
      </c>
      <c r="C13351" s="10"/>
    </row>
    <row r="13352" spans="1:3" x14ac:dyDescent="0.3">
      <c r="A13352" s="309" t="s">
        <v>21272</v>
      </c>
      <c r="B13352" s="29" t="s">
        <v>21273</v>
      </c>
      <c r="C13352" s="293">
        <v>18</v>
      </c>
    </row>
    <row r="13353" spans="1:3" x14ac:dyDescent="0.3">
      <c r="A13353" s="309" t="s">
        <v>21274</v>
      </c>
      <c r="B13353" s="26" t="s">
        <v>31</v>
      </c>
      <c r="C13353" s="293">
        <v>18</v>
      </c>
    </row>
    <row r="13354" spans="1:3" x14ac:dyDescent="0.3">
      <c r="A13354" s="309" t="s">
        <v>21275</v>
      </c>
      <c r="B13354" s="29" t="s">
        <v>21276</v>
      </c>
      <c r="C13354" s="10"/>
    </row>
    <row r="13355" spans="1:3" x14ac:dyDescent="0.3">
      <c r="A13355" s="309" t="s">
        <v>21277</v>
      </c>
      <c r="B13355" s="29" t="s">
        <v>21278</v>
      </c>
      <c r="C13355" s="10"/>
    </row>
    <row r="13356" spans="1:3" x14ac:dyDescent="0.3">
      <c r="A13356" s="309" t="s">
        <v>21279</v>
      </c>
      <c r="B13356" s="29" t="s">
        <v>21280</v>
      </c>
      <c r="C13356" s="293">
        <v>18</v>
      </c>
    </row>
    <row r="13357" spans="1:3" x14ac:dyDescent="0.3">
      <c r="A13357" s="309" t="s">
        <v>21281</v>
      </c>
      <c r="B13357" s="26" t="s">
        <v>31</v>
      </c>
      <c r="C13357" s="293">
        <v>18</v>
      </c>
    </row>
    <row r="13358" spans="1:3" x14ac:dyDescent="0.3">
      <c r="A13358" s="309" t="s">
        <v>21282</v>
      </c>
      <c r="B13358" s="26" t="s">
        <v>31</v>
      </c>
      <c r="C13358" s="293">
        <v>18</v>
      </c>
    </row>
    <row r="13359" spans="1:3" x14ac:dyDescent="0.3">
      <c r="A13359" s="309" t="s">
        <v>21283</v>
      </c>
      <c r="B13359" s="29" t="s">
        <v>21284</v>
      </c>
      <c r="C13359" s="10"/>
    </row>
    <row r="13360" spans="1:3" x14ac:dyDescent="0.3">
      <c r="A13360" s="309" t="s">
        <v>21285</v>
      </c>
      <c r="B13360" s="29" t="s">
        <v>21286</v>
      </c>
      <c r="C13360" s="293">
        <v>0</v>
      </c>
    </row>
    <row r="13361" spans="1:3" x14ac:dyDescent="0.3">
      <c r="A13361" s="309" t="s">
        <v>21287</v>
      </c>
      <c r="B13361" s="29" t="s">
        <v>21288</v>
      </c>
      <c r="C13361" s="293">
        <v>0</v>
      </c>
    </row>
    <row r="13362" spans="1:3" x14ac:dyDescent="0.3">
      <c r="A13362" s="309" t="s">
        <v>21289</v>
      </c>
      <c r="B13362" s="26" t="s">
        <v>31</v>
      </c>
      <c r="C13362" s="293">
        <v>18</v>
      </c>
    </row>
    <row r="13363" spans="1:3" x14ac:dyDescent="0.3">
      <c r="A13363" s="309" t="s">
        <v>21290</v>
      </c>
      <c r="B13363" s="29" t="s">
        <v>21291</v>
      </c>
      <c r="C13363" s="293">
        <v>18</v>
      </c>
    </row>
    <row r="13364" spans="1:3" x14ac:dyDescent="0.3">
      <c r="A13364" s="309" t="s">
        <v>21292</v>
      </c>
      <c r="B13364" s="29" t="s">
        <v>21293</v>
      </c>
      <c r="C13364" s="293">
        <v>18</v>
      </c>
    </row>
    <row r="13365" spans="1:3" x14ac:dyDescent="0.3">
      <c r="A13365" s="309" t="s">
        <v>21294</v>
      </c>
      <c r="B13365" s="26" t="s">
        <v>15152</v>
      </c>
      <c r="C13365" s="10"/>
    </row>
    <row r="13366" spans="1:3" x14ac:dyDescent="0.3">
      <c r="A13366" s="309" t="s">
        <v>21295</v>
      </c>
      <c r="B13366" s="26" t="s">
        <v>21296</v>
      </c>
      <c r="C13366" s="293">
        <v>16</v>
      </c>
    </row>
    <row r="13367" spans="1:3" x14ac:dyDescent="0.3">
      <c r="A13367" s="309" t="s">
        <v>21297</v>
      </c>
      <c r="B13367" s="29" t="s">
        <v>21298</v>
      </c>
      <c r="C13367" s="293">
        <v>16</v>
      </c>
    </row>
    <row r="13368" spans="1:3" x14ac:dyDescent="0.3">
      <c r="A13368" s="309" t="s">
        <v>21299</v>
      </c>
      <c r="B13368" s="26" t="s">
        <v>140</v>
      </c>
      <c r="C13368" s="293">
        <v>16</v>
      </c>
    </row>
    <row r="13369" spans="1:3" x14ac:dyDescent="0.3">
      <c r="A13369" s="309" t="s">
        <v>21300</v>
      </c>
      <c r="B13369" s="26" t="s">
        <v>21301</v>
      </c>
      <c r="C13369" s="10"/>
    </row>
    <row r="13370" spans="1:3" x14ac:dyDescent="0.3">
      <c r="A13370" s="309" t="s">
        <v>21302</v>
      </c>
      <c r="B13370" s="29" t="s">
        <v>20391</v>
      </c>
      <c r="C13370" s="10"/>
    </row>
    <row r="13371" spans="1:3" x14ac:dyDescent="0.3">
      <c r="A13371" s="309" t="s">
        <v>21303</v>
      </c>
      <c r="B13371" s="29" t="s">
        <v>21304</v>
      </c>
      <c r="C13371" s="293">
        <v>20</v>
      </c>
    </row>
    <row r="13372" spans="1:3" x14ac:dyDescent="0.3">
      <c r="A13372" s="309" t="s">
        <v>21305</v>
      </c>
      <c r="B13372" s="26" t="s">
        <v>18</v>
      </c>
      <c r="C13372" s="293">
        <v>20</v>
      </c>
    </row>
    <row r="13373" spans="1:3" x14ac:dyDescent="0.3">
      <c r="A13373" s="309" t="s">
        <v>21306</v>
      </c>
      <c r="B13373" s="29" t="s">
        <v>21307</v>
      </c>
      <c r="C13373" s="293" t="s">
        <v>17061</v>
      </c>
    </row>
    <row r="13374" spans="1:3" x14ac:dyDescent="0.3">
      <c r="A13374" s="309" t="s">
        <v>21308</v>
      </c>
      <c r="B13374" s="26" t="s">
        <v>15152</v>
      </c>
      <c r="C13374" s="293" t="s">
        <v>17061</v>
      </c>
    </row>
    <row r="13375" spans="1:3" x14ac:dyDescent="0.3">
      <c r="A13375" s="309" t="s">
        <v>21309</v>
      </c>
      <c r="B13375" s="29" t="s">
        <v>21310</v>
      </c>
      <c r="C13375" s="10"/>
    </row>
    <row r="13376" spans="1:3" x14ac:dyDescent="0.3">
      <c r="A13376" s="309" t="s">
        <v>21311</v>
      </c>
      <c r="B13376" s="29" t="s">
        <v>21312</v>
      </c>
      <c r="C13376" s="10"/>
    </row>
    <row r="13377" spans="1:3" x14ac:dyDescent="0.3">
      <c r="A13377" s="309" t="s">
        <v>21313</v>
      </c>
      <c r="B13377" s="26" t="s">
        <v>21314</v>
      </c>
      <c r="C13377" s="293">
        <v>20</v>
      </c>
    </row>
    <row r="13378" spans="1:3" x14ac:dyDescent="0.3">
      <c r="A13378" s="309" t="s">
        <v>21315</v>
      </c>
      <c r="B13378" s="26" t="s">
        <v>21316</v>
      </c>
      <c r="C13378" s="293">
        <v>20</v>
      </c>
    </row>
    <row r="13379" spans="1:3" x14ac:dyDescent="0.3">
      <c r="A13379" s="309" t="s">
        <v>21317</v>
      </c>
      <c r="B13379" s="29" t="s">
        <v>21318</v>
      </c>
      <c r="C13379" s="293">
        <v>20</v>
      </c>
    </row>
    <row r="13380" spans="1:3" x14ac:dyDescent="0.3">
      <c r="A13380" s="309" t="s">
        <v>21319</v>
      </c>
      <c r="B13380" s="29" t="s">
        <v>21320</v>
      </c>
      <c r="C13380" s="293">
        <v>20</v>
      </c>
    </row>
    <row r="13381" spans="1:3" x14ac:dyDescent="0.3">
      <c r="A13381" s="309" t="s">
        <v>21321</v>
      </c>
      <c r="B13381" s="29" t="s">
        <v>21322</v>
      </c>
      <c r="C13381" s="293">
        <v>20</v>
      </c>
    </row>
    <row r="13382" spans="1:3" x14ac:dyDescent="0.3">
      <c r="A13382" s="309" t="s">
        <v>21323</v>
      </c>
      <c r="B13382" s="26" t="s">
        <v>31</v>
      </c>
      <c r="C13382" s="293">
        <v>20</v>
      </c>
    </row>
    <row r="13383" spans="1:3" x14ac:dyDescent="0.3">
      <c r="A13383" s="309" t="s">
        <v>21324</v>
      </c>
      <c r="B13383" s="29" t="s">
        <v>21325</v>
      </c>
      <c r="C13383" s="10"/>
    </row>
    <row r="13384" spans="1:3" x14ac:dyDescent="0.3">
      <c r="A13384" s="309" t="s">
        <v>21326</v>
      </c>
      <c r="B13384" s="29" t="s">
        <v>21327</v>
      </c>
      <c r="C13384" s="293">
        <v>20</v>
      </c>
    </row>
    <row r="13385" spans="1:3" x14ac:dyDescent="0.3">
      <c r="A13385" s="309" t="s">
        <v>21328</v>
      </c>
      <c r="B13385" s="26" t="s">
        <v>31</v>
      </c>
      <c r="C13385" s="293">
        <v>20</v>
      </c>
    </row>
    <row r="13386" spans="1:3" x14ac:dyDescent="0.3">
      <c r="A13386" s="309" t="s">
        <v>21329</v>
      </c>
      <c r="B13386" s="26" t="s">
        <v>15152</v>
      </c>
      <c r="C13386" s="293">
        <v>16</v>
      </c>
    </row>
    <row r="13387" spans="1:3" x14ac:dyDescent="0.3">
      <c r="A13387" s="309" t="s">
        <v>21330</v>
      </c>
      <c r="B13387" s="29" t="s">
        <v>21331</v>
      </c>
      <c r="C13387" s="10"/>
    </row>
    <row r="13388" spans="1:3" x14ac:dyDescent="0.3">
      <c r="A13388" s="309" t="s">
        <v>21332</v>
      </c>
      <c r="B13388" s="29" t="s">
        <v>21333</v>
      </c>
      <c r="C13388" s="293">
        <v>20</v>
      </c>
    </row>
    <row r="13389" spans="1:3" x14ac:dyDescent="0.3">
      <c r="A13389" s="309" t="s">
        <v>21334</v>
      </c>
      <c r="B13389" s="29" t="s">
        <v>21335</v>
      </c>
      <c r="C13389" s="293" t="s">
        <v>17078</v>
      </c>
    </row>
    <row r="13390" spans="1:3" x14ac:dyDescent="0.3">
      <c r="A13390" s="309" t="s">
        <v>21336</v>
      </c>
      <c r="B13390" s="29" t="s">
        <v>21337</v>
      </c>
      <c r="C13390" s="293">
        <v>20</v>
      </c>
    </row>
    <row r="13391" spans="1:3" x14ac:dyDescent="0.3">
      <c r="A13391" s="309" t="s">
        <v>21338</v>
      </c>
      <c r="B13391" s="26" t="s">
        <v>15152</v>
      </c>
      <c r="C13391" s="10"/>
    </row>
    <row r="13392" spans="1:3" x14ac:dyDescent="0.3">
      <c r="A13392" s="309" t="s">
        <v>21339</v>
      </c>
      <c r="B13392" s="29" t="s">
        <v>21340</v>
      </c>
      <c r="C13392" s="10"/>
    </row>
    <row r="13393" spans="1:3" x14ac:dyDescent="0.3">
      <c r="A13393" s="309" t="s">
        <v>21341</v>
      </c>
      <c r="B13393" s="26" t="s">
        <v>18122</v>
      </c>
      <c r="C13393" s="293">
        <v>16</v>
      </c>
    </row>
    <row r="13394" spans="1:3" x14ac:dyDescent="0.3">
      <c r="A13394" s="309" t="s">
        <v>21342</v>
      </c>
      <c r="B13394" s="26" t="s">
        <v>140</v>
      </c>
      <c r="C13394" s="293">
        <v>16</v>
      </c>
    </row>
    <row r="13395" spans="1:3" x14ac:dyDescent="0.3">
      <c r="A13395" s="309" t="s">
        <v>21343</v>
      </c>
      <c r="B13395" s="29" t="s">
        <v>21344</v>
      </c>
      <c r="C13395" s="293" t="s">
        <v>17061</v>
      </c>
    </row>
    <row r="13396" spans="1:3" x14ac:dyDescent="0.3">
      <c r="A13396" s="309" t="s">
        <v>21345</v>
      </c>
      <c r="B13396" s="26" t="s">
        <v>140</v>
      </c>
      <c r="C13396" s="293" t="s">
        <v>17078</v>
      </c>
    </row>
    <row r="13397" spans="1:3" ht="34.200000000000003" x14ac:dyDescent="0.3">
      <c r="A13397" s="309" t="s">
        <v>21346</v>
      </c>
      <c r="B13397" s="29" t="s">
        <v>21347</v>
      </c>
      <c r="C13397" s="10"/>
    </row>
    <row r="13398" spans="1:3" x14ac:dyDescent="0.3">
      <c r="A13398" s="309" t="s">
        <v>21348</v>
      </c>
      <c r="B13398" s="29" t="s">
        <v>21349</v>
      </c>
      <c r="C13398" s="293">
        <v>18</v>
      </c>
    </row>
    <row r="13399" spans="1:3" x14ac:dyDescent="0.3">
      <c r="A13399" s="309" t="s">
        <v>21350</v>
      </c>
      <c r="B13399" s="29" t="s">
        <v>21351</v>
      </c>
      <c r="C13399" s="10"/>
    </row>
    <row r="13400" spans="1:3" x14ac:dyDescent="0.3">
      <c r="A13400" s="309" t="s">
        <v>21352</v>
      </c>
      <c r="B13400" s="26" t="s">
        <v>21353</v>
      </c>
      <c r="C13400" s="293">
        <v>18</v>
      </c>
    </row>
    <row r="13401" spans="1:3" x14ac:dyDescent="0.3">
      <c r="A13401" s="309" t="s">
        <v>21354</v>
      </c>
      <c r="B13401" s="26" t="s">
        <v>31</v>
      </c>
      <c r="C13401" s="293">
        <v>18</v>
      </c>
    </row>
    <row r="13402" spans="1:3" x14ac:dyDescent="0.3">
      <c r="A13402" s="309" t="s">
        <v>21355</v>
      </c>
      <c r="B13402" s="29" t="s">
        <v>21356</v>
      </c>
      <c r="C13402" s="10"/>
    </row>
    <row r="13403" spans="1:3" x14ac:dyDescent="0.3">
      <c r="A13403" s="309" t="s">
        <v>21357</v>
      </c>
      <c r="B13403" s="26" t="s">
        <v>21358</v>
      </c>
      <c r="C13403" s="293">
        <v>18</v>
      </c>
    </row>
    <row r="13404" spans="1:3" x14ac:dyDescent="0.3">
      <c r="A13404" s="309" t="s">
        <v>21359</v>
      </c>
      <c r="B13404" s="29" t="s">
        <v>21360</v>
      </c>
      <c r="C13404" s="293">
        <v>18</v>
      </c>
    </row>
    <row r="13405" spans="1:3" x14ac:dyDescent="0.3">
      <c r="A13405" s="309" t="s">
        <v>21361</v>
      </c>
      <c r="B13405" s="29" t="s">
        <v>21362</v>
      </c>
      <c r="C13405" s="293">
        <v>18</v>
      </c>
    </row>
    <row r="13406" spans="1:3" x14ac:dyDescent="0.3">
      <c r="A13406" s="309" t="s">
        <v>21363</v>
      </c>
      <c r="B13406" s="29" t="s">
        <v>21364</v>
      </c>
      <c r="C13406" s="10"/>
    </row>
    <row r="13407" spans="1:3" x14ac:dyDescent="0.3">
      <c r="A13407" s="309" t="s">
        <v>21365</v>
      </c>
      <c r="B13407" s="29" t="s">
        <v>21366</v>
      </c>
      <c r="C13407" s="293">
        <v>18</v>
      </c>
    </row>
    <row r="13408" spans="1:3" x14ac:dyDescent="0.3">
      <c r="A13408" s="309" t="s">
        <v>21367</v>
      </c>
      <c r="B13408" s="26" t="s">
        <v>31</v>
      </c>
      <c r="C13408" s="293">
        <v>18</v>
      </c>
    </row>
    <row r="13409" spans="1:3" x14ac:dyDescent="0.3">
      <c r="A13409" s="309" t="s">
        <v>21368</v>
      </c>
      <c r="B13409" s="29" t="s">
        <v>21369</v>
      </c>
      <c r="C13409" s="10"/>
    </row>
    <row r="13410" spans="1:3" x14ac:dyDescent="0.3">
      <c r="A13410" s="309" t="s">
        <v>21370</v>
      </c>
      <c r="B13410" s="29" t="s">
        <v>21371</v>
      </c>
      <c r="C13410" s="293">
        <v>18</v>
      </c>
    </row>
    <row r="13411" spans="1:3" x14ac:dyDescent="0.3">
      <c r="A13411" s="309" t="s">
        <v>21372</v>
      </c>
      <c r="B13411" s="29" t="s">
        <v>21373</v>
      </c>
      <c r="C13411" s="293">
        <v>18</v>
      </c>
    </row>
    <row r="13412" spans="1:3" x14ac:dyDescent="0.3">
      <c r="A13412" s="309" t="s">
        <v>21374</v>
      </c>
      <c r="B13412" s="29" t="s">
        <v>21375</v>
      </c>
      <c r="C13412" s="293" t="s">
        <v>18410</v>
      </c>
    </row>
    <row r="13413" spans="1:3" x14ac:dyDescent="0.3">
      <c r="A13413" s="309" t="s">
        <v>21376</v>
      </c>
      <c r="B13413" s="26" t="s">
        <v>31</v>
      </c>
      <c r="C13413" s="293">
        <v>18</v>
      </c>
    </row>
    <row r="13414" spans="1:3" x14ac:dyDescent="0.3">
      <c r="A13414" s="309" t="s">
        <v>21377</v>
      </c>
      <c r="B13414" s="26" t="s">
        <v>15152</v>
      </c>
      <c r="C13414" s="293">
        <v>16</v>
      </c>
    </row>
    <row r="13415" spans="1:3" ht="22.8" x14ac:dyDescent="0.3">
      <c r="A13415" s="309" t="s">
        <v>21378</v>
      </c>
      <c r="B13415" s="29" t="s">
        <v>21379</v>
      </c>
      <c r="C13415" s="10"/>
    </row>
    <row r="13416" spans="1:3" x14ac:dyDescent="0.3">
      <c r="A13416" s="309" t="s">
        <v>21380</v>
      </c>
      <c r="B13416" s="29" t="s">
        <v>21381</v>
      </c>
      <c r="C13416" s="293">
        <v>18</v>
      </c>
    </row>
    <row r="13417" spans="1:3" x14ac:dyDescent="0.3">
      <c r="A13417" s="309" t="s">
        <v>21382</v>
      </c>
      <c r="B13417" s="29" t="s">
        <v>21383</v>
      </c>
      <c r="C13417" s="10"/>
    </row>
    <row r="13418" spans="1:3" x14ac:dyDescent="0.3">
      <c r="A13418" s="309" t="s">
        <v>21384</v>
      </c>
      <c r="B13418" s="29" t="s">
        <v>21385</v>
      </c>
      <c r="C13418" s="10"/>
    </row>
    <row r="13419" spans="1:3" x14ac:dyDescent="0.3">
      <c r="A13419" s="309" t="s">
        <v>21386</v>
      </c>
      <c r="B13419" s="26" t="s">
        <v>21387</v>
      </c>
      <c r="C13419" s="293">
        <v>18</v>
      </c>
    </row>
    <row r="13420" spans="1:3" x14ac:dyDescent="0.3">
      <c r="A13420" s="309" t="s">
        <v>21388</v>
      </c>
      <c r="B13420" s="26" t="s">
        <v>31</v>
      </c>
      <c r="C13420" s="293">
        <v>18</v>
      </c>
    </row>
    <row r="13421" spans="1:3" x14ac:dyDescent="0.3">
      <c r="A13421" s="309" t="s">
        <v>21389</v>
      </c>
      <c r="B13421" s="29" t="s">
        <v>21390</v>
      </c>
      <c r="C13421" s="10"/>
    </row>
    <row r="13422" spans="1:3" x14ac:dyDescent="0.3">
      <c r="A13422" s="309" t="s">
        <v>21391</v>
      </c>
      <c r="B13422" s="29" t="s">
        <v>21392</v>
      </c>
      <c r="C13422" s="293">
        <v>18</v>
      </c>
    </row>
    <row r="13423" spans="1:3" x14ac:dyDescent="0.3">
      <c r="A13423" s="309" t="s">
        <v>21393</v>
      </c>
      <c r="B13423" s="29" t="s">
        <v>21394</v>
      </c>
      <c r="C13423" s="293">
        <v>18</v>
      </c>
    </row>
    <row r="13424" spans="1:3" x14ac:dyDescent="0.3">
      <c r="A13424" s="309" t="s">
        <v>21395</v>
      </c>
      <c r="B13424" s="29" t="s">
        <v>21396</v>
      </c>
      <c r="C13424" s="293">
        <v>18</v>
      </c>
    </row>
    <row r="13425" spans="1:3" x14ac:dyDescent="0.3">
      <c r="A13425" s="309" t="s">
        <v>21397</v>
      </c>
      <c r="B13425" s="26" t="s">
        <v>31</v>
      </c>
      <c r="C13425" s="293">
        <v>18</v>
      </c>
    </row>
    <row r="13426" spans="1:3" x14ac:dyDescent="0.3">
      <c r="A13426" s="309" t="s">
        <v>21398</v>
      </c>
      <c r="B13426" s="29" t="s">
        <v>21399</v>
      </c>
      <c r="C13426" s="293">
        <v>18</v>
      </c>
    </row>
    <row r="13427" spans="1:3" x14ac:dyDescent="0.3">
      <c r="A13427" s="309" t="s">
        <v>21400</v>
      </c>
      <c r="B13427" s="29" t="s">
        <v>21401</v>
      </c>
      <c r="C13427" s="10"/>
    </row>
    <row r="13428" spans="1:3" x14ac:dyDescent="0.3">
      <c r="A13428" s="309" t="s">
        <v>21402</v>
      </c>
      <c r="B13428" s="29" t="s">
        <v>20765</v>
      </c>
      <c r="C13428" s="293">
        <v>18</v>
      </c>
    </row>
    <row r="13429" spans="1:3" x14ac:dyDescent="0.3">
      <c r="A13429" s="309" t="s">
        <v>21403</v>
      </c>
      <c r="B13429" s="29" t="s">
        <v>21404</v>
      </c>
      <c r="C13429" s="293">
        <v>18</v>
      </c>
    </row>
    <row r="13430" spans="1:3" x14ac:dyDescent="0.3">
      <c r="A13430" s="309" t="s">
        <v>21405</v>
      </c>
      <c r="B13430" s="26" t="s">
        <v>15152</v>
      </c>
      <c r="C13430" s="293">
        <v>16</v>
      </c>
    </row>
    <row r="13431" spans="1:3" ht="22.8" x14ac:dyDescent="0.3">
      <c r="A13431" s="309" t="s">
        <v>21406</v>
      </c>
      <c r="B13431" s="29" t="s">
        <v>21407</v>
      </c>
      <c r="C13431" s="10"/>
    </row>
    <row r="13432" spans="1:3" x14ac:dyDescent="0.3">
      <c r="A13432" s="309" t="s">
        <v>21408</v>
      </c>
      <c r="B13432" s="26" t="s">
        <v>21409</v>
      </c>
      <c r="C13432" s="10"/>
    </row>
    <row r="13433" spans="1:3" x14ac:dyDescent="0.3">
      <c r="A13433" s="312" t="s">
        <v>21410</v>
      </c>
      <c r="B13433" s="26" t="s">
        <v>19040</v>
      </c>
      <c r="C13433" s="293">
        <v>18</v>
      </c>
    </row>
    <row r="13434" spans="1:3" x14ac:dyDescent="0.3">
      <c r="A13434" s="309" t="s">
        <v>21411</v>
      </c>
      <c r="B13434" s="26" t="s">
        <v>140</v>
      </c>
      <c r="C13434" s="293">
        <v>18</v>
      </c>
    </row>
    <row r="13435" spans="1:3" x14ac:dyDescent="0.3">
      <c r="A13435" s="309" t="s">
        <v>21412</v>
      </c>
      <c r="B13435" s="26" t="s">
        <v>15152</v>
      </c>
      <c r="C13435" s="293">
        <v>16</v>
      </c>
    </row>
    <row r="13436" spans="1:3" ht="22.8" x14ac:dyDescent="0.3">
      <c r="A13436" s="309" t="s">
        <v>21413</v>
      </c>
      <c r="B13436" s="29" t="s">
        <v>21414</v>
      </c>
      <c r="C13436" s="10"/>
    </row>
    <row r="13437" spans="1:3" x14ac:dyDescent="0.3">
      <c r="A13437" s="309" t="s">
        <v>21415</v>
      </c>
      <c r="B13437" s="29" t="s">
        <v>21416</v>
      </c>
      <c r="C13437" s="10"/>
    </row>
    <row r="13438" spans="1:3" x14ac:dyDescent="0.3">
      <c r="A13438" s="309" t="s">
        <v>21417</v>
      </c>
      <c r="B13438" s="29" t="s">
        <v>21418</v>
      </c>
      <c r="C13438" s="293" t="s">
        <v>17061</v>
      </c>
    </row>
    <row r="13439" spans="1:3" x14ac:dyDescent="0.3">
      <c r="A13439" s="309" t="s">
        <v>21419</v>
      </c>
      <c r="B13439" s="26" t="s">
        <v>18</v>
      </c>
      <c r="C13439" s="293" t="s">
        <v>17061</v>
      </c>
    </row>
    <row r="13440" spans="1:3" x14ac:dyDescent="0.3">
      <c r="A13440" s="309" t="s">
        <v>21420</v>
      </c>
      <c r="B13440" s="29" t="s">
        <v>21421</v>
      </c>
      <c r="C13440" s="10"/>
    </row>
    <row r="13441" spans="1:3" x14ac:dyDescent="0.3">
      <c r="A13441" s="309" t="s">
        <v>21422</v>
      </c>
      <c r="B13441" s="29" t="s">
        <v>21423</v>
      </c>
      <c r="C13441" s="10"/>
    </row>
    <row r="13442" spans="1:3" x14ac:dyDescent="0.3">
      <c r="A13442" s="309" t="s">
        <v>21424</v>
      </c>
      <c r="B13442" s="26" t="s">
        <v>21425</v>
      </c>
      <c r="C13442" s="293" t="s">
        <v>17061</v>
      </c>
    </row>
    <row r="13443" spans="1:3" x14ac:dyDescent="0.3">
      <c r="A13443" s="309" t="s">
        <v>21426</v>
      </c>
      <c r="B13443" s="26" t="s">
        <v>31</v>
      </c>
      <c r="C13443" s="293" t="s">
        <v>17061</v>
      </c>
    </row>
    <row r="13444" spans="1:3" x14ac:dyDescent="0.3">
      <c r="A13444" s="309" t="s">
        <v>21427</v>
      </c>
      <c r="B13444" s="29" t="s">
        <v>21428</v>
      </c>
      <c r="C13444" s="293" t="s">
        <v>17061</v>
      </c>
    </row>
    <row r="13445" spans="1:3" x14ac:dyDescent="0.3">
      <c r="A13445" s="309" t="s">
        <v>21429</v>
      </c>
      <c r="B13445" s="29" t="s">
        <v>21430</v>
      </c>
      <c r="C13445" s="10"/>
    </row>
    <row r="13446" spans="1:3" x14ac:dyDescent="0.3">
      <c r="A13446" s="309" t="s">
        <v>21431</v>
      </c>
      <c r="B13446" s="29" t="s">
        <v>21432</v>
      </c>
      <c r="C13446" s="293" t="s">
        <v>17061</v>
      </c>
    </row>
    <row r="13447" spans="1:3" x14ac:dyDescent="0.3">
      <c r="A13447" s="309" t="s">
        <v>21433</v>
      </c>
      <c r="B13447" s="29" t="s">
        <v>21434</v>
      </c>
      <c r="C13447" s="293" t="s">
        <v>17061</v>
      </c>
    </row>
    <row r="13448" spans="1:3" x14ac:dyDescent="0.3">
      <c r="A13448" s="309" t="s">
        <v>21435</v>
      </c>
      <c r="B13448" s="26" t="s">
        <v>18</v>
      </c>
      <c r="C13448" s="293" t="s">
        <v>17061</v>
      </c>
    </row>
    <row r="13449" spans="1:3" x14ac:dyDescent="0.3">
      <c r="A13449" s="309" t="s">
        <v>21436</v>
      </c>
      <c r="B13449" s="29" t="s">
        <v>21437</v>
      </c>
      <c r="C13449" s="293" t="s">
        <v>17061</v>
      </c>
    </row>
    <row r="13450" spans="1:3" x14ac:dyDescent="0.3">
      <c r="A13450" s="309" t="s">
        <v>21438</v>
      </c>
      <c r="B13450" s="26" t="s">
        <v>15152</v>
      </c>
      <c r="C13450" s="293" t="s">
        <v>17061</v>
      </c>
    </row>
    <row r="13451" spans="1:3" ht="34.200000000000003" x14ac:dyDescent="0.3">
      <c r="A13451" s="309" t="s">
        <v>21439</v>
      </c>
      <c r="B13451" s="29" t="s">
        <v>21440</v>
      </c>
      <c r="C13451" s="10"/>
    </row>
    <row r="13452" spans="1:3" x14ac:dyDescent="0.3">
      <c r="A13452" s="309" t="s">
        <v>21441</v>
      </c>
      <c r="B13452" s="29" t="s">
        <v>21442</v>
      </c>
      <c r="C13452" s="10"/>
    </row>
    <row r="13453" spans="1:3" x14ac:dyDescent="0.3">
      <c r="A13453" s="309" t="s">
        <v>21443</v>
      </c>
      <c r="B13453" s="29" t="s">
        <v>21444</v>
      </c>
      <c r="C13453" s="293" t="s">
        <v>17061</v>
      </c>
    </row>
    <row r="13454" spans="1:3" x14ac:dyDescent="0.3">
      <c r="A13454" s="309" t="s">
        <v>21445</v>
      </c>
      <c r="B13454" s="26" t="s">
        <v>18</v>
      </c>
      <c r="C13454" s="293" t="s">
        <v>17061</v>
      </c>
    </row>
    <row r="13455" spans="1:3" x14ac:dyDescent="0.3">
      <c r="A13455" s="309" t="s">
        <v>21446</v>
      </c>
      <c r="B13455" s="29" t="s">
        <v>21447</v>
      </c>
      <c r="C13455" s="10"/>
    </row>
    <row r="13456" spans="1:3" x14ac:dyDescent="0.3">
      <c r="A13456" s="309" t="s">
        <v>21448</v>
      </c>
      <c r="B13456" s="29" t="s">
        <v>21449</v>
      </c>
      <c r="C13456" s="293" t="s">
        <v>17061</v>
      </c>
    </row>
    <row r="13457" spans="1:3" x14ac:dyDescent="0.3">
      <c r="A13457" s="309" t="s">
        <v>21450</v>
      </c>
      <c r="B13457" s="26" t="s">
        <v>18</v>
      </c>
      <c r="C13457" s="293" t="s">
        <v>17061</v>
      </c>
    </row>
    <row r="13458" spans="1:3" x14ac:dyDescent="0.3">
      <c r="A13458" s="309" t="s">
        <v>21451</v>
      </c>
      <c r="B13458" s="29" t="s">
        <v>21452</v>
      </c>
      <c r="C13458" s="10"/>
    </row>
    <row r="13459" spans="1:3" x14ac:dyDescent="0.3">
      <c r="A13459" s="309" t="s">
        <v>21453</v>
      </c>
      <c r="B13459" s="29" t="s">
        <v>21449</v>
      </c>
      <c r="C13459" s="10"/>
    </row>
    <row r="13460" spans="1:3" x14ac:dyDescent="0.3">
      <c r="A13460" s="309" t="s">
        <v>21454</v>
      </c>
      <c r="B13460" s="29" t="s">
        <v>21455</v>
      </c>
      <c r="C13460" s="293" t="s">
        <v>17078</v>
      </c>
    </row>
    <row r="13461" spans="1:3" x14ac:dyDescent="0.3">
      <c r="A13461" s="309" t="s">
        <v>21456</v>
      </c>
      <c r="B13461" s="26" t="s">
        <v>31</v>
      </c>
      <c r="C13461" s="293" t="s">
        <v>17061</v>
      </c>
    </row>
    <row r="13462" spans="1:3" x14ac:dyDescent="0.3">
      <c r="A13462" s="309" t="s">
        <v>21457</v>
      </c>
      <c r="B13462" s="26" t="s">
        <v>18</v>
      </c>
      <c r="C13462" s="293" t="s">
        <v>17061</v>
      </c>
    </row>
    <row r="13463" spans="1:3" x14ac:dyDescent="0.3">
      <c r="A13463" s="309" t="s">
        <v>21458</v>
      </c>
      <c r="B13463" s="29" t="s">
        <v>19119</v>
      </c>
      <c r="C13463" s="10"/>
    </row>
    <row r="13464" spans="1:3" x14ac:dyDescent="0.3">
      <c r="A13464" s="309" t="s">
        <v>21459</v>
      </c>
      <c r="B13464" s="29" t="s">
        <v>21460</v>
      </c>
      <c r="C13464" s="293" t="s">
        <v>17078</v>
      </c>
    </row>
    <row r="13465" spans="1:3" x14ac:dyDescent="0.3">
      <c r="A13465" s="309" t="s">
        <v>21461</v>
      </c>
      <c r="B13465" s="26" t="s">
        <v>31</v>
      </c>
      <c r="C13465" s="293" t="s">
        <v>17061</v>
      </c>
    </row>
    <row r="13466" spans="1:3" x14ac:dyDescent="0.3">
      <c r="A13466" s="309" t="s">
        <v>21462</v>
      </c>
      <c r="B13466" s="26" t="s">
        <v>15152</v>
      </c>
      <c r="C13466" s="293" t="s">
        <v>17061</v>
      </c>
    </row>
    <row r="13467" spans="1:3" ht="45.6" x14ac:dyDescent="0.3">
      <c r="A13467" s="309" t="s">
        <v>21463</v>
      </c>
      <c r="B13467" s="29" t="s">
        <v>21464</v>
      </c>
      <c r="C13467" s="10"/>
    </row>
    <row r="13468" spans="1:3" x14ac:dyDescent="0.3">
      <c r="A13468" s="309" t="s">
        <v>21465</v>
      </c>
      <c r="B13468" s="29" t="s">
        <v>21466</v>
      </c>
      <c r="C13468" s="292">
        <v>20</v>
      </c>
    </row>
    <row r="13469" spans="1:3" x14ac:dyDescent="0.3">
      <c r="A13469" s="309" t="s">
        <v>21467</v>
      </c>
      <c r="B13469" s="29" t="s">
        <v>21468</v>
      </c>
      <c r="C13469" s="10"/>
    </row>
    <row r="13470" spans="1:3" x14ac:dyDescent="0.3">
      <c r="A13470" s="309" t="s">
        <v>21469</v>
      </c>
      <c r="B13470" s="29" t="s">
        <v>21470</v>
      </c>
      <c r="C13470" s="292">
        <v>20</v>
      </c>
    </row>
    <row r="13471" spans="1:3" x14ac:dyDescent="0.3">
      <c r="A13471" s="309" t="s">
        <v>21471</v>
      </c>
      <c r="B13471" s="26" t="s">
        <v>18</v>
      </c>
      <c r="C13471" s="292">
        <v>20</v>
      </c>
    </row>
    <row r="13472" spans="1:3" x14ac:dyDescent="0.3">
      <c r="A13472" s="309" t="s">
        <v>21472</v>
      </c>
      <c r="B13472" s="29" t="s">
        <v>21473</v>
      </c>
      <c r="C13472" s="10"/>
    </row>
    <row r="13473" spans="1:3" x14ac:dyDescent="0.3">
      <c r="A13473" s="309" t="s">
        <v>21474</v>
      </c>
      <c r="B13473" s="29" t="s">
        <v>21475</v>
      </c>
      <c r="C13473" s="292">
        <v>20</v>
      </c>
    </row>
    <row r="13474" spans="1:3" x14ac:dyDescent="0.3">
      <c r="A13474" s="309" t="s">
        <v>21476</v>
      </c>
      <c r="B13474" s="29" t="s">
        <v>21477</v>
      </c>
      <c r="C13474" s="292">
        <v>20</v>
      </c>
    </row>
    <row r="13475" spans="1:3" x14ac:dyDescent="0.3">
      <c r="A13475" s="309" t="s">
        <v>21478</v>
      </c>
      <c r="B13475" s="29" t="s">
        <v>21479</v>
      </c>
      <c r="C13475" s="292">
        <v>20</v>
      </c>
    </row>
    <row r="13476" spans="1:3" x14ac:dyDescent="0.3">
      <c r="A13476" s="309" t="s">
        <v>21480</v>
      </c>
      <c r="B13476" s="29" t="s">
        <v>21481</v>
      </c>
      <c r="C13476" s="292">
        <v>20</v>
      </c>
    </row>
    <row r="13477" spans="1:3" x14ac:dyDescent="0.3">
      <c r="A13477" s="309" t="s">
        <v>21482</v>
      </c>
      <c r="B13477" s="29" t="s">
        <v>21483</v>
      </c>
      <c r="C13477" s="292">
        <v>20</v>
      </c>
    </row>
    <row r="13478" spans="1:3" x14ac:dyDescent="0.3">
      <c r="A13478" s="309" t="s">
        <v>21484</v>
      </c>
      <c r="B13478" s="29" t="s">
        <v>21485</v>
      </c>
      <c r="C13478" s="292">
        <v>20</v>
      </c>
    </row>
    <row r="13479" spans="1:3" x14ac:dyDescent="0.3">
      <c r="A13479" s="309" t="s">
        <v>21486</v>
      </c>
      <c r="B13479" s="29" t="s">
        <v>21487</v>
      </c>
      <c r="C13479" s="10"/>
    </row>
    <row r="13480" spans="1:3" x14ac:dyDescent="0.3">
      <c r="A13480" s="309" t="s">
        <v>21488</v>
      </c>
      <c r="B13480" s="29" t="s">
        <v>21489</v>
      </c>
      <c r="C13480" s="292">
        <v>20</v>
      </c>
    </row>
    <row r="13481" spans="1:3" x14ac:dyDescent="0.3">
      <c r="A13481" s="309" t="s">
        <v>21490</v>
      </c>
      <c r="B13481" s="29" t="s">
        <v>21491</v>
      </c>
      <c r="C13481" s="292">
        <v>20</v>
      </c>
    </row>
    <row r="13482" spans="1:3" x14ac:dyDescent="0.3">
      <c r="A13482" s="309" t="s">
        <v>21492</v>
      </c>
      <c r="B13482" s="26" t="s">
        <v>18</v>
      </c>
      <c r="C13482" s="10"/>
    </row>
    <row r="13483" spans="1:3" x14ac:dyDescent="0.3">
      <c r="A13483" s="309" t="s">
        <v>21493</v>
      </c>
      <c r="B13483" s="26" t="s">
        <v>21494</v>
      </c>
      <c r="C13483" s="292">
        <v>20</v>
      </c>
    </row>
    <row r="13484" spans="1:3" x14ac:dyDescent="0.3">
      <c r="A13484" s="309" t="s">
        <v>21495</v>
      </c>
      <c r="B13484" s="26" t="s">
        <v>21496</v>
      </c>
      <c r="C13484" s="292">
        <v>20</v>
      </c>
    </row>
    <row r="13485" spans="1:3" x14ac:dyDescent="0.3">
      <c r="A13485" s="309" t="s">
        <v>21497</v>
      </c>
      <c r="B13485" s="26" t="s">
        <v>31</v>
      </c>
      <c r="C13485" s="292">
        <v>20</v>
      </c>
    </row>
    <row r="13486" spans="1:3" x14ac:dyDescent="0.3">
      <c r="A13486" s="309" t="s">
        <v>21498</v>
      </c>
      <c r="B13486" s="29" t="s">
        <v>21499</v>
      </c>
      <c r="C13486" s="10"/>
    </row>
    <row r="13487" spans="1:3" x14ac:dyDescent="0.3">
      <c r="A13487" s="309" t="s">
        <v>21500</v>
      </c>
      <c r="B13487" s="29" t="s">
        <v>21501</v>
      </c>
      <c r="C13487" s="292">
        <v>16</v>
      </c>
    </row>
    <row r="13488" spans="1:3" x14ac:dyDescent="0.3">
      <c r="A13488" s="309" t="s">
        <v>21502</v>
      </c>
      <c r="B13488" s="26" t="s">
        <v>140</v>
      </c>
      <c r="C13488" s="292">
        <v>16</v>
      </c>
    </row>
    <row r="13489" spans="1:3" x14ac:dyDescent="0.3">
      <c r="A13489" s="309" t="s">
        <v>21503</v>
      </c>
      <c r="B13489" s="26" t="s">
        <v>15152</v>
      </c>
      <c r="C13489" s="292">
        <v>16</v>
      </c>
    </row>
    <row r="13490" spans="1:3" ht="57" x14ac:dyDescent="0.3">
      <c r="A13490" s="309" t="s">
        <v>21504</v>
      </c>
      <c r="B13490" s="29" t="s">
        <v>21505</v>
      </c>
      <c r="C13490" s="10"/>
    </row>
    <row r="13491" spans="1:3" x14ac:dyDescent="0.3">
      <c r="A13491" s="309" t="s">
        <v>21506</v>
      </c>
      <c r="B13491" s="29" t="s">
        <v>21507</v>
      </c>
      <c r="C13491" s="10"/>
    </row>
    <row r="13492" spans="1:3" x14ac:dyDescent="0.3">
      <c r="A13492" s="309" t="s">
        <v>21508</v>
      </c>
      <c r="B13492" s="29" t="s">
        <v>21509</v>
      </c>
      <c r="C13492" s="292">
        <v>20</v>
      </c>
    </row>
    <row r="13493" spans="1:3" x14ac:dyDescent="0.3">
      <c r="A13493" s="309" t="s">
        <v>21510</v>
      </c>
      <c r="B13493" s="29" t="s">
        <v>21511</v>
      </c>
      <c r="C13493" s="293" t="s">
        <v>18410</v>
      </c>
    </row>
    <row r="13494" spans="1:3" x14ac:dyDescent="0.3">
      <c r="A13494" s="309" t="s">
        <v>21512</v>
      </c>
      <c r="B13494" s="29" t="s">
        <v>21513</v>
      </c>
      <c r="C13494" s="10"/>
    </row>
    <row r="13495" spans="1:3" x14ac:dyDescent="0.3">
      <c r="A13495" s="309" t="s">
        <v>21514</v>
      </c>
      <c r="B13495" s="29" t="s">
        <v>21515</v>
      </c>
      <c r="C13495" s="293" t="s">
        <v>17407</v>
      </c>
    </row>
    <row r="13496" spans="1:3" x14ac:dyDescent="0.3">
      <c r="A13496" s="309" t="s">
        <v>21516</v>
      </c>
      <c r="B13496" s="29" t="s">
        <v>21517</v>
      </c>
      <c r="C13496" s="10"/>
    </row>
    <row r="13497" spans="1:3" x14ac:dyDescent="0.3">
      <c r="A13497" s="309" t="s">
        <v>21518</v>
      </c>
      <c r="B13497" s="26" t="s">
        <v>21519</v>
      </c>
      <c r="C13497" s="293" t="s">
        <v>18410</v>
      </c>
    </row>
    <row r="13498" spans="1:3" x14ac:dyDescent="0.3">
      <c r="A13498" s="309" t="s">
        <v>21520</v>
      </c>
      <c r="B13498" s="29" t="s">
        <v>21521</v>
      </c>
      <c r="C13498" s="293" t="s">
        <v>10378</v>
      </c>
    </row>
    <row r="13499" spans="1:3" x14ac:dyDescent="0.3">
      <c r="A13499" s="309" t="s">
        <v>21522</v>
      </c>
      <c r="B13499" s="26" t="s">
        <v>31</v>
      </c>
      <c r="C13499" s="293" t="s">
        <v>17407</v>
      </c>
    </row>
    <row r="13500" spans="1:3" x14ac:dyDescent="0.3">
      <c r="A13500" s="309" t="s">
        <v>21523</v>
      </c>
      <c r="B13500" s="29" t="s">
        <v>21524</v>
      </c>
      <c r="C13500" s="10"/>
    </row>
    <row r="13501" spans="1:3" x14ac:dyDescent="0.3">
      <c r="A13501" s="309" t="s">
        <v>21525</v>
      </c>
      <c r="B13501" s="29" t="s">
        <v>21526</v>
      </c>
      <c r="C13501" s="293" t="s">
        <v>10378</v>
      </c>
    </row>
    <row r="13502" spans="1:3" x14ac:dyDescent="0.3">
      <c r="A13502" s="309" t="s">
        <v>21527</v>
      </c>
      <c r="B13502" s="26" t="s">
        <v>31</v>
      </c>
      <c r="C13502" s="293" t="s">
        <v>18410</v>
      </c>
    </row>
    <row r="13503" spans="1:3" x14ac:dyDescent="0.3">
      <c r="A13503" s="309" t="s">
        <v>21528</v>
      </c>
      <c r="B13503" s="26" t="s">
        <v>31</v>
      </c>
      <c r="C13503" s="293" t="s">
        <v>17407</v>
      </c>
    </row>
    <row r="13504" spans="1:3" x14ac:dyDescent="0.3">
      <c r="A13504" s="309" t="s">
        <v>21529</v>
      </c>
      <c r="B13504" s="26" t="s">
        <v>18</v>
      </c>
      <c r="C13504" s="10"/>
    </row>
    <row r="13505" spans="1:3" x14ac:dyDescent="0.3">
      <c r="A13505" s="309" t="s">
        <v>21530</v>
      </c>
      <c r="B13505" s="29" t="s">
        <v>21531</v>
      </c>
      <c r="C13505" s="292">
        <v>20</v>
      </c>
    </row>
    <row r="13506" spans="1:3" x14ac:dyDescent="0.3">
      <c r="A13506" s="309" t="s">
        <v>21532</v>
      </c>
      <c r="B13506" s="26" t="s">
        <v>31</v>
      </c>
      <c r="C13506" s="292">
        <v>20</v>
      </c>
    </row>
    <row r="13507" spans="1:3" ht="22.8" x14ac:dyDescent="0.3">
      <c r="A13507" s="309" t="s">
        <v>21533</v>
      </c>
      <c r="B13507" s="29" t="s">
        <v>21534</v>
      </c>
      <c r="C13507" s="10"/>
    </row>
    <row r="13508" spans="1:3" x14ac:dyDescent="0.3">
      <c r="A13508" s="309" t="s">
        <v>21535</v>
      </c>
      <c r="B13508" s="26" t="s">
        <v>21536</v>
      </c>
      <c r="C13508" s="10"/>
    </row>
    <row r="13509" spans="1:3" x14ac:dyDescent="0.3">
      <c r="A13509" s="309" t="s">
        <v>21537</v>
      </c>
      <c r="B13509" s="29" t="s">
        <v>21538</v>
      </c>
      <c r="C13509" s="293" t="s">
        <v>10378</v>
      </c>
    </row>
    <row r="13510" spans="1:3" x14ac:dyDescent="0.3">
      <c r="A13510" s="309" t="s">
        <v>21539</v>
      </c>
      <c r="B13510" s="29" t="s">
        <v>21540</v>
      </c>
      <c r="C13510" s="10"/>
    </row>
    <row r="13511" spans="1:3" x14ac:dyDescent="0.3">
      <c r="A13511" s="309" t="s">
        <v>21541</v>
      </c>
      <c r="B13511" s="29" t="s">
        <v>21542</v>
      </c>
      <c r="C13511" s="293" t="s">
        <v>10378</v>
      </c>
    </row>
    <row r="13512" spans="1:3" x14ac:dyDescent="0.3">
      <c r="A13512" s="309" t="s">
        <v>21543</v>
      </c>
      <c r="B13512" s="29" t="s">
        <v>21544</v>
      </c>
      <c r="C13512" s="293" t="s">
        <v>10378</v>
      </c>
    </row>
    <row r="13513" spans="1:3" x14ac:dyDescent="0.3">
      <c r="A13513" s="309" t="s">
        <v>21545</v>
      </c>
      <c r="B13513" s="29" t="s">
        <v>21526</v>
      </c>
      <c r="C13513" s="293" t="s">
        <v>10378</v>
      </c>
    </row>
    <row r="13514" spans="1:3" x14ac:dyDescent="0.3">
      <c r="A13514" s="309" t="s">
        <v>21546</v>
      </c>
      <c r="B13514" s="26" t="s">
        <v>140</v>
      </c>
      <c r="C13514" s="293" t="s">
        <v>18410</v>
      </c>
    </row>
    <row r="13515" spans="1:3" x14ac:dyDescent="0.3">
      <c r="A13515" s="309" t="s">
        <v>21547</v>
      </c>
      <c r="B13515" s="26" t="s">
        <v>140</v>
      </c>
      <c r="C13515" s="10"/>
    </row>
    <row r="13516" spans="1:3" x14ac:dyDescent="0.3">
      <c r="A13516" s="309" t="s">
        <v>21548</v>
      </c>
      <c r="B13516" s="29" t="s">
        <v>21549</v>
      </c>
      <c r="C13516" s="293" t="s">
        <v>18410</v>
      </c>
    </row>
    <row r="13517" spans="1:3" x14ac:dyDescent="0.3">
      <c r="A13517" s="309" t="s">
        <v>21550</v>
      </c>
      <c r="B13517" s="29" t="s">
        <v>21551</v>
      </c>
      <c r="C13517" s="293" t="s">
        <v>10378</v>
      </c>
    </row>
    <row r="13518" spans="1:3" x14ac:dyDescent="0.3">
      <c r="A13518" s="309" t="s">
        <v>21552</v>
      </c>
      <c r="B13518" s="26" t="s">
        <v>140</v>
      </c>
      <c r="C13518" s="293" t="s">
        <v>18410</v>
      </c>
    </row>
    <row r="13519" spans="1:3" ht="22.8" x14ac:dyDescent="0.3">
      <c r="A13519" s="309" t="s">
        <v>21553</v>
      </c>
      <c r="B13519" s="29" t="s">
        <v>21554</v>
      </c>
      <c r="C13519" s="10"/>
    </row>
    <row r="13520" spans="1:3" x14ac:dyDescent="0.3">
      <c r="A13520" s="309" t="s">
        <v>21555</v>
      </c>
      <c r="B13520" s="29" t="s">
        <v>21556</v>
      </c>
      <c r="C13520" s="10"/>
    </row>
    <row r="13521" spans="1:3" x14ac:dyDescent="0.3">
      <c r="A13521" s="309" t="s">
        <v>21557</v>
      </c>
      <c r="B13521" s="29" t="s">
        <v>21558</v>
      </c>
      <c r="C13521" s="293" t="s">
        <v>18410</v>
      </c>
    </row>
    <row r="13522" spans="1:3" x14ac:dyDescent="0.3">
      <c r="A13522" s="309" t="s">
        <v>21559</v>
      </c>
      <c r="B13522" s="26" t="s">
        <v>21560</v>
      </c>
      <c r="C13522" s="293" t="s">
        <v>17407</v>
      </c>
    </row>
    <row r="13523" spans="1:3" x14ac:dyDescent="0.3">
      <c r="A13523" s="309" t="s">
        <v>21561</v>
      </c>
      <c r="B13523" s="29" t="s">
        <v>21562</v>
      </c>
      <c r="C13523" s="10"/>
    </row>
    <row r="13524" spans="1:3" x14ac:dyDescent="0.3">
      <c r="A13524" s="309" t="s">
        <v>21563</v>
      </c>
      <c r="B13524" s="29" t="s">
        <v>21564</v>
      </c>
      <c r="C13524" s="293" t="s">
        <v>18410</v>
      </c>
    </row>
    <row r="13525" spans="1:3" x14ac:dyDescent="0.3">
      <c r="A13525" s="309" t="s">
        <v>21565</v>
      </c>
      <c r="B13525" s="26" t="s">
        <v>31</v>
      </c>
      <c r="C13525" s="293" t="s">
        <v>18410</v>
      </c>
    </row>
    <row r="13526" spans="1:3" x14ac:dyDescent="0.3">
      <c r="A13526" s="309" t="s">
        <v>21566</v>
      </c>
      <c r="B13526" s="29" t="s">
        <v>21567</v>
      </c>
      <c r="C13526" s="10"/>
    </row>
    <row r="13527" spans="1:3" x14ac:dyDescent="0.3">
      <c r="A13527" s="309" t="s">
        <v>21568</v>
      </c>
      <c r="B13527" s="29" t="s">
        <v>21569</v>
      </c>
      <c r="C13527" s="293" t="s">
        <v>18410</v>
      </c>
    </row>
    <row r="13528" spans="1:3" x14ac:dyDescent="0.3">
      <c r="A13528" s="309" t="s">
        <v>21570</v>
      </c>
      <c r="B13528" s="26" t="s">
        <v>31</v>
      </c>
      <c r="C13528" s="293" t="s">
        <v>18410</v>
      </c>
    </row>
    <row r="13529" spans="1:3" x14ac:dyDescent="0.3">
      <c r="A13529" s="309" t="s">
        <v>21571</v>
      </c>
      <c r="B13529" s="29" t="s">
        <v>21572</v>
      </c>
      <c r="C13529" s="10"/>
    </row>
    <row r="13530" spans="1:3" x14ac:dyDescent="0.3">
      <c r="A13530" s="309" t="s">
        <v>21573</v>
      </c>
      <c r="B13530" s="29" t="s">
        <v>21574</v>
      </c>
      <c r="C13530" s="293" t="s">
        <v>18410</v>
      </c>
    </row>
    <row r="13531" spans="1:3" x14ac:dyDescent="0.3">
      <c r="A13531" s="309" t="s">
        <v>21575</v>
      </c>
      <c r="B13531" s="26" t="s">
        <v>31</v>
      </c>
      <c r="C13531" s="293" t="s">
        <v>17407</v>
      </c>
    </row>
    <row r="13532" spans="1:3" x14ac:dyDescent="0.3">
      <c r="A13532" s="309" t="s">
        <v>21576</v>
      </c>
      <c r="B13532" s="29" t="s">
        <v>21577</v>
      </c>
      <c r="C13532" s="10"/>
    </row>
    <row r="13533" spans="1:3" x14ac:dyDescent="0.3">
      <c r="A13533" s="309" t="s">
        <v>21578</v>
      </c>
      <c r="B13533" s="29" t="s">
        <v>21579</v>
      </c>
      <c r="C13533" s="293" t="s">
        <v>19618</v>
      </c>
    </row>
    <row r="13534" spans="1:3" x14ac:dyDescent="0.3">
      <c r="A13534" s="309" t="s">
        <v>21580</v>
      </c>
      <c r="B13534" s="29" t="s">
        <v>21581</v>
      </c>
      <c r="C13534" s="293" t="s">
        <v>10378</v>
      </c>
    </row>
    <row r="13535" spans="1:3" ht="22.8" x14ac:dyDescent="0.3">
      <c r="A13535" s="309" t="s">
        <v>21582</v>
      </c>
      <c r="B13535" s="29" t="s">
        <v>21583</v>
      </c>
      <c r="C13535" s="293" t="s">
        <v>10378</v>
      </c>
    </row>
    <row r="13536" spans="1:3" x14ac:dyDescent="0.3">
      <c r="A13536" s="309" t="s">
        <v>21584</v>
      </c>
      <c r="B13536" s="29" t="s">
        <v>21585</v>
      </c>
      <c r="C13536" s="293" t="s">
        <v>10378</v>
      </c>
    </row>
    <row r="13537" spans="1:3" x14ac:dyDescent="0.3">
      <c r="A13537" s="309" t="s">
        <v>21586</v>
      </c>
      <c r="B13537" s="29" t="s">
        <v>21587</v>
      </c>
      <c r="C13537" s="293" t="s">
        <v>18410</v>
      </c>
    </row>
    <row r="13538" spans="1:3" x14ac:dyDescent="0.3">
      <c r="A13538" s="309" t="s">
        <v>21588</v>
      </c>
      <c r="B13538" s="26" t="s">
        <v>21589</v>
      </c>
      <c r="C13538" s="292">
        <v>20</v>
      </c>
    </row>
    <row r="13539" spans="1:3" x14ac:dyDescent="0.3">
      <c r="A13539" s="309" t="s">
        <v>21590</v>
      </c>
      <c r="B13539" s="26" t="s">
        <v>31</v>
      </c>
      <c r="C13539" s="293" t="s">
        <v>20604</v>
      </c>
    </row>
    <row r="13540" spans="1:3" x14ac:dyDescent="0.3">
      <c r="A13540" s="309" t="s">
        <v>21591</v>
      </c>
      <c r="B13540" s="29" t="s">
        <v>21592</v>
      </c>
      <c r="C13540" s="10"/>
    </row>
    <row r="13541" spans="1:3" x14ac:dyDescent="0.3">
      <c r="A13541" s="309" t="s">
        <v>21593</v>
      </c>
      <c r="B13541" s="29" t="s">
        <v>21594</v>
      </c>
      <c r="C13541" s="293" t="s">
        <v>17407</v>
      </c>
    </row>
    <row r="13542" spans="1:3" x14ac:dyDescent="0.3">
      <c r="A13542" s="309" t="s">
        <v>21595</v>
      </c>
      <c r="B13542" s="29" t="s">
        <v>21596</v>
      </c>
      <c r="C13542" s="293" t="s">
        <v>10378</v>
      </c>
    </row>
    <row r="13543" spans="1:3" x14ac:dyDescent="0.3">
      <c r="A13543" s="309" t="s">
        <v>21597</v>
      </c>
      <c r="B13543" s="29" t="s">
        <v>21598</v>
      </c>
      <c r="C13543" s="293" t="s">
        <v>18410</v>
      </c>
    </row>
    <row r="13544" spans="1:3" x14ac:dyDescent="0.3">
      <c r="A13544" s="309" t="s">
        <v>21599</v>
      </c>
      <c r="B13544" s="29" t="s">
        <v>21600</v>
      </c>
      <c r="C13544" s="10"/>
    </row>
    <row r="13545" spans="1:3" x14ac:dyDescent="0.3">
      <c r="A13545" s="309" t="s">
        <v>21601</v>
      </c>
      <c r="B13545" s="29" t="s">
        <v>21602</v>
      </c>
      <c r="C13545" s="293" t="s">
        <v>18410</v>
      </c>
    </row>
    <row r="13546" spans="1:3" x14ac:dyDescent="0.3">
      <c r="A13546" s="309" t="s">
        <v>21603</v>
      </c>
      <c r="B13546" s="26" t="s">
        <v>21589</v>
      </c>
      <c r="C13546" s="292">
        <v>20</v>
      </c>
    </row>
    <row r="13547" spans="1:3" x14ac:dyDescent="0.3">
      <c r="A13547" s="309" t="s">
        <v>21604</v>
      </c>
      <c r="B13547" s="29" t="s">
        <v>21605</v>
      </c>
      <c r="C13547" s="293" t="s">
        <v>18410</v>
      </c>
    </row>
    <row r="13548" spans="1:3" x14ac:dyDescent="0.3">
      <c r="A13548" s="309" t="s">
        <v>21606</v>
      </c>
      <c r="B13548" s="29" t="s">
        <v>21607</v>
      </c>
      <c r="C13548" s="293" t="s">
        <v>18410</v>
      </c>
    </row>
    <row r="13549" spans="1:3" x14ac:dyDescent="0.3">
      <c r="A13549" s="309" t="s">
        <v>21608</v>
      </c>
      <c r="B13549" s="26" t="s">
        <v>31</v>
      </c>
      <c r="C13549" s="293" t="s">
        <v>10378</v>
      </c>
    </row>
    <row r="13550" spans="1:3" x14ac:dyDescent="0.3">
      <c r="A13550" s="309" t="s">
        <v>21609</v>
      </c>
      <c r="B13550" s="26" t="s">
        <v>31</v>
      </c>
      <c r="C13550" s="10"/>
    </row>
    <row r="13551" spans="1:3" x14ac:dyDescent="0.3">
      <c r="A13551" s="309" t="s">
        <v>21610</v>
      </c>
      <c r="B13551" s="29" t="s">
        <v>21611</v>
      </c>
      <c r="C13551" s="293" t="s">
        <v>17407</v>
      </c>
    </row>
    <row r="13552" spans="1:3" x14ac:dyDescent="0.3">
      <c r="A13552" s="309" t="s">
        <v>21612</v>
      </c>
      <c r="B13552" s="29" t="s">
        <v>21613</v>
      </c>
      <c r="C13552" s="293" t="s">
        <v>18410</v>
      </c>
    </row>
    <row r="13553" spans="1:3" x14ac:dyDescent="0.3">
      <c r="A13553" s="309" t="s">
        <v>21614</v>
      </c>
      <c r="B13553" s="29" t="s">
        <v>21615</v>
      </c>
      <c r="C13553" s="293" t="s">
        <v>17407</v>
      </c>
    </row>
    <row r="13554" spans="1:3" x14ac:dyDescent="0.3">
      <c r="A13554" s="309" t="s">
        <v>21616</v>
      </c>
      <c r="B13554" s="26" t="s">
        <v>31</v>
      </c>
      <c r="C13554" s="293">
        <v>20</v>
      </c>
    </row>
    <row r="13555" spans="1:3" x14ac:dyDescent="0.3">
      <c r="A13555" s="309" t="s">
        <v>21617</v>
      </c>
      <c r="B13555" s="26" t="s">
        <v>18</v>
      </c>
      <c r="C13555" s="293" t="s">
        <v>20604</v>
      </c>
    </row>
    <row r="13556" spans="1:3" x14ac:dyDescent="0.3">
      <c r="A13556" s="309" t="s">
        <v>21618</v>
      </c>
      <c r="B13556" s="26" t="s">
        <v>18478</v>
      </c>
      <c r="C13556" s="10"/>
    </row>
    <row r="13557" spans="1:3" x14ac:dyDescent="0.3">
      <c r="A13557" s="309" t="s">
        <v>21619</v>
      </c>
      <c r="B13557" s="29" t="s">
        <v>21620</v>
      </c>
      <c r="C13557" s="10"/>
    </row>
    <row r="13558" spans="1:3" x14ac:dyDescent="0.3">
      <c r="A13558" s="309" t="s">
        <v>21621</v>
      </c>
      <c r="B13558" s="29" t="s">
        <v>21622</v>
      </c>
      <c r="C13558" s="293" t="s">
        <v>10378</v>
      </c>
    </row>
    <row r="13559" spans="1:3" x14ac:dyDescent="0.3">
      <c r="A13559" s="309" t="s">
        <v>21623</v>
      </c>
      <c r="B13559" s="26" t="s">
        <v>140</v>
      </c>
      <c r="C13559" s="293">
        <v>16</v>
      </c>
    </row>
    <row r="13560" spans="1:3" x14ac:dyDescent="0.3">
      <c r="A13560" s="309" t="s">
        <v>21624</v>
      </c>
      <c r="B13560" s="26" t="s">
        <v>119</v>
      </c>
      <c r="C13560" s="293" t="s">
        <v>17407</v>
      </c>
    </row>
    <row r="13561" spans="1:3" ht="34.200000000000003" x14ac:dyDescent="0.3">
      <c r="A13561" s="309" t="s">
        <v>21625</v>
      </c>
      <c r="B13561" s="29" t="s">
        <v>21626</v>
      </c>
      <c r="C13561" s="10"/>
    </row>
    <row r="13562" spans="1:3" x14ac:dyDescent="0.3">
      <c r="A13562" s="309" t="s">
        <v>21627</v>
      </c>
      <c r="B13562" s="29" t="s">
        <v>21628</v>
      </c>
      <c r="C13562" s="10"/>
    </row>
    <row r="13563" spans="1:3" x14ac:dyDescent="0.3">
      <c r="A13563" s="312" t="s">
        <v>21629</v>
      </c>
      <c r="B13563" s="29" t="s">
        <v>21630</v>
      </c>
      <c r="C13563" s="293" t="s">
        <v>10378</v>
      </c>
    </row>
    <row r="13564" spans="1:3" x14ac:dyDescent="0.3">
      <c r="A13564" s="309" t="s">
        <v>21631</v>
      </c>
      <c r="B13564" s="26" t="s">
        <v>31</v>
      </c>
      <c r="C13564" s="293">
        <v>20</v>
      </c>
    </row>
    <row r="13565" spans="1:3" x14ac:dyDescent="0.3">
      <c r="A13565" s="309" t="s">
        <v>21632</v>
      </c>
      <c r="B13565" s="29" t="s">
        <v>21633</v>
      </c>
      <c r="C13565" s="10"/>
    </row>
    <row r="13566" spans="1:3" x14ac:dyDescent="0.3">
      <c r="A13566" s="309" t="s">
        <v>21634</v>
      </c>
      <c r="B13566" s="29" t="s">
        <v>21635</v>
      </c>
      <c r="C13566" s="293">
        <v>20</v>
      </c>
    </row>
    <row r="13567" spans="1:3" x14ac:dyDescent="0.3">
      <c r="A13567" s="309" t="s">
        <v>21636</v>
      </c>
      <c r="B13567" s="29" t="s">
        <v>21637</v>
      </c>
      <c r="C13567" s="293">
        <v>20</v>
      </c>
    </row>
    <row r="13568" spans="1:3" x14ac:dyDescent="0.3">
      <c r="A13568" s="309" t="s">
        <v>21638</v>
      </c>
      <c r="B13568" s="26" t="s">
        <v>18</v>
      </c>
      <c r="C13568" s="10"/>
    </row>
    <row r="13569" spans="1:3" x14ac:dyDescent="0.3">
      <c r="A13569" s="309" t="s">
        <v>21639</v>
      </c>
      <c r="B13569" s="29" t="s">
        <v>21630</v>
      </c>
      <c r="C13569" s="293" t="s">
        <v>10378</v>
      </c>
    </row>
    <row r="13570" spans="1:3" x14ac:dyDescent="0.3">
      <c r="A13570" s="309" t="s">
        <v>21640</v>
      </c>
      <c r="B13570" s="26" t="s">
        <v>31</v>
      </c>
      <c r="C13570" s="293">
        <v>20</v>
      </c>
    </row>
    <row r="13571" spans="1:3" ht="22.8" x14ac:dyDescent="0.3">
      <c r="A13571" s="309" t="s">
        <v>21641</v>
      </c>
      <c r="B13571" s="29" t="s">
        <v>21642</v>
      </c>
      <c r="C13571" s="293">
        <v>20</v>
      </c>
    </row>
    <row r="13572" spans="1:3" x14ac:dyDescent="0.3">
      <c r="A13572" s="309" t="s">
        <v>21643</v>
      </c>
      <c r="B13572" s="29" t="s">
        <v>21644</v>
      </c>
      <c r="C13572" s="293">
        <v>20</v>
      </c>
    </row>
    <row r="13573" spans="1:3" x14ac:dyDescent="0.3">
      <c r="A13573" s="309" t="s">
        <v>21645</v>
      </c>
      <c r="B13573" s="29" t="s">
        <v>21646</v>
      </c>
      <c r="C13573" s="293">
        <v>20</v>
      </c>
    </row>
    <row r="13574" spans="1:3" x14ac:dyDescent="0.3">
      <c r="A13574" s="309" t="s">
        <v>21647</v>
      </c>
      <c r="B13574" s="26" t="s">
        <v>15152</v>
      </c>
      <c r="C13574" s="10"/>
    </row>
    <row r="13575" spans="1:3" x14ac:dyDescent="0.3">
      <c r="A13575" s="309" t="s">
        <v>21648</v>
      </c>
      <c r="B13575" s="29" t="s">
        <v>21649</v>
      </c>
      <c r="C13575" s="293">
        <v>16</v>
      </c>
    </row>
    <row r="13576" spans="1:3" x14ac:dyDescent="0.3">
      <c r="A13576" s="309" t="s">
        <v>21650</v>
      </c>
      <c r="B13576" s="26" t="s">
        <v>140</v>
      </c>
      <c r="C13576" s="293">
        <v>16</v>
      </c>
    </row>
    <row r="13577" spans="1:3" x14ac:dyDescent="0.3">
      <c r="A13577" s="309" t="s">
        <v>21651</v>
      </c>
      <c r="B13577" s="29" t="s">
        <v>21652</v>
      </c>
      <c r="C13577" s="10"/>
    </row>
    <row r="13578" spans="1:3" x14ac:dyDescent="0.3">
      <c r="A13578" s="309" t="s">
        <v>21653</v>
      </c>
      <c r="B13578" s="29" t="s">
        <v>21654</v>
      </c>
      <c r="C13578" s="293">
        <v>20</v>
      </c>
    </row>
    <row r="13579" spans="1:3" x14ac:dyDescent="0.3">
      <c r="A13579" s="309" t="s">
        <v>21655</v>
      </c>
      <c r="B13579" s="29" t="s">
        <v>21656</v>
      </c>
      <c r="C13579" s="293">
        <v>20</v>
      </c>
    </row>
    <row r="13580" spans="1:3" x14ac:dyDescent="0.3">
      <c r="A13580" s="309" t="s">
        <v>21657</v>
      </c>
      <c r="B13580" s="29" t="s">
        <v>17225</v>
      </c>
      <c r="C13580" s="10"/>
    </row>
    <row r="13581" spans="1:3" x14ac:dyDescent="0.3">
      <c r="A13581" s="309" t="s">
        <v>21658</v>
      </c>
      <c r="B13581" s="29" t="s">
        <v>21659</v>
      </c>
      <c r="C13581" s="10"/>
    </row>
    <row r="13582" spans="1:3" x14ac:dyDescent="0.3">
      <c r="A13582" s="309" t="s">
        <v>21660</v>
      </c>
      <c r="B13582" s="29" t="s">
        <v>21661</v>
      </c>
      <c r="C13582" s="293">
        <v>20</v>
      </c>
    </row>
    <row r="13583" spans="1:3" x14ac:dyDescent="0.3">
      <c r="A13583" s="309" t="s">
        <v>21662</v>
      </c>
      <c r="B13583" s="29" t="s">
        <v>21663</v>
      </c>
      <c r="C13583" s="293" t="s">
        <v>17078</v>
      </c>
    </row>
    <row r="13584" spans="1:3" x14ac:dyDescent="0.3">
      <c r="A13584" s="309" t="s">
        <v>21664</v>
      </c>
      <c r="B13584" s="26" t="s">
        <v>31</v>
      </c>
      <c r="C13584" s="293">
        <v>20</v>
      </c>
    </row>
    <row r="13585" spans="1:3" x14ac:dyDescent="0.3">
      <c r="A13585" s="309" t="s">
        <v>21665</v>
      </c>
      <c r="B13585" s="26" t="s">
        <v>18</v>
      </c>
      <c r="C13585" s="293">
        <v>20</v>
      </c>
    </row>
    <row r="13586" spans="1:3" x14ac:dyDescent="0.3">
      <c r="A13586" s="309" t="s">
        <v>21666</v>
      </c>
      <c r="B13586" s="29" t="s">
        <v>21667</v>
      </c>
      <c r="C13586" s="10"/>
    </row>
    <row r="13587" spans="1:3" x14ac:dyDescent="0.3">
      <c r="A13587" s="309" t="s">
        <v>21668</v>
      </c>
      <c r="B13587" s="29" t="s">
        <v>21669</v>
      </c>
      <c r="C13587" s="10"/>
    </row>
    <row r="13588" spans="1:3" x14ac:dyDescent="0.3">
      <c r="A13588" s="312" t="s">
        <v>21670</v>
      </c>
      <c r="B13588" s="29" t="s">
        <v>21671</v>
      </c>
      <c r="C13588" s="293" t="s">
        <v>17078</v>
      </c>
    </row>
    <row r="13589" spans="1:3" x14ac:dyDescent="0.3">
      <c r="A13589" s="312" t="s">
        <v>21672</v>
      </c>
      <c r="B13589" s="29" t="s">
        <v>21673</v>
      </c>
      <c r="C13589" s="10"/>
    </row>
    <row r="13590" spans="1:3" x14ac:dyDescent="0.3">
      <c r="A13590" s="309" t="s">
        <v>21674</v>
      </c>
      <c r="B13590" s="29" t="s">
        <v>21675</v>
      </c>
      <c r="C13590" s="293">
        <v>20</v>
      </c>
    </row>
    <row r="13591" spans="1:3" x14ac:dyDescent="0.3">
      <c r="A13591" s="309" t="s">
        <v>21676</v>
      </c>
      <c r="B13591" s="26" t="s">
        <v>31</v>
      </c>
      <c r="C13591" s="293">
        <v>20</v>
      </c>
    </row>
    <row r="13592" spans="1:3" x14ac:dyDescent="0.3">
      <c r="A13592" s="309" t="s">
        <v>21677</v>
      </c>
      <c r="B13592" s="29" t="s">
        <v>21678</v>
      </c>
      <c r="C13592" s="293" t="s">
        <v>17078</v>
      </c>
    </row>
    <row r="13593" spans="1:3" x14ac:dyDescent="0.3">
      <c r="A13593" s="309" t="s">
        <v>21679</v>
      </c>
      <c r="B13593" s="26" t="s">
        <v>22</v>
      </c>
      <c r="C13593" s="293">
        <v>20</v>
      </c>
    </row>
    <row r="13594" spans="1:3" x14ac:dyDescent="0.3">
      <c r="A13594" s="309" t="s">
        <v>21680</v>
      </c>
      <c r="B13594" s="29" t="s">
        <v>21681</v>
      </c>
      <c r="C13594" s="10"/>
    </row>
    <row r="13595" spans="1:3" x14ac:dyDescent="0.3">
      <c r="A13595" s="309" t="s">
        <v>21682</v>
      </c>
      <c r="B13595" s="26" t="s">
        <v>21683</v>
      </c>
      <c r="C13595" s="293">
        <v>18</v>
      </c>
    </row>
    <row r="13596" spans="1:3" x14ac:dyDescent="0.3">
      <c r="A13596" s="309" t="s">
        <v>21684</v>
      </c>
      <c r="B13596" s="26" t="s">
        <v>22</v>
      </c>
      <c r="C13596" s="293">
        <v>16</v>
      </c>
    </row>
    <row r="13597" spans="1:3" ht="45.6" x14ac:dyDescent="0.3">
      <c r="A13597" s="309" t="s">
        <v>21685</v>
      </c>
      <c r="B13597" s="29" t="s">
        <v>21686</v>
      </c>
      <c r="C13597" s="10"/>
    </row>
    <row r="13598" spans="1:3" x14ac:dyDescent="0.3">
      <c r="A13598" s="309" t="s">
        <v>21687</v>
      </c>
      <c r="B13598" s="29" t="s">
        <v>21688</v>
      </c>
      <c r="C13598" s="10"/>
    </row>
    <row r="13599" spans="1:3" x14ac:dyDescent="0.3">
      <c r="A13599" s="309" t="s">
        <v>21689</v>
      </c>
      <c r="B13599" s="29" t="s">
        <v>21690</v>
      </c>
      <c r="C13599" s="10"/>
    </row>
    <row r="13600" spans="1:3" x14ac:dyDescent="0.3">
      <c r="A13600" s="309" t="s">
        <v>21691</v>
      </c>
      <c r="B13600" s="29" t="s">
        <v>21692</v>
      </c>
      <c r="C13600" s="293">
        <v>16</v>
      </c>
    </row>
    <row r="13601" spans="1:3" x14ac:dyDescent="0.3">
      <c r="A13601" s="309" t="s">
        <v>21693</v>
      </c>
      <c r="B13601" s="26" t="s">
        <v>21694</v>
      </c>
      <c r="C13601" s="293">
        <v>16</v>
      </c>
    </row>
    <row r="13602" spans="1:3" x14ac:dyDescent="0.3">
      <c r="A13602" s="309" t="s">
        <v>21695</v>
      </c>
      <c r="B13602" s="26" t="s">
        <v>18</v>
      </c>
      <c r="C13602" s="10"/>
    </row>
    <row r="13603" spans="1:3" x14ac:dyDescent="0.3">
      <c r="A13603" s="309" t="s">
        <v>21696</v>
      </c>
      <c r="B13603" s="29" t="s">
        <v>21697</v>
      </c>
      <c r="C13603" s="10"/>
    </row>
    <row r="13604" spans="1:3" x14ac:dyDescent="0.3">
      <c r="A13604" s="309" t="s">
        <v>21698</v>
      </c>
      <c r="B13604" s="29" t="s">
        <v>21699</v>
      </c>
      <c r="C13604" s="293" t="s">
        <v>10378</v>
      </c>
    </row>
    <row r="13605" spans="1:3" x14ac:dyDescent="0.3">
      <c r="A13605" s="309" t="s">
        <v>21700</v>
      </c>
      <c r="B13605" s="26" t="s">
        <v>31</v>
      </c>
      <c r="C13605" s="293">
        <v>16</v>
      </c>
    </row>
    <row r="13606" spans="1:3" x14ac:dyDescent="0.3">
      <c r="A13606" s="309" t="s">
        <v>21701</v>
      </c>
      <c r="B13606" s="26" t="s">
        <v>31</v>
      </c>
      <c r="C13606" s="293">
        <v>16</v>
      </c>
    </row>
    <row r="13607" spans="1:3" x14ac:dyDescent="0.3">
      <c r="A13607" s="309" t="s">
        <v>21702</v>
      </c>
      <c r="B13607" s="29" t="s">
        <v>21703</v>
      </c>
      <c r="C13607" s="10"/>
    </row>
    <row r="13608" spans="1:3" x14ac:dyDescent="0.3">
      <c r="A13608" s="309" t="s">
        <v>21704</v>
      </c>
      <c r="B13608" s="29" t="s">
        <v>21705</v>
      </c>
      <c r="C13608" s="10"/>
    </row>
    <row r="13609" spans="1:3" x14ac:dyDescent="0.3">
      <c r="A13609" s="309" t="s">
        <v>21706</v>
      </c>
      <c r="B13609" s="29" t="s">
        <v>21707</v>
      </c>
      <c r="C13609" s="293">
        <v>16</v>
      </c>
    </row>
    <row r="13610" spans="1:3" x14ac:dyDescent="0.3">
      <c r="A13610" s="309" t="s">
        <v>21708</v>
      </c>
      <c r="B13610" s="26" t="s">
        <v>31</v>
      </c>
      <c r="C13610" s="293">
        <v>16</v>
      </c>
    </row>
    <row r="13611" spans="1:3" x14ac:dyDescent="0.3">
      <c r="A13611" s="309" t="s">
        <v>21709</v>
      </c>
      <c r="B13611" s="26" t="s">
        <v>18</v>
      </c>
      <c r="C13611" s="10"/>
    </row>
    <row r="13612" spans="1:3" x14ac:dyDescent="0.3">
      <c r="A13612" s="309" t="s">
        <v>21710</v>
      </c>
      <c r="B13612" s="29" t="s">
        <v>21711</v>
      </c>
      <c r="C13612" s="293">
        <v>16</v>
      </c>
    </row>
    <row r="13613" spans="1:3" x14ac:dyDescent="0.3">
      <c r="A13613" s="309" t="s">
        <v>21712</v>
      </c>
      <c r="B13613" s="29" t="s">
        <v>21713</v>
      </c>
      <c r="C13613" s="293">
        <v>16</v>
      </c>
    </row>
    <row r="13614" spans="1:3" x14ac:dyDescent="0.3">
      <c r="A13614" s="309" t="s">
        <v>21714</v>
      </c>
      <c r="B13614" s="26" t="s">
        <v>31</v>
      </c>
      <c r="C13614" s="293">
        <v>16</v>
      </c>
    </row>
    <row r="13615" spans="1:3" x14ac:dyDescent="0.3">
      <c r="A13615" s="309" t="s">
        <v>21715</v>
      </c>
      <c r="B13615" s="29" t="s">
        <v>21716</v>
      </c>
      <c r="C13615" s="10"/>
    </row>
    <row r="13616" spans="1:3" x14ac:dyDescent="0.3">
      <c r="A13616" s="309" t="s">
        <v>21717</v>
      </c>
      <c r="B13616" s="29" t="s">
        <v>21718</v>
      </c>
      <c r="C13616" s="10"/>
    </row>
    <row r="13617" spans="1:3" x14ac:dyDescent="0.3">
      <c r="A13617" s="309" t="s">
        <v>21719</v>
      </c>
      <c r="B13617" s="29" t="s">
        <v>21720</v>
      </c>
      <c r="C13617" s="293" t="s">
        <v>10378</v>
      </c>
    </row>
    <row r="13618" spans="1:3" x14ac:dyDescent="0.3">
      <c r="A13618" s="309" t="s">
        <v>21721</v>
      </c>
      <c r="B13618" s="26" t="s">
        <v>31</v>
      </c>
      <c r="C13618" s="293">
        <v>16</v>
      </c>
    </row>
    <row r="13619" spans="1:3" x14ac:dyDescent="0.3">
      <c r="A13619" s="309" t="s">
        <v>21722</v>
      </c>
      <c r="B13619" s="29" t="s">
        <v>21723</v>
      </c>
      <c r="C13619" s="10"/>
    </row>
    <row r="13620" spans="1:3" x14ac:dyDescent="0.3">
      <c r="A13620" s="309" t="s">
        <v>21724</v>
      </c>
      <c r="B13620" s="29" t="s">
        <v>21725</v>
      </c>
      <c r="C13620" s="293" t="s">
        <v>17407</v>
      </c>
    </row>
    <row r="13621" spans="1:3" x14ac:dyDescent="0.3">
      <c r="A13621" s="309" t="s">
        <v>21726</v>
      </c>
      <c r="B13621" s="26" t="s">
        <v>31</v>
      </c>
      <c r="C13621" s="293" t="s">
        <v>21727</v>
      </c>
    </row>
    <row r="13622" spans="1:3" x14ac:dyDescent="0.3">
      <c r="A13622" s="309" t="s">
        <v>21728</v>
      </c>
      <c r="B13622" s="26" t="s">
        <v>18</v>
      </c>
      <c r="C13622" s="293">
        <v>16</v>
      </c>
    </row>
    <row r="13623" spans="1:3" x14ac:dyDescent="0.3">
      <c r="A13623" s="309" t="s">
        <v>21729</v>
      </c>
      <c r="B13623" s="26" t="s">
        <v>22</v>
      </c>
      <c r="C13623" s="293">
        <v>16</v>
      </c>
    </row>
    <row r="13624" spans="1:3" x14ac:dyDescent="0.3">
      <c r="A13624" s="309" t="s">
        <v>21730</v>
      </c>
      <c r="B13624" s="29" t="s">
        <v>21731</v>
      </c>
      <c r="C13624" s="10"/>
    </row>
    <row r="13625" spans="1:3" x14ac:dyDescent="0.3">
      <c r="A13625" s="309" t="s">
        <v>21732</v>
      </c>
      <c r="B13625" s="29" t="s">
        <v>21733</v>
      </c>
      <c r="C13625" s="10"/>
    </row>
    <row r="13626" spans="1:3" x14ac:dyDescent="0.3">
      <c r="A13626" s="309" t="s">
        <v>21734</v>
      </c>
      <c r="B13626" s="29" t="s">
        <v>21735</v>
      </c>
      <c r="C13626" s="293" t="s">
        <v>10378</v>
      </c>
    </row>
    <row r="13627" spans="1:3" x14ac:dyDescent="0.3">
      <c r="A13627" s="309" t="s">
        <v>21736</v>
      </c>
      <c r="B13627" s="29" t="s">
        <v>21737</v>
      </c>
      <c r="C13627" s="293" t="s">
        <v>17407</v>
      </c>
    </row>
    <row r="13628" spans="1:3" x14ac:dyDescent="0.3">
      <c r="A13628" s="309" t="s">
        <v>21738</v>
      </c>
      <c r="B13628" s="26" t="s">
        <v>18</v>
      </c>
      <c r="C13628" s="293" t="s">
        <v>17407</v>
      </c>
    </row>
    <row r="13629" spans="1:3" x14ac:dyDescent="0.3">
      <c r="A13629" s="309" t="s">
        <v>21739</v>
      </c>
      <c r="B13629" s="26" t="s">
        <v>54</v>
      </c>
      <c r="C13629" s="10"/>
    </row>
    <row r="13630" spans="1:3" x14ac:dyDescent="0.3">
      <c r="A13630" s="309" t="s">
        <v>21740</v>
      </c>
      <c r="B13630" s="29" t="s">
        <v>21735</v>
      </c>
      <c r="C13630" s="293" t="s">
        <v>10378</v>
      </c>
    </row>
    <row r="13631" spans="1:3" x14ac:dyDescent="0.3">
      <c r="A13631" s="309" t="s">
        <v>21741</v>
      </c>
      <c r="B13631" s="29" t="s">
        <v>21737</v>
      </c>
      <c r="C13631" s="293" t="s">
        <v>10378</v>
      </c>
    </row>
    <row r="13632" spans="1:3" x14ac:dyDescent="0.3">
      <c r="A13632" s="309" t="s">
        <v>21742</v>
      </c>
      <c r="B13632" s="26" t="s">
        <v>18</v>
      </c>
      <c r="C13632" s="293" t="s">
        <v>10378</v>
      </c>
    </row>
    <row r="13633" spans="1:3" ht="34.200000000000003" x14ac:dyDescent="0.3">
      <c r="A13633" s="309" t="s">
        <v>21743</v>
      </c>
      <c r="B13633" s="29" t="s">
        <v>21744</v>
      </c>
      <c r="C13633" s="10"/>
    </row>
    <row r="13634" spans="1:3" x14ac:dyDescent="0.3">
      <c r="A13634" s="309" t="s">
        <v>21745</v>
      </c>
      <c r="B13634" s="29" t="s">
        <v>21746</v>
      </c>
      <c r="C13634" s="10"/>
    </row>
    <row r="13635" spans="1:3" x14ac:dyDescent="0.3">
      <c r="A13635" s="309" t="s">
        <v>21747</v>
      </c>
      <c r="B13635" s="29" t="s">
        <v>21748</v>
      </c>
      <c r="C13635" s="10"/>
    </row>
    <row r="13636" spans="1:3" x14ac:dyDescent="0.3">
      <c r="A13636" s="309" t="s">
        <v>21749</v>
      </c>
      <c r="B13636" s="29" t="s">
        <v>21750</v>
      </c>
      <c r="C13636" s="293" t="s">
        <v>10378</v>
      </c>
    </row>
    <row r="13637" spans="1:3" x14ac:dyDescent="0.3">
      <c r="A13637" s="309" t="s">
        <v>21751</v>
      </c>
      <c r="B13637" s="26" t="s">
        <v>31</v>
      </c>
      <c r="C13637" s="293" t="s">
        <v>17407</v>
      </c>
    </row>
    <row r="13638" spans="1:3" x14ac:dyDescent="0.3">
      <c r="A13638" s="309" t="s">
        <v>21752</v>
      </c>
      <c r="B13638" s="29" t="s">
        <v>21753</v>
      </c>
      <c r="C13638" s="10"/>
    </row>
    <row r="13639" spans="1:3" x14ac:dyDescent="0.3">
      <c r="A13639" s="309" t="s">
        <v>21754</v>
      </c>
      <c r="B13639" s="29" t="s">
        <v>21755</v>
      </c>
      <c r="C13639" s="293" t="s">
        <v>10378</v>
      </c>
    </row>
    <row r="13640" spans="1:3" ht="22.8" x14ac:dyDescent="0.3">
      <c r="A13640" s="309" t="s">
        <v>21756</v>
      </c>
      <c r="B13640" s="29" t="s">
        <v>21757</v>
      </c>
      <c r="C13640" s="293" t="s">
        <v>10378</v>
      </c>
    </row>
    <row r="13641" spans="1:3" x14ac:dyDescent="0.3">
      <c r="A13641" s="309" t="s">
        <v>21758</v>
      </c>
      <c r="B13641" s="29" t="s">
        <v>21759</v>
      </c>
      <c r="C13641" s="293" t="s">
        <v>10378</v>
      </c>
    </row>
    <row r="13642" spans="1:3" x14ac:dyDescent="0.3">
      <c r="A13642" s="309" t="s">
        <v>21760</v>
      </c>
      <c r="B13642" s="29" t="s">
        <v>21761</v>
      </c>
      <c r="C13642" s="293" t="s">
        <v>10378</v>
      </c>
    </row>
    <row r="13643" spans="1:3" x14ac:dyDescent="0.3">
      <c r="A13643" s="309" t="s">
        <v>21762</v>
      </c>
      <c r="B13643" s="26" t="s">
        <v>31</v>
      </c>
      <c r="C13643" s="293" t="s">
        <v>17407</v>
      </c>
    </row>
    <row r="13644" spans="1:3" x14ac:dyDescent="0.3">
      <c r="A13644" s="309" t="s">
        <v>21763</v>
      </c>
      <c r="B13644" s="29" t="s">
        <v>21764</v>
      </c>
      <c r="C13644" s="10"/>
    </row>
    <row r="13645" spans="1:3" x14ac:dyDescent="0.3">
      <c r="A13645" s="309" t="s">
        <v>21765</v>
      </c>
      <c r="B13645" s="29" t="s">
        <v>21748</v>
      </c>
      <c r="C13645" s="293" t="s">
        <v>17407</v>
      </c>
    </row>
    <row r="13646" spans="1:3" x14ac:dyDescent="0.3">
      <c r="A13646" s="309" t="s">
        <v>21766</v>
      </c>
      <c r="B13646" s="29" t="s">
        <v>21767</v>
      </c>
      <c r="C13646" s="293" t="s">
        <v>10378</v>
      </c>
    </row>
    <row r="13647" spans="1:3" x14ac:dyDescent="0.3">
      <c r="A13647" s="309" t="s">
        <v>21768</v>
      </c>
      <c r="B13647" s="26" t="s">
        <v>31</v>
      </c>
      <c r="C13647" s="293" t="s">
        <v>17407</v>
      </c>
    </row>
    <row r="13648" spans="1:3" x14ac:dyDescent="0.3">
      <c r="A13648" s="309" t="s">
        <v>21769</v>
      </c>
      <c r="B13648" s="29" t="s">
        <v>21770</v>
      </c>
      <c r="C13648" s="10"/>
    </row>
    <row r="13649" spans="1:3" x14ac:dyDescent="0.3">
      <c r="A13649" s="309" t="s">
        <v>21771</v>
      </c>
      <c r="B13649" s="29" t="s">
        <v>21772</v>
      </c>
      <c r="C13649" s="293" t="s">
        <v>17078</v>
      </c>
    </row>
    <row r="13650" spans="1:3" x14ac:dyDescent="0.3">
      <c r="A13650" s="309" t="s">
        <v>21773</v>
      </c>
      <c r="B13650" s="29" t="s">
        <v>21774</v>
      </c>
      <c r="C13650" s="293" t="s">
        <v>17078</v>
      </c>
    </row>
    <row r="13651" spans="1:3" x14ac:dyDescent="0.3">
      <c r="A13651" s="309" t="s">
        <v>21775</v>
      </c>
      <c r="B13651" s="29" t="s">
        <v>21776</v>
      </c>
      <c r="C13651" s="293" t="s">
        <v>17078</v>
      </c>
    </row>
    <row r="13652" spans="1:3" x14ac:dyDescent="0.3">
      <c r="A13652" s="309" t="s">
        <v>21777</v>
      </c>
      <c r="B13652" s="26" t="s">
        <v>119</v>
      </c>
      <c r="C13652" s="10"/>
    </row>
    <row r="13653" spans="1:3" x14ac:dyDescent="0.3">
      <c r="A13653" s="309" t="s">
        <v>21778</v>
      </c>
      <c r="B13653" s="29" t="s">
        <v>21779</v>
      </c>
      <c r="C13653" s="10"/>
    </row>
    <row r="13654" spans="1:3" x14ac:dyDescent="0.3">
      <c r="A13654" s="309" t="s">
        <v>21780</v>
      </c>
      <c r="B13654" s="29" t="s">
        <v>21781</v>
      </c>
      <c r="C13654" s="293" t="s">
        <v>17078</v>
      </c>
    </row>
    <row r="13655" spans="1:3" ht="22.8" x14ac:dyDescent="0.3">
      <c r="A13655" s="309" t="s">
        <v>21782</v>
      </c>
      <c r="B13655" s="29" t="s">
        <v>21783</v>
      </c>
      <c r="C13655" s="293" t="s">
        <v>17078</v>
      </c>
    </row>
    <row r="13656" spans="1:3" ht="22.8" x14ac:dyDescent="0.3">
      <c r="A13656" s="309" t="s">
        <v>21784</v>
      </c>
      <c r="B13656" s="29" t="s">
        <v>21785</v>
      </c>
      <c r="C13656" s="293" t="s">
        <v>17061</v>
      </c>
    </row>
    <row r="13657" spans="1:3" ht="22.8" x14ac:dyDescent="0.3">
      <c r="A13657" s="309" t="s">
        <v>21786</v>
      </c>
      <c r="B13657" s="29" t="s">
        <v>21787</v>
      </c>
      <c r="C13657" s="293" t="s">
        <v>17078</v>
      </c>
    </row>
    <row r="13658" spans="1:3" x14ac:dyDescent="0.3">
      <c r="A13658" s="309" t="s">
        <v>21788</v>
      </c>
      <c r="B13658" s="26" t="s">
        <v>140</v>
      </c>
      <c r="C13658" s="293">
        <v>20</v>
      </c>
    </row>
    <row r="13659" spans="1:3" x14ac:dyDescent="0.3">
      <c r="A13659" s="309" t="s">
        <v>21789</v>
      </c>
      <c r="B13659" s="29" t="s">
        <v>21790</v>
      </c>
      <c r="C13659" s="10"/>
    </row>
    <row r="13660" spans="1:3" x14ac:dyDescent="0.3">
      <c r="A13660" s="309" t="s">
        <v>21791</v>
      </c>
      <c r="B13660" s="29" t="s">
        <v>21781</v>
      </c>
      <c r="C13660" s="293" t="s">
        <v>17078</v>
      </c>
    </row>
    <row r="13661" spans="1:3" ht="22.8" x14ac:dyDescent="0.3">
      <c r="A13661" s="309" t="s">
        <v>21792</v>
      </c>
      <c r="B13661" s="29" t="s">
        <v>21793</v>
      </c>
      <c r="C13661" s="293" t="s">
        <v>17078</v>
      </c>
    </row>
    <row r="13662" spans="1:3" x14ac:dyDescent="0.3">
      <c r="A13662" s="309" t="s">
        <v>21794</v>
      </c>
      <c r="B13662" s="26" t="s">
        <v>140</v>
      </c>
      <c r="C13662" s="293">
        <v>20</v>
      </c>
    </row>
    <row r="13663" spans="1:3" x14ac:dyDescent="0.3">
      <c r="A13663" s="309" t="s">
        <v>21795</v>
      </c>
      <c r="B13663" s="29" t="s">
        <v>21796</v>
      </c>
      <c r="C13663" s="10"/>
    </row>
    <row r="13664" spans="1:3" x14ac:dyDescent="0.3">
      <c r="A13664" s="309" t="s">
        <v>21797</v>
      </c>
      <c r="B13664" s="29" t="s">
        <v>21798</v>
      </c>
      <c r="C13664" s="293" t="s">
        <v>17078</v>
      </c>
    </row>
    <row r="13665" spans="1:3" x14ac:dyDescent="0.3">
      <c r="A13665" s="309" t="s">
        <v>21799</v>
      </c>
      <c r="B13665" s="26" t="s">
        <v>54</v>
      </c>
      <c r="C13665" s="10"/>
    </row>
    <row r="13666" spans="1:3" x14ac:dyDescent="0.3">
      <c r="A13666" s="309" t="s">
        <v>21800</v>
      </c>
      <c r="B13666" s="29" t="s">
        <v>21801</v>
      </c>
      <c r="C13666" s="293" t="s">
        <v>17078</v>
      </c>
    </row>
    <row r="13667" spans="1:3" x14ac:dyDescent="0.3">
      <c r="A13667" s="309" t="s">
        <v>21802</v>
      </c>
      <c r="B13667" s="29" t="s">
        <v>21803</v>
      </c>
      <c r="C13667" s="293">
        <v>18</v>
      </c>
    </row>
    <row r="13668" spans="1:3" ht="22.8" x14ac:dyDescent="0.3">
      <c r="A13668" s="309" t="s">
        <v>21804</v>
      </c>
      <c r="B13668" s="29" t="s">
        <v>21805</v>
      </c>
      <c r="C13668" s="10"/>
    </row>
    <row r="13669" spans="1:3" x14ac:dyDescent="0.3">
      <c r="A13669" s="309" t="s">
        <v>21806</v>
      </c>
      <c r="B13669" s="29" t="s">
        <v>21807</v>
      </c>
      <c r="C13669" s="10"/>
    </row>
    <row r="13670" spans="1:3" x14ac:dyDescent="0.3">
      <c r="A13670" s="309" t="s">
        <v>21808</v>
      </c>
      <c r="B13670" s="29" t="s">
        <v>21809</v>
      </c>
      <c r="C13670" s="293">
        <v>20</v>
      </c>
    </row>
    <row r="13671" spans="1:3" x14ac:dyDescent="0.3">
      <c r="A13671" s="309" t="s">
        <v>21810</v>
      </c>
      <c r="B13671" s="29" t="s">
        <v>21811</v>
      </c>
      <c r="C13671" s="293">
        <v>20</v>
      </c>
    </row>
    <row r="13672" spans="1:3" x14ac:dyDescent="0.3">
      <c r="A13672" s="309" t="s">
        <v>21812</v>
      </c>
      <c r="B13672" s="26" t="s">
        <v>18</v>
      </c>
      <c r="C13672" s="293">
        <v>20</v>
      </c>
    </row>
    <row r="13673" spans="1:3" x14ac:dyDescent="0.3">
      <c r="A13673" s="309" t="s">
        <v>21813</v>
      </c>
      <c r="B13673" s="29" t="s">
        <v>21814</v>
      </c>
      <c r="C13673" s="10"/>
    </row>
    <row r="13674" spans="1:3" x14ac:dyDescent="0.3">
      <c r="A13674" s="309" t="s">
        <v>21815</v>
      </c>
      <c r="B13674" s="29" t="s">
        <v>21816</v>
      </c>
      <c r="C13674" s="293">
        <v>20</v>
      </c>
    </row>
    <row r="13675" spans="1:3" x14ac:dyDescent="0.3">
      <c r="A13675" s="309" t="s">
        <v>21817</v>
      </c>
      <c r="B13675" s="26" t="s">
        <v>18</v>
      </c>
      <c r="C13675" s="293">
        <v>20</v>
      </c>
    </row>
    <row r="13676" spans="1:3" x14ac:dyDescent="0.3">
      <c r="A13676" s="309" t="s">
        <v>21818</v>
      </c>
      <c r="B13676" s="26" t="s">
        <v>54</v>
      </c>
      <c r="C13676" s="10"/>
    </row>
    <row r="13677" spans="1:3" x14ac:dyDescent="0.3">
      <c r="A13677" s="309" t="s">
        <v>21819</v>
      </c>
      <c r="B13677" s="29" t="s">
        <v>21816</v>
      </c>
      <c r="C13677" s="293">
        <v>20</v>
      </c>
    </row>
    <row r="13678" spans="1:3" x14ac:dyDescent="0.3">
      <c r="A13678" s="309" t="s">
        <v>21820</v>
      </c>
      <c r="B13678" s="29" t="s">
        <v>21821</v>
      </c>
      <c r="C13678" s="293">
        <v>20</v>
      </c>
    </row>
    <row r="13679" spans="1:3" x14ac:dyDescent="0.3">
      <c r="A13679" s="309" t="s">
        <v>21822</v>
      </c>
      <c r="B13679" s="26" t="s">
        <v>18</v>
      </c>
      <c r="C13679" s="10"/>
    </row>
    <row r="13680" spans="1:3" x14ac:dyDescent="0.3">
      <c r="A13680" s="309" t="s">
        <v>21823</v>
      </c>
      <c r="B13680" s="29" t="s">
        <v>21824</v>
      </c>
      <c r="C13680" s="293">
        <v>20</v>
      </c>
    </row>
    <row r="13681" spans="1:3" x14ac:dyDescent="0.3">
      <c r="A13681" s="309" t="s">
        <v>21825</v>
      </c>
      <c r="B13681" s="26" t="s">
        <v>31</v>
      </c>
      <c r="C13681" s="293">
        <v>20</v>
      </c>
    </row>
    <row r="13682" spans="1:3" ht="34.200000000000003" x14ac:dyDescent="0.3">
      <c r="A13682" s="309" t="s">
        <v>21826</v>
      </c>
      <c r="B13682" s="29" t="s">
        <v>21827</v>
      </c>
      <c r="C13682" s="10"/>
    </row>
    <row r="13683" spans="1:3" x14ac:dyDescent="0.3">
      <c r="A13683" s="309" t="s">
        <v>21828</v>
      </c>
      <c r="B13683" s="29" t="s">
        <v>21829</v>
      </c>
      <c r="C13683" s="10"/>
    </row>
    <row r="13684" spans="1:3" ht="22.8" x14ac:dyDescent="0.3">
      <c r="A13684" s="309" t="s">
        <v>21830</v>
      </c>
      <c r="B13684" s="29" t="s">
        <v>21831</v>
      </c>
      <c r="C13684" s="293" t="s">
        <v>18410</v>
      </c>
    </row>
    <row r="13685" spans="1:3" x14ac:dyDescent="0.3">
      <c r="A13685" s="309" t="s">
        <v>21832</v>
      </c>
      <c r="B13685" s="26" t="s">
        <v>18</v>
      </c>
      <c r="C13685" s="10"/>
    </row>
    <row r="13686" spans="1:3" ht="22.8" x14ac:dyDescent="0.3">
      <c r="A13686" s="309" t="s">
        <v>21833</v>
      </c>
      <c r="B13686" s="29" t="s">
        <v>21834</v>
      </c>
      <c r="C13686" s="293" t="s">
        <v>18410</v>
      </c>
    </row>
    <row r="13687" spans="1:3" x14ac:dyDescent="0.3">
      <c r="A13687" s="309" t="s">
        <v>21835</v>
      </c>
      <c r="B13687" s="26" t="s">
        <v>31</v>
      </c>
      <c r="C13687" s="293">
        <v>20</v>
      </c>
    </row>
    <row r="13688" spans="1:3" x14ac:dyDescent="0.3">
      <c r="A13688" s="309" t="s">
        <v>21836</v>
      </c>
      <c r="B13688" s="29" t="s">
        <v>21837</v>
      </c>
      <c r="C13688" s="10"/>
    </row>
    <row r="13689" spans="1:3" ht="34.200000000000003" x14ac:dyDescent="0.3">
      <c r="A13689" s="309" t="s">
        <v>21838</v>
      </c>
      <c r="B13689" s="29" t="s">
        <v>21839</v>
      </c>
      <c r="C13689" s="293" t="s">
        <v>17407</v>
      </c>
    </row>
    <row r="13690" spans="1:3" x14ac:dyDescent="0.3">
      <c r="A13690" s="309" t="s">
        <v>21840</v>
      </c>
      <c r="B13690" s="26" t="s">
        <v>18</v>
      </c>
      <c r="C13690" s="293">
        <v>20</v>
      </c>
    </row>
    <row r="13691" spans="1:3" x14ac:dyDescent="0.3">
      <c r="A13691" s="309" t="s">
        <v>21841</v>
      </c>
      <c r="B13691" s="26" t="s">
        <v>21842</v>
      </c>
      <c r="C13691" s="10"/>
    </row>
    <row r="13692" spans="1:3" ht="34.200000000000003" x14ac:dyDescent="0.3">
      <c r="A13692" s="309" t="s">
        <v>21843</v>
      </c>
      <c r="B13692" s="29" t="s">
        <v>21839</v>
      </c>
      <c r="C13692" s="293" t="s">
        <v>18410</v>
      </c>
    </row>
    <row r="13693" spans="1:3" x14ac:dyDescent="0.3">
      <c r="A13693" s="309" t="s">
        <v>21844</v>
      </c>
      <c r="B13693" s="26" t="s">
        <v>18</v>
      </c>
      <c r="C13693" s="10"/>
    </row>
    <row r="13694" spans="1:3" x14ac:dyDescent="0.3">
      <c r="A13694" s="309" t="s">
        <v>21845</v>
      </c>
      <c r="B13694" s="29" t="s">
        <v>21846</v>
      </c>
      <c r="C13694" s="293" t="s">
        <v>17078</v>
      </c>
    </row>
    <row r="13695" spans="1:3" x14ac:dyDescent="0.3">
      <c r="A13695" s="309" t="s">
        <v>21847</v>
      </c>
      <c r="B13695" s="26" t="s">
        <v>31</v>
      </c>
      <c r="C13695" s="293">
        <v>20</v>
      </c>
    </row>
    <row r="13696" spans="1:3" ht="22.8" x14ac:dyDescent="0.3">
      <c r="A13696" s="309" t="s">
        <v>21848</v>
      </c>
      <c r="B13696" s="29" t="s">
        <v>21849</v>
      </c>
      <c r="C13696" s="10"/>
    </row>
    <row r="13697" spans="1:3" x14ac:dyDescent="0.3">
      <c r="A13697" s="309" t="s">
        <v>21850</v>
      </c>
      <c r="B13697" s="29" t="s">
        <v>21851</v>
      </c>
      <c r="C13697" s="10"/>
    </row>
    <row r="13698" spans="1:3" x14ac:dyDescent="0.3">
      <c r="A13698" s="309" t="s">
        <v>21852</v>
      </c>
      <c r="B13698" s="29" t="s">
        <v>21853</v>
      </c>
      <c r="C13698" s="10"/>
    </row>
    <row r="13699" spans="1:3" ht="22.8" x14ac:dyDescent="0.3">
      <c r="A13699" s="309" t="s">
        <v>21854</v>
      </c>
      <c r="B13699" s="29" t="s">
        <v>21855</v>
      </c>
      <c r="C13699" s="293" t="s">
        <v>10378</v>
      </c>
    </row>
    <row r="13700" spans="1:3" x14ac:dyDescent="0.3">
      <c r="A13700" s="309" t="s">
        <v>21856</v>
      </c>
      <c r="B13700" s="26" t="s">
        <v>31</v>
      </c>
      <c r="C13700" s="293">
        <v>20</v>
      </c>
    </row>
    <row r="13701" spans="1:3" x14ac:dyDescent="0.3">
      <c r="A13701" s="309" t="s">
        <v>21857</v>
      </c>
      <c r="B13701" s="26" t="s">
        <v>31</v>
      </c>
      <c r="C13701" s="293">
        <v>20</v>
      </c>
    </row>
    <row r="13702" spans="1:3" x14ac:dyDescent="0.3">
      <c r="A13702" s="309" t="s">
        <v>21858</v>
      </c>
      <c r="B13702" s="29" t="s">
        <v>21859</v>
      </c>
      <c r="C13702" s="293">
        <v>20</v>
      </c>
    </row>
    <row r="13703" spans="1:3" x14ac:dyDescent="0.3">
      <c r="A13703" s="309" t="s">
        <v>21860</v>
      </c>
      <c r="B13703" s="29" t="s">
        <v>21861</v>
      </c>
      <c r="C13703" s="293">
        <v>20</v>
      </c>
    </row>
    <row r="13704" spans="1:3" x14ac:dyDescent="0.3">
      <c r="A13704" s="309" t="s">
        <v>21862</v>
      </c>
      <c r="B13704" s="29" t="s">
        <v>21863</v>
      </c>
      <c r="C13704" s="10"/>
    </row>
    <row r="13705" spans="1:3" x14ac:dyDescent="0.3">
      <c r="A13705" s="309" t="s">
        <v>21864</v>
      </c>
      <c r="B13705" s="29" t="s">
        <v>21865</v>
      </c>
      <c r="C13705" s="10"/>
    </row>
    <row r="13706" spans="1:3" x14ac:dyDescent="0.3">
      <c r="A13706" s="312" t="s">
        <v>21866</v>
      </c>
      <c r="B13706" s="29" t="s">
        <v>21867</v>
      </c>
      <c r="C13706" s="293">
        <v>16</v>
      </c>
    </row>
    <row r="13707" spans="1:3" x14ac:dyDescent="0.3">
      <c r="A13707" s="309" t="s">
        <v>21868</v>
      </c>
      <c r="B13707" s="26" t="s">
        <v>31</v>
      </c>
      <c r="C13707" s="293">
        <v>16</v>
      </c>
    </row>
    <row r="13708" spans="1:3" x14ac:dyDescent="0.3">
      <c r="A13708" s="309" t="s">
        <v>21869</v>
      </c>
      <c r="B13708" s="26" t="s">
        <v>297</v>
      </c>
      <c r="C13708" s="10"/>
    </row>
    <row r="13709" spans="1:3" x14ac:dyDescent="0.3">
      <c r="A13709" s="309" t="s">
        <v>21870</v>
      </c>
      <c r="B13709" s="29" t="s">
        <v>21871</v>
      </c>
      <c r="C13709" s="10"/>
    </row>
    <row r="13710" spans="1:3" x14ac:dyDescent="0.3">
      <c r="A13710" s="309" t="s">
        <v>21872</v>
      </c>
      <c r="B13710" s="29" t="s">
        <v>21873</v>
      </c>
      <c r="C13710" s="293" t="s">
        <v>19618</v>
      </c>
    </row>
    <row r="13711" spans="1:3" x14ac:dyDescent="0.3">
      <c r="A13711" s="309" t="s">
        <v>21874</v>
      </c>
      <c r="B13711" s="29" t="s">
        <v>19643</v>
      </c>
      <c r="C13711" s="293" t="s">
        <v>17407</v>
      </c>
    </row>
    <row r="13712" spans="1:3" x14ac:dyDescent="0.3">
      <c r="A13712" s="309" t="s">
        <v>21875</v>
      </c>
      <c r="B13712" s="26" t="s">
        <v>140</v>
      </c>
      <c r="C13712" s="293" t="s">
        <v>19618</v>
      </c>
    </row>
    <row r="13713" spans="1:3" x14ac:dyDescent="0.3">
      <c r="A13713" s="309" t="s">
        <v>21876</v>
      </c>
      <c r="B13713" s="29" t="s">
        <v>21877</v>
      </c>
      <c r="C13713" s="293" t="s">
        <v>17407</v>
      </c>
    </row>
    <row r="13714" spans="1:3" x14ac:dyDescent="0.3">
      <c r="A13714" s="309" t="s">
        <v>21878</v>
      </c>
      <c r="B13714" s="29" t="s">
        <v>21879</v>
      </c>
      <c r="C13714" s="293" t="s">
        <v>17078</v>
      </c>
    </row>
    <row r="13715" spans="1:3" x14ac:dyDescent="0.3">
      <c r="A13715" s="309" t="s">
        <v>21880</v>
      </c>
      <c r="B13715" s="29" t="s">
        <v>21881</v>
      </c>
      <c r="C13715" s="293" t="s">
        <v>17078</v>
      </c>
    </row>
    <row r="13716" spans="1:3" x14ac:dyDescent="0.3">
      <c r="A13716" s="309" t="s">
        <v>21882</v>
      </c>
      <c r="B13716" s="29" t="s">
        <v>21883</v>
      </c>
      <c r="C13716" s="293" t="s">
        <v>17407</v>
      </c>
    </row>
    <row r="13717" spans="1:3" x14ac:dyDescent="0.3">
      <c r="A13717" s="309" t="s">
        <v>21884</v>
      </c>
      <c r="B13717" s="26" t="s">
        <v>140</v>
      </c>
      <c r="C13717" s="293">
        <v>16</v>
      </c>
    </row>
    <row r="13718" spans="1:3" ht="34.200000000000003" x14ac:dyDescent="0.3">
      <c r="A13718" s="309" t="s">
        <v>21885</v>
      </c>
      <c r="B13718" s="29" t="s">
        <v>21886</v>
      </c>
      <c r="C13718" s="10"/>
    </row>
    <row r="13719" spans="1:3" x14ac:dyDescent="0.3">
      <c r="A13719" s="309" t="s">
        <v>21887</v>
      </c>
      <c r="B13719" s="29" t="s">
        <v>21888</v>
      </c>
      <c r="C13719" s="10"/>
    </row>
    <row r="13720" spans="1:3" x14ac:dyDescent="0.3">
      <c r="A13720" s="312" t="s">
        <v>21889</v>
      </c>
      <c r="B13720" s="29" t="s">
        <v>21890</v>
      </c>
      <c r="C13720" s="293" t="s">
        <v>20604</v>
      </c>
    </row>
    <row r="13721" spans="1:3" x14ac:dyDescent="0.3">
      <c r="A13721" s="309" t="s">
        <v>21891</v>
      </c>
      <c r="B13721" s="26" t="s">
        <v>31</v>
      </c>
      <c r="C13721" s="293" t="s">
        <v>17061</v>
      </c>
    </row>
    <row r="13722" spans="1:3" x14ac:dyDescent="0.3">
      <c r="A13722" s="309" t="s">
        <v>21892</v>
      </c>
      <c r="B13722" s="29" t="s">
        <v>21325</v>
      </c>
      <c r="C13722" s="10"/>
    </row>
    <row r="13723" spans="1:3" x14ac:dyDescent="0.3">
      <c r="A13723" s="309" t="s">
        <v>21893</v>
      </c>
      <c r="B13723" s="29" t="s">
        <v>21894</v>
      </c>
      <c r="C13723" s="293" t="s">
        <v>20604</v>
      </c>
    </row>
    <row r="13724" spans="1:3" x14ac:dyDescent="0.3">
      <c r="A13724" s="309" t="s">
        <v>21895</v>
      </c>
      <c r="B13724" s="26" t="s">
        <v>31</v>
      </c>
      <c r="C13724" s="293" t="s">
        <v>17061</v>
      </c>
    </row>
    <row r="13725" spans="1:3" x14ac:dyDescent="0.3">
      <c r="A13725" s="309" t="s">
        <v>21896</v>
      </c>
      <c r="B13725" s="26" t="s">
        <v>15152</v>
      </c>
      <c r="C13725" s="293" t="s">
        <v>17061</v>
      </c>
    </row>
    <row r="13726" spans="1:3" ht="22.8" x14ac:dyDescent="0.3">
      <c r="A13726" s="309" t="s">
        <v>21897</v>
      </c>
      <c r="B13726" s="29" t="s">
        <v>21898</v>
      </c>
      <c r="C13726" s="10"/>
    </row>
    <row r="13727" spans="1:3" x14ac:dyDescent="0.3">
      <c r="A13727" s="309" t="s">
        <v>21899</v>
      </c>
      <c r="B13727" s="29" t="s">
        <v>21900</v>
      </c>
      <c r="C13727" s="10"/>
    </row>
    <row r="13728" spans="1:3" x14ac:dyDescent="0.3">
      <c r="A13728" s="312" t="s">
        <v>21901</v>
      </c>
      <c r="B13728" s="29" t="s">
        <v>21902</v>
      </c>
      <c r="C13728" s="293">
        <v>18</v>
      </c>
    </row>
    <row r="13729" spans="1:3" x14ac:dyDescent="0.3">
      <c r="A13729" s="309" t="s">
        <v>21903</v>
      </c>
      <c r="B13729" s="26" t="s">
        <v>31</v>
      </c>
      <c r="C13729" s="293">
        <v>18</v>
      </c>
    </row>
    <row r="13730" spans="1:3" x14ac:dyDescent="0.3">
      <c r="A13730" s="309" t="s">
        <v>21904</v>
      </c>
      <c r="B13730" s="29" t="s">
        <v>21905</v>
      </c>
      <c r="C13730" s="293" t="s">
        <v>17407</v>
      </c>
    </row>
    <row r="13731" spans="1:3" x14ac:dyDescent="0.3">
      <c r="A13731" s="309" t="s">
        <v>21906</v>
      </c>
      <c r="B13731" s="29" t="s">
        <v>21325</v>
      </c>
      <c r="C13731" s="293">
        <v>18</v>
      </c>
    </row>
    <row r="13732" spans="1:3" x14ac:dyDescent="0.3">
      <c r="A13732" s="309" t="s">
        <v>21907</v>
      </c>
      <c r="B13732" s="26" t="s">
        <v>15152</v>
      </c>
      <c r="C13732" s="293">
        <v>16</v>
      </c>
    </row>
    <row r="13733" spans="1:3" x14ac:dyDescent="0.3">
      <c r="A13733" s="309" t="s">
        <v>21908</v>
      </c>
      <c r="B13733" s="29" t="s">
        <v>21909</v>
      </c>
      <c r="C13733" s="10"/>
    </row>
    <row r="13734" spans="1:3" ht="22.8" x14ac:dyDescent="0.3">
      <c r="A13734" s="309" t="s">
        <v>21910</v>
      </c>
      <c r="B13734" s="29" t="s">
        <v>21911</v>
      </c>
      <c r="C13734" s="293">
        <v>16</v>
      </c>
    </row>
    <row r="13735" spans="1:3" x14ac:dyDescent="0.3">
      <c r="A13735" s="309" t="s">
        <v>21912</v>
      </c>
      <c r="B13735" s="29" t="s">
        <v>21913</v>
      </c>
      <c r="C13735" s="10"/>
    </row>
    <row r="13736" spans="1:3" x14ac:dyDescent="0.3">
      <c r="A13736" s="309" t="s">
        <v>21914</v>
      </c>
      <c r="B13736" s="29" t="s">
        <v>21915</v>
      </c>
      <c r="C13736" s="10"/>
    </row>
    <row r="13737" spans="1:3" x14ac:dyDescent="0.3">
      <c r="A13737" s="309" t="s">
        <v>21916</v>
      </c>
      <c r="B13737" s="29" t="s">
        <v>21917</v>
      </c>
      <c r="C13737" s="10"/>
    </row>
    <row r="13738" spans="1:3" x14ac:dyDescent="0.3">
      <c r="A13738" s="309" t="s">
        <v>21918</v>
      </c>
      <c r="B13738" s="29" t="s">
        <v>21919</v>
      </c>
      <c r="C13738" s="293" t="s">
        <v>10378</v>
      </c>
    </row>
    <row r="13739" spans="1:3" x14ac:dyDescent="0.3">
      <c r="A13739" s="309" t="s">
        <v>21920</v>
      </c>
      <c r="B13739" s="26" t="s">
        <v>31</v>
      </c>
      <c r="C13739" s="293" t="s">
        <v>18410</v>
      </c>
    </row>
    <row r="13740" spans="1:3" x14ac:dyDescent="0.3">
      <c r="A13740" s="309" t="s">
        <v>21921</v>
      </c>
      <c r="B13740" s="29" t="s">
        <v>21922</v>
      </c>
      <c r="C13740" s="293" t="s">
        <v>10378</v>
      </c>
    </row>
    <row r="13741" spans="1:3" x14ac:dyDescent="0.3">
      <c r="A13741" s="309" t="s">
        <v>21923</v>
      </c>
      <c r="B13741" s="26" t="s">
        <v>31</v>
      </c>
      <c r="C13741" s="293">
        <v>16</v>
      </c>
    </row>
    <row r="13742" spans="1:3" x14ac:dyDescent="0.3">
      <c r="A13742" s="309" t="s">
        <v>21924</v>
      </c>
      <c r="B13742" s="29" t="s">
        <v>21925</v>
      </c>
      <c r="C13742" s="293">
        <v>16</v>
      </c>
    </row>
    <row r="13743" spans="1:3" x14ac:dyDescent="0.3">
      <c r="A13743" s="309" t="s">
        <v>21926</v>
      </c>
      <c r="B13743" s="29" t="s">
        <v>21927</v>
      </c>
      <c r="C13743" s="10"/>
    </row>
    <row r="13744" spans="1:3" x14ac:dyDescent="0.3">
      <c r="A13744" s="309" t="s">
        <v>21928</v>
      </c>
      <c r="B13744" s="29" t="s">
        <v>21917</v>
      </c>
      <c r="C13744" s="293" t="s">
        <v>10378</v>
      </c>
    </row>
    <row r="13745" spans="1:3" x14ac:dyDescent="0.3">
      <c r="A13745" s="309" t="s">
        <v>21929</v>
      </c>
      <c r="B13745" s="26" t="s">
        <v>31</v>
      </c>
      <c r="C13745" s="293">
        <v>16</v>
      </c>
    </row>
    <row r="13746" spans="1:3" x14ac:dyDescent="0.3">
      <c r="A13746" s="309" t="s">
        <v>21930</v>
      </c>
      <c r="B13746" s="29" t="s">
        <v>21931</v>
      </c>
      <c r="C13746" s="10"/>
    </row>
    <row r="13747" spans="1:3" x14ac:dyDescent="0.3">
      <c r="A13747" s="309" t="s">
        <v>21932</v>
      </c>
      <c r="B13747" s="29" t="s">
        <v>21917</v>
      </c>
      <c r="C13747" s="293" t="s">
        <v>10378</v>
      </c>
    </row>
    <row r="13748" spans="1:3" x14ac:dyDescent="0.3">
      <c r="A13748" s="309" t="s">
        <v>21933</v>
      </c>
      <c r="B13748" s="29" t="s">
        <v>21922</v>
      </c>
      <c r="C13748" s="293" t="s">
        <v>10378</v>
      </c>
    </row>
    <row r="13749" spans="1:3" x14ac:dyDescent="0.3">
      <c r="A13749" s="309" t="s">
        <v>21934</v>
      </c>
      <c r="B13749" s="26" t="s">
        <v>31</v>
      </c>
      <c r="C13749" s="293">
        <v>16</v>
      </c>
    </row>
    <row r="13750" spans="1:3" x14ac:dyDescent="0.3">
      <c r="A13750" s="309" t="s">
        <v>21935</v>
      </c>
      <c r="B13750" s="29" t="s">
        <v>21936</v>
      </c>
      <c r="C13750" s="10"/>
    </row>
    <row r="13751" spans="1:3" x14ac:dyDescent="0.3">
      <c r="A13751" s="309" t="s">
        <v>21937</v>
      </c>
      <c r="B13751" s="29" t="s">
        <v>21917</v>
      </c>
      <c r="C13751" s="293" t="s">
        <v>10378</v>
      </c>
    </row>
    <row r="13752" spans="1:3" x14ac:dyDescent="0.3">
      <c r="A13752" s="309" t="s">
        <v>21938</v>
      </c>
      <c r="B13752" s="26" t="s">
        <v>31</v>
      </c>
      <c r="C13752" s="293">
        <v>16</v>
      </c>
    </row>
    <row r="13753" spans="1:3" x14ac:dyDescent="0.3">
      <c r="A13753" s="309" t="s">
        <v>21939</v>
      </c>
      <c r="B13753" s="26" t="s">
        <v>18</v>
      </c>
      <c r="C13753" s="10"/>
    </row>
    <row r="13754" spans="1:3" x14ac:dyDescent="0.3">
      <c r="A13754" s="309" t="s">
        <v>21940</v>
      </c>
      <c r="B13754" s="29" t="s">
        <v>21917</v>
      </c>
      <c r="C13754" s="293" t="s">
        <v>10378</v>
      </c>
    </row>
    <row r="13755" spans="1:3" x14ac:dyDescent="0.3">
      <c r="A13755" s="309" t="s">
        <v>21941</v>
      </c>
      <c r="B13755" s="26" t="s">
        <v>31</v>
      </c>
      <c r="C13755" s="293">
        <v>16</v>
      </c>
    </row>
    <row r="13756" spans="1:3" x14ac:dyDescent="0.3">
      <c r="A13756" s="309" t="s">
        <v>21942</v>
      </c>
      <c r="B13756" s="29" t="s">
        <v>21943</v>
      </c>
      <c r="C13756" s="10"/>
    </row>
    <row r="13757" spans="1:3" x14ac:dyDescent="0.3">
      <c r="A13757" s="309" t="s">
        <v>21944</v>
      </c>
      <c r="B13757" s="29" t="s">
        <v>21917</v>
      </c>
      <c r="C13757" s="293" t="s">
        <v>10378</v>
      </c>
    </row>
    <row r="13758" spans="1:3" x14ac:dyDescent="0.3">
      <c r="A13758" s="309" t="s">
        <v>21945</v>
      </c>
      <c r="B13758" s="26" t="s">
        <v>31</v>
      </c>
      <c r="C13758" s="293">
        <v>16</v>
      </c>
    </row>
    <row r="13759" spans="1:3" x14ac:dyDescent="0.3">
      <c r="A13759" s="309" t="s">
        <v>21946</v>
      </c>
      <c r="B13759" s="26" t="s">
        <v>15152</v>
      </c>
      <c r="C13759" s="293">
        <v>12.6</v>
      </c>
    </row>
    <row r="13760" spans="1:3" x14ac:dyDescent="0.3">
      <c r="A13760" s="309" t="s">
        <v>21947</v>
      </c>
      <c r="B13760" s="29" t="s">
        <v>21948</v>
      </c>
      <c r="C13760" s="10"/>
    </row>
    <row r="13761" spans="1:3" x14ac:dyDescent="0.3">
      <c r="A13761" s="309" t="s">
        <v>21949</v>
      </c>
      <c r="B13761" s="29" t="s">
        <v>21950</v>
      </c>
      <c r="C13761" s="293">
        <v>16</v>
      </c>
    </row>
    <row r="13762" spans="1:3" x14ac:dyDescent="0.3">
      <c r="A13762" s="309" t="s">
        <v>21951</v>
      </c>
      <c r="B13762" s="29" t="s">
        <v>21952</v>
      </c>
      <c r="C13762" s="10"/>
    </row>
    <row r="13763" spans="1:3" x14ac:dyDescent="0.3">
      <c r="A13763" s="309" t="s">
        <v>21953</v>
      </c>
      <c r="B13763" s="29" t="s">
        <v>21954</v>
      </c>
      <c r="C13763" s="10"/>
    </row>
    <row r="13764" spans="1:3" x14ac:dyDescent="0.3">
      <c r="A13764" s="309" t="s">
        <v>21955</v>
      </c>
      <c r="B13764" s="29" t="s">
        <v>21956</v>
      </c>
      <c r="C13764" s="293">
        <v>16</v>
      </c>
    </row>
    <row r="13765" spans="1:3" x14ac:dyDescent="0.3">
      <c r="A13765" s="309" t="s">
        <v>21957</v>
      </c>
      <c r="B13765" s="29" t="s">
        <v>21958</v>
      </c>
      <c r="C13765" s="293" t="s">
        <v>10378</v>
      </c>
    </row>
    <row r="13766" spans="1:3" x14ac:dyDescent="0.3">
      <c r="A13766" s="309" t="s">
        <v>21959</v>
      </c>
      <c r="B13766" s="26" t="s">
        <v>140</v>
      </c>
      <c r="C13766" s="293">
        <v>16</v>
      </c>
    </row>
    <row r="13767" spans="1:3" x14ac:dyDescent="0.3">
      <c r="A13767" s="309" t="s">
        <v>21960</v>
      </c>
      <c r="B13767" s="26" t="s">
        <v>119</v>
      </c>
      <c r="C13767" s="293">
        <v>16</v>
      </c>
    </row>
    <row r="13768" spans="1:3" x14ac:dyDescent="0.3">
      <c r="A13768" s="309" t="s">
        <v>21961</v>
      </c>
      <c r="B13768" s="29" t="s">
        <v>21962</v>
      </c>
      <c r="C13768" s="10"/>
    </row>
    <row r="13769" spans="1:3" x14ac:dyDescent="0.3">
      <c r="A13769" s="309" t="s">
        <v>21963</v>
      </c>
      <c r="B13769" s="29" t="s">
        <v>21954</v>
      </c>
      <c r="C13769" s="10"/>
    </row>
    <row r="13770" spans="1:3" x14ac:dyDescent="0.3">
      <c r="A13770" s="309" t="s">
        <v>21964</v>
      </c>
      <c r="B13770" s="26" t="s">
        <v>21965</v>
      </c>
      <c r="C13770" s="293">
        <v>16</v>
      </c>
    </row>
    <row r="13771" spans="1:3" x14ac:dyDescent="0.3">
      <c r="A13771" s="309" t="s">
        <v>21966</v>
      </c>
      <c r="B13771" s="26" t="s">
        <v>140</v>
      </c>
      <c r="C13771" s="293">
        <v>16</v>
      </c>
    </row>
    <row r="13772" spans="1:3" x14ac:dyDescent="0.3">
      <c r="A13772" s="309" t="s">
        <v>21967</v>
      </c>
      <c r="B13772" s="26" t="s">
        <v>119</v>
      </c>
      <c r="C13772" s="10"/>
    </row>
    <row r="13773" spans="1:3" x14ac:dyDescent="0.3">
      <c r="A13773" s="309" t="s">
        <v>21968</v>
      </c>
      <c r="B13773" s="26" t="s">
        <v>21965</v>
      </c>
      <c r="C13773" s="293">
        <v>16</v>
      </c>
    </row>
    <row r="13774" spans="1:3" x14ac:dyDescent="0.3">
      <c r="A13774" s="309" t="s">
        <v>21969</v>
      </c>
      <c r="B13774" s="26" t="s">
        <v>140</v>
      </c>
      <c r="C13774" s="293">
        <v>16</v>
      </c>
    </row>
    <row r="13775" spans="1:3" x14ac:dyDescent="0.3">
      <c r="A13775" s="309" t="s">
        <v>21970</v>
      </c>
      <c r="B13775" s="29" t="s">
        <v>21971</v>
      </c>
      <c r="C13775" s="10"/>
    </row>
    <row r="13776" spans="1:3" x14ac:dyDescent="0.3">
      <c r="A13776" s="309" t="s">
        <v>21972</v>
      </c>
      <c r="B13776" s="29" t="s">
        <v>21973</v>
      </c>
      <c r="C13776" s="10"/>
    </row>
    <row r="13777" spans="1:3" x14ac:dyDescent="0.3">
      <c r="A13777" s="309" t="s">
        <v>21974</v>
      </c>
      <c r="B13777" s="26" t="s">
        <v>21975</v>
      </c>
      <c r="C13777" s="293">
        <v>0</v>
      </c>
    </row>
    <row r="13778" spans="1:3" x14ac:dyDescent="0.3">
      <c r="A13778" s="309" t="s">
        <v>21976</v>
      </c>
      <c r="B13778" s="29" t="s">
        <v>21977</v>
      </c>
      <c r="C13778" s="293">
        <v>0</v>
      </c>
    </row>
    <row r="13779" spans="1:3" x14ac:dyDescent="0.3">
      <c r="A13779" s="309" t="s">
        <v>21978</v>
      </c>
      <c r="B13779" s="29" t="s">
        <v>21979</v>
      </c>
      <c r="C13779" s="293">
        <v>16</v>
      </c>
    </row>
    <row r="13780" spans="1:3" x14ac:dyDescent="0.3">
      <c r="A13780" s="309" t="s">
        <v>21980</v>
      </c>
      <c r="B13780" s="26" t="s">
        <v>140</v>
      </c>
      <c r="C13780" s="293">
        <v>16</v>
      </c>
    </row>
    <row r="13781" spans="1:3" x14ac:dyDescent="0.3">
      <c r="A13781" s="309" t="s">
        <v>21981</v>
      </c>
      <c r="B13781" s="26" t="s">
        <v>140</v>
      </c>
      <c r="C13781" s="10"/>
    </row>
    <row r="13782" spans="1:3" ht="22.8" x14ac:dyDescent="0.3">
      <c r="A13782" s="309" t="s">
        <v>21982</v>
      </c>
      <c r="B13782" s="29" t="s">
        <v>21983</v>
      </c>
      <c r="C13782" s="293">
        <v>0</v>
      </c>
    </row>
    <row r="13783" spans="1:3" x14ac:dyDescent="0.3">
      <c r="A13783" s="309" t="s">
        <v>21984</v>
      </c>
      <c r="B13783" s="29" t="s">
        <v>21985</v>
      </c>
      <c r="C13783" s="293">
        <v>16</v>
      </c>
    </row>
    <row r="13784" spans="1:3" x14ac:dyDescent="0.3">
      <c r="A13784" s="309" t="s">
        <v>21986</v>
      </c>
      <c r="B13784" s="26" t="s">
        <v>140</v>
      </c>
      <c r="C13784" s="293">
        <v>16</v>
      </c>
    </row>
    <row r="13785" spans="1:3" x14ac:dyDescent="0.3">
      <c r="A13785" s="309" t="s">
        <v>21987</v>
      </c>
      <c r="B13785" s="26" t="s">
        <v>15152</v>
      </c>
      <c r="C13785" s="293">
        <v>12.6</v>
      </c>
    </row>
    <row r="13786" spans="1:3" x14ac:dyDescent="0.3">
      <c r="A13786" s="309" t="s">
        <v>21988</v>
      </c>
      <c r="B13786" s="29" t="s">
        <v>21989</v>
      </c>
      <c r="C13786" s="10"/>
    </row>
    <row r="13787" spans="1:3" x14ac:dyDescent="0.3">
      <c r="A13787" s="309" t="s">
        <v>21990</v>
      </c>
      <c r="B13787" s="29" t="s">
        <v>21991</v>
      </c>
      <c r="C13787" s="10"/>
    </row>
    <row r="13788" spans="1:3" x14ac:dyDescent="0.3">
      <c r="A13788" s="309" t="s">
        <v>21992</v>
      </c>
      <c r="B13788" s="29" t="s">
        <v>21993</v>
      </c>
      <c r="C13788" s="293" t="s">
        <v>20580</v>
      </c>
    </row>
    <row r="13789" spans="1:3" x14ac:dyDescent="0.3">
      <c r="A13789" s="309" t="s">
        <v>21994</v>
      </c>
      <c r="B13789" s="29" t="s">
        <v>21995</v>
      </c>
      <c r="C13789" s="293" t="s">
        <v>20580</v>
      </c>
    </row>
    <row r="13790" spans="1:3" x14ac:dyDescent="0.3">
      <c r="A13790" s="309" t="s">
        <v>21996</v>
      </c>
      <c r="B13790" s="29" t="s">
        <v>21997</v>
      </c>
      <c r="C13790" s="293" t="s">
        <v>20580</v>
      </c>
    </row>
    <row r="13791" spans="1:3" x14ac:dyDescent="0.3">
      <c r="A13791" s="309" t="s">
        <v>21998</v>
      </c>
      <c r="B13791" s="26" t="s">
        <v>31</v>
      </c>
      <c r="C13791" s="293" t="s">
        <v>20580</v>
      </c>
    </row>
    <row r="13792" spans="1:3" x14ac:dyDescent="0.3">
      <c r="A13792" s="309" t="s">
        <v>21999</v>
      </c>
      <c r="B13792" s="29" t="s">
        <v>22000</v>
      </c>
      <c r="C13792" s="293" t="s">
        <v>20580</v>
      </c>
    </row>
    <row r="13793" spans="1:3" x14ac:dyDescent="0.3">
      <c r="A13793" s="309" t="s">
        <v>22001</v>
      </c>
      <c r="B13793" s="29" t="s">
        <v>22002</v>
      </c>
      <c r="C13793" s="10"/>
    </row>
    <row r="13794" spans="1:3" x14ac:dyDescent="0.3">
      <c r="A13794" s="309" t="s">
        <v>22003</v>
      </c>
      <c r="B13794" s="29" t="s">
        <v>21993</v>
      </c>
      <c r="C13794" s="293" t="s">
        <v>20580</v>
      </c>
    </row>
    <row r="13795" spans="1:3" x14ac:dyDescent="0.3">
      <c r="A13795" s="309" t="s">
        <v>22004</v>
      </c>
      <c r="B13795" s="29" t="s">
        <v>21995</v>
      </c>
      <c r="C13795" s="293" t="s">
        <v>20580</v>
      </c>
    </row>
    <row r="13796" spans="1:3" x14ac:dyDescent="0.3">
      <c r="A13796" s="309" t="s">
        <v>22005</v>
      </c>
      <c r="B13796" s="29" t="s">
        <v>21997</v>
      </c>
      <c r="C13796" s="293" t="s">
        <v>20580</v>
      </c>
    </row>
    <row r="13797" spans="1:3" x14ac:dyDescent="0.3">
      <c r="A13797" s="309" t="s">
        <v>22006</v>
      </c>
      <c r="B13797" s="26" t="s">
        <v>31</v>
      </c>
      <c r="C13797" s="293" t="s">
        <v>20580</v>
      </c>
    </row>
    <row r="13798" spans="1:3" x14ac:dyDescent="0.3">
      <c r="A13798" s="309" t="s">
        <v>22007</v>
      </c>
      <c r="B13798" s="29" t="s">
        <v>22008</v>
      </c>
      <c r="C13798" s="293" t="s">
        <v>20580</v>
      </c>
    </row>
    <row r="13799" spans="1:3" x14ac:dyDescent="0.3">
      <c r="A13799" s="309" t="s">
        <v>22009</v>
      </c>
      <c r="B13799" s="26" t="s">
        <v>22010</v>
      </c>
      <c r="C13799" s="10"/>
    </row>
    <row r="13800" spans="1:3" x14ac:dyDescent="0.3">
      <c r="A13800" s="309" t="s">
        <v>22011</v>
      </c>
      <c r="B13800" s="29" t="s">
        <v>21997</v>
      </c>
      <c r="C13800" s="293" t="s">
        <v>20580</v>
      </c>
    </row>
    <row r="13801" spans="1:3" x14ac:dyDescent="0.3">
      <c r="A13801" s="309" t="s">
        <v>22012</v>
      </c>
      <c r="B13801" s="26" t="s">
        <v>31</v>
      </c>
      <c r="C13801" s="293" t="s">
        <v>20580</v>
      </c>
    </row>
    <row r="13802" spans="1:3" ht="45.6" x14ac:dyDescent="0.3">
      <c r="A13802" s="309" t="s">
        <v>22013</v>
      </c>
      <c r="B13802" s="29" t="s">
        <v>22014</v>
      </c>
      <c r="C13802" s="10"/>
    </row>
    <row r="13803" spans="1:3" x14ac:dyDescent="0.3">
      <c r="A13803" s="309" t="s">
        <v>22015</v>
      </c>
      <c r="B13803" s="29" t="s">
        <v>22016</v>
      </c>
      <c r="C13803" s="293">
        <v>16</v>
      </c>
    </row>
    <row r="13804" spans="1:3" x14ac:dyDescent="0.3">
      <c r="A13804" s="309" t="s">
        <v>22017</v>
      </c>
      <c r="B13804" s="26" t="s">
        <v>22018</v>
      </c>
      <c r="C13804" s="10"/>
    </row>
    <row r="13805" spans="1:3" x14ac:dyDescent="0.3">
      <c r="A13805" s="309" t="s">
        <v>22019</v>
      </c>
      <c r="B13805" s="29" t="s">
        <v>22020</v>
      </c>
      <c r="C13805" s="293">
        <v>16</v>
      </c>
    </row>
    <row r="13806" spans="1:3" x14ac:dyDescent="0.3">
      <c r="A13806" s="309" t="s">
        <v>22021</v>
      </c>
      <c r="B13806" s="26" t="s">
        <v>18</v>
      </c>
      <c r="C13806" s="293">
        <v>16</v>
      </c>
    </row>
    <row r="13807" spans="1:3" x14ac:dyDescent="0.3">
      <c r="A13807" s="309" t="s">
        <v>22022</v>
      </c>
      <c r="B13807" s="29" t="s">
        <v>22023</v>
      </c>
      <c r="C13807" s="10"/>
    </row>
    <row r="13808" spans="1:3" x14ac:dyDescent="0.3">
      <c r="A13808" s="309" t="s">
        <v>22024</v>
      </c>
      <c r="B13808" s="29" t="s">
        <v>22025</v>
      </c>
      <c r="C13808" s="10"/>
    </row>
    <row r="13809" spans="1:3" x14ac:dyDescent="0.3">
      <c r="A13809" s="309" t="s">
        <v>22026</v>
      </c>
      <c r="B13809" s="29" t="s">
        <v>22027</v>
      </c>
      <c r="C13809" s="293">
        <v>0</v>
      </c>
    </row>
    <row r="13810" spans="1:3" x14ac:dyDescent="0.3">
      <c r="A13810" s="309" t="s">
        <v>22028</v>
      </c>
      <c r="B13810" s="29" t="s">
        <v>22029</v>
      </c>
      <c r="C13810" s="293">
        <v>16</v>
      </c>
    </row>
    <row r="13811" spans="1:3" x14ac:dyDescent="0.3">
      <c r="A13811" s="309" t="s">
        <v>22030</v>
      </c>
      <c r="B13811" s="29" t="s">
        <v>22031</v>
      </c>
      <c r="C13811" s="293">
        <v>16</v>
      </c>
    </row>
    <row r="13812" spans="1:3" x14ac:dyDescent="0.3">
      <c r="A13812" s="309" t="s">
        <v>22032</v>
      </c>
      <c r="B13812" s="26" t="s">
        <v>31</v>
      </c>
      <c r="C13812" s="293">
        <v>16</v>
      </c>
    </row>
    <row r="13813" spans="1:3" x14ac:dyDescent="0.3">
      <c r="A13813" s="309" t="s">
        <v>22033</v>
      </c>
      <c r="B13813" s="29" t="s">
        <v>22034</v>
      </c>
      <c r="C13813" s="10"/>
    </row>
    <row r="13814" spans="1:3" x14ac:dyDescent="0.3">
      <c r="A13814" s="309" t="s">
        <v>22035</v>
      </c>
      <c r="B13814" s="29" t="s">
        <v>22027</v>
      </c>
      <c r="C13814" s="293">
        <v>0</v>
      </c>
    </row>
    <row r="13815" spans="1:3" x14ac:dyDescent="0.3">
      <c r="A13815" s="309" t="s">
        <v>22036</v>
      </c>
      <c r="B13815" s="29" t="s">
        <v>22029</v>
      </c>
      <c r="C13815" s="293">
        <v>16</v>
      </c>
    </row>
    <row r="13816" spans="1:3" x14ac:dyDescent="0.3">
      <c r="A13816" s="309" t="s">
        <v>22037</v>
      </c>
      <c r="B13816" s="29" t="s">
        <v>22031</v>
      </c>
      <c r="C13816" s="293">
        <v>16</v>
      </c>
    </row>
    <row r="13817" spans="1:3" x14ac:dyDescent="0.3">
      <c r="A13817" s="309" t="s">
        <v>22038</v>
      </c>
      <c r="B13817" s="26" t="s">
        <v>31</v>
      </c>
      <c r="C13817" s="293">
        <v>16</v>
      </c>
    </row>
    <row r="13818" spans="1:3" x14ac:dyDescent="0.3">
      <c r="A13818" s="309" t="s">
        <v>22039</v>
      </c>
      <c r="B13818" s="29" t="s">
        <v>22040</v>
      </c>
      <c r="C13818" s="10"/>
    </row>
    <row r="13819" spans="1:3" x14ac:dyDescent="0.3">
      <c r="A13819" s="309" t="s">
        <v>22041</v>
      </c>
      <c r="B13819" s="29" t="s">
        <v>22042</v>
      </c>
      <c r="C13819" s="293">
        <v>16</v>
      </c>
    </row>
    <row r="13820" spans="1:3" x14ac:dyDescent="0.3">
      <c r="A13820" s="309" t="s">
        <v>22043</v>
      </c>
      <c r="B13820" s="26" t="s">
        <v>31</v>
      </c>
      <c r="C13820" s="293">
        <v>16</v>
      </c>
    </row>
    <row r="13821" spans="1:3" x14ac:dyDescent="0.3">
      <c r="A13821" s="309" t="s">
        <v>22044</v>
      </c>
      <c r="B13821" s="26" t="s">
        <v>22</v>
      </c>
      <c r="C13821" s="10"/>
    </row>
    <row r="13822" spans="1:3" ht="22.8" x14ac:dyDescent="0.3">
      <c r="A13822" s="309" t="s">
        <v>22045</v>
      </c>
      <c r="B13822" s="29" t="s">
        <v>22046</v>
      </c>
      <c r="C13822" s="293">
        <v>0</v>
      </c>
    </row>
    <row r="13823" spans="1:3" x14ac:dyDescent="0.3">
      <c r="A13823" s="309" t="s">
        <v>22047</v>
      </c>
      <c r="B13823" s="26" t="s">
        <v>31</v>
      </c>
      <c r="C13823" s="293">
        <v>16</v>
      </c>
    </row>
    <row r="13824" spans="1:3" ht="45.6" x14ac:dyDescent="0.3">
      <c r="A13824" s="309" t="s">
        <v>22048</v>
      </c>
      <c r="B13824" s="29" t="s">
        <v>22049</v>
      </c>
      <c r="C13824" s="10"/>
    </row>
    <row r="13825" spans="1:3" x14ac:dyDescent="0.3">
      <c r="A13825" s="309" t="s">
        <v>22050</v>
      </c>
      <c r="B13825" s="29" t="s">
        <v>22016</v>
      </c>
      <c r="C13825" s="293">
        <v>16</v>
      </c>
    </row>
    <row r="13826" spans="1:3" x14ac:dyDescent="0.3">
      <c r="A13826" s="309" t="s">
        <v>22051</v>
      </c>
      <c r="B13826" s="26" t="s">
        <v>22052</v>
      </c>
      <c r="C13826" s="293">
        <v>18</v>
      </c>
    </row>
    <row r="13827" spans="1:3" x14ac:dyDescent="0.3">
      <c r="A13827" s="309" t="s">
        <v>22053</v>
      </c>
      <c r="B13827" s="29" t="s">
        <v>22054</v>
      </c>
      <c r="C13827" s="10"/>
    </row>
    <row r="13828" spans="1:3" x14ac:dyDescent="0.3">
      <c r="A13828" s="309" t="s">
        <v>22055</v>
      </c>
      <c r="B13828" s="29" t="s">
        <v>22056</v>
      </c>
      <c r="C13828" s="293">
        <v>0</v>
      </c>
    </row>
    <row r="13829" spans="1:3" x14ac:dyDescent="0.3">
      <c r="A13829" s="309" t="s">
        <v>22057</v>
      </c>
      <c r="B13829" s="26" t="s">
        <v>31</v>
      </c>
      <c r="C13829" s="293">
        <v>16</v>
      </c>
    </row>
    <row r="13830" spans="1:3" x14ac:dyDescent="0.3">
      <c r="A13830" s="309" t="s">
        <v>22058</v>
      </c>
      <c r="B13830" s="26" t="s">
        <v>22059</v>
      </c>
      <c r="C13830" s="10"/>
    </row>
    <row r="13831" spans="1:3" x14ac:dyDescent="0.3">
      <c r="A13831" s="309" t="s">
        <v>22060</v>
      </c>
      <c r="B13831" s="29" t="s">
        <v>22061</v>
      </c>
      <c r="C13831" s="293">
        <v>16</v>
      </c>
    </row>
    <row r="13832" spans="1:3" x14ac:dyDescent="0.3">
      <c r="A13832" s="309" t="s">
        <v>22062</v>
      </c>
      <c r="B13832" s="26" t="s">
        <v>18</v>
      </c>
      <c r="C13832" s="293">
        <v>16</v>
      </c>
    </row>
    <row r="13833" spans="1:3" x14ac:dyDescent="0.3">
      <c r="A13833" s="309" t="s">
        <v>22063</v>
      </c>
      <c r="B13833" s="29" t="s">
        <v>22064</v>
      </c>
      <c r="C13833" s="10"/>
    </row>
    <row r="13834" spans="1:3" x14ac:dyDescent="0.3">
      <c r="A13834" s="309" t="s">
        <v>22065</v>
      </c>
      <c r="B13834" s="29" t="s">
        <v>22066</v>
      </c>
      <c r="C13834" s="293" t="s">
        <v>10378</v>
      </c>
    </row>
    <row r="13835" spans="1:3" x14ac:dyDescent="0.3">
      <c r="A13835" s="309" t="s">
        <v>22067</v>
      </c>
      <c r="B13835" s="29" t="s">
        <v>22068</v>
      </c>
      <c r="C13835" s="293" t="s">
        <v>10378</v>
      </c>
    </row>
    <row r="13836" spans="1:3" x14ac:dyDescent="0.3">
      <c r="A13836" s="309" t="s">
        <v>22069</v>
      </c>
      <c r="B13836" s="29" t="s">
        <v>22070</v>
      </c>
      <c r="C13836" s="293" t="s">
        <v>10378</v>
      </c>
    </row>
    <row r="13837" spans="1:3" x14ac:dyDescent="0.3">
      <c r="A13837" s="309" t="s">
        <v>22071</v>
      </c>
      <c r="B13837" s="26" t="s">
        <v>31</v>
      </c>
      <c r="C13837" s="293" t="s">
        <v>18410</v>
      </c>
    </row>
    <row r="13838" spans="1:3" x14ac:dyDescent="0.3">
      <c r="A13838" s="309" t="s">
        <v>22072</v>
      </c>
      <c r="B13838" s="29" t="s">
        <v>22073</v>
      </c>
      <c r="C13838" s="10"/>
    </row>
    <row r="13839" spans="1:3" x14ac:dyDescent="0.3">
      <c r="A13839" s="309" t="s">
        <v>22074</v>
      </c>
      <c r="B13839" s="29" t="s">
        <v>22075</v>
      </c>
      <c r="C13839" s="293">
        <v>16</v>
      </c>
    </row>
    <row r="13840" spans="1:3" x14ac:dyDescent="0.3">
      <c r="A13840" s="309" t="s">
        <v>22076</v>
      </c>
      <c r="B13840" s="26" t="s">
        <v>18</v>
      </c>
      <c r="C13840" s="10"/>
    </row>
    <row r="13841" spans="1:3" x14ac:dyDescent="0.3">
      <c r="A13841" s="309" t="s">
        <v>22077</v>
      </c>
      <c r="B13841" s="29" t="s">
        <v>22078</v>
      </c>
      <c r="C13841" s="293">
        <v>16</v>
      </c>
    </row>
    <row r="13842" spans="1:3" x14ac:dyDescent="0.3">
      <c r="A13842" s="309" t="s">
        <v>22079</v>
      </c>
      <c r="B13842" s="26" t="s">
        <v>31</v>
      </c>
      <c r="C13842" s="293">
        <v>16</v>
      </c>
    </row>
    <row r="13843" spans="1:3" x14ac:dyDescent="0.3">
      <c r="A13843" s="309" t="s">
        <v>22080</v>
      </c>
      <c r="B13843" s="29" t="s">
        <v>22081</v>
      </c>
      <c r="C13843" s="293">
        <v>16</v>
      </c>
    </row>
    <row r="13844" spans="1:3" x14ac:dyDescent="0.3">
      <c r="A13844" s="309" t="s">
        <v>22082</v>
      </c>
      <c r="B13844" s="29" t="s">
        <v>21325</v>
      </c>
      <c r="C13844" s="10"/>
    </row>
    <row r="13845" spans="1:3" x14ac:dyDescent="0.3">
      <c r="A13845" s="309" t="s">
        <v>22083</v>
      </c>
      <c r="B13845" s="29" t="s">
        <v>22084</v>
      </c>
      <c r="C13845" s="293">
        <v>16</v>
      </c>
    </row>
    <row r="13846" spans="1:3" x14ac:dyDescent="0.3">
      <c r="A13846" s="309" t="s">
        <v>22085</v>
      </c>
      <c r="B13846" s="29" t="s">
        <v>22086</v>
      </c>
      <c r="C13846" s="293">
        <v>16</v>
      </c>
    </row>
    <row r="13847" spans="1:3" x14ac:dyDescent="0.3">
      <c r="A13847" s="309" t="s">
        <v>22087</v>
      </c>
      <c r="B13847" s="29" t="s">
        <v>22088</v>
      </c>
      <c r="C13847" s="293">
        <v>16</v>
      </c>
    </row>
    <row r="13848" spans="1:3" x14ac:dyDescent="0.3">
      <c r="A13848" s="309" t="s">
        <v>22089</v>
      </c>
      <c r="B13848" s="29" t="s">
        <v>22090</v>
      </c>
      <c r="C13848" s="293" t="s">
        <v>20580</v>
      </c>
    </row>
    <row r="13849" spans="1:3" x14ac:dyDescent="0.3">
      <c r="A13849" s="309" t="s">
        <v>22091</v>
      </c>
      <c r="B13849" s="29" t="s">
        <v>22092</v>
      </c>
      <c r="C13849" s="293">
        <v>0</v>
      </c>
    </row>
    <row r="13850" spans="1:3" x14ac:dyDescent="0.3">
      <c r="A13850" s="309" t="s">
        <v>22093</v>
      </c>
      <c r="B13850" s="29" t="s">
        <v>22094</v>
      </c>
      <c r="C13850" s="293">
        <v>0</v>
      </c>
    </row>
    <row r="13851" spans="1:3" x14ac:dyDescent="0.3">
      <c r="A13851" s="309" t="s">
        <v>22095</v>
      </c>
      <c r="B13851" s="26" t="s">
        <v>31</v>
      </c>
      <c r="C13851" s="293">
        <v>16</v>
      </c>
    </row>
    <row r="13852" spans="1:3" ht="45.6" x14ac:dyDescent="0.3">
      <c r="A13852" s="309" t="s">
        <v>22096</v>
      </c>
      <c r="B13852" s="29" t="s">
        <v>22097</v>
      </c>
      <c r="C13852" s="10"/>
    </row>
    <row r="13853" spans="1:3" x14ac:dyDescent="0.3">
      <c r="A13853" s="309" t="s">
        <v>22098</v>
      </c>
      <c r="B13853" s="29" t="s">
        <v>22099</v>
      </c>
      <c r="C13853" s="10"/>
    </row>
    <row r="13854" spans="1:3" x14ac:dyDescent="0.3">
      <c r="A13854" s="312" t="s">
        <v>22100</v>
      </c>
      <c r="B13854" s="29" t="s">
        <v>22101</v>
      </c>
      <c r="C13854" s="10"/>
    </row>
    <row r="13855" spans="1:3" ht="22.8" x14ac:dyDescent="0.3">
      <c r="A13855" s="312" t="s">
        <v>22102</v>
      </c>
      <c r="B13855" s="29" t="s">
        <v>22103</v>
      </c>
      <c r="C13855" s="293" t="s">
        <v>10378</v>
      </c>
    </row>
    <row r="13856" spans="1:3" x14ac:dyDescent="0.3">
      <c r="A13856" s="312" t="s">
        <v>22104</v>
      </c>
      <c r="B13856" s="26" t="s">
        <v>31</v>
      </c>
      <c r="C13856" s="293" t="s">
        <v>20604</v>
      </c>
    </row>
    <row r="13857" spans="1:3" x14ac:dyDescent="0.3">
      <c r="A13857" s="312" t="s">
        <v>22105</v>
      </c>
      <c r="B13857" s="29" t="s">
        <v>22106</v>
      </c>
      <c r="C13857" s="293" t="s">
        <v>20604</v>
      </c>
    </row>
    <row r="13858" spans="1:3" x14ac:dyDescent="0.3">
      <c r="A13858" s="312" t="s">
        <v>22107</v>
      </c>
      <c r="B13858" s="29" t="s">
        <v>22108</v>
      </c>
      <c r="C13858" s="293" t="s">
        <v>20604</v>
      </c>
    </row>
    <row r="13859" spans="1:3" x14ac:dyDescent="0.3">
      <c r="A13859" s="309" t="s">
        <v>22109</v>
      </c>
      <c r="B13859" s="26" t="s">
        <v>31</v>
      </c>
      <c r="C13859" s="293">
        <v>18</v>
      </c>
    </row>
    <row r="13860" spans="1:3" x14ac:dyDescent="0.3">
      <c r="A13860" s="309" t="s">
        <v>22110</v>
      </c>
      <c r="B13860" s="29" t="s">
        <v>22111</v>
      </c>
      <c r="C13860" s="10"/>
    </row>
    <row r="13861" spans="1:3" x14ac:dyDescent="0.3">
      <c r="A13861" s="309" t="s">
        <v>22112</v>
      </c>
      <c r="B13861" s="29" t="s">
        <v>22113</v>
      </c>
      <c r="C13861" s="293" t="s">
        <v>17078</v>
      </c>
    </row>
    <row r="13862" spans="1:3" x14ac:dyDescent="0.3">
      <c r="A13862" s="309" t="s">
        <v>22114</v>
      </c>
      <c r="B13862" s="26" t="s">
        <v>31</v>
      </c>
      <c r="C13862" s="293">
        <v>18</v>
      </c>
    </row>
    <row r="13863" spans="1:3" x14ac:dyDescent="0.3">
      <c r="A13863" s="309" t="s">
        <v>22115</v>
      </c>
      <c r="B13863" s="29" t="s">
        <v>22116</v>
      </c>
      <c r="C13863" s="10"/>
    </row>
    <row r="13864" spans="1:3" x14ac:dyDescent="0.3">
      <c r="A13864" s="309" t="s">
        <v>22117</v>
      </c>
      <c r="B13864" s="29" t="s">
        <v>22118</v>
      </c>
      <c r="C13864" s="293">
        <v>16</v>
      </c>
    </row>
    <row r="13865" spans="1:3" x14ac:dyDescent="0.3">
      <c r="A13865" s="309" t="s">
        <v>22119</v>
      </c>
      <c r="B13865" s="26" t="s">
        <v>297</v>
      </c>
      <c r="C13865" s="10"/>
    </row>
    <row r="13866" spans="1:3" x14ac:dyDescent="0.3">
      <c r="A13866" s="309" t="s">
        <v>22120</v>
      </c>
      <c r="B13866" s="29" t="s">
        <v>19643</v>
      </c>
      <c r="C13866" s="293" t="s">
        <v>17407</v>
      </c>
    </row>
    <row r="13867" spans="1:3" x14ac:dyDescent="0.3">
      <c r="A13867" s="309" t="s">
        <v>22121</v>
      </c>
      <c r="B13867" s="29" t="s">
        <v>22122</v>
      </c>
      <c r="C13867" s="293">
        <v>0</v>
      </c>
    </row>
    <row r="13868" spans="1:3" x14ac:dyDescent="0.3">
      <c r="A13868" s="309" t="s">
        <v>22123</v>
      </c>
      <c r="B13868" s="26" t="s">
        <v>140</v>
      </c>
      <c r="C13868" s="293">
        <v>16</v>
      </c>
    </row>
    <row r="13869" spans="1:3" ht="34.200000000000003" x14ac:dyDescent="0.3">
      <c r="A13869" s="309" t="s">
        <v>22124</v>
      </c>
      <c r="B13869" s="29" t="s">
        <v>22125</v>
      </c>
      <c r="C13869" s="10"/>
    </row>
    <row r="13870" spans="1:3" x14ac:dyDescent="0.3">
      <c r="A13870" s="309" t="s">
        <v>22126</v>
      </c>
      <c r="B13870" s="29" t="s">
        <v>22127</v>
      </c>
      <c r="C13870" s="10"/>
    </row>
    <row r="13871" spans="1:3" x14ac:dyDescent="0.3">
      <c r="A13871" s="312" t="s">
        <v>22128</v>
      </c>
      <c r="B13871" s="29" t="s">
        <v>22129</v>
      </c>
      <c r="C13871" s="293">
        <v>18</v>
      </c>
    </row>
    <row r="13872" spans="1:3" x14ac:dyDescent="0.3">
      <c r="A13872" s="309" t="s">
        <v>22130</v>
      </c>
      <c r="B13872" s="26" t="s">
        <v>31</v>
      </c>
      <c r="C13872" s="293">
        <v>18</v>
      </c>
    </row>
    <row r="13873" spans="1:3" x14ac:dyDescent="0.3">
      <c r="A13873" s="309" t="s">
        <v>22131</v>
      </c>
      <c r="B13873" s="29" t="s">
        <v>22132</v>
      </c>
      <c r="C13873" s="10"/>
    </row>
    <row r="13874" spans="1:3" x14ac:dyDescent="0.3">
      <c r="A13874" s="309" t="s">
        <v>22133</v>
      </c>
      <c r="B13874" s="29" t="s">
        <v>22134</v>
      </c>
      <c r="C13874" s="10"/>
    </row>
    <row r="13875" spans="1:3" x14ac:dyDescent="0.3">
      <c r="A13875" s="309" t="s">
        <v>22135</v>
      </c>
      <c r="B13875" s="29" t="s">
        <v>22129</v>
      </c>
      <c r="C13875" s="293">
        <v>18</v>
      </c>
    </row>
    <row r="13876" spans="1:3" x14ac:dyDescent="0.3">
      <c r="A13876" s="309" t="s">
        <v>22136</v>
      </c>
      <c r="B13876" s="26" t="s">
        <v>31</v>
      </c>
      <c r="C13876" s="293">
        <v>18</v>
      </c>
    </row>
    <row r="13877" spans="1:3" x14ac:dyDescent="0.3">
      <c r="A13877" s="309" t="s">
        <v>22137</v>
      </c>
      <c r="B13877" s="29" t="s">
        <v>22138</v>
      </c>
      <c r="C13877" s="293">
        <v>18</v>
      </c>
    </row>
    <row r="13878" spans="1:3" x14ac:dyDescent="0.3">
      <c r="A13878" s="309" t="s">
        <v>22139</v>
      </c>
      <c r="B13878" s="26" t="s">
        <v>18</v>
      </c>
      <c r="C13878" s="10"/>
    </row>
    <row r="13879" spans="1:3" x14ac:dyDescent="0.3">
      <c r="A13879" s="309" t="s">
        <v>22140</v>
      </c>
      <c r="B13879" s="29" t="s">
        <v>22129</v>
      </c>
      <c r="C13879" s="293">
        <v>18</v>
      </c>
    </row>
    <row r="13880" spans="1:3" x14ac:dyDescent="0.3">
      <c r="A13880" s="309" t="s">
        <v>22141</v>
      </c>
      <c r="B13880" s="26" t="s">
        <v>31</v>
      </c>
      <c r="C13880" s="293">
        <v>18</v>
      </c>
    </row>
    <row r="13881" spans="1:3" x14ac:dyDescent="0.3">
      <c r="A13881" s="309" t="s">
        <v>22142</v>
      </c>
      <c r="B13881" s="29" t="s">
        <v>22143</v>
      </c>
      <c r="C13881" s="10"/>
    </row>
    <row r="13882" spans="1:3" x14ac:dyDescent="0.3">
      <c r="A13882" s="309" t="s">
        <v>22144</v>
      </c>
      <c r="B13882" s="29" t="s">
        <v>22145</v>
      </c>
      <c r="C13882" s="10"/>
    </row>
    <row r="13883" spans="1:3" x14ac:dyDescent="0.3">
      <c r="A13883" s="309" t="s">
        <v>22146</v>
      </c>
      <c r="B13883" s="29" t="s">
        <v>22147</v>
      </c>
      <c r="C13883" s="10"/>
    </row>
    <row r="13884" spans="1:3" x14ac:dyDescent="0.3">
      <c r="A13884" s="309" t="s">
        <v>22148</v>
      </c>
      <c r="B13884" s="29" t="s">
        <v>22149</v>
      </c>
      <c r="C13884" s="293">
        <v>18</v>
      </c>
    </row>
    <row r="13885" spans="1:3" x14ac:dyDescent="0.3">
      <c r="A13885" s="309" t="s">
        <v>22150</v>
      </c>
      <c r="B13885" s="26" t="s">
        <v>140</v>
      </c>
      <c r="C13885" s="293">
        <v>18</v>
      </c>
    </row>
    <row r="13886" spans="1:3" x14ac:dyDescent="0.3">
      <c r="A13886" s="309" t="s">
        <v>22151</v>
      </c>
      <c r="B13886" s="29" t="s">
        <v>22152</v>
      </c>
      <c r="C13886" s="293">
        <v>18</v>
      </c>
    </row>
    <row r="13887" spans="1:3" x14ac:dyDescent="0.3">
      <c r="A13887" s="309" t="s">
        <v>22153</v>
      </c>
      <c r="B13887" s="26" t="s">
        <v>15904</v>
      </c>
      <c r="C13887" s="10"/>
    </row>
    <row r="13888" spans="1:3" x14ac:dyDescent="0.3">
      <c r="A13888" s="309" t="s">
        <v>22154</v>
      </c>
      <c r="B13888" s="29" t="s">
        <v>22155</v>
      </c>
      <c r="C13888" s="293">
        <v>18</v>
      </c>
    </row>
    <row r="13889" spans="1:3" x14ac:dyDescent="0.3">
      <c r="A13889" s="309" t="s">
        <v>22156</v>
      </c>
      <c r="B13889" s="29" t="s">
        <v>22157</v>
      </c>
      <c r="C13889" s="293">
        <v>18</v>
      </c>
    </row>
    <row r="13890" spans="1:3" x14ac:dyDescent="0.3">
      <c r="A13890" s="309" t="s">
        <v>22158</v>
      </c>
      <c r="B13890" s="26" t="s">
        <v>31</v>
      </c>
      <c r="C13890" s="293">
        <v>18</v>
      </c>
    </row>
    <row r="13891" spans="1:3" x14ac:dyDescent="0.3">
      <c r="A13891" s="309" t="s">
        <v>22159</v>
      </c>
      <c r="B13891" s="29" t="s">
        <v>22160</v>
      </c>
      <c r="C13891" s="10"/>
    </row>
    <row r="13892" spans="1:3" x14ac:dyDescent="0.3">
      <c r="A13892" s="309" t="s">
        <v>22161</v>
      </c>
      <c r="B13892" s="29" t="s">
        <v>22162</v>
      </c>
      <c r="C13892" s="293">
        <v>18</v>
      </c>
    </row>
    <row r="13893" spans="1:3" x14ac:dyDescent="0.3">
      <c r="A13893" s="309" t="s">
        <v>22163</v>
      </c>
      <c r="B13893" s="29" t="s">
        <v>22164</v>
      </c>
      <c r="C13893" s="293">
        <v>18</v>
      </c>
    </row>
    <row r="13894" spans="1:3" x14ac:dyDescent="0.3">
      <c r="A13894" s="309" t="s">
        <v>22165</v>
      </c>
      <c r="B13894" s="29" t="s">
        <v>22166</v>
      </c>
      <c r="C13894" s="293">
        <v>18</v>
      </c>
    </row>
    <row r="13895" spans="1:3" x14ac:dyDescent="0.3">
      <c r="A13895" s="309" t="s">
        <v>22167</v>
      </c>
      <c r="B13895" s="26" t="s">
        <v>18</v>
      </c>
      <c r="C13895" s="10"/>
    </row>
    <row r="13896" spans="1:3" x14ac:dyDescent="0.3">
      <c r="A13896" s="309" t="s">
        <v>22168</v>
      </c>
      <c r="B13896" s="29" t="s">
        <v>22169</v>
      </c>
      <c r="C13896" s="10"/>
    </row>
    <row r="13897" spans="1:3" x14ac:dyDescent="0.3">
      <c r="A13897" s="309" t="s">
        <v>22170</v>
      </c>
      <c r="B13897" s="29" t="s">
        <v>22171</v>
      </c>
      <c r="C13897" s="293">
        <v>18</v>
      </c>
    </row>
    <row r="13898" spans="1:3" x14ac:dyDescent="0.3">
      <c r="A13898" s="309" t="s">
        <v>22172</v>
      </c>
      <c r="B13898" s="29" t="s">
        <v>22173</v>
      </c>
      <c r="C13898" s="293">
        <v>18</v>
      </c>
    </row>
    <row r="13899" spans="1:3" x14ac:dyDescent="0.3">
      <c r="A13899" s="309" t="s">
        <v>22174</v>
      </c>
      <c r="B13899" s="29" t="s">
        <v>22175</v>
      </c>
      <c r="C13899" s="293">
        <v>18</v>
      </c>
    </row>
    <row r="13900" spans="1:3" x14ac:dyDescent="0.3">
      <c r="A13900" s="309" t="s">
        <v>22176</v>
      </c>
      <c r="B13900" s="26" t="s">
        <v>31</v>
      </c>
      <c r="C13900" s="293">
        <v>18</v>
      </c>
    </row>
    <row r="13901" spans="1:3" x14ac:dyDescent="0.3">
      <c r="A13901" s="309" t="s">
        <v>22177</v>
      </c>
      <c r="B13901" s="26" t="s">
        <v>31</v>
      </c>
      <c r="C13901" s="293">
        <v>18</v>
      </c>
    </row>
    <row r="13902" spans="1:3" x14ac:dyDescent="0.3">
      <c r="A13902" s="309" t="s">
        <v>22178</v>
      </c>
      <c r="B13902" s="29" t="s">
        <v>22179</v>
      </c>
      <c r="C13902" s="10"/>
    </row>
    <row r="13903" spans="1:3" x14ac:dyDescent="0.3">
      <c r="A13903" s="309" t="s">
        <v>22180</v>
      </c>
      <c r="B13903" s="29" t="s">
        <v>22181</v>
      </c>
      <c r="C13903" s="10"/>
    </row>
    <row r="13904" spans="1:3" x14ac:dyDescent="0.3">
      <c r="A13904" s="309" t="s">
        <v>22182</v>
      </c>
      <c r="B13904" s="29" t="s">
        <v>22183</v>
      </c>
      <c r="C13904" s="293">
        <v>0</v>
      </c>
    </row>
    <row r="13905" spans="1:3" x14ac:dyDescent="0.3">
      <c r="A13905" s="309" t="s">
        <v>22184</v>
      </c>
      <c r="B13905" s="26" t="s">
        <v>140</v>
      </c>
      <c r="C13905" s="293">
        <v>18</v>
      </c>
    </row>
    <row r="13906" spans="1:3" x14ac:dyDescent="0.3">
      <c r="A13906" s="309" t="s">
        <v>22185</v>
      </c>
      <c r="B13906" s="26" t="s">
        <v>18</v>
      </c>
      <c r="C13906" s="293">
        <v>18</v>
      </c>
    </row>
    <row r="13907" spans="1:3" x14ac:dyDescent="0.3">
      <c r="A13907" s="309" t="s">
        <v>22186</v>
      </c>
      <c r="B13907" s="29" t="s">
        <v>22187</v>
      </c>
      <c r="C13907" s="10"/>
    </row>
    <row r="13908" spans="1:3" x14ac:dyDescent="0.3">
      <c r="A13908" s="309" t="s">
        <v>22188</v>
      </c>
      <c r="B13908" s="29" t="s">
        <v>22189</v>
      </c>
      <c r="C13908" s="293" t="s">
        <v>17407</v>
      </c>
    </row>
    <row r="13909" spans="1:3" x14ac:dyDescent="0.3">
      <c r="A13909" s="309" t="s">
        <v>22190</v>
      </c>
      <c r="B13909" s="29" t="s">
        <v>22191</v>
      </c>
      <c r="C13909" s="293">
        <v>10.8</v>
      </c>
    </row>
    <row r="13910" spans="1:3" x14ac:dyDescent="0.3">
      <c r="A13910" s="309" t="s">
        <v>22192</v>
      </c>
      <c r="B13910" s="26" t="s">
        <v>15152</v>
      </c>
      <c r="C13910" s="10"/>
    </row>
    <row r="13911" spans="1:3" x14ac:dyDescent="0.3">
      <c r="A13911" s="309" t="s">
        <v>22193</v>
      </c>
      <c r="B13911" s="26" t="s">
        <v>22194</v>
      </c>
      <c r="C13911" s="293">
        <v>12.6</v>
      </c>
    </row>
    <row r="13912" spans="1:3" x14ac:dyDescent="0.3">
      <c r="A13912" s="309" t="s">
        <v>22195</v>
      </c>
      <c r="B13912" s="26" t="s">
        <v>22196</v>
      </c>
      <c r="C13912" s="293">
        <v>12.6</v>
      </c>
    </row>
    <row r="13913" spans="1:3" x14ac:dyDescent="0.3">
      <c r="A13913" s="309" t="s">
        <v>22197</v>
      </c>
      <c r="B13913" s="26" t="s">
        <v>140</v>
      </c>
      <c r="C13913" s="293" t="s">
        <v>17061</v>
      </c>
    </row>
    <row r="13914" spans="1:3" ht="34.200000000000003" x14ac:dyDescent="0.3">
      <c r="A13914" s="309" t="s">
        <v>22198</v>
      </c>
      <c r="B13914" s="29" t="s">
        <v>22199</v>
      </c>
      <c r="C13914" s="10"/>
    </row>
    <row r="13915" spans="1:3" x14ac:dyDescent="0.3">
      <c r="A13915" s="309" t="s">
        <v>22200</v>
      </c>
      <c r="B13915" s="29" t="s">
        <v>22201</v>
      </c>
      <c r="C13915" s="10"/>
    </row>
    <row r="13916" spans="1:3" x14ac:dyDescent="0.3">
      <c r="A13916" s="309" t="s">
        <v>22202</v>
      </c>
      <c r="B13916" s="29" t="s">
        <v>22203</v>
      </c>
      <c r="C13916" s="293">
        <v>18</v>
      </c>
    </row>
    <row r="13917" spans="1:3" x14ac:dyDescent="0.3">
      <c r="A13917" s="309" t="s">
        <v>22204</v>
      </c>
      <c r="B13917" s="29" t="s">
        <v>22205</v>
      </c>
      <c r="C13917" s="293">
        <v>18</v>
      </c>
    </row>
    <row r="13918" spans="1:3" x14ac:dyDescent="0.3">
      <c r="A13918" s="309" t="s">
        <v>22206</v>
      </c>
      <c r="B13918" s="29" t="s">
        <v>22207</v>
      </c>
      <c r="C13918" s="10"/>
    </row>
    <row r="13919" spans="1:3" x14ac:dyDescent="0.3">
      <c r="A13919" s="309" t="s">
        <v>22208</v>
      </c>
      <c r="B13919" s="29" t="s">
        <v>22209</v>
      </c>
      <c r="C13919" s="10"/>
    </row>
    <row r="13920" spans="1:3" x14ac:dyDescent="0.3">
      <c r="A13920" s="309" t="s">
        <v>22210</v>
      </c>
      <c r="B13920" s="29" t="s">
        <v>22211</v>
      </c>
      <c r="C13920" s="293">
        <v>18</v>
      </c>
    </row>
    <row r="13921" spans="1:3" x14ac:dyDescent="0.3">
      <c r="A13921" s="309" t="s">
        <v>22212</v>
      </c>
      <c r="B13921" s="26" t="s">
        <v>31</v>
      </c>
      <c r="C13921" s="293">
        <v>0</v>
      </c>
    </row>
    <row r="13922" spans="1:3" x14ac:dyDescent="0.3">
      <c r="A13922" s="309" t="s">
        <v>22213</v>
      </c>
      <c r="B13922" s="29" t="s">
        <v>22214</v>
      </c>
      <c r="C13922" s="293" t="s">
        <v>17078</v>
      </c>
    </row>
    <row r="13923" spans="1:3" x14ac:dyDescent="0.3">
      <c r="A13923" s="309" t="s">
        <v>22215</v>
      </c>
      <c r="B13923" s="26" t="s">
        <v>31</v>
      </c>
      <c r="C13923" s="293">
        <v>0</v>
      </c>
    </row>
    <row r="13924" spans="1:3" ht="22.8" x14ac:dyDescent="0.3">
      <c r="A13924" s="309" t="s">
        <v>22216</v>
      </c>
      <c r="B13924" s="29" t="s">
        <v>22217</v>
      </c>
      <c r="C13924" s="293" t="s">
        <v>10378</v>
      </c>
    </row>
    <row r="13925" spans="1:3" x14ac:dyDescent="0.3">
      <c r="A13925" s="309" t="s">
        <v>22218</v>
      </c>
      <c r="B13925" s="29" t="s">
        <v>22219</v>
      </c>
      <c r="C13925" s="10"/>
    </row>
    <row r="13926" spans="1:3" x14ac:dyDescent="0.3">
      <c r="A13926" s="309" t="s">
        <v>22220</v>
      </c>
      <c r="B13926" s="29" t="s">
        <v>22221</v>
      </c>
      <c r="C13926" s="293">
        <v>7.2</v>
      </c>
    </row>
    <row r="13927" spans="1:3" x14ac:dyDescent="0.3">
      <c r="A13927" s="309" t="s">
        <v>22222</v>
      </c>
      <c r="B13927" s="26" t="s">
        <v>31</v>
      </c>
      <c r="C13927" s="293">
        <v>18</v>
      </c>
    </row>
    <row r="13928" spans="1:3" ht="22.8" x14ac:dyDescent="0.3">
      <c r="A13928" s="309" t="s">
        <v>22223</v>
      </c>
      <c r="B13928" s="29" t="s">
        <v>22224</v>
      </c>
      <c r="C13928" s="10"/>
    </row>
    <row r="13929" spans="1:3" x14ac:dyDescent="0.3">
      <c r="A13929" s="309" t="s">
        <v>22225</v>
      </c>
      <c r="B13929" s="26" t="s">
        <v>22226</v>
      </c>
      <c r="C13929" s="293">
        <v>18</v>
      </c>
    </row>
    <row r="13930" spans="1:3" x14ac:dyDescent="0.3">
      <c r="A13930" s="309" t="s">
        <v>22227</v>
      </c>
      <c r="B13930" s="26" t="s">
        <v>18</v>
      </c>
      <c r="C13930" s="293">
        <v>18</v>
      </c>
    </row>
    <row r="13931" spans="1:3" x14ac:dyDescent="0.3">
      <c r="A13931" s="309" t="s">
        <v>22228</v>
      </c>
      <c r="B13931" s="29" t="s">
        <v>22229</v>
      </c>
      <c r="C13931" s="10"/>
    </row>
    <row r="13932" spans="1:3" x14ac:dyDescent="0.3">
      <c r="A13932" s="309" t="s">
        <v>22230</v>
      </c>
      <c r="B13932" s="29" t="s">
        <v>22231</v>
      </c>
      <c r="C13932" s="293">
        <v>18</v>
      </c>
    </row>
    <row r="13933" spans="1:3" x14ac:dyDescent="0.3">
      <c r="A13933" s="309" t="s">
        <v>22232</v>
      </c>
      <c r="B13933" s="26" t="s">
        <v>18</v>
      </c>
      <c r="C13933" s="10"/>
    </row>
    <row r="13934" spans="1:3" x14ac:dyDescent="0.3">
      <c r="A13934" s="309" t="s">
        <v>22233</v>
      </c>
      <c r="B13934" s="29" t="s">
        <v>22234</v>
      </c>
      <c r="C13934" s="293">
        <v>0</v>
      </c>
    </row>
    <row r="13935" spans="1:3" x14ac:dyDescent="0.3">
      <c r="A13935" s="309" t="s">
        <v>22235</v>
      </c>
      <c r="B13935" s="26" t="s">
        <v>31</v>
      </c>
      <c r="C13935" s="293">
        <v>18</v>
      </c>
    </row>
    <row r="13936" spans="1:3" x14ac:dyDescent="0.3">
      <c r="A13936" s="309" t="s">
        <v>22236</v>
      </c>
      <c r="B13936" s="26" t="s">
        <v>18478</v>
      </c>
      <c r="C13936" s="10"/>
    </row>
    <row r="13937" spans="1:3" x14ac:dyDescent="0.3">
      <c r="A13937" s="309" t="s">
        <v>22237</v>
      </c>
      <c r="B13937" s="29" t="s">
        <v>22238</v>
      </c>
      <c r="C13937" s="10"/>
    </row>
    <row r="13938" spans="1:3" x14ac:dyDescent="0.3">
      <c r="A13938" s="309" t="s">
        <v>22239</v>
      </c>
      <c r="B13938" s="29" t="s">
        <v>22240</v>
      </c>
      <c r="C13938" s="293">
        <v>16</v>
      </c>
    </row>
    <row r="13939" spans="1:3" x14ac:dyDescent="0.3">
      <c r="A13939" s="309" t="s">
        <v>22241</v>
      </c>
      <c r="B13939" s="29" t="s">
        <v>22242</v>
      </c>
      <c r="C13939" s="293">
        <v>0</v>
      </c>
    </row>
    <row r="13940" spans="1:3" x14ac:dyDescent="0.3">
      <c r="A13940" s="309" t="s">
        <v>22243</v>
      </c>
      <c r="B13940" s="29" t="s">
        <v>22244</v>
      </c>
      <c r="C13940" s="293">
        <v>16</v>
      </c>
    </row>
    <row r="13941" spans="1:3" x14ac:dyDescent="0.3">
      <c r="A13941" s="309" t="s">
        <v>22245</v>
      </c>
      <c r="B13941" s="29" t="s">
        <v>22246</v>
      </c>
      <c r="C13941" s="293">
        <v>16</v>
      </c>
    </row>
    <row r="13942" spans="1:3" x14ac:dyDescent="0.3">
      <c r="A13942" s="309" t="s">
        <v>22247</v>
      </c>
      <c r="B13942" s="26" t="s">
        <v>140</v>
      </c>
      <c r="C13942" s="293">
        <v>0</v>
      </c>
    </row>
    <row r="13943" spans="1:3" x14ac:dyDescent="0.3">
      <c r="A13943" s="309" t="s">
        <v>22248</v>
      </c>
      <c r="B13943" s="26" t="s">
        <v>119</v>
      </c>
      <c r="C13943" s="293">
        <v>16</v>
      </c>
    </row>
    <row r="13944" spans="1:3" ht="45.6" x14ac:dyDescent="0.3">
      <c r="A13944" s="309" t="s">
        <v>22249</v>
      </c>
      <c r="B13944" s="29" t="s">
        <v>22250</v>
      </c>
      <c r="C13944" s="10"/>
    </row>
    <row r="13945" spans="1:3" x14ac:dyDescent="0.3">
      <c r="A13945" s="309" t="s">
        <v>22251</v>
      </c>
      <c r="B13945" s="29" t="s">
        <v>22252</v>
      </c>
      <c r="C13945" s="10"/>
    </row>
    <row r="13946" spans="1:3" x14ac:dyDescent="0.3">
      <c r="A13946" s="312" t="s">
        <v>22253</v>
      </c>
      <c r="B13946" s="29" t="s">
        <v>22254</v>
      </c>
      <c r="C13946" s="10"/>
    </row>
    <row r="13947" spans="1:3" x14ac:dyDescent="0.3">
      <c r="A13947" s="312" t="s">
        <v>22255</v>
      </c>
      <c r="B13947" s="26" t="s">
        <v>22256</v>
      </c>
      <c r="C13947" s="293" t="s">
        <v>10378</v>
      </c>
    </row>
    <row r="13948" spans="1:3" x14ac:dyDescent="0.3">
      <c r="A13948" s="312" t="s">
        <v>22257</v>
      </c>
      <c r="B13948" s="29" t="s">
        <v>22258</v>
      </c>
      <c r="C13948" s="293" t="s">
        <v>10378</v>
      </c>
    </row>
    <row r="13949" spans="1:3" x14ac:dyDescent="0.3">
      <c r="A13949" s="312" t="s">
        <v>22259</v>
      </c>
      <c r="B13949" s="26" t="s">
        <v>31</v>
      </c>
      <c r="C13949" s="293" t="s">
        <v>21727</v>
      </c>
    </row>
    <row r="13950" spans="1:3" x14ac:dyDescent="0.3">
      <c r="A13950" s="312" t="s">
        <v>22260</v>
      </c>
      <c r="B13950" s="29" t="s">
        <v>22261</v>
      </c>
      <c r="C13950" s="10"/>
    </row>
    <row r="13951" spans="1:3" x14ac:dyDescent="0.3">
      <c r="A13951" s="312" t="s">
        <v>22262</v>
      </c>
      <c r="B13951" s="26" t="s">
        <v>22256</v>
      </c>
      <c r="C13951" s="293" t="s">
        <v>10378</v>
      </c>
    </row>
    <row r="13952" spans="1:3" x14ac:dyDescent="0.3">
      <c r="A13952" s="312" t="s">
        <v>22263</v>
      </c>
      <c r="B13952" s="29" t="s">
        <v>22258</v>
      </c>
      <c r="C13952" s="293" t="s">
        <v>10378</v>
      </c>
    </row>
    <row r="13953" spans="1:3" x14ac:dyDescent="0.3">
      <c r="A13953" s="312" t="s">
        <v>22264</v>
      </c>
      <c r="B13953" s="26" t="s">
        <v>31</v>
      </c>
      <c r="C13953" s="293" t="s">
        <v>10378</v>
      </c>
    </row>
    <row r="13954" spans="1:3" x14ac:dyDescent="0.3">
      <c r="A13954" s="312" t="s">
        <v>22265</v>
      </c>
      <c r="B13954" s="29" t="s">
        <v>22266</v>
      </c>
      <c r="C13954" s="10"/>
    </row>
    <row r="13955" spans="1:3" x14ac:dyDescent="0.3">
      <c r="A13955" s="312" t="s">
        <v>22267</v>
      </c>
      <c r="B13955" s="26" t="s">
        <v>22256</v>
      </c>
      <c r="C13955" s="293" t="s">
        <v>10378</v>
      </c>
    </row>
    <row r="13956" spans="1:3" x14ac:dyDescent="0.3">
      <c r="A13956" s="309" t="s">
        <v>22268</v>
      </c>
      <c r="B13956" s="29" t="s">
        <v>22258</v>
      </c>
      <c r="C13956" s="293" t="s">
        <v>10378</v>
      </c>
    </row>
    <row r="13957" spans="1:3" x14ac:dyDescent="0.3">
      <c r="A13957" s="309" t="s">
        <v>22269</v>
      </c>
      <c r="B13957" s="26" t="s">
        <v>31</v>
      </c>
      <c r="C13957" s="293" t="s">
        <v>21727</v>
      </c>
    </row>
    <row r="13958" spans="1:3" x14ac:dyDescent="0.3">
      <c r="A13958" s="312" t="s">
        <v>22270</v>
      </c>
      <c r="B13958" s="26" t="s">
        <v>31</v>
      </c>
      <c r="C13958" s="10"/>
    </row>
    <row r="13959" spans="1:3" x14ac:dyDescent="0.3">
      <c r="A13959" s="309" t="s">
        <v>22271</v>
      </c>
      <c r="B13959" s="26" t="s">
        <v>22256</v>
      </c>
      <c r="C13959" s="293" t="s">
        <v>10378</v>
      </c>
    </row>
    <row r="13960" spans="1:3" x14ac:dyDescent="0.3">
      <c r="A13960" s="309" t="s">
        <v>22272</v>
      </c>
      <c r="B13960" s="29" t="s">
        <v>22258</v>
      </c>
      <c r="C13960" s="293" t="s">
        <v>21727</v>
      </c>
    </row>
    <row r="13961" spans="1:3" x14ac:dyDescent="0.3">
      <c r="A13961" s="309" t="s">
        <v>22273</v>
      </c>
      <c r="B13961" s="26" t="s">
        <v>31</v>
      </c>
      <c r="C13961" s="293" t="s">
        <v>21727</v>
      </c>
    </row>
    <row r="13962" spans="1:3" x14ac:dyDescent="0.3">
      <c r="A13962" s="309" t="s">
        <v>22274</v>
      </c>
      <c r="B13962" s="29" t="s">
        <v>22275</v>
      </c>
      <c r="C13962" s="10"/>
    </row>
    <row r="13963" spans="1:3" x14ac:dyDescent="0.3">
      <c r="A13963" s="309" t="s">
        <v>22276</v>
      </c>
      <c r="B13963" s="29" t="s">
        <v>22277</v>
      </c>
      <c r="C13963" s="10"/>
    </row>
    <row r="13964" spans="1:3" x14ac:dyDescent="0.3">
      <c r="A13964" s="309" t="s">
        <v>22278</v>
      </c>
      <c r="B13964" s="29" t="s">
        <v>22254</v>
      </c>
      <c r="C13964" s="293" t="s">
        <v>10378</v>
      </c>
    </row>
    <row r="13965" spans="1:3" x14ac:dyDescent="0.3">
      <c r="A13965" s="309" t="s">
        <v>22279</v>
      </c>
      <c r="B13965" s="29" t="s">
        <v>22261</v>
      </c>
      <c r="C13965" s="293" t="s">
        <v>10378</v>
      </c>
    </row>
    <row r="13966" spans="1:3" x14ac:dyDescent="0.3">
      <c r="A13966" s="309" t="s">
        <v>22280</v>
      </c>
      <c r="B13966" s="26" t="s">
        <v>31</v>
      </c>
      <c r="C13966" s="10"/>
    </row>
    <row r="13967" spans="1:3" x14ac:dyDescent="0.3">
      <c r="A13967" s="309" t="s">
        <v>22281</v>
      </c>
      <c r="B13967" s="29" t="s">
        <v>22282</v>
      </c>
      <c r="C13967" s="293" t="s">
        <v>10378</v>
      </c>
    </row>
    <row r="13968" spans="1:3" x14ac:dyDescent="0.3">
      <c r="A13968" s="309" t="s">
        <v>22283</v>
      </c>
      <c r="B13968" s="26" t="s">
        <v>31</v>
      </c>
      <c r="C13968" s="293" t="s">
        <v>21727</v>
      </c>
    </row>
    <row r="13969" spans="1:3" x14ac:dyDescent="0.3">
      <c r="A13969" s="309" t="s">
        <v>22284</v>
      </c>
      <c r="B13969" s="26" t="s">
        <v>18</v>
      </c>
      <c r="C13969" s="10"/>
    </row>
    <row r="13970" spans="1:3" x14ac:dyDescent="0.3">
      <c r="A13970" s="309" t="s">
        <v>22285</v>
      </c>
      <c r="B13970" s="29" t="s">
        <v>22254</v>
      </c>
      <c r="C13970" s="293" t="s">
        <v>10378</v>
      </c>
    </row>
    <row r="13971" spans="1:3" x14ac:dyDescent="0.3">
      <c r="A13971" s="309" t="s">
        <v>22286</v>
      </c>
      <c r="B13971" s="26" t="s">
        <v>22287</v>
      </c>
      <c r="C13971" s="293" t="s">
        <v>10378</v>
      </c>
    </row>
    <row r="13972" spans="1:3" x14ac:dyDescent="0.3">
      <c r="A13972" s="309" t="s">
        <v>22288</v>
      </c>
      <c r="B13972" s="29" t="s">
        <v>22289</v>
      </c>
      <c r="C13972" s="10"/>
    </row>
    <row r="13973" spans="1:3" x14ac:dyDescent="0.3">
      <c r="A13973" s="309" t="s">
        <v>22290</v>
      </c>
      <c r="B13973" s="29" t="s">
        <v>22254</v>
      </c>
      <c r="C13973" s="10"/>
    </row>
    <row r="13974" spans="1:3" x14ac:dyDescent="0.3">
      <c r="A13974" s="309" t="s">
        <v>22291</v>
      </c>
      <c r="B13974" s="29" t="s">
        <v>22292</v>
      </c>
      <c r="C13974" s="293" t="s">
        <v>10378</v>
      </c>
    </row>
    <row r="13975" spans="1:3" x14ac:dyDescent="0.3">
      <c r="A13975" s="309" t="s">
        <v>22293</v>
      </c>
      <c r="B13975" s="26" t="s">
        <v>31</v>
      </c>
      <c r="C13975" s="293" t="s">
        <v>21727</v>
      </c>
    </row>
    <row r="13976" spans="1:3" x14ac:dyDescent="0.3">
      <c r="A13976" s="309" t="s">
        <v>22294</v>
      </c>
      <c r="B13976" s="26" t="s">
        <v>22287</v>
      </c>
      <c r="C13976" s="10"/>
    </row>
    <row r="13977" spans="1:3" x14ac:dyDescent="0.3">
      <c r="A13977" s="309" t="s">
        <v>22295</v>
      </c>
      <c r="B13977" s="29" t="s">
        <v>22292</v>
      </c>
      <c r="C13977" s="293" t="s">
        <v>21727</v>
      </c>
    </row>
    <row r="13978" spans="1:3" x14ac:dyDescent="0.3">
      <c r="A13978" s="309" t="s">
        <v>22296</v>
      </c>
      <c r="B13978" s="26" t="s">
        <v>31</v>
      </c>
      <c r="C13978" s="293" t="s">
        <v>21727</v>
      </c>
    </row>
    <row r="13979" spans="1:3" ht="22.8" x14ac:dyDescent="0.3">
      <c r="A13979" s="309" t="s">
        <v>22297</v>
      </c>
      <c r="B13979" s="29" t="s">
        <v>22298</v>
      </c>
      <c r="C13979" s="10"/>
    </row>
    <row r="13980" spans="1:3" x14ac:dyDescent="0.3">
      <c r="A13980" s="309" t="s">
        <v>22299</v>
      </c>
      <c r="B13980" s="29" t="s">
        <v>22300</v>
      </c>
      <c r="C13980" s="10"/>
    </row>
    <row r="13981" spans="1:3" x14ac:dyDescent="0.3">
      <c r="A13981" s="309" t="s">
        <v>22301</v>
      </c>
      <c r="B13981" s="29" t="s">
        <v>22254</v>
      </c>
      <c r="C13981" s="10"/>
    </row>
    <row r="13982" spans="1:3" x14ac:dyDescent="0.3">
      <c r="A13982" s="309" t="s">
        <v>22302</v>
      </c>
      <c r="B13982" s="29" t="s">
        <v>22303</v>
      </c>
      <c r="C13982" s="293" t="s">
        <v>10378</v>
      </c>
    </row>
    <row r="13983" spans="1:3" x14ac:dyDescent="0.3">
      <c r="A13983" s="309" t="s">
        <v>22304</v>
      </c>
      <c r="B13983" s="29" t="s">
        <v>22305</v>
      </c>
      <c r="C13983" s="293" t="s">
        <v>10378</v>
      </c>
    </row>
    <row r="13984" spans="1:3" x14ac:dyDescent="0.3">
      <c r="A13984" s="309" t="s">
        <v>22306</v>
      </c>
      <c r="B13984" s="26" t="s">
        <v>22287</v>
      </c>
      <c r="C13984" s="10"/>
    </row>
    <row r="13985" spans="1:3" x14ac:dyDescent="0.3">
      <c r="A13985" s="309" t="s">
        <v>22307</v>
      </c>
      <c r="B13985" s="29" t="s">
        <v>22308</v>
      </c>
      <c r="C13985" s="293" t="s">
        <v>10378</v>
      </c>
    </row>
    <row r="13986" spans="1:3" x14ac:dyDescent="0.3">
      <c r="A13986" s="309" t="s">
        <v>22309</v>
      </c>
      <c r="B13986" s="29" t="s">
        <v>22310</v>
      </c>
      <c r="C13986" s="293" t="s">
        <v>21727</v>
      </c>
    </row>
    <row r="13987" spans="1:3" x14ac:dyDescent="0.3">
      <c r="A13987" s="309" t="s">
        <v>22311</v>
      </c>
      <c r="B13987" s="29" t="s">
        <v>22312</v>
      </c>
      <c r="C13987" s="293" t="s">
        <v>10378</v>
      </c>
    </row>
    <row r="13988" spans="1:3" x14ac:dyDescent="0.3">
      <c r="A13988" s="309" t="s">
        <v>22313</v>
      </c>
      <c r="B13988" s="29" t="s">
        <v>22314</v>
      </c>
      <c r="C13988" s="293" t="s">
        <v>20580</v>
      </c>
    </row>
    <row r="13989" spans="1:3" x14ac:dyDescent="0.3">
      <c r="A13989" s="309" t="s">
        <v>22315</v>
      </c>
      <c r="B13989" s="29" t="s">
        <v>22316</v>
      </c>
      <c r="C13989" s="10"/>
    </row>
    <row r="13990" spans="1:3" x14ac:dyDescent="0.3">
      <c r="A13990" s="309" t="s">
        <v>22317</v>
      </c>
      <c r="B13990" s="29" t="s">
        <v>22318</v>
      </c>
      <c r="C13990" s="293" t="s">
        <v>20580</v>
      </c>
    </row>
    <row r="13991" spans="1:3" x14ac:dyDescent="0.3">
      <c r="A13991" s="309" t="s">
        <v>22319</v>
      </c>
      <c r="B13991" s="29" t="s">
        <v>22320</v>
      </c>
      <c r="C13991" s="293" t="s">
        <v>10378</v>
      </c>
    </row>
    <row r="13992" spans="1:3" x14ac:dyDescent="0.3">
      <c r="A13992" s="309" t="s">
        <v>22321</v>
      </c>
      <c r="B13992" s="26" t="s">
        <v>140</v>
      </c>
      <c r="C13992" s="293" t="s">
        <v>21727</v>
      </c>
    </row>
    <row r="13993" spans="1:3" x14ac:dyDescent="0.3">
      <c r="A13993" s="309" t="s">
        <v>22322</v>
      </c>
      <c r="B13993" s="29" t="s">
        <v>22323</v>
      </c>
      <c r="C13993" s="293" t="s">
        <v>17407</v>
      </c>
    </row>
    <row r="13994" spans="1:3" x14ac:dyDescent="0.3">
      <c r="A13994" s="309" t="s">
        <v>22324</v>
      </c>
      <c r="B13994" s="26" t="s">
        <v>18</v>
      </c>
      <c r="C13994" s="293" t="s">
        <v>21727</v>
      </c>
    </row>
    <row r="13995" spans="1:3" x14ac:dyDescent="0.3">
      <c r="A13995" s="309" t="s">
        <v>22325</v>
      </c>
      <c r="B13995" s="29" t="s">
        <v>22326</v>
      </c>
      <c r="C13995" s="10"/>
    </row>
    <row r="13996" spans="1:3" x14ac:dyDescent="0.3">
      <c r="A13996" s="309" t="s">
        <v>22327</v>
      </c>
      <c r="B13996" s="29" t="s">
        <v>22328</v>
      </c>
      <c r="C13996" s="293" t="s">
        <v>21727</v>
      </c>
    </row>
    <row r="13997" spans="1:3" x14ac:dyDescent="0.3">
      <c r="A13997" s="309" t="s">
        <v>22329</v>
      </c>
      <c r="B13997" s="26" t="s">
        <v>18</v>
      </c>
      <c r="C13997" s="293" t="s">
        <v>21727</v>
      </c>
    </row>
    <row r="13998" spans="1:3" x14ac:dyDescent="0.3">
      <c r="A13998" s="309" t="s">
        <v>22330</v>
      </c>
      <c r="B13998" s="29" t="s">
        <v>22331</v>
      </c>
      <c r="C13998" s="10"/>
    </row>
    <row r="13999" spans="1:3" x14ac:dyDescent="0.3">
      <c r="A13999" s="309" t="s">
        <v>22332</v>
      </c>
      <c r="B13999" s="29" t="s">
        <v>22333</v>
      </c>
      <c r="C13999" s="293" t="s">
        <v>21727</v>
      </c>
    </row>
    <row r="14000" spans="1:3" x14ac:dyDescent="0.3">
      <c r="A14000" s="309" t="s">
        <v>22334</v>
      </c>
      <c r="B14000" s="26" t="s">
        <v>31</v>
      </c>
      <c r="C14000" s="293" t="s">
        <v>21727</v>
      </c>
    </row>
    <row r="14001" spans="1:3" x14ac:dyDescent="0.3">
      <c r="A14001" s="309" t="s">
        <v>22335</v>
      </c>
      <c r="B14001" s="26" t="s">
        <v>15152</v>
      </c>
      <c r="C14001" s="10"/>
    </row>
    <row r="14002" spans="1:3" x14ac:dyDescent="0.3">
      <c r="A14002" s="309" t="s">
        <v>22336</v>
      </c>
      <c r="B14002" s="29" t="s">
        <v>22337</v>
      </c>
      <c r="C14002" s="293" t="s">
        <v>10378</v>
      </c>
    </row>
    <row r="14003" spans="1:3" x14ac:dyDescent="0.3">
      <c r="A14003" s="309" t="s">
        <v>22338</v>
      </c>
      <c r="B14003" s="29" t="s">
        <v>22339</v>
      </c>
      <c r="C14003" s="293" t="s">
        <v>10378</v>
      </c>
    </row>
    <row r="14004" spans="1:3" x14ac:dyDescent="0.3">
      <c r="A14004" s="309" t="s">
        <v>22340</v>
      </c>
      <c r="B14004" s="26" t="s">
        <v>140</v>
      </c>
      <c r="C14004" s="293" t="s">
        <v>10378</v>
      </c>
    </row>
    <row r="14005" spans="1:3" x14ac:dyDescent="0.3">
      <c r="A14005" s="309" t="s">
        <v>22341</v>
      </c>
      <c r="B14005" s="29" t="s">
        <v>22342</v>
      </c>
      <c r="C14005" s="10"/>
    </row>
    <row r="14006" spans="1:3" x14ac:dyDescent="0.3">
      <c r="A14006" s="309" t="s">
        <v>22343</v>
      </c>
      <c r="B14006" s="29" t="s">
        <v>22344</v>
      </c>
      <c r="C14006" s="10"/>
    </row>
    <row r="14007" spans="1:3" ht="22.8" x14ac:dyDescent="0.3">
      <c r="A14007" s="309" t="s">
        <v>22345</v>
      </c>
      <c r="B14007" s="29" t="s">
        <v>22346</v>
      </c>
      <c r="C14007" s="10"/>
    </row>
    <row r="14008" spans="1:3" x14ac:dyDescent="0.3">
      <c r="A14008" s="309" t="s">
        <v>22347</v>
      </c>
      <c r="B14008" s="29" t="s">
        <v>22254</v>
      </c>
      <c r="C14008" s="293" t="s">
        <v>10378</v>
      </c>
    </row>
    <row r="14009" spans="1:3" x14ac:dyDescent="0.3">
      <c r="A14009" s="309" t="s">
        <v>22348</v>
      </c>
      <c r="B14009" s="29" t="s">
        <v>22261</v>
      </c>
      <c r="C14009" s="293" t="s">
        <v>10378</v>
      </c>
    </row>
    <row r="14010" spans="1:3" x14ac:dyDescent="0.3">
      <c r="A14010" s="309" t="s">
        <v>22349</v>
      </c>
      <c r="B14010" s="26" t="s">
        <v>31</v>
      </c>
      <c r="C14010" s="293" t="s">
        <v>10378</v>
      </c>
    </row>
    <row r="14011" spans="1:3" x14ac:dyDescent="0.3">
      <c r="A14011" s="309" t="s">
        <v>22350</v>
      </c>
      <c r="B14011" s="26" t="s">
        <v>22351</v>
      </c>
      <c r="C14011" s="10"/>
    </row>
    <row r="14012" spans="1:3" x14ac:dyDescent="0.3">
      <c r="A14012" s="309" t="s">
        <v>22352</v>
      </c>
      <c r="B14012" s="29" t="s">
        <v>22353</v>
      </c>
      <c r="C14012" s="293" t="s">
        <v>10378</v>
      </c>
    </row>
    <row r="14013" spans="1:3" x14ac:dyDescent="0.3">
      <c r="A14013" s="309" t="s">
        <v>22354</v>
      </c>
      <c r="B14013" s="29" t="s">
        <v>22355</v>
      </c>
      <c r="C14013" s="10"/>
    </row>
    <row r="14014" spans="1:3" x14ac:dyDescent="0.3">
      <c r="A14014" s="309" t="s">
        <v>22356</v>
      </c>
      <c r="B14014" s="29" t="s">
        <v>22357</v>
      </c>
      <c r="C14014" s="293" t="s">
        <v>10378</v>
      </c>
    </row>
    <row r="14015" spans="1:3" x14ac:dyDescent="0.3">
      <c r="A14015" s="309" t="s">
        <v>22358</v>
      </c>
      <c r="B14015" s="26" t="s">
        <v>140</v>
      </c>
      <c r="C14015" s="293" t="s">
        <v>19618</v>
      </c>
    </row>
    <row r="14016" spans="1:3" x14ac:dyDescent="0.3">
      <c r="A14016" s="309" t="s">
        <v>22359</v>
      </c>
      <c r="B14016" s="26" t="s">
        <v>140</v>
      </c>
      <c r="C14016" s="10"/>
    </row>
    <row r="14017" spans="1:3" x14ac:dyDescent="0.3">
      <c r="A14017" s="309" t="s">
        <v>22360</v>
      </c>
      <c r="B14017" s="29" t="s">
        <v>22357</v>
      </c>
      <c r="C14017" s="293" t="s">
        <v>10378</v>
      </c>
    </row>
    <row r="14018" spans="1:3" x14ac:dyDescent="0.3">
      <c r="A14018" s="309" t="s">
        <v>22361</v>
      </c>
      <c r="B14018" s="26" t="s">
        <v>140</v>
      </c>
      <c r="C14018" s="293" t="s">
        <v>19618</v>
      </c>
    </row>
    <row r="14019" spans="1:3" x14ac:dyDescent="0.3">
      <c r="A14019" s="309" t="s">
        <v>22362</v>
      </c>
      <c r="B14019" s="26" t="s">
        <v>22363</v>
      </c>
      <c r="C14019" s="10"/>
    </row>
    <row r="14020" spans="1:3" x14ac:dyDescent="0.3">
      <c r="A14020" s="309" t="s">
        <v>22364</v>
      </c>
      <c r="B14020" s="26" t="s">
        <v>22365</v>
      </c>
      <c r="C14020" s="10"/>
    </row>
    <row r="14021" spans="1:3" x14ac:dyDescent="0.3">
      <c r="A14021" s="309" t="s">
        <v>22366</v>
      </c>
      <c r="B14021" s="29" t="s">
        <v>22367</v>
      </c>
      <c r="C14021" s="293" t="s">
        <v>10378</v>
      </c>
    </row>
    <row r="14022" spans="1:3" x14ac:dyDescent="0.3">
      <c r="A14022" s="309" t="s">
        <v>22368</v>
      </c>
      <c r="B14022" s="26" t="s">
        <v>31</v>
      </c>
      <c r="C14022" s="293" t="s">
        <v>17407</v>
      </c>
    </row>
    <row r="14023" spans="1:3" x14ac:dyDescent="0.3">
      <c r="A14023" s="309" t="s">
        <v>22369</v>
      </c>
      <c r="B14023" s="29" t="s">
        <v>22370</v>
      </c>
      <c r="C14023" s="293" t="s">
        <v>10378</v>
      </c>
    </row>
    <row r="14024" spans="1:3" x14ac:dyDescent="0.3">
      <c r="A14024" s="309" t="s">
        <v>22371</v>
      </c>
      <c r="B14024" s="26" t="s">
        <v>31</v>
      </c>
      <c r="C14024" s="293" t="s">
        <v>21727</v>
      </c>
    </row>
    <row r="14025" spans="1:3" x14ac:dyDescent="0.3">
      <c r="A14025" s="309" t="s">
        <v>22372</v>
      </c>
      <c r="B14025" s="26" t="s">
        <v>18</v>
      </c>
      <c r="C14025" s="10"/>
    </row>
    <row r="14026" spans="1:3" x14ac:dyDescent="0.3">
      <c r="A14026" s="309" t="s">
        <v>22373</v>
      </c>
      <c r="B14026" s="26" t="s">
        <v>22365</v>
      </c>
      <c r="C14026" s="10"/>
    </row>
    <row r="14027" spans="1:3" x14ac:dyDescent="0.3">
      <c r="A14027" s="309" t="s">
        <v>22374</v>
      </c>
      <c r="B14027" s="29" t="s">
        <v>22367</v>
      </c>
      <c r="C14027" s="293" t="s">
        <v>10378</v>
      </c>
    </row>
    <row r="14028" spans="1:3" x14ac:dyDescent="0.3">
      <c r="A14028" s="309" t="s">
        <v>22375</v>
      </c>
      <c r="B14028" s="26" t="s">
        <v>31</v>
      </c>
      <c r="C14028" s="293" t="s">
        <v>17407</v>
      </c>
    </row>
    <row r="14029" spans="1:3" x14ac:dyDescent="0.3">
      <c r="A14029" s="309" t="s">
        <v>22376</v>
      </c>
      <c r="B14029" s="29" t="s">
        <v>22370</v>
      </c>
      <c r="C14029" s="293" t="s">
        <v>10378</v>
      </c>
    </row>
    <row r="14030" spans="1:3" x14ac:dyDescent="0.3">
      <c r="A14030" s="309" t="s">
        <v>22377</v>
      </c>
      <c r="B14030" s="29" t="s">
        <v>22378</v>
      </c>
      <c r="C14030" s="10"/>
    </row>
    <row r="14031" spans="1:3" x14ac:dyDescent="0.3">
      <c r="A14031" s="309" t="s">
        <v>22379</v>
      </c>
      <c r="B14031" s="29" t="s">
        <v>22380</v>
      </c>
      <c r="C14031" s="293" t="s">
        <v>10378</v>
      </c>
    </row>
    <row r="14032" spans="1:3" x14ac:dyDescent="0.3">
      <c r="A14032" s="309" t="s">
        <v>22381</v>
      </c>
      <c r="B14032" s="26" t="s">
        <v>31</v>
      </c>
      <c r="C14032" s="293" t="s">
        <v>21727</v>
      </c>
    </row>
    <row r="14033" spans="1:3" x14ac:dyDescent="0.3">
      <c r="A14033" s="309" t="s">
        <v>22382</v>
      </c>
      <c r="B14033" s="26" t="s">
        <v>31</v>
      </c>
      <c r="C14033" s="10"/>
    </row>
    <row r="14034" spans="1:3" x14ac:dyDescent="0.3">
      <c r="A14034" s="309" t="s">
        <v>22383</v>
      </c>
      <c r="B14034" s="29" t="s">
        <v>22380</v>
      </c>
      <c r="C14034" s="293" t="s">
        <v>10378</v>
      </c>
    </row>
    <row r="14035" spans="1:3" x14ac:dyDescent="0.3">
      <c r="A14035" s="309" t="s">
        <v>22384</v>
      </c>
      <c r="B14035" s="26" t="s">
        <v>31</v>
      </c>
      <c r="C14035" s="293" t="s">
        <v>21727</v>
      </c>
    </row>
    <row r="14036" spans="1:3" x14ac:dyDescent="0.3">
      <c r="A14036" s="309" t="s">
        <v>22385</v>
      </c>
      <c r="B14036" s="26" t="s">
        <v>15152</v>
      </c>
      <c r="C14036" s="293" t="s">
        <v>10378</v>
      </c>
    </row>
    <row r="14037" spans="1:3" x14ac:dyDescent="0.3">
      <c r="A14037" s="309" t="s">
        <v>22386</v>
      </c>
      <c r="B14037" s="29" t="s">
        <v>22387</v>
      </c>
      <c r="C14037" s="10"/>
    </row>
    <row r="14038" spans="1:3" x14ac:dyDescent="0.3">
      <c r="A14038" s="309" t="s">
        <v>22388</v>
      </c>
      <c r="B14038" s="29" t="s">
        <v>22389</v>
      </c>
      <c r="C14038" s="293" t="s">
        <v>17078</v>
      </c>
    </row>
    <row r="14039" spans="1:3" x14ac:dyDescent="0.3">
      <c r="A14039" s="309" t="s">
        <v>22390</v>
      </c>
      <c r="B14039" s="29" t="s">
        <v>22391</v>
      </c>
      <c r="C14039" s="293" t="s">
        <v>17061</v>
      </c>
    </row>
    <row r="14040" spans="1:3" x14ac:dyDescent="0.3">
      <c r="A14040" s="309" t="s">
        <v>22392</v>
      </c>
      <c r="B14040" s="29" t="s">
        <v>22393</v>
      </c>
      <c r="C14040" s="10"/>
    </row>
    <row r="14041" spans="1:3" x14ac:dyDescent="0.3">
      <c r="A14041" s="309" t="s">
        <v>22394</v>
      </c>
      <c r="B14041" s="29" t="s">
        <v>22395</v>
      </c>
      <c r="C14041" s="293" t="s">
        <v>17078</v>
      </c>
    </row>
    <row r="14042" spans="1:3" x14ac:dyDescent="0.3">
      <c r="A14042" s="309" t="s">
        <v>22396</v>
      </c>
      <c r="B14042" s="26" t="s">
        <v>31</v>
      </c>
      <c r="C14042" s="293" t="s">
        <v>17061</v>
      </c>
    </row>
    <row r="14043" spans="1:3" x14ac:dyDescent="0.3">
      <c r="A14043" s="309" t="s">
        <v>22397</v>
      </c>
      <c r="B14043" s="29" t="s">
        <v>22398</v>
      </c>
      <c r="C14043" s="293" t="s">
        <v>17407</v>
      </c>
    </row>
    <row r="14044" spans="1:3" x14ac:dyDescent="0.3">
      <c r="A14044" s="309" t="s">
        <v>22399</v>
      </c>
      <c r="B14044" s="29" t="s">
        <v>19119</v>
      </c>
      <c r="C14044" s="10"/>
    </row>
    <row r="14045" spans="1:3" x14ac:dyDescent="0.3">
      <c r="A14045" s="309" t="s">
        <v>22400</v>
      </c>
      <c r="B14045" s="29" t="s">
        <v>22401</v>
      </c>
      <c r="C14045" s="10"/>
    </row>
    <row r="14046" spans="1:3" ht="22.8" x14ac:dyDescent="0.3">
      <c r="A14046" s="309" t="s">
        <v>22402</v>
      </c>
      <c r="B14046" s="29" t="s">
        <v>22403</v>
      </c>
      <c r="C14046" s="293" t="s">
        <v>10378</v>
      </c>
    </row>
    <row r="14047" spans="1:3" ht="22.8" x14ac:dyDescent="0.3">
      <c r="A14047" s="309" t="s">
        <v>22404</v>
      </c>
      <c r="B14047" s="29" t="s">
        <v>22405</v>
      </c>
      <c r="C14047" s="293" t="s">
        <v>10378</v>
      </c>
    </row>
    <row r="14048" spans="1:3" x14ac:dyDescent="0.3">
      <c r="A14048" s="309" t="s">
        <v>22406</v>
      </c>
      <c r="B14048" s="29" t="s">
        <v>22407</v>
      </c>
      <c r="C14048" s="293" t="s">
        <v>17407</v>
      </c>
    </row>
    <row r="14049" spans="1:3" x14ac:dyDescent="0.3">
      <c r="A14049" s="309" t="s">
        <v>22408</v>
      </c>
      <c r="B14049" s="29" t="s">
        <v>22409</v>
      </c>
      <c r="C14049" s="293" t="s">
        <v>17407</v>
      </c>
    </row>
    <row r="14050" spans="1:3" x14ac:dyDescent="0.3">
      <c r="A14050" s="309" t="s">
        <v>22410</v>
      </c>
      <c r="B14050" s="29" t="s">
        <v>22411</v>
      </c>
      <c r="C14050" s="293" t="s">
        <v>17407</v>
      </c>
    </row>
    <row r="14051" spans="1:3" x14ac:dyDescent="0.3">
      <c r="A14051" s="309" t="s">
        <v>22412</v>
      </c>
      <c r="B14051" s="26" t="s">
        <v>31</v>
      </c>
      <c r="C14051" s="293" t="s">
        <v>17407</v>
      </c>
    </row>
    <row r="14052" spans="1:3" x14ac:dyDescent="0.3">
      <c r="A14052" s="309" t="s">
        <v>22413</v>
      </c>
      <c r="B14052" s="29" t="s">
        <v>22414</v>
      </c>
      <c r="C14052" s="292">
        <v>18</v>
      </c>
    </row>
    <row r="14053" spans="1:3" x14ac:dyDescent="0.3">
      <c r="A14053" s="309" t="s">
        <v>22415</v>
      </c>
      <c r="B14053" s="29" t="s">
        <v>22416</v>
      </c>
      <c r="C14053" s="10"/>
    </row>
    <row r="14054" spans="1:3" ht="22.8" x14ac:dyDescent="0.3">
      <c r="A14054" s="309" t="s">
        <v>22417</v>
      </c>
      <c r="B14054" s="29" t="s">
        <v>22418</v>
      </c>
      <c r="C14054" s="293" t="s">
        <v>10378</v>
      </c>
    </row>
    <row r="14055" spans="1:3" x14ac:dyDescent="0.3">
      <c r="A14055" s="309" t="s">
        <v>22419</v>
      </c>
      <c r="B14055" s="29" t="s">
        <v>22420</v>
      </c>
      <c r="C14055" s="293" t="s">
        <v>10378</v>
      </c>
    </row>
    <row r="14056" spans="1:3" x14ac:dyDescent="0.3">
      <c r="A14056" s="309" t="s">
        <v>22421</v>
      </c>
      <c r="B14056" s="29" t="s">
        <v>22422</v>
      </c>
      <c r="C14056" s="293" t="s">
        <v>10378</v>
      </c>
    </row>
    <row r="14057" spans="1:3" x14ac:dyDescent="0.3">
      <c r="A14057" s="309" t="s">
        <v>22423</v>
      </c>
      <c r="B14057" s="29" t="s">
        <v>22424</v>
      </c>
      <c r="C14057" s="293" t="s">
        <v>10378</v>
      </c>
    </row>
    <row r="14058" spans="1:3" x14ac:dyDescent="0.3">
      <c r="A14058" s="309" t="s">
        <v>22425</v>
      </c>
      <c r="B14058" s="29" t="s">
        <v>22426</v>
      </c>
      <c r="C14058" s="293" t="s">
        <v>10378</v>
      </c>
    </row>
    <row r="14059" spans="1:3" x14ac:dyDescent="0.3">
      <c r="A14059" s="309" t="s">
        <v>22427</v>
      </c>
      <c r="B14059" s="29" t="s">
        <v>22428</v>
      </c>
      <c r="C14059" s="293" t="s">
        <v>10378</v>
      </c>
    </row>
    <row r="14060" spans="1:3" x14ac:dyDescent="0.3">
      <c r="A14060" s="309" t="s">
        <v>22429</v>
      </c>
      <c r="B14060" s="26" t="s">
        <v>31</v>
      </c>
      <c r="C14060" s="293" t="s">
        <v>17407</v>
      </c>
    </row>
    <row r="14061" spans="1:3" x14ac:dyDescent="0.3">
      <c r="A14061" s="309" t="s">
        <v>22430</v>
      </c>
      <c r="B14061" s="29" t="s">
        <v>22431</v>
      </c>
      <c r="C14061" s="293" t="s">
        <v>10378</v>
      </c>
    </row>
    <row r="14062" spans="1:3" x14ac:dyDescent="0.3">
      <c r="A14062" s="309" t="s">
        <v>22432</v>
      </c>
      <c r="B14062" s="29" t="s">
        <v>22433</v>
      </c>
      <c r="C14062" s="293" t="s">
        <v>10378</v>
      </c>
    </row>
    <row r="14063" spans="1:3" x14ac:dyDescent="0.3">
      <c r="A14063" s="309" t="s">
        <v>22434</v>
      </c>
      <c r="B14063" s="26" t="s">
        <v>31</v>
      </c>
      <c r="C14063" s="10"/>
    </row>
    <row r="14064" spans="1:3" ht="22.8" x14ac:dyDescent="0.3">
      <c r="A14064" s="309" t="s">
        <v>22435</v>
      </c>
      <c r="B14064" s="29" t="s">
        <v>22436</v>
      </c>
      <c r="C14064" s="293" t="s">
        <v>10378</v>
      </c>
    </row>
    <row r="14065" spans="1:4" x14ac:dyDescent="0.3">
      <c r="A14065" s="309" t="s">
        <v>22437</v>
      </c>
      <c r="B14065" s="29" t="s">
        <v>22438</v>
      </c>
      <c r="C14065" s="293" t="s">
        <v>17407</v>
      </c>
    </row>
    <row r="14066" spans="1:4" x14ac:dyDescent="0.3">
      <c r="A14066" s="309" t="s">
        <v>22439</v>
      </c>
      <c r="B14066" s="26" t="s">
        <v>31</v>
      </c>
      <c r="C14066" s="293" t="s">
        <v>17407</v>
      </c>
    </row>
    <row r="14067" spans="1:4" x14ac:dyDescent="0.3">
      <c r="A14067" s="309" t="s">
        <v>22440</v>
      </c>
      <c r="B14067" s="26" t="s">
        <v>15152</v>
      </c>
      <c r="C14067" s="10"/>
    </row>
    <row r="14068" spans="1:4" x14ac:dyDescent="0.3">
      <c r="A14068" s="309" t="s">
        <v>22441</v>
      </c>
      <c r="B14068" s="29" t="s">
        <v>22442</v>
      </c>
      <c r="C14068" s="293">
        <v>10.8</v>
      </c>
    </row>
    <row r="14069" spans="1:4" x14ac:dyDescent="0.3">
      <c r="A14069" s="309" t="s">
        <v>22443</v>
      </c>
      <c r="B14069" s="26" t="s">
        <v>140</v>
      </c>
      <c r="C14069" s="293" t="s">
        <v>17061</v>
      </c>
    </row>
    <row r="14070" spans="1:4" ht="34.200000000000003" x14ac:dyDescent="0.3">
      <c r="A14070" s="309" t="s">
        <v>22444</v>
      </c>
      <c r="B14070" s="29" t="s">
        <v>22445</v>
      </c>
      <c r="C14070" s="10"/>
    </row>
    <row r="14071" spans="1:4" x14ac:dyDescent="0.3">
      <c r="A14071" s="309" t="s">
        <v>22446</v>
      </c>
      <c r="B14071" s="29" t="s">
        <v>22447</v>
      </c>
      <c r="C14071" s="10"/>
    </row>
    <row r="14072" spans="1:4" x14ac:dyDescent="0.3">
      <c r="A14072" s="309" t="s">
        <v>22448</v>
      </c>
      <c r="B14072" s="29" t="s">
        <v>4229</v>
      </c>
      <c r="C14072" s="293">
        <v>12.6</v>
      </c>
    </row>
    <row r="14073" spans="1:4" x14ac:dyDescent="0.3">
      <c r="A14073" s="309" t="s">
        <v>22449</v>
      </c>
      <c r="B14073" s="26" t="s">
        <v>18</v>
      </c>
      <c r="C14073" s="10"/>
    </row>
    <row r="14074" spans="1:4" x14ac:dyDescent="0.3">
      <c r="A14074" s="309" t="s">
        <v>22450</v>
      </c>
      <c r="B14074" s="29" t="s">
        <v>4240</v>
      </c>
      <c r="C14074" s="293"/>
      <c r="D14074" s="283" t="s">
        <v>227</v>
      </c>
    </row>
    <row r="14075" spans="1:4" x14ac:dyDescent="0.3">
      <c r="A14075" s="309" t="s">
        <v>22451</v>
      </c>
      <c r="B14075" s="25" t="s">
        <v>22452</v>
      </c>
      <c r="C14075" s="293">
        <v>0</v>
      </c>
      <c r="D14075" s="283" t="s">
        <v>227</v>
      </c>
    </row>
    <row r="14076" spans="1:4" x14ac:dyDescent="0.3">
      <c r="A14076" s="309" t="s">
        <v>22453</v>
      </c>
      <c r="B14076" s="25" t="s">
        <v>31</v>
      </c>
      <c r="C14076" s="293">
        <v>12.6</v>
      </c>
      <c r="D14076" s="283" t="s">
        <v>227</v>
      </c>
    </row>
    <row r="14077" spans="1:4" x14ac:dyDescent="0.3">
      <c r="A14077" s="309" t="s">
        <v>22454</v>
      </c>
      <c r="B14077" s="26" t="s">
        <v>31</v>
      </c>
      <c r="C14077" s="293">
        <v>12.6</v>
      </c>
    </row>
    <row r="14078" spans="1:4" x14ac:dyDescent="0.3">
      <c r="A14078" s="309" t="s">
        <v>22455</v>
      </c>
      <c r="B14078" s="29" t="s">
        <v>22456</v>
      </c>
      <c r="C14078" s="292">
        <v>16</v>
      </c>
    </row>
    <row r="14079" spans="1:4" x14ac:dyDescent="0.3">
      <c r="A14079" s="309" t="s">
        <v>22457</v>
      </c>
      <c r="B14079" s="29" t="s">
        <v>22458</v>
      </c>
      <c r="C14079" s="292">
        <v>16</v>
      </c>
    </row>
    <row r="14080" spans="1:4" x14ac:dyDescent="0.3">
      <c r="A14080" s="309" t="s">
        <v>22459</v>
      </c>
      <c r="B14080" s="29" t="s">
        <v>22460</v>
      </c>
      <c r="C14080" s="10"/>
    </row>
    <row r="14081" spans="1:3" x14ac:dyDescent="0.3">
      <c r="A14081" s="309" t="s">
        <v>22461</v>
      </c>
      <c r="B14081" s="29" t="s">
        <v>22462</v>
      </c>
      <c r="C14081" s="292">
        <v>16</v>
      </c>
    </row>
    <row r="14082" spans="1:3" x14ac:dyDescent="0.3">
      <c r="A14082" s="309" t="s">
        <v>22463</v>
      </c>
      <c r="B14082" s="26" t="s">
        <v>18</v>
      </c>
      <c r="C14082" s="292">
        <v>16</v>
      </c>
    </row>
    <row r="14083" spans="1:3" x14ac:dyDescent="0.3">
      <c r="A14083" s="309" t="s">
        <v>22464</v>
      </c>
      <c r="B14083" s="29" t="s">
        <v>22465</v>
      </c>
      <c r="C14083" s="292">
        <v>16</v>
      </c>
    </row>
    <row r="14084" spans="1:3" x14ac:dyDescent="0.3">
      <c r="A14084" s="309" t="s">
        <v>22466</v>
      </c>
      <c r="B14084" s="29" t="s">
        <v>22467</v>
      </c>
      <c r="C14084" s="10"/>
    </row>
    <row r="14085" spans="1:3" x14ac:dyDescent="0.3">
      <c r="A14085" s="309" t="s">
        <v>22468</v>
      </c>
      <c r="B14085" s="29" t="s">
        <v>22469</v>
      </c>
      <c r="C14085" s="293" t="s">
        <v>20604</v>
      </c>
    </row>
    <row r="14086" spans="1:3" x14ac:dyDescent="0.3">
      <c r="A14086" s="309" t="s">
        <v>22470</v>
      </c>
      <c r="B14086" s="29" t="s">
        <v>22471</v>
      </c>
      <c r="C14086" s="293" t="s">
        <v>10378</v>
      </c>
    </row>
    <row r="14087" spans="1:3" x14ac:dyDescent="0.3">
      <c r="A14087" s="309" t="s">
        <v>22472</v>
      </c>
      <c r="B14087" s="29" t="s">
        <v>22473</v>
      </c>
      <c r="C14087" s="293" t="s">
        <v>20604</v>
      </c>
    </row>
    <row r="14088" spans="1:3" x14ac:dyDescent="0.3">
      <c r="A14088" s="309" t="s">
        <v>22474</v>
      </c>
      <c r="B14088" s="26" t="s">
        <v>31</v>
      </c>
      <c r="C14088" s="293" t="s">
        <v>20604</v>
      </c>
    </row>
    <row r="14089" spans="1:3" ht="22.8" x14ac:dyDescent="0.3">
      <c r="A14089" s="309" t="s">
        <v>22475</v>
      </c>
      <c r="B14089" s="29" t="s">
        <v>22476</v>
      </c>
      <c r="C14089" s="10"/>
    </row>
    <row r="14090" spans="1:3" x14ac:dyDescent="0.3">
      <c r="A14090" s="309" t="s">
        <v>22477</v>
      </c>
      <c r="B14090" s="26" t="s">
        <v>22478</v>
      </c>
      <c r="C14090" s="10"/>
    </row>
    <row r="14091" spans="1:3" x14ac:dyDescent="0.3">
      <c r="A14091" s="309" t="s">
        <v>22479</v>
      </c>
      <c r="B14091" s="29" t="s">
        <v>22480</v>
      </c>
      <c r="C14091" s="292">
        <v>9</v>
      </c>
    </row>
    <row r="14092" spans="1:3" x14ac:dyDescent="0.3">
      <c r="A14092" s="309" t="s">
        <v>22481</v>
      </c>
      <c r="B14092" s="26" t="s">
        <v>18</v>
      </c>
      <c r="C14092" s="10"/>
    </row>
    <row r="14093" spans="1:3" x14ac:dyDescent="0.3">
      <c r="A14093" s="309" t="s">
        <v>22482</v>
      </c>
      <c r="B14093" s="29" t="s">
        <v>22483</v>
      </c>
      <c r="C14093" s="292">
        <v>0</v>
      </c>
    </row>
    <row r="14094" spans="1:3" x14ac:dyDescent="0.3">
      <c r="A14094" s="309" t="s">
        <v>22484</v>
      </c>
      <c r="B14094" s="29" t="s">
        <v>22485</v>
      </c>
      <c r="C14094" s="292">
        <v>0</v>
      </c>
    </row>
    <row r="14095" spans="1:3" x14ac:dyDescent="0.3">
      <c r="A14095" s="309" t="s">
        <v>22486</v>
      </c>
      <c r="B14095" s="26" t="s">
        <v>31</v>
      </c>
      <c r="C14095" s="293">
        <v>10.8</v>
      </c>
    </row>
    <row r="14096" spans="1:3" x14ac:dyDescent="0.3">
      <c r="A14096" s="309" t="s">
        <v>22487</v>
      </c>
      <c r="B14096" s="26" t="s">
        <v>22488</v>
      </c>
      <c r="C14096" s="293">
        <v>10.8</v>
      </c>
    </row>
    <row r="14097" spans="1:3" x14ac:dyDescent="0.3">
      <c r="A14097" s="309" t="s">
        <v>22489</v>
      </c>
      <c r="B14097" s="26" t="s">
        <v>22</v>
      </c>
      <c r="C14097" s="10"/>
    </row>
    <row r="14098" spans="1:3" x14ac:dyDescent="0.3">
      <c r="A14098" s="309" t="s">
        <v>22490</v>
      </c>
      <c r="B14098" s="29" t="s">
        <v>22491</v>
      </c>
      <c r="C14098" s="292">
        <v>0</v>
      </c>
    </row>
    <row r="14099" spans="1:3" x14ac:dyDescent="0.3">
      <c r="A14099" s="309" t="s">
        <v>22492</v>
      </c>
      <c r="B14099" s="29" t="s">
        <v>22493</v>
      </c>
      <c r="C14099" s="293">
        <v>10.8</v>
      </c>
    </row>
    <row r="14100" spans="1:3" x14ac:dyDescent="0.3">
      <c r="A14100" s="309" t="s">
        <v>22494</v>
      </c>
      <c r="B14100" s="29" t="s">
        <v>22495</v>
      </c>
      <c r="C14100" s="293">
        <v>10.8</v>
      </c>
    </row>
    <row r="14101" spans="1:3" x14ac:dyDescent="0.3">
      <c r="A14101" s="309" t="s">
        <v>22496</v>
      </c>
      <c r="B14101" s="26" t="s">
        <v>31</v>
      </c>
      <c r="C14101" s="293">
        <v>10.8</v>
      </c>
    </row>
    <row r="14102" spans="1:3" x14ac:dyDescent="0.3">
      <c r="A14102" s="309" t="s">
        <v>22497</v>
      </c>
      <c r="B14102" s="29" t="s">
        <v>22498</v>
      </c>
      <c r="C14102" s="10"/>
    </row>
    <row r="14103" spans="1:3" x14ac:dyDescent="0.3">
      <c r="A14103" s="309" t="s">
        <v>22499</v>
      </c>
      <c r="B14103" s="29" t="s">
        <v>22500</v>
      </c>
      <c r="C14103" s="292">
        <v>16</v>
      </c>
    </row>
    <row r="14104" spans="1:3" x14ac:dyDescent="0.3">
      <c r="A14104" s="309" t="s">
        <v>22501</v>
      </c>
      <c r="B14104" s="29" t="s">
        <v>22502</v>
      </c>
      <c r="C14104" s="292">
        <v>16</v>
      </c>
    </row>
    <row r="14105" spans="1:3" x14ac:dyDescent="0.3">
      <c r="A14105" s="309" t="s">
        <v>22503</v>
      </c>
      <c r="B14105" s="26" t="s">
        <v>22</v>
      </c>
      <c r="C14105" s="292">
        <v>16</v>
      </c>
    </row>
    <row r="14106" spans="1:3" ht="45.6" x14ac:dyDescent="0.3">
      <c r="A14106" s="309" t="s">
        <v>22504</v>
      </c>
      <c r="B14106" s="29" t="s">
        <v>22505</v>
      </c>
      <c r="C14106" s="10"/>
    </row>
    <row r="14107" spans="1:3" x14ac:dyDescent="0.3">
      <c r="A14107" s="309" t="s">
        <v>22506</v>
      </c>
      <c r="B14107" s="29" t="s">
        <v>22507</v>
      </c>
      <c r="C14107" s="292">
        <v>16</v>
      </c>
    </row>
    <row r="14108" spans="1:3" x14ac:dyDescent="0.3">
      <c r="A14108" s="309" t="s">
        <v>22508</v>
      </c>
      <c r="B14108" s="29" t="s">
        <v>22509</v>
      </c>
      <c r="C14108" s="10"/>
    </row>
    <row r="14109" spans="1:3" x14ac:dyDescent="0.3">
      <c r="A14109" s="309" t="s">
        <v>22510</v>
      </c>
      <c r="B14109" s="29" t="s">
        <v>22511</v>
      </c>
      <c r="C14109" s="292">
        <v>0</v>
      </c>
    </row>
    <row r="14110" spans="1:3" x14ac:dyDescent="0.3">
      <c r="A14110" s="309" t="s">
        <v>22512</v>
      </c>
      <c r="B14110" s="26" t="s">
        <v>140</v>
      </c>
      <c r="C14110" s="292">
        <v>16</v>
      </c>
    </row>
    <row r="14111" spans="1:3" x14ac:dyDescent="0.3">
      <c r="A14111" s="309" t="s">
        <v>22513</v>
      </c>
      <c r="B14111" s="26" t="s">
        <v>22</v>
      </c>
      <c r="C14111" s="292">
        <v>16</v>
      </c>
    </row>
    <row r="14112" spans="1:3" x14ac:dyDescent="0.3">
      <c r="A14112" s="309" t="s">
        <v>22514</v>
      </c>
      <c r="B14112" s="29" t="s">
        <v>22515</v>
      </c>
      <c r="C14112" s="10"/>
    </row>
    <row r="14113" spans="1:3" x14ac:dyDescent="0.3">
      <c r="A14113" s="309" t="s">
        <v>22516</v>
      </c>
      <c r="B14113" s="29" t="s">
        <v>22517</v>
      </c>
      <c r="C14113" s="292">
        <v>16</v>
      </c>
    </row>
    <row r="14114" spans="1:3" x14ac:dyDescent="0.3">
      <c r="A14114" s="309" t="s">
        <v>22518</v>
      </c>
      <c r="B14114" s="26" t="s">
        <v>140</v>
      </c>
      <c r="C14114" s="293">
        <v>12.6</v>
      </c>
    </row>
    <row r="14115" spans="1:3" x14ac:dyDescent="0.3">
      <c r="A14115" s="309" t="s">
        <v>22519</v>
      </c>
      <c r="B14115" s="29" t="s">
        <v>22520</v>
      </c>
      <c r="C14115" s="10"/>
    </row>
    <row r="14116" spans="1:3" ht="22.8" x14ac:dyDescent="0.3">
      <c r="A14116" s="309" t="s">
        <v>22521</v>
      </c>
      <c r="B14116" s="29" t="s">
        <v>22522</v>
      </c>
      <c r="C14116" s="10"/>
    </row>
    <row r="14117" spans="1:3" x14ac:dyDescent="0.3">
      <c r="A14117" s="309" t="s">
        <v>22523</v>
      </c>
      <c r="B14117" s="29" t="s">
        <v>22524</v>
      </c>
      <c r="C14117" s="293">
        <v>3.6</v>
      </c>
    </row>
    <row r="14118" spans="1:3" x14ac:dyDescent="0.3">
      <c r="A14118" s="309" t="s">
        <v>22525</v>
      </c>
      <c r="B14118" s="29" t="s">
        <v>22526</v>
      </c>
      <c r="C14118" s="292">
        <v>18</v>
      </c>
    </row>
    <row r="14119" spans="1:3" x14ac:dyDescent="0.3">
      <c r="A14119" s="309" t="s">
        <v>22527</v>
      </c>
      <c r="B14119" s="29" t="s">
        <v>22528</v>
      </c>
      <c r="C14119" s="292">
        <v>18</v>
      </c>
    </row>
    <row r="14120" spans="1:3" x14ac:dyDescent="0.3">
      <c r="A14120" s="309" t="s">
        <v>22529</v>
      </c>
      <c r="B14120" s="29" t="s">
        <v>22530</v>
      </c>
      <c r="C14120" s="292">
        <v>18</v>
      </c>
    </row>
    <row r="14121" spans="1:3" x14ac:dyDescent="0.3">
      <c r="A14121" s="309" t="s">
        <v>22531</v>
      </c>
      <c r="B14121" s="26" t="s">
        <v>18</v>
      </c>
      <c r="C14121" s="292">
        <v>18</v>
      </c>
    </row>
    <row r="14122" spans="1:3" x14ac:dyDescent="0.3">
      <c r="A14122" s="309" t="s">
        <v>22532</v>
      </c>
      <c r="B14122" s="29" t="s">
        <v>22533</v>
      </c>
      <c r="C14122" s="10"/>
    </row>
    <row r="14123" spans="1:3" ht="22.8" x14ac:dyDescent="0.3">
      <c r="A14123" s="309" t="s">
        <v>22534</v>
      </c>
      <c r="B14123" s="29" t="s">
        <v>22535</v>
      </c>
      <c r="C14123" s="292">
        <v>18</v>
      </c>
    </row>
    <row r="14124" spans="1:3" x14ac:dyDescent="0.3">
      <c r="A14124" s="309" t="s">
        <v>22536</v>
      </c>
      <c r="B14124" s="26" t="s">
        <v>18</v>
      </c>
      <c r="C14124" s="292">
        <v>18</v>
      </c>
    </row>
    <row r="14125" spans="1:3" x14ac:dyDescent="0.3">
      <c r="A14125" s="309" t="s">
        <v>22537</v>
      </c>
      <c r="B14125" s="29" t="s">
        <v>22538</v>
      </c>
      <c r="C14125" s="10"/>
    </row>
    <row r="14126" spans="1:3" ht="22.8" x14ac:dyDescent="0.3">
      <c r="A14126" s="309" t="s">
        <v>22539</v>
      </c>
      <c r="B14126" s="29" t="s">
        <v>22535</v>
      </c>
      <c r="C14126" s="292">
        <v>18</v>
      </c>
    </row>
    <row r="14127" spans="1:3" x14ac:dyDescent="0.3">
      <c r="A14127" s="309" t="s">
        <v>22540</v>
      </c>
      <c r="B14127" s="26" t="s">
        <v>119</v>
      </c>
      <c r="C14127" s="292">
        <v>18</v>
      </c>
    </row>
    <row r="14128" spans="1:3" x14ac:dyDescent="0.3">
      <c r="A14128" s="309" t="s">
        <v>22541</v>
      </c>
      <c r="B14128" s="26" t="s">
        <v>54</v>
      </c>
      <c r="C14128" s="10"/>
    </row>
    <row r="14129" spans="1:4" ht="34.200000000000003" x14ac:dyDescent="0.3">
      <c r="A14129" s="309" t="s">
        <v>22542</v>
      </c>
      <c r="B14129" s="29" t="s">
        <v>22543</v>
      </c>
      <c r="C14129" s="292">
        <v>18</v>
      </c>
    </row>
    <row r="14130" spans="1:4" x14ac:dyDescent="0.3">
      <c r="A14130" s="311" t="s">
        <v>22544</v>
      </c>
      <c r="B14130" s="27" t="s">
        <v>18</v>
      </c>
      <c r="C14130" s="296">
        <v>18</v>
      </c>
    </row>
    <row r="14131" spans="1:4" x14ac:dyDescent="0.3">
      <c r="A14131" s="420" t="s">
        <v>22545</v>
      </c>
      <c r="B14131" s="421"/>
      <c r="C14131" s="422"/>
      <c r="D14131" s="320"/>
    </row>
    <row r="14132" spans="1:4" x14ac:dyDescent="0.3">
      <c r="A14132" s="423" t="s">
        <v>22546</v>
      </c>
      <c r="B14132" s="424"/>
      <c r="C14132" s="425"/>
      <c r="D14132" s="320"/>
    </row>
    <row r="14133" spans="1:4" ht="330" customHeight="1" x14ac:dyDescent="0.3">
      <c r="A14133" s="429" t="s">
        <v>22547</v>
      </c>
      <c r="B14133" s="430"/>
      <c r="C14133" s="431"/>
      <c r="D14133" s="320"/>
    </row>
    <row r="14134" spans="1:4" x14ac:dyDescent="0.3">
      <c r="A14134" s="420" t="s">
        <v>22548</v>
      </c>
      <c r="B14134" s="421"/>
      <c r="C14134" s="422"/>
      <c r="D14134" s="320"/>
    </row>
    <row r="14135" spans="1:4" x14ac:dyDescent="0.3">
      <c r="A14135" s="423" t="s">
        <v>22549</v>
      </c>
      <c r="B14135" s="424"/>
      <c r="C14135" s="425"/>
      <c r="D14135" s="320"/>
    </row>
    <row r="14136" spans="1:4" ht="160.19999999999999" customHeight="1" x14ac:dyDescent="0.3">
      <c r="A14136" s="429" t="s">
        <v>22550</v>
      </c>
      <c r="B14136" s="430"/>
      <c r="C14136" s="431"/>
      <c r="D14136" s="320"/>
    </row>
    <row r="14137" spans="1:4" x14ac:dyDescent="0.3">
      <c r="A14137" s="310" t="s">
        <v>8</v>
      </c>
      <c r="B14137" s="28" t="s">
        <v>9</v>
      </c>
      <c r="C14137" s="295" t="s">
        <v>10</v>
      </c>
    </row>
    <row r="14138" spans="1:4" x14ac:dyDescent="0.3">
      <c r="A14138" s="309" t="s">
        <v>22551</v>
      </c>
      <c r="B14138" s="29" t="s">
        <v>22552</v>
      </c>
      <c r="C14138" s="10"/>
    </row>
    <row r="14139" spans="1:4" x14ac:dyDescent="0.3">
      <c r="A14139" s="309" t="s">
        <v>22553</v>
      </c>
      <c r="B14139" s="29" t="s">
        <v>22554</v>
      </c>
      <c r="C14139" s="293" t="s">
        <v>17061</v>
      </c>
    </row>
    <row r="14140" spans="1:4" x14ac:dyDescent="0.3">
      <c r="A14140" s="309" t="s">
        <v>22555</v>
      </c>
      <c r="B14140" s="29" t="s">
        <v>22556</v>
      </c>
      <c r="C14140" s="293" t="s">
        <v>17061</v>
      </c>
    </row>
    <row r="14141" spans="1:4" x14ac:dyDescent="0.3">
      <c r="A14141" s="309" t="s">
        <v>22557</v>
      </c>
      <c r="B14141" s="29" t="s">
        <v>22558</v>
      </c>
      <c r="C14141" s="10"/>
    </row>
    <row r="14142" spans="1:4" x14ac:dyDescent="0.3">
      <c r="A14142" s="309" t="s">
        <v>22559</v>
      </c>
      <c r="B14142" s="29" t="s">
        <v>22560</v>
      </c>
      <c r="C14142" s="293" t="s">
        <v>17061</v>
      </c>
    </row>
    <row r="14143" spans="1:4" x14ac:dyDescent="0.3">
      <c r="A14143" s="309" t="s">
        <v>22561</v>
      </c>
      <c r="B14143" s="26" t="s">
        <v>22</v>
      </c>
      <c r="C14143" s="293" t="s">
        <v>17061</v>
      </c>
    </row>
    <row r="14144" spans="1:4" x14ac:dyDescent="0.3">
      <c r="A14144" s="309" t="s">
        <v>22562</v>
      </c>
      <c r="B14144" s="29" t="s">
        <v>22563</v>
      </c>
      <c r="C14144" s="10"/>
    </row>
    <row r="14145" spans="1:3" x14ac:dyDescent="0.3">
      <c r="A14145" s="309" t="s">
        <v>22564</v>
      </c>
      <c r="B14145" s="29" t="s">
        <v>22554</v>
      </c>
      <c r="C14145" s="293" t="s">
        <v>17061</v>
      </c>
    </row>
    <row r="14146" spans="1:3" x14ac:dyDescent="0.3">
      <c r="A14146" s="309" t="s">
        <v>22565</v>
      </c>
      <c r="B14146" s="26" t="s">
        <v>297</v>
      </c>
      <c r="C14146" s="293" t="s">
        <v>17061</v>
      </c>
    </row>
    <row r="14147" spans="1:3" ht="34.200000000000003" x14ac:dyDescent="0.3">
      <c r="A14147" s="309" t="s">
        <v>22566</v>
      </c>
      <c r="B14147" s="29" t="s">
        <v>22567</v>
      </c>
      <c r="C14147" s="10"/>
    </row>
    <row r="14148" spans="1:3" x14ac:dyDescent="0.3">
      <c r="A14148" s="309" t="s">
        <v>22568</v>
      </c>
      <c r="B14148" s="29" t="s">
        <v>22569</v>
      </c>
      <c r="C14148" s="293" t="s">
        <v>17078</v>
      </c>
    </row>
    <row r="14149" spans="1:3" x14ac:dyDescent="0.3">
      <c r="A14149" s="309" t="s">
        <v>22570</v>
      </c>
      <c r="B14149" s="26" t="s">
        <v>31</v>
      </c>
      <c r="C14149" s="293" t="s">
        <v>17061</v>
      </c>
    </row>
    <row r="14150" spans="1:3" ht="34.200000000000003" x14ac:dyDescent="0.3">
      <c r="A14150" s="309" t="s">
        <v>22571</v>
      </c>
      <c r="B14150" s="29" t="s">
        <v>22572</v>
      </c>
      <c r="C14150" s="10"/>
    </row>
    <row r="14151" spans="1:3" x14ac:dyDescent="0.3">
      <c r="A14151" s="309" t="s">
        <v>22573</v>
      </c>
      <c r="B14151" s="29" t="s">
        <v>22574</v>
      </c>
      <c r="C14151" s="293" t="s">
        <v>17061</v>
      </c>
    </row>
    <row r="14152" spans="1:3" x14ac:dyDescent="0.3">
      <c r="A14152" s="309" t="s">
        <v>22575</v>
      </c>
      <c r="B14152" s="26" t="s">
        <v>31</v>
      </c>
      <c r="C14152" s="293" t="s">
        <v>17061</v>
      </c>
    </row>
    <row r="14153" spans="1:3" x14ac:dyDescent="0.3">
      <c r="A14153" s="309" t="s">
        <v>22576</v>
      </c>
      <c r="B14153" s="29" t="s">
        <v>22577</v>
      </c>
      <c r="C14153" s="10"/>
    </row>
    <row r="14154" spans="1:3" x14ac:dyDescent="0.3">
      <c r="A14154" s="309" t="s">
        <v>22578</v>
      </c>
      <c r="B14154" s="29" t="s">
        <v>22579</v>
      </c>
      <c r="C14154" s="293" t="s">
        <v>17061</v>
      </c>
    </row>
    <row r="14155" spans="1:3" x14ac:dyDescent="0.3">
      <c r="A14155" s="309" t="s">
        <v>22580</v>
      </c>
      <c r="B14155" s="29" t="s">
        <v>22581</v>
      </c>
      <c r="C14155" s="293" t="s">
        <v>17061</v>
      </c>
    </row>
    <row r="14156" spans="1:3" x14ac:dyDescent="0.3">
      <c r="A14156" s="309" t="s">
        <v>22582</v>
      </c>
      <c r="B14156" s="26" t="s">
        <v>54</v>
      </c>
      <c r="C14156" s="10"/>
    </row>
    <row r="14157" spans="1:3" x14ac:dyDescent="0.3">
      <c r="A14157" s="309" t="s">
        <v>22583</v>
      </c>
      <c r="B14157" s="29" t="s">
        <v>22584</v>
      </c>
      <c r="C14157" s="293" t="s">
        <v>17061</v>
      </c>
    </row>
    <row r="14158" spans="1:3" x14ac:dyDescent="0.3">
      <c r="A14158" s="309" t="s">
        <v>22585</v>
      </c>
      <c r="B14158" s="29" t="s">
        <v>22586</v>
      </c>
      <c r="C14158" s="293" t="s">
        <v>17061</v>
      </c>
    </row>
    <row r="14159" spans="1:3" x14ac:dyDescent="0.3">
      <c r="A14159" s="309" t="s">
        <v>22587</v>
      </c>
      <c r="B14159" s="26" t="s">
        <v>18</v>
      </c>
      <c r="C14159" s="293" t="s">
        <v>17061</v>
      </c>
    </row>
    <row r="14160" spans="1:3" x14ac:dyDescent="0.3">
      <c r="A14160" s="309" t="s">
        <v>22588</v>
      </c>
      <c r="B14160" s="29" t="s">
        <v>22589</v>
      </c>
      <c r="C14160" s="10"/>
    </row>
    <row r="14161" spans="1:3" x14ac:dyDescent="0.3">
      <c r="A14161" s="309" t="s">
        <v>22590</v>
      </c>
      <c r="B14161" s="29" t="s">
        <v>22591</v>
      </c>
      <c r="C14161" s="10"/>
    </row>
    <row r="14162" spans="1:3" x14ac:dyDescent="0.3">
      <c r="A14162" s="309" t="s">
        <v>22592</v>
      </c>
      <c r="B14162" s="29" t="s">
        <v>22593</v>
      </c>
      <c r="C14162" s="10"/>
    </row>
    <row r="14163" spans="1:3" x14ac:dyDescent="0.3">
      <c r="A14163" s="312" t="s">
        <v>22594</v>
      </c>
      <c r="B14163" s="26" t="s">
        <v>22595</v>
      </c>
      <c r="C14163" s="293" t="s">
        <v>17061</v>
      </c>
    </row>
    <row r="14164" spans="1:3" x14ac:dyDescent="0.3">
      <c r="A14164" s="312" t="s">
        <v>22596</v>
      </c>
      <c r="B14164" s="26" t="s">
        <v>22597</v>
      </c>
      <c r="C14164" s="293" t="s">
        <v>17061</v>
      </c>
    </row>
    <row r="14165" spans="1:3" x14ac:dyDescent="0.3">
      <c r="A14165" s="309" t="s">
        <v>22598</v>
      </c>
      <c r="B14165" s="29" t="s">
        <v>22599</v>
      </c>
      <c r="C14165" s="293" t="s">
        <v>17061</v>
      </c>
    </row>
    <row r="14166" spans="1:3" x14ac:dyDescent="0.3">
      <c r="A14166" s="309" t="s">
        <v>22600</v>
      </c>
      <c r="B14166" s="29" t="s">
        <v>22601</v>
      </c>
      <c r="C14166" s="10"/>
    </row>
    <row r="14167" spans="1:3" x14ac:dyDescent="0.3">
      <c r="A14167" s="309" t="s">
        <v>22602</v>
      </c>
      <c r="B14167" s="26" t="s">
        <v>22603</v>
      </c>
      <c r="C14167" s="10"/>
    </row>
    <row r="14168" spans="1:3" x14ac:dyDescent="0.3">
      <c r="A14168" s="309" t="s">
        <v>22604</v>
      </c>
      <c r="B14168" s="29" t="s">
        <v>22605</v>
      </c>
      <c r="C14168" s="293" t="s">
        <v>17078</v>
      </c>
    </row>
    <row r="14169" spans="1:3" x14ac:dyDescent="0.3">
      <c r="A14169" s="309" t="s">
        <v>22606</v>
      </c>
      <c r="B14169" s="26" t="s">
        <v>31</v>
      </c>
      <c r="C14169" s="293" t="s">
        <v>17061</v>
      </c>
    </row>
    <row r="14170" spans="1:3" x14ac:dyDescent="0.3">
      <c r="A14170" s="309" t="s">
        <v>22607</v>
      </c>
      <c r="B14170" s="26" t="s">
        <v>31</v>
      </c>
      <c r="C14170" s="293" t="s">
        <v>17061</v>
      </c>
    </row>
    <row r="14171" spans="1:3" x14ac:dyDescent="0.3">
      <c r="A14171" s="309" t="s">
        <v>22608</v>
      </c>
      <c r="B14171" s="29" t="s">
        <v>22609</v>
      </c>
      <c r="C14171" s="10"/>
    </row>
    <row r="14172" spans="1:3" x14ac:dyDescent="0.3">
      <c r="A14172" s="309" t="s">
        <v>22610</v>
      </c>
      <c r="B14172" s="29" t="s">
        <v>22611</v>
      </c>
      <c r="C14172" s="293" t="s">
        <v>17061</v>
      </c>
    </row>
    <row r="14173" spans="1:3" x14ac:dyDescent="0.3">
      <c r="A14173" s="309" t="s">
        <v>22612</v>
      </c>
      <c r="B14173" s="26" t="s">
        <v>18</v>
      </c>
      <c r="C14173" s="293" t="s">
        <v>17061</v>
      </c>
    </row>
    <row r="14174" spans="1:3" x14ac:dyDescent="0.3">
      <c r="A14174" s="309" t="s">
        <v>22613</v>
      </c>
      <c r="B14174" s="29" t="s">
        <v>22614</v>
      </c>
      <c r="C14174" s="293" t="s">
        <v>17061</v>
      </c>
    </row>
    <row r="14175" spans="1:3" x14ac:dyDescent="0.3">
      <c r="A14175" s="309" t="s">
        <v>22615</v>
      </c>
      <c r="B14175" s="26" t="s">
        <v>3001</v>
      </c>
      <c r="C14175" s="10"/>
    </row>
    <row r="14176" spans="1:3" x14ac:dyDescent="0.3">
      <c r="A14176" s="309" t="s">
        <v>22616</v>
      </c>
      <c r="B14176" s="29" t="s">
        <v>22617</v>
      </c>
      <c r="C14176" s="293" t="s">
        <v>17061</v>
      </c>
    </row>
    <row r="14177" spans="1:4" x14ac:dyDescent="0.3">
      <c r="A14177" s="309" t="s">
        <v>22618</v>
      </c>
      <c r="B14177" s="26" t="s">
        <v>119</v>
      </c>
      <c r="C14177" s="293" t="s">
        <v>17061</v>
      </c>
    </row>
    <row r="14178" spans="1:4" ht="34.200000000000003" x14ac:dyDescent="0.3">
      <c r="A14178" s="309" t="s">
        <v>22619</v>
      </c>
      <c r="B14178" s="29" t="s">
        <v>22620</v>
      </c>
      <c r="C14178" s="10"/>
    </row>
    <row r="14179" spans="1:4" ht="34.200000000000003" x14ac:dyDescent="0.3">
      <c r="A14179" s="309" t="s">
        <v>22621</v>
      </c>
      <c r="B14179" s="29" t="s">
        <v>22622</v>
      </c>
      <c r="C14179" s="10"/>
    </row>
    <row r="14180" spans="1:4" x14ac:dyDescent="0.3">
      <c r="A14180" s="309" t="s">
        <v>22623</v>
      </c>
      <c r="B14180" s="26" t="s">
        <v>22624</v>
      </c>
      <c r="C14180" s="293" t="s">
        <v>17061</v>
      </c>
    </row>
    <row r="14181" spans="1:4" x14ac:dyDescent="0.3">
      <c r="A14181" s="309" t="s">
        <v>22625</v>
      </c>
      <c r="B14181" s="26" t="s">
        <v>22626</v>
      </c>
      <c r="C14181" s="293" t="s">
        <v>17061</v>
      </c>
    </row>
    <row r="14182" spans="1:4" x14ac:dyDescent="0.3">
      <c r="A14182" s="309" t="s">
        <v>22627</v>
      </c>
      <c r="B14182" s="26" t="s">
        <v>31</v>
      </c>
      <c r="C14182" s="293" t="s">
        <v>17061</v>
      </c>
    </row>
    <row r="14183" spans="1:4" ht="22.8" x14ac:dyDescent="0.3">
      <c r="A14183" s="311" t="s">
        <v>22628</v>
      </c>
      <c r="B14183" s="31" t="s">
        <v>22629</v>
      </c>
      <c r="C14183" s="294" t="s">
        <v>17061</v>
      </c>
    </row>
    <row r="14184" spans="1:4" x14ac:dyDescent="0.3">
      <c r="A14184" s="420" t="s">
        <v>22630</v>
      </c>
      <c r="B14184" s="421"/>
      <c r="C14184" s="422"/>
      <c r="D14184" s="320"/>
    </row>
    <row r="14185" spans="1:4" x14ac:dyDescent="0.3">
      <c r="A14185" s="423" t="s">
        <v>22631</v>
      </c>
      <c r="B14185" s="424"/>
      <c r="C14185" s="425"/>
      <c r="D14185" s="320"/>
    </row>
    <row r="14186" spans="1:4" ht="100.2" customHeight="1" x14ac:dyDescent="0.3">
      <c r="A14186" s="429" t="s">
        <v>22632</v>
      </c>
      <c r="B14186" s="430"/>
      <c r="C14186" s="431"/>
      <c r="D14186" s="320"/>
    </row>
    <row r="14187" spans="1:4" ht="60" customHeight="1" x14ac:dyDescent="0.3">
      <c r="A14187" s="429" t="s">
        <v>22633</v>
      </c>
      <c r="B14187" s="430"/>
      <c r="C14187" s="431"/>
      <c r="D14187" s="320"/>
    </row>
    <row r="14188" spans="1:4" x14ac:dyDescent="0.3">
      <c r="A14188" s="310" t="s">
        <v>8</v>
      </c>
      <c r="B14188" s="28" t="s">
        <v>9</v>
      </c>
      <c r="C14188" s="295" t="s">
        <v>10</v>
      </c>
    </row>
    <row r="14189" spans="1:4" x14ac:dyDescent="0.3">
      <c r="A14189" s="309" t="s">
        <v>22634</v>
      </c>
      <c r="B14189" s="29" t="s">
        <v>22635</v>
      </c>
      <c r="C14189" s="10"/>
    </row>
    <row r="14190" spans="1:4" x14ac:dyDescent="0.3">
      <c r="A14190" s="309" t="s">
        <v>22636</v>
      </c>
      <c r="B14190" s="29" t="s">
        <v>22637</v>
      </c>
      <c r="C14190" s="293" t="s">
        <v>17061</v>
      </c>
    </row>
    <row r="14191" spans="1:4" x14ac:dyDescent="0.3">
      <c r="A14191" s="309" t="s">
        <v>22638</v>
      </c>
      <c r="B14191" s="29" t="s">
        <v>22639</v>
      </c>
      <c r="C14191" s="10"/>
    </row>
    <row r="14192" spans="1:4" x14ac:dyDescent="0.3">
      <c r="A14192" s="309" t="s">
        <v>22640</v>
      </c>
      <c r="B14192" s="29" t="s">
        <v>22641</v>
      </c>
      <c r="C14192" s="292">
        <v>20</v>
      </c>
    </row>
    <row r="14193" spans="1:3" x14ac:dyDescent="0.3">
      <c r="A14193" s="309" t="s">
        <v>22642</v>
      </c>
      <c r="B14193" s="29" t="s">
        <v>22643</v>
      </c>
      <c r="C14193" s="292">
        <v>20</v>
      </c>
    </row>
    <row r="14194" spans="1:3" x14ac:dyDescent="0.3">
      <c r="A14194" s="309" t="s">
        <v>22644</v>
      </c>
      <c r="B14194" s="29" t="s">
        <v>22645</v>
      </c>
      <c r="C14194" s="292">
        <v>20</v>
      </c>
    </row>
    <row r="14195" spans="1:3" x14ac:dyDescent="0.3">
      <c r="A14195" s="309" t="s">
        <v>22646</v>
      </c>
      <c r="B14195" s="29" t="s">
        <v>22647</v>
      </c>
      <c r="C14195" s="292">
        <v>20</v>
      </c>
    </row>
    <row r="14196" spans="1:3" x14ac:dyDescent="0.3">
      <c r="A14196" s="309" t="s">
        <v>22648</v>
      </c>
      <c r="B14196" s="26" t="s">
        <v>18</v>
      </c>
      <c r="C14196" s="292">
        <v>20</v>
      </c>
    </row>
    <row r="14197" spans="1:3" x14ac:dyDescent="0.3">
      <c r="A14197" s="309" t="s">
        <v>22649</v>
      </c>
      <c r="B14197" s="29" t="s">
        <v>22650</v>
      </c>
      <c r="C14197" s="293" t="s">
        <v>17061</v>
      </c>
    </row>
    <row r="14198" spans="1:3" x14ac:dyDescent="0.3">
      <c r="A14198" s="309" t="s">
        <v>22651</v>
      </c>
      <c r="B14198" s="29" t="s">
        <v>22652</v>
      </c>
      <c r="C14198" s="10"/>
    </row>
    <row r="14199" spans="1:3" x14ac:dyDescent="0.3">
      <c r="A14199" s="309" t="s">
        <v>22653</v>
      </c>
      <c r="B14199" s="29" t="s">
        <v>22654</v>
      </c>
      <c r="C14199" s="293" t="s">
        <v>17061</v>
      </c>
    </row>
    <row r="14200" spans="1:3" x14ac:dyDescent="0.3">
      <c r="A14200" s="309" t="s">
        <v>22655</v>
      </c>
      <c r="B14200" s="29" t="s">
        <v>22656</v>
      </c>
      <c r="C14200" s="293" t="s">
        <v>17061</v>
      </c>
    </row>
    <row r="14201" spans="1:3" x14ac:dyDescent="0.3">
      <c r="A14201" s="309" t="s">
        <v>22657</v>
      </c>
      <c r="B14201" s="29" t="s">
        <v>22658</v>
      </c>
      <c r="C14201" s="293" t="s">
        <v>17061</v>
      </c>
    </row>
    <row r="14202" spans="1:3" x14ac:dyDescent="0.3">
      <c r="A14202" s="309" t="s">
        <v>22659</v>
      </c>
      <c r="B14202" s="29" t="s">
        <v>22660</v>
      </c>
      <c r="C14202" s="10"/>
    </row>
    <row r="14203" spans="1:3" x14ac:dyDescent="0.3">
      <c r="A14203" s="309" t="s">
        <v>22661</v>
      </c>
      <c r="B14203" s="29" t="s">
        <v>22662</v>
      </c>
      <c r="C14203" s="293" t="s">
        <v>17078</v>
      </c>
    </row>
    <row r="14204" spans="1:3" x14ac:dyDescent="0.3">
      <c r="A14204" s="309" t="s">
        <v>22663</v>
      </c>
      <c r="B14204" s="26" t="s">
        <v>31</v>
      </c>
      <c r="C14204" s="293" t="s">
        <v>17061</v>
      </c>
    </row>
    <row r="14205" spans="1:3" x14ac:dyDescent="0.3">
      <c r="A14205" s="309" t="s">
        <v>22664</v>
      </c>
      <c r="B14205" s="29" t="s">
        <v>22665</v>
      </c>
      <c r="C14205" s="10"/>
    </row>
    <row r="14206" spans="1:3" x14ac:dyDescent="0.3">
      <c r="A14206" s="309" t="s">
        <v>22666</v>
      </c>
      <c r="B14206" s="29" t="s">
        <v>22662</v>
      </c>
      <c r="C14206" s="293" t="s">
        <v>17078</v>
      </c>
    </row>
    <row r="14207" spans="1:3" x14ac:dyDescent="0.3">
      <c r="A14207" s="309" t="s">
        <v>22667</v>
      </c>
      <c r="B14207" s="26" t="s">
        <v>31</v>
      </c>
      <c r="C14207" s="293" t="s">
        <v>17061</v>
      </c>
    </row>
    <row r="14208" spans="1:3" x14ac:dyDescent="0.3">
      <c r="A14208" s="309" t="s">
        <v>22668</v>
      </c>
      <c r="B14208" s="29" t="s">
        <v>22669</v>
      </c>
      <c r="C14208" s="10"/>
    </row>
    <row r="14209" spans="1:3" x14ac:dyDescent="0.3">
      <c r="A14209" s="309" t="s">
        <v>22670</v>
      </c>
      <c r="B14209" s="29" t="s">
        <v>22671</v>
      </c>
      <c r="C14209" s="292">
        <v>20</v>
      </c>
    </row>
    <row r="14210" spans="1:3" x14ac:dyDescent="0.3">
      <c r="A14210" s="309" t="s">
        <v>22672</v>
      </c>
      <c r="B14210" s="29" t="s">
        <v>22673</v>
      </c>
      <c r="C14210" s="292">
        <v>20</v>
      </c>
    </row>
    <row r="14211" spans="1:3" x14ac:dyDescent="0.3">
      <c r="A14211" s="309" t="s">
        <v>22674</v>
      </c>
      <c r="B14211" s="29" t="s">
        <v>22675</v>
      </c>
      <c r="C14211" s="292">
        <v>20</v>
      </c>
    </row>
    <row r="14212" spans="1:3" x14ac:dyDescent="0.3">
      <c r="A14212" s="309" t="s">
        <v>22676</v>
      </c>
      <c r="B14212" s="29" t="s">
        <v>22677</v>
      </c>
      <c r="C14212" s="10"/>
    </row>
    <row r="14213" spans="1:3" x14ac:dyDescent="0.3">
      <c r="A14213" s="309" t="s">
        <v>22678</v>
      </c>
      <c r="B14213" s="26" t="s">
        <v>22679</v>
      </c>
      <c r="C14213" s="292">
        <v>20</v>
      </c>
    </row>
    <row r="14214" spans="1:3" x14ac:dyDescent="0.3">
      <c r="A14214" s="309" t="s">
        <v>22680</v>
      </c>
      <c r="B14214" s="26" t="s">
        <v>31</v>
      </c>
      <c r="C14214" s="292">
        <v>20</v>
      </c>
    </row>
    <row r="14215" spans="1:3" x14ac:dyDescent="0.3">
      <c r="A14215" s="309" t="s">
        <v>22681</v>
      </c>
      <c r="B14215" s="26" t="s">
        <v>22</v>
      </c>
      <c r="C14215" s="293">
        <v>20</v>
      </c>
    </row>
    <row r="14216" spans="1:3" ht="22.8" x14ac:dyDescent="0.3">
      <c r="A14216" s="309" t="s">
        <v>22682</v>
      </c>
      <c r="B14216" s="29" t="s">
        <v>22683</v>
      </c>
      <c r="C14216" s="10"/>
    </row>
    <row r="14217" spans="1:3" ht="22.8" x14ac:dyDescent="0.3">
      <c r="A14217" s="309" t="s">
        <v>22684</v>
      </c>
      <c r="B14217" s="29" t="s">
        <v>22685</v>
      </c>
      <c r="C14217" s="293">
        <v>20</v>
      </c>
    </row>
    <row r="14218" spans="1:3" x14ac:dyDescent="0.3">
      <c r="A14218" s="309" t="s">
        <v>22686</v>
      </c>
      <c r="B14218" s="29" t="s">
        <v>22687</v>
      </c>
      <c r="C14218" s="10"/>
    </row>
    <row r="14219" spans="1:3" x14ac:dyDescent="0.3">
      <c r="A14219" s="309" t="s">
        <v>22688</v>
      </c>
      <c r="B14219" s="29" t="s">
        <v>22689</v>
      </c>
      <c r="C14219" s="293">
        <v>20</v>
      </c>
    </row>
    <row r="14220" spans="1:3" x14ac:dyDescent="0.3">
      <c r="A14220" s="309" t="s">
        <v>22690</v>
      </c>
      <c r="B14220" s="29" t="s">
        <v>22691</v>
      </c>
      <c r="C14220" s="10"/>
    </row>
    <row r="14221" spans="1:3" x14ac:dyDescent="0.3">
      <c r="A14221" s="309" t="s">
        <v>22692</v>
      </c>
      <c r="B14221" s="29" t="s">
        <v>22693</v>
      </c>
      <c r="C14221" s="293">
        <v>20</v>
      </c>
    </row>
    <row r="14222" spans="1:3" x14ac:dyDescent="0.3">
      <c r="A14222" s="309" t="s">
        <v>22694</v>
      </c>
      <c r="B14222" s="26" t="s">
        <v>31</v>
      </c>
      <c r="C14222" s="293">
        <v>20</v>
      </c>
    </row>
    <row r="14223" spans="1:3" x14ac:dyDescent="0.3">
      <c r="A14223" s="309" t="s">
        <v>22695</v>
      </c>
      <c r="B14223" s="29" t="s">
        <v>22696</v>
      </c>
      <c r="C14223" s="10"/>
    </row>
    <row r="14224" spans="1:3" x14ac:dyDescent="0.3">
      <c r="A14224" s="309" t="s">
        <v>22697</v>
      </c>
      <c r="B14224" s="29" t="s">
        <v>22693</v>
      </c>
      <c r="C14224" s="293">
        <v>20</v>
      </c>
    </row>
    <row r="14225" spans="1:3" x14ac:dyDescent="0.3">
      <c r="A14225" s="309" t="s">
        <v>22698</v>
      </c>
      <c r="B14225" s="26" t="s">
        <v>31</v>
      </c>
      <c r="C14225" s="293">
        <v>20</v>
      </c>
    </row>
    <row r="14226" spans="1:3" x14ac:dyDescent="0.3">
      <c r="A14226" s="309" t="s">
        <v>22699</v>
      </c>
      <c r="B14226" s="29" t="s">
        <v>22700</v>
      </c>
      <c r="C14226" s="10"/>
    </row>
    <row r="14227" spans="1:3" x14ac:dyDescent="0.3">
      <c r="A14227" s="309" t="s">
        <v>22701</v>
      </c>
      <c r="B14227" s="29" t="s">
        <v>22693</v>
      </c>
      <c r="C14227" s="293">
        <v>20</v>
      </c>
    </row>
    <row r="14228" spans="1:3" x14ac:dyDescent="0.3">
      <c r="A14228" s="309" t="s">
        <v>22702</v>
      </c>
      <c r="B14228" s="26" t="s">
        <v>31</v>
      </c>
      <c r="C14228" s="293">
        <v>20</v>
      </c>
    </row>
    <row r="14229" spans="1:3" x14ac:dyDescent="0.3">
      <c r="A14229" s="309" t="s">
        <v>22703</v>
      </c>
      <c r="B14229" s="29" t="s">
        <v>22704</v>
      </c>
      <c r="C14229" s="10"/>
    </row>
    <row r="14230" spans="1:3" x14ac:dyDescent="0.3">
      <c r="A14230" s="309" t="s">
        <v>22705</v>
      </c>
      <c r="B14230" s="29" t="s">
        <v>22706</v>
      </c>
      <c r="C14230" s="10"/>
    </row>
    <row r="14231" spans="1:3" x14ac:dyDescent="0.3">
      <c r="A14231" s="309" t="s">
        <v>22707</v>
      </c>
      <c r="B14231" s="29" t="s">
        <v>22693</v>
      </c>
      <c r="C14231" s="293">
        <v>20</v>
      </c>
    </row>
    <row r="14232" spans="1:3" x14ac:dyDescent="0.3">
      <c r="A14232" s="309" t="s">
        <v>22708</v>
      </c>
      <c r="B14232" s="26" t="s">
        <v>31</v>
      </c>
      <c r="C14232" s="293">
        <v>20</v>
      </c>
    </row>
    <row r="14233" spans="1:3" x14ac:dyDescent="0.3">
      <c r="A14233" s="309" t="s">
        <v>22709</v>
      </c>
      <c r="B14233" s="29" t="s">
        <v>22710</v>
      </c>
      <c r="C14233" s="10"/>
    </row>
    <row r="14234" spans="1:3" x14ac:dyDescent="0.3">
      <c r="A14234" s="309" t="s">
        <v>22711</v>
      </c>
      <c r="B14234" s="29" t="s">
        <v>22693</v>
      </c>
      <c r="C14234" s="293">
        <v>20</v>
      </c>
    </row>
    <row r="14235" spans="1:3" x14ac:dyDescent="0.3">
      <c r="A14235" s="309" t="s">
        <v>22712</v>
      </c>
      <c r="B14235" s="26" t="s">
        <v>31</v>
      </c>
      <c r="C14235" s="293">
        <v>20</v>
      </c>
    </row>
    <row r="14236" spans="1:3" x14ac:dyDescent="0.3">
      <c r="A14236" s="309" t="s">
        <v>22713</v>
      </c>
      <c r="B14236" s="29" t="s">
        <v>22714</v>
      </c>
      <c r="C14236" s="10"/>
    </row>
    <row r="14237" spans="1:3" x14ac:dyDescent="0.3">
      <c r="A14237" s="309" t="s">
        <v>22715</v>
      </c>
      <c r="B14237" s="29" t="s">
        <v>22693</v>
      </c>
      <c r="C14237" s="293">
        <v>20</v>
      </c>
    </row>
    <row r="14238" spans="1:3" x14ac:dyDescent="0.3">
      <c r="A14238" s="309" t="s">
        <v>22716</v>
      </c>
      <c r="B14238" s="26" t="s">
        <v>31</v>
      </c>
      <c r="C14238" s="293">
        <v>20</v>
      </c>
    </row>
    <row r="14239" spans="1:3" ht="22.8" x14ac:dyDescent="0.3">
      <c r="A14239" s="309" t="s">
        <v>22717</v>
      </c>
      <c r="B14239" s="29" t="s">
        <v>22718</v>
      </c>
      <c r="C14239" s="293">
        <v>20</v>
      </c>
    </row>
    <row r="14240" spans="1:3" ht="22.8" x14ac:dyDescent="0.3">
      <c r="A14240" s="309" t="s">
        <v>22719</v>
      </c>
      <c r="B14240" s="29" t="s">
        <v>22720</v>
      </c>
      <c r="C14240" s="293">
        <v>20</v>
      </c>
    </row>
    <row r="14241" spans="1:3" ht="22.8" x14ac:dyDescent="0.3">
      <c r="A14241" s="309" t="s">
        <v>22721</v>
      </c>
      <c r="B14241" s="29" t="s">
        <v>22722</v>
      </c>
      <c r="C14241" s="293">
        <v>20</v>
      </c>
    </row>
    <row r="14242" spans="1:3" ht="22.8" x14ac:dyDescent="0.3">
      <c r="A14242" s="309" t="s">
        <v>22723</v>
      </c>
      <c r="B14242" s="29" t="s">
        <v>22724</v>
      </c>
      <c r="C14242" s="293">
        <v>20</v>
      </c>
    </row>
    <row r="14243" spans="1:3" x14ac:dyDescent="0.3">
      <c r="A14243" s="309" t="s">
        <v>22725</v>
      </c>
      <c r="B14243" s="29" t="s">
        <v>22726</v>
      </c>
      <c r="C14243" s="293">
        <v>20</v>
      </c>
    </row>
    <row r="14244" spans="1:3" x14ac:dyDescent="0.3">
      <c r="A14244" s="309" t="s">
        <v>22727</v>
      </c>
      <c r="B14244" s="26" t="s">
        <v>22</v>
      </c>
      <c r="C14244" s="293">
        <v>20</v>
      </c>
    </row>
    <row r="14245" spans="1:3" x14ac:dyDescent="0.3">
      <c r="A14245" s="309" t="s">
        <v>22728</v>
      </c>
      <c r="B14245" s="29" t="s">
        <v>22729</v>
      </c>
      <c r="C14245" s="10"/>
    </row>
    <row r="14246" spans="1:3" x14ac:dyDescent="0.3">
      <c r="A14246" s="309" t="s">
        <v>22730</v>
      </c>
      <c r="B14246" s="29" t="s">
        <v>22731</v>
      </c>
      <c r="C14246" s="10"/>
    </row>
    <row r="14247" spans="1:3" x14ac:dyDescent="0.3">
      <c r="A14247" s="312" t="s">
        <v>22732</v>
      </c>
      <c r="B14247" s="29" t="s">
        <v>22733</v>
      </c>
      <c r="C14247" s="293" t="s">
        <v>17078</v>
      </c>
    </row>
    <row r="14248" spans="1:3" x14ac:dyDescent="0.3">
      <c r="A14248" s="309" t="s">
        <v>22734</v>
      </c>
      <c r="B14248" s="26" t="s">
        <v>31</v>
      </c>
      <c r="C14248" s="293" t="s">
        <v>17061</v>
      </c>
    </row>
    <row r="14249" spans="1:3" x14ac:dyDescent="0.3">
      <c r="A14249" s="309" t="s">
        <v>22735</v>
      </c>
      <c r="B14249" s="29" t="s">
        <v>22736</v>
      </c>
      <c r="C14249" s="10"/>
    </row>
    <row r="14250" spans="1:3" x14ac:dyDescent="0.3">
      <c r="A14250" s="309" t="s">
        <v>22737</v>
      </c>
      <c r="B14250" s="29" t="s">
        <v>22738</v>
      </c>
      <c r="C14250" s="10"/>
    </row>
    <row r="14251" spans="1:3" x14ac:dyDescent="0.3">
      <c r="A14251" s="309" t="s">
        <v>22739</v>
      </c>
      <c r="B14251" s="29" t="s">
        <v>22740</v>
      </c>
      <c r="C14251" s="293">
        <v>20</v>
      </c>
    </row>
    <row r="14252" spans="1:3" x14ac:dyDescent="0.3">
      <c r="A14252" s="309" t="s">
        <v>22741</v>
      </c>
      <c r="B14252" s="29" t="s">
        <v>22742</v>
      </c>
      <c r="C14252" s="293">
        <v>20</v>
      </c>
    </row>
    <row r="14253" spans="1:3" x14ac:dyDescent="0.3">
      <c r="A14253" s="309" t="s">
        <v>22743</v>
      </c>
      <c r="B14253" s="29" t="s">
        <v>22744</v>
      </c>
      <c r="C14253" s="293">
        <v>20</v>
      </c>
    </row>
    <row r="14254" spans="1:3" x14ac:dyDescent="0.3">
      <c r="A14254" s="309" t="s">
        <v>22745</v>
      </c>
      <c r="B14254" s="26" t="s">
        <v>31</v>
      </c>
      <c r="C14254" s="293">
        <v>20</v>
      </c>
    </row>
    <row r="14255" spans="1:3" x14ac:dyDescent="0.3">
      <c r="A14255" s="309" t="s">
        <v>22746</v>
      </c>
      <c r="B14255" s="29" t="s">
        <v>22747</v>
      </c>
      <c r="C14255" s="10"/>
    </row>
    <row r="14256" spans="1:3" x14ac:dyDescent="0.3">
      <c r="A14256" s="309" t="s">
        <v>22748</v>
      </c>
      <c r="B14256" s="29" t="s">
        <v>22740</v>
      </c>
      <c r="C14256" s="293">
        <v>20</v>
      </c>
    </row>
    <row r="14257" spans="1:3" x14ac:dyDescent="0.3">
      <c r="A14257" s="309" t="s">
        <v>22749</v>
      </c>
      <c r="B14257" s="29" t="s">
        <v>22742</v>
      </c>
      <c r="C14257" s="293">
        <v>20</v>
      </c>
    </row>
    <row r="14258" spans="1:3" x14ac:dyDescent="0.3">
      <c r="A14258" s="309" t="s">
        <v>22750</v>
      </c>
      <c r="B14258" s="29" t="s">
        <v>22744</v>
      </c>
      <c r="C14258" s="293">
        <v>20</v>
      </c>
    </row>
    <row r="14259" spans="1:3" x14ac:dyDescent="0.3">
      <c r="A14259" s="309" t="s">
        <v>22751</v>
      </c>
      <c r="B14259" s="26" t="s">
        <v>31</v>
      </c>
      <c r="C14259" s="293">
        <v>20</v>
      </c>
    </row>
    <row r="14260" spans="1:3" x14ac:dyDescent="0.3">
      <c r="A14260" s="309" t="s">
        <v>22752</v>
      </c>
      <c r="B14260" s="29" t="s">
        <v>22753</v>
      </c>
      <c r="C14260" s="10"/>
    </row>
    <row r="14261" spans="1:3" x14ac:dyDescent="0.3">
      <c r="A14261" s="309" t="s">
        <v>22754</v>
      </c>
      <c r="B14261" s="29" t="s">
        <v>22740</v>
      </c>
      <c r="C14261" s="293">
        <v>20</v>
      </c>
    </row>
    <row r="14262" spans="1:3" x14ac:dyDescent="0.3">
      <c r="A14262" s="309" t="s">
        <v>22755</v>
      </c>
      <c r="B14262" s="29" t="s">
        <v>22742</v>
      </c>
      <c r="C14262" s="293">
        <v>20</v>
      </c>
    </row>
    <row r="14263" spans="1:3" x14ac:dyDescent="0.3">
      <c r="A14263" s="309" t="s">
        <v>22756</v>
      </c>
      <c r="B14263" s="29" t="s">
        <v>22744</v>
      </c>
      <c r="C14263" s="293">
        <v>20</v>
      </c>
    </row>
    <row r="14264" spans="1:3" ht="22.8" x14ac:dyDescent="0.3">
      <c r="A14264" s="309" t="s">
        <v>22757</v>
      </c>
      <c r="B14264" s="29" t="s">
        <v>22758</v>
      </c>
      <c r="C14264" s="293" t="s">
        <v>17061</v>
      </c>
    </row>
    <row r="14265" spans="1:3" x14ac:dyDescent="0.3">
      <c r="A14265" s="309" t="s">
        <v>22759</v>
      </c>
      <c r="B14265" s="26" t="s">
        <v>31</v>
      </c>
      <c r="C14265" s="293">
        <v>20</v>
      </c>
    </row>
    <row r="14266" spans="1:3" x14ac:dyDescent="0.3">
      <c r="A14266" s="309" t="s">
        <v>22760</v>
      </c>
      <c r="B14266" s="29" t="s">
        <v>22761</v>
      </c>
      <c r="C14266" s="10"/>
    </row>
    <row r="14267" spans="1:3" x14ac:dyDescent="0.3">
      <c r="A14267" s="309" t="s">
        <v>22762</v>
      </c>
      <c r="B14267" s="29" t="s">
        <v>22738</v>
      </c>
      <c r="C14267" s="10"/>
    </row>
    <row r="14268" spans="1:3" x14ac:dyDescent="0.3">
      <c r="A14268" s="309" t="s">
        <v>22763</v>
      </c>
      <c r="B14268" s="29" t="s">
        <v>22740</v>
      </c>
      <c r="C14268" s="293">
        <v>20</v>
      </c>
    </row>
    <row r="14269" spans="1:3" x14ac:dyDescent="0.3">
      <c r="A14269" s="309" t="s">
        <v>22764</v>
      </c>
      <c r="B14269" s="29" t="s">
        <v>22742</v>
      </c>
      <c r="C14269" s="293">
        <v>20</v>
      </c>
    </row>
    <row r="14270" spans="1:3" x14ac:dyDescent="0.3">
      <c r="A14270" s="309" t="s">
        <v>22765</v>
      </c>
      <c r="B14270" s="29" t="s">
        <v>22744</v>
      </c>
      <c r="C14270" s="293">
        <v>20</v>
      </c>
    </row>
    <row r="14271" spans="1:3" x14ac:dyDescent="0.3">
      <c r="A14271" s="309" t="s">
        <v>22766</v>
      </c>
      <c r="B14271" s="26" t="s">
        <v>31</v>
      </c>
      <c r="C14271" s="293">
        <v>20</v>
      </c>
    </row>
    <row r="14272" spans="1:3" x14ac:dyDescent="0.3">
      <c r="A14272" s="309" t="s">
        <v>22767</v>
      </c>
      <c r="B14272" s="29" t="s">
        <v>22768</v>
      </c>
      <c r="C14272" s="10"/>
    </row>
    <row r="14273" spans="1:3" x14ac:dyDescent="0.3">
      <c r="A14273" s="309" t="s">
        <v>22769</v>
      </c>
      <c r="B14273" s="29" t="s">
        <v>22740</v>
      </c>
      <c r="C14273" s="293">
        <v>20</v>
      </c>
    </row>
    <row r="14274" spans="1:3" x14ac:dyDescent="0.3">
      <c r="A14274" s="309" t="s">
        <v>22770</v>
      </c>
      <c r="B14274" s="29" t="s">
        <v>22742</v>
      </c>
      <c r="C14274" s="293">
        <v>20</v>
      </c>
    </row>
    <row r="14275" spans="1:3" x14ac:dyDescent="0.3">
      <c r="A14275" s="309" t="s">
        <v>22771</v>
      </c>
      <c r="B14275" s="29" t="s">
        <v>22744</v>
      </c>
      <c r="C14275" s="293">
        <v>20</v>
      </c>
    </row>
    <row r="14276" spans="1:3" x14ac:dyDescent="0.3">
      <c r="A14276" s="309" t="s">
        <v>22772</v>
      </c>
      <c r="B14276" s="26" t="s">
        <v>31</v>
      </c>
      <c r="C14276" s="293">
        <v>20</v>
      </c>
    </row>
    <row r="14277" spans="1:3" x14ac:dyDescent="0.3">
      <c r="A14277" s="309" t="s">
        <v>22773</v>
      </c>
      <c r="B14277" s="29" t="s">
        <v>22774</v>
      </c>
      <c r="C14277" s="10"/>
    </row>
    <row r="14278" spans="1:3" x14ac:dyDescent="0.3">
      <c r="A14278" s="309" t="s">
        <v>22775</v>
      </c>
      <c r="B14278" s="29" t="s">
        <v>22738</v>
      </c>
      <c r="C14278" s="293">
        <v>20</v>
      </c>
    </row>
    <row r="14279" spans="1:3" x14ac:dyDescent="0.3">
      <c r="A14279" s="309" t="s">
        <v>22776</v>
      </c>
      <c r="B14279" s="29" t="s">
        <v>22747</v>
      </c>
      <c r="C14279" s="293">
        <v>20</v>
      </c>
    </row>
    <row r="14280" spans="1:3" x14ac:dyDescent="0.3">
      <c r="A14280" s="309" t="s">
        <v>22777</v>
      </c>
      <c r="B14280" s="29" t="s">
        <v>22753</v>
      </c>
      <c r="C14280" s="293">
        <v>20</v>
      </c>
    </row>
    <row r="14281" spans="1:3" x14ac:dyDescent="0.3">
      <c r="A14281" s="309" t="s">
        <v>22778</v>
      </c>
      <c r="B14281" s="29" t="s">
        <v>22779</v>
      </c>
      <c r="C14281" s="10"/>
    </row>
    <row r="14282" spans="1:3" x14ac:dyDescent="0.3">
      <c r="A14282" s="309" t="s">
        <v>22780</v>
      </c>
      <c r="B14282" s="29" t="s">
        <v>22738</v>
      </c>
      <c r="C14282" s="293">
        <v>20</v>
      </c>
    </row>
    <row r="14283" spans="1:3" x14ac:dyDescent="0.3">
      <c r="A14283" s="309" t="s">
        <v>22781</v>
      </c>
      <c r="B14283" s="29" t="s">
        <v>22768</v>
      </c>
      <c r="C14283" s="293">
        <v>20</v>
      </c>
    </row>
    <row r="14284" spans="1:3" x14ac:dyDescent="0.3">
      <c r="A14284" s="309" t="s">
        <v>22782</v>
      </c>
      <c r="B14284" s="29" t="s">
        <v>22783</v>
      </c>
      <c r="C14284" s="293">
        <v>20</v>
      </c>
    </row>
    <row r="14285" spans="1:3" x14ac:dyDescent="0.3">
      <c r="A14285" s="309" t="s">
        <v>22784</v>
      </c>
      <c r="B14285" s="26" t="s">
        <v>22</v>
      </c>
      <c r="C14285" s="293">
        <v>20</v>
      </c>
    </row>
    <row r="14286" spans="1:3" ht="34.200000000000003" x14ac:dyDescent="0.3">
      <c r="A14286" s="309" t="s">
        <v>22785</v>
      </c>
      <c r="B14286" s="29" t="s">
        <v>22786</v>
      </c>
      <c r="C14286" s="10"/>
    </row>
    <row r="14287" spans="1:3" x14ac:dyDescent="0.3">
      <c r="A14287" s="309" t="s">
        <v>22787</v>
      </c>
      <c r="B14287" s="26" t="s">
        <v>22788</v>
      </c>
      <c r="C14287" s="10"/>
    </row>
    <row r="14288" spans="1:3" x14ac:dyDescent="0.3">
      <c r="A14288" s="312" t="s">
        <v>22789</v>
      </c>
      <c r="B14288" s="29" t="s">
        <v>22790</v>
      </c>
      <c r="C14288" s="293" t="s">
        <v>17078</v>
      </c>
    </row>
    <row r="14289" spans="1:3" x14ac:dyDescent="0.3">
      <c r="A14289" s="312" t="s">
        <v>22791</v>
      </c>
      <c r="B14289" s="29" t="s">
        <v>22792</v>
      </c>
      <c r="C14289" s="293" t="s">
        <v>17078</v>
      </c>
    </row>
    <row r="14290" spans="1:3" x14ac:dyDescent="0.3">
      <c r="A14290" s="309" t="s">
        <v>22793</v>
      </c>
      <c r="B14290" s="26" t="s">
        <v>31</v>
      </c>
      <c r="C14290" s="293">
        <v>20</v>
      </c>
    </row>
    <row r="14291" spans="1:3" x14ac:dyDescent="0.3">
      <c r="A14291" s="309" t="s">
        <v>22794</v>
      </c>
      <c r="B14291" s="29" t="s">
        <v>22795</v>
      </c>
      <c r="C14291" s="293">
        <v>20</v>
      </c>
    </row>
    <row r="14292" spans="1:3" x14ac:dyDescent="0.3">
      <c r="A14292" s="309" t="s">
        <v>22796</v>
      </c>
      <c r="B14292" s="29" t="s">
        <v>22797</v>
      </c>
      <c r="C14292" s="293">
        <v>20</v>
      </c>
    </row>
    <row r="14293" spans="1:3" x14ac:dyDescent="0.3">
      <c r="A14293" s="309" t="s">
        <v>22798</v>
      </c>
      <c r="B14293" s="26" t="s">
        <v>22799</v>
      </c>
      <c r="C14293" s="293">
        <v>20</v>
      </c>
    </row>
    <row r="14294" spans="1:3" x14ac:dyDescent="0.3">
      <c r="A14294" s="309" t="s">
        <v>22800</v>
      </c>
      <c r="B14294" s="26" t="s">
        <v>22</v>
      </c>
      <c r="C14294" s="10"/>
    </row>
    <row r="14295" spans="1:3" x14ac:dyDescent="0.3">
      <c r="A14295" s="309" t="s">
        <v>22801</v>
      </c>
      <c r="B14295" s="29" t="s">
        <v>22802</v>
      </c>
      <c r="C14295" s="293">
        <v>0</v>
      </c>
    </row>
    <row r="14296" spans="1:3" x14ac:dyDescent="0.3">
      <c r="A14296" s="309" t="s">
        <v>22803</v>
      </c>
      <c r="B14296" s="26" t="s">
        <v>31</v>
      </c>
      <c r="C14296" s="293">
        <v>20</v>
      </c>
    </row>
    <row r="14297" spans="1:3" x14ac:dyDescent="0.3">
      <c r="A14297" s="309" t="s">
        <v>22804</v>
      </c>
      <c r="B14297" s="29" t="s">
        <v>22805</v>
      </c>
      <c r="C14297" s="10"/>
    </row>
    <row r="14298" spans="1:3" x14ac:dyDescent="0.3">
      <c r="A14298" s="309" t="s">
        <v>22806</v>
      </c>
      <c r="B14298" s="29" t="s">
        <v>22807</v>
      </c>
      <c r="C14298" s="293">
        <v>18</v>
      </c>
    </row>
    <row r="14299" spans="1:3" x14ac:dyDescent="0.3">
      <c r="A14299" s="309" t="s">
        <v>22808</v>
      </c>
      <c r="B14299" s="29" t="s">
        <v>22809</v>
      </c>
      <c r="C14299" s="293" t="s">
        <v>17061</v>
      </c>
    </row>
    <row r="14300" spans="1:3" x14ac:dyDescent="0.3">
      <c r="A14300" s="309" t="s">
        <v>22810</v>
      </c>
      <c r="B14300" s="26" t="s">
        <v>31</v>
      </c>
      <c r="C14300" s="293">
        <v>18</v>
      </c>
    </row>
    <row r="14301" spans="1:3" x14ac:dyDescent="0.3">
      <c r="A14301" s="309" t="s">
        <v>22811</v>
      </c>
      <c r="B14301" s="29" t="s">
        <v>22812</v>
      </c>
      <c r="C14301" s="10"/>
    </row>
    <row r="14302" spans="1:3" x14ac:dyDescent="0.3">
      <c r="A14302" s="309" t="s">
        <v>22813</v>
      </c>
      <c r="B14302" s="29" t="s">
        <v>22814</v>
      </c>
      <c r="C14302" s="293">
        <v>18</v>
      </c>
    </row>
    <row r="14303" spans="1:3" x14ac:dyDescent="0.3">
      <c r="A14303" s="309" t="s">
        <v>22815</v>
      </c>
      <c r="B14303" s="26" t="s">
        <v>297</v>
      </c>
      <c r="C14303" s="10"/>
    </row>
    <row r="14304" spans="1:3" x14ac:dyDescent="0.3">
      <c r="A14304" s="309" t="s">
        <v>22816</v>
      </c>
      <c r="B14304" s="29" t="s">
        <v>22809</v>
      </c>
      <c r="C14304" s="293" t="s">
        <v>17061</v>
      </c>
    </row>
    <row r="14305" spans="1:3" x14ac:dyDescent="0.3">
      <c r="A14305" s="309" t="s">
        <v>22817</v>
      </c>
      <c r="B14305" s="26" t="s">
        <v>140</v>
      </c>
      <c r="C14305" s="293">
        <v>18</v>
      </c>
    </row>
    <row r="14306" spans="1:3" x14ac:dyDescent="0.3">
      <c r="A14306" s="309" t="s">
        <v>22818</v>
      </c>
      <c r="B14306" s="29" t="s">
        <v>22819</v>
      </c>
      <c r="C14306" s="10"/>
    </row>
    <row r="14307" spans="1:3" x14ac:dyDescent="0.3">
      <c r="A14307" s="309" t="s">
        <v>22820</v>
      </c>
      <c r="B14307" s="29" t="s">
        <v>22821</v>
      </c>
      <c r="C14307" s="293">
        <v>18</v>
      </c>
    </row>
    <row r="14308" spans="1:3" x14ac:dyDescent="0.3">
      <c r="A14308" s="309" t="s">
        <v>22822</v>
      </c>
      <c r="B14308" s="29" t="s">
        <v>22823</v>
      </c>
      <c r="C14308" s="10"/>
    </row>
    <row r="14309" spans="1:3" x14ac:dyDescent="0.3">
      <c r="A14309" s="309" t="s">
        <v>22824</v>
      </c>
      <c r="B14309" s="29" t="s">
        <v>22825</v>
      </c>
      <c r="C14309" s="293">
        <v>18</v>
      </c>
    </row>
    <row r="14310" spans="1:3" x14ac:dyDescent="0.3">
      <c r="A14310" s="309" t="s">
        <v>22826</v>
      </c>
      <c r="B14310" s="29" t="s">
        <v>22827</v>
      </c>
      <c r="C14310" s="293">
        <v>18</v>
      </c>
    </row>
    <row r="14311" spans="1:3" x14ac:dyDescent="0.3">
      <c r="A14311" s="309" t="s">
        <v>22828</v>
      </c>
      <c r="B14311" s="26" t="s">
        <v>18</v>
      </c>
      <c r="C14311" s="10"/>
    </row>
    <row r="14312" spans="1:3" x14ac:dyDescent="0.3">
      <c r="A14312" s="309" t="s">
        <v>22829</v>
      </c>
      <c r="B14312" s="29" t="s">
        <v>22809</v>
      </c>
      <c r="C14312" s="10"/>
    </row>
    <row r="14313" spans="1:3" x14ac:dyDescent="0.3">
      <c r="A14313" s="309" t="s">
        <v>22830</v>
      </c>
      <c r="B14313" s="26" t="s">
        <v>22831</v>
      </c>
      <c r="C14313" s="293" t="s">
        <v>17061</v>
      </c>
    </row>
    <row r="14314" spans="1:3" x14ac:dyDescent="0.3">
      <c r="A14314" s="309" t="s">
        <v>22832</v>
      </c>
      <c r="B14314" s="29" t="s">
        <v>22833</v>
      </c>
      <c r="C14314" s="293" t="s">
        <v>17061</v>
      </c>
    </row>
    <row r="14315" spans="1:3" x14ac:dyDescent="0.3">
      <c r="A14315" s="309" t="s">
        <v>22834</v>
      </c>
      <c r="B14315" s="26" t="s">
        <v>22835</v>
      </c>
      <c r="C14315" s="293" t="s">
        <v>17061</v>
      </c>
    </row>
    <row r="14316" spans="1:3" x14ac:dyDescent="0.3">
      <c r="A14316" s="309" t="s">
        <v>22836</v>
      </c>
      <c r="B14316" s="29" t="s">
        <v>22837</v>
      </c>
      <c r="C14316" s="293" t="s">
        <v>17061</v>
      </c>
    </row>
    <row r="14317" spans="1:3" x14ac:dyDescent="0.3">
      <c r="A14317" s="309" t="s">
        <v>22838</v>
      </c>
      <c r="B14317" s="26" t="s">
        <v>31</v>
      </c>
      <c r="C14317" s="293" t="s">
        <v>17061</v>
      </c>
    </row>
    <row r="14318" spans="1:3" x14ac:dyDescent="0.3">
      <c r="A14318" s="309" t="s">
        <v>22839</v>
      </c>
      <c r="B14318" s="26" t="s">
        <v>31</v>
      </c>
      <c r="C14318" s="10"/>
    </row>
    <row r="14319" spans="1:3" x14ac:dyDescent="0.3">
      <c r="A14319" s="309" t="s">
        <v>22840</v>
      </c>
      <c r="B14319" s="26" t="s">
        <v>22831</v>
      </c>
      <c r="C14319" s="293">
        <v>18</v>
      </c>
    </row>
    <row r="14320" spans="1:3" x14ac:dyDescent="0.3">
      <c r="A14320" s="309" t="s">
        <v>22841</v>
      </c>
      <c r="B14320" s="29" t="s">
        <v>22833</v>
      </c>
      <c r="C14320" s="293">
        <v>18</v>
      </c>
    </row>
    <row r="14321" spans="1:3" x14ac:dyDescent="0.3">
      <c r="A14321" s="309" t="s">
        <v>22842</v>
      </c>
      <c r="B14321" s="26" t="s">
        <v>22835</v>
      </c>
      <c r="C14321" s="293">
        <v>18</v>
      </c>
    </row>
    <row r="14322" spans="1:3" x14ac:dyDescent="0.3">
      <c r="A14322" s="309" t="s">
        <v>22843</v>
      </c>
      <c r="B14322" s="29" t="s">
        <v>22837</v>
      </c>
      <c r="C14322" s="293">
        <v>18</v>
      </c>
    </row>
    <row r="14323" spans="1:3" x14ac:dyDescent="0.3">
      <c r="A14323" s="309" t="s">
        <v>22844</v>
      </c>
      <c r="B14323" s="29" t="s">
        <v>22845</v>
      </c>
      <c r="C14323" s="293">
        <v>0</v>
      </c>
    </row>
    <row r="14324" spans="1:3" x14ac:dyDescent="0.3">
      <c r="A14324" s="309" t="s">
        <v>22846</v>
      </c>
      <c r="B14324" s="26" t="s">
        <v>31</v>
      </c>
      <c r="C14324" s="293">
        <v>18</v>
      </c>
    </row>
    <row r="14325" spans="1:3" x14ac:dyDescent="0.3">
      <c r="A14325" s="309" t="s">
        <v>22847</v>
      </c>
      <c r="B14325" s="29" t="s">
        <v>22848</v>
      </c>
      <c r="C14325" s="10"/>
    </row>
    <row r="14326" spans="1:3" x14ac:dyDescent="0.3">
      <c r="A14326" s="309" t="s">
        <v>22849</v>
      </c>
      <c r="B14326" s="29" t="s">
        <v>22850</v>
      </c>
      <c r="C14326" s="10"/>
    </row>
    <row r="14327" spans="1:3" x14ac:dyDescent="0.3">
      <c r="A14327" s="309" t="s">
        <v>22851</v>
      </c>
      <c r="B14327" s="29" t="s">
        <v>22809</v>
      </c>
      <c r="C14327" s="293" t="s">
        <v>17061</v>
      </c>
    </row>
    <row r="14328" spans="1:3" x14ac:dyDescent="0.3">
      <c r="A14328" s="309" t="s">
        <v>22852</v>
      </c>
      <c r="B14328" s="26" t="s">
        <v>140</v>
      </c>
      <c r="C14328" s="293">
        <v>18</v>
      </c>
    </row>
    <row r="14329" spans="1:3" x14ac:dyDescent="0.3">
      <c r="A14329" s="309" t="s">
        <v>22853</v>
      </c>
      <c r="B14329" s="26" t="s">
        <v>31</v>
      </c>
      <c r="C14329" s="293">
        <v>18</v>
      </c>
    </row>
    <row r="14330" spans="1:3" x14ac:dyDescent="0.3">
      <c r="A14330" s="309" t="s">
        <v>22854</v>
      </c>
      <c r="B14330" s="29" t="s">
        <v>22855</v>
      </c>
      <c r="C14330" s="10"/>
    </row>
    <row r="14331" spans="1:3" ht="22.8" x14ac:dyDescent="0.3">
      <c r="A14331" s="309" t="s">
        <v>22856</v>
      </c>
      <c r="B14331" s="29" t="s">
        <v>22857</v>
      </c>
      <c r="C14331" s="10"/>
    </row>
    <row r="14332" spans="1:3" x14ac:dyDescent="0.3">
      <c r="A14332" s="309" t="s">
        <v>22858</v>
      </c>
      <c r="B14332" s="29" t="s">
        <v>22859</v>
      </c>
      <c r="C14332" s="293" t="s">
        <v>17078</v>
      </c>
    </row>
    <row r="14333" spans="1:3" x14ac:dyDescent="0.3">
      <c r="A14333" s="309" t="s">
        <v>22860</v>
      </c>
      <c r="B14333" s="26" t="s">
        <v>140</v>
      </c>
      <c r="C14333" s="293" t="s">
        <v>17061</v>
      </c>
    </row>
    <row r="14334" spans="1:3" x14ac:dyDescent="0.3">
      <c r="A14334" s="309" t="s">
        <v>22861</v>
      </c>
      <c r="B14334" s="29" t="s">
        <v>22862</v>
      </c>
      <c r="C14334" s="293">
        <v>18</v>
      </c>
    </row>
    <row r="14335" spans="1:3" x14ac:dyDescent="0.3">
      <c r="A14335" s="309" t="s">
        <v>22863</v>
      </c>
      <c r="B14335" s="26" t="s">
        <v>18970</v>
      </c>
      <c r="C14335" s="293">
        <v>18</v>
      </c>
    </row>
    <row r="14336" spans="1:3" x14ac:dyDescent="0.3">
      <c r="A14336" s="309" t="s">
        <v>22864</v>
      </c>
      <c r="B14336" s="29" t="s">
        <v>22865</v>
      </c>
      <c r="C14336" s="10"/>
    </row>
    <row r="14337" spans="1:3" x14ac:dyDescent="0.3">
      <c r="A14337" s="309" t="s">
        <v>22866</v>
      </c>
      <c r="B14337" s="29" t="s">
        <v>22809</v>
      </c>
      <c r="C14337" s="10"/>
    </row>
    <row r="14338" spans="1:3" ht="22.8" x14ac:dyDescent="0.3">
      <c r="A14338" s="309" t="s">
        <v>22867</v>
      </c>
      <c r="B14338" s="29" t="s">
        <v>22868</v>
      </c>
      <c r="C14338" s="293" t="s">
        <v>17078</v>
      </c>
    </row>
    <row r="14339" spans="1:3" x14ac:dyDescent="0.3">
      <c r="A14339" s="309" t="s">
        <v>22869</v>
      </c>
      <c r="B14339" s="29" t="s">
        <v>22870</v>
      </c>
      <c r="C14339" s="293" t="s">
        <v>17061</v>
      </c>
    </row>
    <row r="14340" spans="1:3" x14ac:dyDescent="0.3">
      <c r="A14340" s="309" t="s">
        <v>22871</v>
      </c>
      <c r="B14340" s="26" t="s">
        <v>31</v>
      </c>
      <c r="C14340" s="293" t="s">
        <v>17061</v>
      </c>
    </row>
    <row r="14341" spans="1:3" x14ac:dyDescent="0.3">
      <c r="A14341" s="309" t="s">
        <v>22872</v>
      </c>
      <c r="B14341" s="26" t="s">
        <v>31</v>
      </c>
      <c r="C14341" s="293">
        <v>18</v>
      </c>
    </row>
    <row r="14342" spans="1:3" x14ac:dyDescent="0.3">
      <c r="A14342" s="309" t="s">
        <v>22873</v>
      </c>
      <c r="B14342" s="26" t="s">
        <v>18970</v>
      </c>
      <c r="C14342" s="10"/>
    </row>
    <row r="14343" spans="1:3" ht="22.8" x14ac:dyDescent="0.3">
      <c r="A14343" s="309" t="s">
        <v>22874</v>
      </c>
      <c r="B14343" s="29" t="s">
        <v>22875</v>
      </c>
      <c r="C14343" s="293" t="s">
        <v>17061</v>
      </c>
    </row>
    <row r="14344" spans="1:3" x14ac:dyDescent="0.3">
      <c r="A14344" s="309" t="s">
        <v>22876</v>
      </c>
      <c r="B14344" s="26" t="s">
        <v>140</v>
      </c>
      <c r="C14344" s="293">
        <v>18</v>
      </c>
    </row>
    <row r="14345" spans="1:3" x14ac:dyDescent="0.3">
      <c r="A14345" s="309" t="s">
        <v>22877</v>
      </c>
      <c r="B14345" s="29" t="s">
        <v>22878</v>
      </c>
      <c r="C14345" s="10"/>
    </row>
    <row r="14346" spans="1:3" ht="22.8" x14ac:dyDescent="0.3">
      <c r="A14346" s="309" t="s">
        <v>22879</v>
      </c>
      <c r="B14346" s="29" t="s">
        <v>22880</v>
      </c>
      <c r="C14346" s="293" t="s">
        <v>17061</v>
      </c>
    </row>
    <row r="14347" spans="1:3" x14ac:dyDescent="0.3">
      <c r="A14347" s="309" t="s">
        <v>22881</v>
      </c>
      <c r="B14347" s="26" t="s">
        <v>31</v>
      </c>
      <c r="C14347" s="293">
        <v>18</v>
      </c>
    </row>
    <row r="14348" spans="1:3" x14ac:dyDescent="0.3">
      <c r="A14348" s="309" t="s">
        <v>22882</v>
      </c>
      <c r="B14348" s="29" t="s">
        <v>22883</v>
      </c>
      <c r="C14348" s="293">
        <v>18</v>
      </c>
    </row>
    <row r="14349" spans="1:3" x14ac:dyDescent="0.3">
      <c r="A14349" s="309" t="s">
        <v>22884</v>
      </c>
      <c r="B14349" s="29" t="s">
        <v>22885</v>
      </c>
      <c r="C14349" s="10"/>
    </row>
    <row r="14350" spans="1:3" x14ac:dyDescent="0.3">
      <c r="A14350" s="309" t="s">
        <v>22886</v>
      </c>
      <c r="B14350" s="29" t="s">
        <v>22887</v>
      </c>
      <c r="C14350" s="293">
        <v>18</v>
      </c>
    </row>
    <row r="14351" spans="1:3" x14ac:dyDescent="0.3">
      <c r="A14351" s="309" t="s">
        <v>22888</v>
      </c>
      <c r="B14351" s="29" t="s">
        <v>22889</v>
      </c>
      <c r="C14351" s="293">
        <v>18</v>
      </c>
    </row>
    <row r="14352" spans="1:3" x14ac:dyDescent="0.3">
      <c r="A14352" s="309" t="s">
        <v>22890</v>
      </c>
      <c r="B14352" s="29" t="s">
        <v>22891</v>
      </c>
      <c r="C14352" s="293">
        <v>18</v>
      </c>
    </row>
    <row r="14353" spans="1:3" x14ac:dyDescent="0.3">
      <c r="A14353" s="309" t="s">
        <v>22892</v>
      </c>
      <c r="B14353" s="29" t="s">
        <v>22893</v>
      </c>
      <c r="C14353" s="10"/>
    </row>
    <row r="14354" spans="1:3" x14ac:dyDescent="0.3">
      <c r="A14354" s="309" t="s">
        <v>22894</v>
      </c>
      <c r="B14354" s="29" t="s">
        <v>22895</v>
      </c>
      <c r="C14354" s="10"/>
    </row>
    <row r="14355" spans="1:3" x14ac:dyDescent="0.3">
      <c r="A14355" s="309" t="s">
        <v>22896</v>
      </c>
      <c r="B14355" s="26" t="s">
        <v>22897</v>
      </c>
      <c r="C14355" s="293" t="s">
        <v>17061</v>
      </c>
    </row>
    <row r="14356" spans="1:3" x14ac:dyDescent="0.3">
      <c r="A14356" s="309" t="s">
        <v>22898</v>
      </c>
      <c r="B14356" s="26" t="s">
        <v>22899</v>
      </c>
      <c r="C14356" s="293" t="s">
        <v>17061</v>
      </c>
    </row>
    <row r="14357" spans="1:3" x14ac:dyDescent="0.3">
      <c r="A14357" s="309" t="s">
        <v>22900</v>
      </c>
      <c r="B14357" s="26" t="s">
        <v>22901</v>
      </c>
      <c r="C14357" s="293" t="s">
        <v>17061</v>
      </c>
    </row>
    <row r="14358" spans="1:3" x14ac:dyDescent="0.3">
      <c r="A14358" s="309" t="s">
        <v>22902</v>
      </c>
      <c r="B14358" s="26" t="s">
        <v>31</v>
      </c>
      <c r="C14358" s="10"/>
    </row>
    <row r="14359" spans="1:3" x14ac:dyDescent="0.3">
      <c r="A14359" s="309" t="s">
        <v>22903</v>
      </c>
      <c r="B14359" s="26" t="s">
        <v>22897</v>
      </c>
      <c r="C14359" s="293">
        <v>18</v>
      </c>
    </row>
    <row r="14360" spans="1:3" x14ac:dyDescent="0.3">
      <c r="A14360" s="309" t="s">
        <v>22904</v>
      </c>
      <c r="B14360" s="26" t="s">
        <v>22899</v>
      </c>
      <c r="C14360" s="293">
        <v>18</v>
      </c>
    </row>
    <row r="14361" spans="1:3" x14ac:dyDescent="0.3">
      <c r="A14361" s="309" t="s">
        <v>22905</v>
      </c>
      <c r="B14361" s="26" t="s">
        <v>22901</v>
      </c>
      <c r="C14361" s="293">
        <v>18</v>
      </c>
    </row>
    <row r="14362" spans="1:3" x14ac:dyDescent="0.3">
      <c r="A14362" s="309" t="s">
        <v>22906</v>
      </c>
      <c r="B14362" s="26" t="s">
        <v>18970</v>
      </c>
      <c r="C14362" s="293">
        <v>18</v>
      </c>
    </row>
    <row r="14363" spans="1:3" x14ac:dyDescent="0.3">
      <c r="A14363" s="309" t="s">
        <v>22907</v>
      </c>
      <c r="B14363" s="29" t="s">
        <v>22908</v>
      </c>
      <c r="C14363" s="10"/>
    </row>
    <row r="14364" spans="1:3" x14ac:dyDescent="0.3">
      <c r="A14364" s="309" t="s">
        <v>22909</v>
      </c>
      <c r="B14364" s="29" t="s">
        <v>22910</v>
      </c>
      <c r="C14364" s="293">
        <v>18</v>
      </c>
    </row>
    <row r="14365" spans="1:3" x14ac:dyDescent="0.3">
      <c r="A14365" s="309" t="s">
        <v>22911</v>
      </c>
      <c r="B14365" s="26" t="s">
        <v>18970</v>
      </c>
      <c r="C14365" s="10"/>
    </row>
    <row r="14366" spans="1:3" x14ac:dyDescent="0.3">
      <c r="A14366" s="309" t="s">
        <v>22912</v>
      </c>
      <c r="B14366" s="29" t="s">
        <v>22913</v>
      </c>
      <c r="C14366" s="293">
        <v>18</v>
      </c>
    </row>
    <row r="14367" spans="1:3" x14ac:dyDescent="0.3">
      <c r="A14367" s="309" t="s">
        <v>22914</v>
      </c>
      <c r="B14367" s="29" t="s">
        <v>22915</v>
      </c>
      <c r="C14367" s="293">
        <v>0</v>
      </c>
    </row>
    <row r="14368" spans="1:3" x14ac:dyDescent="0.3">
      <c r="A14368" s="309" t="s">
        <v>22916</v>
      </c>
      <c r="B14368" s="26" t="s">
        <v>140</v>
      </c>
      <c r="C14368" s="293">
        <v>18</v>
      </c>
    </row>
    <row r="14369" spans="1:3" x14ac:dyDescent="0.3">
      <c r="A14369" s="309" t="s">
        <v>22917</v>
      </c>
      <c r="B14369" s="26" t="s">
        <v>18</v>
      </c>
      <c r="C14369" s="10"/>
    </row>
    <row r="14370" spans="1:3" ht="22.8" x14ac:dyDescent="0.3">
      <c r="A14370" s="309" t="s">
        <v>22918</v>
      </c>
      <c r="B14370" s="29" t="s">
        <v>22919</v>
      </c>
      <c r="C14370" s="293">
        <v>0</v>
      </c>
    </row>
    <row r="14371" spans="1:3" x14ac:dyDescent="0.3">
      <c r="A14371" s="309" t="s">
        <v>22920</v>
      </c>
      <c r="B14371" s="26" t="s">
        <v>31</v>
      </c>
      <c r="C14371" s="293">
        <v>18</v>
      </c>
    </row>
    <row r="14372" spans="1:3" ht="34.200000000000003" x14ac:dyDescent="0.3">
      <c r="A14372" s="309" t="s">
        <v>22921</v>
      </c>
      <c r="B14372" s="29" t="s">
        <v>22922</v>
      </c>
      <c r="C14372" s="10"/>
    </row>
    <row r="14373" spans="1:3" x14ac:dyDescent="0.3">
      <c r="A14373" s="309" t="s">
        <v>22923</v>
      </c>
      <c r="B14373" s="26" t="s">
        <v>22924</v>
      </c>
      <c r="C14373" s="10"/>
    </row>
    <row r="14374" spans="1:3" x14ac:dyDescent="0.3">
      <c r="A14374" s="309" t="s">
        <v>22925</v>
      </c>
      <c r="B14374" s="26" t="s">
        <v>22926</v>
      </c>
      <c r="C14374" s="293" t="s">
        <v>17061</v>
      </c>
    </row>
    <row r="14375" spans="1:3" x14ac:dyDescent="0.3">
      <c r="A14375" s="309" t="s">
        <v>22927</v>
      </c>
      <c r="B14375" s="26" t="s">
        <v>18</v>
      </c>
      <c r="C14375" s="293" t="s">
        <v>17061</v>
      </c>
    </row>
    <row r="14376" spans="1:3" x14ac:dyDescent="0.3">
      <c r="A14376" s="309" t="s">
        <v>22928</v>
      </c>
      <c r="B14376" s="26" t="s">
        <v>15152</v>
      </c>
      <c r="C14376" s="293" t="s">
        <v>17061</v>
      </c>
    </row>
    <row r="14377" spans="1:3" x14ac:dyDescent="0.3">
      <c r="A14377" s="309" t="s">
        <v>22929</v>
      </c>
      <c r="B14377" s="29" t="s">
        <v>22930</v>
      </c>
      <c r="C14377" s="293">
        <v>0</v>
      </c>
    </row>
    <row r="14378" spans="1:3" x14ac:dyDescent="0.3">
      <c r="A14378" s="309" t="s">
        <v>22931</v>
      </c>
      <c r="B14378" s="29" t="s">
        <v>22932</v>
      </c>
      <c r="C14378" s="10"/>
    </row>
    <row r="14379" spans="1:3" x14ac:dyDescent="0.3">
      <c r="A14379" s="309" t="s">
        <v>22933</v>
      </c>
      <c r="B14379" s="29" t="s">
        <v>22934</v>
      </c>
      <c r="C14379" s="293">
        <v>20</v>
      </c>
    </row>
    <row r="14380" spans="1:3" x14ac:dyDescent="0.3">
      <c r="A14380" s="309" t="s">
        <v>22935</v>
      </c>
      <c r="B14380" s="29" t="s">
        <v>22936</v>
      </c>
      <c r="C14380" s="10"/>
    </row>
    <row r="14381" spans="1:3" x14ac:dyDescent="0.3">
      <c r="A14381" s="309" t="s">
        <v>22937</v>
      </c>
      <c r="B14381" s="29" t="s">
        <v>22938</v>
      </c>
      <c r="C14381" s="293">
        <v>20</v>
      </c>
    </row>
    <row r="14382" spans="1:3" x14ac:dyDescent="0.3">
      <c r="A14382" s="309" t="s">
        <v>22939</v>
      </c>
      <c r="B14382" s="29" t="s">
        <v>22940</v>
      </c>
      <c r="C14382" s="293">
        <v>20</v>
      </c>
    </row>
    <row r="14383" spans="1:3" x14ac:dyDescent="0.3">
      <c r="A14383" s="309" t="s">
        <v>22941</v>
      </c>
      <c r="B14383" s="26" t="s">
        <v>31</v>
      </c>
      <c r="C14383" s="293">
        <v>20</v>
      </c>
    </row>
    <row r="14384" spans="1:3" x14ac:dyDescent="0.3">
      <c r="A14384" s="309" t="s">
        <v>22942</v>
      </c>
      <c r="B14384" s="29" t="s">
        <v>22943</v>
      </c>
      <c r="C14384" s="293">
        <v>20</v>
      </c>
    </row>
    <row r="14385" spans="1:3" x14ac:dyDescent="0.3">
      <c r="A14385" s="309" t="s">
        <v>22944</v>
      </c>
      <c r="B14385" s="29" t="s">
        <v>22945</v>
      </c>
      <c r="C14385" s="293">
        <v>20</v>
      </c>
    </row>
    <row r="14386" spans="1:3" x14ac:dyDescent="0.3">
      <c r="A14386" s="309" t="s">
        <v>22946</v>
      </c>
      <c r="B14386" s="29" t="s">
        <v>22947</v>
      </c>
      <c r="C14386" s="293">
        <v>20</v>
      </c>
    </row>
    <row r="14387" spans="1:3" x14ac:dyDescent="0.3">
      <c r="A14387" s="309" t="s">
        <v>22948</v>
      </c>
      <c r="B14387" s="29" t="s">
        <v>22949</v>
      </c>
      <c r="C14387" s="293">
        <v>20</v>
      </c>
    </row>
    <row r="14388" spans="1:3" x14ac:dyDescent="0.3">
      <c r="A14388" s="309" t="s">
        <v>22950</v>
      </c>
      <c r="B14388" s="26" t="s">
        <v>22</v>
      </c>
      <c r="C14388" s="293">
        <v>20</v>
      </c>
    </row>
    <row r="14389" spans="1:3" x14ac:dyDescent="0.3">
      <c r="A14389" s="309" t="s">
        <v>22951</v>
      </c>
      <c r="B14389" s="29" t="s">
        <v>22952</v>
      </c>
      <c r="C14389" s="10"/>
    </row>
    <row r="14390" spans="1:3" x14ac:dyDescent="0.3">
      <c r="A14390" s="309" t="s">
        <v>22953</v>
      </c>
      <c r="B14390" s="26" t="s">
        <v>22954</v>
      </c>
      <c r="C14390" s="293">
        <v>20</v>
      </c>
    </row>
    <row r="14391" spans="1:3" x14ac:dyDescent="0.3">
      <c r="A14391" s="309" t="s">
        <v>22955</v>
      </c>
      <c r="B14391" s="26" t="s">
        <v>31</v>
      </c>
      <c r="C14391" s="293">
        <v>20</v>
      </c>
    </row>
    <row r="14392" spans="1:3" x14ac:dyDescent="0.3">
      <c r="A14392" s="309" t="s">
        <v>22956</v>
      </c>
      <c r="B14392" s="29" t="s">
        <v>22957</v>
      </c>
      <c r="C14392" s="10"/>
    </row>
    <row r="14393" spans="1:3" x14ac:dyDescent="0.3">
      <c r="A14393" s="309" t="s">
        <v>22958</v>
      </c>
      <c r="B14393" s="29" t="s">
        <v>22959</v>
      </c>
      <c r="C14393" s="293">
        <v>10.8</v>
      </c>
    </row>
    <row r="14394" spans="1:3" x14ac:dyDescent="0.3">
      <c r="A14394" s="309" t="s">
        <v>22960</v>
      </c>
      <c r="B14394" s="26" t="s">
        <v>22</v>
      </c>
      <c r="C14394" s="293">
        <v>0</v>
      </c>
    </row>
    <row r="14395" spans="1:3" x14ac:dyDescent="0.3">
      <c r="A14395" s="309" t="s">
        <v>22961</v>
      </c>
      <c r="B14395" s="29" t="s">
        <v>22962</v>
      </c>
      <c r="C14395" s="10"/>
    </row>
    <row r="14396" spans="1:3" x14ac:dyDescent="0.3">
      <c r="A14396" s="309" t="s">
        <v>22963</v>
      </c>
      <c r="B14396" s="29" t="s">
        <v>22964</v>
      </c>
      <c r="C14396" s="293">
        <v>16</v>
      </c>
    </row>
    <row r="14397" spans="1:3" x14ac:dyDescent="0.3">
      <c r="A14397" s="309" t="s">
        <v>22965</v>
      </c>
      <c r="B14397" s="29" t="s">
        <v>22966</v>
      </c>
      <c r="C14397" s="293">
        <v>9</v>
      </c>
    </row>
    <row r="14398" spans="1:3" x14ac:dyDescent="0.3">
      <c r="A14398" s="309" t="s">
        <v>22967</v>
      </c>
      <c r="B14398" s="26" t="s">
        <v>54</v>
      </c>
      <c r="C14398" s="10"/>
    </row>
    <row r="14399" spans="1:3" x14ac:dyDescent="0.3">
      <c r="A14399" s="309" t="s">
        <v>22968</v>
      </c>
      <c r="B14399" s="29" t="s">
        <v>22969</v>
      </c>
      <c r="C14399" s="293">
        <v>16</v>
      </c>
    </row>
    <row r="14400" spans="1:3" x14ac:dyDescent="0.3">
      <c r="A14400" s="309" t="s">
        <v>22970</v>
      </c>
      <c r="B14400" s="29" t="s">
        <v>22971</v>
      </c>
      <c r="C14400" s="293">
        <v>16</v>
      </c>
    </row>
    <row r="14401" spans="1:3" x14ac:dyDescent="0.3">
      <c r="A14401" s="309" t="s">
        <v>22972</v>
      </c>
      <c r="B14401" s="29" t="s">
        <v>22973</v>
      </c>
      <c r="C14401" s="10"/>
    </row>
    <row r="14402" spans="1:3" x14ac:dyDescent="0.3">
      <c r="A14402" s="309" t="s">
        <v>22974</v>
      </c>
      <c r="B14402" s="29" t="s">
        <v>22975</v>
      </c>
      <c r="C14402" s="10"/>
    </row>
    <row r="14403" spans="1:3" x14ac:dyDescent="0.3">
      <c r="A14403" s="309" t="s">
        <v>22976</v>
      </c>
      <c r="B14403" s="29" t="s">
        <v>22977</v>
      </c>
      <c r="C14403" s="293">
        <v>0</v>
      </c>
    </row>
    <row r="14404" spans="1:3" x14ac:dyDescent="0.3">
      <c r="A14404" s="309" t="s">
        <v>22978</v>
      </c>
      <c r="B14404" s="26" t="s">
        <v>31</v>
      </c>
      <c r="C14404" s="293">
        <v>16</v>
      </c>
    </row>
    <row r="14405" spans="1:3" x14ac:dyDescent="0.3">
      <c r="A14405" s="309" t="s">
        <v>22979</v>
      </c>
      <c r="B14405" s="29" t="s">
        <v>22980</v>
      </c>
      <c r="C14405" s="293">
        <v>0</v>
      </c>
    </row>
    <row r="14406" spans="1:3" x14ac:dyDescent="0.3">
      <c r="A14406" s="309" t="s">
        <v>22981</v>
      </c>
      <c r="B14406" s="29" t="s">
        <v>22982</v>
      </c>
      <c r="C14406" s="10"/>
    </row>
    <row r="14407" spans="1:3" x14ac:dyDescent="0.3">
      <c r="A14407" s="309" t="s">
        <v>22983</v>
      </c>
      <c r="B14407" s="29" t="s">
        <v>22984</v>
      </c>
      <c r="C14407" s="293">
        <v>16</v>
      </c>
    </row>
    <row r="14408" spans="1:3" x14ac:dyDescent="0.3">
      <c r="A14408" s="309" t="s">
        <v>22985</v>
      </c>
      <c r="B14408" s="26" t="s">
        <v>31</v>
      </c>
      <c r="C14408" s="293">
        <v>16</v>
      </c>
    </row>
    <row r="14409" spans="1:3" x14ac:dyDescent="0.3">
      <c r="A14409" s="309" t="s">
        <v>22986</v>
      </c>
      <c r="B14409" s="26" t="s">
        <v>22987</v>
      </c>
      <c r="C14409" s="293">
        <v>16</v>
      </c>
    </row>
    <row r="14410" spans="1:3" x14ac:dyDescent="0.3">
      <c r="A14410" s="309" t="s">
        <v>22988</v>
      </c>
      <c r="B14410" s="29" t="s">
        <v>22989</v>
      </c>
      <c r="C14410" s="10"/>
    </row>
    <row r="14411" spans="1:3" x14ac:dyDescent="0.3">
      <c r="A14411" s="309" t="s">
        <v>22990</v>
      </c>
      <c r="B14411" s="29" t="s">
        <v>22991</v>
      </c>
      <c r="C14411" s="10"/>
    </row>
    <row r="14412" spans="1:3" x14ac:dyDescent="0.3">
      <c r="A14412" s="309" t="s">
        <v>22992</v>
      </c>
      <c r="B14412" s="29" t="s">
        <v>22993</v>
      </c>
      <c r="C14412" s="293">
        <v>16</v>
      </c>
    </row>
    <row r="14413" spans="1:3" x14ac:dyDescent="0.3">
      <c r="A14413" s="309" t="s">
        <v>22994</v>
      </c>
      <c r="B14413" s="29" t="s">
        <v>22995</v>
      </c>
      <c r="C14413" s="293">
        <v>16</v>
      </c>
    </row>
    <row r="14414" spans="1:3" x14ac:dyDescent="0.3">
      <c r="A14414" s="309" t="s">
        <v>22996</v>
      </c>
      <c r="B14414" s="26" t="s">
        <v>31</v>
      </c>
      <c r="C14414" s="293">
        <v>0</v>
      </c>
    </row>
    <row r="14415" spans="1:3" x14ac:dyDescent="0.3">
      <c r="A14415" s="309" t="s">
        <v>22997</v>
      </c>
      <c r="B14415" s="26" t="s">
        <v>31</v>
      </c>
      <c r="C14415" s="293">
        <v>16</v>
      </c>
    </row>
    <row r="14416" spans="1:3" x14ac:dyDescent="0.3">
      <c r="A14416" s="309" t="s">
        <v>22998</v>
      </c>
      <c r="B14416" s="26" t="s">
        <v>18</v>
      </c>
      <c r="C14416" s="10"/>
    </row>
    <row r="14417" spans="1:4" x14ac:dyDescent="0.3">
      <c r="A14417" s="309" t="s">
        <v>22999</v>
      </c>
      <c r="B14417" s="29" t="s">
        <v>23000</v>
      </c>
      <c r="C14417" s="293">
        <v>0</v>
      </c>
    </row>
    <row r="14418" spans="1:4" x14ac:dyDescent="0.3">
      <c r="A14418" s="309" t="s">
        <v>23001</v>
      </c>
      <c r="B14418" s="29" t="s">
        <v>23002</v>
      </c>
      <c r="C14418" s="293">
        <v>0</v>
      </c>
    </row>
    <row r="14419" spans="1:4" x14ac:dyDescent="0.3">
      <c r="A14419" s="309" t="s">
        <v>23003</v>
      </c>
      <c r="B14419" s="26" t="s">
        <v>31</v>
      </c>
      <c r="C14419" s="293">
        <v>16</v>
      </c>
    </row>
    <row r="14420" spans="1:4" x14ac:dyDescent="0.3">
      <c r="A14420" s="309" t="s">
        <v>23004</v>
      </c>
      <c r="B14420" s="29" t="s">
        <v>23005</v>
      </c>
      <c r="C14420" s="293">
        <v>20</v>
      </c>
    </row>
    <row r="14421" spans="1:4" x14ac:dyDescent="0.3">
      <c r="A14421" s="309" t="s">
        <v>23006</v>
      </c>
      <c r="B14421" s="29" t="s">
        <v>23007</v>
      </c>
      <c r="C14421" s="10"/>
    </row>
    <row r="14422" spans="1:4" x14ac:dyDescent="0.3">
      <c r="A14422" s="309" t="s">
        <v>23008</v>
      </c>
      <c r="B14422" s="29" t="s">
        <v>23009</v>
      </c>
      <c r="C14422" s="293">
        <v>20</v>
      </c>
    </row>
    <row r="14423" spans="1:4" x14ac:dyDescent="0.3">
      <c r="A14423" s="309" t="s">
        <v>23010</v>
      </c>
      <c r="B14423" s="29" t="s">
        <v>23011</v>
      </c>
      <c r="C14423" s="293" t="s">
        <v>17061</v>
      </c>
    </row>
    <row r="14424" spans="1:4" x14ac:dyDescent="0.3">
      <c r="A14424" s="309" t="s">
        <v>23012</v>
      </c>
      <c r="B14424" s="29" t="s">
        <v>23013</v>
      </c>
      <c r="C14424" s="10"/>
    </row>
    <row r="14425" spans="1:4" x14ac:dyDescent="0.3">
      <c r="A14425" s="309" t="s">
        <v>23014</v>
      </c>
      <c r="B14425" s="29" t="s">
        <v>23015</v>
      </c>
      <c r="C14425" s="293">
        <v>18</v>
      </c>
    </row>
    <row r="14426" spans="1:4" x14ac:dyDescent="0.3">
      <c r="A14426" s="309" t="s">
        <v>23016</v>
      </c>
      <c r="B14426" s="26" t="s">
        <v>18</v>
      </c>
      <c r="C14426" s="293">
        <v>18</v>
      </c>
    </row>
    <row r="14427" spans="1:4" x14ac:dyDescent="0.3">
      <c r="A14427" s="309" t="s">
        <v>23017</v>
      </c>
      <c r="B14427" s="29" t="s">
        <v>23018</v>
      </c>
      <c r="C14427" s="293">
        <v>18</v>
      </c>
    </row>
    <row r="14428" spans="1:4" x14ac:dyDescent="0.3">
      <c r="A14428" s="309" t="s">
        <v>23019</v>
      </c>
      <c r="B14428" s="29" t="s">
        <v>23020</v>
      </c>
      <c r="C14428" s="293">
        <v>18</v>
      </c>
    </row>
    <row r="14429" spans="1:4" x14ac:dyDescent="0.3">
      <c r="A14429" s="309" t="s">
        <v>23021</v>
      </c>
      <c r="B14429" s="26" t="s">
        <v>15152</v>
      </c>
      <c r="C14429" s="10"/>
    </row>
    <row r="14430" spans="1:4" x14ac:dyDescent="0.3">
      <c r="A14430" s="309" t="s">
        <v>23022</v>
      </c>
      <c r="B14430" s="29" t="s">
        <v>23023</v>
      </c>
      <c r="C14430" s="293">
        <v>16</v>
      </c>
    </row>
    <row r="14431" spans="1:4" x14ac:dyDescent="0.3">
      <c r="A14431" s="311" t="s">
        <v>23024</v>
      </c>
      <c r="B14431" s="27" t="s">
        <v>140</v>
      </c>
      <c r="C14431" s="294">
        <v>16</v>
      </c>
    </row>
    <row r="14432" spans="1:4" x14ac:dyDescent="0.3">
      <c r="A14432" s="420" t="s">
        <v>23025</v>
      </c>
      <c r="B14432" s="421"/>
      <c r="C14432" s="422"/>
      <c r="D14432" s="320"/>
    </row>
    <row r="14433" spans="1:4" x14ac:dyDescent="0.3">
      <c r="A14433" s="423" t="s">
        <v>23026</v>
      </c>
      <c r="B14433" s="424"/>
      <c r="C14433" s="425"/>
      <c r="D14433" s="320"/>
    </row>
    <row r="14434" spans="1:4" ht="60" customHeight="1" x14ac:dyDescent="0.3">
      <c r="A14434" s="429" t="s">
        <v>23027</v>
      </c>
      <c r="B14434" s="430"/>
      <c r="C14434" s="431"/>
      <c r="D14434" s="320"/>
    </row>
    <row r="14435" spans="1:4" ht="60" customHeight="1" x14ac:dyDescent="0.3">
      <c r="A14435" s="429" t="s">
        <v>23028</v>
      </c>
      <c r="B14435" s="430"/>
      <c r="C14435" s="431"/>
      <c r="D14435" s="320"/>
    </row>
    <row r="14436" spans="1:4" x14ac:dyDescent="0.3">
      <c r="A14436" s="310" t="s">
        <v>8</v>
      </c>
      <c r="B14436" s="28" t="s">
        <v>9</v>
      </c>
      <c r="C14436" s="295" t="s">
        <v>10</v>
      </c>
    </row>
    <row r="14437" spans="1:4" x14ac:dyDescent="0.3">
      <c r="A14437" s="309" t="s">
        <v>23029</v>
      </c>
      <c r="B14437" s="29" t="s">
        <v>23030</v>
      </c>
      <c r="C14437" s="292">
        <v>20</v>
      </c>
    </row>
    <row r="14438" spans="1:4" ht="22.8" x14ac:dyDescent="0.3">
      <c r="A14438" s="309" t="s">
        <v>23031</v>
      </c>
      <c r="B14438" s="29" t="s">
        <v>23032</v>
      </c>
      <c r="C14438" s="10"/>
    </row>
    <row r="14439" spans="1:4" x14ac:dyDescent="0.3">
      <c r="A14439" s="309" t="s">
        <v>23033</v>
      </c>
      <c r="B14439" s="26" t="s">
        <v>23034</v>
      </c>
      <c r="C14439" s="10"/>
    </row>
    <row r="14440" spans="1:4" x14ac:dyDescent="0.3">
      <c r="A14440" s="309" t="s">
        <v>23035</v>
      </c>
      <c r="B14440" s="29" t="s">
        <v>23036</v>
      </c>
      <c r="C14440" s="293" t="s">
        <v>17078</v>
      </c>
    </row>
    <row r="14441" spans="1:4" x14ac:dyDescent="0.3">
      <c r="A14441" s="309" t="s">
        <v>23037</v>
      </c>
      <c r="B14441" s="29" t="s">
        <v>23038</v>
      </c>
      <c r="C14441" s="10"/>
    </row>
    <row r="14442" spans="1:4" x14ac:dyDescent="0.3">
      <c r="A14442" s="312" t="s">
        <v>23039</v>
      </c>
      <c r="B14442" s="29" t="s">
        <v>23040</v>
      </c>
      <c r="C14442" s="293" t="s">
        <v>17078</v>
      </c>
    </row>
    <row r="14443" spans="1:4" x14ac:dyDescent="0.3">
      <c r="A14443" s="309" t="s">
        <v>23041</v>
      </c>
      <c r="B14443" s="26" t="s">
        <v>31</v>
      </c>
      <c r="C14443" s="293" t="s">
        <v>17078</v>
      </c>
    </row>
    <row r="14444" spans="1:4" x14ac:dyDescent="0.3">
      <c r="A14444" s="309" t="s">
        <v>23042</v>
      </c>
      <c r="B14444" s="29" t="s">
        <v>23043</v>
      </c>
      <c r="C14444" s="10"/>
    </row>
    <row r="14445" spans="1:4" x14ac:dyDescent="0.3">
      <c r="A14445" s="309" t="s">
        <v>23044</v>
      </c>
      <c r="B14445" s="29" t="s">
        <v>23045</v>
      </c>
      <c r="C14445" s="293" t="s">
        <v>17078</v>
      </c>
    </row>
    <row r="14446" spans="1:4" x14ac:dyDescent="0.3">
      <c r="A14446" s="309" t="s">
        <v>23046</v>
      </c>
      <c r="B14446" s="29" t="s">
        <v>23047</v>
      </c>
      <c r="C14446" s="10"/>
    </row>
    <row r="14447" spans="1:4" x14ac:dyDescent="0.3">
      <c r="A14447" s="309" t="s">
        <v>23048</v>
      </c>
      <c r="B14447" s="26" t="s">
        <v>23049</v>
      </c>
      <c r="C14447" s="293" t="s">
        <v>17078</v>
      </c>
    </row>
    <row r="14448" spans="1:4" x14ac:dyDescent="0.3">
      <c r="A14448" s="309" t="s">
        <v>23050</v>
      </c>
      <c r="B14448" s="26" t="s">
        <v>23051</v>
      </c>
      <c r="C14448" s="293" t="s">
        <v>17078</v>
      </c>
    </row>
    <row r="14449" spans="1:3" x14ac:dyDescent="0.3">
      <c r="A14449" s="309" t="s">
        <v>23052</v>
      </c>
      <c r="B14449" s="26" t="s">
        <v>31</v>
      </c>
      <c r="C14449" s="293" t="s">
        <v>17078</v>
      </c>
    </row>
    <row r="14450" spans="1:3" x14ac:dyDescent="0.3">
      <c r="A14450" s="309" t="s">
        <v>23053</v>
      </c>
      <c r="B14450" s="29" t="s">
        <v>23054</v>
      </c>
      <c r="C14450" s="10"/>
    </row>
    <row r="14451" spans="1:3" x14ac:dyDescent="0.3">
      <c r="A14451" s="309" t="s">
        <v>23055</v>
      </c>
      <c r="B14451" s="29" t="s">
        <v>23045</v>
      </c>
      <c r="C14451" s="293" t="s">
        <v>17078</v>
      </c>
    </row>
    <row r="14452" spans="1:3" x14ac:dyDescent="0.3">
      <c r="A14452" s="309" t="s">
        <v>23056</v>
      </c>
      <c r="B14452" s="29" t="s">
        <v>23047</v>
      </c>
      <c r="C14452" s="10"/>
    </row>
    <row r="14453" spans="1:3" x14ac:dyDescent="0.3">
      <c r="A14453" s="309" t="s">
        <v>23057</v>
      </c>
      <c r="B14453" s="29" t="s">
        <v>23058</v>
      </c>
      <c r="C14453" s="293" t="s">
        <v>17078</v>
      </c>
    </row>
    <row r="14454" spans="1:3" x14ac:dyDescent="0.3">
      <c r="A14454" s="309" t="s">
        <v>23059</v>
      </c>
      <c r="B14454" s="26" t="s">
        <v>31</v>
      </c>
      <c r="C14454" s="293" t="s">
        <v>17078</v>
      </c>
    </row>
    <row r="14455" spans="1:3" x14ac:dyDescent="0.3">
      <c r="A14455" s="309" t="s">
        <v>23060</v>
      </c>
      <c r="B14455" s="29" t="s">
        <v>23061</v>
      </c>
      <c r="C14455" s="10"/>
    </row>
    <row r="14456" spans="1:3" x14ac:dyDescent="0.3">
      <c r="A14456" s="309" t="s">
        <v>23062</v>
      </c>
      <c r="B14456" s="29" t="s">
        <v>23063</v>
      </c>
      <c r="C14456" s="293" t="s">
        <v>17078</v>
      </c>
    </row>
    <row r="14457" spans="1:3" x14ac:dyDescent="0.3">
      <c r="A14457" s="309" t="s">
        <v>23064</v>
      </c>
      <c r="B14457" s="26" t="s">
        <v>31</v>
      </c>
      <c r="C14457" s="293" t="s">
        <v>17078</v>
      </c>
    </row>
    <row r="14458" spans="1:3" x14ac:dyDescent="0.3">
      <c r="A14458" s="309" t="s">
        <v>23065</v>
      </c>
      <c r="B14458" s="26" t="s">
        <v>31</v>
      </c>
      <c r="C14458" s="293" t="s">
        <v>17078</v>
      </c>
    </row>
    <row r="14459" spans="1:3" x14ac:dyDescent="0.3">
      <c r="A14459" s="309" t="s">
        <v>23066</v>
      </c>
      <c r="B14459" s="29" t="s">
        <v>23067</v>
      </c>
      <c r="C14459" s="10"/>
    </row>
    <row r="14460" spans="1:3" x14ac:dyDescent="0.3">
      <c r="A14460" s="309" t="s">
        <v>23068</v>
      </c>
      <c r="B14460" s="29" t="s">
        <v>23047</v>
      </c>
      <c r="C14460" s="293" t="s">
        <v>17078</v>
      </c>
    </row>
    <row r="14461" spans="1:3" x14ac:dyDescent="0.3">
      <c r="A14461" s="309" t="s">
        <v>23069</v>
      </c>
      <c r="B14461" s="26" t="s">
        <v>31</v>
      </c>
      <c r="C14461" s="293" t="s">
        <v>17078</v>
      </c>
    </row>
    <row r="14462" spans="1:3" x14ac:dyDescent="0.3">
      <c r="A14462" s="309" t="s">
        <v>23070</v>
      </c>
      <c r="B14462" s="29" t="s">
        <v>23071</v>
      </c>
      <c r="C14462" s="293" t="s">
        <v>17078</v>
      </c>
    </row>
    <row r="14463" spans="1:3" x14ac:dyDescent="0.3">
      <c r="A14463" s="309" t="s">
        <v>23072</v>
      </c>
      <c r="B14463" s="29" t="s">
        <v>23073</v>
      </c>
      <c r="C14463" s="293">
        <v>12.6</v>
      </c>
    </row>
    <row r="14464" spans="1:3" ht="22.8" x14ac:dyDescent="0.3">
      <c r="A14464" s="309" t="s">
        <v>23074</v>
      </c>
      <c r="B14464" s="29" t="s">
        <v>23075</v>
      </c>
      <c r="C14464" s="10"/>
    </row>
    <row r="14465" spans="1:3" ht="22.8" x14ac:dyDescent="0.3">
      <c r="A14465" s="309" t="s">
        <v>23076</v>
      </c>
      <c r="B14465" s="29" t="s">
        <v>23077</v>
      </c>
      <c r="C14465" s="293" t="s">
        <v>17078</v>
      </c>
    </row>
    <row r="14466" spans="1:3" x14ac:dyDescent="0.3">
      <c r="A14466" s="309" t="s">
        <v>23078</v>
      </c>
      <c r="B14466" s="29" t="s">
        <v>23079</v>
      </c>
      <c r="C14466" s="10"/>
    </row>
    <row r="14467" spans="1:3" x14ac:dyDescent="0.3">
      <c r="A14467" s="309" t="s">
        <v>23080</v>
      </c>
      <c r="B14467" s="29" t="s">
        <v>23081</v>
      </c>
      <c r="C14467" s="293" t="s">
        <v>17078</v>
      </c>
    </row>
    <row r="14468" spans="1:3" x14ac:dyDescent="0.3">
      <c r="A14468" s="309" t="s">
        <v>23082</v>
      </c>
      <c r="B14468" s="26" t="s">
        <v>18</v>
      </c>
      <c r="C14468" s="293" t="s">
        <v>17078</v>
      </c>
    </row>
    <row r="14469" spans="1:3" x14ac:dyDescent="0.3">
      <c r="A14469" s="309" t="s">
        <v>23083</v>
      </c>
      <c r="B14469" s="29" t="s">
        <v>23084</v>
      </c>
      <c r="C14469" s="10"/>
    </row>
    <row r="14470" spans="1:3" x14ac:dyDescent="0.3">
      <c r="A14470" s="309" t="s">
        <v>23085</v>
      </c>
      <c r="B14470" s="29" t="s">
        <v>23086</v>
      </c>
      <c r="C14470" s="293" t="s">
        <v>17078</v>
      </c>
    </row>
    <row r="14471" spans="1:3" x14ac:dyDescent="0.3">
      <c r="A14471" s="309" t="s">
        <v>23087</v>
      </c>
      <c r="B14471" s="29" t="s">
        <v>23088</v>
      </c>
      <c r="C14471" s="10"/>
    </row>
    <row r="14472" spans="1:3" x14ac:dyDescent="0.3">
      <c r="A14472" s="309" t="s">
        <v>23089</v>
      </c>
      <c r="B14472" s="29" t="s">
        <v>23090</v>
      </c>
      <c r="C14472" s="293" t="s">
        <v>17078</v>
      </c>
    </row>
    <row r="14473" spans="1:3" x14ac:dyDescent="0.3">
      <c r="A14473" s="309" t="s">
        <v>23091</v>
      </c>
      <c r="B14473" s="29" t="s">
        <v>23092</v>
      </c>
      <c r="C14473" s="293" t="s">
        <v>17078</v>
      </c>
    </row>
    <row r="14474" spans="1:3" x14ac:dyDescent="0.3">
      <c r="A14474" s="309" t="s">
        <v>23093</v>
      </c>
      <c r="B14474" s="29" t="s">
        <v>23094</v>
      </c>
      <c r="C14474" s="293" t="s">
        <v>17078</v>
      </c>
    </row>
    <row r="14475" spans="1:3" x14ac:dyDescent="0.3">
      <c r="A14475" s="309" t="s">
        <v>23095</v>
      </c>
      <c r="B14475" s="29" t="s">
        <v>23096</v>
      </c>
      <c r="C14475" s="293" t="s">
        <v>17078</v>
      </c>
    </row>
    <row r="14476" spans="1:3" x14ac:dyDescent="0.3">
      <c r="A14476" s="309" t="s">
        <v>23097</v>
      </c>
      <c r="B14476" s="26" t="s">
        <v>18</v>
      </c>
      <c r="C14476" s="293" t="s">
        <v>17078</v>
      </c>
    </row>
    <row r="14477" spans="1:3" x14ac:dyDescent="0.3">
      <c r="A14477" s="309" t="s">
        <v>23098</v>
      </c>
      <c r="B14477" s="26" t="s">
        <v>54</v>
      </c>
      <c r="C14477" s="10"/>
    </row>
    <row r="14478" spans="1:3" x14ac:dyDescent="0.3">
      <c r="A14478" s="309" t="s">
        <v>23099</v>
      </c>
      <c r="B14478" s="29" t="s">
        <v>23090</v>
      </c>
      <c r="C14478" s="293" t="s">
        <v>17078</v>
      </c>
    </row>
    <row r="14479" spans="1:3" x14ac:dyDescent="0.3">
      <c r="A14479" s="309" t="s">
        <v>23100</v>
      </c>
      <c r="B14479" s="29" t="s">
        <v>23092</v>
      </c>
      <c r="C14479" s="293" t="s">
        <v>17078</v>
      </c>
    </row>
    <row r="14480" spans="1:3" x14ac:dyDescent="0.3">
      <c r="A14480" s="309" t="s">
        <v>23101</v>
      </c>
      <c r="B14480" s="29" t="s">
        <v>23094</v>
      </c>
      <c r="C14480" s="293" t="s">
        <v>17078</v>
      </c>
    </row>
    <row r="14481" spans="1:4" x14ac:dyDescent="0.3">
      <c r="A14481" s="309" t="s">
        <v>23102</v>
      </c>
      <c r="B14481" s="29" t="s">
        <v>23096</v>
      </c>
      <c r="C14481" s="293" t="s">
        <v>17078</v>
      </c>
    </row>
    <row r="14482" spans="1:4" x14ac:dyDescent="0.3">
      <c r="A14482" s="309" t="s">
        <v>23103</v>
      </c>
      <c r="B14482" s="26" t="s">
        <v>18</v>
      </c>
      <c r="C14482" s="293" t="s">
        <v>17078</v>
      </c>
    </row>
    <row r="14483" spans="1:4" x14ac:dyDescent="0.3">
      <c r="A14483" s="309" t="s">
        <v>23104</v>
      </c>
      <c r="B14483" s="29" t="s">
        <v>23105</v>
      </c>
      <c r="C14483" s="10"/>
    </row>
    <row r="14484" spans="1:4" x14ac:dyDescent="0.3">
      <c r="A14484" s="309" t="s">
        <v>23106</v>
      </c>
      <c r="B14484" s="29" t="s">
        <v>23107</v>
      </c>
      <c r="C14484" s="293" t="s">
        <v>17078</v>
      </c>
    </row>
    <row r="14485" spans="1:4" x14ac:dyDescent="0.3">
      <c r="A14485" s="309" t="s">
        <v>23108</v>
      </c>
      <c r="B14485" s="29" t="s">
        <v>23109</v>
      </c>
      <c r="C14485" s="293" t="s">
        <v>17078</v>
      </c>
    </row>
    <row r="14486" spans="1:4" x14ac:dyDescent="0.3">
      <c r="A14486" s="309" t="s">
        <v>23110</v>
      </c>
      <c r="B14486" s="29" t="s">
        <v>23111</v>
      </c>
      <c r="C14486" s="293" t="s">
        <v>17078</v>
      </c>
    </row>
    <row r="14487" spans="1:4" x14ac:dyDescent="0.3">
      <c r="A14487" s="311" t="s">
        <v>23112</v>
      </c>
      <c r="B14487" s="27" t="s">
        <v>297</v>
      </c>
      <c r="C14487" s="294" t="s">
        <v>17078</v>
      </c>
    </row>
    <row r="14488" spans="1:4" x14ac:dyDescent="0.3">
      <c r="A14488" s="420" t="s">
        <v>23113</v>
      </c>
      <c r="B14488" s="421"/>
      <c r="C14488" s="422"/>
      <c r="D14488" s="320"/>
    </row>
    <row r="14489" spans="1:4" x14ac:dyDescent="0.3">
      <c r="A14489" s="423" t="s">
        <v>23114</v>
      </c>
      <c r="B14489" s="424"/>
      <c r="C14489" s="425"/>
      <c r="D14489" s="320"/>
    </row>
    <row r="14490" spans="1:4" ht="40.200000000000003" customHeight="1" x14ac:dyDescent="0.3">
      <c r="A14490" s="429" t="s">
        <v>23115</v>
      </c>
      <c r="B14490" s="430"/>
      <c r="C14490" s="431"/>
      <c r="D14490" s="320"/>
    </row>
    <row r="14491" spans="1:4" x14ac:dyDescent="0.3">
      <c r="A14491" s="310" t="s">
        <v>8</v>
      </c>
      <c r="B14491" s="28" t="s">
        <v>9</v>
      </c>
      <c r="C14491" s="295" t="s">
        <v>10</v>
      </c>
    </row>
    <row r="14492" spans="1:4" ht="22.8" x14ac:dyDescent="0.3">
      <c r="A14492" s="309" t="s">
        <v>23116</v>
      </c>
      <c r="B14492" s="29" t="s">
        <v>23117</v>
      </c>
      <c r="C14492" s="10"/>
    </row>
    <row r="14493" spans="1:4" x14ac:dyDescent="0.3">
      <c r="A14493" s="309" t="s">
        <v>23118</v>
      </c>
      <c r="B14493" s="29" t="s">
        <v>23119</v>
      </c>
      <c r="C14493" s="293" t="s">
        <v>17061</v>
      </c>
    </row>
    <row r="14494" spans="1:4" x14ac:dyDescent="0.3">
      <c r="A14494" s="309" t="s">
        <v>23120</v>
      </c>
      <c r="B14494" s="26" t="s">
        <v>23121</v>
      </c>
      <c r="C14494" s="293" t="s">
        <v>17061</v>
      </c>
    </row>
    <row r="14495" spans="1:4" x14ac:dyDescent="0.3">
      <c r="A14495" s="309" t="s">
        <v>23122</v>
      </c>
      <c r="B14495" s="29" t="s">
        <v>23123</v>
      </c>
      <c r="C14495" s="293" t="s">
        <v>17061</v>
      </c>
    </row>
    <row r="14496" spans="1:4" x14ac:dyDescent="0.3">
      <c r="A14496" s="309" t="s">
        <v>23124</v>
      </c>
      <c r="B14496" s="29" t="s">
        <v>23125</v>
      </c>
      <c r="C14496" s="293" t="s">
        <v>17061</v>
      </c>
    </row>
    <row r="14497" spans="1:3" x14ac:dyDescent="0.3">
      <c r="A14497" s="309" t="s">
        <v>23126</v>
      </c>
      <c r="B14497" s="29" t="s">
        <v>23127</v>
      </c>
      <c r="C14497" s="10"/>
    </row>
    <row r="14498" spans="1:3" x14ac:dyDescent="0.3">
      <c r="A14498" s="309" t="s">
        <v>23128</v>
      </c>
      <c r="B14498" s="29" t="s">
        <v>23129</v>
      </c>
      <c r="C14498" s="293" t="s">
        <v>17061</v>
      </c>
    </row>
    <row r="14499" spans="1:3" x14ac:dyDescent="0.3">
      <c r="A14499" s="309" t="s">
        <v>23130</v>
      </c>
      <c r="B14499" s="26" t="s">
        <v>31</v>
      </c>
      <c r="C14499" s="293" t="s">
        <v>17061</v>
      </c>
    </row>
    <row r="14500" spans="1:3" x14ac:dyDescent="0.3">
      <c r="A14500" s="309" t="s">
        <v>23131</v>
      </c>
      <c r="B14500" s="29" t="s">
        <v>23132</v>
      </c>
      <c r="C14500" s="10"/>
    </row>
    <row r="14501" spans="1:3" x14ac:dyDescent="0.3">
      <c r="A14501" s="309" t="s">
        <v>23133</v>
      </c>
      <c r="B14501" s="29" t="s">
        <v>23134</v>
      </c>
      <c r="C14501" s="10"/>
    </row>
    <row r="14502" spans="1:3" x14ac:dyDescent="0.3">
      <c r="A14502" s="309" t="s">
        <v>23135</v>
      </c>
      <c r="B14502" s="29" t="s">
        <v>23136</v>
      </c>
      <c r="C14502" s="292">
        <v>20</v>
      </c>
    </row>
    <row r="14503" spans="1:3" x14ac:dyDescent="0.3">
      <c r="A14503" s="309" t="s">
        <v>23137</v>
      </c>
      <c r="B14503" s="29" t="s">
        <v>23138</v>
      </c>
      <c r="C14503" s="292">
        <v>20</v>
      </c>
    </row>
    <row r="14504" spans="1:3" x14ac:dyDescent="0.3">
      <c r="A14504" s="309" t="s">
        <v>23139</v>
      </c>
      <c r="B14504" s="26" t="s">
        <v>18</v>
      </c>
      <c r="C14504" s="292">
        <v>20</v>
      </c>
    </row>
    <row r="14505" spans="1:3" x14ac:dyDescent="0.3">
      <c r="A14505" s="309" t="s">
        <v>23140</v>
      </c>
      <c r="B14505" s="29" t="s">
        <v>23141</v>
      </c>
      <c r="C14505" s="10"/>
    </row>
    <row r="14506" spans="1:3" x14ac:dyDescent="0.3">
      <c r="A14506" s="309" t="s">
        <v>23142</v>
      </c>
      <c r="B14506" s="29" t="s">
        <v>23143</v>
      </c>
      <c r="C14506" s="292">
        <v>20</v>
      </c>
    </row>
    <row r="14507" spans="1:3" x14ac:dyDescent="0.3">
      <c r="A14507" s="309" t="s">
        <v>23144</v>
      </c>
      <c r="B14507" s="29" t="s">
        <v>23145</v>
      </c>
      <c r="C14507" s="292">
        <v>20</v>
      </c>
    </row>
    <row r="14508" spans="1:3" x14ac:dyDescent="0.3">
      <c r="A14508" s="309" t="s">
        <v>23146</v>
      </c>
      <c r="B14508" s="29" t="s">
        <v>23147</v>
      </c>
      <c r="C14508" s="292">
        <v>20</v>
      </c>
    </row>
    <row r="14509" spans="1:3" x14ac:dyDescent="0.3">
      <c r="A14509" s="309" t="s">
        <v>23148</v>
      </c>
      <c r="B14509" s="29" t="s">
        <v>23149</v>
      </c>
      <c r="C14509" s="10"/>
    </row>
    <row r="14510" spans="1:3" x14ac:dyDescent="0.3">
      <c r="A14510" s="309" t="s">
        <v>23150</v>
      </c>
      <c r="B14510" s="29" t="s">
        <v>23143</v>
      </c>
      <c r="C14510" s="292">
        <v>20</v>
      </c>
    </row>
    <row r="14511" spans="1:3" x14ac:dyDescent="0.3">
      <c r="A14511" s="309" t="s">
        <v>23151</v>
      </c>
      <c r="B14511" s="29" t="s">
        <v>23145</v>
      </c>
      <c r="C14511" s="292">
        <v>20</v>
      </c>
    </row>
    <row r="14512" spans="1:3" x14ac:dyDescent="0.3">
      <c r="A14512" s="309" t="s">
        <v>23152</v>
      </c>
      <c r="B14512" s="29" t="s">
        <v>23147</v>
      </c>
      <c r="C14512" s="292">
        <v>20</v>
      </c>
    </row>
    <row r="14513" spans="1:4" x14ac:dyDescent="0.3">
      <c r="A14513" s="309" t="s">
        <v>23153</v>
      </c>
      <c r="B14513" s="26" t="s">
        <v>54</v>
      </c>
      <c r="C14513" s="10"/>
    </row>
    <row r="14514" spans="1:4" x14ac:dyDescent="0.3">
      <c r="A14514" s="309" t="s">
        <v>23154</v>
      </c>
      <c r="B14514" s="29" t="s">
        <v>23143</v>
      </c>
      <c r="C14514" s="292">
        <v>20</v>
      </c>
    </row>
    <row r="14515" spans="1:4" x14ac:dyDescent="0.3">
      <c r="A14515" s="309" t="s">
        <v>23155</v>
      </c>
      <c r="B14515" s="26" t="s">
        <v>18</v>
      </c>
      <c r="C14515" s="292">
        <v>20</v>
      </c>
    </row>
    <row r="14516" spans="1:4" x14ac:dyDescent="0.3">
      <c r="A14516" s="309" t="s">
        <v>23156</v>
      </c>
      <c r="B14516" s="29" t="s">
        <v>23157</v>
      </c>
      <c r="C14516" s="293" t="s">
        <v>17061</v>
      </c>
    </row>
    <row r="14517" spans="1:4" ht="34.200000000000003" x14ac:dyDescent="0.3">
      <c r="A14517" s="309" t="s">
        <v>23158</v>
      </c>
      <c r="B14517" s="29" t="s">
        <v>23159</v>
      </c>
      <c r="C14517" s="10"/>
    </row>
    <row r="14518" spans="1:4" x14ac:dyDescent="0.3">
      <c r="A14518" s="309" t="s">
        <v>23160</v>
      </c>
      <c r="B14518" s="26" t="s">
        <v>23161</v>
      </c>
      <c r="C14518" s="293" t="s">
        <v>17061</v>
      </c>
    </row>
    <row r="14519" spans="1:4" x14ac:dyDescent="0.3">
      <c r="A14519" s="309" t="s">
        <v>23162</v>
      </c>
      <c r="B14519" s="29" t="s">
        <v>23163</v>
      </c>
      <c r="C14519" s="293" t="s">
        <v>17061</v>
      </c>
    </row>
    <row r="14520" spans="1:4" x14ac:dyDescent="0.3">
      <c r="A14520" s="309" t="s">
        <v>23164</v>
      </c>
      <c r="B14520" s="26" t="s">
        <v>22</v>
      </c>
      <c r="C14520" s="293" t="s">
        <v>17061</v>
      </c>
    </row>
    <row r="14521" spans="1:4" x14ac:dyDescent="0.3">
      <c r="A14521" s="309" t="s">
        <v>23165</v>
      </c>
      <c r="B14521" s="29" t="s">
        <v>23166</v>
      </c>
      <c r="C14521" s="10"/>
    </row>
    <row r="14522" spans="1:4" x14ac:dyDescent="0.3">
      <c r="A14522" s="309" t="s">
        <v>23167</v>
      </c>
      <c r="B14522" s="29" t="s">
        <v>23168</v>
      </c>
      <c r="C14522" s="293" t="s">
        <v>17061</v>
      </c>
    </row>
    <row r="14523" spans="1:4" x14ac:dyDescent="0.3">
      <c r="A14523" s="309" t="s">
        <v>23169</v>
      </c>
      <c r="B14523" s="26" t="s">
        <v>297</v>
      </c>
      <c r="C14523" s="293" t="s">
        <v>17061</v>
      </c>
    </row>
    <row r="14524" spans="1:4" x14ac:dyDescent="0.3">
      <c r="A14524" s="309" t="s">
        <v>23170</v>
      </c>
      <c r="B14524" s="29" t="s">
        <v>23171</v>
      </c>
      <c r="C14524" s="10"/>
    </row>
    <row r="14525" spans="1:4" x14ac:dyDescent="0.3">
      <c r="A14525" s="309" t="s">
        <v>23172</v>
      </c>
      <c r="B14525" s="29" t="s">
        <v>23173</v>
      </c>
      <c r="C14525" s="293" t="s">
        <v>17061</v>
      </c>
    </row>
    <row r="14526" spans="1:4" x14ac:dyDescent="0.3">
      <c r="A14526" s="309" t="s">
        <v>23174</v>
      </c>
      <c r="B14526" s="26" t="s">
        <v>297</v>
      </c>
      <c r="C14526" s="293" t="s">
        <v>17061</v>
      </c>
    </row>
    <row r="14527" spans="1:4" x14ac:dyDescent="0.3">
      <c r="A14527" s="311" t="s">
        <v>23175</v>
      </c>
      <c r="B14527" s="31" t="s">
        <v>23176</v>
      </c>
      <c r="C14527" s="296">
        <v>0</v>
      </c>
    </row>
    <row r="14528" spans="1:4" x14ac:dyDescent="0.3">
      <c r="A14528" s="420" t="s">
        <v>23177</v>
      </c>
      <c r="B14528" s="421"/>
      <c r="C14528" s="422"/>
      <c r="D14528" s="320"/>
    </row>
    <row r="14529" spans="1:4" x14ac:dyDescent="0.3">
      <c r="A14529" s="435" t="s">
        <v>23178</v>
      </c>
      <c r="B14529" s="424"/>
      <c r="C14529" s="425"/>
      <c r="D14529" s="320"/>
    </row>
    <row r="14530" spans="1:4" x14ac:dyDescent="0.3">
      <c r="A14530" s="420" t="s">
        <v>23179</v>
      </c>
      <c r="B14530" s="421"/>
      <c r="C14530" s="422"/>
      <c r="D14530" s="320"/>
    </row>
    <row r="14531" spans="1:4" x14ac:dyDescent="0.3">
      <c r="A14531" s="435" t="s">
        <v>23180</v>
      </c>
      <c r="B14531" s="424"/>
      <c r="C14531" s="425"/>
      <c r="D14531" s="320"/>
    </row>
    <row r="14532" spans="1:4" ht="310.2" customHeight="1" x14ac:dyDescent="0.3">
      <c r="A14532" s="439" t="s">
        <v>23181</v>
      </c>
      <c r="B14532" s="440"/>
      <c r="C14532" s="441"/>
      <c r="D14532" s="320"/>
    </row>
    <row r="14533" spans="1:4" ht="250.2" customHeight="1" x14ac:dyDescent="0.3">
      <c r="A14533" s="445" t="s">
        <v>23182</v>
      </c>
      <c r="B14533" s="446"/>
      <c r="C14533" s="447"/>
      <c r="D14533" s="320"/>
    </row>
    <row r="14534" spans="1:4" ht="40.200000000000003" customHeight="1" x14ac:dyDescent="0.3">
      <c r="A14534" s="429" t="s">
        <v>23183</v>
      </c>
      <c r="B14534" s="430"/>
      <c r="C14534" s="431"/>
      <c r="D14534" s="320"/>
    </row>
    <row r="14535" spans="1:4" x14ac:dyDescent="0.3">
      <c r="A14535" s="314" t="s">
        <v>8</v>
      </c>
      <c r="B14535" s="32" t="s">
        <v>9</v>
      </c>
      <c r="C14535" s="297" t="s">
        <v>10</v>
      </c>
    </row>
    <row r="14536" spans="1:4" ht="34.200000000000003" x14ac:dyDescent="0.3">
      <c r="A14536" s="309" t="s">
        <v>23184</v>
      </c>
      <c r="B14536" s="29" t="s">
        <v>23185</v>
      </c>
      <c r="C14536" s="10"/>
    </row>
    <row r="14537" spans="1:4" x14ac:dyDescent="0.3">
      <c r="A14537" s="309" t="s">
        <v>23186</v>
      </c>
      <c r="B14537" s="29" t="s">
        <v>23187</v>
      </c>
      <c r="C14537" s="10"/>
    </row>
    <row r="14538" spans="1:4" x14ac:dyDescent="0.3">
      <c r="A14538" s="312" t="s">
        <v>23188</v>
      </c>
      <c r="B14538" s="29" t="s">
        <v>23189</v>
      </c>
      <c r="C14538" s="10"/>
    </row>
    <row r="14539" spans="1:4" x14ac:dyDescent="0.3">
      <c r="A14539" s="312" t="s">
        <v>23190</v>
      </c>
      <c r="B14539" s="29" t="s">
        <v>23191</v>
      </c>
      <c r="C14539" s="293" t="s">
        <v>17407</v>
      </c>
    </row>
    <row r="14540" spans="1:4" x14ac:dyDescent="0.3">
      <c r="A14540" s="312" t="s">
        <v>23192</v>
      </c>
      <c r="B14540" s="26" t="s">
        <v>140</v>
      </c>
      <c r="C14540" s="293" t="s">
        <v>17407</v>
      </c>
    </row>
    <row r="14541" spans="1:4" x14ac:dyDescent="0.3">
      <c r="A14541" s="312" t="s">
        <v>23193</v>
      </c>
      <c r="B14541" s="29" t="s">
        <v>23194</v>
      </c>
      <c r="C14541" s="293" t="s">
        <v>20604</v>
      </c>
    </row>
    <row r="14542" spans="1:4" x14ac:dyDescent="0.3">
      <c r="A14542" s="309" t="s">
        <v>23195</v>
      </c>
      <c r="B14542" s="29" t="s">
        <v>23196</v>
      </c>
      <c r="C14542" s="292">
        <v>18</v>
      </c>
    </row>
    <row r="14543" spans="1:4" x14ac:dyDescent="0.3">
      <c r="A14543" s="309" t="s">
        <v>23197</v>
      </c>
      <c r="B14543" s="29" t="s">
        <v>23198</v>
      </c>
      <c r="C14543" s="292">
        <v>18</v>
      </c>
    </row>
    <row r="14544" spans="1:4" x14ac:dyDescent="0.3">
      <c r="A14544" s="309" t="s">
        <v>23199</v>
      </c>
      <c r="B14544" s="29" t="s">
        <v>23200</v>
      </c>
      <c r="C14544" s="292">
        <v>18</v>
      </c>
    </row>
    <row r="14545" spans="1:3" x14ac:dyDescent="0.3">
      <c r="A14545" s="309" t="s">
        <v>23201</v>
      </c>
      <c r="B14545" s="29" t="s">
        <v>23202</v>
      </c>
      <c r="C14545" s="292">
        <v>18</v>
      </c>
    </row>
    <row r="14546" spans="1:3" x14ac:dyDescent="0.3">
      <c r="A14546" s="309" t="s">
        <v>23203</v>
      </c>
      <c r="B14546" s="26" t="s">
        <v>22</v>
      </c>
      <c r="C14546" s="10"/>
    </row>
    <row r="14547" spans="1:3" x14ac:dyDescent="0.3">
      <c r="A14547" s="309" t="s">
        <v>23204</v>
      </c>
      <c r="B14547" s="26" t="s">
        <v>23205</v>
      </c>
      <c r="C14547" s="292">
        <v>18</v>
      </c>
    </row>
    <row r="14548" spans="1:3" x14ac:dyDescent="0.3">
      <c r="A14548" s="309" t="s">
        <v>23206</v>
      </c>
      <c r="B14548" s="26" t="s">
        <v>31</v>
      </c>
      <c r="C14548" s="292">
        <v>18</v>
      </c>
    </row>
    <row r="14549" spans="1:3" ht="22.8" x14ac:dyDescent="0.3">
      <c r="A14549" s="309" t="s">
        <v>23207</v>
      </c>
      <c r="B14549" s="29" t="s">
        <v>23208</v>
      </c>
      <c r="C14549" s="10"/>
    </row>
    <row r="14550" spans="1:3" x14ac:dyDescent="0.3">
      <c r="A14550" s="309" t="s">
        <v>23209</v>
      </c>
      <c r="B14550" s="26" t="s">
        <v>23210</v>
      </c>
      <c r="C14550" s="10"/>
    </row>
    <row r="14551" spans="1:3" x14ac:dyDescent="0.3">
      <c r="A14551" s="309" t="s">
        <v>23211</v>
      </c>
      <c r="B14551" s="29" t="s">
        <v>23212</v>
      </c>
      <c r="C14551" s="10"/>
    </row>
    <row r="14552" spans="1:3" x14ac:dyDescent="0.3">
      <c r="A14552" s="312" t="s">
        <v>23213</v>
      </c>
      <c r="B14552" s="29" t="s">
        <v>23214</v>
      </c>
      <c r="C14552" s="10"/>
    </row>
    <row r="14553" spans="1:3" x14ac:dyDescent="0.3">
      <c r="A14553" s="312" t="s">
        <v>23215</v>
      </c>
      <c r="B14553" s="29" t="s">
        <v>23216</v>
      </c>
      <c r="C14553" s="293" t="s">
        <v>10378</v>
      </c>
    </row>
    <row r="14554" spans="1:3" x14ac:dyDescent="0.3">
      <c r="A14554" s="312" t="s">
        <v>23217</v>
      </c>
      <c r="B14554" s="26" t="s">
        <v>140</v>
      </c>
      <c r="C14554" s="292">
        <v>16</v>
      </c>
    </row>
    <row r="14555" spans="1:3" x14ac:dyDescent="0.3">
      <c r="A14555" s="312" t="s">
        <v>23218</v>
      </c>
      <c r="B14555" s="29" t="s">
        <v>23219</v>
      </c>
      <c r="C14555" s="293" t="s">
        <v>17078</v>
      </c>
    </row>
    <row r="14556" spans="1:3" x14ac:dyDescent="0.3">
      <c r="A14556" s="309" t="s">
        <v>23220</v>
      </c>
      <c r="B14556" s="26" t="s">
        <v>140</v>
      </c>
      <c r="C14556" s="292">
        <v>16</v>
      </c>
    </row>
    <row r="14557" spans="1:3" x14ac:dyDescent="0.3">
      <c r="A14557" s="309" t="s">
        <v>23221</v>
      </c>
      <c r="B14557" s="26" t="s">
        <v>119</v>
      </c>
      <c r="C14557" s="292">
        <v>16</v>
      </c>
    </row>
    <row r="14558" spans="1:3" x14ac:dyDescent="0.3">
      <c r="A14558" s="309" t="s">
        <v>23222</v>
      </c>
      <c r="B14558" s="26" t="s">
        <v>23223</v>
      </c>
      <c r="C14558" s="10"/>
    </row>
    <row r="14559" spans="1:3" x14ac:dyDescent="0.3">
      <c r="A14559" s="309" t="s">
        <v>23224</v>
      </c>
      <c r="B14559" s="26" t="s">
        <v>23225</v>
      </c>
      <c r="C14559" s="292">
        <v>16</v>
      </c>
    </row>
    <row r="14560" spans="1:3" x14ac:dyDescent="0.3">
      <c r="A14560" s="309" t="s">
        <v>23226</v>
      </c>
      <c r="B14560" s="26" t="s">
        <v>31</v>
      </c>
      <c r="C14560" s="292">
        <v>16</v>
      </c>
    </row>
    <row r="14561" spans="1:4" x14ac:dyDescent="0.3">
      <c r="A14561" s="309" t="s">
        <v>23227</v>
      </c>
      <c r="B14561" s="26" t="s">
        <v>22</v>
      </c>
      <c r="C14561" s="292"/>
      <c r="D14561" s="283" t="s">
        <v>227</v>
      </c>
    </row>
    <row r="14562" spans="1:4" ht="22.8" x14ac:dyDescent="0.3">
      <c r="A14562" s="309" t="s">
        <v>23228</v>
      </c>
      <c r="B14562" s="26" t="s">
        <v>23229</v>
      </c>
      <c r="C14562" s="292" t="s">
        <v>10378</v>
      </c>
      <c r="D14562" s="283" t="s">
        <v>227</v>
      </c>
    </row>
    <row r="14563" spans="1:4" x14ac:dyDescent="0.3">
      <c r="A14563" s="309" t="s">
        <v>23230</v>
      </c>
      <c r="B14563" s="26" t="s">
        <v>31</v>
      </c>
      <c r="C14563" s="292">
        <v>16</v>
      </c>
      <c r="D14563" s="283" t="s">
        <v>227</v>
      </c>
    </row>
    <row r="14564" spans="1:4" x14ac:dyDescent="0.3">
      <c r="A14564" s="309" t="s">
        <v>23231</v>
      </c>
      <c r="B14564" s="29" t="s">
        <v>23232</v>
      </c>
      <c r="C14564" s="10"/>
    </row>
    <row r="14565" spans="1:4" x14ac:dyDescent="0.3">
      <c r="A14565" s="309" t="s">
        <v>23233</v>
      </c>
      <c r="B14565" s="26" t="s">
        <v>23234</v>
      </c>
      <c r="C14565" s="10"/>
    </row>
    <row r="14566" spans="1:4" x14ac:dyDescent="0.3">
      <c r="A14566" s="309" t="s">
        <v>23235</v>
      </c>
      <c r="B14566" s="29" t="s">
        <v>23236</v>
      </c>
      <c r="C14566" s="292">
        <v>18</v>
      </c>
    </row>
    <row r="14567" spans="1:4" x14ac:dyDescent="0.3">
      <c r="A14567" s="309" t="s">
        <v>23237</v>
      </c>
      <c r="B14567" s="29" t="s">
        <v>15618</v>
      </c>
      <c r="C14567" s="10"/>
    </row>
    <row r="14568" spans="1:4" x14ac:dyDescent="0.3">
      <c r="A14568" s="309" t="s">
        <v>23238</v>
      </c>
      <c r="B14568" s="29" t="s">
        <v>23239</v>
      </c>
      <c r="C14568" s="292">
        <v>18</v>
      </c>
    </row>
    <row r="14569" spans="1:4" x14ac:dyDescent="0.3">
      <c r="A14569" s="309" t="s">
        <v>23240</v>
      </c>
      <c r="B14569" s="26" t="s">
        <v>140</v>
      </c>
      <c r="C14569" s="292">
        <v>18</v>
      </c>
    </row>
    <row r="14570" spans="1:4" x14ac:dyDescent="0.3">
      <c r="A14570" s="309" t="s">
        <v>23241</v>
      </c>
      <c r="B14570" s="26" t="s">
        <v>15152</v>
      </c>
      <c r="C14570" s="10"/>
    </row>
    <row r="14571" spans="1:4" x14ac:dyDescent="0.3">
      <c r="A14571" s="309" t="s">
        <v>23242</v>
      </c>
      <c r="B14571" s="26" t="s">
        <v>23243</v>
      </c>
      <c r="C14571" s="292">
        <v>16</v>
      </c>
    </row>
    <row r="14572" spans="1:4" x14ac:dyDescent="0.3">
      <c r="A14572" s="309" t="s">
        <v>23244</v>
      </c>
      <c r="B14572" s="26" t="s">
        <v>140</v>
      </c>
      <c r="C14572" s="292">
        <v>16</v>
      </c>
    </row>
    <row r="14573" spans="1:4" x14ac:dyDescent="0.3">
      <c r="A14573" s="309" t="s">
        <v>23245</v>
      </c>
      <c r="B14573" s="29" t="s">
        <v>23246</v>
      </c>
      <c r="C14573" s="10"/>
    </row>
    <row r="14574" spans="1:4" x14ac:dyDescent="0.3">
      <c r="A14574" s="309" t="s">
        <v>23247</v>
      </c>
      <c r="B14574" s="29" t="s">
        <v>23248</v>
      </c>
      <c r="C14574" s="292">
        <v>20</v>
      </c>
    </row>
    <row r="14575" spans="1:4" x14ac:dyDescent="0.3">
      <c r="A14575" s="309" t="s">
        <v>23249</v>
      </c>
      <c r="B14575" s="26" t="s">
        <v>22</v>
      </c>
      <c r="C14575" s="10"/>
    </row>
    <row r="14576" spans="1:4" x14ac:dyDescent="0.3">
      <c r="A14576" s="309" t="s">
        <v>23250</v>
      </c>
      <c r="B14576" s="29" t="s">
        <v>23251</v>
      </c>
      <c r="C14576" s="292">
        <v>18</v>
      </c>
    </row>
    <row r="14577" spans="1:3" x14ac:dyDescent="0.3">
      <c r="A14577" s="309" t="s">
        <v>23252</v>
      </c>
      <c r="B14577" s="29" t="s">
        <v>23253</v>
      </c>
      <c r="C14577" s="292">
        <v>18</v>
      </c>
    </row>
    <row r="14578" spans="1:3" x14ac:dyDescent="0.3">
      <c r="A14578" s="309" t="s">
        <v>23254</v>
      </c>
      <c r="B14578" s="26" t="s">
        <v>31</v>
      </c>
      <c r="C14578" s="292">
        <v>18</v>
      </c>
    </row>
    <row r="14579" spans="1:3" ht="22.8" x14ac:dyDescent="0.3">
      <c r="A14579" s="309" t="s">
        <v>23255</v>
      </c>
      <c r="B14579" s="29" t="s">
        <v>23256</v>
      </c>
      <c r="C14579" s="10"/>
    </row>
    <row r="14580" spans="1:3" x14ac:dyDescent="0.3">
      <c r="A14580" s="309" t="s">
        <v>23257</v>
      </c>
      <c r="B14580" s="26" t="s">
        <v>23258</v>
      </c>
      <c r="C14580" s="292">
        <v>18</v>
      </c>
    </row>
    <row r="14581" spans="1:3" x14ac:dyDescent="0.3">
      <c r="A14581" s="309" t="s">
        <v>23259</v>
      </c>
      <c r="B14581" s="29" t="s">
        <v>23260</v>
      </c>
      <c r="C14581" s="293" t="s">
        <v>17061</v>
      </c>
    </row>
    <row r="14582" spans="1:3" x14ac:dyDescent="0.3">
      <c r="A14582" s="309" t="s">
        <v>23261</v>
      </c>
      <c r="B14582" s="29" t="s">
        <v>23262</v>
      </c>
      <c r="C14582" s="10"/>
    </row>
    <row r="14583" spans="1:3" x14ac:dyDescent="0.3">
      <c r="A14583" s="309" t="s">
        <v>23263</v>
      </c>
      <c r="B14583" s="29" t="s">
        <v>23264</v>
      </c>
      <c r="C14583" s="292">
        <v>16</v>
      </c>
    </row>
    <row r="14584" spans="1:3" x14ac:dyDescent="0.3">
      <c r="A14584" s="309" t="s">
        <v>23265</v>
      </c>
      <c r="B14584" s="26" t="s">
        <v>31</v>
      </c>
      <c r="C14584" s="293" t="s">
        <v>17061</v>
      </c>
    </row>
    <row r="14585" spans="1:3" ht="22.8" x14ac:dyDescent="0.3">
      <c r="A14585" s="309" t="s">
        <v>23266</v>
      </c>
      <c r="B14585" s="29" t="s">
        <v>23267</v>
      </c>
      <c r="C14585" s="10"/>
    </row>
    <row r="14586" spans="1:3" ht="22.8" x14ac:dyDescent="0.3">
      <c r="A14586" s="309" t="s">
        <v>23268</v>
      </c>
      <c r="B14586" s="29" t="s">
        <v>23269</v>
      </c>
      <c r="C14586" s="293" t="s">
        <v>17061</v>
      </c>
    </row>
    <row r="14587" spans="1:3" x14ac:dyDescent="0.3">
      <c r="A14587" s="309" t="s">
        <v>23270</v>
      </c>
      <c r="B14587" s="29" t="s">
        <v>23271</v>
      </c>
      <c r="C14587" s="292">
        <v>0</v>
      </c>
    </row>
    <row r="14588" spans="1:3" x14ac:dyDescent="0.3">
      <c r="A14588" s="309" t="s">
        <v>23272</v>
      </c>
      <c r="B14588" s="29" t="s">
        <v>23273</v>
      </c>
      <c r="C14588" s="10"/>
    </row>
    <row r="14589" spans="1:3" x14ac:dyDescent="0.3">
      <c r="A14589" s="309" t="s">
        <v>23274</v>
      </c>
      <c r="B14589" s="29" t="s">
        <v>23275</v>
      </c>
      <c r="C14589" s="10"/>
    </row>
    <row r="14590" spans="1:3" x14ac:dyDescent="0.3">
      <c r="A14590" s="309" t="s">
        <v>23276</v>
      </c>
      <c r="B14590" s="29" t="s">
        <v>23277</v>
      </c>
      <c r="C14590" s="292">
        <v>18</v>
      </c>
    </row>
    <row r="14591" spans="1:3" x14ac:dyDescent="0.3">
      <c r="A14591" s="309" t="s">
        <v>23278</v>
      </c>
      <c r="B14591" s="29" t="s">
        <v>23279</v>
      </c>
      <c r="C14591" s="292">
        <v>18</v>
      </c>
    </row>
    <row r="14592" spans="1:3" x14ac:dyDescent="0.3">
      <c r="A14592" s="309" t="s">
        <v>23280</v>
      </c>
      <c r="B14592" s="26" t="s">
        <v>119</v>
      </c>
      <c r="C14592" s="10"/>
    </row>
    <row r="14593" spans="1:3" x14ac:dyDescent="0.3">
      <c r="A14593" s="309" t="s">
        <v>23281</v>
      </c>
      <c r="B14593" s="29" t="s">
        <v>23282</v>
      </c>
      <c r="C14593" s="293" t="s">
        <v>17078</v>
      </c>
    </row>
    <row r="14594" spans="1:3" x14ac:dyDescent="0.3">
      <c r="A14594" s="309" t="s">
        <v>23283</v>
      </c>
      <c r="B14594" s="29" t="s">
        <v>23284</v>
      </c>
      <c r="C14594" s="292">
        <v>18</v>
      </c>
    </row>
    <row r="14595" spans="1:3" x14ac:dyDescent="0.3">
      <c r="A14595" s="309" t="s">
        <v>23285</v>
      </c>
      <c r="B14595" s="29" t="s">
        <v>23286</v>
      </c>
      <c r="C14595" s="10"/>
    </row>
    <row r="14596" spans="1:3" x14ac:dyDescent="0.3">
      <c r="A14596" s="309" t="s">
        <v>23287</v>
      </c>
      <c r="B14596" s="29" t="s">
        <v>23288</v>
      </c>
      <c r="C14596" s="292">
        <v>9</v>
      </c>
    </row>
    <row r="14597" spans="1:3" x14ac:dyDescent="0.3">
      <c r="A14597" s="309" t="s">
        <v>23289</v>
      </c>
      <c r="B14597" s="26" t="s">
        <v>140</v>
      </c>
      <c r="C14597" s="292">
        <v>18</v>
      </c>
    </row>
    <row r="14598" spans="1:3" x14ac:dyDescent="0.3">
      <c r="A14598" s="309" t="s">
        <v>23290</v>
      </c>
      <c r="B14598" s="29" t="s">
        <v>23291</v>
      </c>
      <c r="C14598" s="10"/>
    </row>
    <row r="14599" spans="1:3" x14ac:dyDescent="0.3">
      <c r="A14599" s="309" t="s">
        <v>23292</v>
      </c>
      <c r="B14599" s="29" t="s">
        <v>23293</v>
      </c>
      <c r="C14599" s="292">
        <v>18</v>
      </c>
    </row>
    <row r="14600" spans="1:3" x14ac:dyDescent="0.3">
      <c r="A14600" s="309" t="s">
        <v>23294</v>
      </c>
      <c r="B14600" s="26" t="s">
        <v>18</v>
      </c>
      <c r="C14600" s="292">
        <v>18</v>
      </c>
    </row>
    <row r="14601" spans="1:3" x14ac:dyDescent="0.3">
      <c r="A14601" s="309" t="s">
        <v>23295</v>
      </c>
      <c r="B14601" s="29" t="s">
        <v>19599</v>
      </c>
      <c r="C14601" s="10"/>
    </row>
    <row r="14602" spans="1:3" x14ac:dyDescent="0.3">
      <c r="A14602" s="309" t="s">
        <v>23296</v>
      </c>
      <c r="B14602" s="29" t="s">
        <v>23297</v>
      </c>
      <c r="C14602" s="10"/>
    </row>
    <row r="14603" spans="1:3" x14ac:dyDescent="0.3">
      <c r="A14603" s="309" t="s">
        <v>23298</v>
      </c>
      <c r="B14603" s="26" t="s">
        <v>23299</v>
      </c>
      <c r="C14603" s="292">
        <v>16</v>
      </c>
    </row>
    <row r="14604" spans="1:3" x14ac:dyDescent="0.3">
      <c r="A14604" s="309" t="s">
        <v>23300</v>
      </c>
      <c r="B14604" s="26" t="s">
        <v>31</v>
      </c>
      <c r="C14604" s="292">
        <v>16</v>
      </c>
    </row>
    <row r="14605" spans="1:3" x14ac:dyDescent="0.3">
      <c r="A14605" s="309" t="s">
        <v>23301</v>
      </c>
      <c r="B14605" s="26" t="s">
        <v>18</v>
      </c>
      <c r="C14605" s="292">
        <v>16</v>
      </c>
    </row>
    <row r="14606" spans="1:3" x14ac:dyDescent="0.3">
      <c r="A14606" s="309" t="s">
        <v>23302</v>
      </c>
      <c r="B14606" s="29" t="s">
        <v>23303</v>
      </c>
      <c r="C14606" s="10"/>
    </row>
    <row r="14607" spans="1:3" x14ac:dyDescent="0.3">
      <c r="A14607" s="309" t="s">
        <v>23304</v>
      </c>
      <c r="B14607" s="26" t="s">
        <v>23305</v>
      </c>
      <c r="C14607" s="293" t="s">
        <v>17061</v>
      </c>
    </row>
    <row r="14608" spans="1:3" x14ac:dyDescent="0.3">
      <c r="A14608" s="309" t="s">
        <v>23306</v>
      </c>
      <c r="B14608" s="26" t="s">
        <v>23307</v>
      </c>
      <c r="C14608" s="10"/>
    </row>
    <row r="14609" spans="1:3" x14ac:dyDescent="0.3">
      <c r="A14609" s="309" t="s">
        <v>23308</v>
      </c>
      <c r="B14609" s="29" t="s">
        <v>23309</v>
      </c>
      <c r="C14609" s="293" t="s">
        <v>17078</v>
      </c>
    </row>
    <row r="14610" spans="1:3" x14ac:dyDescent="0.3">
      <c r="A14610" s="309" t="s">
        <v>23310</v>
      </c>
      <c r="B14610" s="26" t="s">
        <v>31</v>
      </c>
      <c r="C14610" s="293" t="s">
        <v>17061</v>
      </c>
    </row>
    <row r="14611" spans="1:3" x14ac:dyDescent="0.3">
      <c r="A14611" s="309" t="s">
        <v>23311</v>
      </c>
      <c r="B14611" s="29" t="s">
        <v>19599</v>
      </c>
      <c r="C14611" s="10"/>
    </row>
    <row r="14612" spans="1:3" x14ac:dyDescent="0.3">
      <c r="A14612" s="309" t="s">
        <v>23312</v>
      </c>
      <c r="B14612" s="29" t="s">
        <v>23313</v>
      </c>
      <c r="C14612" s="293" t="s">
        <v>17061</v>
      </c>
    </row>
    <row r="14613" spans="1:3" x14ac:dyDescent="0.3">
      <c r="A14613" s="309" t="s">
        <v>23314</v>
      </c>
      <c r="B14613" s="29" t="s">
        <v>23315</v>
      </c>
      <c r="C14613" s="293" t="s">
        <v>17061</v>
      </c>
    </row>
    <row r="14614" spans="1:3" x14ac:dyDescent="0.3">
      <c r="A14614" s="309" t="s">
        <v>23316</v>
      </c>
      <c r="B14614" s="29" t="s">
        <v>23317</v>
      </c>
      <c r="C14614" s="10"/>
    </row>
    <row r="14615" spans="1:3" x14ac:dyDescent="0.3">
      <c r="A14615" s="309" t="s">
        <v>23318</v>
      </c>
      <c r="B14615" s="29" t="s">
        <v>23319</v>
      </c>
      <c r="C14615" s="292">
        <v>18</v>
      </c>
    </row>
    <row r="14616" spans="1:3" x14ac:dyDescent="0.3">
      <c r="A14616" s="309" t="s">
        <v>23320</v>
      </c>
      <c r="B14616" s="29" t="s">
        <v>20976</v>
      </c>
      <c r="C14616" s="292">
        <v>16</v>
      </c>
    </row>
    <row r="14617" spans="1:3" ht="22.8" x14ac:dyDescent="0.3">
      <c r="A14617" s="309" t="s">
        <v>23321</v>
      </c>
      <c r="B14617" s="29" t="s">
        <v>23322</v>
      </c>
      <c r="C14617" s="10"/>
    </row>
    <row r="14618" spans="1:3" ht="22.8" x14ac:dyDescent="0.3">
      <c r="A14618" s="309" t="s">
        <v>23323</v>
      </c>
      <c r="B14618" s="29" t="s">
        <v>23324</v>
      </c>
      <c r="C14618" s="10"/>
    </row>
    <row r="14619" spans="1:3" x14ac:dyDescent="0.3">
      <c r="A14619" s="312" t="s">
        <v>23325</v>
      </c>
      <c r="B14619" s="29" t="s">
        <v>23326</v>
      </c>
      <c r="C14619" s="293" t="s">
        <v>17078</v>
      </c>
    </row>
    <row r="14620" spans="1:3" ht="22.8" x14ac:dyDescent="0.3">
      <c r="A14620" s="312" t="s">
        <v>23327</v>
      </c>
      <c r="B14620" s="29" t="s">
        <v>23328</v>
      </c>
      <c r="C14620" s="293" t="s">
        <v>17078</v>
      </c>
    </row>
    <row r="14621" spans="1:3" x14ac:dyDescent="0.3">
      <c r="A14621" s="309" t="s">
        <v>23329</v>
      </c>
      <c r="B14621" s="26" t="s">
        <v>31</v>
      </c>
      <c r="C14621" s="293" t="s">
        <v>17061</v>
      </c>
    </row>
    <row r="14622" spans="1:3" x14ac:dyDescent="0.3">
      <c r="A14622" s="309" t="s">
        <v>23330</v>
      </c>
      <c r="B14622" s="29" t="s">
        <v>23331</v>
      </c>
      <c r="C14622" s="10"/>
    </row>
    <row r="14623" spans="1:3" x14ac:dyDescent="0.3">
      <c r="A14623" s="309" t="s">
        <v>23332</v>
      </c>
      <c r="B14623" s="29" t="s">
        <v>23333</v>
      </c>
      <c r="C14623" s="293" t="s">
        <v>17078</v>
      </c>
    </row>
    <row r="14624" spans="1:3" x14ac:dyDescent="0.3">
      <c r="A14624" s="309" t="s">
        <v>23334</v>
      </c>
      <c r="B14624" s="29" t="s">
        <v>23335</v>
      </c>
      <c r="C14624" s="293" t="s">
        <v>17078</v>
      </c>
    </row>
    <row r="14625" spans="1:3" x14ac:dyDescent="0.3">
      <c r="A14625" s="309" t="s">
        <v>23336</v>
      </c>
      <c r="B14625" s="26" t="s">
        <v>31</v>
      </c>
      <c r="C14625" s="292">
        <v>18</v>
      </c>
    </row>
    <row r="14626" spans="1:3" x14ac:dyDescent="0.3">
      <c r="A14626" s="309" t="s">
        <v>23337</v>
      </c>
      <c r="B14626" s="29" t="s">
        <v>23338</v>
      </c>
      <c r="C14626" s="292">
        <v>18</v>
      </c>
    </row>
    <row r="14627" spans="1:3" x14ac:dyDescent="0.3">
      <c r="A14627" s="309" t="s">
        <v>23339</v>
      </c>
      <c r="B14627" s="29" t="s">
        <v>20976</v>
      </c>
      <c r="C14627" s="10"/>
    </row>
    <row r="14628" spans="1:3" x14ac:dyDescent="0.3">
      <c r="A14628" s="309" t="s">
        <v>23340</v>
      </c>
      <c r="B14628" s="29" t="s">
        <v>23341</v>
      </c>
      <c r="C14628" s="293" t="s">
        <v>17061</v>
      </c>
    </row>
    <row r="14629" spans="1:3" x14ac:dyDescent="0.3">
      <c r="A14629" s="309" t="s">
        <v>23342</v>
      </c>
      <c r="B14629" s="26" t="s">
        <v>31</v>
      </c>
      <c r="C14629" s="292">
        <v>16</v>
      </c>
    </row>
    <row r="14630" spans="1:3" x14ac:dyDescent="0.3">
      <c r="A14630" s="309" t="s">
        <v>23343</v>
      </c>
      <c r="B14630" s="29" t="s">
        <v>23344</v>
      </c>
      <c r="C14630" s="10"/>
    </row>
    <row r="14631" spans="1:3" x14ac:dyDescent="0.3">
      <c r="A14631" s="309" t="s">
        <v>23345</v>
      </c>
      <c r="B14631" s="29" t="s">
        <v>23346</v>
      </c>
      <c r="C14631" s="293" t="s">
        <v>17061</v>
      </c>
    </row>
    <row r="14632" spans="1:3" x14ac:dyDescent="0.3">
      <c r="A14632" s="309" t="s">
        <v>23347</v>
      </c>
      <c r="B14632" s="29" t="s">
        <v>23348</v>
      </c>
      <c r="C14632" s="10"/>
    </row>
    <row r="14633" spans="1:3" x14ac:dyDescent="0.3">
      <c r="A14633" s="309" t="s">
        <v>23349</v>
      </c>
      <c r="B14633" s="29" t="s">
        <v>23350</v>
      </c>
      <c r="C14633" s="293" t="s">
        <v>17078</v>
      </c>
    </row>
    <row r="14634" spans="1:3" x14ac:dyDescent="0.3">
      <c r="A14634" s="309" t="s">
        <v>23351</v>
      </c>
      <c r="B14634" s="29" t="s">
        <v>23352</v>
      </c>
      <c r="C14634" s="293" t="s">
        <v>17078</v>
      </c>
    </row>
    <row r="14635" spans="1:3" x14ac:dyDescent="0.3">
      <c r="A14635" s="309" t="s">
        <v>23353</v>
      </c>
      <c r="B14635" s="29" t="s">
        <v>23354</v>
      </c>
      <c r="C14635" s="293" t="s">
        <v>17078</v>
      </c>
    </row>
    <row r="14636" spans="1:3" x14ac:dyDescent="0.3">
      <c r="A14636" s="309" t="s">
        <v>23355</v>
      </c>
      <c r="B14636" s="29" t="s">
        <v>23356</v>
      </c>
      <c r="C14636" s="10"/>
    </row>
    <row r="14637" spans="1:3" x14ac:dyDescent="0.3">
      <c r="A14637" s="309" t="s">
        <v>23357</v>
      </c>
      <c r="B14637" s="29" t="s">
        <v>23358</v>
      </c>
      <c r="C14637" s="293" t="s">
        <v>17078</v>
      </c>
    </row>
    <row r="14638" spans="1:3" x14ac:dyDescent="0.3">
      <c r="A14638" s="309" t="s">
        <v>23359</v>
      </c>
      <c r="B14638" s="26" t="s">
        <v>31</v>
      </c>
      <c r="C14638" s="293" t="s">
        <v>17061</v>
      </c>
    </row>
    <row r="14639" spans="1:3" x14ac:dyDescent="0.3">
      <c r="A14639" s="309" t="s">
        <v>23360</v>
      </c>
      <c r="B14639" s="29" t="s">
        <v>20976</v>
      </c>
      <c r="C14639" s="10"/>
    </row>
    <row r="14640" spans="1:3" x14ac:dyDescent="0.3">
      <c r="A14640" s="309" t="s">
        <v>23361</v>
      </c>
      <c r="B14640" s="29" t="s">
        <v>23362</v>
      </c>
      <c r="C14640" s="293" t="s">
        <v>17078</v>
      </c>
    </row>
    <row r="14641" spans="1:3" x14ac:dyDescent="0.3">
      <c r="A14641" s="309" t="s">
        <v>23363</v>
      </c>
      <c r="B14641" s="26" t="s">
        <v>31</v>
      </c>
      <c r="C14641" s="293" t="s">
        <v>17061</v>
      </c>
    </row>
    <row r="14642" spans="1:3" x14ac:dyDescent="0.3">
      <c r="A14642" s="309" t="s">
        <v>23364</v>
      </c>
      <c r="B14642" s="29" t="s">
        <v>23365</v>
      </c>
      <c r="C14642" s="10"/>
    </row>
    <row r="14643" spans="1:3" x14ac:dyDescent="0.3">
      <c r="A14643" s="309" t="s">
        <v>23366</v>
      </c>
      <c r="B14643" s="29" t="s">
        <v>23367</v>
      </c>
      <c r="C14643" s="10"/>
    </row>
    <row r="14644" spans="1:3" x14ac:dyDescent="0.3">
      <c r="A14644" s="312" t="s">
        <v>23368</v>
      </c>
      <c r="B14644" s="29" t="s">
        <v>23369</v>
      </c>
      <c r="C14644" s="293" t="s">
        <v>17078</v>
      </c>
    </row>
    <row r="14645" spans="1:3" x14ac:dyDescent="0.3">
      <c r="A14645" s="309" t="s">
        <v>23370</v>
      </c>
      <c r="B14645" s="26" t="s">
        <v>31</v>
      </c>
      <c r="C14645" s="293" t="s">
        <v>17061</v>
      </c>
    </row>
    <row r="14646" spans="1:3" x14ac:dyDescent="0.3">
      <c r="A14646" s="309" t="s">
        <v>23371</v>
      </c>
      <c r="B14646" s="29" t="s">
        <v>20976</v>
      </c>
      <c r="C14646" s="10"/>
    </row>
    <row r="14647" spans="1:3" x14ac:dyDescent="0.3">
      <c r="A14647" s="309" t="s">
        <v>23372</v>
      </c>
      <c r="B14647" s="29" t="s">
        <v>23373</v>
      </c>
      <c r="C14647" s="293" t="s">
        <v>17078</v>
      </c>
    </row>
    <row r="14648" spans="1:3" x14ac:dyDescent="0.3">
      <c r="A14648" s="309" t="s">
        <v>23374</v>
      </c>
      <c r="B14648" s="26" t="s">
        <v>31</v>
      </c>
      <c r="C14648" s="293" t="s">
        <v>17061</v>
      </c>
    </row>
    <row r="14649" spans="1:3" ht="22.8" x14ac:dyDescent="0.3">
      <c r="A14649" s="309" t="s">
        <v>23375</v>
      </c>
      <c r="B14649" s="29" t="s">
        <v>23376</v>
      </c>
      <c r="C14649" s="10"/>
    </row>
    <row r="14650" spans="1:3" x14ac:dyDescent="0.3">
      <c r="A14650" s="309" t="s">
        <v>23377</v>
      </c>
      <c r="B14650" s="29" t="s">
        <v>23378</v>
      </c>
      <c r="C14650" s="10"/>
    </row>
    <row r="14651" spans="1:3" x14ac:dyDescent="0.3">
      <c r="A14651" s="312" t="s">
        <v>23379</v>
      </c>
      <c r="B14651" s="29" t="s">
        <v>23380</v>
      </c>
      <c r="C14651" s="292">
        <v>18</v>
      </c>
    </row>
    <row r="14652" spans="1:3" x14ac:dyDescent="0.3">
      <c r="A14652" s="309" t="s">
        <v>23381</v>
      </c>
      <c r="B14652" s="26" t="s">
        <v>31</v>
      </c>
      <c r="C14652" s="293" t="s">
        <v>17061</v>
      </c>
    </row>
    <row r="14653" spans="1:3" x14ac:dyDescent="0.3">
      <c r="A14653" s="309" t="s">
        <v>23382</v>
      </c>
      <c r="B14653" s="29" t="s">
        <v>23383</v>
      </c>
      <c r="C14653" s="293" t="s">
        <v>17061</v>
      </c>
    </row>
    <row r="14654" spans="1:3" x14ac:dyDescent="0.3">
      <c r="A14654" s="309" t="s">
        <v>23384</v>
      </c>
      <c r="B14654" s="29" t="s">
        <v>23385</v>
      </c>
      <c r="C14654" s="292">
        <v>18</v>
      </c>
    </row>
    <row r="14655" spans="1:3" x14ac:dyDescent="0.3">
      <c r="A14655" s="309" t="s">
        <v>23386</v>
      </c>
      <c r="B14655" s="29" t="s">
        <v>20976</v>
      </c>
      <c r="C14655" s="293" t="s">
        <v>17061</v>
      </c>
    </row>
    <row r="14656" spans="1:3" x14ac:dyDescent="0.3">
      <c r="A14656" s="309" t="s">
        <v>23387</v>
      </c>
      <c r="B14656" s="29" t="s">
        <v>23388</v>
      </c>
      <c r="C14656" s="10"/>
    </row>
    <row r="14657" spans="1:3" x14ac:dyDescent="0.3">
      <c r="A14657" s="309" t="s">
        <v>23389</v>
      </c>
      <c r="B14657" s="29" t="s">
        <v>23390</v>
      </c>
      <c r="C14657" s="293" t="s">
        <v>17061</v>
      </c>
    </row>
    <row r="14658" spans="1:3" x14ac:dyDescent="0.3">
      <c r="A14658" s="309" t="s">
        <v>23391</v>
      </c>
      <c r="B14658" s="29" t="s">
        <v>23392</v>
      </c>
      <c r="C14658" s="10"/>
    </row>
    <row r="14659" spans="1:3" x14ac:dyDescent="0.3">
      <c r="A14659" s="309" t="s">
        <v>23393</v>
      </c>
      <c r="B14659" s="26" t="s">
        <v>23394</v>
      </c>
      <c r="C14659" s="293" t="s">
        <v>17078</v>
      </c>
    </row>
    <row r="14660" spans="1:3" x14ac:dyDescent="0.3">
      <c r="A14660" s="309" t="s">
        <v>23395</v>
      </c>
      <c r="B14660" s="29" t="s">
        <v>23396</v>
      </c>
      <c r="C14660" s="293" t="s">
        <v>17078</v>
      </c>
    </row>
    <row r="14661" spans="1:3" x14ac:dyDescent="0.3">
      <c r="A14661" s="309" t="s">
        <v>23397</v>
      </c>
      <c r="B14661" s="26" t="s">
        <v>23398</v>
      </c>
      <c r="C14661" s="293" t="s">
        <v>17078</v>
      </c>
    </row>
    <row r="14662" spans="1:3" x14ac:dyDescent="0.3">
      <c r="A14662" s="309" t="s">
        <v>23399</v>
      </c>
      <c r="B14662" s="26" t="s">
        <v>31</v>
      </c>
      <c r="C14662" s="293" t="s">
        <v>17078</v>
      </c>
    </row>
    <row r="14663" spans="1:3" x14ac:dyDescent="0.3">
      <c r="A14663" s="309" t="s">
        <v>23400</v>
      </c>
      <c r="B14663" s="29" t="s">
        <v>23401</v>
      </c>
      <c r="C14663" s="10"/>
    </row>
    <row r="14664" spans="1:3" x14ac:dyDescent="0.3">
      <c r="A14664" s="309" t="s">
        <v>23402</v>
      </c>
      <c r="B14664" s="29" t="s">
        <v>23403</v>
      </c>
      <c r="C14664" s="293" t="s">
        <v>17061</v>
      </c>
    </row>
    <row r="14665" spans="1:3" x14ac:dyDescent="0.3">
      <c r="A14665" s="309" t="s">
        <v>23404</v>
      </c>
      <c r="B14665" s="26" t="s">
        <v>31</v>
      </c>
      <c r="C14665" s="293" t="s">
        <v>17061</v>
      </c>
    </row>
    <row r="14666" spans="1:3" x14ac:dyDescent="0.3">
      <c r="A14666" s="309" t="s">
        <v>23405</v>
      </c>
      <c r="B14666" s="29" t="s">
        <v>20976</v>
      </c>
      <c r="C14666" s="293" t="s">
        <v>17061</v>
      </c>
    </row>
    <row r="14667" spans="1:3" ht="22.8" x14ac:dyDescent="0.3">
      <c r="A14667" s="309" t="s">
        <v>23406</v>
      </c>
      <c r="B14667" s="29" t="s">
        <v>23407</v>
      </c>
      <c r="C14667" s="10"/>
    </row>
    <row r="14668" spans="1:3" x14ac:dyDescent="0.3">
      <c r="A14668" s="309" t="s">
        <v>23408</v>
      </c>
      <c r="B14668" s="26" t="s">
        <v>23409</v>
      </c>
      <c r="C14668" s="293" t="s">
        <v>17061</v>
      </c>
    </row>
    <row r="14669" spans="1:3" x14ac:dyDescent="0.3">
      <c r="A14669" s="309" t="s">
        <v>23410</v>
      </c>
      <c r="B14669" s="29" t="s">
        <v>23411</v>
      </c>
      <c r="C14669" s="10"/>
    </row>
    <row r="14670" spans="1:3" x14ac:dyDescent="0.3">
      <c r="A14670" s="309" t="s">
        <v>23412</v>
      </c>
      <c r="B14670" s="29" t="s">
        <v>23413</v>
      </c>
      <c r="C14670" s="293" t="s">
        <v>17061</v>
      </c>
    </row>
    <row r="14671" spans="1:3" x14ac:dyDescent="0.3">
      <c r="A14671" s="309" t="s">
        <v>23414</v>
      </c>
      <c r="B14671" s="26" t="s">
        <v>31</v>
      </c>
      <c r="C14671" s="293" t="s">
        <v>17061</v>
      </c>
    </row>
    <row r="14672" spans="1:3" x14ac:dyDescent="0.3">
      <c r="A14672" s="309" t="s">
        <v>23415</v>
      </c>
      <c r="B14672" s="26" t="s">
        <v>23416</v>
      </c>
      <c r="C14672" s="293" t="s">
        <v>17061</v>
      </c>
    </row>
    <row r="14673" spans="1:3" x14ac:dyDescent="0.3">
      <c r="A14673" s="309" t="s">
        <v>23417</v>
      </c>
      <c r="B14673" s="29" t="s">
        <v>23418</v>
      </c>
      <c r="C14673" s="293" t="s">
        <v>17078</v>
      </c>
    </row>
    <row r="14674" spans="1:3" x14ac:dyDescent="0.3">
      <c r="A14674" s="309" t="s">
        <v>23419</v>
      </c>
      <c r="B14674" s="29" t="s">
        <v>23420</v>
      </c>
      <c r="C14674" s="10"/>
    </row>
    <row r="14675" spans="1:3" x14ac:dyDescent="0.3">
      <c r="A14675" s="309" t="s">
        <v>23421</v>
      </c>
      <c r="B14675" s="29" t="s">
        <v>23422</v>
      </c>
      <c r="C14675" s="293" t="s">
        <v>17061</v>
      </c>
    </row>
    <row r="14676" spans="1:3" x14ac:dyDescent="0.3">
      <c r="A14676" s="309" t="s">
        <v>23423</v>
      </c>
      <c r="B14676" s="26" t="s">
        <v>31</v>
      </c>
      <c r="C14676" s="293" t="s">
        <v>17061</v>
      </c>
    </row>
    <row r="14677" spans="1:3" x14ac:dyDescent="0.3">
      <c r="A14677" s="309" t="s">
        <v>23424</v>
      </c>
      <c r="B14677" s="29" t="s">
        <v>20976</v>
      </c>
      <c r="C14677" s="10"/>
    </row>
    <row r="14678" spans="1:3" x14ac:dyDescent="0.3">
      <c r="A14678" s="309" t="s">
        <v>23425</v>
      </c>
      <c r="B14678" s="29" t="s">
        <v>23426</v>
      </c>
      <c r="C14678" s="293" t="s">
        <v>17078</v>
      </c>
    </row>
    <row r="14679" spans="1:3" x14ac:dyDescent="0.3">
      <c r="A14679" s="309" t="s">
        <v>23427</v>
      </c>
      <c r="B14679" s="26" t="s">
        <v>31</v>
      </c>
      <c r="C14679" s="293" t="s">
        <v>17061</v>
      </c>
    </row>
    <row r="14680" spans="1:3" x14ac:dyDescent="0.3">
      <c r="A14680" s="309" t="s">
        <v>23428</v>
      </c>
      <c r="B14680" s="29" t="s">
        <v>23429</v>
      </c>
      <c r="C14680" s="10"/>
    </row>
    <row r="14681" spans="1:3" x14ac:dyDescent="0.3">
      <c r="A14681" s="309" t="s">
        <v>23430</v>
      </c>
      <c r="B14681" s="29" t="s">
        <v>23431</v>
      </c>
      <c r="C14681" s="293" t="s">
        <v>17061</v>
      </c>
    </row>
    <row r="14682" spans="1:3" x14ac:dyDescent="0.3">
      <c r="A14682" s="309" t="s">
        <v>23432</v>
      </c>
      <c r="B14682" s="26" t="s">
        <v>140</v>
      </c>
      <c r="C14682" s="293" t="s">
        <v>17061</v>
      </c>
    </row>
    <row r="14683" spans="1:3" ht="45.6" x14ac:dyDescent="0.3">
      <c r="A14683" s="309" t="s">
        <v>23433</v>
      </c>
      <c r="B14683" s="29" t="s">
        <v>23434</v>
      </c>
      <c r="C14683" s="10"/>
    </row>
    <row r="14684" spans="1:3" x14ac:dyDescent="0.3">
      <c r="A14684" s="309" t="s">
        <v>23435</v>
      </c>
      <c r="B14684" s="29" t="s">
        <v>23436</v>
      </c>
      <c r="C14684" s="10"/>
    </row>
    <row r="14685" spans="1:3" x14ac:dyDescent="0.3">
      <c r="A14685" s="312" t="s">
        <v>23437</v>
      </c>
      <c r="B14685" s="26" t="s">
        <v>19927</v>
      </c>
      <c r="C14685" s="293" t="s">
        <v>17078</v>
      </c>
    </row>
    <row r="14686" spans="1:3" x14ac:dyDescent="0.3">
      <c r="A14686" s="309" t="s">
        <v>23438</v>
      </c>
      <c r="B14686" s="26" t="s">
        <v>140</v>
      </c>
      <c r="C14686" s="292">
        <v>18</v>
      </c>
    </row>
    <row r="14687" spans="1:3" x14ac:dyDescent="0.3">
      <c r="A14687" s="309" t="s">
        <v>23439</v>
      </c>
      <c r="B14687" s="29" t="s">
        <v>23440</v>
      </c>
      <c r="C14687" s="292">
        <v>18</v>
      </c>
    </row>
    <row r="14688" spans="1:3" x14ac:dyDescent="0.3">
      <c r="A14688" s="309" t="s">
        <v>23441</v>
      </c>
      <c r="B14688" s="29" t="s">
        <v>23442</v>
      </c>
      <c r="C14688" s="10"/>
    </row>
    <row r="14689" spans="1:3" x14ac:dyDescent="0.3">
      <c r="A14689" s="309" t="s">
        <v>23443</v>
      </c>
      <c r="B14689" s="26" t="s">
        <v>23444</v>
      </c>
      <c r="C14689" s="292">
        <v>9</v>
      </c>
    </row>
    <row r="14690" spans="1:3" x14ac:dyDescent="0.3">
      <c r="A14690" s="309" t="s">
        <v>23445</v>
      </c>
      <c r="B14690" s="26" t="s">
        <v>23446</v>
      </c>
      <c r="C14690" s="292">
        <v>18</v>
      </c>
    </row>
    <row r="14691" spans="1:3" x14ac:dyDescent="0.3">
      <c r="A14691" s="309" t="s">
        <v>23447</v>
      </c>
      <c r="B14691" s="26" t="s">
        <v>31</v>
      </c>
      <c r="C14691" s="292">
        <v>18</v>
      </c>
    </row>
    <row r="14692" spans="1:3" x14ac:dyDescent="0.3">
      <c r="A14692" s="309" t="s">
        <v>23448</v>
      </c>
      <c r="B14692" s="29" t="s">
        <v>23260</v>
      </c>
      <c r="C14692" s="10"/>
    </row>
    <row r="14693" spans="1:3" x14ac:dyDescent="0.3">
      <c r="A14693" s="309" t="s">
        <v>23449</v>
      </c>
      <c r="B14693" s="26" t="s">
        <v>23450</v>
      </c>
      <c r="C14693" s="292">
        <v>18</v>
      </c>
    </row>
    <row r="14694" spans="1:3" x14ac:dyDescent="0.3">
      <c r="A14694" s="309" t="s">
        <v>23451</v>
      </c>
      <c r="B14694" s="26" t="s">
        <v>31</v>
      </c>
      <c r="C14694" s="292">
        <v>18</v>
      </c>
    </row>
    <row r="14695" spans="1:3" x14ac:dyDescent="0.3">
      <c r="A14695" s="309" t="s">
        <v>23452</v>
      </c>
      <c r="B14695" s="29" t="s">
        <v>20976</v>
      </c>
      <c r="C14695" s="10"/>
    </row>
    <row r="14696" spans="1:3" x14ac:dyDescent="0.3">
      <c r="A14696" s="309" t="s">
        <v>23453</v>
      </c>
      <c r="B14696" s="29" t="s">
        <v>23454</v>
      </c>
      <c r="C14696" s="293" t="s">
        <v>17078</v>
      </c>
    </row>
    <row r="14697" spans="1:3" x14ac:dyDescent="0.3">
      <c r="A14697" s="309" t="s">
        <v>23455</v>
      </c>
      <c r="B14697" s="26" t="s">
        <v>31</v>
      </c>
      <c r="C14697" s="292">
        <v>16</v>
      </c>
    </row>
    <row r="14698" spans="1:3" ht="22.8" x14ac:dyDescent="0.3">
      <c r="A14698" s="309" t="s">
        <v>23456</v>
      </c>
      <c r="B14698" s="29" t="s">
        <v>23457</v>
      </c>
      <c r="C14698" s="10"/>
    </row>
    <row r="14699" spans="1:3" x14ac:dyDescent="0.3">
      <c r="A14699" s="309" t="s">
        <v>23458</v>
      </c>
      <c r="B14699" s="29" t="s">
        <v>23459</v>
      </c>
      <c r="C14699" s="10"/>
    </row>
    <row r="14700" spans="1:3" x14ac:dyDescent="0.3">
      <c r="A14700" s="309" t="s">
        <v>23460</v>
      </c>
      <c r="B14700" s="26" t="s">
        <v>23461</v>
      </c>
      <c r="C14700" s="293" t="s">
        <v>17061</v>
      </c>
    </row>
    <row r="14701" spans="1:3" x14ac:dyDescent="0.3">
      <c r="A14701" s="309" t="s">
        <v>23462</v>
      </c>
      <c r="B14701" s="29" t="s">
        <v>23463</v>
      </c>
      <c r="C14701" s="10"/>
    </row>
    <row r="14702" spans="1:3" x14ac:dyDescent="0.3">
      <c r="A14702" s="312" t="s">
        <v>23464</v>
      </c>
      <c r="B14702" s="29" t="s">
        <v>23465</v>
      </c>
      <c r="C14702" s="293" t="s">
        <v>17078</v>
      </c>
    </row>
    <row r="14703" spans="1:3" x14ac:dyDescent="0.3">
      <c r="A14703" s="309" t="s">
        <v>23466</v>
      </c>
      <c r="B14703" s="26" t="s">
        <v>31</v>
      </c>
      <c r="C14703" s="293" t="s">
        <v>17061</v>
      </c>
    </row>
    <row r="14704" spans="1:3" x14ac:dyDescent="0.3">
      <c r="A14704" s="309" t="s">
        <v>23467</v>
      </c>
      <c r="B14704" s="29" t="s">
        <v>23468</v>
      </c>
      <c r="C14704" s="293" t="s">
        <v>17078</v>
      </c>
    </row>
    <row r="14705" spans="1:3" x14ac:dyDescent="0.3">
      <c r="A14705" s="309" t="s">
        <v>23469</v>
      </c>
      <c r="B14705" s="29" t="s">
        <v>23470</v>
      </c>
      <c r="C14705" s="10"/>
    </row>
    <row r="14706" spans="1:3" x14ac:dyDescent="0.3">
      <c r="A14706" s="309" t="s">
        <v>23471</v>
      </c>
      <c r="B14706" s="29" t="s">
        <v>23472</v>
      </c>
      <c r="C14706" s="293" t="s">
        <v>17078</v>
      </c>
    </row>
    <row r="14707" spans="1:3" x14ac:dyDescent="0.3">
      <c r="A14707" s="309" t="s">
        <v>23473</v>
      </c>
      <c r="B14707" s="29" t="s">
        <v>23474</v>
      </c>
      <c r="C14707" s="293" t="s">
        <v>17078</v>
      </c>
    </row>
    <row r="14708" spans="1:3" x14ac:dyDescent="0.3">
      <c r="A14708" s="309" t="s">
        <v>23475</v>
      </c>
      <c r="B14708" s="26" t="s">
        <v>31</v>
      </c>
      <c r="C14708" s="293" t="s">
        <v>17061</v>
      </c>
    </row>
    <row r="14709" spans="1:3" x14ac:dyDescent="0.3">
      <c r="A14709" s="309" t="s">
        <v>23476</v>
      </c>
      <c r="B14709" s="26" t="s">
        <v>18</v>
      </c>
      <c r="C14709" s="10"/>
    </row>
    <row r="14710" spans="1:3" x14ac:dyDescent="0.3">
      <c r="A14710" s="309" t="s">
        <v>23477</v>
      </c>
      <c r="B14710" s="26" t="s">
        <v>23478</v>
      </c>
      <c r="C14710" s="293" t="s">
        <v>17078</v>
      </c>
    </row>
    <row r="14711" spans="1:3" x14ac:dyDescent="0.3">
      <c r="A14711" s="309" t="s">
        <v>23479</v>
      </c>
      <c r="B14711" s="26" t="s">
        <v>23480</v>
      </c>
      <c r="C14711" s="293" t="s">
        <v>17061</v>
      </c>
    </row>
    <row r="14712" spans="1:3" x14ac:dyDescent="0.3">
      <c r="A14712" s="309" t="s">
        <v>23481</v>
      </c>
      <c r="B14712" s="26" t="s">
        <v>31</v>
      </c>
      <c r="C14712" s="293" t="s">
        <v>17061</v>
      </c>
    </row>
    <row r="14713" spans="1:3" x14ac:dyDescent="0.3">
      <c r="A14713" s="309" t="s">
        <v>23482</v>
      </c>
      <c r="B14713" s="26" t="s">
        <v>18970</v>
      </c>
      <c r="C14713" s="293" t="s">
        <v>17061</v>
      </c>
    </row>
    <row r="14714" spans="1:3" x14ac:dyDescent="0.3">
      <c r="A14714" s="309" t="s">
        <v>23483</v>
      </c>
      <c r="B14714" s="29" t="s">
        <v>23484</v>
      </c>
      <c r="C14714" s="10"/>
    </row>
    <row r="14715" spans="1:3" x14ac:dyDescent="0.3">
      <c r="A14715" s="309" t="s">
        <v>23485</v>
      </c>
      <c r="B14715" s="29" t="s">
        <v>23486</v>
      </c>
      <c r="C14715" s="293" t="s">
        <v>17078</v>
      </c>
    </row>
    <row r="14716" spans="1:3" x14ac:dyDescent="0.3">
      <c r="A14716" s="309" t="s">
        <v>23487</v>
      </c>
      <c r="B14716" s="29" t="s">
        <v>23488</v>
      </c>
      <c r="C14716" s="293" t="s">
        <v>17078</v>
      </c>
    </row>
    <row r="14717" spans="1:3" x14ac:dyDescent="0.3">
      <c r="A14717" s="309" t="s">
        <v>23489</v>
      </c>
      <c r="B14717" s="26" t="s">
        <v>31</v>
      </c>
      <c r="C14717" s="293" t="s">
        <v>17061</v>
      </c>
    </row>
    <row r="14718" spans="1:3" x14ac:dyDescent="0.3">
      <c r="A14718" s="309" t="s">
        <v>23490</v>
      </c>
      <c r="B14718" s="29" t="s">
        <v>23491</v>
      </c>
      <c r="C14718" s="10"/>
    </row>
    <row r="14719" spans="1:3" x14ac:dyDescent="0.3">
      <c r="A14719" s="309" t="s">
        <v>23492</v>
      </c>
      <c r="B14719" s="29" t="s">
        <v>23493</v>
      </c>
      <c r="C14719" s="10"/>
    </row>
    <row r="14720" spans="1:3" x14ac:dyDescent="0.3">
      <c r="A14720" s="309" t="s">
        <v>23494</v>
      </c>
      <c r="B14720" s="29" t="s">
        <v>12339</v>
      </c>
      <c r="C14720" s="10"/>
    </row>
    <row r="14721" spans="1:3" x14ac:dyDescent="0.3">
      <c r="A14721" s="309" t="s">
        <v>23495</v>
      </c>
      <c r="B14721" s="29" t="s">
        <v>23496</v>
      </c>
      <c r="C14721" s="292">
        <v>16</v>
      </c>
    </row>
    <row r="14722" spans="1:3" x14ac:dyDescent="0.3">
      <c r="A14722" s="309" t="s">
        <v>23497</v>
      </c>
      <c r="B14722" s="26" t="s">
        <v>140</v>
      </c>
      <c r="C14722" s="292">
        <v>16</v>
      </c>
    </row>
    <row r="14723" spans="1:3" x14ac:dyDescent="0.3">
      <c r="A14723" s="309" t="s">
        <v>23498</v>
      </c>
      <c r="B14723" s="26" t="s">
        <v>140</v>
      </c>
      <c r="C14723" s="292">
        <v>16</v>
      </c>
    </row>
    <row r="14724" spans="1:3" x14ac:dyDescent="0.3">
      <c r="A14724" s="309" t="s">
        <v>23499</v>
      </c>
      <c r="B14724" s="29" t="s">
        <v>23500</v>
      </c>
      <c r="C14724" s="10"/>
    </row>
    <row r="14725" spans="1:3" x14ac:dyDescent="0.3">
      <c r="A14725" s="309" t="s">
        <v>23501</v>
      </c>
      <c r="B14725" s="29" t="s">
        <v>23502</v>
      </c>
      <c r="C14725" s="10"/>
    </row>
    <row r="14726" spans="1:3" x14ac:dyDescent="0.3">
      <c r="A14726" s="309" t="s">
        <v>23503</v>
      </c>
      <c r="B14726" s="26" t="s">
        <v>23504</v>
      </c>
      <c r="C14726" s="292">
        <v>16</v>
      </c>
    </row>
    <row r="14727" spans="1:3" x14ac:dyDescent="0.3">
      <c r="A14727" s="309" t="s">
        <v>23505</v>
      </c>
      <c r="B14727" s="29" t="s">
        <v>23506</v>
      </c>
      <c r="C14727" s="292">
        <v>0</v>
      </c>
    </row>
    <row r="14728" spans="1:3" x14ac:dyDescent="0.3">
      <c r="A14728" s="309" t="s">
        <v>23507</v>
      </c>
      <c r="B14728" s="29" t="s">
        <v>23508</v>
      </c>
      <c r="C14728" s="292">
        <v>0</v>
      </c>
    </row>
    <row r="14729" spans="1:3" x14ac:dyDescent="0.3">
      <c r="A14729" s="309" t="s">
        <v>23509</v>
      </c>
      <c r="B14729" s="26" t="s">
        <v>140</v>
      </c>
      <c r="C14729" s="292">
        <v>16</v>
      </c>
    </row>
    <row r="14730" spans="1:3" x14ac:dyDescent="0.3">
      <c r="A14730" s="309" t="s">
        <v>23510</v>
      </c>
      <c r="B14730" s="29" t="s">
        <v>23511</v>
      </c>
      <c r="C14730" s="292">
        <v>0</v>
      </c>
    </row>
    <row r="14731" spans="1:3" x14ac:dyDescent="0.3">
      <c r="A14731" s="309" t="s">
        <v>23512</v>
      </c>
      <c r="B14731" s="26" t="s">
        <v>18</v>
      </c>
      <c r="C14731" s="10"/>
    </row>
    <row r="14732" spans="1:3" x14ac:dyDescent="0.3">
      <c r="A14732" s="309" t="s">
        <v>23513</v>
      </c>
      <c r="B14732" s="26" t="s">
        <v>23514</v>
      </c>
      <c r="C14732" s="292">
        <v>16</v>
      </c>
    </row>
    <row r="14733" spans="1:3" x14ac:dyDescent="0.3">
      <c r="A14733" s="309" t="s">
        <v>23515</v>
      </c>
      <c r="B14733" s="29" t="s">
        <v>23516</v>
      </c>
      <c r="C14733" s="10"/>
    </row>
    <row r="14734" spans="1:3" x14ac:dyDescent="0.3">
      <c r="A14734" s="309" t="s">
        <v>23517</v>
      </c>
      <c r="B14734" s="29" t="s">
        <v>23518</v>
      </c>
      <c r="C14734" s="292">
        <v>16</v>
      </c>
    </row>
    <row r="14735" spans="1:3" x14ac:dyDescent="0.3">
      <c r="A14735" s="309" t="s">
        <v>23519</v>
      </c>
      <c r="B14735" s="29" t="s">
        <v>23520</v>
      </c>
      <c r="C14735" s="292">
        <v>0</v>
      </c>
    </row>
    <row r="14736" spans="1:3" x14ac:dyDescent="0.3">
      <c r="A14736" s="309" t="s">
        <v>23521</v>
      </c>
      <c r="B14736" s="29" t="s">
        <v>23522</v>
      </c>
      <c r="C14736" s="292">
        <v>0</v>
      </c>
    </row>
    <row r="14737" spans="1:3" x14ac:dyDescent="0.3">
      <c r="A14737" s="309" t="s">
        <v>23523</v>
      </c>
      <c r="B14737" s="29" t="s">
        <v>23524</v>
      </c>
      <c r="C14737" s="292">
        <v>0</v>
      </c>
    </row>
    <row r="14738" spans="1:3" x14ac:dyDescent="0.3">
      <c r="A14738" s="309" t="s">
        <v>23525</v>
      </c>
      <c r="B14738" s="29" t="s">
        <v>23526</v>
      </c>
      <c r="C14738" s="292">
        <v>16</v>
      </c>
    </row>
    <row r="14739" spans="1:3" x14ac:dyDescent="0.3">
      <c r="A14739" s="309" t="s">
        <v>23527</v>
      </c>
      <c r="B14739" s="26" t="s">
        <v>31</v>
      </c>
      <c r="C14739" s="292">
        <v>16</v>
      </c>
    </row>
    <row r="14740" spans="1:3" x14ac:dyDescent="0.3">
      <c r="A14740" s="309" t="s">
        <v>23528</v>
      </c>
      <c r="B14740" s="29" t="s">
        <v>23529</v>
      </c>
      <c r="C14740" s="292">
        <v>16</v>
      </c>
    </row>
    <row r="14741" spans="1:3" x14ac:dyDescent="0.3">
      <c r="A14741" s="309" t="s">
        <v>23530</v>
      </c>
      <c r="B14741" s="26" t="s">
        <v>31</v>
      </c>
      <c r="C14741" s="10"/>
    </row>
    <row r="14742" spans="1:3" x14ac:dyDescent="0.3">
      <c r="A14742" s="309" t="s">
        <v>23531</v>
      </c>
      <c r="B14742" s="29" t="s">
        <v>23532</v>
      </c>
      <c r="C14742" s="292">
        <v>16</v>
      </c>
    </row>
    <row r="14743" spans="1:3" x14ac:dyDescent="0.3">
      <c r="A14743" s="309" t="s">
        <v>23533</v>
      </c>
      <c r="B14743" s="26" t="s">
        <v>31</v>
      </c>
      <c r="C14743" s="292">
        <v>16</v>
      </c>
    </row>
    <row r="14744" spans="1:3" x14ac:dyDescent="0.3">
      <c r="A14744" s="309" t="s">
        <v>23534</v>
      </c>
      <c r="B14744" s="29" t="s">
        <v>23535</v>
      </c>
      <c r="C14744" s="10"/>
    </row>
    <row r="14745" spans="1:3" x14ac:dyDescent="0.3">
      <c r="A14745" s="309" t="s">
        <v>23536</v>
      </c>
      <c r="B14745" s="29" t="s">
        <v>23537</v>
      </c>
      <c r="C14745" s="293" t="s">
        <v>17061</v>
      </c>
    </row>
    <row r="14746" spans="1:3" x14ac:dyDescent="0.3">
      <c r="A14746" s="309" t="s">
        <v>23538</v>
      </c>
      <c r="B14746" s="26" t="s">
        <v>18</v>
      </c>
      <c r="C14746" s="10"/>
    </row>
    <row r="14747" spans="1:3" x14ac:dyDescent="0.3">
      <c r="A14747" s="309" t="s">
        <v>23539</v>
      </c>
      <c r="B14747" s="26" t="s">
        <v>23540</v>
      </c>
      <c r="C14747" s="10"/>
    </row>
    <row r="14748" spans="1:3" x14ac:dyDescent="0.3">
      <c r="A14748" s="309" t="s">
        <v>23541</v>
      </c>
      <c r="B14748" s="29" t="s">
        <v>23542</v>
      </c>
      <c r="C14748" s="292">
        <v>16</v>
      </c>
    </row>
    <row r="14749" spans="1:3" x14ac:dyDescent="0.3">
      <c r="A14749" s="309" t="s">
        <v>23543</v>
      </c>
      <c r="B14749" s="29" t="s">
        <v>23544</v>
      </c>
      <c r="C14749" s="292">
        <v>16</v>
      </c>
    </row>
    <row r="14750" spans="1:3" x14ac:dyDescent="0.3">
      <c r="A14750" s="309" t="s">
        <v>23545</v>
      </c>
      <c r="B14750" s="26" t="s">
        <v>140</v>
      </c>
      <c r="C14750" s="292">
        <v>16</v>
      </c>
    </row>
    <row r="14751" spans="1:3" x14ac:dyDescent="0.3">
      <c r="A14751" s="309" t="s">
        <v>23546</v>
      </c>
      <c r="B14751" s="26" t="s">
        <v>23547</v>
      </c>
      <c r="C14751" s="292">
        <v>16</v>
      </c>
    </row>
    <row r="14752" spans="1:3" x14ac:dyDescent="0.3">
      <c r="A14752" s="309" t="s">
        <v>23548</v>
      </c>
      <c r="B14752" s="29" t="s">
        <v>23549</v>
      </c>
      <c r="C14752" s="293" t="s">
        <v>17078</v>
      </c>
    </row>
    <row r="14753" spans="1:3" x14ac:dyDescent="0.3">
      <c r="A14753" s="309" t="s">
        <v>23550</v>
      </c>
      <c r="B14753" s="26" t="s">
        <v>31</v>
      </c>
      <c r="C14753" s="10"/>
    </row>
    <row r="14754" spans="1:3" x14ac:dyDescent="0.3">
      <c r="A14754" s="309" t="s">
        <v>23551</v>
      </c>
      <c r="B14754" s="29" t="s">
        <v>23552</v>
      </c>
      <c r="C14754" s="293" t="s">
        <v>17078</v>
      </c>
    </row>
    <row r="14755" spans="1:3" x14ac:dyDescent="0.3">
      <c r="A14755" s="309" t="s">
        <v>23553</v>
      </c>
      <c r="B14755" s="26" t="s">
        <v>31</v>
      </c>
      <c r="C14755" s="292">
        <v>16</v>
      </c>
    </row>
    <row r="14756" spans="1:3" x14ac:dyDescent="0.3">
      <c r="A14756" s="309" t="s">
        <v>23554</v>
      </c>
      <c r="B14756" s="29" t="s">
        <v>23555</v>
      </c>
      <c r="C14756" s="10"/>
    </row>
    <row r="14757" spans="1:3" x14ac:dyDescent="0.3">
      <c r="A14757" s="309" t="s">
        <v>23556</v>
      </c>
      <c r="B14757" s="29" t="s">
        <v>23557</v>
      </c>
      <c r="C14757" s="293" t="s">
        <v>17078</v>
      </c>
    </row>
    <row r="14758" spans="1:3" x14ac:dyDescent="0.3">
      <c r="A14758" s="309" t="s">
        <v>23558</v>
      </c>
      <c r="B14758" s="26" t="s">
        <v>31</v>
      </c>
      <c r="C14758" s="293" t="s">
        <v>17061</v>
      </c>
    </row>
    <row r="14759" spans="1:3" x14ac:dyDescent="0.3">
      <c r="A14759" s="309" t="s">
        <v>23559</v>
      </c>
      <c r="B14759" s="29" t="s">
        <v>23420</v>
      </c>
      <c r="C14759" s="10"/>
    </row>
    <row r="14760" spans="1:3" x14ac:dyDescent="0.3">
      <c r="A14760" s="309" t="s">
        <v>23560</v>
      </c>
      <c r="B14760" s="29" t="s">
        <v>23561</v>
      </c>
      <c r="C14760" s="293" t="s">
        <v>17061</v>
      </c>
    </row>
    <row r="14761" spans="1:3" x14ac:dyDescent="0.3">
      <c r="A14761" s="309" t="s">
        <v>23562</v>
      </c>
      <c r="B14761" s="26" t="s">
        <v>23563</v>
      </c>
      <c r="C14761" s="10"/>
    </row>
    <row r="14762" spans="1:3" x14ac:dyDescent="0.3">
      <c r="A14762" s="309" t="s">
        <v>23564</v>
      </c>
      <c r="B14762" s="26" t="s">
        <v>23565</v>
      </c>
      <c r="C14762" s="292">
        <v>16</v>
      </c>
    </row>
    <row r="14763" spans="1:3" x14ac:dyDescent="0.3">
      <c r="A14763" s="309" t="s">
        <v>23566</v>
      </c>
      <c r="B14763" s="26" t="s">
        <v>31</v>
      </c>
      <c r="C14763" s="292">
        <v>16</v>
      </c>
    </row>
    <row r="14764" spans="1:3" x14ac:dyDescent="0.3">
      <c r="A14764" s="309" t="s">
        <v>23567</v>
      </c>
      <c r="B14764" s="29" t="s">
        <v>23568</v>
      </c>
      <c r="C14764" s="10"/>
    </row>
    <row r="14765" spans="1:3" x14ac:dyDescent="0.3">
      <c r="A14765" s="309" t="s">
        <v>23569</v>
      </c>
      <c r="B14765" s="29" t="s">
        <v>23570</v>
      </c>
      <c r="C14765" s="293" t="s">
        <v>17078</v>
      </c>
    </row>
    <row r="14766" spans="1:3" x14ac:dyDescent="0.3">
      <c r="A14766" s="309" t="s">
        <v>23571</v>
      </c>
      <c r="B14766" s="26" t="s">
        <v>31</v>
      </c>
      <c r="C14766" s="293" t="s">
        <v>17061</v>
      </c>
    </row>
    <row r="14767" spans="1:3" x14ac:dyDescent="0.3">
      <c r="A14767" s="309" t="s">
        <v>23572</v>
      </c>
      <c r="B14767" s="29" t="s">
        <v>23573</v>
      </c>
      <c r="C14767" s="293" t="s">
        <v>23574</v>
      </c>
    </row>
    <row r="14768" spans="1:3" x14ac:dyDescent="0.3">
      <c r="A14768" s="309" t="s">
        <v>23575</v>
      </c>
      <c r="B14768" s="29" t="s">
        <v>23576</v>
      </c>
      <c r="C14768" s="293" t="s">
        <v>17061</v>
      </c>
    </row>
    <row r="14769" spans="1:3" x14ac:dyDescent="0.3">
      <c r="A14769" s="309" t="s">
        <v>23577</v>
      </c>
      <c r="B14769" s="29" t="s">
        <v>23578</v>
      </c>
      <c r="C14769" s="10"/>
    </row>
    <row r="14770" spans="1:3" x14ac:dyDescent="0.3">
      <c r="A14770" s="309" t="s">
        <v>23579</v>
      </c>
      <c r="B14770" s="29" t="s">
        <v>23580</v>
      </c>
      <c r="C14770" s="292">
        <v>16</v>
      </c>
    </row>
    <row r="14771" spans="1:3" x14ac:dyDescent="0.3">
      <c r="A14771" s="309" t="s">
        <v>23581</v>
      </c>
      <c r="B14771" s="26" t="s">
        <v>31</v>
      </c>
      <c r="C14771" s="292">
        <v>16</v>
      </c>
    </row>
    <row r="14772" spans="1:3" x14ac:dyDescent="0.3">
      <c r="A14772" s="309" t="s">
        <v>23582</v>
      </c>
      <c r="B14772" s="26" t="s">
        <v>31</v>
      </c>
      <c r="C14772" s="10"/>
    </row>
    <row r="14773" spans="1:3" x14ac:dyDescent="0.3">
      <c r="A14773" s="309" t="s">
        <v>23583</v>
      </c>
      <c r="B14773" s="29" t="s">
        <v>23584</v>
      </c>
      <c r="C14773" s="293" t="s">
        <v>17061</v>
      </c>
    </row>
    <row r="14774" spans="1:3" x14ac:dyDescent="0.3">
      <c r="A14774" s="309" t="s">
        <v>23585</v>
      </c>
      <c r="B14774" s="29" t="s">
        <v>23586</v>
      </c>
      <c r="C14774" s="293" t="s">
        <v>17078</v>
      </c>
    </row>
    <row r="14775" spans="1:3" x14ac:dyDescent="0.3">
      <c r="A14775" s="309" t="s">
        <v>23587</v>
      </c>
      <c r="B14775" s="26" t="s">
        <v>23478</v>
      </c>
      <c r="C14775" s="293" t="s">
        <v>17078</v>
      </c>
    </row>
    <row r="14776" spans="1:3" x14ac:dyDescent="0.3">
      <c r="A14776" s="309" t="s">
        <v>23588</v>
      </c>
      <c r="B14776" s="29" t="s">
        <v>23589</v>
      </c>
      <c r="C14776" s="293">
        <v>0</v>
      </c>
    </row>
    <row r="14777" spans="1:3" x14ac:dyDescent="0.3">
      <c r="A14777" s="309" t="s">
        <v>23590</v>
      </c>
      <c r="B14777" s="29" t="s">
        <v>23591</v>
      </c>
      <c r="C14777" s="293">
        <v>0</v>
      </c>
    </row>
    <row r="14778" spans="1:3" x14ac:dyDescent="0.3">
      <c r="A14778" s="309" t="s">
        <v>23592</v>
      </c>
      <c r="B14778" s="26" t="s">
        <v>31</v>
      </c>
      <c r="C14778" s="293">
        <v>16</v>
      </c>
    </row>
    <row r="14779" spans="1:3" ht="34.200000000000003" x14ac:dyDescent="0.3">
      <c r="A14779" s="309" t="s">
        <v>23593</v>
      </c>
      <c r="B14779" s="29" t="s">
        <v>23594</v>
      </c>
      <c r="C14779" s="10"/>
    </row>
    <row r="14780" spans="1:3" x14ac:dyDescent="0.3">
      <c r="A14780" s="309" t="s">
        <v>23595</v>
      </c>
      <c r="B14780" s="29" t="s">
        <v>23596</v>
      </c>
      <c r="C14780" s="293" t="s">
        <v>17061</v>
      </c>
    </row>
    <row r="14781" spans="1:3" ht="22.8" x14ac:dyDescent="0.3">
      <c r="A14781" s="309" t="s">
        <v>23597</v>
      </c>
      <c r="B14781" s="29" t="s">
        <v>23598</v>
      </c>
      <c r="C14781" s="10"/>
    </row>
    <row r="14782" spans="1:3" x14ac:dyDescent="0.3">
      <c r="A14782" s="309" t="s">
        <v>23599</v>
      </c>
      <c r="B14782" s="29" t="s">
        <v>23600</v>
      </c>
      <c r="C14782" s="293" t="s">
        <v>17061</v>
      </c>
    </row>
    <row r="14783" spans="1:3" x14ac:dyDescent="0.3">
      <c r="A14783" s="309" t="s">
        <v>23601</v>
      </c>
      <c r="B14783" s="29" t="s">
        <v>23602</v>
      </c>
      <c r="C14783" s="293" t="s">
        <v>17061</v>
      </c>
    </row>
    <row r="14784" spans="1:3" x14ac:dyDescent="0.3">
      <c r="A14784" s="309" t="s">
        <v>23603</v>
      </c>
      <c r="B14784" s="29" t="s">
        <v>23604</v>
      </c>
      <c r="C14784" s="293" t="s">
        <v>17061</v>
      </c>
    </row>
    <row r="14785" spans="1:3" x14ac:dyDescent="0.3">
      <c r="A14785" s="309" t="s">
        <v>23605</v>
      </c>
      <c r="B14785" s="29" t="s">
        <v>23606</v>
      </c>
      <c r="C14785" s="293" t="s">
        <v>17061</v>
      </c>
    </row>
    <row r="14786" spans="1:3" x14ac:dyDescent="0.3">
      <c r="A14786" s="309" t="s">
        <v>23607</v>
      </c>
      <c r="B14786" s="26" t="s">
        <v>31</v>
      </c>
      <c r="C14786" s="293" t="s">
        <v>17061</v>
      </c>
    </row>
    <row r="14787" spans="1:3" ht="22.8" x14ac:dyDescent="0.3">
      <c r="A14787" s="309" t="s">
        <v>23608</v>
      </c>
      <c r="B14787" s="29" t="s">
        <v>23609</v>
      </c>
      <c r="C14787" s="10"/>
    </row>
    <row r="14788" spans="1:3" x14ac:dyDescent="0.3">
      <c r="A14788" s="309" t="s">
        <v>23610</v>
      </c>
      <c r="B14788" s="29" t="s">
        <v>23611</v>
      </c>
      <c r="C14788" s="293">
        <v>0</v>
      </c>
    </row>
    <row r="14789" spans="1:3" x14ac:dyDescent="0.3">
      <c r="A14789" s="309" t="s">
        <v>23612</v>
      </c>
      <c r="B14789" s="26" t="s">
        <v>31</v>
      </c>
      <c r="C14789" s="293">
        <v>16</v>
      </c>
    </row>
    <row r="14790" spans="1:3" ht="45.6" x14ac:dyDescent="0.3">
      <c r="A14790" s="309" t="s">
        <v>23613</v>
      </c>
      <c r="B14790" s="29" t="s">
        <v>23614</v>
      </c>
      <c r="C14790" s="10"/>
    </row>
    <row r="14791" spans="1:3" x14ac:dyDescent="0.3">
      <c r="A14791" s="309" t="s">
        <v>23615</v>
      </c>
      <c r="B14791" s="29" t="s">
        <v>23616</v>
      </c>
      <c r="C14791" s="10"/>
    </row>
    <row r="14792" spans="1:3" x14ac:dyDescent="0.3">
      <c r="A14792" s="312" t="s">
        <v>23617</v>
      </c>
      <c r="B14792" s="29" t="s">
        <v>23618</v>
      </c>
      <c r="C14792" s="293">
        <v>12.6</v>
      </c>
    </row>
    <row r="14793" spans="1:3" x14ac:dyDescent="0.3">
      <c r="A14793" s="312" t="s">
        <v>23619</v>
      </c>
      <c r="B14793" s="29" t="s">
        <v>23620</v>
      </c>
      <c r="C14793" s="293">
        <v>12.6</v>
      </c>
    </row>
    <row r="14794" spans="1:3" x14ac:dyDescent="0.3">
      <c r="A14794" s="312" t="s">
        <v>23621</v>
      </c>
      <c r="B14794" s="29" t="s">
        <v>23622</v>
      </c>
      <c r="C14794" s="10"/>
    </row>
    <row r="14795" spans="1:3" x14ac:dyDescent="0.3">
      <c r="A14795" s="309" t="s">
        <v>23623</v>
      </c>
      <c r="B14795" s="29" t="s">
        <v>23624</v>
      </c>
      <c r="C14795" s="293">
        <v>0</v>
      </c>
    </row>
    <row r="14796" spans="1:3" x14ac:dyDescent="0.3">
      <c r="A14796" s="309" t="s">
        <v>23625</v>
      </c>
      <c r="B14796" s="26" t="s">
        <v>31</v>
      </c>
      <c r="C14796" s="293">
        <v>12.6</v>
      </c>
    </row>
    <row r="14797" spans="1:3" x14ac:dyDescent="0.3">
      <c r="A14797" s="309" t="s">
        <v>23626</v>
      </c>
      <c r="B14797" s="29" t="s">
        <v>23627</v>
      </c>
      <c r="C14797" s="10"/>
    </row>
    <row r="14798" spans="1:3" x14ac:dyDescent="0.3">
      <c r="A14798" s="309" t="s">
        <v>23628</v>
      </c>
      <c r="B14798" s="29" t="s">
        <v>23629</v>
      </c>
      <c r="C14798" s="10"/>
    </row>
    <row r="14799" spans="1:3" x14ac:dyDescent="0.3">
      <c r="A14799" s="309" t="s">
        <v>23630</v>
      </c>
      <c r="B14799" s="29" t="s">
        <v>23631</v>
      </c>
      <c r="C14799" s="293">
        <v>16</v>
      </c>
    </row>
    <row r="14800" spans="1:3" x14ac:dyDescent="0.3">
      <c r="A14800" s="309" t="s">
        <v>23632</v>
      </c>
      <c r="B14800" s="26" t="s">
        <v>31</v>
      </c>
      <c r="C14800" s="293">
        <v>16</v>
      </c>
    </row>
    <row r="14801" spans="1:3" x14ac:dyDescent="0.3">
      <c r="A14801" s="309" t="s">
        <v>23633</v>
      </c>
      <c r="B14801" s="26" t="s">
        <v>18</v>
      </c>
      <c r="C14801" s="293">
        <v>16</v>
      </c>
    </row>
    <row r="14802" spans="1:3" x14ac:dyDescent="0.3">
      <c r="A14802" s="309" t="s">
        <v>23634</v>
      </c>
      <c r="B14802" s="29" t="s">
        <v>23635</v>
      </c>
      <c r="C14802" s="10"/>
    </row>
    <row r="14803" spans="1:3" x14ac:dyDescent="0.3">
      <c r="A14803" s="309" t="s">
        <v>23636</v>
      </c>
      <c r="B14803" s="29" t="s">
        <v>23637</v>
      </c>
      <c r="C14803" s="10"/>
    </row>
    <row r="14804" spans="1:3" x14ac:dyDescent="0.3">
      <c r="A14804" s="309" t="s">
        <v>23638</v>
      </c>
      <c r="B14804" s="26" t="s">
        <v>23639</v>
      </c>
      <c r="C14804" s="293">
        <v>12.6</v>
      </c>
    </row>
    <row r="14805" spans="1:3" x14ac:dyDescent="0.3">
      <c r="A14805" s="309" t="s">
        <v>23640</v>
      </c>
      <c r="B14805" s="26" t="s">
        <v>23641</v>
      </c>
      <c r="C14805" s="293">
        <v>0</v>
      </c>
    </row>
    <row r="14806" spans="1:3" x14ac:dyDescent="0.3">
      <c r="A14806" s="309" t="s">
        <v>23642</v>
      </c>
      <c r="B14806" s="26" t="s">
        <v>140</v>
      </c>
      <c r="C14806" s="293">
        <v>12.6</v>
      </c>
    </row>
    <row r="14807" spans="1:3" x14ac:dyDescent="0.3">
      <c r="A14807" s="309" t="s">
        <v>23643</v>
      </c>
      <c r="B14807" s="26" t="s">
        <v>18</v>
      </c>
      <c r="C14807" s="10"/>
    </row>
    <row r="14808" spans="1:3" x14ac:dyDescent="0.3">
      <c r="A14808" s="309" t="s">
        <v>23644</v>
      </c>
      <c r="B14808" s="29" t="s">
        <v>23645</v>
      </c>
      <c r="C14808" s="10"/>
    </row>
    <row r="14809" spans="1:3" x14ac:dyDescent="0.3">
      <c r="A14809" s="309" t="s">
        <v>23646</v>
      </c>
      <c r="B14809" s="26" t="s">
        <v>23647</v>
      </c>
      <c r="C14809" s="293">
        <v>0</v>
      </c>
    </row>
    <row r="14810" spans="1:3" x14ac:dyDescent="0.3">
      <c r="A14810" s="309" t="s">
        <v>23648</v>
      </c>
      <c r="B14810" s="26" t="s">
        <v>140</v>
      </c>
      <c r="C14810" s="293">
        <v>12.6</v>
      </c>
    </row>
    <row r="14811" spans="1:3" x14ac:dyDescent="0.3">
      <c r="A14811" s="309" t="s">
        <v>23649</v>
      </c>
      <c r="B14811" s="29" t="s">
        <v>23650</v>
      </c>
      <c r="C14811" s="293">
        <v>0</v>
      </c>
    </row>
    <row r="14812" spans="1:3" x14ac:dyDescent="0.3">
      <c r="A14812" s="309" t="s">
        <v>23651</v>
      </c>
      <c r="B14812" s="29" t="s">
        <v>23652</v>
      </c>
      <c r="C14812" s="293">
        <v>0</v>
      </c>
    </row>
    <row r="14813" spans="1:3" x14ac:dyDescent="0.3">
      <c r="A14813" s="309" t="s">
        <v>23653</v>
      </c>
      <c r="B14813" s="29" t="s">
        <v>23654</v>
      </c>
      <c r="C14813" s="293">
        <v>0</v>
      </c>
    </row>
    <row r="14814" spans="1:3" x14ac:dyDescent="0.3">
      <c r="A14814" s="309" t="s">
        <v>23655</v>
      </c>
      <c r="B14814" s="26" t="s">
        <v>31</v>
      </c>
      <c r="C14814" s="293">
        <v>12.6</v>
      </c>
    </row>
    <row r="14815" spans="1:3" x14ac:dyDescent="0.3">
      <c r="A14815" s="309" t="s">
        <v>23656</v>
      </c>
      <c r="B14815" s="29" t="s">
        <v>23622</v>
      </c>
      <c r="C14815" s="10"/>
    </row>
    <row r="14816" spans="1:3" x14ac:dyDescent="0.3">
      <c r="A14816" s="309" t="s">
        <v>23657</v>
      </c>
      <c r="B14816" s="29" t="s">
        <v>23658</v>
      </c>
      <c r="C14816" s="293">
        <v>0</v>
      </c>
    </row>
    <row r="14817" spans="1:3" x14ac:dyDescent="0.3">
      <c r="A14817" s="309" t="s">
        <v>23659</v>
      </c>
      <c r="B14817" s="26" t="s">
        <v>31</v>
      </c>
      <c r="C14817" s="293">
        <v>12.6</v>
      </c>
    </row>
    <row r="14818" spans="1:3" x14ac:dyDescent="0.3">
      <c r="A14818" s="309" t="s">
        <v>23660</v>
      </c>
      <c r="B14818" s="29" t="s">
        <v>23661</v>
      </c>
      <c r="C14818" s="293">
        <v>0</v>
      </c>
    </row>
    <row r="14819" spans="1:3" x14ac:dyDescent="0.3">
      <c r="A14819" s="309" t="s">
        <v>23662</v>
      </c>
      <c r="B14819" s="29" t="s">
        <v>23663</v>
      </c>
      <c r="C14819" s="293">
        <v>12.6</v>
      </c>
    </row>
    <row r="14820" spans="1:3" x14ac:dyDescent="0.3">
      <c r="A14820" s="309" t="s">
        <v>23664</v>
      </c>
      <c r="B14820" s="26" t="s">
        <v>22</v>
      </c>
      <c r="C14820" s="10"/>
    </row>
    <row r="14821" spans="1:3" x14ac:dyDescent="0.3">
      <c r="A14821" s="309" t="s">
        <v>23665</v>
      </c>
      <c r="B14821" s="29" t="s">
        <v>23666</v>
      </c>
      <c r="C14821" s="10"/>
    </row>
    <row r="14822" spans="1:3" x14ac:dyDescent="0.3">
      <c r="A14822" s="309" t="s">
        <v>23667</v>
      </c>
      <c r="B14822" s="29" t="s">
        <v>23668</v>
      </c>
      <c r="C14822" s="293">
        <v>0</v>
      </c>
    </row>
    <row r="14823" spans="1:3" x14ac:dyDescent="0.3">
      <c r="A14823" s="309" t="s">
        <v>23669</v>
      </c>
      <c r="B14823" s="29" t="s">
        <v>23670</v>
      </c>
      <c r="C14823" s="293">
        <v>0</v>
      </c>
    </row>
    <row r="14824" spans="1:3" ht="22.8" x14ac:dyDescent="0.3">
      <c r="A14824" s="309" t="s">
        <v>23671</v>
      </c>
      <c r="B14824" s="29" t="s">
        <v>23672</v>
      </c>
      <c r="C14824" s="293">
        <v>0</v>
      </c>
    </row>
    <row r="14825" spans="1:3" x14ac:dyDescent="0.3">
      <c r="A14825" s="309" t="s">
        <v>23673</v>
      </c>
      <c r="B14825" s="26" t="s">
        <v>31</v>
      </c>
      <c r="C14825" s="293">
        <v>0</v>
      </c>
    </row>
    <row r="14826" spans="1:3" x14ac:dyDescent="0.3">
      <c r="A14826" s="309" t="s">
        <v>23674</v>
      </c>
      <c r="B14826" s="26" t="s">
        <v>31</v>
      </c>
      <c r="C14826" s="293">
        <v>12.6</v>
      </c>
    </row>
    <row r="14827" spans="1:3" x14ac:dyDescent="0.3">
      <c r="A14827" s="309" t="s">
        <v>23675</v>
      </c>
      <c r="B14827" s="29" t="s">
        <v>23622</v>
      </c>
      <c r="C14827" s="10"/>
    </row>
    <row r="14828" spans="1:3" x14ac:dyDescent="0.3">
      <c r="A14828" s="309" t="s">
        <v>23676</v>
      </c>
      <c r="B14828" s="29" t="s">
        <v>23677</v>
      </c>
      <c r="C14828" s="293">
        <v>0</v>
      </c>
    </row>
    <row r="14829" spans="1:3" x14ac:dyDescent="0.3">
      <c r="A14829" s="309" t="s">
        <v>23678</v>
      </c>
      <c r="B14829" s="29" t="s">
        <v>23679</v>
      </c>
      <c r="C14829" s="293">
        <v>0</v>
      </c>
    </row>
    <row r="14830" spans="1:3" x14ac:dyDescent="0.3">
      <c r="A14830" s="309" t="s">
        <v>23680</v>
      </c>
      <c r="B14830" s="26" t="s">
        <v>31</v>
      </c>
      <c r="C14830" s="293">
        <v>12.6</v>
      </c>
    </row>
    <row r="14831" spans="1:3" ht="45.6" x14ac:dyDescent="0.3">
      <c r="A14831" s="309" t="s">
        <v>23681</v>
      </c>
      <c r="B14831" s="29" t="s">
        <v>23682</v>
      </c>
      <c r="C14831" s="10"/>
    </row>
    <row r="14832" spans="1:3" ht="22.8" x14ac:dyDescent="0.3">
      <c r="A14832" s="309" t="s">
        <v>23683</v>
      </c>
      <c r="B14832" s="29" t="s">
        <v>23684</v>
      </c>
      <c r="C14832" s="10"/>
    </row>
    <row r="14833" spans="1:3" x14ac:dyDescent="0.3">
      <c r="A14833" s="309" t="s">
        <v>23685</v>
      </c>
      <c r="B14833" s="29" t="s">
        <v>23686</v>
      </c>
      <c r="C14833" s="293" t="s">
        <v>17078</v>
      </c>
    </row>
    <row r="14834" spans="1:3" x14ac:dyDescent="0.3">
      <c r="A14834" s="309" t="s">
        <v>23687</v>
      </c>
      <c r="B14834" s="29" t="s">
        <v>23688</v>
      </c>
      <c r="C14834" s="10"/>
    </row>
    <row r="14835" spans="1:3" x14ac:dyDescent="0.3">
      <c r="A14835" s="309" t="s">
        <v>23689</v>
      </c>
      <c r="B14835" s="29" t="s">
        <v>23690</v>
      </c>
      <c r="C14835" s="10"/>
    </row>
    <row r="14836" spans="1:3" x14ac:dyDescent="0.3">
      <c r="A14836" s="309" t="s">
        <v>23691</v>
      </c>
      <c r="B14836" s="29" t="s">
        <v>23692</v>
      </c>
      <c r="C14836" s="293" t="s">
        <v>17078</v>
      </c>
    </row>
    <row r="14837" spans="1:3" x14ac:dyDescent="0.3">
      <c r="A14837" s="309" t="s">
        <v>23693</v>
      </c>
      <c r="B14837" s="26" t="s">
        <v>31</v>
      </c>
      <c r="C14837" s="293" t="s">
        <v>17061</v>
      </c>
    </row>
    <row r="14838" spans="1:3" x14ac:dyDescent="0.3">
      <c r="A14838" s="309" t="s">
        <v>23694</v>
      </c>
      <c r="B14838" s="26" t="s">
        <v>31</v>
      </c>
      <c r="C14838" s="293" t="s">
        <v>17078</v>
      </c>
    </row>
    <row r="14839" spans="1:3" x14ac:dyDescent="0.3">
      <c r="A14839" s="309" t="s">
        <v>23695</v>
      </c>
      <c r="B14839" s="29" t="s">
        <v>23696</v>
      </c>
      <c r="C14839" s="10"/>
    </row>
    <row r="14840" spans="1:3" x14ac:dyDescent="0.3">
      <c r="A14840" s="309" t="s">
        <v>23697</v>
      </c>
      <c r="B14840" s="29" t="s">
        <v>23690</v>
      </c>
      <c r="C14840" s="10"/>
    </row>
    <row r="14841" spans="1:3" x14ac:dyDescent="0.3">
      <c r="A14841" s="309" t="s">
        <v>23698</v>
      </c>
      <c r="B14841" s="29" t="s">
        <v>23699</v>
      </c>
      <c r="C14841" s="293" t="s">
        <v>17061</v>
      </c>
    </row>
    <row r="14842" spans="1:3" x14ac:dyDescent="0.3">
      <c r="A14842" s="309" t="s">
        <v>23700</v>
      </c>
      <c r="B14842" s="29" t="s">
        <v>23701</v>
      </c>
      <c r="C14842" s="293" t="s">
        <v>17078</v>
      </c>
    </row>
    <row r="14843" spans="1:3" x14ac:dyDescent="0.3">
      <c r="A14843" s="309" t="s">
        <v>23702</v>
      </c>
      <c r="B14843" s="29" t="s">
        <v>23703</v>
      </c>
      <c r="C14843" s="293" t="s">
        <v>17078</v>
      </c>
    </row>
    <row r="14844" spans="1:3" x14ac:dyDescent="0.3">
      <c r="A14844" s="309" t="s">
        <v>23704</v>
      </c>
      <c r="B14844" s="26" t="s">
        <v>31</v>
      </c>
      <c r="C14844" s="293" t="s">
        <v>17061</v>
      </c>
    </row>
    <row r="14845" spans="1:3" x14ac:dyDescent="0.3">
      <c r="A14845" s="309" t="s">
        <v>23705</v>
      </c>
      <c r="B14845" s="26" t="s">
        <v>31</v>
      </c>
      <c r="C14845" s="293" t="s">
        <v>17078</v>
      </c>
    </row>
    <row r="14846" spans="1:3" x14ac:dyDescent="0.3">
      <c r="A14846" s="309" t="s">
        <v>23706</v>
      </c>
      <c r="B14846" s="29" t="s">
        <v>23707</v>
      </c>
      <c r="C14846" s="10"/>
    </row>
    <row r="14847" spans="1:3" x14ac:dyDescent="0.3">
      <c r="A14847" s="309" t="s">
        <v>23708</v>
      </c>
      <c r="B14847" s="29" t="s">
        <v>23709</v>
      </c>
      <c r="C14847" s="293" t="s">
        <v>17078</v>
      </c>
    </row>
    <row r="14848" spans="1:3" x14ac:dyDescent="0.3">
      <c r="A14848" s="309" t="s">
        <v>23710</v>
      </c>
      <c r="B14848" s="26" t="s">
        <v>31</v>
      </c>
      <c r="C14848" s="10"/>
    </row>
    <row r="14849" spans="1:3" ht="22.8" x14ac:dyDescent="0.3">
      <c r="A14849" s="309" t="s">
        <v>23711</v>
      </c>
      <c r="B14849" s="29" t="s">
        <v>23712</v>
      </c>
      <c r="C14849" s="293" t="s">
        <v>17061</v>
      </c>
    </row>
    <row r="14850" spans="1:3" x14ac:dyDescent="0.3">
      <c r="A14850" s="309" t="s">
        <v>23713</v>
      </c>
      <c r="B14850" s="26" t="s">
        <v>31</v>
      </c>
      <c r="C14850" s="293" t="s">
        <v>17078</v>
      </c>
    </row>
    <row r="14851" spans="1:3" ht="22.8" x14ac:dyDescent="0.3">
      <c r="A14851" s="309" t="s">
        <v>23714</v>
      </c>
      <c r="B14851" s="29" t="s">
        <v>23715</v>
      </c>
      <c r="C14851" s="10"/>
    </row>
    <row r="14852" spans="1:3" x14ac:dyDescent="0.3">
      <c r="A14852" s="309" t="s">
        <v>23716</v>
      </c>
      <c r="B14852" s="29" t="s">
        <v>23717</v>
      </c>
      <c r="C14852" s="10"/>
    </row>
    <row r="14853" spans="1:3" x14ac:dyDescent="0.3">
      <c r="A14853" s="309" t="s">
        <v>23718</v>
      </c>
      <c r="B14853" s="29" t="s">
        <v>23719</v>
      </c>
      <c r="C14853" s="293" t="s">
        <v>17061</v>
      </c>
    </row>
    <row r="14854" spans="1:3" x14ac:dyDescent="0.3">
      <c r="A14854" s="309" t="s">
        <v>23720</v>
      </c>
      <c r="B14854" s="29" t="s">
        <v>23721</v>
      </c>
      <c r="C14854" s="293" t="s">
        <v>17078</v>
      </c>
    </row>
    <row r="14855" spans="1:3" x14ac:dyDescent="0.3">
      <c r="A14855" s="309" t="s">
        <v>23722</v>
      </c>
      <c r="B14855" s="26" t="s">
        <v>31</v>
      </c>
      <c r="C14855" s="293" t="s">
        <v>17061</v>
      </c>
    </row>
    <row r="14856" spans="1:3" x14ac:dyDescent="0.3">
      <c r="A14856" s="309" t="s">
        <v>23723</v>
      </c>
      <c r="B14856" s="29" t="s">
        <v>23707</v>
      </c>
      <c r="C14856" s="10"/>
    </row>
    <row r="14857" spans="1:3" x14ac:dyDescent="0.3">
      <c r="A14857" s="309" t="s">
        <v>23724</v>
      </c>
      <c r="B14857" s="29" t="s">
        <v>23725</v>
      </c>
      <c r="C14857" s="293" t="s">
        <v>17078</v>
      </c>
    </row>
    <row r="14858" spans="1:3" x14ac:dyDescent="0.3">
      <c r="A14858" s="309" t="s">
        <v>23726</v>
      </c>
      <c r="B14858" s="26" t="s">
        <v>31</v>
      </c>
      <c r="C14858" s="293" t="s">
        <v>17061</v>
      </c>
    </row>
    <row r="14859" spans="1:3" x14ac:dyDescent="0.3">
      <c r="A14859" s="309" t="s">
        <v>23727</v>
      </c>
      <c r="B14859" s="29" t="s">
        <v>23728</v>
      </c>
      <c r="C14859" s="293" t="s">
        <v>17078</v>
      </c>
    </row>
    <row r="14860" spans="1:3" x14ac:dyDescent="0.3">
      <c r="A14860" s="309" t="s">
        <v>23729</v>
      </c>
      <c r="B14860" s="29" t="s">
        <v>23730</v>
      </c>
      <c r="C14860" s="10"/>
    </row>
    <row r="14861" spans="1:3" x14ac:dyDescent="0.3">
      <c r="A14861" s="309" t="s">
        <v>23731</v>
      </c>
      <c r="B14861" s="29" t="s">
        <v>23732</v>
      </c>
      <c r="C14861" s="293" t="s">
        <v>17061</v>
      </c>
    </row>
    <row r="14862" spans="1:3" x14ac:dyDescent="0.3">
      <c r="A14862" s="309" t="s">
        <v>23733</v>
      </c>
      <c r="B14862" s="29" t="s">
        <v>23734</v>
      </c>
      <c r="C14862" s="293" t="s">
        <v>17061</v>
      </c>
    </row>
    <row r="14863" spans="1:3" x14ac:dyDescent="0.3">
      <c r="A14863" s="309" t="s">
        <v>23735</v>
      </c>
      <c r="B14863" s="29" t="s">
        <v>23736</v>
      </c>
      <c r="C14863" s="293" t="s">
        <v>17061</v>
      </c>
    </row>
    <row r="14864" spans="1:3" x14ac:dyDescent="0.3">
      <c r="A14864" s="309" t="s">
        <v>23737</v>
      </c>
      <c r="B14864" s="29" t="s">
        <v>23622</v>
      </c>
      <c r="C14864" s="10"/>
    </row>
    <row r="14865" spans="1:3" x14ac:dyDescent="0.3">
      <c r="A14865" s="309" t="s">
        <v>23738</v>
      </c>
      <c r="B14865" s="29" t="s">
        <v>23739</v>
      </c>
      <c r="C14865" s="293" t="s">
        <v>17061</v>
      </c>
    </row>
    <row r="14866" spans="1:3" x14ac:dyDescent="0.3">
      <c r="A14866" s="309" t="s">
        <v>23740</v>
      </c>
      <c r="B14866" s="26" t="s">
        <v>31</v>
      </c>
      <c r="C14866" s="293" t="s">
        <v>17061</v>
      </c>
    </row>
    <row r="14867" spans="1:3" ht="22.8" x14ac:dyDescent="0.3">
      <c r="A14867" s="309" t="s">
        <v>23741</v>
      </c>
      <c r="B14867" s="29" t="s">
        <v>23742</v>
      </c>
      <c r="C14867" s="293">
        <v>16</v>
      </c>
    </row>
    <row r="14868" spans="1:3" ht="34.200000000000003" x14ac:dyDescent="0.3">
      <c r="A14868" s="309" t="s">
        <v>23743</v>
      </c>
      <c r="B14868" s="29" t="s">
        <v>23744</v>
      </c>
      <c r="C14868" s="10"/>
    </row>
    <row r="14869" spans="1:3" x14ac:dyDescent="0.3">
      <c r="A14869" s="309" t="s">
        <v>23745</v>
      </c>
      <c r="B14869" s="29" t="s">
        <v>23746</v>
      </c>
      <c r="C14869" s="10"/>
    </row>
    <row r="14870" spans="1:3" x14ac:dyDescent="0.3">
      <c r="A14870" s="312" t="s">
        <v>23747</v>
      </c>
      <c r="B14870" s="29" t="s">
        <v>23748</v>
      </c>
      <c r="C14870" s="293" t="s">
        <v>17061</v>
      </c>
    </row>
    <row r="14871" spans="1:3" x14ac:dyDescent="0.3">
      <c r="A14871" s="312" t="s">
        <v>23749</v>
      </c>
      <c r="B14871" s="29" t="s">
        <v>23750</v>
      </c>
      <c r="C14871" s="293" t="s">
        <v>17061</v>
      </c>
    </row>
    <row r="14872" spans="1:3" x14ac:dyDescent="0.3">
      <c r="A14872" s="309" t="s">
        <v>23751</v>
      </c>
      <c r="B14872" s="26" t="s">
        <v>31</v>
      </c>
      <c r="C14872" s="293" t="s">
        <v>17061</v>
      </c>
    </row>
    <row r="14873" spans="1:3" x14ac:dyDescent="0.3">
      <c r="A14873" s="309" t="s">
        <v>23752</v>
      </c>
      <c r="B14873" s="29" t="s">
        <v>19119</v>
      </c>
      <c r="C14873" s="10"/>
    </row>
    <row r="14874" spans="1:3" x14ac:dyDescent="0.3">
      <c r="A14874" s="309" t="s">
        <v>23753</v>
      </c>
      <c r="B14874" s="29" t="s">
        <v>23754</v>
      </c>
      <c r="C14874" s="10"/>
    </row>
    <row r="14875" spans="1:3" x14ac:dyDescent="0.3">
      <c r="A14875" s="309" t="s">
        <v>23755</v>
      </c>
      <c r="B14875" s="29" t="s">
        <v>23756</v>
      </c>
      <c r="C14875" s="293" t="s">
        <v>17078</v>
      </c>
    </row>
    <row r="14876" spans="1:3" x14ac:dyDescent="0.3">
      <c r="A14876" s="309" t="s">
        <v>23757</v>
      </c>
      <c r="B14876" s="26" t="s">
        <v>31</v>
      </c>
      <c r="C14876" s="293" t="s">
        <v>17061</v>
      </c>
    </row>
    <row r="14877" spans="1:3" x14ac:dyDescent="0.3">
      <c r="A14877" s="309" t="s">
        <v>23758</v>
      </c>
      <c r="B14877" s="29" t="s">
        <v>23759</v>
      </c>
      <c r="C14877" s="10"/>
    </row>
    <row r="14878" spans="1:3" x14ac:dyDescent="0.3">
      <c r="A14878" s="309" t="s">
        <v>23760</v>
      </c>
      <c r="B14878" s="29" t="s">
        <v>23761</v>
      </c>
      <c r="C14878" s="293" t="s">
        <v>17078</v>
      </c>
    </row>
    <row r="14879" spans="1:3" x14ac:dyDescent="0.3">
      <c r="A14879" s="309" t="s">
        <v>23762</v>
      </c>
      <c r="B14879" s="26" t="s">
        <v>31</v>
      </c>
      <c r="C14879" s="293" t="s">
        <v>17061</v>
      </c>
    </row>
    <row r="14880" spans="1:3" x14ac:dyDescent="0.3">
      <c r="A14880" s="309" t="s">
        <v>23763</v>
      </c>
      <c r="B14880" s="26" t="s">
        <v>31</v>
      </c>
      <c r="C14880" s="293" t="s">
        <v>17061</v>
      </c>
    </row>
    <row r="14881" spans="1:3" x14ac:dyDescent="0.3">
      <c r="A14881" s="309" t="s">
        <v>23764</v>
      </c>
      <c r="B14881" s="29" t="s">
        <v>20976</v>
      </c>
      <c r="C14881" s="293" t="s">
        <v>17061</v>
      </c>
    </row>
    <row r="14882" spans="1:3" ht="22.8" x14ac:dyDescent="0.3">
      <c r="A14882" s="309" t="s">
        <v>23765</v>
      </c>
      <c r="B14882" s="29" t="s">
        <v>23766</v>
      </c>
      <c r="C14882" s="10"/>
    </row>
    <row r="14883" spans="1:3" x14ac:dyDescent="0.3">
      <c r="A14883" s="309" t="s">
        <v>23767</v>
      </c>
      <c r="B14883" s="29" t="s">
        <v>23768</v>
      </c>
      <c r="C14883" s="10"/>
    </row>
    <row r="14884" spans="1:3" x14ac:dyDescent="0.3">
      <c r="A14884" s="309" t="s">
        <v>23769</v>
      </c>
      <c r="B14884" s="29" t="s">
        <v>23770</v>
      </c>
      <c r="C14884" s="10"/>
    </row>
    <row r="14885" spans="1:3" x14ac:dyDescent="0.3">
      <c r="A14885" s="312" t="s">
        <v>23771</v>
      </c>
      <c r="B14885" s="29" t="s">
        <v>23772</v>
      </c>
      <c r="C14885" s="10"/>
    </row>
    <row r="14886" spans="1:3" x14ac:dyDescent="0.3">
      <c r="A14886" s="312" t="s">
        <v>23773</v>
      </c>
      <c r="B14886" s="29" t="s">
        <v>23580</v>
      </c>
      <c r="C14886" s="293">
        <v>18</v>
      </c>
    </row>
    <row r="14887" spans="1:3" x14ac:dyDescent="0.3">
      <c r="A14887" s="312" t="s">
        <v>23774</v>
      </c>
      <c r="B14887" s="26" t="s">
        <v>31</v>
      </c>
      <c r="C14887" s="293">
        <v>18</v>
      </c>
    </row>
    <row r="14888" spans="1:3" x14ac:dyDescent="0.3">
      <c r="A14888" s="312" t="s">
        <v>23775</v>
      </c>
      <c r="B14888" s="26" t="s">
        <v>31</v>
      </c>
      <c r="C14888" s="10"/>
    </row>
    <row r="14889" spans="1:3" x14ac:dyDescent="0.3">
      <c r="A14889" s="309" t="s">
        <v>23776</v>
      </c>
      <c r="B14889" s="29" t="s">
        <v>23580</v>
      </c>
      <c r="C14889" s="293">
        <v>18</v>
      </c>
    </row>
    <row r="14890" spans="1:3" x14ac:dyDescent="0.3">
      <c r="A14890" s="309" t="s">
        <v>23777</v>
      </c>
      <c r="B14890" s="26" t="s">
        <v>31</v>
      </c>
      <c r="C14890" s="293">
        <v>18</v>
      </c>
    </row>
    <row r="14891" spans="1:3" x14ac:dyDescent="0.3">
      <c r="A14891" s="309" t="s">
        <v>23778</v>
      </c>
      <c r="B14891" s="26" t="s">
        <v>18</v>
      </c>
      <c r="C14891" s="10"/>
    </row>
    <row r="14892" spans="1:3" x14ac:dyDescent="0.3">
      <c r="A14892" s="309" t="s">
        <v>23779</v>
      </c>
      <c r="B14892" s="29" t="s">
        <v>23780</v>
      </c>
      <c r="C14892" s="293">
        <v>0</v>
      </c>
    </row>
    <row r="14893" spans="1:3" x14ac:dyDescent="0.3">
      <c r="A14893" s="309" t="s">
        <v>23781</v>
      </c>
      <c r="B14893" s="26" t="s">
        <v>31</v>
      </c>
      <c r="C14893" s="293">
        <v>18</v>
      </c>
    </row>
    <row r="14894" spans="1:3" x14ac:dyDescent="0.3">
      <c r="A14894" s="309" t="s">
        <v>23782</v>
      </c>
      <c r="B14894" s="29" t="s">
        <v>23260</v>
      </c>
      <c r="C14894" s="293">
        <v>18</v>
      </c>
    </row>
    <row r="14895" spans="1:3" x14ac:dyDescent="0.3">
      <c r="A14895" s="309" t="s">
        <v>23783</v>
      </c>
      <c r="B14895" s="29" t="s">
        <v>20976</v>
      </c>
      <c r="C14895" s="10"/>
    </row>
    <row r="14896" spans="1:3" x14ac:dyDescent="0.3">
      <c r="A14896" s="309" t="s">
        <v>23784</v>
      </c>
      <c r="B14896" s="29" t="s">
        <v>23785</v>
      </c>
      <c r="C14896" s="293">
        <v>16</v>
      </c>
    </row>
    <row r="14897" spans="1:3" x14ac:dyDescent="0.3">
      <c r="A14897" s="309" t="s">
        <v>23786</v>
      </c>
      <c r="B14897" s="26" t="s">
        <v>31</v>
      </c>
      <c r="C14897" s="293">
        <v>16</v>
      </c>
    </row>
    <row r="14898" spans="1:3" ht="45.6" x14ac:dyDescent="0.3">
      <c r="A14898" s="309" t="s">
        <v>23787</v>
      </c>
      <c r="B14898" s="29" t="s">
        <v>23788</v>
      </c>
      <c r="C14898" s="10"/>
    </row>
    <row r="14899" spans="1:3" x14ac:dyDescent="0.3">
      <c r="A14899" s="309" t="s">
        <v>23789</v>
      </c>
      <c r="B14899" s="29" t="s">
        <v>23790</v>
      </c>
      <c r="C14899" s="10"/>
    </row>
    <row r="14900" spans="1:3" x14ac:dyDescent="0.3">
      <c r="A14900" s="312" t="s">
        <v>23791</v>
      </c>
      <c r="B14900" s="29" t="s">
        <v>23792</v>
      </c>
      <c r="C14900" s="10"/>
    </row>
    <row r="14901" spans="1:3" x14ac:dyDescent="0.3">
      <c r="A14901" s="312" t="s">
        <v>23793</v>
      </c>
      <c r="B14901" s="29" t="s">
        <v>23794</v>
      </c>
      <c r="C14901" s="293" t="s">
        <v>20604</v>
      </c>
    </row>
    <row r="14902" spans="1:3" x14ac:dyDescent="0.3">
      <c r="A14902" s="312" t="s">
        <v>23795</v>
      </c>
      <c r="B14902" s="26" t="s">
        <v>31</v>
      </c>
      <c r="C14902" s="293">
        <v>18</v>
      </c>
    </row>
    <row r="14903" spans="1:3" x14ac:dyDescent="0.3">
      <c r="A14903" s="312" t="s">
        <v>23796</v>
      </c>
      <c r="B14903" s="29" t="s">
        <v>23797</v>
      </c>
      <c r="C14903" s="10"/>
    </row>
    <row r="14904" spans="1:3" x14ac:dyDescent="0.3">
      <c r="A14904" s="312" t="s">
        <v>23798</v>
      </c>
      <c r="B14904" s="29" t="s">
        <v>23799</v>
      </c>
      <c r="C14904" s="293">
        <v>0</v>
      </c>
    </row>
    <row r="14905" spans="1:3" x14ac:dyDescent="0.3">
      <c r="A14905" s="312" t="s">
        <v>23800</v>
      </c>
      <c r="B14905" s="26" t="s">
        <v>31</v>
      </c>
      <c r="C14905" s="293">
        <v>18</v>
      </c>
    </row>
    <row r="14906" spans="1:3" x14ac:dyDescent="0.3">
      <c r="A14906" s="309" t="s">
        <v>23801</v>
      </c>
      <c r="B14906" s="29" t="s">
        <v>23802</v>
      </c>
      <c r="C14906" s="10"/>
    </row>
    <row r="14907" spans="1:3" x14ac:dyDescent="0.3">
      <c r="A14907" s="309" t="s">
        <v>23803</v>
      </c>
      <c r="B14907" s="26" t="s">
        <v>23804</v>
      </c>
      <c r="C14907" s="293">
        <v>18</v>
      </c>
    </row>
    <row r="14908" spans="1:3" x14ac:dyDescent="0.3">
      <c r="A14908" s="309" t="s">
        <v>23805</v>
      </c>
      <c r="B14908" s="26" t="s">
        <v>31</v>
      </c>
      <c r="C14908" s="293">
        <v>18</v>
      </c>
    </row>
    <row r="14909" spans="1:3" x14ac:dyDescent="0.3">
      <c r="A14909" s="309" t="s">
        <v>23806</v>
      </c>
      <c r="B14909" s="29" t="s">
        <v>23420</v>
      </c>
      <c r="C14909" s="293">
        <v>18</v>
      </c>
    </row>
    <row r="14910" spans="1:3" x14ac:dyDescent="0.3">
      <c r="A14910" s="309" t="s">
        <v>23807</v>
      </c>
      <c r="B14910" s="29" t="s">
        <v>20976</v>
      </c>
      <c r="C14910" s="10"/>
    </row>
    <row r="14911" spans="1:3" x14ac:dyDescent="0.3">
      <c r="A14911" s="309" t="s">
        <v>23808</v>
      </c>
      <c r="B14911" s="29" t="s">
        <v>23809</v>
      </c>
      <c r="C14911" s="293">
        <v>16</v>
      </c>
    </row>
    <row r="14912" spans="1:3" x14ac:dyDescent="0.3">
      <c r="A14912" s="309" t="s">
        <v>23810</v>
      </c>
      <c r="B14912" s="29" t="s">
        <v>23811</v>
      </c>
      <c r="C14912" s="293">
        <v>16</v>
      </c>
    </row>
    <row r="14913" spans="1:3" x14ac:dyDescent="0.3">
      <c r="A14913" s="309" t="s">
        <v>23812</v>
      </c>
      <c r="B14913" s="26" t="s">
        <v>31</v>
      </c>
      <c r="C14913" s="293">
        <v>16</v>
      </c>
    </row>
    <row r="14914" spans="1:3" ht="45.6" x14ac:dyDescent="0.3">
      <c r="A14914" s="309" t="s">
        <v>23813</v>
      </c>
      <c r="B14914" s="29" t="s">
        <v>23814</v>
      </c>
      <c r="C14914" s="10"/>
    </row>
    <row r="14915" spans="1:3" x14ac:dyDescent="0.3">
      <c r="A14915" s="309" t="s">
        <v>23815</v>
      </c>
      <c r="B14915" s="29" t="s">
        <v>23816</v>
      </c>
      <c r="C14915" s="293" t="s">
        <v>17061</v>
      </c>
    </row>
    <row r="14916" spans="1:3" x14ac:dyDescent="0.3">
      <c r="A14916" s="309" t="s">
        <v>23817</v>
      </c>
      <c r="B14916" s="29" t="s">
        <v>23818</v>
      </c>
      <c r="C14916" s="10"/>
    </row>
    <row r="14917" spans="1:3" x14ac:dyDescent="0.3">
      <c r="A14917" s="309" t="s">
        <v>23819</v>
      </c>
      <c r="B14917" s="26" t="s">
        <v>23820</v>
      </c>
      <c r="C14917" s="10"/>
    </row>
    <row r="14918" spans="1:3" x14ac:dyDescent="0.3">
      <c r="A14918" s="309" t="s">
        <v>23821</v>
      </c>
      <c r="B14918" s="29" t="s">
        <v>23822</v>
      </c>
      <c r="C14918" s="293" t="s">
        <v>17078</v>
      </c>
    </row>
    <row r="14919" spans="1:3" x14ac:dyDescent="0.3">
      <c r="A14919" s="309" t="s">
        <v>23823</v>
      </c>
      <c r="B14919" s="29" t="s">
        <v>23824</v>
      </c>
      <c r="C14919" s="293" t="s">
        <v>17078</v>
      </c>
    </row>
    <row r="14920" spans="1:3" x14ac:dyDescent="0.3">
      <c r="A14920" s="309" t="s">
        <v>23825</v>
      </c>
      <c r="B14920" s="26" t="s">
        <v>31</v>
      </c>
      <c r="C14920" s="293" t="s">
        <v>17078</v>
      </c>
    </row>
    <row r="14921" spans="1:3" x14ac:dyDescent="0.3">
      <c r="A14921" s="309" t="s">
        <v>23826</v>
      </c>
      <c r="B14921" s="29" t="s">
        <v>23827</v>
      </c>
      <c r="C14921" s="10"/>
    </row>
    <row r="14922" spans="1:3" x14ac:dyDescent="0.3">
      <c r="A14922" s="309" t="s">
        <v>23828</v>
      </c>
      <c r="B14922" s="29" t="s">
        <v>23829</v>
      </c>
      <c r="C14922" s="293" t="s">
        <v>17078</v>
      </c>
    </row>
    <row r="14923" spans="1:3" x14ac:dyDescent="0.3">
      <c r="A14923" s="309" t="s">
        <v>23830</v>
      </c>
      <c r="B14923" s="26" t="s">
        <v>31</v>
      </c>
      <c r="C14923" s="293" t="s">
        <v>17061</v>
      </c>
    </row>
    <row r="14924" spans="1:3" x14ac:dyDescent="0.3">
      <c r="A14924" s="309" t="s">
        <v>23831</v>
      </c>
      <c r="B14924" s="29" t="s">
        <v>23832</v>
      </c>
      <c r="C14924" s="10"/>
    </row>
    <row r="14925" spans="1:3" x14ac:dyDescent="0.3">
      <c r="A14925" s="309" t="s">
        <v>23833</v>
      </c>
      <c r="B14925" s="29" t="s">
        <v>23834</v>
      </c>
      <c r="C14925" s="10"/>
    </row>
    <row r="14926" spans="1:3" x14ac:dyDescent="0.3">
      <c r="A14926" s="309" t="s">
        <v>23835</v>
      </c>
      <c r="B14926" s="29" t="s">
        <v>23836</v>
      </c>
      <c r="C14926" s="293" t="s">
        <v>17078</v>
      </c>
    </row>
    <row r="14927" spans="1:3" x14ac:dyDescent="0.3">
      <c r="A14927" s="309" t="s">
        <v>23837</v>
      </c>
      <c r="B14927" s="26" t="s">
        <v>31</v>
      </c>
      <c r="C14927" s="293" t="s">
        <v>17061</v>
      </c>
    </row>
    <row r="14928" spans="1:3" x14ac:dyDescent="0.3">
      <c r="A14928" s="309" t="s">
        <v>23838</v>
      </c>
      <c r="B14928" s="26" t="s">
        <v>23839</v>
      </c>
      <c r="C14928" s="293" t="s">
        <v>17061</v>
      </c>
    </row>
    <row r="14929" spans="1:3" x14ac:dyDescent="0.3">
      <c r="A14929" s="309" t="s">
        <v>23840</v>
      </c>
      <c r="B14929" s="29" t="s">
        <v>23841</v>
      </c>
      <c r="C14929" s="10"/>
    </row>
    <row r="14930" spans="1:3" x14ac:dyDescent="0.3">
      <c r="A14930" s="309" t="s">
        <v>23842</v>
      </c>
      <c r="B14930" s="26" t="s">
        <v>23843</v>
      </c>
      <c r="C14930" s="293" t="s">
        <v>17061</v>
      </c>
    </row>
    <row r="14931" spans="1:3" x14ac:dyDescent="0.3">
      <c r="A14931" s="309" t="s">
        <v>23844</v>
      </c>
      <c r="B14931" s="26" t="s">
        <v>23845</v>
      </c>
      <c r="C14931" s="293" t="s">
        <v>17061</v>
      </c>
    </row>
    <row r="14932" spans="1:3" x14ac:dyDescent="0.3">
      <c r="A14932" s="309" t="s">
        <v>23846</v>
      </c>
      <c r="B14932" s="26" t="s">
        <v>23847</v>
      </c>
      <c r="C14932" s="293" t="s">
        <v>17061</v>
      </c>
    </row>
    <row r="14933" spans="1:3" x14ac:dyDescent="0.3">
      <c r="A14933" s="309" t="s">
        <v>23848</v>
      </c>
      <c r="B14933" s="26" t="s">
        <v>23849</v>
      </c>
      <c r="C14933" s="293" t="s">
        <v>17061</v>
      </c>
    </row>
    <row r="14934" spans="1:3" x14ac:dyDescent="0.3">
      <c r="A14934" s="309" t="s">
        <v>23850</v>
      </c>
      <c r="B14934" s="29" t="s">
        <v>23851</v>
      </c>
      <c r="C14934" s="293" t="s">
        <v>17078</v>
      </c>
    </row>
    <row r="14935" spans="1:3" x14ac:dyDescent="0.3">
      <c r="A14935" s="309" t="s">
        <v>23852</v>
      </c>
      <c r="B14935" s="26" t="s">
        <v>31</v>
      </c>
      <c r="C14935" s="293" t="s">
        <v>17061</v>
      </c>
    </row>
    <row r="14936" spans="1:3" x14ac:dyDescent="0.3">
      <c r="A14936" s="309" t="s">
        <v>23853</v>
      </c>
      <c r="B14936" s="29" t="s">
        <v>23854</v>
      </c>
      <c r="C14936" s="10"/>
    </row>
    <row r="14937" spans="1:3" x14ac:dyDescent="0.3">
      <c r="A14937" s="309" t="s">
        <v>23855</v>
      </c>
      <c r="B14937" s="29" t="s">
        <v>23856</v>
      </c>
      <c r="C14937" s="293" t="s">
        <v>17061</v>
      </c>
    </row>
    <row r="14938" spans="1:3" x14ac:dyDescent="0.3">
      <c r="A14938" s="309" t="s">
        <v>23857</v>
      </c>
      <c r="B14938" s="26" t="s">
        <v>18</v>
      </c>
      <c r="C14938" s="10"/>
    </row>
    <row r="14939" spans="1:3" x14ac:dyDescent="0.3">
      <c r="A14939" s="309" t="s">
        <v>23858</v>
      </c>
      <c r="B14939" s="29" t="s">
        <v>23859</v>
      </c>
      <c r="C14939" s="10"/>
    </row>
    <row r="14940" spans="1:3" x14ac:dyDescent="0.3">
      <c r="A14940" s="309" t="s">
        <v>23860</v>
      </c>
      <c r="B14940" s="26" t="s">
        <v>23861</v>
      </c>
      <c r="C14940" s="293" t="s">
        <v>17078</v>
      </c>
    </row>
    <row r="14941" spans="1:3" x14ac:dyDescent="0.3">
      <c r="A14941" s="309" t="s">
        <v>23862</v>
      </c>
      <c r="B14941" s="26" t="s">
        <v>23863</v>
      </c>
      <c r="C14941" s="293" t="s">
        <v>17061</v>
      </c>
    </row>
    <row r="14942" spans="1:3" x14ac:dyDescent="0.3">
      <c r="A14942" s="309" t="s">
        <v>23864</v>
      </c>
      <c r="B14942" s="26" t="s">
        <v>23865</v>
      </c>
      <c r="C14942" s="293" t="s">
        <v>17061</v>
      </c>
    </row>
    <row r="14943" spans="1:3" x14ac:dyDescent="0.3">
      <c r="A14943" s="309" t="s">
        <v>23866</v>
      </c>
      <c r="B14943" s="29" t="s">
        <v>23867</v>
      </c>
      <c r="C14943" s="293" t="s">
        <v>17061</v>
      </c>
    </row>
    <row r="14944" spans="1:3" x14ac:dyDescent="0.3">
      <c r="A14944" s="309" t="s">
        <v>23868</v>
      </c>
      <c r="B14944" s="26" t="s">
        <v>23869</v>
      </c>
      <c r="C14944" s="293" t="s">
        <v>17078</v>
      </c>
    </row>
    <row r="14945" spans="1:3" x14ac:dyDescent="0.3">
      <c r="A14945" s="309" t="s">
        <v>23870</v>
      </c>
      <c r="B14945" s="26" t="s">
        <v>31</v>
      </c>
      <c r="C14945" s="10"/>
    </row>
    <row r="14946" spans="1:3" x14ac:dyDescent="0.3">
      <c r="A14946" s="309" t="s">
        <v>23871</v>
      </c>
      <c r="B14946" s="26" t="s">
        <v>23872</v>
      </c>
      <c r="C14946" s="293" t="s">
        <v>17078</v>
      </c>
    </row>
    <row r="14947" spans="1:3" x14ac:dyDescent="0.3">
      <c r="A14947" s="309" t="s">
        <v>23873</v>
      </c>
      <c r="B14947" s="26" t="s">
        <v>31</v>
      </c>
      <c r="C14947" s="293" t="s">
        <v>17061</v>
      </c>
    </row>
    <row r="14948" spans="1:3" x14ac:dyDescent="0.3">
      <c r="A14948" s="309" t="s">
        <v>23874</v>
      </c>
      <c r="B14948" s="29" t="s">
        <v>23875</v>
      </c>
      <c r="C14948" s="10"/>
    </row>
    <row r="14949" spans="1:3" x14ac:dyDescent="0.3">
      <c r="A14949" s="309" t="s">
        <v>23876</v>
      </c>
      <c r="B14949" s="26" t="s">
        <v>23877</v>
      </c>
      <c r="C14949" s="293" t="s">
        <v>17078</v>
      </c>
    </row>
    <row r="14950" spans="1:3" x14ac:dyDescent="0.3">
      <c r="A14950" s="309" t="s">
        <v>23878</v>
      </c>
      <c r="B14950" s="29" t="s">
        <v>23622</v>
      </c>
      <c r="C14950" s="10"/>
    </row>
    <row r="14951" spans="1:3" x14ac:dyDescent="0.3">
      <c r="A14951" s="309" t="s">
        <v>23879</v>
      </c>
      <c r="B14951" s="29" t="s">
        <v>23880</v>
      </c>
      <c r="C14951" s="293" t="s">
        <v>17078</v>
      </c>
    </row>
    <row r="14952" spans="1:3" x14ac:dyDescent="0.3">
      <c r="A14952" s="309" t="s">
        <v>23881</v>
      </c>
      <c r="B14952" s="29" t="s">
        <v>23882</v>
      </c>
      <c r="C14952" s="293" t="s">
        <v>17078</v>
      </c>
    </row>
    <row r="14953" spans="1:3" x14ac:dyDescent="0.3">
      <c r="A14953" s="309" t="s">
        <v>23883</v>
      </c>
      <c r="B14953" s="26" t="s">
        <v>31</v>
      </c>
      <c r="C14953" s="293" t="s">
        <v>17061</v>
      </c>
    </row>
    <row r="14954" spans="1:3" x14ac:dyDescent="0.3">
      <c r="A14954" s="309" t="s">
        <v>23884</v>
      </c>
      <c r="B14954" s="29" t="s">
        <v>23885</v>
      </c>
      <c r="C14954" s="10"/>
    </row>
    <row r="14955" spans="1:3" x14ac:dyDescent="0.3">
      <c r="A14955" s="309" t="s">
        <v>23886</v>
      </c>
      <c r="B14955" s="29" t="s">
        <v>23887</v>
      </c>
      <c r="C14955" s="10"/>
    </row>
    <row r="14956" spans="1:3" x14ac:dyDescent="0.3">
      <c r="A14956" s="312" t="s">
        <v>23888</v>
      </c>
      <c r="B14956" s="29" t="s">
        <v>23889</v>
      </c>
      <c r="C14956" s="10"/>
    </row>
    <row r="14957" spans="1:3" x14ac:dyDescent="0.3">
      <c r="A14957" s="312" t="s">
        <v>23890</v>
      </c>
      <c r="B14957" s="29" t="s">
        <v>23891</v>
      </c>
      <c r="C14957" s="293" t="s">
        <v>17061</v>
      </c>
    </row>
    <row r="14958" spans="1:3" x14ac:dyDescent="0.3">
      <c r="A14958" s="312" t="s">
        <v>23892</v>
      </c>
      <c r="B14958" s="26" t="s">
        <v>31</v>
      </c>
      <c r="C14958" s="293" t="s">
        <v>17061</v>
      </c>
    </row>
    <row r="14959" spans="1:3" x14ac:dyDescent="0.3">
      <c r="A14959" s="309" t="s">
        <v>23893</v>
      </c>
      <c r="B14959" s="26" t="s">
        <v>31</v>
      </c>
      <c r="C14959" s="293">
        <v>18</v>
      </c>
    </row>
    <row r="14960" spans="1:3" x14ac:dyDescent="0.3">
      <c r="A14960" s="309" t="s">
        <v>23894</v>
      </c>
      <c r="B14960" s="29" t="s">
        <v>23895</v>
      </c>
      <c r="C14960" s="10"/>
    </row>
    <row r="14961" spans="1:3" x14ac:dyDescent="0.3">
      <c r="A14961" s="309" t="s">
        <v>23896</v>
      </c>
      <c r="B14961" s="29" t="s">
        <v>23897</v>
      </c>
      <c r="C14961" s="293">
        <v>18</v>
      </c>
    </row>
    <row r="14962" spans="1:3" x14ac:dyDescent="0.3">
      <c r="A14962" s="309" t="s">
        <v>23898</v>
      </c>
      <c r="B14962" s="29" t="s">
        <v>23899</v>
      </c>
      <c r="C14962" s="293">
        <v>18</v>
      </c>
    </row>
    <row r="14963" spans="1:3" x14ac:dyDescent="0.3">
      <c r="A14963" s="309" t="s">
        <v>23900</v>
      </c>
      <c r="B14963" s="29" t="s">
        <v>23901</v>
      </c>
      <c r="C14963" s="10"/>
    </row>
    <row r="14964" spans="1:3" x14ac:dyDescent="0.3">
      <c r="A14964" s="309" t="s">
        <v>23902</v>
      </c>
      <c r="B14964" s="29" t="s">
        <v>23903</v>
      </c>
      <c r="C14964" s="10"/>
    </row>
    <row r="14965" spans="1:3" x14ac:dyDescent="0.3">
      <c r="A14965" s="309" t="s">
        <v>23904</v>
      </c>
      <c r="B14965" s="26" t="s">
        <v>23905</v>
      </c>
      <c r="C14965" s="293" t="s">
        <v>20604</v>
      </c>
    </row>
    <row r="14966" spans="1:3" x14ac:dyDescent="0.3">
      <c r="A14966" s="309" t="s">
        <v>23906</v>
      </c>
      <c r="B14966" s="26" t="s">
        <v>31</v>
      </c>
      <c r="C14966" s="293">
        <v>18</v>
      </c>
    </row>
    <row r="14967" spans="1:3" x14ac:dyDescent="0.3">
      <c r="A14967" s="309" t="s">
        <v>23907</v>
      </c>
      <c r="B14967" s="26" t="s">
        <v>23908</v>
      </c>
      <c r="C14967" s="10"/>
    </row>
    <row r="14968" spans="1:3" x14ac:dyDescent="0.3">
      <c r="A14968" s="309" t="s">
        <v>23909</v>
      </c>
      <c r="B14968" s="26" t="s">
        <v>23905</v>
      </c>
      <c r="C14968" s="293" t="s">
        <v>20604</v>
      </c>
    </row>
    <row r="14969" spans="1:3" x14ac:dyDescent="0.3">
      <c r="A14969" s="309" t="s">
        <v>23910</v>
      </c>
      <c r="B14969" s="26" t="s">
        <v>31</v>
      </c>
      <c r="C14969" s="293">
        <v>18</v>
      </c>
    </row>
    <row r="14970" spans="1:3" x14ac:dyDescent="0.3">
      <c r="A14970" s="309" t="s">
        <v>23911</v>
      </c>
      <c r="B14970" s="26" t="s">
        <v>23912</v>
      </c>
      <c r="C14970" s="10"/>
    </row>
    <row r="14971" spans="1:3" x14ac:dyDescent="0.3">
      <c r="A14971" s="309" t="s">
        <v>23913</v>
      </c>
      <c r="B14971" s="26" t="s">
        <v>23905</v>
      </c>
      <c r="C14971" s="293" t="s">
        <v>20604</v>
      </c>
    </row>
    <row r="14972" spans="1:3" x14ac:dyDescent="0.3">
      <c r="A14972" s="309" t="s">
        <v>23914</v>
      </c>
      <c r="B14972" s="26" t="s">
        <v>31</v>
      </c>
      <c r="C14972" s="293">
        <v>18</v>
      </c>
    </row>
    <row r="14973" spans="1:3" x14ac:dyDescent="0.3">
      <c r="A14973" s="309" t="s">
        <v>23915</v>
      </c>
      <c r="B14973" s="26" t="s">
        <v>31</v>
      </c>
      <c r="C14973" s="293">
        <v>18</v>
      </c>
    </row>
    <row r="14974" spans="1:3" x14ac:dyDescent="0.3">
      <c r="A14974" s="309" t="s">
        <v>23916</v>
      </c>
      <c r="B14974" s="29" t="s">
        <v>20976</v>
      </c>
      <c r="C14974" s="10"/>
    </row>
    <row r="14975" spans="1:3" x14ac:dyDescent="0.3">
      <c r="A14975" s="309" t="s">
        <v>23917</v>
      </c>
      <c r="B14975" s="29" t="s">
        <v>23918</v>
      </c>
      <c r="C14975" s="293">
        <v>16</v>
      </c>
    </row>
    <row r="14976" spans="1:3" x14ac:dyDescent="0.3">
      <c r="A14976" s="309" t="s">
        <v>23919</v>
      </c>
      <c r="B14976" s="26" t="s">
        <v>31</v>
      </c>
      <c r="C14976" s="293">
        <v>16</v>
      </c>
    </row>
    <row r="14977" spans="1:3" ht="22.8" x14ac:dyDescent="0.3">
      <c r="A14977" s="309" t="s">
        <v>23920</v>
      </c>
      <c r="B14977" s="29" t="s">
        <v>23921</v>
      </c>
      <c r="C14977" s="10"/>
    </row>
    <row r="14978" spans="1:3" x14ac:dyDescent="0.3">
      <c r="A14978" s="309" t="s">
        <v>23922</v>
      </c>
      <c r="B14978" s="29" t="s">
        <v>23923</v>
      </c>
      <c r="C14978" s="10"/>
    </row>
    <row r="14979" spans="1:3" x14ac:dyDescent="0.3">
      <c r="A14979" s="312" t="s">
        <v>23924</v>
      </c>
      <c r="B14979" s="29" t="s">
        <v>23925</v>
      </c>
      <c r="C14979" s="293" t="s">
        <v>17061</v>
      </c>
    </row>
    <row r="14980" spans="1:3" x14ac:dyDescent="0.3">
      <c r="A14980" s="309" t="s">
        <v>23926</v>
      </c>
      <c r="B14980" s="26" t="s">
        <v>31</v>
      </c>
      <c r="C14980" s="293">
        <v>18</v>
      </c>
    </row>
    <row r="14981" spans="1:3" x14ac:dyDescent="0.3">
      <c r="A14981" s="309" t="s">
        <v>23927</v>
      </c>
      <c r="B14981" s="29" t="s">
        <v>23928</v>
      </c>
      <c r="C14981" s="10"/>
    </row>
    <row r="14982" spans="1:3" x14ac:dyDescent="0.3">
      <c r="A14982" s="309" t="s">
        <v>23929</v>
      </c>
      <c r="B14982" s="29" t="s">
        <v>23930</v>
      </c>
      <c r="C14982" s="293">
        <v>18</v>
      </c>
    </row>
    <row r="14983" spans="1:3" x14ac:dyDescent="0.3">
      <c r="A14983" s="309" t="s">
        <v>23931</v>
      </c>
      <c r="B14983" s="26" t="s">
        <v>23932</v>
      </c>
      <c r="C14983" s="293">
        <v>18</v>
      </c>
    </row>
    <row r="14984" spans="1:3" x14ac:dyDescent="0.3">
      <c r="A14984" s="309" t="s">
        <v>23933</v>
      </c>
      <c r="B14984" s="29" t="s">
        <v>20976</v>
      </c>
      <c r="C14984" s="10"/>
    </row>
    <row r="14985" spans="1:3" x14ac:dyDescent="0.3">
      <c r="A14985" s="309" t="s">
        <v>23934</v>
      </c>
      <c r="B14985" s="29" t="s">
        <v>23935</v>
      </c>
      <c r="C14985" s="293">
        <v>16</v>
      </c>
    </row>
    <row r="14986" spans="1:3" x14ac:dyDescent="0.3">
      <c r="A14986" s="309" t="s">
        <v>23936</v>
      </c>
      <c r="B14986" s="26" t="s">
        <v>31</v>
      </c>
      <c r="C14986" s="293">
        <v>16</v>
      </c>
    </row>
    <row r="14987" spans="1:3" ht="22.8" x14ac:dyDescent="0.3">
      <c r="A14987" s="309" t="s">
        <v>23937</v>
      </c>
      <c r="B14987" s="29" t="s">
        <v>23938</v>
      </c>
      <c r="C14987" s="10"/>
    </row>
    <row r="14988" spans="1:3" x14ac:dyDescent="0.3">
      <c r="A14988" s="309" t="s">
        <v>23939</v>
      </c>
      <c r="B14988" s="29" t="s">
        <v>23940</v>
      </c>
      <c r="C14988" s="10"/>
    </row>
    <row r="14989" spans="1:3" x14ac:dyDescent="0.3">
      <c r="A14989" s="312" t="s">
        <v>23941</v>
      </c>
      <c r="B14989" s="29" t="s">
        <v>23942</v>
      </c>
      <c r="C14989" s="293" t="s">
        <v>17061</v>
      </c>
    </row>
    <row r="14990" spans="1:3" x14ac:dyDescent="0.3">
      <c r="A14990" s="309" t="s">
        <v>23943</v>
      </c>
      <c r="B14990" s="26" t="s">
        <v>31</v>
      </c>
      <c r="C14990" s="293" t="s">
        <v>17061</v>
      </c>
    </row>
    <row r="14991" spans="1:3" x14ac:dyDescent="0.3">
      <c r="A14991" s="309" t="s">
        <v>23944</v>
      </c>
      <c r="B14991" s="29" t="s">
        <v>23945</v>
      </c>
      <c r="C14991" s="10"/>
    </row>
    <row r="14992" spans="1:3" x14ac:dyDescent="0.3">
      <c r="A14992" s="309" t="s">
        <v>23946</v>
      </c>
      <c r="B14992" s="29" t="s">
        <v>23947</v>
      </c>
      <c r="C14992" s="293" t="s">
        <v>10378</v>
      </c>
    </row>
    <row r="14993" spans="1:3" x14ac:dyDescent="0.3">
      <c r="A14993" s="309" t="s">
        <v>23948</v>
      </c>
      <c r="B14993" s="29" t="s">
        <v>23949</v>
      </c>
      <c r="C14993" s="10"/>
    </row>
    <row r="14994" spans="1:3" x14ac:dyDescent="0.3">
      <c r="A14994" s="309" t="s">
        <v>23950</v>
      </c>
      <c r="B14994" s="29" t="s">
        <v>23951</v>
      </c>
      <c r="C14994" s="293" t="s">
        <v>10378</v>
      </c>
    </row>
    <row r="14995" spans="1:3" x14ac:dyDescent="0.3">
      <c r="A14995" s="309" t="s">
        <v>23952</v>
      </c>
      <c r="B14995" s="26" t="s">
        <v>23953</v>
      </c>
      <c r="C14995" s="293" t="s">
        <v>10378</v>
      </c>
    </row>
    <row r="14996" spans="1:3" x14ac:dyDescent="0.3">
      <c r="A14996" s="309" t="s">
        <v>23954</v>
      </c>
      <c r="B14996" s="26" t="s">
        <v>31</v>
      </c>
      <c r="C14996" s="293" t="s">
        <v>17407</v>
      </c>
    </row>
    <row r="14997" spans="1:3" x14ac:dyDescent="0.3">
      <c r="A14997" s="309" t="s">
        <v>23955</v>
      </c>
      <c r="B14997" s="26" t="s">
        <v>23956</v>
      </c>
      <c r="C14997" s="293" t="s">
        <v>17078</v>
      </c>
    </row>
    <row r="14998" spans="1:3" ht="22.8" x14ac:dyDescent="0.3">
      <c r="A14998" s="309" t="s">
        <v>23957</v>
      </c>
      <c r="B14998" s="29" t="s">
        <v>23958</v>
      </c>
      <c r="C14998" s="10"/>
    </row>
    <row r="14999" spans="1:3" x14ac:dyDescent="0.3">
      <c r="A14999" s="309" t="s">
        <v>23959</v>
      </c>
      <c r="B14999" s="29" t="s">
        <v>23960</v>
      </c>
      <c r="C14999" s="293" t="s">
        <v>17061</v>
      </c>
    </row>
    <row r="15000" spans="1:3" x14ac:dyDescent="0.3">
      <c r="A15000" s="309" t="s">
        <v>23961</v>
      </c>
      <c r="B15000" s="29" t="s">
        <v>23962</v>
      </c>
      <c r="C15000" s="293" t="s">
        <v>17061</v>
      </c>
    </row>
    <row r="15001" spans="1:3" x14ac:dyDescent="0.3">
      <c r="A15001" s="309" t="s">
        <v>23963</v>
      </c>
      <c r="B15001" s="29" t="s">
        <v>23964</v>
      </c>
      <c r="C15001" s="10"/>
    </row>
    <row r="15002" spans="1:3" x14ac:dyDescent="0.3">
      <c r="A15002" s="309" t="s">
        <v>23965</v>
      </c>
      <c r="B15002" s="26" t="s">
        <v>23966</v>
      </c>
      <c r="C15002" s="10"/>
    </row>
    <row r="15003" spans="1:3" x14ac:dyDescent="0.3">
      <c r="A15003" s="309" t="s">
        <v>23967</v>
      </c>
      <c r="B15003" s="26" t="s">
        <v>23905</v>
      </c>
      <c r="C15003" s="293" t="s">
        <v>17407</v>
      </c>
    </row>
    <row r="15004" spans="1:3" x14ac:dyDescent="0.3">
      <c r="A15004" s="309" t="s">
        <v>23968</v>
      </c>
      <c r="B15004" s="26" t="s">
        <v>31</v>
      </c>
      <c r="C15004" s="293" t="s">
        <v>17407</v>
      </c>
    </row>
    <row r="15005" spans="1:3" x14ac:dyDescent="0.3">
      <c r="A15005" s="309" t="s">
        <v>23969</v>
      </c>
      <c r="B15005" s="26" t="s">
        <v>23970</v>
      </c>
      <c r="C15005" s="10"/>
    </row>
    <row r="15006" spans="1:3" x14ac:dyDescent="0.3">
      <c r="A15006" s="309" t="s">
        <v>23971</v>
      </c>
      <c r="B15006" s="29" t="s">
        <v>23972</v>
      </c>
      <c r="C15006" s="292">
        <v>18</v>
      </c>
    </row>
    <row r="15007" spans="1:3" x14ac:dyDescent="0.3">
      <c r="A15007" s="309" t="s">
        <v>23973</v>
      </c>
      <c r="B15007" s="26" t="s">
        <v>31</v>
      </c>
      <c r="C15007" s="293" t="s">
        <v>17061</v>
      </c>
    </row>
    <row r="15008" spans="1:3" x14ac:dyDescent="0.3">
      <c r="A15008" s="309" t="s">
        <v>23974</v>
      </c>
      <c r="B15008" s="26" t="s">
        <v>31</v>
      </c>
      <c r="C15008" s="293" t="s">
        <v>17061</v>
      </c>
    </row>
    <row r="15009" spans="1:3" x14ac:dyDescent="0.3">
      <c r="A15009" s="309" t="s">
        <v>23975</v>
      </c>
      <c r="B15009" s="29" t="s">
        <v>23976</v>
      </c>
      <c r="C15009" s="10"/>
    </row>
    <row r="15010" spans="1:3" x14ac:dyDescent="0.3">
      <c r="A15010" s="309" t="s">
        <v>23977</v>
      </c>
      <c r="B15010" s="29" t="s">
        <v>23978</v>
      </c>
      <c r="C15010" s="293" t="s">
        <v>17407</v>
      </c>
    </row>
    <row r="15011" spans="1:3" x14ac:dyDescent="0.3">
      <c r="A15011" s="309" t="s">
        <v>23979</v>
      </c>
      <c r="B15011" s="26" t="s">
        <v>31</v>
      </c>
      <c r="C15011" s="293" t="s">
        <v>17061</v>
      </c>
    </row>
    <row r="15012" spans="1:3" ht="22.8" x14ac:dyDescent="0.3">
      <c r="A15012" s="309" t="s">
        <v>23980</v>
      </c>
      <c r="B15012" s="29" t="s">
        <v>23981</v>
      </c>
      <c r="C15012" s="10"/>
    </row>
    <row r="15013" spans="1:3" x14ac:dyDescent="0.3">
      <c r="A15013" s="309" t="s">
        <v>23982</v>
      </c>
      <c r="B15013" s="29" t="s">
        <v>23983</v>
      </c>
      <c r="C15013" s="293" t="s">
        <v>17407</v>
      </c>
    </row>
    <row r="15014" spans="1:3" x14ac:dyDescent="0.3">
      <c r="A15014" s="309" t="s">
        <v>23984</v>
      </c>
      <c r="B15014" s="29" t="s">
        <v>23985</v>
      </c>
      <c r="C15014" s="293" t="s">
        <v>17407</v>
      </c>
    </row>
    <row r="15015" spans="1:3" x14ac:dyDescent="0.3">
      <c r="A15015" s="309" t="s">
        <v>23986</v>
      </c>
      <c r="B15015" s="29" t="s">
        <v>23987</v>
      </c>
      <c r="C15015" s="293" t="s">
        <v>17407</v>
      </c>
    </row>
    <row r="15016" spans="1:3" x14ac:dyDescent="0.3">
      <c r="A15016" s="309" t="s">
        <v>23988</v>
      </c>
      <c r="B15016" s="26" t="s">
        <v>31</v>
      </c>
      <c r="C15016" s="293" t="s">
        <v>17407</v>
      </c>
    </row>
    <row r="15017" spans="1:3" x14ac:dyDescent="0.3">
      <c r="A15017" s="309" t="s">
        <v>23989</v>
      </c>
      <c r="B15017" s="29" t="s">
        <v>23854</v>
      </c>
      <c r="C15017" s="10"/>
    </row>
    <row r="15018" spans="1:3" x14ac:dyDescent="0.3">
      <c r="A15018" s="309" t="s">
        <v>23990</v>
      </c>
      <c r="B15018" s="29" t="s">
        <v>23991</v>
      </c>
      <c r="C15018" s="10"/>
    </row>
    <row r="15019" spans="1:3" x14ac:dyDescent="0.3">
      <c r="A15019" s="309" t="s">
        <v>23992</v>
      </c>
      <c r="B15019" s="29" t="s">
        <v>23993</v>
      </c>
      <c r="C15019" s="293" t="s">
        <v>17407</v>
      </c>
    </row>
    <row r="15020" spans="1:3" x14ac:dyDescent="0.3">
      <c r="A15020" s="309" t="s">
        <v>23994</v>
      </c>
      <c r="B15020" s="26" t="s">
        <v>31</v>
      </c>
      <c r="C15020" s="293" t="s">
        <v>17407</v>
      </c>
    </row>
    <row r="15021" spans="1:3" x14ac:dyDescent="0.3">
      <c r="A15021" s="309" t="s">
        <v>23995</v>
      </c>
      <c r="B15021" s="29" t="s">
        <v>23976</v>
      </c>
      <c r="C15021" s="10"/>
    </row>
    <row r="15022" spans="1:3" x14ac:dyDescent="0.3">
      <c r="A15022" s="309" t="s">
        <v>23996</v>
      </c>
      <c r="B15022" s="29" t="s">
        <v>23997</v>
      </c>
      <c r="C15022" s="293" t="s">
        <v>10378</v>
      </c>
    </row>
    <row r="15023" spans="1:3" x14ac:dyDescent="0.3">
      <c r="A15023" s="309" t="s">
        <v>23998</v>
      </c>
      <c r="B15023" s="29" t="s">
        <v>23999</v>
      </c>
      <c r="C15023" s="293" t="s">
        <v>10378</v>
      </c>
    </row>
    <row r="15024" spans="1:3" x14ac:dyDescent="0.3">
      <c r="A15024" s="309" t="s">
        <v>24000</v>
      </c>
      <c r="B15024" s="26" t="s">
        <v>31</v>
      </c>
      <c r="C15024" s="293" t="s">
        <v>17061</v>
      </c>
    </row>
    <row r="15025" spans="1:3" x14ac:dyDescent="0.3">
      <c r="A15025" s="309" t="s">
        <v>24001</v>
      </c>
      <c r="B15025" s="26" t="s">
        <v>18</v>
      </c>
      <c r="C15025" s="10"/>
    </row>
    <row r="15026" spans="1:3" x14ac:dyDescent="0.3">
      <c r="A15026" s="309" t="s">
        <v>24002</v>
      </c>
      <c r="B15026" s="29" t="s">
        <v>24003</v>
      </c>
      <c r="C15026" s="293" t="s">
        <v>10378</v>
      </c>
    </row>
    <row r="15027" spans="1:3" x14ac:dyDescent="0.3">
      <c r="A15027" s="309" t="s">
        <v>24004</v>
      </c>
      <c r="B15027" s="29" t="s">
        <v>24005</v>
      </c>
      <c r="C15027" s="293" t="s">
        <v>10378</v>
      </c>
    </row>
    <row r="15028" spans="1:3" x14ac:dyDescent="0.3">
      <c r="A15028" s="309" t="s">
        <v>24006</v>
      </c>
      <c r="B15028" s="26" t="s">
        <v>24007</v>
      </c>
      <c r="C15028" s="293" t="s">
        <v>17407</v>
      </c>
    </row>
    <row r="15029" spans="1:3" x14ac:dyDescent="0.3">
      <c r="A15029" s="309" t="s">
        <v>24008</v>
      </c>
      <c r="B15029" s="26" t="s">
        <v>24009</v>
      </c>
      <c r="C15029" s="293" t="s">
        <v>17407</v>
      </c>
    </row>
    <row r="15030" spans="1:3" x14ac:dyDescent="0.3">
      <c r="A15030" s="309" t="s">
        <v>24010</v>
      </c>
      <c r="B15030" s="26" t="s">
        <v>31</v>
      </c>
      <c r="C15030" s="293" t="s">
        <v>17407</v>
      </c>
    </row>
    <row r="15031" spans="1:3" x14ac:dyDescent="0.3">
      <c r="A15031" s="309" t="s">
        <v>24011</v>
      </c>
      <c r="B15031" s="29" t="s">
        <v>20976</v>
      </c>
      <c r="C15031" s="10"/>
    </row>
    <row r="15032" spans="1:3" x14ac:dyDescent="0.3">
      <c r="A15032" s="309" t="s">
        <v>24012</v>
      </c>
      <c r="B15032" s="29" t="s">
        <v>24013</v>
      </c>
      <c r="C15032" s="293" t="s">
        <v>17061</v>
      </c>
    </row>
    <row r="15033" spans="1:3" x14ac:dyDescent="0.3">
      <c r="A15033" s="309" t="s">
        <v>24014</v>
      </c>
      <c r="B15033" s="26" t="s">
        <v>31</v>
      </c>
      <c r="C15033" s="293" t="s">
        <v>19618</v>
      </c>
    </row>
    <row r="15034" spans="1:3" ht="22.8" x14ac:dyDescent="0.3">
      <c r="A15034" s="309" t="s">
        <v>24015</v>
      </c>
      <c r="B15034" s="29" t="s">
        <v>24016</v>
      </c>
      <c r="C15034" s="10"/>
    </row>
    <row r="15035" spans="1:3" x14ac:dyDescent="0.3">
      <c r="A15035" s="309" t="s">
        <v>24017</v>
      </c>
      <c r="B15035" s="29" t="s">
        <v>24018</v>
      </c>
      <c r="C15035" s="293" t="s">
        <v>17061</v>
      </c>
    </row>
    <row r="15036" spans="1:3" x14ac:dyDescent="0.3">
      <c r="A15036" s="309" t="s">
        <v>24019</v>
      </c>
      <c r="B15036" s="29" t="s">
        <v>24020</v>
      </c>
      <c r="C15036" s="10"/>
    </row>
    <row r="15037" spans="1:3" x14ac:dyDescent="0.3">
      <c r="A15037" s="309" t="s">
        <v>24021</v>
      </c>
      <c r="B15037" s="29" t="s">
        <v>24022</v>
      </c>
      <c r="C15037" s="293" t="s">
        <v>17061</v>
      </c>
    </row>
    <row r="15038" spans="1:3" x14ac:dyDescent="0.3">
      <c r="A15038" s="309" t="s">
        <v>24023</v>
      </c>
      <c r="B15038" s="26" t="s">
        <v>31</v>
      </c>
      <c r="C15038" s="293" t="s">
        <v>17061</v>
      </c>
    </row>
    <row r="15039" spans="1:3" x14ac:dyDescent="0.3">
      <c r="A15039" s="309" t="s">
        <v>24024</v>
      </c>
      <c r="B15039" s="29" t="s">
        <v>24025</v>
      </c>
      <c r="C15039" s="10"/>
    </row>
    <row r="15040" spans="1:3" ht="34.200000000000003" x14ac:dyDescent="0.3">
      <c r="A15040" s="309" t="s">
        <v>24026</v>
      </c>
      <c r="B15040" s="29" t="s">
        <v>24027</v>
      </c>
      <c r="C15040" s="293" t="s">
        <v>17061</v>
      </c>
    </row>
    <row r="15041" spans="1:3" x14ac:dyDescent="0.3">
      <c r="A15041" s="309" t="s">
        <v>24028</v>
      </c>
      <c r="B15041" s="26" t="s">
        <v>18</v>
      </c>
      <c r="C15041" s="10"/>
    </row>
    <row r="15042" spans="1:3" x14ac:dyDescent="0.3">
      <c r="A15042" s="309" t="s">
        <v>24029</v>
      </c>
      <c r="B15042" s="29" t="s">
        <v>24030</v>
      </c>
      <c r="C15042" s="293" t="s">
        <v>17078</v>
      </c>
    </row>
    <row r="15043" spans="1:3" x14ac:dyDescent="0.3">
      <c r="A15043" s="309" t="s">
        <v>24031</v>
      </c>
      <c r="B15043" s="29" t="s">
        <v>24032</v>
      </c>
      <c r="C15043" s="293" t="s">
        <v>17078</v>
      </c>
    </row>
    <row r="15044" spans="1:3" x14ac:dyDescent="0.3">
      <c r="A15044" s="309" t="s">
        <v>24033</v>
      </c>
      <c r="B15044" s="26" t="s">
        <v>31</v>
      </c>
      <c r="C15044" s="293" t="s">
        <v>17061</v>
      </c>
    </row>
    <row r="15045" spans="1:3" x14ac:dyDescent="0.3">
      <c r="A15045" s="309" t="s">
        <v>24034</v>
      </c>
      <c r="B15045" s="29" t="s">
        <v>24035</v>
      </c>
      <c r="C15045" s="10"/>
    </row>
    <row r="15046" spans="1:3" x14ac:dyDescent="0.3">
      <c r="A15046" s="309" t="s">
        <v>24036</v>
      </c>
      <c r="B15046" s="29" t="s">
        <v>24037</v>
      </c>
      <c r="C15046" s="10"/>
    </row>
    <row r="15047" spans="1:3" x14ac:dyDescent="0.3">
      <c r="A15047" s="309" t="s">
        <v>24038</v>
      </c>
      <c r="B15047" s="26" t="s">
        <v>24039</v>
      </c>
      <c r="C15047" s="293" t="s">
        <v>17061</v>
      </c>
    </row>
    <row r="15048" spans="1:3" x14ac:dyDescent="0.3">
      <c r="A15048" s="309" t="s">
        <v>24040</v>
      </c>
      <c r="B15048" s="26" t="s">
        <v>24041</v>
      </c>
      <c r="C15048" s="293" t="s">
        <v>17061</v>
      </c>
    </row>
    <row r="15049" spans="1:3" x14ac:dyDescent="0.3">
      <c r="A15049" s="309" t="s">
        <v>24042</v>
      </c>
      <c r="B15049" s="29" t="s">
        <v>24043</v>
      </c>
      <c r="C15049" s="293" t="s">
        <v>17061</v>
      </c>
    </row>
    <row r="15050" spans="1:3" x14ac:dyDescent="0.3">
      <c r="A15050" s="309" t="s">
        <v>24044</v>
      </c>
      <c r="B15050" s="29" t="s">
        <v>24045</v>
      </c>
      <c r="C15050" s="293" t="s">
        <v>19136</v>
      </c>
    </row>
    <row r="15051" spans="1:3" ht="22.8" x14ac:dyDescent="0.3">
      <c r="A15051" s="309" t="s">
        <v>24046</v>
      </c>
      <c r="B15051" s="29" t="s">
        <v>24047</v>
      </c>
      <c r="C15051" s="293" t="s">
        <v>18410</v>
      </c>
    </row>
    <row r="15052" spans="1:3" x14ac:dyDescent="0.3">
      <c r="A15052" s="309" t="s">
        <v>24048</v>
      </c>
      <c r="B15052" s="29" t="s">
        <v>24049</v>
      </c>
      <c r="C15052" s="293" t="s">
        <v>17078</v>
      </c>
    </row>
    <row r="15053" spans="1:3" x14ac:dyDescent="0.3">
      <c r="A15053" s="309" t="s">
        <v>24050</v>
      </c>
      <c r="B15053" s="29" t="s">
        <v>24051</v>
      </c>
      <c r="C15053" s="293" t="s">
        <v>17061</v>
      </c>
    </row>
    <row r="15054" spans="1:3" x14ac:dyDescent="0.3">
      <c r="A15054" s="309" t="s">
        <v>24052</v>
      </c>
      <c r="B15054" s="26" t="s">
        <v>31</v>
      </c>
      <c r="C15054" s="10"/>
    </row>
    <row r="15055" spans="1:3" x14ac:dyDescent="0.3">
      <c r="A15055" s="309" t="s">
        <v>24053</v>
      </c>
      <c r="B15055" s="29" t="s">
        <v>24054</v>
      </c>
      <c r="C15055" s="293" t="s">
        <v>17078</v>
      </c>
    </row>
    <row r="15056" spans="1:3" x14ac:dyDescent="0.3">
      <c r="A15056" s="309" t="s">
        <v>24055</v>
      </c>
      <c r="B15056" s="26" t="s">
        <v>31</v>
      </c>
      <c r="C15056" s="293" t="s">
        <v>17061</v>
      </c>
    </row>
    <row r="15057" spans="1:3" x14ac:dyDescent="0.3">
      <c r="A15057" s="309" t="s">
        <v>24056</v>
      </c>
      <c r="B15057" s="29" t="s">
        <v>20976</v>
      </c>
      <c r="C15057" s="10"/>
    </row>
    <row r="15058" spans="1:3" x14ac:dyDescent="0.3">
      <c r="A15058" s="309" t="s">
        <v>24057</v>
      </c>
      <c r="B15058" s="29" t="s">
        <v>24058</v>
      </c>
      <c r="C15058" s="293" t="s">
        <v>17061</v>
      </c>
    </row>
    <row r="15059" spans="1:3" x14ac:dyDescent="0.3">
      <c r="A15059" s="309" t="s">
        <v>24059</v>
      </c>
      <c r="B15059" s="26" t="s">
        <v>31</v>
      </c>
      <c r="C15059" s="293" t="s">
        <v>17061</v>
      </c>
    </row>
    <row r="15060" spans="1:3" x14ac:dyDescent="0.3">
      <c r="A15060" s="309" t="s">
        <v>24060</v>
      </c>
      <c r="B15060" s="29" t="s">
        <v>24061</v>
      </c>
      <c r="C15060" s="10"/>
    </row>
    <row r="15061" spans="1:3" x14ac:dyDescent="0.3">
      <c r="A15061" s="309" t="s">
        <v>24062</v>
      </c>
      <c r="B15061" s="26" t="s">
        <v>24063</v>
      </c>
      <c r="C15061" s="10"/>
    </row>
    <row r="15062" spans="1:3" x14ac:dyDescent="0.3">
      <c r="A15062" s="312" t="s">
        <v>24064</v>
      </c>
      <c r="B15062" s="29" t="s">
        <v>24065</v>
      </c>
      <c r="C15062" s="292">
        <v>18</v>
      </c>
    </row>
    <row r="15063" spans="1:3" x14ac:dyDescent="0.3">
      <c r="A15063" s="309" t="s">
        <v>24066</v>
      </c>
      <c r="B15063" s="26" t="s">
        <v>31</v>
      </c>
      <c r="C15063" s="292">
        <v>18</v>
      </c>
    </row>
    <row r="15064" spans="1:3" x14ac:dyDescent="0.3">
      <c r="A15064" s="309" t="s">
        <v>24067</v>
      </c>
      <c r="B15064" s="29" t="s">
        <v>24068</v>
      </c>
      <c r="C15064" s="292">
        <v>18</v>
      </c>
    </row>
    <row r="15065" spans="1:3" x14ac:dyDescent="0.3">
      <c r="A15065" s="309" t="s">
        <v>24069</v>
      </c>
      <c r="B15065" s="29" t="s">
        <v>23854</v>
      </c>
      <c r="C15065" s="10"/>
    </row>
    <row r="15066" spans="1:3" x14ac:dyDescent="0.3">
      <c r="A15066" s="309" t="s">
        <v>24070</v>
      </c>
      <c r="B15066" s="29" t="s">
        <v>24071</v>
      </c>
      <c r="C15066" s="292">
        <v>18</v>
      </c>
    </row>
    <row r="15067" spans="1:3" x14ac:dyDescent="0.3">
      <c r="A15067" s="309" t="s">
        <v>24072</v>
      </c>
      <c r="B15067" s="26" t="s">
        <v>18</v>
      </c>
      <c r="C15067" s="10"/>
    </row>
    <row r="15068" spans="1:3" x14ac:dyDescent="0.3">
      <c r="A15068" s="309" t="s">
        <v>24073</v>
      </c>
      <c r="B15068" s="29" t="s">
        <v>24074</v>
      </c>
      <c r="C15068" s="10"/>
    </row>
    <row r="15069" spans="1:3" x14ac:dyDescent="0.3">
      <c r="A15069" s="309" t="s">
        <v>24075</v>
      </c>
      <c r="B15069" s="26" t="s">
        <v>24076</v>
      </c>
      <c r="C15069" s="293" t="s">
        <v>17407</v>
      </c>
    </row>
    <row r="15070" spans="1:3" x14ac:dyDescent="0.3">
      <c r="A15070" s="309" t="s">
        <v>24077</v>
      </c>
      <c r="B15070" s="26" t="s">
        <v>31</v>
      </c>
      <c r="C15070" s="292">
        <v>18</v>
      </c>
    </row>
    <row r="15071" spans="1:3" x14ac:dyDescent="0.3">
      <c r="A15071" s="309" t="s">
        <v>24078</v>
      </c>
      <c r="B15071" s="29" t="s">
        <v>24079</v>
      </c>
      <c r="C15071" s="10"/>
    </row>
    <row r="15072" spans="1:3" x14ac:dyDescent="0.3">
      <c r="A15072" s="309" t="s">
        <v>24080</v>
      </c>
      <c r="B15072" s="29" t="s">
        <v>24081</v>
      </c>
      <c r="C15072" s="293" t="s">
        <v>18410</v>
      </c>
    </row>
    <row r="15073" spans="1:3" x14ac:dyDescent="0.3">
      <c r="A15073" s="309" t="s">
        <v>24082</v>
      </c>
      <c r="B15073" s="29" t="s">
        <v>24083</v>
      </c>
      <c r="C15073" s="293" t="s">
        <v>18410</v>
      </c>
    </row>
    <row r="15074" spans="1:3" x14ac:dyDescent="0.3">
      <c r="A15074" s="309" t="s">
        <v>24084</v>
      </c>
      <c r="B15074" s="29" t="s">
        <v>24085</v>
      </c>
      <c r="C15074" s="293" t="s">
        <v>18410</v>
      </c>
    </row>
    <row r="15075" spans="1:3" x14ac:dyDescent="0.3">
      <c r="A15075" s="309" t="s">
        <v>24086</v>
      </c>
      <c r="B15075" s="29" t="s">
        <v>24087</v>
      </c>
      <c r="C15075" s="293" t="s">
        <v>18410</v>
      </c>
    </row>
    <row r="15076" spans="1:3" x14ac:dyDescent="0.3">
      <c r="A15076" s="309" t="s">
        <v>24088</v>
      </c>
      <c r="B15076" s="29" t="s">
        <v>24089</v>
      </c>
      <c r="C15076" s="293" t="s">
        <v>18410</v>
      </c>
    </row>
    <row r="15077" spans="1:3" x14ac:dyDescent="0.3">
      <c r="A15077" s="309" t="s">
        <v>24090</v>
      </c>
      <c r="B15077" s="26" t="s">
        <v>31</v>
      </c>
      <c r="C15077" s="293" t="s">
        <v>18410</v>
      </c>
    </row>
    <row r="15078" spans="1:3" x14ac:dyDescent="0.3">
      <c r="A15078" s="309" t="s">
        <v>24091</v>
      </c>
      <c r="B15078" s="29" t="s">
        <v>24092</v>
      </c>
      <c r="C15078" s="293" t="s">
        <v>20604</v>
      </c>
    </row>
    <row r="15079" spans="1:3" x14ac:dyDescent="0.3">
      <c r="A15079" s="309" t="s">
        <v>24093</v>
      </c>
      <c r="B15079" s="29" t="s">
        <v>24094</v>
      </c>
      <c r="C15079" s="10"/>
    </row>
    <row r="15080" spans="1:3" x14ac:dyDescent="0.3">
      <c r="A15080" s="309" t="s">
        <v>24095</v>
      </c>
      <c r="B15080" s="29" t="s">
        <v>24096</v>
      </c>
      <c r="C15080" s="293" t="s">
        <v>20604</v>
      </c>
    </row>
    <row r="15081" spans="1:3" x14ac:dyDescent="0.3">
      <c r="A15081" s="309" t="s">
        <v>24097</v>
      </c>
      <c r="B15081" s="29" t="s">
        <v>24098</v>
      </c>
      <c r="C15081" s="293" t="s">
        <v>20604</v>
      </c>
    </row>
    <row r="15082" spans="1:3" x14ac:dyDescent="0.3">
      <c r="A15082" s="309" t="s">
        <v>24099</v>
      </c>
      <c r="B15082" s="29" t="s">
        <v>24100</v>
      </c>
      <c r="C15082" s="293" t="s">
        <v>20604</v>
      </c>
    </row>
    <row r="15083" spans="1:3" x14ac:dyDescent="0.3">
      <c r="A15083" s="309" t="s">
        <v>24101</v>
      </c>
      <c r="B15083" s="29" t="s">
        <v>24102</v>
      </c>
      <c r="C15083" s="293" t="s">
        <v>17061</v>
      </c>
    </row>
    <row r="15084" spans="1:3" x14ac:dyDescent="0.3">
      <c r="A15084" s="309" t="s">
        <v>24103</v>
      </c>
      <c r="B15084" s="26" t="s">
        <v>31</v>
      </c>
      <c r="C15084" s="293" t="s">
        <v>20604</v>
      </c>
    </row>
    <row r="15085" spans="1:3" x14ac:dyDescent="0.3">
      <c r="A15085" s="309" t="s">
        <v>24104</v>
      </c>
      <c r="B15085" s="26" t="s">
        <v>31</v>
      </c>
      <c r="C15085" s="292">
        <v>18</v>
      </c>
    </row>
    <row r="15086" spans="1:3" x14ac:dyDescent="0.3">
      <c r="A15086" s="309" t="s">
        <v>24105</v>
      </c>
      <c r="B15086" s="29" t="s">
        <v>20976</v>
      </c>
      <c r="C15086" s="10"/>
    </row>
    <row r="15087" spans="1:3" x14ac:dyDescent="0.3">
      <c r="A15087" s="309" t="s">
        <v>24106</v>
      </c>
      <c r="B15087" s="29" t="s">
        <v>19643</v>
      </c>
      <c r="C15087" s="293" t="s">
        <v>17407</v>
      </c>
    </row>
    <row r="15088" spans="1:3" x14ac:dyDescent="0.3">
      <c r="A15088" s="309" t="s">
        <v>24107</v>
      </c>
      <c r="B15088" s="26" t="s">
        <v>31</v>
      </c>
      <c r="C15088" s="10"/>
    </row>
    <row r="15089" spans="1:4" x14ac:dyDescent="0.3">
      <c r="A15089" s="309" t="s">
        <v>24108</v>
      </c>
      <c r="B15089" s="29" t="s">
        <v>24109</v>
      </c>
      <c r="C15089" s="292">
        <v>16</v>
      </c>
    </row>
    <row r="15090" spans="1:4" x14ac:dyDescent="0.3">
      <c r="A15090" s="309" t="s">
        <v>24110</v>
      </c>
      <c r="B15090" s="26" t="s">
        <v>31</v>
      </c>
      <c r="C15090" s="293" t="s">
        <v>19618</v>
      </c>
    </row>
    <row r="15091" spans="1:4" ht="22.8" x14ac:dyDescent="0.3">
      <c r="A15091" s="311" t="s">
        <v>24111</v>
      </c>
      <c r="B15091" s="31" t="s">
        <v>24112</v>
      </c>
      <c r="C15091" s="296">
        <v>16</v>
      </c>
    </row>
    <row r="15092" spans="1:4" x14ac:dyDescent="0.3">
      <c r="A15092" s="420" t="s">
        <v>24113</v>
      </c>
      <c r="B15092" s="421"/>
      <c r="C15092" s="422"/>
      <c r="D15092" s="320"/>
    </row>
    <row r="15093" spans="1:4" x14ac:dyDescent="0.3">
      <c r="A15093" s="423" t="s">
        <v>24114</v>
      </c>
      <c r="B15093" s="424"/>
      <c r="C15093" s="425"/>
      <c r="D15093" s="320"/>
    </row>
    <row r="15094" spans="1:4" ht="199.95" customHeight="1" x14ac:dyDescent="0.3">
      <c r="A15094" s="429" t="s">
        <v>24115</v>
      </c>
      <c r="B15094" s="430"/>
      <c r="C15094" s="431"/>
      <c r="D15094" s="320"/>
    </row>
    <row r="15095" spans="1:4" x14ac:dyDescent="0.3">
      <c r="A15095" s="314" t="s">
        <v>8</v>
      </c>
      <c r="B15095" s="32" t="s">
        <v>9</v>
      </c>
      <c r="C15095" s="297" t="s">
        <v>10</v>
      </c>
    </row>
    <row r="15096" spans="1:4" ht="34.200000000000003" x14ac:dyDescent="0.3">
      <c r="A15096" s="309" t="s">
        <v>24116</v>
      </c>
      <c r="B15096" s="29" t="s">
        <v>24117</v>
      </c>
      <c r="C15096" s="10"/>
    </row>
    <row r="15097" spans="1:4" x14ac:dyDescent="0.3">
      <c r="A15097" s="309" t="s">
        <v>24118</v>
      </c>
      <c r="B15097" s="29" t="s">
        <v>24119</v>
      </c>
      <c r="C15097" s="10"/>
    </row>
    <row r="15098" spans="1:4" x14ac:dyDescent="0.3">
      <c r="A15098" s="309" t="s">
        <v>24120</v>
      </c>
      <c r="B15098" s="29" t="s">
        <v>24121</v>
      </c>
      <c r="C15098" s="292">
        <v>20</v>
      </c>
    </row>
    <row r="15099" spans="1:4" x14ac:dyDescent="0.3">
      <c r="A15099" s="309" t="s">
        <v>24122</v>
      </c>
      <c r="B15099" s="26" t="s">
        <v>18</v>
      </c>
      <c r="C15099" s="292">
        <v>20</v>
      </c>
    </row>
    <row r="15100" spans="1:4" x14ac:dyDescent="0.3">
      <c r="A15100" s="309" t="s">
        <v>24123</v>
      </c>
      <c r="B15100" s="29" t="s">
        <v>24124</v>
      </c>
      <c r="C15100" s="10"/>
    </row>
    <row r="15101" spans="1:4" x14ac:dyDescent="0.3">
      <c r="A15101" s="309" t="s">
        <v>24125</v>
      </c>
      <c r="B15101" s="29" t="s">
        <v>24126</v>
      </c>
      <c r="C15101" s="292">
        <v>20</v>
      </c>
    </row>
    <row r="15102" spans="1:4" x14ac:dyDescent="0.3">
      <c r="A15102" s="309" t="s">
        <v>24127</v>
      </c>
      <c r="B15102" s="26" t="s">
        <v>18</v>
      </c>
      <c r="C15102" s="292">
        <v>20</v>
      </c>
    </row>
    <row r="15103" spans="1:4" x14ac:dyDescent="0.3">
      <c r="A15103" s="309" t="s">
        <v>24128</v>
      </c>
      <c r="B15103" s="26" t="s">
        <v>54</v>
      </c>
      <c r="C15103" s="10"/>
    </row>
    <row r="15104" spans="1:4" x14ac:dyDescent="0.3">
      <c r="A15104" s="309" t="s">
        <v>24129</v>
      </c>
      <c r="B15104" s="29" t="s">
        <v>24130</v>
      </c>
      <c r="C15104" s="292">
        <v>20</v>
      </c>
    </row>
    <row r="15105" spans="1:3" x14ac:dyDescent="0.3">
      <c r="A15105" s="309" t="s">
        <v>24131</v>
      </c>
      <c r="B15105" s="26" t="s">
        <v>18</v>
      </c>
      <c r="C15105" s="292">
        <v>20</v>
      </c>
    </row>
    <row r="15106" spans="1:3" ht="22.8" x14ac:dyDescent="0.3">
      <c r="A15106" s="309" t="s">
        <v>24132</v>
      </c>
      <c r="B15106" s="29" t="s">
        <v>24133</v>
      </c>
      <c r="C15106" s="10"/>
    </row>
    <row r="15107" spans="1:3" x14ac:dyDescent="0.3">
      <c r="A15107" s="309" t="s">
        <v>24134</v>
      </c>
      <c r="B15107" s="29" t="s">
        <v>24119</v>
      </c>
      <c r="C15107" s="10"/>
    </row>
    <row r="15108" spans="1:3" x14ac:dyDescent="0.3">
      <c r="A15108" s="309" t="s">
        <v>24135</v>
      </c>
      <c r="B15108" s="29" t="s">
        <v>24121</v>
      </c>
      <c r="C15108" s="10"/>
    </row>
    <row r="15109" spans="1:3" x14ac:dyDescent="0.3">
      <c r="A15109" s="312" t="s">
        <v>24136</v>
      </c>
      <c r="B15109" s="29" t="s">
        <v>24137</v>
      </c>
      <c r="C15109" s="292">
        <v>20</v>
      </c>
    </row>
    <row r="15110" spans="1:3" x14ac:dyDescent="0.3">
      <c r="A15110" s="309" t="s">
        <v>24138</v>
      </c>
      <c r="B15110" s="26" t="s">
        <v>31</v>
      </c>
      <c r="C15110" s="292">
        <v>20</v>
      </c>
    </row>
    <row r="15111" spans="1:3" x14ac:dyDescent="0.3">
      <c r="A15111" s="309" t="s">
        <v>24139</v>
      </c>
      <c r="B15111" s="29" t="s">
        <v>24140</v>
      </c>
      <c r="C15111" s="10"/>
    </row>
    <row r="15112" spans="1:3" x14ac:dyDescent="0.3">
      <c r="A15112" s="312" t="s">
        <v>24141</v>
      </c>
      <c r="B15112" s="29" t="s">
        <v>24137</v>
      </c>
      <c r="C15112" s="292">
        <v>20</v>
      </c>
    </row>
    <row r="15113" spans="1:3" x14ac:dyDescent="0.3">
      <c r="A15113" s="312" t="s">
        <v>24142</v>
      </c>
      <c r="B15113" s="29" t="s">
        <v>24143</v>
      </c>
      <c r="C15113" s="292">
        <v>20</v>
      </c>
    </row>
    <row r="15114" spans="1:3" x14ac:dyDescent="0.3">
      <c r="A15114" s="309" t="s">
        <v>24144</v>
      </c>
      <c r="B15114" s="26" t="s">
        <v>31</v>
      </c>
      <c r="C15114" s="292">
        <v>20</v>
      </c>
    </row>
    <row r="15115" spans="1:3" x14ac:dyDescent="0.3">
      <c r="A15115" s="309" t="s">
        <v>24145</v>
      </c>
      <c r="B15115" s="26" t="s">
        <v>18</v>
      </c>
      <c r="C15115" s="292">
        <v>20</v>
      </c>
    </row>
    <row r="15116" spans="1:3" x14ac:dyDescent="0.3">
      <c r="A15116" s="309" t="s">
        <v>24146</v>
      </c>
      <c r="B15116" s="29" t="s">
        <v>24124</v>
      </c>
      <c r="C15116" s="10"/>
    </row>
    <row r="15117" spans="1:3" x14ac:dyDescent="0.3">
      <c r="A15117" s="309" t="s">
        <v>24147</v>
      </c>
      <c r="B15117" s="29" t="s">
        <v>24126</v>
      </c>
      <c r="C15117" s="292">
        <v>20</v>
      </c>
    </row>
    <row r="15118" spans="1:3" x14ac:dyDescent="0.3">
      <c r="A15118" s="309" t="s">
        <v>24148</v>
      </c>
      <c r="B15118" s="26" t="s">
        <v>18</v>
      </c>
      <c r="C15118" s="292">
        <v>20</v>
      </c>
    </row>
    <row r="15119" spans="1:3" x14ac:dyDescent="0.3">
      <c r="A15119" s="309" t="s">
        <v>24149</v>
      </c>
      <c r="B15119" s="26" t="s">
        <v>54</v>
      </c>
      <c r="C15119" s="10"/>
    </row>
    <row r="15120" spans="1:3" x14ac:dyDescent="0.3">
      <c r="A15120" s="309" t="s">
        <v>24150</v>
      </c>
      <c r="B15120" s="29" t="s">
        <v>24130</v>
      </c>
      <c r="C15120" s="292">
        <v>20</v>
      </c>
    </row>
    <row r="15121" spans="1:3" x14ac:dyDescent="0.3">
      <c r="A15121" s="309" t="s">
        <v>24151</v>
      </c>
      <c r="B15121" s="26" t="s">
        <v>18</v>
      </c>
      <c r="C15121" s="292">
        <v>20</v>
      </c>
    </row>
    <row r="15122" spans="1:3" x14ac:dyDescent="0.3">
      <c r="A15122" s="309" t="s">
        <v>24152</v>
      </c>
      <c r="B15122" s="29" t="s">
        <v>24153</v>
      </c>
      <c r="C15122" s="10"/>
    </row>
    <row r="15123" spans="1:3" x14ac:dyDescent="0.3">
      <c r="A15123" s="309" t="s">
        <v>24154</v>
      </c>
      <c r="B15123" s="29" t="s">
        <v>24155</v>
      </c>
      <c r="C15123" s="292">
        <v>20</v>
      </c>
    </row>
    <row r="15124" spans="1:3" x14ac:dyDescent="0.3">
      <c r="A15124" s="309" t="s">
        <v>24156</v>
      </c>
      <c r="B15124" s="26" t="s">
        <v>22</v>
      </c>
      <c r="C15124" s="292">
        <v>20</v>
      </c>
    </row>
    <row r="15125" spans="1:3" x14ac:dyDescent="0.3">
      <c r="A15125" s="309" t="s">
        <v>24157</v>
      </c>
      <c r="B15125" s="29" t="s">
        <v>24158</v>
      </c>
      <c r="C15125" s="292">
        <v>20</v>
      </c>
    </row>
    <row r="15126" spans="1:3" ht="22.8" x14ac:dyDescent="0.3">
      <c r="A15126" s="309" t="s">
        <v>24159</v>
      </c>
      <c r="B15126" s="29" t="s">
        <v>24160</v>
      </c>
      <c r="C15126" s="10"/>
    </row>
    <row r="15127" spans="1:3" x14ac:dyDescent="0.3">
      <c r="A15127" s="309" t="s">
        <v>24161</v>
      </c>
      <c r="B15127" s="26" t="s">
        <v>24162</v>
      </c>
      <c r="C15127" s="10"/>
    </row>
    <row r="15128" spans="1:3" x14ac:dyDescent="0.3">
      <c r="A15128" s="309" t="s">
        <v>24163</v>
      </c>
      <c r="B15128" s="29" t="s">
        <v>24130</v>
      </c>
      <c r="C15128" s="292">
        <v>20</v>
      </c>
    </row>
    <row r="15129" spans="1:3" x14ac:dyDescent="0.3">
      <c r="A15129" s="309" t="s">
        <v>24164</v>
      </c>
      <c r="B15129" s="26" t="s">
        <v>18</v>
      </c>
      <c r="C15129" s="292">
        <v>20</v>
      </c>
    </row>
    <row r="15130" spans="1:3" x14ac:dyDescent="0.3">
      <c r="A15130" s="309" t="s">
        <v>24165</v>
      </c>
      <c r="B15130" s="29" t="s">
        <v>24166</v>
      </c>
      <c r="C15130" s="10"/>
    </row>
    <row r="15131" spans="1:3" x14ac:dyDescent="0.3">
      <c r="A15131" s="309" t="s">
        <v>24167</v>
      </c>
      <c r="B15131" s="29" t="s">
        <v>24130</v>
      </c>
      <c r="C15131" s="292">
        <v>20</v>
      </c>
    </row>
    <row r="15132" spans="1:3" x14ac:dyDescent="0.3">
      <c r="A15132" s="309" t="s">
        <v>24168</v>
      </c>
      <c r="B15132" s="26" t="s">
        <v>18</v>
      </c>
      <c r="C15132" s="292">
        <v>20</v>
      </c>
    </row>
    <row r="15133" spans="1:3" x14ac:dyDescent="0.3">
      <c r="A15133" s="309" t="s">
        <v>24169</v>
      </c>
      <c r="B15133" s="26" t="s">
        <v>54</v>
      </c>
      <c r="C15133" s="10"/>
    </row>
    <row r="15134" spans="1:3" x14ac:dyDescent="0.3">
      <c r="A15134" s="309" t="s">
        <v>24170</v>
      </c>
      <c r="B15134" s="29" t="s">
        <v>24130</v>
      </c>
      <c r="C15134" s="292">
        <v>20</v>
      </c>
    </row>
    <row r="15135" spans="1:3" x14ac:dyDescent="0.3">
      <c r="A15135" s="309" t="s">
        <v>24171</v>
      </c>
      <c r="B15135" s="26" t="s">
        <v>18</v>
      </c>
      <c r="C15135" s="292">
        <v>20</v>
      </c>
    </row>
    <row r="15136" spans="1:3" ht="22.8" x14ac:dyDescent="0.3">
      <c r="A15136" s="309" t="s">
        <v>24172</v>
      </c>
      <c r="B15136" s="29" t="s">
        <v>24173</v>
      </c>
      <c r="C15136" s="10"/>
    </row>
    <row r="15137" spans="1:3" x14ac:dyDescent="0.3">
      <c r="A15137" s="309" t="s">
        <v>24174</v>
      </c>
      <c r="B15137" s="29" t="s">
        <v>24175</v>
      </c>
      <c r="C15137" s="292">
        <v>20</v>
      </c>
    </row>
    <row r="15138" spans="1:3" x14ac:dyDescent="0.3">
      <c r="A15138" s="309" t="s">
        <v>24176</v>
      </c>
      <c r="B15138" s="26" t="s">
        <v>22</v>
      </c>
      <c r="C15138" s="292">
        <v>20</v>
      </c>
    </row>
    <row r="15139" spans="1:3" ht="22.8" x14ac:dyDescent="0.3">
      <c r="A15139" s="309" t="s">
        <v>24177</v>
      </c>
      <c r="B15139" s="29" t="s">
        <v>24178</v>
      </c>
      <c r="C15139" s="10"/>
    </row>
    <row r="15140" spans="1:3" x14ac:dyDescent="0.3">
      <c r="A15140" s="309" t="s">
        <v>24179</v>
      </c>
      <c r="B15140" s="29" t="s">
        <v>24180</v>
      </c>
      <c r="C15140" s="292">
        <v>20</v>
      </c>
    </row>
    <row r="15141" spans="1:3" x14ac:dyDescent="0.3">
      <c r="A15141" s="309" t="s">
        <v>24181</v>
      </c>
      <c r="B15141" s="26" t="s">
        <v>31</v>
      </c>
      <c r="C15141" s="292">
        <v>20</v>
      </c>
    </row>
    <row r="15142" spans="1:3" x14ac:dyDescent="0.3">
      <c r="A15142" s="309" t="s">
        <v>24182</v>
      </c>
      <c r="B15142" s="29" t="s">
        <v>24183</v>
      </c>
      <c r="C15142" s="10"/>
    </row>
    <row r="15143" spans="1:3" x14ac:dyDescent="0.3">
      <c r="A15143" s="309" t="s">
        <v>24184</v>
      </c>
      <c r="B15143" s="29" t="s">
        <v>24185</v>
      </c>
      <c r="C15143" s="10"/>
    </row>
    <row r="15144" spans="1:3" x14ac:dyDescent="0.3">
      <c r="A15144" s="309" t="s">
        <v>24186</v>
      </c>
      <c r="B15144" s="29" t="s">
        <v>24187</v>
      </c>
      <c r="C15144" s="10"/>
    </row>
    <row r="15145" spans="1:3" x14ac:dyDescent="0.3">
      <c r="A15145" s="312" t="s">
        <v>24188</v>
      </c>
      <c r="B15145" s="29" t="s">
        <v>24189</v>
      </c>
      <c r="C15145" s="292">
        <v>18</v>
      </c>
    </row>
    <row r="15146" spans="1:3" x14ac:dyDescent="0.3">
      <c r="A15146" s="309" t="s">
        <v>24190</v>
      </c>
      <c r="B15146" s="26" t="s">
        <v>31</v>
      </c>
      <c r="C15146" s="292">
        <v>18</v>
      </c>
    </row>
    <row r="15147" spans="1:3" x14ac:dyDescent="0.3">
      <c r="A15147" s="309" t="s">
        <v>24191</v>
      </c>
      <c r="B15147" s="29" t="s">
        <v>24140</v>
      </c>
      <c r="C15147" s="292">
        <v>18</v>
      </c>
    </row>
    <row r="15148" spans="1:3" x14ac:dyDescent="0.3">
      <c r="A15148" s="309" t="s">
        <v>24192</v>
      </c>
      <c r="B15148" s="26" t="s">
        <v>18</v>
      </c>
      <c r="C15148" s="292">
        <v>18</v>
      </c>
    </row>
    <row r="15149" spans="1:3" x14ac:dyDescent="0.3">
      <c r="A15149" s="309" t="s">
        <v>24193</v>
      </c>
      <c r="B15149" s="29" t="s">
        <v>24194</v>
      </c>
      <c r="C15149" s="292">
        <v>18</v>
      </c>
    </row>
    <row r="15150" spans="1:3" x14ac:dyDescent="0.3">
      <c r="A15150" s="309" t="s">
        <v>24195</v>
      </c>
      <c r="B15150" s="26" t="s">
        <v>22</v>
      </c>
      <c r="C15150" s="292">
        <v>18</v>
      </c>
    </row>
    <row r="15151" spans="1:3" x14ac:dyDescent="0.3">
      <c r="A15151" s="309" t="s">
        <v>24196</v>
      </c>
      <c r="B15151" s="29" t="s">
        <v>24197</v>
      </c>
      <c r="C15151" s="10"/>
    </row>
    <row r="15152" spans="1:3" x14ac:dyDescent="0.3">
      <c r="A15152" s="309" t="s">
        <v>24198</v>
      </c>
      <c r="B15152" s="29" t="s">
        <v>24155</v>
      </c>
      <c r="C15152" s="292">
        <v>18</v>
      </c>
    </row>
    <row r="15153" spans="1:3" x14ac:dyDescent="0.3">
      <c r="A15153" s="309" t="s">
        <v>24199</v>
      </c>
      <c r="B15153" s="26" t="s">
        <v>22</v>
      </c>
      <c r="C15153" s="292">
        <v>18</v>
      </c>
    </row>
    <row r="15154" spans="1:3" ht="22.8" x14ac:dyDescent="0.3">
      <c r="A15154" s="309" t="s">
        <v>24200</v>
      </c>
      <c r="B15154" s="29" t="s">
        <v>24201</v>
      </c>
      <c r="C15154" s="10"/>
    </row>
    <row r="15155" spans="1:3" x14ac:dyDescent="0.3">
      <c r="A15155" s="309" t="s">
        <v>24202</v>
      </c>
      <c r="B15155" s="29" t="s">
        <v>24203</v>
      </c>
      <c r="C15155" s="10"/>
    </row>
    <row r="15156" spans="1:3" x14ac:dyDescent="0.3">
      <c r="A15156" s="309" t="s">
        <v>24204</v>
      </c>
      <c r="B15156" s="29" t="s">
        <v>24205</v>
      </c>
      <c r="C15156" s="10"/>
    </row>
    <row r="15157" spans="1:3" x14ac:dyDescent="0.3">
      <c r="A15157" s="312" t="s">
        <v>24206</v>
      </c>
      <c r="B15157" s="29" t="s">
        <v>24189</v>
      </c>
      <c r="C15157" s="292">
        <v>18</v>
      </c>
    </row>
    <row r="15158" spans="1:3" x14ac:dyDescent="0.3">
      <c r="A15158" s="309" t="s">
        <v>24207</v>
      </c>
      <c r="B15158" s="26" t="s">
        <v>31</v>
      </c>
      <c r="C15158" s="292">
        <v>18</v>
      </c>
    </row>
    <row r="15159" spans="1:3" x14ac:dyDescent="0.3">
      <c r="A15159" s="309" t="s">
        <v>24208</v>
      </c>
      <c r="B15159" s="29" t="s">
        <v>24209</v>
      </c>
      <c r="C15159" s="292">
        <v>18</v>
      </c>
    </row>
    <row r="15160" spans="1:3" x14ac:dyDescent="0.3">
      <c r="A15160" s="309" t="s">
        <v>24210</v>
      </c>
      <c r="B15160" s="26" t="s">
        <v>24211</v>
      </c>
      <c r="C15160" s="292">
        <v>18</v>
      </c>
    </row>
    <row r="15161" spans="1:3" x14ac:dyDescent="0.3">
      <c r="A15161" s="309" t="s">
        <v>24212</v>
      </c>
      <c r="B15161" s="26" t="s">
        <v>22</v>
      </c>
      <c r="C15161" s="292">
        <v>18</v>
      </c>
    </row>
    <row r="15162" spans="1:3" x14ac:dyDescent="0.3">
      <c r="A15162" s="309" t="s">
        <v>24213</v>
      </c>
      <c r="B15162" s="29" t="s">
        <v>24214</v>
      </c>
      <c r="C15162" s="10"/>
    </row>
    <row r="15163" spans="1:3" x14ac:dyDescent="0.3">
      <c r="A15163" s="309" t="s">
        <v>24215</v>
      </c>
      <c r="B15163" s="29" t="s">
        <v>24216</v>
      </c>
      <c r="C15163" s="292">
        <v>18</v>
      </c>
    </row>
    <row r="15164" spans="1:3" x14ac:dyDescent="0.3">
      <c r="A15164" s="309" t="s">
        <v>24217</v>
      </c>
      <c r="B15164" s="29" t="s">
        <v>24218</v>
      </c>
      <c r="C15164" s="10"/>
    </row>
    <row r="15165" spans="1:3" x14ac:dyDescent="0.3">
      <c r="A15165" s="309" t="s">
        <v>24219</v>
      </c>
      <c r="B15165" s="29" t="s">
        <v>24220</v>
      </c>
      <c r="C15165" s="292">
        <v>18</v>
      </c>
    </row>
    <row r="15166" spans="1:3" x14ac:dyDescent="0.3">
      <c r="A15166" s="309" t="s">
        <v>24221</v>
      </c>
      <c r="B15166" s="26" t="s">
        <v>140</v>
      </c>
      <c r="C15166" s="292">
        <v>18</v>
      </c>
    </row>
    <row r="15167" spans="1:3" x14ac:dyDescent="0.3">
      <c r="A15167" s="309" t="s">
        <v>24222</v>
      </c>
      <c r="B15167" s="29" t="s">
        <v>24223</v>
      </c>
      <c r="C15167" s="292">
        <v>18</v>
      </c>
    </row>
    <row r="15168" spans="1:3" x14ac:dyDescent="0.3">
      <c r="A15168" s="309" t="s">
        <v>24224</v>
      </c>
      <c r="B15168" s="26" t="s">
        <v>15152</v>
      </c>
      <c r="C15168" s="10"/>
    </row>
    <row r="15169" spans="1:4" x14ac:dyDescent="0.3">
      <c r="A15169" s="309" t="s">
        <v>24225</v>
      </c>
      <c r="B15169" s="29" t="s">
        <v>24226</v>
      </c>
      <c r="C15169" s="292">
        <v>18</v>
      </c>
    </row>
    <row r="15170" spans="1:4" x14ac:dyDescent="0.3">
      <c r="A15170" s="309" t="s">
        <v>24227</v>
      </c>
      <c r="B15170" s="26" t="s">
        <v>140</v>
      </c>
      <c r="C15170" s="292">
        <v>18</v>
      </c>
    </row>
    <row r="15171" spans="1:4" x14ac:dyDescent="0.3">
      <c r="A15171" s="309" t="s">
        <v>24228</v>
      </c>
      <c r="B15171" s="29" t="s">
        <v>24229</v>
      </c>
      <c r="C15171" s="10"/>
    </row>
    <row r="15172" spans="1:4" x14ac:dyDescent="0.3">
      <c r="A15172" s="309" t="s">
        <v>24230</v>
      </c>
      <c r="B15172" s="29" t="s">
        <v>24231</v>
      </c>
      <c r="C15172" s="292">
        <v>18</v>
      </c>
    </row>
    <row r="15173" spans="1:4" x14ac:dyDescent="0.3">
      <c r="A15173" s="309" t="s">
        <v>24232</v>
      </c>
      <c r="B15173" s="26" t="s">
        <v>15152</v>
      </c>
      <c r="C15173" s="292">
        <v>18</v>
      </c>
    </row>
    <row r="15174" spans="1:4" x14ac:dyDescent="0.3">
      <c r="A15174" s="309" t="s">
        <v>24233</v>
      </c>
      <c r="B15174" s="29" t="s">
        <v>24234</v>
      </c>
      <c r="C15174" s="10"/>
    </row>
    <row r="15175" spans="1:4" x14ac:dyDescent="0.3">
      <c r="A15175" s="309" t="s">
        <v>24235</v>
      </c>
      <c r="B15175" s="29" t="s">
        <v>24236</v>
      </c>
      <c r="C15175" s="292">
        <v>18</v>
      </c>
    </row>
    <row r="15176" spans="1:4" x14ac:dyDescent="0.3">
      <c r="A15176" s="309" t="s">
        <v>24237</v>
      </c>
      <c r="B15176" s="29" t="s">
        <v>24238</v>
      </c>
      <c r="C15176" s="292">
        <v>18</v>
      </c>
    </row>
    <row r="15177" spans="1:4" x14ac:dyDescent="0.3">
      <c r="A15177" s="309" t="s">
        <v>24239</v>
      </c>
      <c r="B15177" s="26" t="s">
        <v>297</v>
      </c>
      <c r="C15177" s="292">
        <v>18</v>
      </c>
    </row>
    <row r="15178" spans="1:4" x14ac:dyDescent="0.3">
      <c r="A15178" s="309" t="s">
        <v>24240</v>
      </c>
      <c r="B15178" s="29" t="s">
        <v>24241</v>
      </c>
      <c r="C15178" s="10"/>
    </row>
    <row r="15179" spans="1:4" x14ac:dyDescent="0.3">
      <c r="A15179" s="309" t="s">
        <v>24242</v>
      </c>
      <c r="B15179" s="26" t="s">
        <v>24243</v>
      </c>
      <c r="C15179" s="292">
        <v>18</v>
      </c>
    </row>
    <row r="15180" spans="1:4" x14ac:dyDescent="0.3">
      <c r="A15180" s="309" t="s">
        <v>24244</v>
      </c>
      <c r="B15180" s="29" t="s">
        <v>24245</v>
      </c>
      <c r="C15180" s="292">
        <v>18</v>
      </c>
    </row>
    <row r="15181" spans="1:4" x14ac:dyDescent="0.3">
      <c r="A15181" s="311" t="s">
        <v>24246</v>
      </c>
      <c r="B15181" s="27" t="s">
        <v>297</v>
      </c>
      <c r="C15181" s="296">
        <v>18</v>
      </c>
    </row>
    <row r="15182" spans="1:4" x14ac:dyDescent="0.3">
      <c r="A15182" s="420" t="s">
        <v>24247</v>
      </c>
      <c r="B15182" s="421"/>
      <c r="C15182" s="422"/>
      <c r="D15182" s="320"/>
    </row>
    <row r="15183" spans="1:4" x14ac:dyDescent="0.3">
      <c r="A15183" s="423" t="s">
        <v>24248</v>
      </c>
      <c r="B15183" s="424"/>
      <c r="C15183" s="425"/>
      <c r="D15183" s="320"/>
    </row>
    <row r="15184" spans="1:4" ht="120" customHeight="1" x14ac:dyDescent="0.3">
      <c r="A15184" s="429" t="s">
        <v>24249</v>
      </c>
      <c r="B15184" s="430"/>
      <c r="C15184" s="431"/>
      <c r="D15184" s="320"/>
    </row>
    <row r="15185" spans="1:3" x14ac:dyDescent="0.3">
      <c r="A15185" s="310" t="s">
        <v>8</v>
      </c>
      <c r="B15185" s="28" t="s">
        <v>9</v>
      </c>
      <c r="C15185" s="295" t="s">
        <v>10</v>
      </c>
    </row>
    <row r="15186" spans="1:3" x14ac:dyDescent="0.3">
      <c r="A15186" s="309" t="s">
        <v>24250</v>
      </c>
      <c r="B15186" s="29" t="s">
        <v>24251</v>
      </c>
      <c r="C15186" s="10"/>
    </row>
    <row r="15187" spans="1:3" x14ac:dyDescent="0.3">
      <c r="A15187" s="309" t="s">
        <v>24252</v>
      </c>
      <c r="B15187" s="29" t="s">
        <v>24253</v>
      </c>
      <c r="C15187" s="292">
        <v>18</v>
      </c>
    </row>
    <row r="15188" spans="1:3" x14ac:dyDescent="0.3">
      <c r="A15188" s="309" t="s">
        <v>24254</v>
      </c>
      <c r="B15188" s="29" t="s">
        <v>24255</v>
      </c>
      <c r="C15188" s="292">
        <v>18</v>
      </c>
    </row>
    <row r="15189" spans="1:3" x14ac:dyDescent="0.3">
      <c r="A15189" s="309" t="s">
        <v>24256</v>
      </c>
      <c r="B15189" s="26" t="s">
        <v>22</v>
      </c>
      <c r="C15189" s="292">
        <v>18</v>
      </c>
    </row>
    <row r="15190" spans="1:3" x14ac:dyDescent="0.3">
      <c r="A15190" s="309" t="s">
        <v>24257</v>
      </c>
      <c r="B15190" s="29" t="s">
        <v>24258</v>
      </c>
      <c r="C15190" s="10"/>
    </row>
    <row r="15191" spans="1:3" x14ac:dyDescent="0.3">
      <c r="A15191" s="309" t="s">
        <v>24259</v>
      </c>
      <c r="B15191" s="29" t="s">
        <v>24260</v>
      </c>
      <c r="C15191" s="292">
        <v>18</v>
      </c>
    </row>
    <row r="15192" spans="1:3" x14ac:dyDescent="0.3">
      <c r="A15192" s="309" t="s">
        <v>24261</v>
      </c>
      <c r="B15192" s="26" t="s">
        <v>22</v>
      </c>
      <c r="C15192" s="292">
        <v>18</v>
      </c>
    </row>
    <row r="15193" spans="1:3" ht="22.8" x14ac:dyDescent="0.3">
      <c r="A15193" s="309" t="s">
        <v>24262</v>
      </c>
      <c r="B15193" s="29" t="s">
        <v>24263</v>
      </c>
      <c r="C15193" s="10"/>
    </row>
    <row r="15194" spans="1:3" x14ac:dyDescent="0.3">
      <c r="A15194" s="309" t="s">
        <v>24264</v>
      </c>
      <c r="B15194" s="29" t="s">
        <v>24265</v>
      </c>
      <c r="C15194" s="292">
        <v>18</v>
      </c>
    </row>
    <row r="15195" spans="1:3" x14ac:dyDescent="0.3">
      <c r="A15195" s="309" t="s">
        <v>24266</v>
      </c>
      <c r="B15195" s="26" t="s">
        <v>22</v>
      </c>
      <c r="C15195" s="292">
        <v>18</v>
      </c>
    </row>
    <row r="15196" spans="1:3" x14ac:dyDescent="0.3">
      <c r="A15196" s="309" t="s">
        <v>24267</v>
      </c>
      <c r="B15196" s="29" t="s">
        <v>24268</v>
      </c>
      <c r="C15196" s="292">
        <v>18</v>
      </c>
    </row>
    <row r="15197" spans="1:3" x14ac:dyDescent="0.3">
      <c r="A15197" s="309" t="s">
        <v>24269</v>
      </c>
      <c r="B15197" s="29" t="s">
        <v>24270</v>
      </c>
      <c r="C15197" s="10"/>
    </row>
    <row r="15198" spans="1:3" x14ac:dyDescent="0.3">
      <c r="A15198" s="309" t="s">
        <v>24271</v>
      </c>
      <c r="B15198" s="29" t="s">
        <v>24272</v>
      </c>
      <c r="C15198" s="10"/>
    </row>
    <row r="15199" spans="1:3" x14ac:dyDescent="0.3">
      <c r="A15199" s="312" t="s">
        <v>24273</v>
      </c>
      <c r="B15199" s="26" t="s">
        <v>24274</v>
      </c>
      <c r="C15199" s="292">
        <v>9</v>
      </c>
    </row>
    <row r="15200" spans="1:3" x14ac:dyDescent="0.3">
      <c r="A15200" s="309" t="s">
        <v>24275</v>
      </c>
      <c r="B15200" s="26" t="s">
        <v>31</v>
      </c>
      <c r="C15200" s="292">
        <v>9</v>
      </c>
    </row>
    <row r="15201" spans="1:4" x14ac:dyDescent="0.3">
      <c r="A15201" s="309" t="s">
        <v>24276</v>
      </c>
      <c r="B15201" s="26" t="s">
        <v>22</v>
      </c>
      <c r="C15201" s="10"/>
    </row>
    <row r="15202" spans="1:4" x14ac:dyDescent="0.3">
      <c r="A15202" s="309" t="s">
        <v>24277</v>
      </c>
      <c r="B15202" s="29" t="s">
        <v>24278</v>
      </c>
      <c r="C15202" s="292">
        <v>18</v>
      </c>
    </row>
    <row r="15203" spans="1:4" x14ac:dyDescent="0.3">
      <c r="A15203" s="309" t="s">
        <v>24279</v>
      </c>
      <c r="B15203" s="26" t="s">
        <v>31</v>
      </c>
      <c r="C15203" s="292">
        <v>18</v>
      </c>
    </row>
    <row r="15204" spans="1:4" ht="34.200000000000003" x14ac:dyDescent="0.3">
      <c r="A15204" s="309" t="s">
        <v>24280</v>
      </c>
      <c r="B15204" s="29" t="s">
        <v>24281</v>
      </c>
      <c r="C15204" s="10"/>
    </row>
    <row r="15205" spans="1:4" x14ac:dyDescent="0.3">
      <c r="A15205" s="309" t="s">
        <v>24282</v>
      </c>
      <c r="B15205" s="29" t="s">
        <v>24283</v>
      </c>
      <c r="C15205" s="292">
        <v>18</v>
      </c>
    </row>
    <row r="15206" spans="1:4" x14ac:dyDescent="0.3">
      <c r="A15206" s="309" t="s">
        <v>24284</v>
      </c>
      <c r="B15206" s="26" t="s">
        <v>22</v>
      </c>
      <c r="C15206" s="292">
        <v>18</v>
      </c>
    </row>
    <row r="15207" spans="1:4" ht="22.8" x14ac:dyDescent="0.3">
      <c r="A15207" s="309" t="s">
        <v>24285</v>
      </c>
      <c r="B15207" s="29" t="s">
        <v>24286</v>
      </c>
      <c r="C15207" s="10"/>
    </row>
    <row r="15208" spans="1:4" x14ac:dyDescent="0.3">
      <c r="A15208" s="309" t="s">
        <v>24287</v>
      </c>
      <c r="B15208" s="29" t="s">
        <v>24288</v>
      </c>
      <c r="C15208" s="292">
        <v>16</v>
      </c>
    </row>
    <row r="15209" spans="1:4" x14ac:dyDescent="0.3">
      <c r="A15209" s="309" t="s">
        <v>24289</v>
      </c>
      <c r="B15209" s="26" t="s">
        <v>54</v>
      </c>
      <c r="C15209" s="10"/>
    </row>
    <row r="15210" spans="1:4" x14ac:dyDescent="0.3">
      <c r="A15210" s="309" t="s">
        <v>24290</v>
      </c>
      <c r="B15210" s="29" t="s">
        <v>24291</v>
      </c>
      <c r="C15210" s="292">
        <v>0</v>
      </c>
    </row>
    <row r="15211" spans="1:4" x14ac:dyDescent="0.3">
      <c r="A15211" s="309" t="s">
        <v>24292</v>
      </c>
      <c r="B15211" s="29" t="s">
        <v>24293</v>
      </c>
      <c r="C15211" s="292">
        <v>16</v>
      </c>
    </row>
    <row r="15212" spans="1:4" x14ac:dyDescent="0.3">
      <c r="A15212" s="309" t="s">
        <v>24294</v>
      </c>
      <c r="B15212" s="29" t="s">
        <v>24295</v>
      </c>
      <c r="C15212" s="292">
        <v>16</v>
      </c>
    </row>
    <row r="15213" spans="1:4" x14ac:dyDescent="0.3">
      <c r="A15213" s="311" t="s">
        <v>24296</v>
      </c>
      <c r="B15213" s="27" t="s">
        <v>18</v>
      </c>
      <c r="C15213" s="296">
        <v>16</v>
      </c>
    </row>
    <row r="15214" spans="1:4" x14ac:dyDescent="0.3">
      <c r="A15214" s="420" t="s">
        <v>24297</v>
      </c>
      <c r="B15214" s="421"/>
      <c r="C15214" s="422"/>
      <c r="D15214" s="320"/>
    </row>
    <row r="15215" spans="1:4" x14ac:dyDescent="0.3">
      <c r="A15215" s="423" t="s">
        <v>24298</v>
      </c>
      <c r="B15215" s="424"/>
      <c r="C15215" s="425"/>
      <c r="D15215" s="320"/>
    </row>
    <row r="15216" spans="1:4" x14ac:dyDescent="0.3">
      <c r="A15216" s="420" t="s">
        <v>24299</v>
      </c>
      <c r="B15216" s="421"/>
      <c r="C15216" s="422"/>
      <c r="D15216" s="320"/>
    </row>
    <row r="15217" spans="1:4" x14ac:dyDescent="0.3">
      <c r="A15217" s="423" t="s">
        <v>24300</v>
      </c>
      <c r="B15217" s="424"/>
      <c r="C15217" s="425"/>
      <c r="D15217" s="320"/>
    </row>
    <row r="15218" spans="1:4" ht="100.2" customHeight="1" x14ac:dyDescent="0.3">
      <c r="A15218" s="429" t="s">
        <v>24301</v>
      </c>
      <c r="B15218" s="430"/>
      <c r="C15218" s="431"/>
      <c r="D15218" s="320"/>
    </row>
    <row r="15219" spans="1:4" x14ac:dyDescent="0.3">
      <c r="A15219" s="314" t="s">
        <v>8</v>
      </c>
      <c r="B15219" s="32" t="s">
        <v>9</v>
      </c>
      <c r="C15219" s="297" t="s">
        <v>10</v>
      </c>
    </row>
    <row r="15220" spans="1:4" x14ac:dyDescent="0.3">
      <c r="A15220" s="309" t="s">
        <v>24302</v>
      </c>
      <c r="B15220" s="29" t="s">
        <v>24303</v>
      </c>
      <c r="C15220" s="10"/>
    </row>
    <row r="15221" spans="1:4" x14ac:dyDescent="0.3">
      <c r="A15221" s="309" t="s">
        <v>24304</v>
      </c>
      <c r="B15221" s="29" t="s">
        <v>24305</v>
      </c>
      <c r="C15221" s="292">
        <v>20</v>
      </c>
    </row>
    <row r="15222" spans="1:4" x14ac:dyDescent="0.3">
      <c r="A15222" s="309" t="s">
        <v>24306</v>
      </c>
      <c r="B15222" s="29" t="s">
        <v>24307</v>
      </c>
      <c r="C15222" s="292">
        <v>20</v>
      </c>
    </row>
    <row r="15223" spans="1:4" x14ac:dyDescent="0.3">
      <c r="A15223" s="309" t="s">
        <v>24308</v>
      </c>
      <c r="B15223" s="26" t="s">
        <v>297</v>
      </c>
      <c r="C15223" s="292">
        <v>20</v>
      </c>
    </row>
    <row r="15224" spans="1:4" x14ac:dyDescent="0.3">
      <c r="A15224" s="309" t="s">
        <v>24309</v>
      </c>
      <c r="B15224" s="29" t="s">
        <v>24310</v>
      </c>
      <c r="C15224" s="292">
        <v>20</v>
      </c>
    </row>
    <row r="15225" spans="1:4" ht="45.6" x14ac:dyDescent="0.3">
      <c r="A15225" s="309" t="s">
        <v>24311</v>
      </c>
      <c r="B15225" s="29" t="s">
        <v>24312</v>
      </c>
      <c r="C15225" s="10"/>
    </row>
    <row r="15226" spans="1:4" x14ac:dyDescent="0.3">
      <c r="A15226" s="309" t="s">
        <v>24313</v>
      </c>
      <c r="B15226" s="29" t="s">
        <v>24314</v>
      </c>
      <c r="C15226" s="292">
        <v>20</v>
      </c>
    </row>
    <row r="15227" spans="1:4" x14ac:dyDescent="0.3">
      <c r="A15227" s="309" t="s">
        <v>24315</v>
      </c>
      <c r="B15227" s="29" t="s">
        <v>24316</v>
      </c>
      <c r="C15227" s="292">
        <v>20</v>
      </c>
    </row>
    <row r="15228" spans="1:4" x14ac:dyDescent="0.3">
      <c r="A15228" s="309" t="s">
        <v>24317</v>
      </c>
      <c r="B15228" s="29" t="s">
        <v>24318</v>
      </c>
      <c r="C15228" s="292">
        <v>20</v>
      </c>
    </row>
    <row r="15229" spans="1:4" x14ac:dyDescent="0.3">
      <c r="A15229" s="309" t="s">
        <v>24319</v>
      </c>
      <c r="B15229" s="26" t="s">
        <v>22</v>
      </c>
      <c r="C15229" s="10"/>
    </row>
    <row r="15230" spans="1:4" x14ac:dyDescent="0.3">
      <c r="A15230" s="309" t="s">
        <v>24320</v>
      </c>
      <c r="B15230" s="29" t="s">
        <v>24321</v>
      </c>
      <c r="C15230" s="292">
        <v>20</v>
      </c>
    </row>
    <row r="15231" spans="1:4" x14ac:dyDescent="0.3">
      <c r="A15231" s="309" t="s">
        <v>24322</v>
      </c>
      <c r="B15231" s="26" t="s">
        <v>31</v>
      </c>
      <c r="C15231" s="292">
        <v>20</v>
      </c>
    </row>
    <row r="15232" spans="1:4" ht="22.8" x14ac:dyDescent="0.3">
      <c r="A15232" s="309" t="s">
        <v>24323</v>
      </c>
      <c r="B15232" s="29" t="s">
        <v>24324</v>
      </c>
      <c r="C15232" s="10"/>
    </row>
    <row r="15233" spans="1:3" x14ac:dyDescent="0.3">
      <c r="A15233" s="309" t="s">
        <v>24325</v>
      </c>
      <c r="B15233" s="29" t="s">
        <v>24326</v>
      </c>
      <c r="C15233" s="292">
        <v>20</v>
      </c>
    </row>
    <row r="15234" spans="1:3" x14ac:dyDescent="0.3">
      <c r="A15234" s="309" t="s">
        <v>24327</v>
      </c>
      <c r="B15234" s="26" t="s">
        <v>140</v>
      </c>
      <c r="C15234" s="292">
        <v>20</v>
      </c>
    </row>
    <row r="15235" spans="1:3" x14ac:dyDescent="0.3">
      <c r="A15235" s="309" t="s">
        <v>24328</v>
      </c>
      <c r="B15235" s="29" t="s">
        <v>24329</v>
      </c>
      <c r="C15235" s="10"/>
    </row>
    <row r="15236" spans="1:3" x14ac:dyDescent="0.3">
      <c r="A15236" s="309" t="s">
        <v>24330</v>
      </c>
      <c r="B15236" s="29" t="s">
        <v>24331</v>
      </c>
      <c r="C15236" s="292">
        <v>20</v>
      </c>
    </row>
    <row r="15237" spans="1:3" x14ac:dyDescent="0.3">
      <c r="A15237" s="309" t="s">
        <v>24332</v>
      </c>
      <c r="B15237" s="29" t="s">
        <v>24333</v>
      </c>
      <c r="C15237" s="292">
        <v>20</v>
      </c>
    </row>
    <row r="15238" spans="1:3" x14ac:dyDescent="0.3">
      <c r="A15238" s="309" t="s">
        <v>24334</v>
      </c>
      <c r="B15238" s="26" t="s">
        <v>54</v>
      </c>
      <c r="C15238" s="10"/>
    </row>
    <row r="15239" spans="1:3" x14ac:dyDescent="0.3">
      <c r="A15239" s="309" t="s">
        <v>24335</v>
      </c>
      <c r="B15239" s="29" t="s">
        <v>24336</v>
      </c>
      <c r="C15239" s="292">
        <v>20</v>
      </c>
    </row>
    <row r="15240" spans="1:3" x14ac:dyDescent="0.3">
      <c r="A15240" s="309" t="s">
        <v>24337</v>
      </c>
      <c r="B15240" s="26" t="s">
        <v>18</v>
      </c>
      <c r="C15240" s="292">
        <v>20</v>
      </c>
    </row>
    <row r="15241" spans="1:3" ht="22.8" x14ac:dyDescent="0.3">
      <c r="A15241" s="309" t="s">
        <v>24338</v>
      </c>
      <c r="B15241" s="29" t="s">
        <v>24339</v>
      </c>
      <c r="C15241" s="10"/>
    </row>
    <row r="15242" spans="1:3" x14ac:dyDescent="0.3">
      <c r="A15242" s="309" t="s">
        <v>24340</v>
      </c>
      <c r="B15242" s="29" t="s">
        <v>24341</v>
      </c>
      <c r="C15242" s="10"/>
    </row>
    <row r="15243" spans="1:3" x14ac:dyDescent="0.3">
      <c r="A15243" s="309" t="s">
        <v>24342</v>
      </c>
      <c r="B15243" s="26" t="s">
        <v>24343</v>
      </c>
      <c r="C15243" s="10"/>
    </row>
    <row r="15244" spans="1:3" x14ac:dyDescent="0.3">
      <c r="A15244" s="309" t="s">
        <v>24344</v>
      </c>
      <c r="B15244" s="29" t="s">
        <v>24345</v>
      </c>
      <c r="C15244" s="292">
        <v>20</v>
      </c>
    </row>
    <row r="15245" spans="1:3" x14ac:dyDescent="0.3">
      <c r="A15245" s="309" t="s">
        <v>24346</v>
      </c>
      <c r="B15245" s="29" t="s">
        <v>24347</v>
      </c>
      <c r="C15245" s="292">
        <v>20</v>
      </c>
    </row>
    <row r="15246" spans="1:3" x14ac:dyDescent="0.3">
      <c r="A15246" s="309" t="s">
        <v>24348</v>
      </c>
      <c r="B15246" s="29" t="s">
        <v>24349</v>
      </c>
      <c r="C15246" s="292">
        <v>20</v>
      </c>
    </row>
    <row r="15247" spans="1:3" x14ac:dyDescent="0.3">
      <c r="A15247" s="309" t="s">
        <v>24350</v>
      </c>
      <c r="B15247" s="26" t="s">
        <v>31</v>
      </c>
      <c r="C15247" s="292">
        <v>20</v>
      </c>
    </row>
    <row r="15248" spans="1:3" x14ac:dyDescent="0.3">
      <c r="A15248" s="309" t="s">
        <v>24351</v>
      </c>
      <c r="B15248" s="26" t="s">
        <v>18</v>
      </c>
      <c r="C15248" s="292">
        <v>20</v>
      </c>
    </row>
    <row r="15249" spans="1:4" x14ac:dyDescent="0.3">
      <c r="A15249" s="309" t="s">
        <v>24352</v>
      </c>
      <c r="B15249" s="29" t="s">
        <v>24353</v>
      </c>
      <c r="C15249" s="292">
        <v>20</v>
      </c>
    </row>
    <row r="15250" spans="1:4" x14ac:dyDescent="0.3">
      <c r="A15250" s="309" t="s">
        <v>24354</v>
      </c>
      <c r="B15250" s="26" t="s">
        <v>22</v>
      </c>
      <c r="C15250" s="10"/>
    </row>
    <row r="15251" spans="1:4" x14ac:dyDescent="0.3">
      <c r="A15251" s="309" t="s">
        <v>24355</v>
      </c>
      <c r="B15251" s="29" t="s">
        <v>24356</v>
      </c>
      <c r="C15251" s="292">
        <v>20</v>
      </c>
    </row>
    <row r="15252" spans="1:4" x14ac:dyDescent="0.3">
      <c r="A15252" s="309" t="s">
        <v>24357</v>
      </c>
      <c r="B15252" s="29" t="s">
        <v>24358</v>
      </c>
      <c r="C15252" s="292">
        <v>20</v>
      </c>
    </row>
    <row r="15253" spans="1:4" x14ac:dyDescent="0.3">
      <c r="A15253" s="309" t="s">
        <v>24359</v>
      </c>
      <c r="B15253" s="26" t="s">
        <v>31</v>
      </c>
      <c r="C15253" s="292">
        <v>20</v>
      </c>
    </row>
    <row r="15254" spans="1:4" x14ac:dyDescent="0.3">
      <c r="A15254" s="311" t="s">
        <v>24360</v>
      </c>
      <c r="B15254" s="31" t="s">
        <v>24361</v>
      </c>
      <c r="C15254" s="296">
        <v>20</v>
      </c>
    </row>
    <row r="15255" spans="1:4" x14ac:dyDescent="0.3">
      <c r="A15255" s="420" t="s">
        <v>24362</v>
      </c>
      <c r="B15255" s="421"/>
      <c r="C15255" s="422"/>
      <c r="D15255" s="320"/>
    </row>
    <row r="15256" spans="1:4" x14ac:dyDescent="0.3">
      <c r="A15256" s="423" t="s">
        <v>24363</v>
      </c>
      <c r="B15256" s="424"/>
      <c r="C15256" s="425"/>
      <c r="D15256" s="320"/>
    </row>
    <row r="15257" spans="1:4" x14ac:dyDescent="0.3">
      <c r="A15257" s="420" t="s">
        <v>24364</v>
      </c>
      <c r="B15257" s="421"/>
      <c r="C15257" s="422"/>
      <c r="D15257" s="320"/>
    </row>
    <row r="15258" spans="1:4" ht="40.200000000000003" customHeight="1" x14ac:dyDescent="0.3">
      <c r="A15258" s="435" t="s">
        <v>24365</v>
      </c>
      <c r="B15258" s="424"/>
      <c r="C15258" s="425"/>
      <c r="D15258" s="320"/>
    </row>
    <row r="15259" spans="1:4" ht="300" customHeight="1" x14ac:dyDescent="0.3">
      <c r="A15259" s="429" t="s">
        <v>24366</v>
      </c>
      <c r="B15259" s="430"/>
      <c r="C15259" s="431"/>
      <c r="D15259" s="320"/>
    </row>
    <row r="15260" spans="1:4" x14ac:dyDescent="0.3">
      <c r="A15260" s="314" t="s">
        <v>8</v>
      </c>
      <c r="B15260" s="32" t="s">
        <v>9</v>
      </c>
      <c r="C15260" s="297" t="s">
        <v>10</v>
      </c>
    </row>
    <row r="15261" spans="1:4" x14ac:dyDescent="0.3">
      <c r="A15261" s="309" t="s">
        <v>24367</v>
      </c>
      <c r="B15261" s="29" t="s">
        <v>24368</v>
      </c>
      <c r="C15261" s="10"/>
    </row>
    <row r="15262" spans="1:4" x14ac:dyDescent="0.3">
      <c r="A15262" s="309" t="s">
        <v>24369</v>
      </c>
      <c r="B15262" s="29" t="s">
        <v>24370</v>
      </c>
      <c r="C15262" s="10"/>
    </row>
    <row r="15263" spans="1:4" x14ac:dyDescent="0.3">
      <c r="A15263" s="312" t="s">
        <v>24371</v>
      </c>
      <c r="B15263" s="26" t="s">
        <v>24372</v>
      </c>
      <c r="C15263" s="292">
        <v>18</v>
      </c>
    </row>
    <row r="15264" spans="1:4" x14ac:dyDescent="0.3">
      <c r="A15264" s="309" t="s">
        <v>24373</v>
      </c>
      <c r="B15264" s="26" t="s">
        <v>31</v>
      </c>
      <c r="C15264" s="292">
        <v>18</v>
      </c>
    </row>
    <row r="15265" spans="1:3" x14ac:dyDescent="0.3">
      <c r="A15265" s="309" t="s">
        <v>24374</v>
      </c>
      <c r="B15265" s="29" t="s">
        <v>24375</v>
      </c>
      <c r="C15265" s="292">
        <v>18</v>
      </c>
    </row>
    <row r="15266" spans="1:3" x14ac:dyDescent="0.3">
      <c r="A15266" s="309" t="s">
        <v>24376</v>
      </c>
      <c r="B15266" s="29" t="s">
        <v>24377</v>
      </c>
      <c r="C15266" s="10"/>
    </row>
    <row r="15267" spans="1:3" x14ac:dyDescent="0.3">
      <c r="A15267" s="309" t="s">
        <v>24378</v>
      </c>
      <c r="B15267" s="29" t="s">
        <v>24379</v>
      </c>
      <c r="C15267" s="292">
        <v>18</v>
      </c>
    </row>
    <row r="15268" spans="1:3" x14ac:dyDescent="0.3">
      <c r="A15268" s="309" t="s">
        <v>24380</v>
      </c>
      <c r="B15268" s="26" t="s">
        <v>18</v>
      </c>
      <c r="C15268" s="292">
        <v>18</v>
      </c>
    </row>
    <row r="15269" spans="1:3" x14ac:dyDescent="0.3">
      <c r="A15269" s="309" t="s">
        <v>24381</v>
      </c>
      <c r="B15269" s="29" t="s">
        <v>24382</v>
      </c>
      <c r="C15269" s="10"/>
    </row>
    <row r="15270" spans="1:3" x14ac:dyDescent="0.3">
      <c r="A15270" s="309" t="s">
        <v>24383</v>
      </c>
      <c r="B15270" s="29" t="s">
        <v>24379</v>
      </c>
      <c r="C15270" s="292">
        <v>18</v>
      </c>
    </row>
    <row r="15271" spans="1:3" x14ac:dyDescent="0.3">
      <c r="A15271" s="309" t="s">
        <v>24384</v>
      </c>
      <c r="B15271" s="26" t="s">
        <v>18</v>
      </c>
      <c r="C15271" s="292">
        <v>18</v>
      </c>
    </row>
    <row r="15272" spans="1:3" x14ac:dyDescent="0.3">
      <c r="A15272" s="309" t="s">
        <v>24385</v>
      </c>
      <c r="B15272" s="29" t="s">
        <v>24386</v>
      </c>
      <c r="C15272" s="10"/>
    </row>
    <row r="15273" spans="1:3" x14ac:dyDescent="0.3">
      <c r="A15273" s="309" t="s">
        <v>24387</v>
      </c>
      <c r="B15273" s="29" t="s">
        <v>12601</v>
      </c>
      <c r="C15273" s="292">
        <v>18</v>
      </c>
    </row>
    <row r="15274" spans="1:3" x14ac:dyDescent="0.3">
      <c r="A15274" s="309" t="s">
        <v>24388</v>
      </c>
      <c r="B15274" s="29" t="s">
        <v>12815</v>
      </c>
      <c r="C15274" s="292">
        <v>18</v>
      </c>
    </row>
    <row r="15275" spans="1:3" x14ac:dyDescent="0.3">
      <c r="A15275" s="309" t="s">
        <v>24389</v>
      </c>
      <c r="B15275" s="26" t="s">
        <v>18</v>
      </c>
      <c r="C15275" s="292">
        <v>18</v>
      </c>
    </row>
    <row r="15276" spans="1:3" x14ac:dyDescent="0.3">
      <c r="A15276" s="309" t="s">
        <v>24390</v>
      </c>
      <c r="B15276" s="29" t="s">
        <v>24391</v>
      </c>
      <c r="C15276" s="10"/>
    </row>
    <row r="15277" spans="1:3" x14ac:dyDescent="0.3">
      <c r="A15277" s="309" t="s">
        <v>24392</v>
      </c>
      <c r="B15277" s="26" t="s">
        <v>24393</v>
      </c>
      <c r="C15277" s="292">
        <v>18</v>
      </c>
    </row>
    <row r="15278" spans="1:3" x14ac:dyDescent="0.3">
      <c r="A15278" s="309" t="s">
        <v>24394</v>
      </c>
      <c r="B15278" s="26" t="s">
        <v>18</v>
      </c>
      <c r="C15278" s="292">
        <v>18</v>
      </c>
    </row>
    <row r="15279" spans="1:3" x14ac:dyDescent="0.3">
      <c r="A15279" s="309" t="s">
        <v>24395</v>
      </c>
      <c r="B15279" s="29" t="s">
        <v>24396</v>
      </c>
      <c r="C15279" s="10"/>
    </row>
    <row r="15280" spans="1:3" x14ac:dyDescent="0.3">
      <c r="A15280" s="309" t="s">
        <v>24397</v>
      </c>
      <c r="B15280" s="26" t="s">
        <v>24393</v>
      </c>
      <c r="C15280" s="292">
        <v>18</v>
      </c>
    </row>
    <row r="15281" spans="1:3" x14ac:dyDescent="0.3">
      <c r="A15281" s="309" t="s">
        <v>24398</v>
      </c>
      <c r="B15281" s="26" t="s">
        <v>18</v>
      </c>
      <c r="C15281" s="292">
        <v>18</v>
      </c>
    </row>
    <row r="15282" spans="1:3" x14ac:dyDescent="0.3">
      <c r="A15282" s="309" t="s">
        <v>24399</v>
      </c>
      <c r="B15282" s="29" t="s">
        <v>24400</v>
      </c>
      <c r="C15282" s="292">
        <v>18</v>
      </c>
    </row>
    <row r="15283" spans="1:3" x14ac:dyDescent="0.3">
      <c r="A15283" s="309" t="s">
        <v>24401</v>
      </c>
      <c r="B15283" s="26" t="s">
        <v>18478</v>
      </c>
      <c r="C15283" s="10"/>
    </row>
    <row r="15284" spans="1:3" x14ac:dyDescent="0.3">
      <c r="A15284" s="309" t="s">
        <v>24402</v>
      </c>
      <c r="B15284" s="29" t="s">
        <v>24379</v>
      </c>
      <c r="C15284" s="292">
        <v>18</v>
      </c>
    </row>
    <row r="15285" spans="1:3" x14ac:dyDescent="0.3">
      <c r="A15285" s="309" t="s">
        <v>24403</v>
      </c>
      <c r="B15285" s="26" t="s">
        <v>119</v>
      </c>
      <c r="C15285" s="292">
        <v>18</v>
      </c>
    </row>
    <row r="15286" spans="1:3" ht="34.200000000000003" x14ac:dyDescent="0.3">
      <c r="A15286" s="309" t="s">
        <v>24404</v>
      </c>
      <c r="B15286" s="29" t="s">
        <v>24405</v>
      </c>
      <c r="C15286" s="10"/>
    </row>
    <row r="15287" spans="1:3" x14ac:dyDescent="0.3">
      <c r="A15287" s="309" t="s">
        <v>24406</v>
      </c>
      <c r="B15287" s="29" t="s">
        <v>24407</v>
      </c>
      <c r="C15287" s="292">
        <v>18</v>
      </c>
    </row>
    <row r="15288" spans="1:3" x14ac:dyDescent="0.3">
      <c r="A15288" s="309" t="s">
        <v>24408</v>
      </c>
      <c r="B15288" s="26" t="s">
        <v>22</v>
      </c>
      <c r="C15288" s="10"/>
    </row>
    <row r="15289" spans="1:3" x14ac:dyDescent="0.3">
      <c r="A15289" s="309" t="s">
        <v>24409</v>
      </c>
      <c r="B15289" s="29" t="s">
        <v>24410</v>
      </c>
      <c r="C15289" s="293" t="s">
        <v>17061</v>
      </c>
    </row>
    <row r="15290" spans="1:3" x14ac:dyDescent="0.3">
      <c r="A15290" s="309" t="s">
        <v>24411</v>
      </c>
      <c r="B15290" s="29" t="s">
        <v>24412</v>
      </c>
      <c r="C15290" s="293" t="s">
        <v>17061</v>
      </c>
    </row>
    <row r="15291" spans="1:3" x14ac:dyDescent="0.3">
      <c r="A15291" s="309" t="s">
        <v>24413</v>
      </c>
      <c r="B15291" s="26" t="s">
        <v>31</v>
      </c>
      <c r="C15291" s="292">
        <v>16</v>
      </c>
    </row>
    <row r="15292" spans="1:3" x14ac:dyDescent="0.3">
      <c r="A15292" s="309" t="s">
        <v>24414</v>
      </c>
      <c r="B15292" s="29" t="s">
        <v>24415</v>
      </c>
      <c r="C15292" s="10"/>
    </row>
    <row r="15293" spans="1:3" x14ac:dyDescent="0.3">
      <c r="A15293" s="309" t="s">
        <v>24416</v>
      </c>
      <c r="B15293" s="29" t="s">
        <v>24417</v>
      </c>
      <c r="C15293" s="292">
        <v>18</v>
      </c>
    </row>
    <row r="15294" spans="1:3" x14ac:dyDescent="0.3">
      <c r="A15294" s="309" t="s">
        <v>24418</v>
      </c>
      <c r="B15294" s="29" t="s">
        <v>24419</v>
      </c>
      <c r="C15294" s="10"/>
    </row>
    <row r="15295" spans="1:3" x14ac:dyDescent="0.3">
      <c r="A15295" s="309" t="s">
        <v>24420</v>
      </c>
      <c r="B15295" s="29" t="s">
        <v>24421</v>
      </c>
      <c r="C15295" s="292">
        <v>18</v>
      </c>
    </row>
    <row r="15296" spans="1:3" x14ac:dyDescent="0.3">
      <c r="A15296" s="309" t="s">
        <v>24422</v>
      </c>
      <c r="B15296" s="26" t="s">
        <v>31</v>
      </c>
      <c r="C15296" s="292">
        <v>18</v>
      </c>
    </row>
    <row r="15297" spans="1:3" x14ac:dyDescent="0.3">
      <c r="A15297" s="309" t="s">
        <v>24423</v>
      </c>
      <c r="B15297" s="29" t="s">
        <v>24424</v>
      </c>
      <c r="C15297" s="292">
        <v>18</v>
      </c>
    </row>
    <row r="15298" spans="1:3" x14ac:dyDescent="0.3">
      <c r="A15298" s="309" t="s">
        <v>24425</v>
      </c>
      <c r="B15298" s="29" t="s">
        <v>24426</v>
      </c>
      <c r="C15298" s="292">
        <v>18</v>
      </c>
    </row>
    <row r="15299" spans="1:3" x14ac:dyDescent="0.3">
      <c r="A15299" s="309" t="s">
        <v>24427</v>
      </c>
      <c r="B15299" s="29" t="s">
        <v>24428</v>
      </c>
      <c r="C15299" s="292">
        <v>18</v>
      </c>
    </row>
    <row r="15300" spans="1:3" x14ac:dyDescent="0.3">
      <c r="A15300" s="309" t="s">
        <v>24429</v>
      </c>
      <c r="B15300" s="29" t="s">
        <v>24430</v>
      </c>
      <c r="C15300" s="292">
        <v>18</v>
      </c>
    </row>
    <row r="15301" spans="1:3" x14ac:dyDescent="0.3">
      <c r="A15301" s="309" t="s">
        <v>24431</v>
      </c>
      <c r="B15301" s="29" t="s">
        <v>24432</v>
      </c>
      <c r="C15301" s="292">
        <v>18</v>
      </c>
    </row>
    <row r="15302" spans="1:3" x14ac:dyDescent="0.3">
      <c r="A15302" s="309" t="s">
        <v>24433</v>
      </c>
      <c r="B15302" s="29" t="s">
        <v>24434</v>
      </c>
      <c r="C15302" s="10"/>
    </row>
    <row r="15303" spans="1:3" x14ac:dyDescent="0.3">
      <c r="A15303" s="309" t="s">
        <v>24435</v>
      </c>
      <c r="B15303" s="29" t="s">
        <v>12601</v>
      </c>
      <c r="C15303" s="292">
        <v>18</v>
      </c>
    </row>
    <row r="15304" spans="1:3" x14ac:dyDescent="0.3">
      <c r="A15304" s="309" t="s">
        <v>24436</v>
      </c>
      <c r="B15304" s="29" t="s">
        <v>12815</v>
      </c>
      <c r="C15304" s="292">
        <v>18</v>
      </c>
    </row>
    <row r="15305" spans="1:3" x14ac:dyDescent="0.3">
      <c r="A15305" s="309" t="s">
        <v>24437</v>
      </c>
      <c r="B15305" s="26" t="s">
        <v>18</v>
      </c>
      <c r="C15305" s="292">
        <v>18</v>
      </c>
    </row>
    <row r="15306" spans="1:3" x14ac:dyDescent="0.3">
      <c r="A15306" s="309" t="s">
        <v>24438</v>
      </c>
      <c r="B15306" s="26" t="s">
        <v>18478</v>
      </c>
      <c r="C15306" s="10"/>
    </row>
    <row r="15307" spans="1:3" x14ac:dyDescent="0.3">
      <c r="A15307" s="309" t="s">
        <v>24439</v>
      </c>
      <c r="B15307" s="29" t="s">
        <v>24379</v>
      </c>
      <c r="C15307" s="292">
        <v>18</v>
      </c>
    </row>
    <row r="15308" spans="1:3" x14ac:dyDescent="0.3">
      <c r="A15308" s="309" t="s">
        <v>24440</v>
      </c>
      <c r="B15308" s="26" t="s">
        <v>119</v>
      </c>
      <c r="C15308" s="292">
        <v>18</v>
      </c>
    </row>
    <row r="15309" spans="1:3" ht="34.200000000000003" x14ac:dyDescent="0.3">
      <c r="A15309" s="309" t="s">
        <v>24441</v>
      </c>
      <c r="B15309" s="29" t="s">
        <v>24442</v>
      </c>
      <c r="C15309" s="10"/>
    </row>
    <row r="15310" spans="1:3" x14ac:dyDescent="0.3">
      <c r="A15310" s="309" t="s">
        <v>24443</v>
      </c>
      <c r="B15310" s="29" t="s">
        <v>24444</v>
      </c>
      <c r="C15310" s="292">
        <v>18</v>
      </c>
    </row>
    <row r="15311" spans="1:3" x14ac:dyDescent="0.3">
      <c r="A15311" s="309" t="s">
        <v>24445</v>
      </c>
      <c r="B15311" s="26" t="s">
        <v>24446</v>
      </c>
      <c r="C15311" s="10"/>
    </row>
    <row r="15312" spans="1:3" x14ac:dyDescent="0.3">
      <c r="A15312" s="309" t="s">
        <v>24447</v>
      </c>
      <c r="B15312" s="29" t="s">
        <v>24448</v>
      </c>
      <c r="C15312" s="292">
        <v>18</v>
      </c>
    </row>
    <row r="15313" spans="1:3" x14ac:dyDescent="0.3">
      <c r="A15313" s="309" t="s">
        <v>24449</v>
      </c>
      <c r="B15313" s="29" t="s">
        <v>15618</v>
      </c>
      <c r="C15313" s="292">
        <v>18</v>
      </c>
    </row>
    <row r="15314" spans="1:3" x14ac:dyDescent="0.3">
      <c r="A15314" s="309" t="s">
        <v>24450</v>
      </c>
      <c r="B15314" s="29" t="s">
        <v>24451</v>
      </c>
      <c r="C15314" s="292">
        <v>18</v>
      </c>
    </row>
    <row r="15315" spans="1:3" x14ac:dyDescent="0.3">
      <c r="A15315" s="309" t="s">
        <v>24452</v>
      </c>
      <c r="B15315" s="29" t="s">
        <v>24453</v>
      </c>
      <c r="C15315" s="292">
        <v>18</v>
      </c>
    </row>
    <row r="15316" spans="1:3" x14ac:dyDescent="0.3">
      <c r="A15316" s="309" t="s">
        <v>24454</v>
      </c>
      <c r="B15316" s="26" t="s">
        <v>22</v>
      </c>
      <c r="C15316" s="292">
        <v>18</v>
      </c>
    </row>
    <row r="15317" spans="1:3" ht="34.200000000000003" x14ac:dyDescent="0.3">
      <c r="A15317" s="309" t="s">
        <v>24455</v>
      </c>
      <c r="B15317" s="29" t="s">
        <v>24456</v>
      </c>
      <c r="C15317" s="10"/>
    </row>
    <row r="15318" spans="1:3" ht="22.8" x14ac:dyDescent="0.3">
      <c r="A15318" s="309" t="s">
        <v>24457</v>
      </c>
      <c r="B15318" s="29" t="s">
        <v>24458</v>
      </c>
      <c r="C15318" s="10"/>
    </row>
    <row r="15319" spans="1:3" x14ac:dyDescent="0.3">
      <c r="A15319" s="309" t="s">
        <v>24459</v>
      </c>
      <c r="B15319" s="29" t="s">
        <v>24460</v>
      </c>
      <c r="C15319" s="10"/>
    </row>
    <row r="15320" spans="1:3" x14ac:dyDescent="0.3">
      <c r="A15320" s="312" t="s">
        <v>24461</v>
      </c>
      <c r="B15320" s="29" t="s">
        <v>24462</v>
      </c>
      <c r="C15320" s="292">
        <v>18</v>
      </c>
    </row>
    <row r="15321" spans="1:3" x14ac:dyDescent="0.3">
      <c r="A15321" s="309" t="s">
        <v>24463</v>
      </c>
      <c r="B15321" s="26" t="s">
        <v>31</v>
      </c>
      <c r="C15321" s="292">
        <v>18</v>
      </c>
    </row>
    <row r="15322" spans="1:3" x14ac:dyDescent="0.3">
      <c r="A15322" s="309" t="s">
        <v>24464</v>
      </c>
      <c r="B15322" s="26" t="s">
        <v>18</v>
      </c>
      <c r="C15322" s="10"/>
    </row>
    <row r="15323" spans="1:3" x14ac:dyDescent="0.3">
      <c r="A15323" s="309" t="s">
        <v>24465</v>
      </c>
      <c r="B15323" s="29" t="s">
        <v>24462</v>
      </c>
      <c r="C15323" s="292">
        <v>18</v>
      </c>
    </row>
    <row r="15324" spans="1:3" x14ac:dyDescent="0.3">
      <c r="A15324" s="309" t="s">
        <v>24466</v>
      </c>
      <c r="B15324" s="26" t="s">
        <v>31</v>
      </c>
      <c r="C15324" s="292">
        <v>18</v>
      </c>
    </row>
    <row r="15325" spans="1:3" x14ac:dyDescent="0.3">
      <c r="A15325" s="309" t="s">
        <v>24467</v>
      </c>
      <c r="B15325" s="29" t="s">
        <v>24468</v>
      </c>
      <c r="C15325" s="10"/>
    </row>
    <row r="15326" spans="1:3" x14ac:dyDescent="0.3">
      <c r="A15326" s="309" t="s">
        <v>24469</v>
      </c>
      <c r="B15326" s="29" t="s">
        <v>24460</v>
      </c>
      <c r="C15326" s="292">
        <v>18</v>
      </c>
    </row>
    <row r="15327" spans="1:3" x14ac:dyDescent="0.3">
      <c r="A15327" s="309" t="s">
        <v>24470</v>
      </c>
      <c r="B15327" s="26" t="s">
        <v>18</v>
      </c>
      <c r="C15327" s="292">
        <v>18</v>
      </c>
    </row>
    <row r="15328" spans="1:3" x14ac:dyDescent="0.3">
      <c r="A15328" s="309" t="s">
        <v>24471</v>
      </c>
      <c r="B15328" s="29" t="s">
        <v>24472</v>
      </c>
      <c r="C15328" s="10"/>
    </row>
    <row r="15329" spans="1:3" x14ac:dyDescent="0.3">
      <c r="A15329" s="309" t="s">
        <v>24473</v>
      </c>
      <c r="B15329" s="29" t="s">
        <v>24474</v>
      </c>
      <c r="C15329" s="292">
        <v>18</v>
      </c>
    </row>
    <row r="15330" spans="1:3" x14ac:dyDescent="0.3">
      <c r="A15330" s="309" t="s">
        <v>24475</v>
      </c>
      <c r="B15330" s="26" t="s">
        <v>119</v>
      </c>
      <c r="C15330" s="292">
        <v>18</v>
      </c>
    </row>
    <row r="15331" spans="1:3" x14ac:dyDescent="0.3">
      <c r="A15331" s="309" t="s">
        <v>24476</v>
      </c>
      <c r="B15331" s="29" t="s">
        <v>24477</v>
      </c>
      <c r="C15331" s="10"/>
    </row>
    <row r="15332" spans="1:3" x14ac:dyDescent="0.3">
      <c r="A15332" s="309" t="s">
        <v>24478</v>
      </c>
      <c r="B15332" s="29" t="s">
        <v>24479</v>
      </c>
      <c r="C15332" s="292">
        <v>18</v>
      </c>
    </row>
    <row r="15333" spans="1:3" x14ac:dyDescent="0.3">
      <c r="A15333" s="309" t="s">
        <v>24480</v>
      </c>
      <c r="B15333" s="29" t="s">
        <v>24481</v>
      </c>
      <c r="C15333" s="292">
        <v>18</v>
      </c>
    </row>
    <row r="15334" spans="1:3" x14ac:dyDescent="0.3">
      <c r="A15334" s="309" t="s">
        <v>24482</v>
      </c>
      <c r="B15334" s="26" t="s">
        <v>18</v>
      </c>
      <c r="C15334" s="292">
        <v>18</v>
      </c>
    </row>
    <row r="15335" spans="1:3" x14ac:dyDescent="0.3">
      <c r="A15335" s="309" t="s">
        <v>24483</v>
      </c>
      <c r="B15335" s="29" t="s">
        <v>24484</v>
      </c>
      <c r="C15335" s="292">
        <v>18</v>
      </c>
    </row>
    <row r="15336" spans="1:3" x14ac:dyDescent="0.3">
      <c r="A15336" s="309" t="s">
        <v>24485</v>
      </c>
      <c r="B15336" s="29" t="s">
        <v>24486</v>
      </c>
      <c r="C15336" s="10"/>
    </row>
    <row r="15337" spans="1:3" x14ac:dyDescent="0.3">
      <c r="A15337" s="309" t="s">
        <v>24487</v>
      </c>
      <c r="B15337" s="29" t="s">
        <v>24460</v>
      </c>
      <c r="C15337" s="292">
        <v>18</v>
      </c>
    </row>
    <row r="15338" spans="1:3" x14ac:dyDescent="0.3">
      <c r="A15338" s="309" t="s">
        <v>24488</v>
      </c>
      <c r="B15338" s="26" t="s">
        <v>18</v>
      </c>
      <c r="C15338" s="292">
        <v>18</v>
      </c>
    </row>
    <row r="15339" spans="1:3" x14ac:dyDescent="0.3">
      <c r="A15339" s="309" t="s">
        <v>24489</v>
      </c>
      <c r="B15339" s="26" t="s">
        <v>18478</v>
      </c>
      <c r="C15339" s="10"/>
    </row>
    <row r="15340" spans="1:3" x14ac:dyDescent="0.3">
      <c r="A15340" s="309" t="s">
        <v>24490</v>
      </c>
      <c r="B15340" s="29" t="s">
        <v>24491</v>
      </c>
      <c r="C15340" s="292">
        <v>18</v>
      </c>
    </row>
    <row r="15341" spans="1:3" x14ac:dyDescent="0.3">
      <c r="A15341" s="309" t="s">
        <v>24492</v>
      </c>
      <c r="B15341" s="29" t="s">
        <v>23236</v>
      </c>
      <c r="C15341" s="292">
        <v>18</v>
      </c>
    </row>
    <row r="15342" spans="1:3" x14ac:dyDescent="0.3">
      <c r="A15342" s="309" t="s">
        <v>24493</v>
      </c>
      <c r="B15342" s="26" t="s">
        <v>119</v>
      </c>
      <c r="C15342" s="292">
        <v>18</v>
      </c>
    </row>
    <row r="15343" spans="1:3" x14ac:dyDescent="0.3">
      <c r="A15343" s="309" t="s">
        <v>24494</v>
      </c>
      <c r="B15343" s="29" t="s">
        <v>24495</v>
      </c>
      <c r="C15343" s="10"/>
    </row>
    <row r="15344" spans="1:3" x14ac:dyDescent="0.3">
      <c r="A15344" s="309" t="s">
        <v>24496</v>
      </c>
      <c r="B15344" s="29" t="s">
        <v>24497</v>
      </c>
      <c r="C15344" s="10"/>
    </row>
    <row r="15345" spans="1:4" x14ac:dyDescent="0.3">
      <c r="A15345" s="312" t="s">
        <v>24498</v>
      </c>
      <c r="B15345" s="26" t="s">
        <v>18805</v>
      </c>
      <c r="C15345" s="293" t="s">
        <v>17061</v>
      </c>
    </row>
    <row r="15346" spans="1:4" x14ac:dyDescent="0.3">
      <c r="A15346" s="309" t="s">
        <v>24499</v>
      </c>
      <c r="B15346" s="26" t="s">
        <v>140</v>
      </c>
      <c r="C15346" s="292">
        <v>18</v>
      </c>
    </row>
    <row r="15347" spans="1:4" x14ac:dyDescent="0.3">
      <c r="A15347" s="309" t="s">
        <v>24500</v>
      </c>
      <c r="B15347" s="29" t="s">
        <v>24501</v>
      </c>
      <c r="C15347" s="293" t="s">
        <v>17061</v>
      </c>
    </row>
    <row r="15348" spans="1:4" x14ac:dyDescent="0.3">
      <c r="A15348" s="309" t="s">
        <v>24502</v>
      </c>
      <c r="B15348" s="26" t="s">
        <v>297</v>
      </c>
      <c r="C15348" s="10"/>
    </row>
    <row r="15349" spans="1:4" x14ac:dyDescent="0.3">
      <c r="A15349" s="309" t="s">
        <v>24503</v>
      </c>
      <c r="B15349" s="26" t="s">
        <v>18805</v>
      </c>
      <c r="C15349" s="293" t="s">
        <v>17061</v>
      </c>
    </row>
    <row r="15350" spans="1:4" x14ac:dyDescent="0.3">
      <c r="A15350" s="309" t="s">
        <v>24504</v>
      </c>
      <c r="B15350" s="29" t="s">
        <v>24505</v>
      </c>
      <c r="C15350" s="293" t="s">
        <v>17061</v>
      </c>
    </row>
    <row r="15351" spans="1:4" x14ac:dyDescent="0.3">
      <c r="A15351" s="311" t="s">
        <v>24506</v>
      </c>
      <c r="B15351" s="27" t="s">
        <v>140</v>
      </c>
      <c r="C15351" s="296">
        <v>18</v>
      </c>
    </row>
    <row r="15352" spans="1:4" x14ac:dyDescent="0.3">
      <c r="A15352" s="420" t="s">
        <v>24507</v>
      </c>
      <c r="B15352" s="421"/>
      <c r="C15352" s="422"/>
      <c r="D15352" s="320"/>
    </row>
    <row r="15353" spans="1:4" x14ac:dyDescent="0.3">
      <c r="A15353" s="436" t="s">
        <v>24508</v>
      </c>
      <c r="B15353" s="437"/>
      <c r="C15353" s="438"/>
      <c r="D15353" s="320"/>
    </row>
    <row r="15354" spans="1:4" ht="379.95" customHeight="1" x14ac:dyDescent="0.3">
      <c r="A15354" s="439" t="s">
        <v>24509</v>
      </c>
      <c r="B15354" s="440"/>
      <c r="C15354" s="441"/>
      <c r="D15354" s="320"/>
    </row>
    <row r="15355" spans="1:4" ht="130.19999999999999" customHeight="1" x14ac:dyDescent="0.3">
      <c r="A15355" s="442" t="s">
        <v>24510</v>
      </c>
      <c r="B15355" s="443"/>
      <c r="C15355" s="444"/>
      <c r="D15355" s="320"/>
    </row>
    <row r="15356" spans="1:4" ht="70.2" customHeight="1" x14ac:dyDescent="0.3">
      <c r="A15356" s="429" t="s">
        <v>24511</v>
      </c>
      <c r="B15356" s="430"/>
      <c r="C15356" s="431"/>
      <c r="D15356" s="320"/>
    </row>
    <row r="15357" spans="1:4" x14ac:dyDescent="0.3">
      <c r="A15357" s="314" t="s">
        <v>8</v>
      </c>
      <c r="B15357" s="32" t="s">
        <v>9</v>
      </c>
      <c r="C15357" s="297" t="s">
        <v>10</v>
      </c>
    </row>
    <row r="15358" spans="1:4" ht="34.200000000000003" x14ac:dyDescent="0.3">
      <c r="A15358" s="309" t="s">
        <v>24512</v>
      </c>
      <c r="B15358" s="29" t="s">
        <v>24513</v>
      </c>
      <c r="C15358" s="10"/>
    </row>
    <row r="15359" spans="1:4" x14ac:dyDescent="0.3">
      <c r="A15359" s="309" t="s">
        <v>24514</v>
      </c>
      <c r="B15359" s="29" t="s">
        <v>24515</v>
      </c>
      <c r="C15359" s="292">
        <v>20</v>
      </c>
    </row>
    <row r="15360" spans="1:4" x14ac:dyDescent="0.3">
      <c r="A15360" s="309" t="s">
        <v>24516</v>
      </c>
      <c r="B15360" s="29" t="s">
        <v>24517</v>
      </c>
      <c r="C15360" s="10"/>
    </row>
    <row r="15361" spans="1:3" x14ac:dyDescent="0.3">
      <c r="A15361" s="309" t="s">
        <v>24518</v>
      </c>
      <c r="B15361" s="29" t="s">
        <v>24519</v>
      </c>
      <c r="C15361" s="292">
        <v>20</v>
      </c>
    </row>
    <row r="15362" spans="1:3" x14ac:dyDescent="0.3">
      <c r="A15362" s="309" t="s">
        <v>24520</v>
      </c>
      <c r="B15362" s="29" t="s">
        <v>24521</v>
      </c>
      <c r="C15362" s="292">
        <v>20</v>
      </c>
    </row>
    <row r="15363" spans="1:3" x14ac:dyDescent="0.3">
      <c r="A15363" s="309" t="s">
        <v>24522</v>
      </c>
      <c r="B15363" s="29" t="s">
        <v>23622</v>
      </c>
      <c r="C15363" s="292">
        <v>20</v>
      </c>
    </row>
    <row r="15364" spans="1:3" x14ac:dyDescent="0.3">
      <c r="A15364" s="309" t="s">
        <v>24523</v>
      </c>
      <c r="B15364" s="29" t="s">
        <v>24524</v>
      </c>
      <c r="C15364" s="10"/>
    </row>
    <row r="15365" spans="1:3" x14ac:dyDescent="0.3">
      <c r="A15365" s="309" t="s">
        <v>24525</v>
      </c>
      <c r="B15365" s="29" t="s">
        <v>24526</v>
      </c>
      <c r="C15365" s="292">
        <v>20</v>
      </c>
    </row>
    <row r="15366" spans="1:3" x14ac:dyDescent="0.3">
      <c r="A15366" s="309" t="s">
        <v>24527</v>
      </c>
      <c r="B15366" s="26" t="s">
        <v>31</v>
      </c>
      <c r="C15366" s="292">
        <v>20</v>
      </c>
    </row>
    <row r="15367" spans="1:3" x14ac:dyDescent="0.3">
      <c r="A15367" s="309" t="s">
        <v>24528</v>
      </c>
      <c r="B15367" s="29" t="s">
        <v>24529</v>
      </c>
      <c r="C15367" s="292">
        <v>20</v>
      </c>
    </row>
    <row r="15368" spans="1:3" x14ac:dyDescent="0.3">
      <c r="A15368" s="309" t="s">
        <v>24530</v>
      </c>
      <c r="B15368" s="29" t="s">
        <v>24531</v>
      </c>
      <c r="C15368" s="292">
        <v>20</v>
      </c>
    </row>
    <row r="15369" spans="1:3" x14ac:dyDescent="0.3">
      <c r="A15369" s="309" t="s">
        <v>24532</v>
      </c>
      <c r="B15369" s="29" t="s">
        <v>24533</v>
      </c>
      <c r="C15369" s="292">
        <v>20</v>
      </c>
    </row>
    <row r="15370" spans="1:3" x14ac:dyDescent="0.3">
      <c r="A15370" s="309" t="s">
        <v>24534</v>
      </c>
      <c r="B15370" s="29" t="s">
        <v>24535</v>
      </c>
      <c r="C15370" s="292">
        <v>20</v>
      </c>
    </row>
    <row r="15371" spans="1:3" x14ac:dyDescent="0.3">
      <c r="A15371" s="309" t="s">
        <v>24536</v>
      </c>
      <c r="B15371" s="29" t="s">
        <v>24537</v>
      </c>
      <c r="C15371" s="292">
        <v>20</v>
      </c>
    </row>
    <row r="15372" spans="1:3" x14ac:dyDescent="0.3">
      <c r="A15372" s="309" t="s">
        <v>24538</v>
      </c>
      <c r="B15372" s="26" t="s">
        <v>31</v>
      </c>
      <c r="C15372" s="10"/>
    </row>
    <row r="15373" spans="1:3" x14ac:dyDescent="0.3">
      <c r="A15373" s="309" t="s">
        <v>24539</v>
      </c>
      <c r="B15373" s="29" t="s">
        <v>24540</v>
      </c>
      <c r="C15373" s="292">
        <v>20</v>
      </c>
    </row>
    <row r="15374" spans="1:3" x14ac:dyDescent="0.3">
      <c r="A15374" s="309" t="s">
        <v>24541</v>
      </c>
      <c r="B15374" s="29" t="s">
        <v>24542</v>
      </c>
      <c r="C15374" s="292">
        <v>20</v>
      </c>
    </row>
    <row r="15375" spans="1:3" x14ac:dyDescent="0.3">
      <c r="A15375" s="309" t="s">
        <v>24543</v>
      </c>
      <c r="B15375" s="29" t="s">
        <v>24544</v>
      </c>
      <c r="C15375" s="292">
        <v>20</v>
      </c>
    </row>
    <row r="15376" spans="1:3" x14ac:dyDescent="0.3">
      <c r="A15376" s="309" t="s">
        <v>24545</v>
      </c>
      <c r="B15376" s="26" t="s">
        <v>31</v>
      </c>
      <c r="C15376" s="292">
        <v>20</v>
      </c>
    </row>
    <row r="15377" spans="1:3" ht="34.200000000000003" x14ac:dyDescent="0.3">
      <c r="A15377" s="309" t="s">
        <v>24546</v>
      </c>
      <c r="B15377" s="29" t="s">
        <v>24547</v>
      </c>
      <c r="C15377" s="10"/>
    </row>
    <row r="15378" spans="1:3" x14ac:dyDescent="0.3">
      <c r="A15378" s="309" t="s">
        <v>24548</v>
      </c>
      <c r="B15378" s="29" t="s">
        <v>24549</v>
      </c>
      <c r="C15378" s="292">
        <v>20</v>
      </c>
    </row>
    <row r="15379" spans="1:3" ht="22.8" x14ac:dyDescent="0.3">
      <c r="A15379" s="309" t="s">
        <v>24550</v>
      </c>
      <c r="B15379" s="29" t="s">
        <v>24551</v>
      </c>
      <c r="C15379" s="292">
        <v>20</v>
      </c>
    </row>
    <row r="15380" spans="1:3" x14ac:dyDescent="0.3">
      <c r="A15380" s="309" t="s">
        <v>24552</v>
      </c>
      <c r="B15380" s="29" t="s">
        <v>24553</v>
      </c>
      <c r="C15380" s="292">
        <v>20</v>
      </c>
    </row>
    <row r="15381" spans="1:3" x14ac:dyDescent="0.3">
      <c r="A15381" s="309" t="s">
        <v>24554</v>
      </c>
      <c r="B15381" s="29" t="s">
        <v>24555</v>
      </c>
      <c r="C15381" s="292">
        <v>20</v>
      </c>
    </row>
    <row r="15382" spans="1:3" x14ac:dyDescent="0.3">
      <c r="A15382" s="309" t="s">
        <v>24556</v>
      </c>
      <c r="B15382" s="26" t="s">
        <v>22</v>
      </c>
      <c r="C15382" s="10"/>
    </row>
    <row r="15383" spans="1:3" x14ac:dyDescent="0.3">
      <c r="A15383" s="309" t="s">
        <v>24557</v>
      </c>
      <c r="B15383" s="29" t="s">
        <v>24558</v>
      </c>
      <c r="C15383" s="292">
        <v>0</v>
      </c>
    </row>
    <row r="15384" spans="1:3" x14ac:dyDescent="0.3">
      <c r="A15384" s="309" t="s">
        <v>24559</v>
      </c>
      <c r="B15384" s="26" t="s">
        <v>31</v>
      </c>
      <c r="C15384" s="292">
        <v>20</v>
      </c>
    </row>
    <row r="15385" spans="1:3" x14ac:dyDescent="0.3">
      <c r="A15385" s="309" t="s">
        <v>24560</v>
      </c>
      <c r="B15385" s="29" t="s">
        <v>24561</v>
      </c>
      <c r="C15385" s="10"/>
    </row>
    <row r="15386" spans="1:3" x14ac:dyDescent="0.3">
      <c r="A15386" s="309" t="s">
        <v>24562</v>
      </c>
      <c r="B15386" s="29" t="s">
        <v>24563</v>
      </c>
      <c r="C15386" s="292">
        <v>20</v>
      </c>
    </row>
    <row r="15387" spans="1:3" x14ac:dyDescent="0.3">
      <c r="A15387" s="309" t="s">
        <v>24564</v>
      </c>
      <c r="B15387" s="26" t="s">
        <v>22</v>
      </c>
      <c r="C15387" s="292">
        <v>20</v>
      </c>
    </row>
    <row r="15388" spans="1:3" ht="34.200000000000003" x14ac:dyDescent="0.3">
      <c r="A15388" s="309" t="s">
        <v>24565</v>
      </c>
      <c r="B15388" s="29" t="s">
        <v>24566</v>
      </c>
      <c r="C15388" s="10"/>
    </row>
    <row r="15389" spans="1:3" x14ac:dyDescent="0.3">
      <c r="A15389" s="309" t="s">
        <v>24567</v>
      </c>
      <c r="B15389" s="29" t="s">
        <v>24568</v>
      </c>
      <c r="C15389" s="10"/>
    </row>
    <row r="15390" spans="1:3" x14ac:dyDescent="0.3">
      <c r="A15390" s="309" t="s">
        <v>24569</v>
      </c>
      <c r="B15390" s="26" t="s">
        <v>24570</v>
      </c>
      <c r="C15390" s="292">
        <v>0</v>
      </c>
    </row>
    <row r="15391" spans="1:3" x14ac:dyDescent="0.3">
      <c r="A15391" s="309" t="s">
        <v>24571</v>
      </c>
      <c r="B15391" s="29" t="s">
        <v>24572</v>
      </c>
      <c r="C15391" s="292">
        <v>0</v>
      </c>
    </row>
    <row r="15392" spans="1:3" x14ac:dyDescent="0.3">
      <c r="A15392" s="309" t="s">
        <v>24573</v>
      </c>
      <c r="B15392" s="26" t="s">
        <v>18</v>
      </c>
      <c r="C15392" s="292">
        <v>20</v>
      </c>
    </row>
    <row r="15393" spans="1:3" x14ac:dyDescent="0.3">
      <c r="A15393" s="309" t="s">
        <v>24574</v>
      </c>
      <c r="B15393" s="29" t="s">
        <v>24575</v>
      </c>
      <c r="C15393" s="10"/>
    </row>
    <row r="15394" spans="1:3" x14ac:dyDescent="0.3">
      <c r="A15394" s="309" t="s">
        <v>24576</v>
      </c>
      <c r="B15394" s="29" t="s">
        <v>24577</v>
      </c>
      <c r="C15394" s="292">
        <v>20</v>
      </c>
    </row>
    <row r="15395" spans="1:3" x14ac:dyDescent="0.3">
      <c r="A15395" s="309" t="s">
        <v>24578</v>
      </c>
      <c r="B15395" s="26" t="s">
        <v>18</v>
      </c>
      <c r="C15395" s="292">
        <v>20</v>
      </c>
    </row>
    <row r="15396" spans="1:3" x14ac:dyDescent="0.3">
      <c r="A15396" s="309" t="s">
        <v>24579</v>
      </c>
      <c r="B15396" s="29" t="s">
        <v>24580</v>
      </c>
      <c r="C15396" s="10"/>
    </row>
    <row r="15397" spans="1:3" x14ac:dyDescent="0.3">
      <c r="A15397" s="309" t="s">
        <v>24581</v>
      </c>
      <c r="B15397" s="29" t="s">
        <v>24582</v>
      </c>
      <c r="C15397" s="292">
        <v>20</v>
      </c>
    </row>
    <row r="15398" spans="1:3" x14ac:dyDescent="0.3">
      <c r="A15398" s="309" t="s">
        <v>24583</v>
      </c>
      <c r="B15398" s="26" t="s">
        <v>24584</v>
      </c>
      <c r="C15398" s="292">
        <v>20</v>
      </c>
    </row>
    <row r="15399" spans="1:3" x14ac:dyDescent="0.3">
      <c r="A15399" s="309" t="s">
        <v>24585</v>
      </c>
      <c r="B15399" s="26" t="s">
        <v>18</v>
      </c>
      <c r="C15399" s="292">
        <v>20</v>
      </c>
    </row>
    <row r="15400" spans="1:3" x14ac:dyDescent="0.3">
      <c r="A15400" s="309" t="s">
        <v>24586</v>
      </c>
      <c r="B15400" s="29" t="s">
        <v>24587</v>
      </c>
      <c r="C15400" s="292">
        <v>20</v>
      </c>
    </row>
    <row r="15401" spans="1:3" x14ac:dyDescent="0.3">
      <c r="A15401" s="309" t="s">
        <v>24588</v>
      </c>
      <c r="B15401" s="29" t="s">
        <v>24589</v>
      </c>
      <c r="C15401" s="10"/>
    </row>
    <row r="15402" spans="1:3" x14ac:dyDescent="0.3">
      <c r="A15402" s="309" t="s">
        <v>24590</v>
      </c>
      <c r="B15402" s="29" t="s">
        <v>24591</v>
      </c>
      <c r="C15402" s="292">
        <v>20</v>
      </c>
    </row>
    <row r="15403" spans="1:3" x14ac:dyDescent="0.3">
      <c r="A15403" s="309" t="s">
        <v>24592</v>
      </c>
      <c r="B15403" s="26" t="s">
        <v>119</v>
      </c>
      <c r="C15403" s="292">
        <v>20</v>
      </c>
    </row>
    <row r="15404" spans="1:3" x14ac:dyDescent="0.3">
      <c r="A15404" s="309" t="s">
        <v>24593</v>
      </c>
      <c r="B15404" s="29" t="s">
        <v>24594</v>
      </c>
      <c r="C15404" s="10"/>
    </row>
    <row r="15405" spans="1:3" x14ac:dyDescent="0.3">
      <c r="A15405" s="309" t="s">
        <v>24595</v>
      </c>
      <c r="B15405" s="29" t="s">
        <v>24596</v>
      </c>
      <c r="C15405" s="292">
        <v>20</v>
      </c>
    </row>
    <row r="15406" spans="1:3" x14ac:dyDescent="0.3">
      <c r="A15406" s="309" t="s">
        <v>24597</v>
      </c>
      <c r="B15406" s="26" t="s">
        <v>24598</v>
      </c>
      <c r="C15406" s="292">
        <v>20</v>
      </c>
    </row>
    <row r="15407" spans="1:3" x14ac:dyDescent="0.3">
      <c r="A15407" s="309" t="s">
        <v>24599</v>
      </c>
      <c r="B15407" s="26" t="s">
        <v>119</v>
      </c>
      <c r="C15407" s="292">
        <v>20</v>
      </c>
    </row>
    <row r="15408" spans="1:3" x14ac:dyDescent="0.3">
      <c r="A15408" s="309" t="s">
        <v>24600</v>
      </c>
      <c r="B15408" s="29" t="s">
        <v>24601</v>
      </c>
      <c r="C15408" s="292">
        <v>20</v>
      </c>
    </row>
    <row r="15409" spans="1:3" x14ac:dyDescent="0.3">
      <c r="A15409" s="309" t="s">
        <v>24602</v>
      </c>
      <c r="B15409" s="26" t="s">
        <v>54</v>
      </c>
      <c r="C15409" s="10"/>
    </row>
    <row r="15410" spans="1:3" x14ac:dyDescent="0.3">
      <c r="A15410" s="309" t="s">
        <v>24603</v>
      </c>
      <c r="B15410" s="29" t="s">
        <v>24604</v>
      </c>
      <c r="C15410" s="292">
        <v>20</v>
      </c>
    </row>
    <row r="15411" spans="1:3" x14ac:dyDescent="0.3">
      <c r="A15411" s="309" t="s">
        <v>24605</v>
      </c>
      <c r="B15411" s="26" t="s">
        <v>18</v>
      </c>
      <c r="C15411" s="292">
        <v>20</v>
      </c>
    </row>
    <row r="15412" spans="1:3" ht="22.8" x14ac:dyDescent="0.3">
      <c r="A15412" s="309" t="s">
        <v>24606</v>
      </c>
      <c r="B15412" s="29" t="s">
        <v>24607</v>
      </c>
      <c r="C15412" s="10"/>
    </row>
    <row r="15413" spans="1:3" x14ac:dyDescent="0.3">
      <c r="A15413" s="309" t="s">
        <v>24608</v>
      </c>
      <c r="B15413" s="29" t="s">
        <v>24609</v>
      </c>
      <c r="C15413" s="292">
        <v>20</v>
      </c>
    </row>
    <row r="15414" spans="1:3" x14ac:dyDescent="0.3">
      <c r="A15414" s="309" t="s">
        <v>24610</v>
      </c>
      <c r="B15414" s="29" t="s">
        <v>24611</v>
      </c>
      <c r="C15414" s="292">
        <v>20</v>
      </c>
    </row>
    <row r="15415" spans="1:3" x14ac:dyDescent="0.3">
      <c r="A15415" s="309" t="s">
        <v>24612</v>
      </c>
      <c r="B15415" s="29" t="s">
        <v>24613</v>
      </c>
      <c r="C15415" s="292">
        <v>20</v>
      </c>
    </row>
    <row r="15416" spans="1:3" x14ac:dyDescent="0.3">
      <c r="A15416" s="309" t="s">
        <v>24614</v>
      </c>
      <c r="B15416" s="26" t="s">
        <v>22</v>
      </c>
      <c r="C15416" s="292">
        <v>20</v>
      </c>
    </row>
    <row r="15417" spans="1:3" ht="22.8" x14ac:dyDescent="0.3">
      <c r="A15417" s="309" t="s">
        <v>24615</v>
      </c>
      <c r="B15417" s="29" t="s">
        <v>24616</v>
      </c>
      <c r="C15417" s="10"/>
    </row>
    <row r="15418" spans="1:3" x14ac:dyDescent="0.3">
      <c r="A15418" s="309" t="s">
        <v>24617</v>
      </c>
      <c r="B15418" s="29" t="s">
        <v>24618</v>
      </c>
      <c r="C15418" s="292">
        <v>20</v>
      </c>
    </row>
    <row r="15419" spans="1:3" x14ac:dyDescent="0.3">
      <c r="A15419" s="309" t="s">
        <v>24619</v>
      </c>
      <c r="B15419" s="29" t="s">
        <v>24620</v>
      </c>
      <c r="C15419" s="10"/>
    </row>
    <row r="15420" spans="1:3" x14ac:dyDescent="0.3">
      <c r="A15420" s="309" t="s">
        <v>24621</v>
      </c>
      <c r="B15420" s="26" t="s">
        <v>24622</v>
      </c>
      <c r="C15420" s="10"/>
    </row>
    <row r="15421" spans="1:3" x14ac:dyDescent="0.3">
      <c r="A15421" s="309" t="s">
        <v>24623</v>
      </c>
      <c r="B15421" s="29" t="s">
        <v>24624</v>
      </c>
      <c r="C15421" s="292">
        <v>0</v>
      </c>
    </row>
    <row r="15422" spans="1:3" x14ac:dyDescent="0.3">
      <c r="A15422" s="309" t="s">
        <v>24625</v>
      </c>
      <c r="B15422" s="29" t="s">
        <v>24626</v>
      </c>
      <c r="C15422" s="292">
        <v>0</v>
      </c>
    </row>
    <row r="15423" spans="1:3" x14ac:dyDescent="0.3">
      <c r="A15423" s="309" t="s">
        <v>24627</v>
      </c>
      <c r="B15423" s="26" t="s">
        <v>140</v>
      </c>
      <c r="C15423" s="292">
        <v>20</v>
      </c>
    </row>
    <row r="15424" spans="1:3" x14ac:dyDescent="0.3">
      <c r="A15424" s="309" t="s">
        <v>24628</v>
      </c>
      <c r="B15424" s="29" t="s">
        <v>24629</v>
      </c>
      <c r="C15424" s="10"/>
    </row>
    <row r="15425" spans="1:4" x14ac:dyDescent="0.3">
      <c r="A15425" s="309" t="s">
        <v>24630</v>
      </c>
      <c r="B15425" s="29" t="s">
        <v>24631</v>
      </c>
      <c r="C15425" s="292">
        <v>20</v>
      </c>
    </row>
    <row r="15426" spans="1:4" x14ac:dyDescent="0.3">
      <c r="A15426" s="309" t="s">
        <v>24632</v>
      </c>
      <c r="B15426" s="26" t="s">
        <v>31</v>
      </c>
      <c r="C15426" s="292">
        <v>0</v>
      </c>
    </row>
    <row r="15427" spans="1:4" x14ac:dyDescent="0.3">
      <c r="A15427" s="309" t="s">
        <v>24633</v>
      </c>
      <c r="B15427" s="29" t="s">
        <v>24634</v>
      </c>
      <c r="C15427" s="292">
        <v>0</v>
      </c>
    </row>
    <row r="15428" spans="1:4" x14ac:dyDescent="0.3">
      <c r="A15428" s="309" t="s">
        <v>24635</v>
      </c>
      <c r="B15428" s="29" t="s">
        <v>24636</v>
      </c>
      <c r="C15428" s="292">
        <v>0</v>
      </c>
    </row>
    <row r="15429" spans="1:4" x14ac:dyDescent="0.3">
      <c r="A15429" s="309" t="s">
        <v>24637</v>
      </c>
      <c r="B15429" s="29" t="s">
        <v>24638</v>
      </c>
      <c r="C15429" s="292">
        <v>0</v>
      </c>
    </row>
    <row r="15430" spans="1:4" x14ac:dyDescent="0.3">
      <c r="A15430" s="309" t="s">
        <v>24639</v>
      </c>
      <c r="B15430" s="29" t="s">
        <v>24640</v>
      </c>
      <c r="C15430" s="292">
        <v>0</v>
      </c>
    </row>
    <row r="15431" spans="1:4" x14ac:dyDescent="0.3">
      <c r="A15431" s="309" t="s">
        <v>24641</v>
      </c>
      <c r="B15431" s="26" t="s">
        <v>18</v>
      </c>
      <c r="C15431" s="292">
        <v>0</v>
      </c>
    </row>
    <row r="15432" spans="1:4" x14ac:dyDescent="0.3">
      <c r="A15432" s="309" t="s">
        <v>24642</v>
      </c>
      <c r="B15432" s="29" t="s">
        <v>24643</v>
      </c>
      <c r="C15432" s="292">
        <v>0</v>
      </c>
    </row>
    <row r="15433" spans="1:4" x14ac:dyDescent="0.3">
      <c r="A15433" s="311" t="s">
        <v>24644</v>
      </c>
      <c r="B15433" s="31" t="s">
        <v>24645</v>
      </c>
      <c r="C15433" s="296">
        <v>0</v>
      </c>
    </row>
    <row r="15434" spans="1:4" x14ac:dyDescent="0.3">
      <c r="A15434" s="420" t="s">
        <v>24646</v>
      </c>
      <c r="B15434" s="421"/>
      <c r="C15434" s="422"/>
      <c r="D15434" s="320"/>
    </row>
    <row r="15435" spans="1:4" x14ac:dyDescent="0.3">
      <c r="A15435" s="423" t="s">
        <v>24647</v>
      </c>
      <c r="B15435" s="424"/>
      <c r="C15435" s="425"/>
      <c r="D15435" s="320"/>
    </row>
    <row r="15436" spans="1:4" ht="259.95" customHeight="1" x14ac:dyDescent="0.3">
      <c r="A15436" s="432" t="s">
        <v>24648</v>
      </c>
      <c r="B15436" s="433"/>
      <c r="C15436" s="434"/>
      <c r="D15436" s="320"/>
    </row>
    <row r="15437" spans="1:4" x14ac:dyDescent="0.3">
      <c r="A15437" s="310" t="s">
        <v>8</v>
      </c>
      <c r="B15437" s="28" t="s">
        <v>9</v>
      </c>
      <c r="C15437" s="295" t="s">
        <v>10</v>
      </c>
    </row>
    <row r="15438" spans="1:4" ht="22.8" x14ac:dyDescent="0.3">
      <c r="A15438" s="309" t="s">
        <v>24649</v>
      </c>
      <c r="B15438" s="29" t="s">
        <v>24650</v>
      </c>
      <c r="C15438" s="10"/>
    </row>
    <row r="15439" spans="1:4" x14ac:dyDescent="0.3">
      <c r="A15439" s="309" t="s">
        <v>24651</v>
      </c>
      <c r="B15439" s="29" t="s">
        <v>24652</v>
      </c>
      <c r="C15439" s="292">
        <v>18</v>
      </c>
    </row>
    <row r="15440" spans="1:4" x14ac:dyDescent="0.3">
      <c r="A15440" s="309" t="s">
        <v>24653</v>
      </c>
      <c r="B15440" s="26" t="s">
        <v>22</v>
      </c>
      <c r="C15440" s="292">
        <v>18</v>
      </c>
    </row>
    <row r="15441" spans="1:3" ht="45.6" x14ac:dyDescent="0.3">
      <c r="A15441" s="309" t="s">
        <v>24654</v>
      </c>
      <c r="B15441" s="29" t="s">
        <v>24655</v>
      </c>
      <c r="C15441" s="10"/>
    </row>
    <row r="15442" spans="1:3" x14ac:dyDescent="0.3">
      <c r="A15442" s="309" t="s">
        <v>24656</v>
      </c>
      <c r="B15442" s="29" t="s">
        <v>24657</v>
      </c>
      <c r="C15442" s="293">
        <v>12.6</v>
      </c>
    </row>
    <row r="15443" spans="1:3" x14ac:dyDescent="0.3">
      <c r="A15443" s="309" t="s">
        <v>24658</v>
      </c>
      <c r="B15443" s="29" t="s">
        <v>24659</v>
      </c>
      <c r="C15443" s="292">
        <v>18</v>
      </c>
    </row>
    <row r="15444" spans="1:3" x14ac:dyDescent="0.3">
      <c r="A15444" s="309" t="s">
        <v>24660</v>
      </c>
      <c r="B15444" s="26" t="s">
        <v>140</v>
      </c>
      <c r="C15444" s="292">
        <v>18</v>
      </c>
    </row>
    <row r="15445" spans="1:3" ht="45.6" x14ac:dyDescent="0.3">
      <c r="A15445" s="309" t="s">
        <v>24661</v>
      </c>
      <c r="B15445" s="29" t="s">
        <v>24662</v>
      </c>
      <c r="C15445" s="10"/>
    </row>
    <row r="15446" spans="1:3" x14ac:dyDescent="0.3">
      <c r="A15446" s="309" t="s">
        <v>24663</v>
      </c>
      <c r="B15446" s="29" t="s">
        <v>24664</v>
      </c>
      <c r="C15446" s="292">
        <v>18</v>
      </c>
    </row>
    <row r="15447" spans="1:3" ht="22.8" x14ac:dyDescent="0.3">
      <c r="A15447" s="309" t="s">
        <v>24665</v>
      </c>
      <c r="B15447" s="29" t="s">
        <v>24666</v>
      </c>
      <c r="C15447" s="10"/>
    </row>
    <row r="15448" spans="1:3" x14ac:dyDescent="0.3">
      <c r="A15448" s="309" t="s">
        <v>24667</v>
      </c>
      <c r="B15448" s="29" t="s">
        <v>24668</v>
      </c>
      <c r="C15448" s="292">
        <v>18</v>
      </c>
    </row>
    <row r="15449" spans="1:3" x14ac:dyDescent="0.3">
      <c r="A15449" s="309" t="s">
        <v>24669</v>
      </c>
      <c r="B15449" s="26" t="s">
        <v>18</v>
      </c>
      <c r="C15449" s="292">
        <v>18</v>
      </c>
    </row>
    <row r="15450" spans="1:3" x14ac:dyDescent="0.3">
      <c r="A15450" s="309" t="s">
        <v>24670</v>
      </c>
      <c r="B15450" s="29" t="s">
        <v>24671</v>
      </c>
      <c r="C15450" s="292">
        <v>18</v>
      </c>
    </row>
    <row r="15451" spans="1:3" ht="22.8" x14ac:dyDescent="0.3">
      <c r="A15451" s="309" t="s">
        <v>24672</v>
      </c>
      <c r="B15451" s="29" t="s">
        <v>24673</v>
      </c>
      <c r="C15451" s="10"/>
    </row>
    <row r="15452" spans="1:3" x14ac:dyDescent="0.3">
      <c r="A15452" s="309" t="s">
        <v>24674</v>
      </c>
      <c r="B15452" s="26" t="s">
        <v>24675</v>
      </c>
      <c r="C15452" s="292">
        <v>18</v>
      </c>
    </row>
    <row r="15453" spans="1:3" x14ac:dyDescent="0.3">
      <c r="A15453" s="309" t="s">
        <v>24676</v>
      </c>
      <c r="B15453" s="26" t="s">
        <v>31</v>
      </c>
      <c r="C15453" s="292">
        <v>18</v>
      </c>
    </row>
    <row r="15454" spans="1:3" x14ac:dyDescent="0.3">
      <c r="A15454" s="309" t="s">
        <v>24677</v>
      </c>
      <c r="B15454" s="29" t="s">
        <v>24678</v>
      </c>
      <c r="C15454" s="292">
        <v>18</v>
      </c>
    </row>
    <row r="15455" spans="1:3" x14ac:dyDescent="0.3">
      <c r="A15455" s="309" t="s">
        <v>24679</v>
      </c>
      <c r="B15455" s="26" t="s">
        <v>22</v>
      </c>
      <c r="C15455" s="292">
        <v>18</v>
      </c>
    </row>
    <row r="15456" spans="1:3" x14ac:dyDescent="0.3">
      <c r="A15456" s="309" t="s">
        <v>24680</v>
      </c>
      <c r="B15456" s="29" t="s">
        <v>24681</v>
      </c>
      <c r="C15456" s="292">
        <v>18</v>
      </c>
    </row>
    <row r="15457" spans="1:3" x14ac:dyDescent="0.3">
      <c r="A15457" s="309" t="s">
        <v>24682</v>
      </c>
      <c r="B15457" s="29" t="s">
        <v>24683</v>
      </c>
      <c r="C15457" s="292">
        <v>18</v>
      </c>
    </row>
    <row r="15458" spans="1:3" x14ac:dyDescent="0.3">
      <c r="A15458" s="309" t="s">
        <v>24684</v>
      </c>
      <c r="B15458" s="29" t="s">
        <v>24685</v>
      </c>
      <c r="C15458" s="10"/>
    </row>
    <row r="15459" spans="1:3" x14ac:dyDescent="0.3">
      <c r="A15459" s="309" t="s">
        <v>24686</v>
      </c>
      <c r="B15459" s="29" t="s">
        <v>24687</v>
      </c>
      <c r="C15459" s="292">
        <v>18</v>
      </c>
    </row>
    <row r="15460" spans="1:3" x14ac:dyDescent="0.3">
      <c r="A15460" s="309" t="s">
        <v>24688</v>
      </c>
      <c r="B15460" s="26" t="s">
        <v>24689</v>
      </c>
      <c r="C15460" s="10"/>
    </row>
    <row r="15461" spans="1:3" x14ac:dyDescent="0.3">
      <c r="A15461" s="309" t="s">
        <v>24690</v>
      </c>
      <c r="B15461" s="29" t="s">
        <v>24691</v>
      </c>
      <c r="C15461" s="292">
        <v>18</v>
      </c>
    </row>
    <row r="15462" spans="1:3" x14ac:dyDescent="0.3">
      <c r="A15462" s="309" t="s">
        <v>24692</v>
      </c>
      <c r="B15462" s="29" t="s">
        <v>24693</v>
      </c>
      <c r="C15462" s="292">
        <v>18</v>
      </c>
    </row>
    <row r="15463" spans="1:3" x14ac:dyDescent="0.3">
      <c r="A15463" s="309" t="s">
        <v>24694</v>
      </c>
      <c r="B15463" s="26" t="s">
        <v>18</v>
      </c>
      <c r="C15463" s="292">
        <v>18</v>
      </c>
    </row>
    <row r="15464" spans="1:3" x14ac:dyDescent="0.3">
      <c r="A15464" s="309" t="s">
        <v>24695</v>
      </c>
      <c r="B15464" s="29" t="s">
        <v>24696</v>
      </c>
      <c r="C15464" s="292">
        <v>18</v>
      </c>
    </row>
    <row r="15465" spans="1:3" x14ac:dyDescent="0.3">
      <c r="A15465" s="309" t="s">
        <v>24697</v>
      </c>
      <c r="B15465" s="29" t="s">
        <v>24698</v>
      </c>
      <c r="C15465" s="10"/>
    </row>
    <row r="15466" spans="1:3" x14ac:dyDescent="0.3">
      <c r="A15466" s="309" t="s">
        <v>24699</v>
      </c>
      <c r="B15466" s="29" t="s">
        <v>24700</v>
      </c>
      <c r="C15466" s="10"/>
    </row>
    <row r="15467" spans="1:3" x14ac:dyDescent="0.3">
      <c r="A15467" s="309" t="s">
        <v>24701</v>
      </c>
      <c r="B15467" s="29" t="s">
        <v>24702</v>
      </c>
      <c r="C15467" s="292">
        <v>18</v>
      </c>
    </row>
    <row r="15468" spans="1:3" x14ac:dyDescent="0.3">
      <c r="A15468" s="309" t="s">
        <v>24703</v>
      </c>
      <c r="B15468" s="26" t="s">
        <v>18</v>
      </c>
      <c r="C15468" s="292">
        <v>18</v>
      </c>
    </row>
    <row r="15469" spans="1:3" x14ac:dyDescent="0.3">
      <c r="A15469" s="309" t="s">
        <v>24704</v>
      </c>
      <c r="B15469" s="26" t="s">
        <v>15152</v>
      </c>
      <c r="C15469" s="292">
        <v>18</v>
      </c>
    </row>
    <row r="15470" spans="1:3" ht="34.200000000000003" x14ac:dyDescent="0.3">
      <c r="A15470" s="309" t="s">
        <v>24705</v>
      </c>
      <c r="B15470" s="29" t="s">
        <v>24706</v>
      </c>
      <c r="C15470" s="10"/>
    </row>
    <row r="15471" spans="1:3" x14ac:dyDescent="0.3">
      <c r="A15471" s="309" t="s">
        <v>24707</v>
      </c>
      <c r="B15471" s="29" t="s">
        <v>24708</v>
      </c>
      <c r="C15471" s="292">
        <v>18</v>
      </c>
    </row>
    <row r="15472" spans="1:3" x14ac:dyDescent="0.3">
      <c r="A15472" s="309" t="s">
        <v>24709</v>
      </c>
      <c r="B15472" s="29" t="s">
        <v>24710</v>
      </c>
      <c r="C15472" s="292">
        <v>18</v>
      </c>
    </row>
    <row r="15473" spans="1:3" x14ac:dyDescent="0.3">
      <c r="A15473" s="309" t="s">
        <v>24711</v>
      </c>
      <c r="B15473" s="29" t="s">
        <v>24712</v>
      </c>
      <c r="C15473" s="292">
        <v>18</v>
      </c>
    </row>
    <row r="15474" spans="1:3" x14ac:dyDescent="0.3">
      <c r="A15474" s="309" t="s">
        <v>24713</v>
      </c>
      <c r="B15474" s="26" t="s">
        <v>24714</v>
      </c>
      <c r="C15474" s="292">
        <v>18</v>
      </c>
    </row>
    <row r="15475" spans="1:3" x14ac:dyDescent="0.3">
      <c r="A15475" s="309" t="s">
        <v>24715</v>
      </c>
      <c r="B15475" s="29" t="s">
        <v>24716</v>
      </c>
      <c r="C15475" s="292">
        <v>18</v>
      </c>
    </row>
    <row r="15476" spans="1:3" x14ac:dyDescent="0.3">
      <c r="A15476" s="309" t="s">
        <v>24717</v>
      </c>
      <c r="B15476" s="29" t="s">
        <v>24718</v>
      </c>
      <c r="C15476" s="292">
        <v>18</v>
      </c>
    </row>
    <row r="15477" spans="1:3" x14ac:dyDescent="0.3">
      <c r="A15477" s="309" t="s">
        <v>24719</v>
      </c>
      <c r="B15477" s="26" t="s">
        <v>54</v>
      </c>
      <c r="C15477" s="10"/>
    </row>
    <row r="15478" spans="1:3" x14ac:dyDescent="0.3">
      <c r="A15478" s="309" t="s">
        <v>24720</v>
      </c>
      <c r="B15478" s="29" t="s">
        <v>24721</v>
      </c>
      <c r="C15478" s="292">
        <v>18</v>
      </c>
    </row>
    <row r="15479" spans="1:3" x14ac:dyDescent="0.3">
      <c r="A15479" s="309" t="s">
        <v>24722</v>
      </c>
      <c r="B15479" s="26" t="s">
        <v>18</v>
      </c>
      <c r="C15479" s="10"/>
    </row>
    <row r="15480" spans="1:3" x14ac:dyDescent="0.3">
      <c r="A15480" s="309" t="s">
        <v>24723</v>
      </c>
      <c r="B15480" s="26" t="s">
        <v>18970</v>
      </c>
      <c r="C15480" s="10"/>
    </row>
    <row r="15481" spans="1:3" x14ac:dyDescent="0.3">
      <c r="A15481" s="309" t="s">
        <v>24724</v>
      </c>
      <c r="B15481" s="29" t="s">
        <v>24725</v>
      </c>
      <c r="C15481" s="292">
        <v>18</v>
      </c>
    </row>
    <row r="15482" spans="1:3" x14ac:dyDescent="0.3">
      <c r="A15482" s="309" t="s">
        <v>24726</v>
      </c>
      <c r="B15482" s="26" t="s">
        <v>140</v>
      </c>
      <c r="C15482" s="292">
        <v>18</v>
      </c>
    </row>
    <row r="15483" spans="1:3" x14ac:dyDescent="0.3">
      <c r="A15483" s="309" t="s">
        <v>24727</v>
      </c>
      <c r="B15483" s="26" t="s">
        <v>31</v>
      </c>
      <c r="C15483" s="292">
        <v>18</v>
      </c>
    </row>
    <row r="15484" spans="1:3" x14ac:dyDescent="0.3">
      <c r="A15484" s="309" t="s">
        <v>24728</v>
      </c>
      <c r="B15484" s="29" t="s">
        <v>24729</v>
      </c>
      <c r="C15484" s="10"/>
    </row>
    <row r="15485" spans="1:3" x14ac:dyDescent="0.3">
      <c r="A15485" s="309" t="s">
        <v>24730</v>
      </c>
      <c r="B15485" s="26" t="s">
        <v>24731</v>
      </c>
      <c r="C15485" s="292">
        <v>18</v>
      </c>
    </row>
    <row r="15486" spans="1:3" x14ac:dyDescent="0.3">
      <c r="A15486" s="309" t="s">
        <v>24732</v>
      </c>
      <c r="B15486" s="29" t="s">
        <v>24733</v>
      </c>
      <c r="C15486" s="292">
        <v>18</v>
      </c>
    </row>
    <row r="15487" spans="1:3" x14ac:dyDescent="0.3">
      <c r="A15487" s="309" t="s">
        <v>24734</v>
      </c>
      <c r="B15487" s="26" t="s">
        <v>22</v>
      </c>
      <c r="C15487" s="292">
        <v>18</v>
      </c>
    </row>
    <row r="15488" spans="1:3" x14ac:dyDescent="0.3">
      <c r="A15488" s="309" t="s">
        <v>24735</v>
      </c>
      <c r="B15488" s="29" t="s">
        <v>24736</v>
      </c>
      <c r="C15488" s="292">
        <v>18</v>
      </c>
    </row>
    <row r="15489" spans="1:3" ht="34.200000000000003" x14ac:dyDescent="0.3">
      <c r="A15489" s="309" t="s">
        <v>24737</v>
      </c>
      <c r="B15489" s="29" t="s">
        <v>24738</v>
      </c>
      <c r="C15489" s="292">
        <v>18</v>
      </c>
    </row>
    <row r="15490" spans="1:3" ht="34.200000000000003" x14ac:dyDescent="0.3">
      <c r="A15490" s="309" t="s">
        <v>24739</v>
      </c>
      <c r="B15490" s="29" t="s">
        <v>24740</v>
      </c>
      <c r="C15490" s="10"/>
    </row>
    <row r="15491" spans="1:3" x14ac:dyDescent="0.3">
      <c r="A15491" s="309" t="s">
        <v>24741</v>
      </c>
      <c r="B15491" s="29" t="s">
        <v>24742</v>
      </c>
      <c r="C15491" s="292">
        <v>18</v>
      </c>
    </row>
    <row r="15492" spans="1:3" x14ac:dyDescent="0.3">
      <c r="A15492" s="309" t="s">
        <v>24743</v>
      </c>
      <c r="B15492" s="29" t="s">
        <v>24744</v>
      </c>
      <c r="C15492" s="292">
        <v>18</v>
      </c>
    </row>
    <row r="15493" spans="1:3" x14ac:dyDescent="0.3">
      <c r="A15493" s="309" t="s">
        <v>24745</v>
      </c>
      <c r="B15493" s="29" t="s">
        <v>24746</v>
      </c>
      <c r="C15493" s="10"/>
    </row>
    <row r="15494" spans="1:3" x14ac:dyDescent="0.3">
      <c r="A15494" s="309" t="s">
        <v>24747</v>
      </c>
      <c r="B15494" s="29" t="s">
        <v>24748</v>
      </c>
      <c r="C15494" s="292">
        <v>18</v>
      </c>
    </row>
    <row r="15495" spans="1:3" x14ac:dyDescent="0.3">
      <c r="A15495" s="309" t="s">
        <v>24749</v>
      </c>
      <c r="B15495" s="29" t="s">
        <v>24750</v>
      </c>
      <c r="C15495" s="292">
        <v>18</v>
      </c>
    </row>
    <row r="15496" spans="1:3" x14ac:dyDescent="0.3">
      <c r="A15496" s="309" t="s">
        <v>24751</v>
      </c>
      <c r="B15496" s="29" t="s">
        <v>24752</v>
      </c>
      <c r="C15496" s="292">
        <v>18</v>
      </c>
    </row>
    <row r="15497" spans="1:3" x14ac:dyDescent="0.3">
      <c r="A15497" s="309" t="s">
        <v>24753</v>
      </c>
      <c r="B15497" s="26" t="s">
        <v>15152</v>
      </c>
      <c r="C15497" s="292">
        <v>18</v>
      </c>
    </row>
    <row r="15498" spans="1:3" x14ac:dyDescent="0.3">
      <c r="A15498" s="309" t="s">
        <v>24754</v>
      </c>
      <c r="B15498" s="29" t="s">
        <v>24755</v>
      </c>
      <c r="C15498" s="292">
        <v>18</v>
      </c>
    </row>
    <row r="15499" spans="1:3" ht="22.8" x14ac:dyDescent="0.3">
      <c r="A15499" s="309" t="s">
        <v>24756</v>
      </c>
      <c r="B15499" s="29" t="s">
        <v>24757</v>
      </c>
      <c r="C15499" s="10"/>
    </row>
    <row r="15500" spans="1:3" x14ac:dyDescent="0.3">
      <c r="A15500" s="309" t="s">
        <v>24758</v>
      </c>
      <c r="B15500" s="29" t="s">
        <v>24759</v>
      </c>
      <c r="C15500" s="10"/>
    </row>
    <row r="15501" spans="1:3" x14ac:dyDescent="0.3">
      <c r="A15501" s="309" t="s">
        <v>24760</v>
      </c>
      <c r="B15501" s="29" t="s">
        <v>24761</v>
      </c>
      <c r="C15501" s="292">
        <v>18</v>
      </c>
    </row>
    <row r="15502" spans="1:3" x14ac:dyDescent="0.3">
      <c r="A15502" s="309" t="s">
        <v>24762</v>
      </c>
      <c r="B15502" s="26" t="s">
        <v>18</v>
      </c>
      <c r="C15502" s="292">
        <v>18</v>
      </c>
    </row>
    <row r="15503" spans="1:3" x14ac:dyDescent="0.3">
      <c r="A15503" s="309" t="s">
        <v>24763</v>
      </c>
      <c r="B15503" s="26" t="s">
        <v>22</v>
      </c>
      <c r="C15503" s="292">
        <v>18</v>
      </c>
    </row>
    <row r="15504" spans="1:3" ht="22.8" x14ac:dyDescent="0.3">
      <c r="A15504" s="309" t="s">
        <v>24764</v>
      </c>
      <c r="B15504" s="29" t="s">
        <v>24765</v>
      </c>
      <c r="C15504" s="10"/>
    </row>
    <row r="15505" spans="1:4" x14ac:dyDescent="0.3">
      <c r="A15505" s="309" t="s">
        <v>24766</v>
      </c>
      <c r="B15505" s="29" t="s">
        <v>24767</v>
      </c>
      <c r="C15505" s="292">
        <v>18</v>
      </c>
    </row>
    <row r="15506" spans="1:4" x14ac:dyDescent="0.3">
      <c r="A15506" s="309" t="s">
        <v>24768</v>
      </c>
      <c r="B15506" s="29" t="s">
        <v>24769</v>
      </c>
      <c r="C15506" s="292">
        <v>18</v>
      </c>
    </row>
    <row r="15507" spans="1:4" ht="22.8" x14ac:dyDescent="0.3">
      <c r="A15507" s="309" t="s">
        <v>24770</v>
      </c>
      <c r="B15507" s="29" t="s">
        <v>24771</v>
      </c>
      <c r="C15507" s="10"/>
    </row>
    <row r="15508" spans="1:4" x14ac:dyDescent="0.3">
      <c r="A15508" s="309" t="s">
        <v>24772</v>
      </c>
      <c r="B15508" s="29" t="s">
        <v>24773</v>
      </c>
      <c r="C15508" s="292">
        <v>18</v>
      </c>
    </row>
    <row r="15509" spans="1:4" x14ac:dyDescent="0.3">
      <c r="A15509" s="309" t="s">
        <v>24774</v>
      </c>
      <c r="B15509" s="26" t="s">
        <v>18970</v>
      </c>
      <c r="C15509" s="292">
        <v>16</v>
      </c>
    </row>
    <row r="15510" spans="1:4" x14ac:dyDescent="0.3">
      <c r="A15510" s="309" t="s">
        <v>24775</v>
      </c>
      <c r="B15510" s="29" t="s">
        <v>24776</v>
      </c>
      <c r="C15510" s="292">
        <v>18</v>
      </c>
    </row>
    <row r="15511" spans="1:4" x14ac:dyDescent="0.3">
      <c r="A15511" s="309" t="s">
        <v>24777</v>
      </c>
      <c r="B15511" s="29" t="s">
        <v>24778</v>
      </c>
      <c r="C15511" s="292">
        <v>16</v>
      </c>
    </row>
    <row r="15512" spans="1:4" x14ac:dyDescent="0.3">
      <c r="A15512" s="311" t="s">
        <v>24779</v>
      </c>
      <c r="B15512" s="31" t="s">
        <v>24780</v>
      </c>
      <c r="C15512" s="296">
        <v>16</v>
      </c>
    </row>
    <row r="15513" spans="1:4" x14ac:dyDescent="0.3">
      <c r="A15513" s="420" t="s">
        <v>24781</v>
      </c>
      <c r="B15513" s="421"/>
      <c r="C15513" s="422"/>
      <c r="D15513" s="320"/>
    </row>
    <row r="15514" spans="1:4" x14ac:dyDescent="0.3">
      <c r="A15514" s="435" t="s">
        <v>24782</v>
      </c>
      <c r="B15514" s="424"/>
      <c r="C15514" s="425"/>
      <c r="D15514" s="320"/>
    </row>
    <row r="15515" spans="1:4" x14ac:dyDescent="0.3">
      <c r="A15515" s="420" t="s">
        <v>24783</v>
      </c>
      <c r="B15515" s="421"/>
      <c r="C15515" s="422"/>
      <c r="D15515" s="320"/>
    </row>
    <row r="15516" spans="1:4" x14ac:dyDescent="0.3">
      <c r="A15516" s="423" t="s">
        <v>24784</v>
      </c>
      <c r="B15516" s="424"/>
      <c r="C15516" s="425"/>
      <c r="D15516" s="320"/>
    </row>
    <row r="15517" spans="1:4" ht="180" customHeight="1" x14ac:dyDescent="0.3">
      <c r="A15517" s="426" t="s">
        <v>24785</v>
      </c>
      <c r="B15517" s="427"/>
      <c r="C15517" s="428"/>
      <c r="D15517" s="320"/>
    </row>
    <row r="15518" spans="1:4" x14ac:dyDescent="0.3">
      <c r="A15518" s="314" t="s">
        <v>8</v>
      </c>
      <c r="B15518" s="32" t="s">
        <v>9</v>
      </c>
      <c r="C15518" s="297" t="s">
        <v>10</v>
      </c>
    </row>
    <row r="15519" spans="1:4" ht="22.8" x14ac:dyDescent="0.3">
      <c r="A15519" s="309" t="s">
        <v>24786</v>
      </c>
      <c r="B15519" s="29" t="s">
        <v>24787</v>
      </c>
      <c r="C15519" s="10"/>
    </row>
    <row r="15520" spans="1:4" x14ac:dyDescent="0.3">
      <c r="A15520" s="309" t="s">
        <v>24788</v>
      </c>
      <c r="B15520" s="29" t="s">
        <v>24789</v>
      </c>
      <c r="C15520" s="10"/>
    </row>
    <row r="15521" spans="1:3" x14ac:dyDescent="0.3">
      <c r="A15521" s="309" t="s">
        <v>24790</v>
      </c>
      <c r="B15521" s="29" t="s">
        <v>24791</v>
      </c>
      <c r="C15521" s="293">
        <v>3.6</v>
      </c>
    </row>
    <row r="15522" spans="1:3" x14ac:dyDescent="0.3">
      <c r="A15522" s="309" t="s">
        <v>24792</v>
      </c>
      <c r="B15522" s="26" t="s">
        <v>24793</v>
      </c>
      <c r="C15522" s="293">
        <v>3.6</v>
      </c>
    </row>
    <row r="15523" spans="1:3" x14ac:dyDescent="0.3">
      <c r="A15523" s="309" t="s">
        <v>24794</v>
      </c>
      <c r="B15523" s="26" t="s">
        <v>18</v>
      </c>
      <c r="C15523" s="293">
        <v>3.6</v>
      </c>
    </row>
    <row r="15524" spans="1:3" x14ac:dyDescent="0.3">
      <c r="A15524" s="309" t="s">
        <v>24795</v>
      </c>
      <c r="B15524" s="26" t="s">
        <v>54</v>
      </c>
      <c r="C15524" s="10"/>
    </row>
    <row r="15525" spans="1:3" x14ac:dyDescent="0.3">
      <c r="A15525" s="309" t="s">
        <v>24796</v>
      </c>
      <c r="B15525" s="29" t="s">
        <v>24791</v>
      </c>
      <c r="C15525" s="293">
        <v>3.6</v>
      </c>
    </row>
    <row r="15526" spans="1:3" x14ac:dyDescent="0.3">
      <c r="A15526" s="309" t="s">
        <v>24797</v>
      </c>
      <c r="B15526" s="26" t="s">
        <v>24793</v>
      </c>
      <c r="C15526" s="293">
        <v>3.6</v>
      </c>
    </row>
    <row r="15527" spans="1:3" x14ac:dyDescent="0.3">
      <c r="A15527" s="309" t="s">
        <v>24798</v>
      </c>
      <c r="B15527" s="26" t="s">
        <v>18</v>
      </c>
      <c r="C15527" s="293">
        <v>3.6</v>
      </c>
    </row>
    <row r="15528" spans="1:3" x14ac:dyDescent="0.3">
      <c r="A15528" s="309" t="s">
        <v>24799</v>
      </c>
      <c r="B15528" s="29" t="s">
        <v>24800</v>
      </c>
      <c r="C15528" s="10"/>
    </row>
    <row r="15529" spans="1:3" x14ac:dyDescent="0.3">
      <c r="A15529" s="309" t="s">
        <v>24801</v>
      </c>
      <c r="B15529" s="29" t="s">
        <v>24802</v>
      </c>
      <c r="C15529" s="293">
        <v>3.6</v>
      </c>
    </row>
    <row r="15530" spans="1:3" x14ac:dyDescent="0.3">
      <c r="A15530" s="309" t="s">
        <v>24803</v>
      </c>
      <c r="B15530" s="26" t="s">
        <v>297</v>
      </c>
      <c r="C15530" s="293">
        <v>3.6</v>
      </c>
    </row>
    <row r="15531" spans="1:3" x14ac:dyDescent="0.3">
      <c r="A15531" s="309" t="s">
        <v>24804</v>
      </c>
      <c r="B15531" s="29" t="s">
        <v>24805</v>
      </c>
      <c r="C15531" s="10"/>
    </row>
    <row r="15532" spans="1:3" x14ac:dyDescent="0.3">
      <c r="A15532" s="309" t="s">
        <v>24806</v>
      </c>
      <c r="B15532" s="29" t="s">
        <v>24802</v>
      </c>
      <c r="C15532" s="293">
        <v>3.6</v>
      </c>
    </row>
    <row r="15533" spans="1:3" x14ac:dyDescent="0.3">
      <c r="A15533" s="309" t="s">
        <v>24807</v>
      </c>
      <c r="B15533" s="26" t="s">
        <v>297</v>
      </c>
      <c r="C15533" s="293">
        <v>3.6</v>
      </c>
    </row>
    <row r="15534" spans="1:3" ht="22.8" x14ac:dyDescent="0.3">
      <c r="A15534" s="309" t="s">
        <v>24808</v>
      </c>
      <c r="B15534" s="29" t="s">
        <v>24809</v>
      </c>
      <c r="C15534" s="293">
        <v>3.6</v>
      </c>
    </row>
    <row r="15535" spans="1:3" ht="22.8" x14ac:dyDescent="0.3">
      <c r="A15535" s="309" t="s">
        <v>24810</v>
      </c>
      <c r="B15535" s="29" t="s">
        <v>24811</v>
      </c>
      <c r="C15535" s="10"/>
    </row>
    <row r="15536" spans="1:3" x14ac:dyDescent="0.3">
      <c r="A15536" s="309" t="s">
        <v>24812</v>
      </c>
      <c r="B15536" s="29" t="s">
        <v>24813</v>
      </c>
      <c r="C15536" s="293">
        <v>3.6</v>
      </c>
    </row>
    <row r="15537" spans="1:3" x14ac:dyDescent="0.3">
      <c r="A15537" s="309" t="s">
        <v>24814</v>
      </c>
      <c r="B15537" s="29" t="s">
        <v>24815</v>
      </c>
      <c r="C15537" s="10"/>
    </row>
    <row r="15538" spans="1:3" x14ac:dyDescent="0.3">
      <c r="A15538" s="309" t="s">
        <v>24816</v>
      </c>
      <c r="B15538" s="29" t="s">
        <v>24817</v>
      </c>
      <c r="C15538" s="293">
        <v>3.6</v>
      </c>
    </row>
    <row r="15539" spans="1:3" x14ac:dyDescent="0.3">
      <c r="A15539" s="309" t="s">
        <v>24818</v>
      </c>
      <c r="B15539" s="29" t="s">
        <v>24819</v>
      </c>
      <c r="C15539" s="293">
        <v>3.6</v>
      </c>
    </row>
    <row r="15540" spans="1:3" x14ac:dyDescent="0.3">
      <c r="A15540" s="309" t="s">
        <v>24820</v>
      </c>
      <c r="B15540" s="26" t="s">
        <v>119</v>
      </c>
      <c r="C15540" s="293">
        <v>3.6</v>
      </c>
    </row>
    <row r="15541" spans="1:3" x14ac:dyDescent="0.3">
      <c r="A15541" s="309" t="s">
        <v>24821</v>
      </c>
      <c r="B15541" s="29" t="s">
        <v>24822</v>
      </c>
      <c r="C15541" s="10"/>
    </row>
    <row r="15542" spans="1:3" x14ac:dyDescent="0.3">
      <c r="A15542" s="309" t="s">
        <v>24823</v>
      </c>
      <c r="B15542" s="29" t="s">
        <v>24824</v>
      </c>
      <c r="C15542" s="293">
        <v>3.6</v>
      </c>
    </row>
    <row r="15543" spans="1:3" x14ac:dyDescent="0.3">
      <c r="A15543" s="309" t="s">
        <v>24825</v>
      </c>
      <c r="B15543" s="26" t="s">
        <v>119</v>
      </c>
      <c r="C15543" s="293">
        <v>3.6</v>
      </c>
    </row>
    <row r="15544" spans="1:3" x14ac:dyDescent="0.3">
      <c r="A15544" s="309" t="s">
        <v>24826</v>
      </c>
      <c r="B15544" s="29" t="s">
        <v>24827</v>
      </c>
      <c r="C15544" s="10"/>
    </row>
    <row r="15545" spans="1:3" x14ac:dyDescent="0.3">
      <c r="A15545" s="309" t="s">
        <v>24828</v>
      </c>
      <c r="B15545" s="29" t="s">
        <v>24829</v>
      </c>
      <c r="C15545" s="293">
        <v>3.6</v>
      </c>
    </row>
    <row r="15546" spans="1:3" x14ac:dyDescent="0.3">
      <c r="A15546" s="309" t="s">
        <v>24830</v>
      </c>
      <c r="B15546" s="26" t="s">
        <v>297</v>
      </c>
      <c r="C15546" s="293">
        <v>3.6</v>
      </c>
    </row>
  </sheetData>
  <autoFilter ref="A9:D15546" xr:uid="{D3B0A724-E3CC-4E09-A442-ACA26C09B331}"/>
  <mergeCells count="405">
    <mergeCell ref="A7:C7"/>
    <mergeCell ref="A8:C8"/>
    <mergeCell ref="A81:C81"/>
    <mergeCell ref="A82:C82"/>
    <mergeCell ref="A83:C83"/>
    <mergeCell ref="A212:C212"/>
    <mergeCell ref="A1:C1"/>
    <mergeCell ref="A2:C2"/>
    <mergeCell ref="A3:C3"/>
    <mergeCell ref="A4:C4"/>
    <mergeCell ref="A5:C5"/>
    <mergeCell ref="A6:C6"/>
    <mergeCell ref="A727:C727"/>
    <mergeCell ref="A728:C728"/>
    <mergeCell ref="A729:C729"/>
    <mergeCell ref="A774:C774"/>
    <mergeCell ref="A775:C775"/>
    <mergeCell ref="A776:C776"/>
    <mergeCell ref="A213:C213"/>
    <mergeCell ref="A214:C214"/>
    <mergeCell ref="A646:C646"/>
    <mergeCell ref="A647:C647"/>
    <mergeCell ref="A648:C648"/>
    <mergeCell ref="A649:C649"/>
    <mergeCell ref="A959:C959"/>
    <mergeCell ref="A960:C960"/>
    <mergeCell ref="A961:C961"/>
    <mergeCell ref="A1081:C1081"/>
    <mergeCell ref="A1082:C1082"/>
    <mergeCell ref="A1083:C1083"/>
    <mergeCell ref="A777:C777"/>
    <mergeCell ref="A778:C778"/>
    <mergeCell ref="A779:C779"/>
    <mergeCell ref="A812:C812"/>
    <mergeCell ref="A813:C813"/>
    <mergeCell ref="A814:C814"/>
    <mergeCell ref="A1233:C1233"/>
    <mergeCell ref="A1279:C1279"/>
    <mergeCell ref="A1280:C1280"/>
    <mergeCell ref="A1281:C1281"/>
    <mergeCell ref="A1282:C1282"/>
    <mergeCell ref="A1381:C1381"/>
    <mergeCell ref="A1156:C1156"/>
    <mergeCell ref="A1157:C1157"/>
    <mergeCell ref="A1158:C1158"/>
    <mergeCell ref="A1159:C1159"/>
    <mergeCell ref="A1231:C1231"/>
    <mergeCell ref="A1232:C1232"/>
    <mergeCell ref="A1437:C1437"/>
    <mergeCell ref="A1438:C1438"/>
    <mergeCell ref="A1439:C1439"/>
    <mergeCell ref="A1571:C1571"/>
    <mergeCell ref="A1572:C1572"/>
    <mergeCell ref="A1573:C1573"/>
    <mergeCell ref="A1382:C1382"/>
    <mergeCell ref="A1383:C1383"/>
    <mergeCell ref="A1421:C1421"/>
    <mergeCell ref="A1422:C1422"/>
    <mergeCell ref="A1423:C1423"/>
    <mergeCell ref="A1436:C1436"/>
    <mergeCell ref="A1646:C1646"/>
    <mergeCell ref="A1647:C1647"/>
    <mergeCell ref="A1684:C1684"/>
    <mergeCell ref="A1685:C1685"/>
    <mergeCell ref="A1686:C1686"/>
    <mergeCell ref="A1706:C1706"/>
    <mergeCell ref="A1574:C1574"/>
    <mergeCell ref="A1575:C1575"/>
    <mergeCell ref="A1576:C1576"/>
    <mergeCell ref="A1577:C1577"/>
    <mergeCell ref="A1644:C1644"/>
    <mergeCell ref="A1645:C1645"/>
    <mergeCell ref="A1858:C1858"/>
    <mergeCell ref="A1859:C1859"/>
    <mergeCell ref="A1860:C1860"/>
    <mergeCell ref="A1924:C1924"/>
    <mergeCell ref="A1925:C1925"/>
    <mergeCell ref="A1926:C1926"/>
    <mergeCell ref="A1707:C1707"/>
    <mergeCell ref="A1708:C1708"/>
    <mergeCell ref="A1750:C1750"/>
    <mergeCell ref="A1751:C1751"/>
    <mergeCell ref="A1752:C1752"/>
    <mergeCell ref="A1753:C1753"/>
    <mergeCell ref="A2034:C2034"/>
    <mergeCell ref="A2035:C2035"/>
    <mergeCell ref="A2036:C2036"/>
    <mergeCell ref="A2074:C2074"/>
    <mergeCell ref="A2075:C2075"/>
    <mergeCell ref="A2076:C2076"/>
    <mergeCell ref="A1927:C1927"/>
    <mergeCell ref="A1980:C1980"/>
    <mergeCell ref="A1981:C1981"/>
    <mergeCell ref="A1982:C1982"/>
    <mergeCell ref="A1983:C1983"/>
    <mergeCell ref="A2033:C2033"/>
    <mergeCell ref="A2287:C2287"/>
    <mergeCell ref="A2288:C2288"/>
    <mergeCell ref="A2289:C2289"/>
    <mergeCell ref="A2290:C2290"/>
    <mergeCell ref="A2291:C2291"/>
    <mergeCell ref="A2400:C2400"/>
    <mergeCell ref="A2077:C2077"/>
    <mergeCell ref="A2078:C2078"/>
    <mergeCell ref="A2206:C2206"/>
    <mergeCell ref="A2207:C2207"/>
    <mergeCell ref="A2208:C2208"/>
    <mergeCell ref="A2209:C2209"/>
    <mergeCell ref="A2407:C2407"/>
    <mergeCell ref="A3013:C3013"/>
    <mergeCell ref="A3014:C3014"/>
    <mergeCell ref="A3015:C3015"/>
    <mergeCell ref="A3016:C3016"/>
    <mergeCell ref="A3017:C3017"/>
    <mergeCell ref="A2401:C2401"/>
    <mergeCell ref="A2402:C2402"/>
    <mergeCell ref="A2403:C2403"/>
    <mergeCell ref="A2404:C2404"/>
    <mergeCell ref="A2405:C2405"/>
    <mergeCell ref="A2406:C2406"/>
    <mergeCell ref="A5740:C5740"/>
    <mergeCell ref="A5741:C5741"/>
    <mergeCell ref="A5742:C5742"/>
    <mergeCell ref="A5743:C5743"/>
    <mergeCell ref="A5798:C5798"/>
    <mergeCell ref="A5799:C5799"/>
    <mergeCell ref="A3018:C3018"/>
    <mergeCell ref="A5233:C5233"/>
    <mergeCell ref="A5234:C5234"/>
    <mergeCell ref="A5235:C5235"/>
    <mergeCell ref="A5236:C5236"/>
    <mergeCell ref="A5237:C5237"/>
    <mergeCell ref="A6040:C6040"/>
    <mergeCell ref="A6041:C6041"/>
    <mergeCell ref="A6120:C6120"/>
    <mergeCell ref="A6121:C6121"/>
    <mergeCell ref="A6122:C6122"/>
    <mergeCell ref="A6187:C6187"/>
    <mergeCell ref="A5800:C5800"/>
    <mergeCell ref="A5801:C5801"/>
    <mergeCell ref="A5957:C5957"/>
    <mergeCell ref="A5958:C5958"/>
    <mergeCell ref="A5959:C5959"/>
    <mergeCell ref="A6039:C6039"/>
    <mergeCell ref="A6306:C6306"/>
    <mergeCell ref="A6307:C6307"/>
    <mergeCell ref="A6308:C6308"/>
    <mergeCell ref="A6309:C6309"/>
    <mergeCell ref="A6704:C6704"/>
    <mergeCell ref="A6705:C6705"/>
    <mergeCell ref="A6188:C6188"/>
    <mergeCell ref="A6189:C6189"/>
    <mergeCell ref="A6209:C6209"/>
    <mergeCell ref="A6210:C6210"/>
    <mergeCell ref="A6211:C6211"/>
    <mergeCell ref="A6305:C6305"/>
    <mergeCell ref="A6712:C6712"/>
    <mergeCell ref="A7196:C7196"/>
    <mergeCell ref="A7197:C7197"/>
    <mergeCell ref="A7198:C7198"/>
    <mergeCell ref="A7199:C7199"/>
    <mergeCell ref="A7371:C7371"/>
    <mergeCell ref="A6706:C6706"/>
    <mergeCell ref="A6707:C6707"/>
    <mergeCell ref="A6708:C6708"/>
    <mergeCell ref="A6709:C6709"/>
    <mergeCell ref="A6710:C6710"/>
    <mergeCell ref="A6711:C6711"/>
    <mergeCell ref="A7495:C7495"/>
    <mergeCell ref="A7530:C7530"/>
    <mergeCell ref="A7531:C7531"/>
    <mergeCell ref="A7532:C7532"/>
    <mergeCell ref="A7552:C7552"/>
    <mergeCell ref="A7553:C7553"/>
    <mergeCell ref="A7372:C7372"/>
    <mergeCell ref="A7373:C7373"/>
    <mergeCell ref="A7374:C7374"/>
    <mergeCell ref="A7375:C7375"/>
    <mergeCell ref="A7493:C7493"/>
    <mergeCell ref="A7494:C7494"/>
    <mergeCell ref="A7795:C7795"/>
    <mergeCell ref="A7807:C7807"/>
    <mergeCell ref="A7808:C7808"/>
    <mergeCell ref="A7809:C7809"/>
    <mergeCell ref="A7827:C7827"/>
    <mergeCell ref="A7828:C7828"/>
    <mergeCell ref="A7554:C7554"/>
    <mergeCell ref="A7555:C7555"/>
    <mergeCell ref="A7556:C7556"/>
    <mergeCell ref="A7557:C7557"/>
    <mergeCell ref="A7793:C7793"/>
    <mergeCell ref="A7794:C7794"/>
    <mergeCell ref="A7868:C7868"/>
    <mergeCell ref="A7869:C7869"/>
    <mergeCell ref="A7870:C7870"/>
    <mergeCell ref="A7871:C7871"/>
    <mergeCell ref="A8146:C8146"/>
    <mergeCell ref="A8147:C8147"/>
    <mergeCell ref="A7829:C7829"/>
    <mergeCell ref="A7830:C7830"/>
    <mergeCell ref="A7831:C7831"/>
    <mergeCell ref="A7865:C7865"/>
    <mergeCell ref="A7866:C7866"/>
    <mergeCell ref="A7867:C7867"/>
    <mergeCell ref="A8186:C8186"/>
    <mergeCell ref="A8187:C8187"/>
    <mergeCell ref="A8188:C8188"/>
    <mergeCell ref="A8189:C8189"/>
    <mergeCell ref="A8190:C8190"/>
    <mergeCell ref="A8208:C8208"/>
    <mergeCell ref="A8148:C8148"/>
    <mergeCell ref="A8181:C8181"/>
    <mergeCell ref="A8182:C8182"/>
    <mergeCell ref="A8183:C8183"/>
    <mergeCell ref="A8184:C8184"/>
    <mergeCell ref="A8185:C8185"/>
    <mergeCell ref="A8502:C8502"/>
    <mergeCell ref="A8554:C8554"/>
    <mergeCell ref="A8555:C8555"/>
    <mergeCell ref="A8556:C8556"/>
    <mergeCell ref="A8703:C8703"/>
    <mergeCell ref="A8704:C8704"/>
    <mergeCell ref="A8209:C8209"/>
    <mergeCell ref="A8210:C8210"/>
    <mergeCell ref="A8292:C8292"/>
    <mergeCell ref="A8293:C8293"/>
    <mergeCell ref="A8294:C8294"/>
    <mergeCell ref="A8501:C8501"/>
    <mergeCell ref="A9042:C9042"/>
    <mergeCell ref="A9084:C9084"/>
    <mergeCell ref="A9085:C9085"/>
    <mergeCell ref="A9086:C9086"/>
    <mergeCell ref="A9148:C9148"/>
    <mergeCell ref="A9149:C9149"/>
    <mergeCell ref="A8705:C8705"/>
    <mergeCell ref="A8926:C8926"/>
    <mergeCell ref="A8927:C8927"/>
    <mergeCell ref="A8928:C8928"/>
    <mergeCell ref="A9040:C9040"/>
    <mergeCell ref="A9041:C9041"/>
    <mergeCell ref="A9303:C9303"/>
    <mergeCell ref="A9304:C9304"/>
    <mergeCell ref="A9305:C9305"/>
    <mergeCell ref="A9306:C9306"/>
    <mergeCell ref="A9494:C9494"/>
    <mergeCell ref="A9495:C9495"/>
    <mergeCell ref="A9150:C9150"/>
    <mergeCell ref="A9151:C9151"/>
    <mergeCell ref="A9189:C9189"/>
    <mergeCell ref="A9190:C9190"/>
    <mergeCell ref="A9191:C9191"/>
    <mergeCell ref="A9192:C9192"/>
    <mergeCell ref="A9751:C9751"/>
    <mergeCell ref="A9752:C9752"/>
    <mergeCell ref="A9753:C9753"/>
    <mergeCell ref="A9754:C9754"/>
    <mergeCell ref="A9755:C9755"/>
    <mergeCell ref="A9756:C9756"/>
    <mergeCell ref="A9496:C9496"/>
    <mergeCell ref="A9497:C9497"/>
    <mergeCell ref="A9652:C9652"/>
    <mergeCell ref="A9653:C9653"/>
    <mergeCell ref="A9654:C9654"/>
    <mergeCell ref="A9655:C9655"/>
    <mergeCell ref="A9862:C9862"/>
    <mergeCell ref="A9863:C9863"/>
    <mergeCell ref="A9864:C9864"/>
    <mergeCell ref="A9877:C9877"/>
    <mergeCell ref="A9878:C9878"/>
    <mergeCell ref="A9879:C9879"/>
    <mergeCell ref="A9816:C9816"/>
    <mergeCell ref="A9817:C9817"/>
    <mergeCell ref="A9818:C9818"/>
    <mergeCell ref="A9847:C9847"/>
    <mergeCell ref="A9848:C9848"/>
    <mergeCell ref="A9849:C9849"/>
    <mergeCell ref="A10083:C10083"/>
    <mergeCell ref="A10084:C10084"/>
    <mergeCell ref="A10085:C10085"/>
    <mergeCell ref="A10218:C10218"/>
    <mergeCell ref="A10219:C10219"/>
    <mergeCell ref="A10220:C10220"/>
    <mergeCell ref="A9880:C9880"/>
    <mergeCell ref="A9881:C9881"/>
    <mergeCell ref="A9990:C9990"/>
    <mergeCell ref="A9991:C9991"/>
    <mergeCell ref="A9992:C9992"/>
    <mergeCell ref="A10082:C10082"/>
    <mergeCell ref="A10331:C10331"/>
    <mergeCell ref="A10332:C10332"/>
    <mergeCell ref="A10333:C10333"/>
    <mergeCell ref="A10334:C10334"/>
    <mergeCell ref="A10335:C10335"/>
    <mergeCell ref="A10336:C10336"/>
    <mergeCell ref="A10221:C10221"/>
    <mergeCell ref="A10222:C10222"/>
    <mergeCell ref="A10223:C10223"/>
    <mergeCell ref="A10224:C10224"/>
    <mergeCell ref="A10329:C10329"/>
    <mergeCell ref="A10330:C10330"/>
    <mergeCell ref="A10895:C10895"/>
    <mergeCell ref="A10896:C10896"/>
    <mergeCell ref="A10897:C10897"/>
    <mergeCell ref="A10898:C10898"/>
    <mergeCell ref="A11018:C11018"/>
    <mergeCell ref="A11019:C11019"/>
    <mergeCell ref="A10337:C10337"/>
    <mergeCell ref="A10338:C10338"/>
    <mergeCell ref="A10339:C10339"/>
    <mergeCell ref="A10656:C10656"/>
    <mergeCell ref="A10657:C10657"/>
    <mergeCell ref="A10658:C10658"/>
    <mergeCell ref="A11162:C11162"/>
    <mergeCell ref="A11163:C11163"/>
    <mergeCell ref="A11164:C11164"/>
    <mergeCell ref="A11185:C11185"/>
    <mergeCell ref="A11186:C11186"/>
    <mergeCell ref="A11187:C11187"/>
    <mergeCell ref="A11020:C11020"/>
    <mergeCell ref="A11064:C11064"/>
    <mergeCell ref="A11065:C11065"/>
    <mergeCell ref="A11066:C11066"/>
    <mergeCell ref="A11160:C11160"/>
    <mergeCell ref="A11161:C11161"/>
    <mergeCell ref="A11329:C11329"/>
    <mergeCell ref="A11330:C11330"/>
    <mergeCell ref="A11451:C11451"/>
    <mergeCell ref="A11452:C11452"/>
    <mergeCell ref="A11453:C11453"/>
    <mergeCell ref="A11506:C11506"/>
    <mergeCell ref="A11213:C11213"/>
    <mergeCell ref="A11214:C11214"/>
    <mergeCell ref="A11215:C11215"/>
    <mergeCell ref="A11227:C11227"/>
    <mergeCell ref="A11228:C11228"/>
    <mergeCell ref="A11328:C11328"/>
    <mergeCell ref="A11513:C11513"/>
    <mergeCell ref="A11514:C11514"/>
    <mergeCell ref="A11515:C11515"/>
    <mergeCell ref="A11516:C11516"/>
    <mergeCell ref="A13169:C13169"/>
    <mergeCell ref="A13170:C13170"/>
    <mergeCell ref="A11507:C11507"/>
    <mergeCell ref="A11508:C11508"/>
    <mergeCell ref="A11509:C11509"/>
    <mergeCell ref="A11510:C11510"/>
    <mergeCell ref="A11511:C11511"/>
    <mergeCell ref="A11512:C11512"/>
    <mergeCell ref="A14133:C14133"/>
    <mergeCell ref="A14134:C14134"/>
    <mergeCell ref="A14135:C14135"/>
    <mergeCell ref="A14136:C14136"/>
    <mergeCell ref="A14184:C14184"/>
    <mergeCell ref="A14185:C14185"/>
    <mergeCell ref="A13171:C13171"/>
    <mergeCell ref="A13172:C13172"/>
    <mergeCell ref="A13173:C13173"/>
    <mergeCell ref="A13174:C13174"/>
    <mergeCell ref="A14131:C14131"/>
    <mergeCell ref="A14132:C14132"/>
    <mergeCell ref="A14488:C14488"/>
    <mergeCell ref="A14489:C14489"/>
    <mergeCell ref="A14490:C14490"/>
    <mergeCell ref="A14528:C14528"/>
    <mergeCell ref="A14529:C14529"/>
    <mergeCell ref="A14530:C14530"/>
    <mergeCell ref="A14186:C14186"/>
    <mergeCell ref="A14187:C14187"/>
    <mergeCell ref="A14432:C14432"/>
    <mergeCell ref="A14433:C14433"/>
    <mergeCell ref="A14434:C14434"/>
    <mergeCell ref="A14435:C14435"/>
    <mergeCell ref="A15094:C15094"/>
    <mergeCell ref="A15182:C15182"/>
    <mergeCell ref="A15183:C15183"/>
    <mergeCell ref="A15184:C15184"/>
    <mergeCell ref="A15214:C15214"/>
    <mergeCell ref="A15215:C15215"/>
    <mergeCell ref="A14531:C14531"/>
    <mergeCell ref="A14532:C14532"/>
    <mergeCell ref="A14533:C14533"/>
    <mergeCell ref="A14534:C14534"/>
    <mergeCell ref="A15092:C15092"/>
    <mergeCell ref="A15093:C15093"/>
    <mergeCell ref="A15258:C15258"/>
    <mergeCell ref="A15259:C15259"/>
    <mergeCell ref="A15352:C15352"/>
    <mergeCell ref="A15353:C15353"/>
    <mergeCell ref="A15354:C15354"/>
    <mergeCell ref="A15355:C15355"/>
    <mergeCell ref="A15216:C15216"/>
    <mergeCell ref="A15217:C15217"/>
    <mergeCell ref="A15218:C15218"/>
    <mergeCell ref="A15255:C15255"/>
    <mergeCell ref="A15256:C15256"/>
    <mergeCell ref="A15257:C15257"/>
    <mergeCell ref="A15515:C15515"/>
    <mergeCell ref="A15516:C15516"/>
    <mergeCell ref="A15517:C15517"/>
    <mergeCell ref="A15356:C15356"/>
    <mergeCell ref="A15434:C15434"/>
    <mergeCell ref="A15435:C15435"/>
    <mergeCell ref="A15436:C15436"/>
    <mergeCell ref="A15513:C15513"/>
    <mergeCell ref="A15514:C15514"/>
  </mergeCells>
  <phoneticPr fontId="20" type="noConversion"/>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7948-ED97-4B58-AD4B-8B2CA25C756C}">
  <dimension ref="A1:H10334"/>
  <sheetViews>
    <sheetView topLeftCell="A9033" workbookViewId="0">
      <selection activeCell="A9046" sqref="A9046"/>
    </sheetView>
  </sheetViews>
  <sheetFormatPr defaultColWidth="9.109375" defaultRowHeight="14.4" x14ac:dyDescent="0.3"/>
  <cols>
    <col min="1" max="1" width="10.6640625" style="277" customWidth="1"/>
    <col min="2" max="2" width="58.44140625" style="277" customWidth="1"/>
    <col min="3" max="3" width="11.5546875" style="277" customWidth="1"/>
    <col min="4" max="4" width="11.6640625" style="277" customWidth="1"/>
    <col min="5" max="5" width="18.5546875" style="277" customWidth="1"/>
    <col min="6" max="6" width="13.33203125" style="277" customWidth="1"/>
    <col min="7" max="7" width="53" style="277" customWidth="1"/>
    <col min="8" max="8" width="29.88671875" style="278" customWidth="1"/>
    <col min="9" max="16384" width="9.109375" style="277"/>
  </cols>
  <sheetData>
    <row r="1" spans="1:8" ht="24.75" customHeight="1" x14ac:dyDescent="0.3">
      <c r="A1" s="483" t="s">
        <v>24831</v>
      </c>
      <c r="B1" s="484"/>
      <c r="C1" s="484"/>
      <c r="D1" s="484"/>
      <c r="E1" s="484"/>
      <c r="F1" s="484"/>
      <c r="G1" s="484"/>
      <c r="H1" s="485"/>
    </row>
    <row r="2" spans="1:8" ht="19.95" customHeight="1" x14ac:dyDescent="0.3">
      <c r="A2" s="486" t="s">
        <v>24832</v>
      </c>
      <c r="B2" s="487"/>
      <c r="C2" s="487"/>
      <c r="D2" s="487"/>
      <c r="E2" s="487"/>
      <c r="F2" s="487"/>
      <c r="G2" s="487"/>
      <c r="H2" s="488"/>
    </row>
    <row r="3" spans="1:8" ht="39.6" x14ac:dyDescent="0.3">
      <c r="A3" s="43" t="s">
        <v>8</v>
      </c>
      <c r="B3" s="43" t="s">
        <v>24833</v>
      </c>
      <c r="C3" s="43" t="s">
        <v>24834</v>
      </c>
      <c r="D3" s="43" t="s">
        <v>24835</v>
      </c>
      <c r="E3" s="43" t="s">
        <v>24836</v>
      </c>
      <c r="F3" s="43" t="s">
        <v>24837</v>
      </c>
      <c r="G3" s="43" t="s">
        <v>24838</v>
      </c>
      <c r="H3" s="168" t="s">
        <v>24839</v>
      </c>
    </row>
    <row r="4" spans="1:8" x14ac:dyDescent="0.3">
      <c r="A4" s="5" t="s">
        <v>15</v>
      </c>
      <c r="B4" s="44" t="s">
        <v>24840</v>
      </c>
      <c r="C4" s="45">
        <v>0</v>
      </c>
      <c r="D4" s="45" t="s">
        <v>24841</v>
      </c>
      <c r="E4" s="45"/>
      <c r="F4" s="45">
        <v>0</v>
      </c>
      <c r="G4" s="44"/>
      <c r="H4" s="169" t="s">
        <v>24842</v>
      </c>
    </row>
    <row r="5" spans="1:8" x14ac:dyDescent="0.3">
      <c r="A5" s="5" t="s">
        <v>17</v>
      </c>
      <c r="B5" s="44" t="s">
        <v>18</v>
      </c>
      <c r="C5" s="45">
        <v>0</v>
      </c>
      <c r="D5" s="45" t="s">
        <v>24841</v>
      </c>
      <c r="E5" s="45"/>
      <c r="F5" s="45">
        <v>0</v>
      </c>
      <c r="G5" s="44"/>
      <c r="H5" s="169" t="s">
        <v>24843</v>
      </c>
    </row>
    <row r="6" spans="1:8" x14ac:dyDescent="0.3">
      <c r="A6" s="5" t="s">
        <v>19</v>
      </c>
      <c r="B6" s="44" t="s">
        <v>20</v>
      </c>
      <c r="C6" s="45">
        <v>3.6</v>
      </c>
      <c r="D6" s="45" t="s">
        <v>24841</v>
      </c>
      <c r="E6" s="45"/>
      <c r="F6" s="45">
        <v>3.6</v>
      </c>
      <c r="G6" s="44"/>
      <c r="H6" s="169" t="s">
        <v>24843</v>
      </c>
    </row>
    <row r="7" spans="1:8" x14ac:dyDescent="0.3">
      <c r="A7" s="5" t="s">
        <v>21</v>
      </c>
      <c r="B7" s="44" t="s">
        <v>22</v>
      </c>
      <c r="C7" s="45">
        <v>3.6</v>
      </c>
      <c r="D7" s="45" t="s">
        <v>24841</v>
      </c>
      <c r="E7" s="45"/>
      <c r="F7" s="45">
        <v>3.6</v>
      </c>
      <c r="G7" s="44"/>
      <c r="H7" s="169" t="s">
        <v>24843</v>
      </c>
    </row>
    <row r="8" spans="1:8" x14ac:dyDescent="0.3">
      <c r="A8" s="5" t="s">
        <v>28</v>
      </c>
      <c r="B8" s="44" t="s">
        <v>24844</v>
      </c>
      <c r="C8" s="45">
        <v>0</v>
      </c>
      <c r="D8" s="45" t="s">
        <v>24841</v>
      </c>
      <c r="E8" s="45"/>
      <c r="F8" s="45">
        <v>0</v>
      </c>
      <c r="G8" s="44"/>
      <c r="H8" s="169" t="s">
        <v>24842</v>
      </c>
    </row>
    <row r="9" spans="1:8" x14ac:dyDescent="0.3">
      <c r="A9" s="5" t="s">
        <v>30</v>
      </c>
      <c r="B9" s="44" t="s">
        <v>31</v>
      </c>
      <c r="C9" s="45">
        <v>0</v>
      </c>
      <c r="D9" s="45" t="s">
        <v>24841</v>
      </c>
      <c r="E9" s="45"/>
      <c r="F9" s="45">
        <v>0</v>
      </c>
      <c r="G9" s="44"/>
      <c r="H9" s="169" t="s">
        <v>24842</v>
      </c>
    </row>
    <row r="10" spans="1:8" x14ac:dyDescent="0.3">
      <c r="A10" s="5" t="s">
        <v>35</v>
      </c>
      <c r="B10" s="44" t="s">
        <v>24844</v>
      </c>
      <c r="C10" s="45">
        <v>0</v>
      </c>
      <c r="D10" s="45" t="s">
        <v>24841</v>
      </c>
      <c r="E10" s="45"/>
      <c r="F10" s="45">
        <v>0</v>
      </c>
      <c r="G10" s="44"/>
      <c r="H10" s="169" t="s">
        <v>24843</v>
      </c>
    </row>
    <row r="11" spans="1:8" x14ac:dyDescent="0.3">
      <c r="A11" s="5" t="s">
        <v>36</v>
      </c>
      <c r="B11" s="44" t="s">
        <v>31</v>
      </c>
      <c r="C11" s="45">
        <v>0</v>
      </c>
      <c r="D11" s="45" t="s">
        <v>24841</v>
      </c>
      <c r="E11" s="45"/>
      <c r="F11" s="45">
        <v>0</v>
      </c>
      <c r="G11" s="44"/>
      <c r="H11" s="169" t="s">
        <v>24843</v>
      </c>
    </row>
    <row r="12" spans="1:8" x14ac:dyDescent="0.3">
      <c r="A12" s="5" t="s">
        <v>37</v>
      </c>
      <c r="B12" s="44" t="s">
        <v>31</v>
      </c>
      <c r="C12" s="45">
        <v>0</v>
      </c>
      <c r="D12" s="45" t="s">
        <v>24841</v>
      </c>
      <c r="E12" s="45"/>
      <c r="F12" s="45">
        <v>0</v>
      </c>
      <c r="G12" s="44"/>
      <c r="H12" s="169" t="s">
        <v>24843</v>
      </c>
    </row>
    <row r="13" spans="1:8" x14ac:dyDescent="0.3">
      <c r="A13" s="5" t="s">
        <v>41</v>
      </c>
      <c r="B13" s="44" t="s">
        <v>24844</v>
      </c>
      <c r="C13" s="45">
        <v>0</v>
      </c>
      <c r="D13" s="45" t="s">
        <v>24841</v>
      </c>
      <c r="E13" s="45"/>
      <c r="F13" s="45">
        <v>0</v>
      </c>
      <c r="G13" s="44"/>
      <c r="H13" s="169" t="s">
        <v>24842</v>
      </c>
    </row>
    <row r="14" spans="1:8" x14ac:dyDescent="0.3">
      <c r="A14" s="5" t="s">
        <v>42</v>
      </c>
      <c r="B14" s="44" t="s">
        <v>31</v>
      </c>
      <c r="C14" s="45">
        <v>0</v>
      </c>
      <c r="D14" s="45" t="s">
        <v>24841</v>
      </c>
      <c r="E14" s="45"/>
      <c r="F14" s="45">
        <v>0</v>
      </c>
      <c r="G14" s="44"/>
      <c r="H14" s="169" t="s">
        <v>24842</v>
      </c>
    </row>
    <row r="15" spans="1:8" x14ac:dyDescent="0.3">
      <c r="A15" s="5" t="s">
        <v>45</v>
      </c>
      <c r="B15" s="44" t="s">
        <v>24844</v>
      </c>
      <c r="C15" s="45">
        <v>0</v>
      </c>
      <c r="D15" s="45" t="s">
        <v>24841</v>
      </c>
      <c r="E15" s="45"/>
      <c r="F15" s="45">
        <v>0</v>
      </c>
      <c r="G15" s="44"/>
      <c r="H15" s="169" t="s">
        <v>24843</v>
      </c>
    </row>
    <row r="16" spans="1:8" x14ac:dyDescent="0.3">
      <c r="A16" s="5" t="s">
        <v>46</v>
      </c>
      <c r="B16" s="44" t="s">
        <v>31</v>
      </c>
      <c r="C16" s="45">
        <v>0</v>
      </c>
      <c r="D16" s="45" t="s">
        <v>24841</v>
      </c>
      <c r="E16" s="45"/>
      <c r="F16" s="45">
        <v>0</v>
      </c>
      <c r="G16" s="44"/>
      <c r="H16" s="169" t="s">
        <v>24843</v>
      </c>
    </row>
    <row r="17" spans="1:8" x14ac:dyDescent="0.3">
      <c r="A17" s="5" t="s">
        <v>47</v>
      </c>
      <c r="B17" s="44" t="s">
        <v>31</v>
      </c>
      <c r="C17" s="45">
        <v>0</v>
      </c>
      <c r="D17" s="45" t="s">
        <v>24841</v>
      </c>
      <c r="E17" s="45"/>
      <c r="F17" s="45">
        <v>0</v>
      </c>
      <c r="G17" s="44"/>
      <c r="H17" s="169" t="s">
        <v>24843</v>
      </c>
    </row>
    <row r="18" spans="1:8" x14ac:dyDescent="0.3">
      <c r="A18" s="5" t="s">
        <v>48</v>
      </c>
      <c r="B18" s="44" t="s">
        <v>22</v>
      </c>
      <c r="C18" s="45">
        <v>0</v>
      </c>
      <c r="D18" s="45" t="s">
        <v>24841</v>
      </c>
      <c r="E18" s="45"/>
      <c r="F18" s="45">
        <v>0</v>
      </c>
      <c r="G18" s="44"/>
      <c r="H18" s="169" t="s">
        <v>24842</v>
      </c>
    </row>
    <row r="19" spans="1:8" x14ac:dyDescent="0.3">
      <c r="A19" s="5" t="s">
        <v>51</v>
      </c>
      <c r="B19" s="44" t="s">
        <v>24845</v>
      </c>
      <c r="C19" s="45">
        <v>0</v>
      </c>
      <c r="D19" s="45" t="s">
        <v>24841</v>
      </c>
      <c r="E19" s="45"/>
      <c r="F19" s="45">
        <v>0</v>
      </c>
      <c r="G19" s="44"/>
      <c r="H19" s="169" t="s">
        <v>24842</v>
      </c>
    </row>
    <row r="20" spans="1:8" x14ac:dyDescent="0.3">
      <c r="A20" s="5" t="s">
        <v>55</v>
      </c>
      <c r="B20" s="44" t="s">
        <v>24846</v>
      </c>
      <c r="C20" s="45">
        <v>0</v>
      </c>
      <c r="D20" s="45" t="s">
        <v>24841</v>
      </c>
      <c r="E20" s="45"/>
      <c r="F20" s="45">
        <v>0</v>
      </c>
      <c r="G20" s="44"/>
      <c r="H20" s="169" t="s">
        <v>24843</v>
      </c>
    </row>
    <row r="21" spans="1:8" x14ac:dyDescent="0.3">
      <c r="A21" s="5" t="s">
        <v>57</v>
      </c>
      <c r="B21" s="44" t="s">
        <v>24847</v>
      </c>
      <c r="C21" s="45">
        <v>0</v>
      </c>
      <c r="D21" s="45" t="s">
        <v>24841</v>
      </c>
      <c r="E21" s="45"/>
      <c r="F21" s="45">
        <v>0</v>
      </c>
      <c r="G21" s="44"/>
      <c r="H21" s="169" t="s">
        <v>24843</v>
      </c>
    </row>
    <row r="22" spans="1:8" x14ac:dyDescent="0.3">
      <c r="A22" s="5" t="s">
        <v>65</v>
      </c>
      <c r="B22" s="44" t="s">
        <v>24844</v>
      </c>
      <c r="C22" s="45">
        <v>0</v>
      </c>
      <c r="D22" s="45" t="s">
        <v>24841</v>
      </c>
      <c r="E22" s="45"/>
      <c r="F22" s="45">
        <v>0</v>
      </c>
      <c r="G22" s="44"/>
      <c r="H22" s="169" t="s">
        <v>24842</v>
      </c>
    </row>
    <row r="23" spans="1:8" x14ac:dyDescent="0.3">
      <c r="A23" s="5" t="s">
        <v>66</v>
      </c>
      <c r="B23" s="44" t="s">
        <v>31</v>
      </c>
      <c r="C23" s="45">
        <v>0</v>
      </c>
      <c r="D23" s="45" t="s">
        <v>24841</v>
      </c>
      <c r="E23" s="45"/>
      <c r="F23" s="45">
        <v>0</v>
      </c>
      <c r="G23" s="44"/>
      <c r="H23" s="169" t="s">
        <v>24842</v>
      </c>
    </row>
    <row r="24" spans="1:8" x14ac:dyDescent="0.3">
      <c r="A24" s="5" t="s">
        <v>67</v>
      </c>
      <c r="B24" s="44" t="s">
        <v>31</v>
      </c>
      <c r="C24" s="45">
        <v>0</v>
      </c>
      <c r="D24" s="45" t="s">
        <v>24841</v>
      </c>
      <c r="E24" s="45"/>
      <c r="F24" s="45">
        <v>0</v>
      </c>
      <c r="G24" s="44"/>
      <c r="H24" s="169" t="s">
        <v>24843</v>
      </c>
    </row>
    <row r="25" spans="1:8" x14ac:dyDescent="0.3">
      <c r="A25" s="5" t="s">
        <v>70</v>
      </c>
      <c r="B25" s="44" t="s">
        <v>24848</v>
      </c>
      <c r="C25" s="45">
        <v>0</v>
      </c>
      <c r="D25" s="45" t="s">
        <v>24841</v>
      </c>
      <c r="E25" s="45"/>
      <c r="F25" s="45">
        <v>0</v>
      </c>
      <c r="G25" s="44"/>
      <c r="H25" s="169" t="s">
        <v>24842</v>
      </c>
    </row>
    <row r="26" spans="1:8" x14ac:dyDescent="0.3">
      <c r="A26" s="5" t="s">
        <v>71</v>
      </c>
      <c r="B26" s="44" t="s">
        <v>31</v>
      </c>
      <c r="C26" s="45">
        <v>0</v>
      </c>
      <c r="D26" s="45" t="s">
        <v>24841</v>
      </c>
      <c r="E26" s="45"/>
      <c r="F26" s="45">
        <v>0</v>
      </c>
      <c r="G26" s="44"/>
      <c r="H26" s="169" t="s">
        <v>24843</v>
      </c>
    </row>
    <row r="27" spans="1:8" x14ac:dyDescent="0.3">
      <c r="A27" s="5" t="s">
        <v>78</v>
      </c>
      <c r="B27" s="44" t="s">
        <v>24849</v>
      </c>
      <c r="C27" s="45">
        <v>0</v>
      </c>
      <c r="D27" s="45" t="s">
        <v>24841</v>
      </c>
      <c r="E27" s="45"/>
      <c r="F27" s="45">
        <v>0</v>
      </c>
      <c r="G27" s="44"/>
      <c r="H27" s="169" t="s">
        <v>24842</v>
      </c>
    </row>
    <row r="28" spans="1:8" x14ac:dyDescent="0.3">
      <c r="A28" s="5" t="s">
        <v>80</v>
      </c>
      <c r="B28" s="44" t="s">
        <v>31</v>
      </c>
      <c r="C28" s="45">
        <v>0</v>
      </c>
      <c r="D28" s="45" t="s">
        <v>24841</v>
      </c>
      <c r="E28" s="45"/>
      <c r="F28" s="45">
        <v>0</v>
      </c>
      <c r="G28" s="44"/>
      <c r="H28" s="169" t="s">
        <v>24843</v>
      </c>
    </row>
    <row r="29" spans="1:8" x14ac:dyDescent="0.3">
      <c r="A29" s="5" t="s">
        <v>81</v>
      </c>
      <c r="B29" s="44" t="s">
        <v>24850</v>
      </c>
      <c r="C29" s="45">
        <v>0</v>
      </c>
      <c r="D29" s="45" t="s">
        <v>24841</v>
      </c>
      <c r="E29" s="45"/>
      <c r="F29" s="45">
        <v>0</v>
      </c>
      <c r="G29" s="44"/>
      <c r="H29" s="169" t="s">
        <v>24843</v>
      </c>
    </row>
    <row r="30" spans="1:8" x14ac:dyDescent="0.3">
      <c r="A30" s="5" t="s">
        <v>83</v>
      </c>
      <c r="B30" s="44" t="s">
        <v>84</v>
      </c>
      <c r="C30" s="45">
        <v>0</v>
      </c>
      <c r="D30" s="45" t="s">
        <v>24841</v>
      </c>
      <c r="E30" s="45"/>
      <c r="F30" s="45">
        <v>0</v>
      </c>
      <c r="G30" s="44"/>
      <c r="H30" s="169" t="s">
        <v>24843</v>
      </c>
    </row>
    <row r="31" spans="1:8" x14ac:dyDescent="0.3">
      <c r="A31" s="5" t="s">
        <v>85</v>
      </c>
      <c r="B31" s="44" t="s">
        <v>86</v>
      </c>
      <c r="C31" s="45">
        <v>0</v>
      </c>
      <c r="D31" s="45" t="s">
        <v>24841</v>
      </c>
      <c r="E31" s="45"/>
      <c r="F31" s="45">
        <v>0</v>
      </c>
      <c r="G31" s="44"/>
      <c r="H31" s="169" t="s">
        <v>24843</v>
      </c>
    </row>
    <row r="32" spans="1:8" x14ac:dyDescent="0.3">
      <c r="A32" s="5" t="s">
        <v>87</v>
      </c>
      <c r="B32" s="44" t="s">
        <v>24851</v>
      </c>
      <c r="C32" s="45">
        <v>0</v>
      </c>
      <c r="D32" s="45" t="s">
        <v>24841</v>
      </c>
      <c r="E32" s="45"/>
      <c r="F32" s="45">
        <v>0</v>
      </c>
      <c r="G32" s="44"/>
      <c r="H32" s="169" t="s">
        <v>24843</v>
      </c>
    </row>
    <row r="33" spans="1:8" x14ac:dyDescent="0.3">
      <c r="A33" s="5" t="s">
        <v>90</v>
      </c>
      <c r="B33" s="44" t="s">
        <v>24852</v>
      </c>
      <c r="C33" s="45">
        <v>3.6</v>
      </c>
      <c r="D33" s="45" t="s">
        <v>24841</v>
      </c>
      <c r="E33" s="45"/>
      <c r="F33" s="45">
        <v>3.6</v>
      </c>
      <c r="G33" s="44"/>
      <c r="H33" s="169" t="s">
        <v>24843</v>
      </c>
    </row>
    <row r="34" spans="1:8" x14ac:dyDescent="0.3">
      <c r="A34" s="5" t="s">
        <v>91</v>
      </c>
      <c r="B34" s="44" t="s">
        <v>18</v>
      </c>
      <c r="C34" s="45">
        <v>3.6</v>
      </c>
      <c r="D34" s="45" t="s">
        <v>24841</v>
      </c>
      <c r="E34" s="45"/>
      <c r="F34" s="45">
        <v>3.6</v>
      </c>
      <c r="G34" s="44"/>
      <c r="H34" s="169" t="s">
        <v>24843</v>
      </c>
    </row>
    <row r="35" spans="1:8" x14ac:dyDescent="0.3">
      <c r="A35" s="5" t="s">
        <v>96</v>
      </c>
      <c r="B35" s="44" t="s">
        <v>97</v>
      </c>
      <c r="C35" s="45">
        <v>3.6</v>
      </c>
      <c r="D35" s="45" t="s">
        <v>24841</v>
      </c>
      <c r="E35" s="45"/>
      <c r="F35" s="45">
        <v>3.6</v>
      </c>
      <c r="G35" s="44"/>
      <c r="H35" s="169" t="s">
        <v>24843</v>
      </c>
    </row>
    <row r="36" spans="1:8" ht="52.8" x14ac:dyDescent="0.3">
      <c r="A36" s="5" t="s">
        <v>98</v>
      </c>
      <c r="B36" s="44" t="s">
        <v>24853</v>
      </c>
      <c r="C36" s="45">
        <v>3.6</v>
      </c>
      <c r="D36" s="45" t="s">
        <v>24841</v>
      </c>
      <c r="E36" s="45"/>
      <c r="F36" s="45">
        <v>3.6</v>
      </c>
      <c r="G36" s="44"/>
      <c r="H36" s="169" t="s">
        <v>24843</v>
      </c>
    </row>
    <row r="37" spans="1:8" x14ac:dyDescent="0.3">
      <c r="A37" s="5" t="s">
        <v>100</v>
      </c>
      <c r="B37" s="44" t="s">
        <v>24854</v>
      </c>
      <c r="C37" s="45">
        <v>3.6</v>
      </c>
      <c r="D37" s="45" t="s">
        <v>24841</v>
      </c>
      <c r="E37" s="45"/>
      <c r="F37" s="45">
        <v>3.6</v>
      </c>
      <c r="G37" s="44"/>
      <c r="H37" s="169" t="s">
        <v>24843</v>
      </c>
    </row>
    <row r="38" spans="1:8" x14ac:dyDescent="0.3">
      <c r="A38" s="5" t="s">
        <v>102</v>
      </c>
      <c r="B38" s="44" t="s">
        <v>24855</v>
      </c>
      <c r="C38" s="45">
        <v>3.6</v>
      </c>
      <c r="D38" s="45" t="s">
        <v>24841</v>
      </c>
      <c r="E38" s="45"/>
      <c r="F38" s="45">
        <v>3.6</v>
      </c>
      <c r="G38" s="44"/>
      <c r="H38" s="169" t="s">
        <v>24843</v>
      </c>
    </row>
    <row r="39" spans="1:8" x14ac:dyDescent="0.3">
      <c r="A39" s="5" t="s">
        <v>104</v>
      </c>
      <c r="B39" s="44" t="s">
        <v>18</v>
      </c>
      <c r="C39" s="45">
        <v>3.6</v>
      </c>
      <c r="D39" s="45" t="s">
        <v>24841</v>
      </c>
      <c r="E39" s="45"/>
      <c r="F39" s="45">
        <v>3.6</v>
      </c>
      <c r="G39" s="44"/>
      <c r="H39" s="169" t="s">
        <v>24843</v>
      </c>
    </row>
    <row r="40" spans="1:8" x14ac:dyDescent="0.3">
      <c r="A40" s="5" t="s">
        <v>105</v>
      </c>
      <c r="B40" s="44" t="s">
        <v>24856</v>
      </c>
      <c r="C40" s="45">
        <v>3.6</v>
      </c>
      <c r="D40" s="45" t="s">
        <v>24841</v>
      </c>
      <c r="E40" s="45"/>
      <c r="F40" s="45">
        <v>3.6</v>
      </c>
      <c r="G40" s="44"/>
      <c r="H40" s="169" t="s">
        <v>24843</v>
      </c>
    </row>
    <row r="41" spans="1:8" x14ac:dyDescent="0.3">
      <c r="A41" s="5" t="s">
        <v>109</v>
      </c>
      <c r="B41" s="44" t="s">
        <v>24857</v>
      </c>
      <c r="C41" s="45">
        <v>3.6</v>
      </c>
      <c r="D41" s="45" t="s">
        <v>24841</v>
      </c>
      <c r="E41" s="45"/>
      <c r="F41" s="45">
        <v>3.6</v>
      </c>
      <c r="G41" s="44"/>
      <c r="H41" s="169" t="s">
        <v>24843</v>
      </c>
    </row>
    <row r="42" spans="1:8" ht="26.4" x14ac:dyDescent="0.3">
      <c r="A42" s="5" t="s">
        <v>111</v>
      </c>
      <c r="B42" s="44" t="s">
        <v>24858</v>
      </c>
      <c r="C42" s="45">
        <v>3.6</v>
      </c>
      <c r="D42" s="45" t="s">
        <v>24841</v>
      </c>
      <c r="E42" s="45"/>
      <c r="F42" s="45">
        <v>3.6</v>
      </c>
      <c r="G42" s="44"/>
      <c r="H42" s="169" t="s">
        <v>24843</v>
      </c>
    </row>
    <row r="43" spans="1:8" x14ac:dyDescent="0.3">
      <c r="A43" s="5" t="s">
        <v>115</v>
      </c>
      <c r="B43" s="44" t="s">
        <v>24859</v>
      </c>
      <c r="C43" s="45">
        <v>0</v>
      </c>
      <c r="D43" s="45" t="s">
        <v>24841</v>
      </c>
      <c r="E43" s="45"/>
      <c r="F43" s="45">
        <v>0</v>
      </c>
      <c r="G43" s="44"/>
      <c r="H43" s="169" t="s">
        <v>24842</v>
      </c>
    </row>
    <row r="44" spans="1:8" x14ac:dyDescent="0.3">
      <c r="A44" s="5" t="s">
        <v>117</v>
      </c>
      <c r="B44" s="44" t="s">
        <v>31</v>
      </c>
      <c r="C44" s="45">
        <v>3.6</v>
      </c>
      <c r="D44" s="45" t="s">
        <v>24841</v>
      </c>
      <c r="E44" s="45"/>
      <c r="F44" s="45">
        <v>3.6</v>
      </c>
      <c r="G44" s="44"/>
      <c r="H44" s="169" t="s">
        <v>24843</v>
      </c>
    </row>
    <row r="45" spans="1:8" x14ac:dyDescent="0.3">
      <c r="A45" s="5" t="s">
        <v>118</v>
      </c>
      <c r="B45" s="44" t="s">
        <v>119</v>
      </c>
      <c r="C45" s="45">
        <v>3.6</v>
      </c>
      <c r="D45" s="45" t="s">
        <v>24841</v>
      </c>
      <c r="E45" s="45"/>
      <c r="F45" s="45">
        <v>3.6</v>
      </c>
      <c r="G45" s="44"/>
      <c r="H45" s="169" t="s">
        <v>24843</v>
      </c>
    </row>
    <row r="46" spans="1:8" x14ac:dyDescent="0.3">
      <c r="A46" s="5" t="s">
        <v>122</v>
      </c>
      <c r="B46" s="44" t="s">
        <v>123</v>
      </c>
      <c r="C46" s="45">
        <v>3.6</v>
      </c>
      <c r="D46" s="45" t="s">
        <v>24841</v>
      </c>
      <c r="E46" s="45"/>
      <c r="F46" s="45">
        <v>3.6</v>
      </c>
      <c r="G46" s="44"/>
      <c r="H46" s="169" t="s">
        <v>24843</v>
      </c>
    </row>
    <row r="47" spans="1:8" x14ac:dyDescent="0.3">
      <c r="A47" s="5" t="s">
        <v>124</v>
      </c>
      <c r="B47" s="44" t="s">
        <v>18</v>
      </c>
      <c r="C47" s="45">
        <v>3.6</v>
      </c>
      <c r="D47" s="45" t="s">
        <v>24841</v>
      </c>
      <c r="E47" s="45"/>
      <c r="F47" s="45">
        <v>3.6</v>
      </c>
      <c r="G47" s="44"/>
      <c r="H47" s="169" t="s">
        <v>24843</v>
      </c>
    </row>
    <row r="48" spans="1:8" x14ac:dyDescent="0.3">
      <c r="A48" s="5" t="s">
        <v>125</v>
      </c>
      <c r="B48" s="44" t="s">
        <v>22</v>
      </c>
      <c r="C48" s="45">
        <v>3.6</v>
      </c>
      <c r="D48" s="45" t="s">
        <v>24841</v>
      </c>
      <c r="E48" s="45"/>
      <c r="F48" s="45">
        <v>3.6</v>
      </c>
      <c r="G48" s="44"/>
      <c r="H48" s="169" t="s">
        <v>24843</v>
      </c>
    </row>
    <row r="49" spans="1:8" x14ac:dyDescent="0.3">
      <c r="A49" s="5" t="s">
        <v>131</v>
      </c>
      <c r="B49" s="44" t="s">
        <v>24860</v>
      </c>
      <c r="C49" s="45">
        <v>9</v>
      </c>
      <c r="D49" s="45" t="s">
        <v>24841</v>
      </c>
      <c r="E49" s="45"/>
      <c r="F49" s="45">
        <v>9</v>
      </c>
      <c r="G49" s="44"/>
      <c r="H49" s="169" t="s">
        <v>24843</v>
      </c>
    </row>
    <row r="50" spans="1:8" x14ac:dyDescent="0.3">
      <c r="A50" s="5" t="s">
        <v>135</v>
      </c>
      <c r="B50" s="44" t="s">
        <v>24861</v>
      </c>
      <c r="C50" s="45">
        <v>9</v>
      </c>
      <c r="D50" s="45" t="s">
        <v>24841</v>
      </c>
      <c r="E50" s="45"/>
      <c r="F50" s="45">
        <v>9</v>
      </c>
      <c r="G50" s="44"/>
      <c r="H50" s="169" t="s">
        <v>24843</v>
      </c>
    </row>
    <row r="51" spans="1:8" x14ac:dyDescent="0.3">
      <c r="A51" s="5" t="s">
        <v>137</v>
      </c>
      <c r="B51" s="44" t="s">
        <v>24862</v>
      </c>
      <c r="C51" s="45">
        <v>9</v>
      </c>
      <c r="D51" s="45" t="s">
        <v>24841</v>
      </c>
      <c r="E51" s="45"/>
      <c r="F51" s="45">
        <v>9</v>
      </c>
      <c r="G51" s="44"/>
      <c r="H51" s="169" t="s">
        <v>24843</v>
      </c>
    </row>
    <row r="52" spans="1:8" x14ac:dyDescent="0.3">
      <c r="A52" s="5" t="s">
        <v>139</v>
      </c>
      <c r="B52" s="44" t="s">
        <v>140</v>
      </c>
      <c r="C52" s="45">
        <v>9</v>
      </c>
      <c r="D52" s="45" t="s">
        <v>24841</v>
      </c>
      <c r="E52" s="45"/>
      <c r="F52" s="45">
        <v>9</v>
      </c>
      <c r="G52" s="44"/>
      <c r="H52" s="169" t="s">
        <v>24843</v>
      </c>
    </row>
    <row r="53" spans="1:8" x14ac:dyDescent="0.3">
      <c r="A53" s="5" t="s">
        <v>141</v>
      </c>
      <c r="B53" s="44" t="s">
        <v>142</v>
      </c>
      <c r="C53" s="45">
        <v>10.8</v>
      </c>
      <c r="D53" s="45" t="s">
        <v>24841</v>
      </c>
      <c r="E53" s="45"/>
      <c r="F53" s="45">
        <v>10.8</v>
      </c>
      <c r="G53" s="44"/>
      <c r="H53" s="169" t="s">
        <v>24843</v>
      </c>
    </row>
    <row r="54" spans="1:8" x14ac:dyDescent="0.3">
      <c r="A54" s="5" t="s">
        <v>145</v>
      </c>
      <c r="B54" s="44" t="s">
        <v>24860</v>
      </c>
      <c r="C54" s="45">
        <v>9</v>
      </c>
      <c r="D54" s="45" t="s">
        <v>24841</v>
      </c>
      <c r="E54" s="45"/>
      <c r="F54" s="45">
        <v>9</v>
      </c>
      <c r="G54" s="44"/>
      <c r="H54" s="169" t="s">
        <v>24843</v>
      </c>
    </row>
    <row r="55" spans="1:8" x14ac:dyDescent="0.3">
      <c r="A55" s="5" t="s">
        <v>147</v>
      </c>
      <c r="B55" s="44" t="s">
        <v>24861</v>
      </c>
      <c r="C55" s="45">
        <v>9</v>
      </c>
      <c r="D55" s="45" t="s">
        <v>24841</v>
      </c>
      <c r="E55" s="45"/>
      <c r="F55" s="45">
        <v>9</v>
      </c>
      <c r="G55" s="44"/>
      <c r="H55" s="169" t="s">
        <v>24843</v>
      </c>
    </row>
    <row r="56" spans="1:8" x14ac:dyDescent="0.3">
      <c r="A56" s="5" t="s">
        <v>148</v>
      </c>
      <c r="B56" s="44" t="s">
        <v>24862</v>
      </c>
      <c r="C56" s="45">
        <v>9</v>
      </c>
      <c r="D56" s="45" t="s">
        <v>24841</v>
      </c>
      <c r="E56" s="45"/>
      <c r="F56" s="45">
        <v>9</v>
      </c>
      <c r="G56" s="44"/>
      <c r="H56" s="169" t="s">
        <v>24843</v>
      </c>
    </row>
    <row r="57" spans="1:8" x14ac:dyDescent="0.3">
      <c r="A57" s="5" t="s">
        <v>149</v>
      </c>
      <c r="B57" s="44" t="s">
        <v>140</v>
      </c>
      <c r="C57" s="45">
        <v>9</v>
      </c>
      <c r="D57" s="45" t="s">
        <v>24841</v>
      </c>
      <c r="E57" s="45"/>
      <c r="F57" s="45">
        <v>9</v>
      </c>
      <c r="G57" s="44"/>
      <c r="H57" s="169" t="s">
        <v>24843</v>
      </c>
    </row>
    <row r="58" spans="1:8" x14ac:dyDescent="0.3">
      <c r="A58" s="5" t="s">
        <v>150</v>
      </c>
      <c r="B58" s="44" t="s">
        <v>142</v>
      </c>
      <c r="C58" s="45">
        <v>10.8</v>
      </c>
      <c r="D58" s="45" t="s">
        <v>24841</v>
      </c>
      <c r="E58" s="45"/>
      <c r="F58" s="45">
        <v>10.8</v>
      </c>
      <c r="G58" s="44"/>
      <c r="H58" s="169" t="s">
        <v>24843</v>
      </c>
    </row>
    <row r="59" spans="1:8" x14ac:dyDescent="0.3">
      <c r="A59" s="5" t="s">
        <v>155</v>
      </c>
      <c r="B59" s="44" t="s">
        <v>24863</v>
      </c>
      <c r="C59" s="45">
        <v>9</v>
      </c>
      <c r="D59" s="45" t="s">
        <v>24841</v>
      </c>
      <c r="E59" s="45"/>
      <c r="F59" s="45">
        <v>9</v>
      </c>
      <c r="G59" s="44"/>
      <c r="H59" s="169" t="s">
        <v>24843</v>
      </c>
    </row>
    <row r="60" spans="1:8" x14ac:dyDescent="0.3">
      <c r="A60" s="5" t="s">
        <v>157</v>
      </c>
      <c r="B60" s="44" t="s">
        <v>24864</v>
      </c>
      <c r="C60" s="45">
        <v>9</v>
      </c>
      <c r="D60" s="45" t="s">
        <v>24841</v>
      </c>
      <c r="E60" s="45"/>
      <c r="F60" s="45">
        <v>9</v>
      </c>
      <c r="G60" s="44"/>
      <c r="H60" s="169" t="s">
        <v>24843</v>
      </c>
    </row>
    <row r="61" spans="1:8" x14ac:dyDescent="0.3">
      <c r="A61" s="5" t="s">
        <v>159</v>
      </c>
      <c r="B61" s="44" t="s">
        <v>119</v>
      </c>
      <c r="C61" s="45">
        <v>9</v>
      </c>
      <c r="D61" s="45" t="s">
        <v>24841</v>
      </c>
      <c r="E61" s="45"/>
      <c r="F61" s="45">
        <v>9</v>
      </c>
      <c r="G61" s="44"/>
      <c r="H61" s="169" t="s">
        <v>24843</v>
      </c>
    </row>
    <row r="62" spans="1:8" x14ac:dyDescent="0.3">
      <c r="A62" s="5" t="s">
        <v>162</v>
      </c>
      <c r="B62" s="44" t="s">
        <v>24863</v>
      </c>
      <c r="C62" s="45">
        <v>9</v>
      </c>
      <c r="D62" s="45" t="s">
        <v>24841</v>
      </c>
      <c r="E62" s="45"/>
      <c r="F62" s="45">
        <v>9</v>
      </c>
      <c r="G62" s="44"/>
      <c r="H62" s="169" t="s">
        <v>24843</v>
      </c>
    </row>
    <row r="63" spans="1:8" x14ac:dyDescent="0.3">
      <c r="A63" s="5" t="s">
        <v>163</v>
      </c>
      <c r="B63" s="44" t="s">
        <v>24864</v>
      </c>
      <c r="C63" s="45">
        <v>9</v>
      </c>
      <c r="D63" s="45" t="s">
        <v>24841</v>
      </c>
      <c r="E63" s="45"/>
      <c r="F63" s="45">
        <v>9</v>
      </c>
      <c r="G63" s="44"/>
      <c r="H63" s="169" t="s">
        <v>24843</v>
      </c>
    </row>
    <row r="64" spans="1:8" x14ac:dyDescent="0.3">
      <c r="A64" s="5" t="s">
        <v>164</v>
      </c>
      <c r="B64" s="44" t="s">
        <v>119</v>
      </c>
      <c r="C64" s="45">
        <v>9</v>
      </c>
      <c r="D64" s="45" t="s">
        <v>24841</v>
      </c>
      <c r="E64" s="45"/>
      <c r="F64" s="45">
        <v>9</v>
      </c>
      <c r="G64" s="44"/>
      <c r="H64" s="169" t="s">
        <v>24843</v>
      </c>
    </row>
    <row r="65" spans="1:8" x14ac:dyDescent="0.3">
      <c r="A65" s="5" t="s">
        <v>167</v>
      </c>
      <c r="B65" s="44" t="s">
        <v>24865</v>
      </c>
      <c r="C65" s="45">
        <v>9</v>
      </c>
      <c r="D65" s="45" t="s">
        <v>24841</v>
      </c>
      <c r="E65" s="45"/>
      <c r="F65" s="45">
        <v>9</v>
      </c>
      <c r="G65" s="44"/>
      <c r="H65" s="169" t="s">
        <v>24843</v>
      </c>
    </row>
    <row r="66" spans="1:8" x14ac:dyDescent="0.3">
      <c r="A66" s="5" t="s">
        <v>171</v>
      </c>
      <c r="B66" s="44" t="s">
        <v>24863</v>
      </c>
      <c r="C66" s="45">
        <v>9</v>
      </c>
      <c r="D66" s="45" t="s">
        <v>24841</v>
      </c>
      <c r="E66" s="45"/>
      <c r="F66" s="45">
        <v>9</v>
      </c>
      <c r="G66" s="44"/>
      <c r="H66" s="169" t="s">
        <v>24843</v>
      </c>
    </row>
    <row r="67" spans="1:8" x14ac:dyDescent="0.3">
      <c r="A67" s="5" t="s">
        <v>172</v>
      </c>
      <c r="B67" s="44" t="s">
        <v>24866</v>
      </c>
      <c r="C67" s="45">
        <v>9</v>
      </c>
      <c r="D67" s="45" t="s">
        <v>24841</v>
      </c>
      <c r="E67" s="45"/>
      <c r="F67" s="45">
        <v>9</v>
      </c>
      <c r="G67" s="44"/>
      <c r="H67" s="169" t="s">
        <v>24843</v>
      </c>
    </row>
    <row r="68" spans="1:8" x14ac:dyDescent="0.3">
      <c r="A68" s="5" t="s">
        <v>174</v>
      </c>
      <c r="B68" s="44" t="s">
        <v>175</v>
      </c>
      <c r="C68" s="45">
        <v>9</v>
      </c>
      <c r="D68" s="45" t="s">
        <v>24841</v>
      </c>
      <c r="E68" s="45"/>
      <c r="F68" s="45">
        <v>9</v>
      </c>
      <c r="G68" s="44"/>
      <c r="H68" s="169" t="s">
        <v>24843</v>
      </c>
    </row>
    <row r="69" spans="1:8" x14ac:dyDescent="0.3">
      <c r="A69" s="5" t="s">
        <v>176</v>
      </c>
      <c r="B69" s="44" t="s">
        <v>24867</v>
      </c>
      <c r="C69" s="45">
        <v>9</v>
      </c>
      <c r="D69" s="45" t="s">
        <v>24841</v>
      </c>
      <c r="E69" s="45"/>
      <c r="F69" s="45">
        <v>9</v>
      </c>
      <c r="G69" s="44"/>
      <c r="H69" s="169" t="s">
        <v>24843</v>
      </c>
    </row>
    <row r="70" spans="1:8" x14ac:dyDescent="0.3">
      <c r="A70" s="5" t="s">
        <v>180</v>
      </c>
      <c r="B70" s="44" t="s">
        <v>24863</v>
      </c>
      <c r="C70" s="45">
        <v>9</v>
      </c>
      <c r="D70" s="45" t="s">
        <v>24841</v>
      </c>
      <c r="E70" s="45"/>
      <c r="F70" s="45">
        <v>9</v>
      </c>
      <c r="G70" s="44"/>
      <c r="H70" s="169" t="s">
        <v>24843</v>
      </c>
    </row>
    <row r="71" spans="1:8" x14ac:dyDescent="0.3">
      <c r="A71" s="5" t="s">
        <v>181</v>
      </c>
      <c r="B71" s="44" t="s">
        <v>24866</v>
      </c>
      <c r="C71" s="45">
        <v>9</v>
      </c>
      <c r="D71" s="45" t="s">
        <v>24841</v>
      </c>
      <c r="E71" s="45"/>
      <c r="F71" s="45">
        <v>9</v>
      </c>
      <c r="G71" s="44"/>
      <c r="H71" s="169" t="s">
        <v>24843</v>
      </c>
    </row>
    <row r="72" spans="1:8" x14ac:dyDescent="0.3">
      <c r="A72" s="5" t="s">
        <v>182</v>
      </c>
      <c r="B72" s="44" t="s">
        <v>175</v>
      </c>
      <c r="C72" s="45">
        <v>9</v>
      </c>
      <c r="D72" s="45" t="s">
        <v>24841</v>
      </c>
      <c r="E72" s="45"/>
      <c r="F72" s="45">
        <v>9</v>
      </c>
      <c r="G72" s="44"/>
      <c r="H72" s="169" t="s">
        <v>24843</v>
      </c>
    </row>
    <row r="73" spans="1:8" x14ac:dyDescent="0.3">
      <c r="A73" s="5" t="s">
        <v>183</v>
      </c>
      <c r="B73" s="44" t="s">
        <v>24868</v>
      </c>
      <c r="C73" s="45">
        <v>9</v>
      </c>
      <c r="D73" s="45" t="s">
        <v>24841</v>
      </c>
      <c r="E73" s="45"/>
      <c r="F73" s="45">
        <v>9</v>
      </c>
      <c r="G73" s="44"/>
      <c r="H73" s="169" t="s">
        <v>24843</v>
      </c>
    </row>
    <row r="74" spans="1:8" ht="26.4" x14ac:dyDescent="0.3">
      <c r="A74" s="5" t="s">
        <v>185</v>
      </c>
      <c r="B74" s="44" t="s">
        <v>24869</v>
      </c>
      <c r="C74" s="45">
        <v>9</v>
      </c>
      <c r="D74" s="45" t="s">
        <v>24841</v>
      </c>
      <c r="E74" s="45"/>
      <c r="F74" s="45">
        <v>9</v>
      </c>
      <c r="G74" s="44"/>
      <c r="H74" s="169" t="s">
        <v>24843</v>
      </c>
    </row>
    <row r="75" spans="1:8" x14ac:dyDescent="0.3">
      <c r="A75" s="5" t="s">
        <v>189</v>
      </c>
      <c r="B75" s="44" t="s">
        <v>24870</v>
      </c>
      <c r="C75" s="45">
        <v>9</v>
      </c>
      <c r="D75" s="45" t="s">
        <v>24841</v>
      </c>
      <c r="E75" s="45"/>
      <c r="F75" s="45">
        <v>9</v>
      </c>
      <c r="G75" s="44"/>
      <c r="H75" s="169" t="s">
        <v>24843</v>
      </c>
    </row>
    <row r="76" spans="1:8" x14ac:dyDescent="0.3">
      <c r="A76" s="5" t="s">
        <v>193</v>
      </c>
      <c r="B76" s="44" t="s">
        <v>194</v>
      </c>
      <c r="C76" s="45">
        <v>9</v>
      </c>
      <c r="D76" s="45" t="s">
        <v>24841</v>
      </c>
      <c r="E76" s="45"/>
      <c r="F76" s="45">
        <v>9</v>
      </c>
      <c r="G76" s="44"/>
      <c r="H76" s="169" t="s">
        <v>24843</v>
      </c>
    </row>
    <row r="77" spans="1:8" x14ac:dyDescent="0.3">
      <c r="A77" s="5" t="s">
        <v>195</v>
      </c>
      <c r="B77" s="44" t="s">
        <v>196</v>
      </c>
      <c r="C77" s="45">
        <v>9</v>
      </c>
      <c r="D77" s="45" t="s">
        <v>24841</v>
      </c>
      <c r="E77" s="45"/>
      <c r="F77" s="45">
        <v>9</v>
      </c>
      <c r="G77" s="44"/>
      <c r="H77" s="169" t="s">
        <v>24843</v>
      </c>
    </row>
    <row r="78" spans="1:8" x14ac:dyDescent="0.3">
      <c r="A78" s="5" t="s">
        <v>198</v>
      </c>
      <c r="B78" s="44" t="s">
        <v>199</v>
      </c>
      <c r="C78" s="45">
        <v>9</v>
      </c>
      <c r="D78" s="45" t="s">
        <v>24841</v>
      </c>
      <c r="E78" s="45"/>
      <c r="F78" s="45">
        <v>9</v>
      </c>
      <c r="G78" s="44"/>
      <c r="H78" s="169" t="s">
        <v>24843</v>
      </c>
    </row>
    <row r="79" spans="1:8" x14ac:dyDescent="0.3">
      <c r="A79" s="5" t="s">
        <v>200</v>
      </c>
      <c r="B79" s="44" t="s">
        <v>31</v>
      </c>
      <c r="C79" s="45">
        <v>9</v>
      </c>
      <c r="D79" s="45" t="s">
        <v>24841</v>
      </c>
      <c r="E79" s="45"/>
      <c r="F79" s="45">
        <v>9</v>
      </c>
      <c r="G79" s="44"/>
      <c r="H79" s="169" t="s">
        <v>24843</v>
      </c>
    </row>
    <row r="80" spans="1:8" x14ac:dyDescent="0.3">
      <c r="A80" s="5" t="s">
        <v>201</v>
      </c>
      <c r="B80" s="44" t="s">
        <v>24871</v>
      </c>
      <c r="C80" s="45">
        <v>9</v>
      </c>
      <c r="D80" s="45" t="s">
        <v>24841</v>
      </c>
      <c r="E80" s="45"/>
      <c r="F80" s="45">
        <v>9</v>
      </c>
      <c r="G80" s="44"/>
      <c r="H80" s="169" t="s">
        <v>24843</v>
      </c>
    </row>
    <row r="81" spans="1:8" x14ac:dyDescent="0.3">
      <c r="A81" s="5" t="s">
        <v>205</v>
      </c>
      <c r="B81" s="44" t="s">
        <v>196</v>
      </c>
      <c r="C81" s="45">
        <v>9</v>
      </c>
      <c r="D81" s="45" t="s">
        <v>24841</v>
      </c>
      <c r="E81" s="45"/>
      <c r="F81" s="45">
        <v>9</v>
      </c>
      <c r="G81" s="44"/>
      <c r="H81" s="169" t="s">
        <v>24843</v>
      </c>
    </row>
    <row r="82" spans="1:8" x14ac:dyDescent="0.3">
      <c r="A82" s="5" t="s">
        <v>206</v>
      </c>
      <c r="B82" s="44" t="s">
        <v>119</v>
      </c>
      <c r="C82" s="45">
        <v>9</v>
      </c>
      <c r="D82" s="45" t="s">
        <v>24841</v>
      </c>
      <c r="E82" s="45"/>
      <c r="F82" s="45">
        <v>9</v>
      </c>
      <c r="G82" s="44"/>
      <c r="H82" s="169" t="s">
        <v>24843</v>
      </c>
    </row>
    <row r="83" spans="1:8" x14ac:dyDescent="0.3">
      <c r="A83" s="5" t="s">
        <v>207</v>
      </c>
      <c r="B83" s="44" t="s">
        <v>24872</v>
      </c>
      <c r="C83" s="45">
        <v>9</v>
      </c>
      <c r="D83" s="45" t="s">
        <v>24841</v>
      </c>
      <c r="E83" s="45"/>
      <c r="F83" s="45">
        <v>9</v>
      </c>
      <c r="G83" s="44"/>
      <c r="H83" s="169" t="s">
        <v>24843</v>
      </c>
    </row>
    <row r="84" spans="1:8" x14ac:dyDescent="0.3">
      <c r="A84" s="5" t="s">
        <v>209</v>
      </c>
      <c r="B84" s="44" t="s">
        <v>24873</v>
      </c>
      <c r="C84" s="45">
        <v>9</v>
      </c>
      <c r="D84" s="45" t="s">
        <v>24841</v>
      </c>
      <c r="E84" s="45"/>
      <c r="F84" s="45">
        <v>9</v>
      </c>
      <c r="G84" s="44"/>
      <c r="H84" s="169" t="s">
        <v>24843</v>
      </c>
    </row>
    <row r="85" spans="1:8" x14ac:dyDescent="0.3">
      <c r="A85" s="5" t="s">
        <v>215</v>
      </c>
      <c r="B85" s="44" t="s">
        <v>24874</v>
      </c>
      <c r="C85" s="45">
        <v>9</v>
      </c>
      <c r="D85" s="45" t="s">
        <v>24841</v>
      </c>
      <c r="E85" s="45"/>
      <c r="F85" s="45">
        <v>9</v>
      </c>
      <c r="G85" s="44"/>
      <c r="H85" s="169" t="s">
        <v>24843</v>
      </c>
    </row>
    <row r="86" spans="1:8" x14ac:dyDescent="0.3">
      <c r="A86" s="46" t="s">
        <v>219</v>
      </c>
      <c r="B86" s="46" t="s">
        <v>24875</v>
      </c>
      <c r="C86" s="47">
        <v>9</v>
      </c>
      <c r="D86" s="47"/>
      <c r="E86" s="47"/>
      <c r="F86" s="45">
        <v>9</v>
      </c>
      <c r="G86" s="44"/>
      <c r="H86" s="170" t="s">
        <v>24876</v>
      </c>
    </row>
    <row r="87" spans="1:8" x14ac:dyDescent="0.3">
      <c r="A87" s="46" t="s">
        <v>221</v>
      </c>
      <c r="B87" s="46" t="s">
        <v>24877</v>
      </c>
      <c r="C87" s="47">
        <v>9</v>
      </c>
      <c r="D87" s="47"/>
      <c r="E87" s="47"/>
      <c r="F87" s="45">
        <v>9</v>
      </c>
      <c r="G87" s="44"/>
      <c r="H87" s="170" t="s">
        <v>24876</v>
      </c>
    </row>
    <row r="88" spans="1:8" x14ac:dyDescent="0.3">
      <c r="A88" s="5" t="s">
        <v>223</v>
      </c>
      <c r="B88" s="44" t="s">
        <v>24878</v>
      </c>
      <c r="C88" s="45">
        <v>9</v>
      </c>
      <c r="D88" s="45" t="s">
        <v>24841</v>
      </c>
      <c r="E88" s="45"/>
      <c r="F88" s="45">
        <v>9</v>
      </c>
      <c r="G88" s="44"/>
      <c r="H88" s="169" t="s">
        <v>24843</v>
      </c>
    </row>
    <row r="89" spans="1:8" x14ac:dyDescent="0.3">
      <c r="A89" s="5" t="s">
        <v>259</v>
      </c>
      <c r="B89" s="44" t="s">
        <v>24874</v>
      </c>
      <c r="C89" s="45">
        <v>9</v>
      </c>
      <c r="D89" s="45" t="s">
        <v>24841</v>
      </c>
      <c r="E89" s="45"/>
      <c r="F89" s="45">
        <v>9</v>
      </c>
      <c r="G89" s="44"/>
      <c r="H89" s="169" t="s">
        <v>24843</v>
      </c>
    </row>
    <row r="90" spans="1:8" x14ac:dyDescent="0.3">
      <c r="A90" s="5" t="s">
        <v>260</v>
      </c>
      <c r="B90" s="44" t="s">
        <v>24879</v>
      </c>
      <c r="C90" s="45">
        <v>9</v>
      </c>
      <c r="D90" s="45" t="s">
        <v>24841</v>
      </c>
      <c r="E90" s="45"/>
      <c r="F90" s="45">
        <v>9</v>
      </c>
      <c r="G90" s="44"/>
      <c r="H90" s="169" t="s">
        <v>24843</v>
      </c>
    </row>
    <row r="91" spans="1:8" x14ac:dyDescent="0.3">
      <c r="A91" s="5" t="s">
        <v>262</v>
      </c>
      <c r="B91" s="44" t="s">
        <v>24878</v>
      </c>
      <c r="C91" s="45">
        <v>9</v>
      </c>
      <c r="D91" s="45" t="s">
        <v>24841</v>
      </c>
      <c r="E91" s="45"/>
      <c r="F91" s="45">
        <v>9</v>
      </c>
      <c r="G91" s="44"/>
      <c r="H91" s="169" t="s">
        <v>24843</v>
      </c>
    </row>
    <row r="92" spans="1:8" x14ac:dyDescent="0.3">
      <c r="A92" s="5" t="s">
        <v>263</v>
      </c>
      <c r="B92" s="44" t="s">
        <v>24880</v>
      </c>
      <c r="C92" s="45">
        <v>9</v>
      </c>
      <c r="D92" s="45" t="s">
        <v>24841</v>
      </c>
      <c r="E92" s="45"/>
      <c r="F92" s="45">
        <v>9</v>
      </c>
      <c r="G92" s="44"/>
      <c r="H92" s="169" t="s">
        <v>24843</v>
      </c>
    </row>
    <row r="93" spans="1:8" x14ac:dyDescent="0.3">
      <c r="A93" s="5" t="s">
        <v>267</v>
      </c>
      <c r="B93" s="44" t="s">
        <v>24874</v>
      </c>
      <c r="C93" s="45">
        <v>9</v>
      </c>
      <c r="D93" s="45" t="s">
        <v>24841</v>
      </c>
      <c r="E93" s="45"/>
      <c r="F93" s="45">
        <v>9</v>
      </c>
      <c r="G93" s="44"/>
      <c r="H93" s="169" t="s">
        <v>24843</v>
      </c>
    </row>
    <row r="94" spans="1:8" x14ac:dyDescent="0.3">
      <c r="A94" s="5" t="s">
        <v>268</v>
      </c>
      <c r="B94" s="44" t="s">
        <v>24879</v>
      </c>
      <c r="C94" s="45">
        <v>9</v>
      </c>
      <c r="D94" s="45" t="s">
        <v>24841</v>
      </c>
      <c r="E94" s="45"/>
      <c r="F94" s="45">
        <v>9</v>
      </c>
      <c r="G94" s="44"/>
      <c r="H94" s="169" t="s">
        <v>24843</v>
      </c>
    </row>
    <row r="95" spans="1:8" x14ac:dyDescent="0.3">
      <c r="A95" s="5" t="s">
        <v>269</v>
      </c>
      <c r="B95" s="44" t="s">
        <v>24881</v>
      </c>
      <c r="C95" s="45">
        <v>9</v>
      </c>
      <c r="D95" s="45" t="s">
        <v>24841</v>
      </c>
      <c r="E95" s="45"/>
      <c r="F95" s="45">
        <v>9</v>
      </c>
      <c r="G95" s="44"/>
      <c r="H95" s="169" t="s">
        <v>24843</v>
      </c>
    </row>
    <row r="96" spans="1:8" x14ac:dyDescent="0.3">
      <c r="A96" s="5" t="s">
        <v>271</v>
      </c>
      <c r="B96" s="44" t="s">
        <v>24882</v>
      </c>
      <c r="C96" s="45">
        <v>9</v>
      </c>
      <c r="D96" s="45" t="s">
        <v>24841</v>
      </c>
      <c r="E96" s="45"/>
      <c r="F96" s="45">
        <v>9</v>
      </c>
      <c r="G96" s="44"/>
      <c r="H96" s="169" t="s">
        <v>24843</v>
      </c>
    </row>
    <row r="97" spans="1:8" x14ac:dyDescent="0.3">
      <c r="A97" s="5" t="s">
        <v>273</v>
      </c>
      <c r="B97" s="44" t="s">
        <v>24883</v>
      </c>
      <c r="C97" s="45">
        <v>9</v>
      </c>
      <c r="D97" s="45" t="s">
        <v>24841</v>
      </c>
      <c r="E97" s="45"/>
      <c r="F97" s="45">
        <v>9</v>
      </c>
      <c r="G97" s="44"/>
      <c r="H97" s="169" t="s">
        <v>24843</v>
      </c>
    </row>
    <row r="98" spans="1:8" x14ac:dyDescent="0.3">
      <c r="A98" s="5" t="s">
        <v>277</v>
      </c>
      <c r="B98" s="44" t="s">
        <v>24874</v>
      </c>
      <c r="C98" s="45">
        <v>9</v>
      </c>
      <c r="D98" s="45" t="s">
        <v>24841</v>
      </c>
      <c r="E98" s="45"/>
      <c r="F98" s="45">
        <v>9</v>
      </c>
      <c r="G98" s="44"/>
      <c r="H98" s="169" t="s">
        <v>24843</v>
      </c>
    </row>
    <row r="99" spans="1:8" x14ac:dyDescent="0.3">
      <c r="A99" s="5" t="s">
        <v>278</v>
      </c>
      <c r="B99" s="44" t="s">
        <v>24879</v>
      </c>
      <c r="C99" s="45">
        <v>9</v>
      </c>
      <c r="D99" s="45" t="s">
        <v>24841</v>
      </c>
      <c r="E99" s="45"/>
      <c r="F99" s="45">
        <v>9</v>
      </c>
      <c r="G99" s="44"/>
      <c r="H99" s="169" t="s">
        <v>24843</v>
      </c>
    </row>
    <row r="100" spans="1:8" x14ac:dyDescent="0.3">
      <c r="A100" s="5" t="s">
        <v>279</v>
      </c>
      <c r="B100" s="44" t="s">
        <v>24881</v>
      </c>
      <c r="C100" s="45">
        <v>9</v>
      </c>
      <c r="D100" s="45" t="s">
        <v>24841</v>
      </c>
      <c r="E100" s="45"/>
      <c r="F100" s="45">
        <v>9</v>
      </c>
      <c r="G100" s="44"/>
      <c r="H100" s="169" t="s">
        <v>24843</v>
      </c>
    </row>
    <row r="101" spans="1:8" x14ac:dyDescent="0.3">
      <c r="A101" s="5" t="s">
        <v>280</v>
      </c>
      <c r="B101" s="44" t="s">
        <v>24882</v>
      </c>
      <c r="C101" s="45">
        <v>9</v>
      </c>
      <c r="D101" s="45" t="s">
        <v>24841</v>
      </c>
      <c r="E101" s="45"/>
      <c r="F101" s="45">
        <v>9</v>
      </c>
      <c r="G101" s="44"/>
      <c r="H101" s="169" t="s">
        <v>24843</v>
      </c>
    </row>
    <row r="102" spans="1:8" x14ac:dyDescent="0.3">
      <c r="A102" s="5" t="s">
        <v>281</v>
      </c>
      <c r="B102" s="44" t="s">
        <v>24883</v>
      </c>
      <c r="C102" s="45">
        <v>9</v>
      </c>
      <c r="D102" s="45" t="s">
        <v>24841</v>
      </c>
      <c r="E102" s="45"/>
      <c r="F102" s="45">
        <v>9</v>
      </c>
      <c r="G102" s="44"/>
      <c r="H102" s="169" t="s">
        <v>24843</v>
      </c>
    </row>
    <row r="103" spans="1:8" x14ac:dyDescent="0.3">
      <c r="A103" s="5" t="s">
        <v>282</v>
      </c>
      <c r="B103" s="44" t="s">
        <v>24884</v>
      </c>
      <c r="C103" s="45">
        <v>9</v>
      </c>
      <c r="D103" s="45" t="s">
        <v>24841</v>
      </c>
      <c r="E103" s="45"/>
      <c r="F103" s="45">
        <v>9</v>
      </c>
      <c r="G103" s="44"/>
      <c r="H103" s="169" t="s">
        <v>24843</v>
      </c>
    </row>
    <row r="104" spans="1:8" x14ac:dyDescent="0.3">
      <c r="A104" s="5" t="s">
        <v>286</v>
      </c>
      <c r="B104" s="44" t="s">
        <v>24885</v>
      </c>
      <c r="C104" s="45">
        <v>9</v>
      </c>
      <c r="D104" s="45" t="s">
        <v>24841</v>
      </c>
      <c r="E104" s="45"/>
      <c r="F104" s="45">
        <v>9</v>
      </c>
      <c r="G104" s="44"/>
      <c r="H104" s="169" t="s">
        <v>24843</v>
      </c>
    </row>
    <row r="105" spans="1:8" x14ac:dyDescent="0.3">
      <c r="A105" s="5" t="s">
        <v>288</v>
      </c>
      <c r="B105" s="44" t="s">
        <v>24886</v>
      </c>
      <c r="C105" s="45">
        <v>9</v>
      </c>
      <c r="D105" s="45" t="s">
        <v>24841</v>
      </c>
      <c r="E105" s="45"/>
      <c r="F105" s="45">
        <v>9</v>
      </c>
      <c r="G105" s="44"/>
      <c r="H105" s="169" t="s">
        <v>24843</v>
      </c>
    </row>
    <row r="106" spans="1:8" ht="52.8" x14ac:dyDescent="0.3">
      <c r="A106" s="5" t="s">
        <v>290</v>
      </c>
      <c r="B106" s="44" t="s">
        <v>24887</v>
      </c>
      <c r="C106" s="45">
        <v>9</v>
      </c>
      <c r="D106" s="45" t="s">
        <v>24841</v>
      </c>
      <c r="E106" s="45"/>
      <c r="F106" s="45">
        <v>9</v>
      </c>
      <c r="G106" s="44"/>
      <c r="H106" s="169" t="s">
        <v>24843</v>
      </c>
    </row>
    <row r="107" spans="1:8" x14ac:dyDescent="0.3">
      <c r="A107" s="5" t="s">
        <v>292</v>
      </c>
      <c r="B107" s="44" t="s">
        <v>24888</v>
      </c>
      <c r="C107" s="45">
        <v>9</v>
      </c>
      <c r="D107" s="45" t="s">
        <v>24841</v>
      </c>
      <c r="E107" s="45"/>
      <c r="F107" s="45">
        <v>9</v>
      </c>
      <c r="G107" s="44"/>
      <c r="H107" s="169" t="s">
        <v>24843</v>
      </c>
    </row>
    <row r="108" spans="1:8" x14ac:dyDescent="0.3">
      <c r="A108" s="5" t="s">
        <v>294</v>
      </c>
      <c r="B108" s="44" t="s">
        <v>24889</v>
      </c>
      <c r="C108" s="45">
        <v>9</v>
      </c>
      <c r="D108" s="45" t="s">
        <v>24841</v>
      </c>
      <c r="E108" s="45"/>
      <c r="F108" s="45">
        <v>9</v>
      </c>
      <c r="G108" s="44"/>
      <c r="H108" s="169" t="s">
        <v>24843</v>
      </c>
    </row>
    <row r="109" spans="1:8" x14ac:dyDescent="0.3">
      <c r="A109" s="5" t="s">
        <v>296</v>
      </c>
      <c r="B109" s="44" t="s">
        <v>297</v>
      </c>
      <c r="C109" s="45">
        <v>9</v>
      </c>
      <c r="D109" s="45" t="s">
        <v>24841</v>
      </c>
      <c r="E109" s="45"/>
      <c r="F109" s="45">
        <v>9</v>
      </c>
      <c r="G109" s="44"/>
      <c r="H109" s="169" t="s">
        <v>24843</v>
      </c>
    </row>
    <row r="110" spans="1:8" x14ac:dyDescent="0.3">
      <c r="A110" s="5" t="s">
        <v>304</v>
      </c>
      <c r="B110" s="44" t="s">
        <v>24890</v>
      </c>
      <c r="C110" s="45">
        <v>5.4</v>
      </c>
      <c r="D110" s="45" t="s">
        <v>24841</v>
      </c>
      <c r="E110" s="45"/>
      <c r="F110" s="45">
        <v>5.4</v>
      </c>
      <c r="G110" s="44"/>
      <c r="H110" s="169" t="s">
        <v>24843</v>
      </c>
    </row>
    <row r="111" spans="1:8" x14ac:dyDescent="0.3">
      <c r="A111" s="5" t="s">
        <v>306</v>
      </c>
      <c r="B111" s="44" t="s">
        <v>31</v>
      </c>
      <c r="C111" s="45">
        <v>5.4</v>
      </c>
      <c r="D111" s="45" t="s">
        <v>24841</v>
      </c>
      <c r="E111" s="45"/>
      <c r="F111" s="45">
        <v>5.4</v>
      </c>
      <c r="G111" s="44"/>
      <c r="H111" s="169" t="s">
        <v>24843</v>
      </c>
    </row>
    <row r="112" spans="1:8" x14ac:dyDescent="0.3">
      <c r="A112" s="5" t="s">
        <v>309</v>
      </c>
      <c r="B112" s="44" t="s">
        <v>24891</v>
      </c>
      <c r="C112" s="45">
        <v>5.4</v>
      </c>
      <c r="D112" s="45" t="s">
        <v>24841</v>
      </c>
      <c r="E112" s="45"/>
      <c r="F112" s="45">
        <v>5.4</v>
      </c>
      <c r="G112" s="44"/>
      <c r="H112" s="169" t="s">
        <v>24843</v>
      </c>
    </row>
    <row r="113" spans="1:8" x14ac:dyDescent="0.3">
      <c r="A113" s="5" t="s">
        <v>311</v>
      </c>
      <c r="B113" s="44" t="s">
        <v>140</v>
      </c>
      <c r="C113" s="45">
        <v>5.4</v>
      </c>
      <c r="D113" s="45" t="s">
        <v>24841</v>
      </c>
      <c r="E113" s="45"/>
      <c r="F113" s="45">
        <v>5.4</v>
      </c>
      <c r="G113" s="44"/>
      <c r="H113" s="169" t="s">
        <v>24843</v>
      </c>
    </row>
    <row r="114" spans="1:8" x14ac:dyDescent="0.3">
      <c r="A114" s="5" t="s">
        <v>312</v>
      </c>
      <c r="B114" s="44" t="s">
        <v>22</v>
      </c>
      <c r="C114" s="45">
        <v>5.4</v>
      </c>
      <c r="D114" s="45" t="s">
        <v>24841</v>
      </c>
      <c r="E114" s="45"/>
      <c r="F114" s="45">
        <v>5.4</v>
      </c>
      <c r="G114" s="44"/>
      <c r="H114" s="169" t="s">
        <v>24843</v>
      </c>
    </row>
    <row r="115" spans="1:8" x14ac:dyDescent="0.3">
      <c r="A115" s="5" t="s">
        <v>317</v>
      </c>
      <c r="B115" s="44" t="s">
        <v>24864</v>
      </c>
      <c r="C115" s="45">
        <v>9</v>
      </c>
      <c r="D115" s="45" t="s">
        <v>24841</v>
      </c>
      <c r="E115" s="45"/>
      <c r="F115" s="45">
        <v>9</v>
      </c>
      <c r="G115" s="44"/>
      <c r="H115" s="169" t="s">
        <v>24843</v>
      </c>
    </row>
    <row r="116" spans="1:8" x14ac:dyDescent="0.3">
      <c r="A116" s="5" t="s">
        <v>318</v>
      </c>
      <c r="B116" s="44" t="s">
        <v>24892</v>
      </c>
      <c r="C116" s="45">
        <v>9</v>
      </c>
      <c r="D116" s="45" t="s">
        <v>24841</v>
      </c>
      <c r="E116" s="45"/>
      <c r="F116" s="45">
        <v>9</v>
      </c>
      <c r="G116" s="44"/>
      <c r="H116" s="169" t="s">
        <v>24843</v>
      </c>
    </row>
    <row r="117" spans="1:8" x14ac:dyDescent="0.3">
      <c r="A117" s="5" t="s">
        <v>320</v>
      </c>
      <c r="B117" s="44" t="s">
        <v>119</v>
      </c>
      <c r="C117" s="45">
        <v>9</v>
      </c>
      <c r="D117" s="45" t="s">
        <v>24841</v>
      </c>
      <c r="E117" s="45"/>
      <c r="F117" s="45">
        <v>9</v>
      </c>
      <c r="G117" s="44"/>
      <c r="H117" s="169" t="s">
        <v>24843</v>
      </c>
    </row>
    <row r="118" spans="1:8" x14ac:dyDescent="0.3">
      <c r="A118" s="5" t="s">
        <v>321</v>
      </c>
      <c r="B118" s="44" t="s">
        <v>24893</v>
      </c>
      <c r="C118" s="45">
        <v>9</v>
      </c>
      <c r="D118" s="45" t="s">
        <v>24841</v>
      </c>
      <c r="E118" s="45"/>
      <c r="F118" s="45">
        <v>9</v>
      </c>
      <c r="G118" s="44"/>
      <c r="H118" s="169" t="s">
        <v>24843</v>
      </c>
    </row>
    <row r="119" spans="1:8" x14ac:dyDescent="0.3">
      <c r="A119" s="5" t="s">
        <v>325</v>
      </c>
      <c r="B119" s="44" t="s">
        <v>24894</v>
      </c>
      <c r="C119" s="45">
        <v>9</v>
      </c>
      <c r="D119" s="45" t="s">
        <v>24841</v>
      </c>
      <c r="E119" s="45"/>
      <c r="F119" s="45">
        <v>9</v>
      </c>
      <c r="G119" s="44"/>
      <c r="H119" s="169" t="s">
        <v>24843</v>
      </c>
    </row>
    <row r="120" spans="1:8" ht="52.8" x14ac:dyDescent="0.3">
      <c r="A120" s="5" t="s">
        <v>327</v>
      </c>
      <c r="B120" s="44" t="s">
        <v>24895</v>
      </c>
      <c r="C120" s="45">
        <v>9</v>
      </c>
      <c r="D120" s="45" t="s">
        <v>24841</v>
      </c>
      <c r="E120" s="45"/>
      <c r="F120" s="45">
        <v>9</v>
      </c>
      <c r="G120" s="44"/>
      <c r="H120" s="169" t="s">
        <v>24843</v>
      </c>
    </row>
    <row r="121" spans="1:8" x14ac:dyDescent="0.3">
      <c r="A121" s="5" t="s">
        <v>329</v>
      </c>
      <c r="B121" s="44" t="s">
        <v>24896</v>
      </c>
      <c r="C121" s="45">
        <v>9</v>
      </c>
      <c r="D121" s="45" t="s">
        <v>24841</v>
      </c>
      <c r="E121" s="45"/>
      <c r="F121" s="45">
        <v>9</v>
      </c>
      <c r="G121" s="44"/>
      <c r="H121" s="169" t="s">
        <v>24843</v>
      </c>
    </row>
    <row r="122" spans="1:8" x14ac:dyDescent="0.3">
      <c r="A122" s="5" t="s">
        <v>334</v>
      </c>
      <c r="B122" s="44" t="s">
        <v>24897</v>
      </c>
      <c r="C122" s="45">
        <v>9</v>
      </c>
      <c r="D122" s="45" t="s">
        <v>24841</v>
      </c>
      <c r="E122" s="45"/>
      <c r="F122" s="45">
        <v>9</v>
      </c>
      <c r="G122" s="44"/>
      <c r="H122" s="169" t="s">
        <v>24843</v>
      </c>
    </row>
    <row r="123" spans="1:8" x14ac:dyDescent="0.3">
      <c r="A123" s="5" t="s">
        <v>336</v>
      </c>
      <c r="B123" s="44" t="s">
        <v>140</v>
      </c>
      <c r="C123" s="45">
        <v>9</v>
      </c>
      <c r="D123" s="45" t="s">
        <v>24841</v>
      </c>
      <c r="E123" s="45"/>
      <c r="F123" s="45">
        <v>9</v>
      </c>
      <c r="G123" s="44"/>
      <c r="H123" s="169" t="s">
        <v>24843</v>
      </c>
    </row>
    <row r="124" spans="1:8" x14ac:dyDescent="0.3">
      <c r="A124" s="5" t="s">
        <v>337</v>
      </c>
      <c r="B124" s="44" t="s">
        <v>24898</v>
      </c>
      <c r="C124" s="45">
        <v>9</v>
      </c>
      <c r="D124" s="45" t="s">
        <v>24841</v>
      </c>
      <c r="E124" s="45"/>
      <c r="F124" s="45">
        <v>9</v>
      </c>
      <c r="G124" s="44"/>
      <c r="H124" s="169" t="s">
        <v>24843</v>
      </c>
    </row>
    <row r="125" spans="1:8" x14ac:dyDescent="0.3">
      <c r="A125" s="5" t="s">
        <v>339</v>
      </c>
      <c r="B125" s="44" t="s">
        <v>24899</v>
      </c>
      <c r="C125" s="45">
        <v>9</v>
      </c>
      <c r="D125" s="45" t="s">
        <v>24841</v>
      </c>
      <c r="E125" s="45"/>
      <c r="F125" s="45">
        <v>9</v>
      </c>
      <c r="G125" s="44"/>
      <c r="H125" s="169" t="s">
        <v>24843</v>
      </c>
    </row>
    <row r="126" spans="1:8" x14ac:dyDescent="0.3">
      <c r="A126" s="5" t="s">
        <v>341</v>
      </c>
      <c r="B126" s="44" t="s">
        <v>24900</v>
      </c>
      <c r="C126" s="45">
        <v>9</v>
      </c>
      <c r="D126" s="45" t="s">
        <v>24841</v>
      </c>
      <c r="E126" s="45"/>
      <c r="F126" s="45">
        <v>9</v>
      </c>
      <c r="G126" s="44"/>
      <c r="H126" s="169" t="s">
        <v>24843</v>
      </c>
    </row>
    <row r="127" spans="1:8" x14ac:dyDescent="0.3">
      <c r="A127" s="5" t="s">
        <v>343</v>
      </c>
      <c r="B127" s="44" t="s">
        <v>140</v>
      </c>
      <c r="C127" s="45">
        <v>9</v>
      </c>
      <c r="D127" s="45" t="s">
        <v>24841</v>
      </c>
      <c r="E127" s="45"/>
      <c r="F127" s="45">
        <v>9</v>
      </c>
      <c r="G127" s="44"/>
      <c r="H127" s="169" t="s">
        <v>24843</v>
      </c>
    </row>
    <row r="128" spans="1:8" x14ac:dyDescent="0.3">
      <c r="A128" s="5" t="s">
        <v>353</v>
      </c>
      <c r="B128" s="44" t="s">
        <v>24901</v>
      </c>
      <c r="C128" s="45">
        <v>9</v>
      </c>
      <c r="D128" s="45" t="s">
        <v>24841</v>
      </c>
      <c r="E128" s="45"/>
      <c r="F128" s="45">
        <v>9</v>
      </c>
      <c r="G128" s="44"/>
      <c r="H128" s="169" t="s">
        <v>24843</v>
      </c>
    </row>
    <row r="129" spans="1:8" x14ac:dyDescent="0.3">
      <c r="A129" s="5" t="s">
        <v>355</v>
      </c>
      <c r="B129" s="44" t="s">
        <v>31</v>
      </c>
      <c r="C129" s="45">
        <v>9</v>
      </c>
      <c r="D129" s="45" t="s">
        <v>24841</v>
      </c>
      <c r="E129" s="45"/>
      <c r="F129" s="45">
        <v>9</v>
      </c>
      <c r="G129" s="44"/>
      <c r="H129" s="169" t="s">
        <v>24843</v>
      </c>
    </row>
    <row r="130" spans="1:8" x14ac:dyDescent="0.3">
      <c r="A130" s="5" t="s">
        <v>356</v>
      </c>
      <c r="B130" s="44" t="s">
        <v>18</v>
      </c>
      <c r="C130" s="45">
        <v>9</v>
      </c>
      <c r="D130" s="45" t="s">
        <v>24841</v>
      </c>
      <c r="E130" s="45"/>
      <c r="F130" s="45">
        <v>9</v>
      </c>
      <c r="G130" s="44"/>
      <c r="H130" s="169" t="s">
        <v>24843</v>
      </c>
    </row>
    <row r="131" spans="1:8" x14ac:dyDescent="0.3">
      <c r="A131" s="5" t="s">
        <v>361</v>
      </c>
      <c r="B131" s="44" t="s">
        <v>24902</v>
      </c>
      <c r="C131" s="45">
        <v>0</v>
      </c>
      <c r="D131" s="45" t="s">
        <v>24841</v>
      </c>
      <c r="E131" s="45"/>
      <c r="F131" s="45">
        <v>0</v>
      </c>
      <c r="G131" s="44"/>
      <c r="H131" s="169" t="s">
        <v>24842</v>
      </c>
    </row>
    <row r="132" spans="1:8" x14ac:dyDescent="0.3">
      <c r="A132" s="5" t="s">
        <v>362</v>
      </c>
      <c r="B132" s="44" t="s">
        <v>140</v>
      </c>
      <c r="C132" s="45">
        <v>9</v>
      </c>
      <c r="D132" s="45" t="s">
        <v>24841</v>
      </c>
      <c r="E132" s="45"/>
      <c r="F132" s="45">
        <v>9</v>
      </c>
      <c r="G132" s="44"/>
      <c r="H132" s="169" t="s">
        <v>24843</v>
      </c>
    </row>
    <row r="133" spans="1:8" x14ac:dyDescent="0.3">
      <c r="A133" s="5" t="s">
        <v>365</v>
      </c>
      <c r="B133" s="44" t="s">
        <v>24902</v>
      </c>
      <c r="C133" s="45">
        <v>0</v>
      </c>
      <c r="D133" s="45" t="s">
        <v>24841</v>
      </c>
      <c r="E133" s="45"/>
      <c r="F133" s="45">
        <v>0</v>
      </c>
      <c r="G133" s="44"/>
      <c r="H133" s="169" t="s">
        <v>24842</v>
      </c>
    </row>
    <row r="134" spans="1:8" x14ac:dyDescent="0.3">
      <c r="A134" s="5" t="s">
        <v>366</v>
      </c>
      <c r="B134" s="44" t="s">
        <v>140</v>
      </c>
      <c r="C134" s="45">
        <v>9</v>
      </c>
      <c r="D134" s="45" t="s">
        <v>24841</v>
      </c>
      <c r="E134" s="45"/>
      <c r="F134" s="45">
        <v>9</v>
      </c>
      <c r="G134" s="44"/>
      <c r="H134" s="169" t="s">
        <v>24843</v>
      </c>
    </row>
    <row r="135" spans="1:8" x14ac:dyDescent="0.3">
      <c r="A135" s="5" t="s">
        <v>369</v>
      </c>
      <c r="B135" s="44" t="s">
        <v>24902</v>
      </c>
      <c r="C135" s="45">
        <v>0</v>
      </c>
      <c r="D135" s="45" t="s">
        <v>24841</v>
      </c>
      <c r="E135" s="45"/>
      <c r="F135" s="45">
        <v>0</v>
      </c>
      <c r="G135" s="44"/>
      <c r="H135" s="169" t="s">
        <v>24842</v>
      </c>
    </row>
    <row r="136" spans="1:8" x14ac:dyDescent="0.3">
      <c r="A136" s="5" t="s">
        <v>370</v>
      </c>
      <c r="B136" s="44" t="s">
        <v>140</v>
      </c>
      <c r="C136" s="45">
        <v>9</v>
      </c>
      <c r="D136" s="45" t="s">
        <v>24841</v>
      </c>
      <c r="E136" s="45"/>
      <c r="F136" s="45">
        <v>9</v>
      </c>
      <c r="G136" s="44"/>
      <c r="H136" s="169" t="s">
        <v>24843</v>
      </c>
    </row>
    <row r="137" spans="1:8" x14ac:dyDescent="0.3">
      <c r="A137" s="5" t="s">
        <v>373</v>
      </c>
      <c r="B137" s="44" t="s">
        <v>24902</v>
      </c>
      <c r="C137" s="45">
        <v>0</v>
      </c>
      <c r="D137" s="45" t="s">
        <v>24841</v>
      </c>
      <c r="E137" s="45"/>
      <c r="F137" s="45">
        <v>0</v>
      </c>
      <c r="G137" s="44"/>
      <c r="H137" s="169" t="s">
        <v>24842</v>
      </c>
    </row>
    <row r="138" spans="1:8" x14ac:dyDescent="0.3">
      <c r="A138" s="5" t="s">
        <v>374</v>
      </c>
      <c r="B138" s="44" t="s">
        <v>140</v>
      </c>
      <c r="C138" s="45">
        <v>9</v>
      </c>
      <c r="D138" s="45" t="s">
        <v>24841</v>
      </c>
      <c r="E138" s="45"/>
      <c r="F138" s="45">
        <v>9</v>
      </c>
      <c r="G138" s="44"/>
      <c r="H138" s="169" t="s">
        <v>24843</v>
      </c>
    </row>
    <row r="139" spans="1:8" x14ac:dyDescent="0.3">
      <c r="A139" s="5" t="s">
        <v>377</v>
      </c>
      <c r="B139" s="44" t="s">
        <v>24902</v>
      </c>
      <c r="C139" s="45">
        <v>0</v>
      </c>
      <c r="D139" s="45" t="s">
        <v>24841</v>
      </c>
      <c r="E139" s="45"/>
      <c r="F139" s="45">
        <v>0</v>
      </c>
      <c r="G139" s="44"/>
      <c r="H139" s="169" t="s">
        <v>24842</v>
      </c>
    </row>
    <row r="140" spans="1:8" x14ac:dyDescent="0.3">
      <c r="A140" s="5" t="s">
        <v>378</v>
      </c>
      <c r="B140" s="44" t="s">
        <v>31</v>
      </c>
      <c r="C140" s="45">
        <v>9</v>
      </c>
      <c r="D140" s="45" t="s">
        <v>24841</v>
      </c>
      <c r="E140" s="45"/>
      <c r="F140" s="45">
        <v>9</v>
      </c>
      <c r="G140" s="44"/>
      <c r="H140" s="169" t="s">
        <v>24843</v>
      </c>
    </row>
    <row r="141" spans="1:8" ht="26.4" x14ac:dyDescent="0.3">
      <c r="A141" s="5" t="s">
        <v>381</v>
      </c>
      <c r="B141" s="44" t="s">
        <v>24903</v>
      </c>
      <c r="C141" s="45">
        <v>0</v>
      </c>
      <c r="D141" s="45" t="s">
        <v>24841</v>
      </c>
      <c r="E141" s="45"/>
      <c r="F141" s="45">
        <v>0</v>
      </c>
      <c r="G141" s="44"/>
      <c r="H141" s="169" t="s">
        <v>24842</v>
      </c>
    </row>
    <row r="142" spans="1:8" ht="26.4" x14ac:dyDescent="0.3">
      <c r="A142" s="5" t="s">
        <v>383</v>
      </c>
      <c r="B142" s="44" t="s">
        <v>24904</v>
      </c>
      <c r="C142" s="45">
        <v>0</v>
      </c>
      <c r="D142" s="45" t="s">
        <v>24841</v>
      </c>
      <c r="E142" s="45"/>
      <c r="F142" s="45">
        <v>0</v>
      </c>
      <c r="G142" s="44"/>
      <c r="H142" s="169" t="s">
        <v>24842</v>
      </c>
    </row>
    <row r="143" spans="1:8" x14ac:dyDescent="0.3">
      <c r="A143" s="5" t="s">
        <v>385</v>
      </c>
      <c r="B143" s="44" t="s">
        <v>31</v>
      </c>
      <c r="C143" s="45">
        <v>0</v>
      </c>
      <c r="D143" s="45" t="s">
        <v>24841</v>
      </c>
      <c r="E143" s="45"/>
      <c r="F143" s="45">
        <v>0</v>
      </c>
      <c r="G143" s="44"/>
      <c r="H143" s="169" t="s">
        <v>24842</v>
      </c>
    </row>
    <row r="144" spans="1:8" ht="26.4" x14ac:dyDescent="0.3">
      <c r="A144" s="5" t="s">
        <v>387</v>
      </c>
      <c r="B144" s="44" t="s">
        <v>24903</v>
      </c>
      <c r="C144" s="45">
        <v>9</v>
      </c>
      <c r="D144" s="45" t="s">
        <v>24841</v>
      </c>
      <c r="E144" s="45"/>
      <c r="F144" s="45">
        <v>9</v>
      </c>
      <c r="G144" s="44"/>
      <c r="H144" s="169" t="s">
        <v>24843</v>
      </c>
    </row>
    <row r="145" spans="1:8" ht="26.4" x14ac:dyDescent="0.3">
      <c r="A145" s="5" t="s">
        <v>388</v>
      </c>
      <c r="B145" s="44" t="s">
        <v>24904</v>
      </c>
      <c r="C145" s="45">
        <v>9</v>
      </c>
      <c r="D145" s="45" t="s">
        <v>24841</v>
      </c>
      <c r="E145" s="45"/>
      <c r="F145" s="45">
        <v>9</v>
      </c>
      <c r="G145" s="44"/>
      <c r="H145" s="169" t="s">
        <v>24843</v>
      </c>
    </row>
    <row r="146" spans="1:8" x14ac:dyDescent="0.3">
      <c r="A146" s="5" t="s">
        <v>389</v>
      </c>
      <c r="B146" s="44" t="s">
        <v>31</v>
      </c>
      <c r="C146" s="45">
        <v>9</v>
      </c>
      <c r="D146" s="45" t="s">
        <v>24841</v>
      </c>
      <c r="E146" s="45"/>
      <c r="F146" s="45">
        <v>9</v>
      </c>
      <c r="G146" s="44"/>
      <c r="H146" s="169" t="s">
        <v>24843</v>
      </c>
    </row>
    <row r="147" spans="1:8" ht="39.6" x14ac:dyDescent="0.3">
      <c r="A147" s="5" t="s">
        <v>394</v>
      </c>
      <c r="B147" s="44" t="s">
        <v>24905</v>
      </c>
      <c r="C147" s="45">
        <v>9</v>
      </c>
      <c r="D147" s="45" t="s">
        <v>24841</v>
      </c>
      <c r="E147" s="45"/>
      <c r="F147" s="45">
        <v>9</v>
      </c>
      <c r="G147" s="44"/>
      <c r="H147" s="169" t="s">
        <v>24843</v>
      </c>
    </row>
    <row r="148" spans="1:8" ht="52.8" x14ac:dyDescent="0.3">
      <c r="A148" s="5" t="s">
        <v>395</v>
      </c>
      <c r="B148" s="44" t="s">
        <v>24906</v>
      </c>
      <c r="C148" s="45">
        <v>9</v>
      </c>
      <c r="D148" s="45" t="s">
        <v>24841</v>
      </c>
      <c r="E148" s="45"/>
      <c r="F148" s="45">
        <v>9</v>
      </c>
      <c r="G148" s="44"/>
      <c r="H148" s="169" t="s">
        <v>24843</v>
      </c>
    </row>
    <row r="149" spans="1:8" ht="26.4" x14ac:dyDescent="0.3">
      <c r="A149" s="5" t="s">
        <v>397</v>
      </c>
      <c r="B149" s="44" t="s">
        <v>24907</v>
      </c>
      <c r="C149" s="45">
        <v>9</v>
      </c>
      <c r="D149" s="45" t="s">
        <v>24841</v>
      </c>
      <c r="E149" s="45"/>
      <c r="F149" s="45">
        <v>9</v>
      </c>
      <c r="G149" s="44"/>
      <c r="H149" s="169" t="s">
        <v>24843</v>
      </c>
    </row>
    <row r="150" spans="1:8" x14ac:dyDescent="0.3">
      <c r="A150" s="5" t="s">
        <v>399</v>
      </c>
      <c r="B150" s="44" t="s">
        <v>18</v>
      </c>
      <c r="C150" s="45">
        <v>9</v>
      </c>
      <c r="D150" s="45" t="s">
        <v>24841</v>
      </c>
      <c r="E150" s="45"/>
      <c r="F150" s="45">
        <v>9</v>
      </c>
      <c r="G150" s="44"/>
      <c r="H150" s="169" t="s">
        <v>24843</v>
      </c>
    </row>
    <row r="151" spans="1:8" ht="26.4" x14ac:dyDescent="0.3">
      <c r="A151" s="5" t="s">
        <v>402</v>
      </c>
      <c r="B151" s="44" t="s">
        <v>24908</v>
      </c>
      <c r="C151" s="45">
        <v>9</v>
      </c>
      <c r="D151" s="45" t="s">
        <v>24841</v>
      </c>
      <c r="E151" s="45"/>
      <c r="F151" s="45">
        <v>9</v>
      </c>
      <c r="G151" s="44"/>
      <c r="H151" s="169" t="s">
        <v>24843</v>
      </c>
    </row>
    <row r="152" spans="1:8" x14ac:dyDescent="0.3">
      <c r="A152" s="5" t="s">
        <v>404</v>
      </c>
      <c r="B152" s="44" t="s">
        <v>24909</v>
      </c>
      <c r="C152" s="45">
        <v>9</v>
      </c>
      <c r="D152" s="45" t="s">
        <v>24841</v>
      </c>
      <c r="E152" s="45"/>
      <c r="F152" s="45">
        <v>9</v>
      </c>
      <c r="G152" s="44"/>
      <c r="H152" s="169" t="s">
        <v>24843</v>
      </c>
    </row>
    <row r="153" spans="1:8" x14ac:dyDescent="0.3">
      <c r="A153" s="5" t="s">
        <v>406</v>
      </c>
      <c r="B153" s="44" t="s">
        <v>24910</v>
      </c>
      <c r="C153" s="45">
        <v>9</v>
      </c>
      <c r="D153" s="45" t="s">
        <v>24841</v>
      </c>
      <c r="E153" s="45"/>
      <c r="F153" s="45">
        <v>9</v>
      </c>
      <c r="G153" s="44"/>
      <c r="H153" s="169" t="s">
        <v>24843</v>
      </c>
    </row>
    <row r="154" spans="1:8" x14ac:dyDescent="0.3">
      <c r="A154" s="5" t="s">
        <v>408</v>
      </c>
      <c r="B154" s="44" t="s">
        <v>24911</v>
      </c>
      <c r="C154" s="45">
        <v>9</v>
      </c>
      <c r="D154" s="45" t="s">
        <v>24841</v>
      </c>
      <c r="E154" s="45"/>
      <c r="F154" s="45">
        <v>9</v>
      </c>
      <c r="G154" s="44"/>
      <c r="H154" s="169" t="s">
        <v>24843</v>
      </c>
    </row>
    <row r="155" spans="1:8" x14ac:dyDescent="0.3">
      <c r="A155" s="5" t="s">
        <v>410</v>
      </c>
      <c r="B155" s="44" t="s">
        <v>18</v>
      </c>
      <c r="C155" s="45">
        <v>9</v>
      </c>
      <c r="D155" s="45" t="s">
        <v>24841</v>
      </c>
      <c r="E155" s="45"/>
      <c r="F155" s="45">
        <v>9</v>
      </c>
      <c r="G155" s="44"/>
      <c r="H155" s="169" t="s">
        <v>24843</v>
      </c>
    </row>
    <row r="156" spans="1:8" x14ac:dyDescent="0.3">
      <c r="A156" s="5" t="s">
        <v>413</v>
      </c>
      <c r="B156" s="44" t="s">
        <v>24912</v>
      </c>
      <c r="C156" s="45">
        <v>9</v>
      </c>
      <c r="D156" s="45" t="s">
        <v>24841</v>
      </c>
      <c r="E156" s="45"/>
      <c r="F156" s="45">
        <v>9</v>
      </c>
      <c r="G156" s="44"/>
      <c r="H156" s="169" t="s">
        <v>24843</v>
      </c>
    </row>
    <row r="157" spans="1:8" x14ac:dyDescent="0.3">
      <c r="A157" s="5" t="s">
        <v>415</v>
      </c>
      <c r="B157" s="44" t="s">
        <v>24913</v>
      </c>
      <c r="C157" s="45">
        <v>9</v>
      </c>
      <c r="D157" s="45" t="s">
        <v>24841</v>
      </c>
      <c r="E157" s="45"/>
      <c r="F157" s="45">
        <v>9</v>
      </c>
      <c r="G157" s="44"/>
      <c r="H157" s="169" t="s">
        <v>24843</v>
      </c>
    </row>
    <row r="158" spans="1:8" x14ac:dyDescent="0.3">
      <c r="A158" s="5" t="s">
        <v>417</v>
      </c>
      <c r="B158" s="44" t="s">
        <v>24914</v>
      </c>
      <c r="C158" s="45">
        <v>9</v>
      </c>
      <c r="D158" s="45" t="s">
        <v>24841</v>
      </c>
      <c r="E158" s="45"/>
      <c r="F158" s="45">
        <v>9</v>
      </c>
      <c r="G158" s="44"/>
      <c r="H158" s="169" t="s">
        <v>24843</v>
      </c>
    </row>
    <row r="159" spans="1:8" x14ac:dyDescent="0.3">
      <c r="A159" s="5" t="s">
        <v>419</v>
      </c>
      <c r="B159" s="44" t="s">
        <v>24915</v>
      </c>
      <c r="C159" s="45">
        <v>9</v>
      </c>
      <c r="D159" s="45" t="s">
        <v>24841</v>
      </c>
      <c r="E159" s="45"/>
      <c r="F159" s="45">
        <v>9</v>
      </c>
      <c r="G159" s="44"/>
      <c r="H159" s="169" t="s">
        <v>24843</v>
      </c>
    </row>
    <row r="160" spans="1:8" x14ac:dyDescent="0.3">
      <c r="A160" s="5" t="s">
        <v>421</v>
      </c>
      <c r="B160" s="44" t="s">
        <v>24916</v>
      </c>
      <c r="C160" s="45">
        <v>9</v>
      </c>
      <c r="D160" s="45" t="s">
        <v>24841</v>
      </c>
      <c r="E160" s="45"/>
      <c r="F160" s="45">
        <v>9</v>
      </c>
      <c r="G160" s="44"/>
      <c r="H160" s="169" t="s">
        <v>24843</v>
      </c>
    </row>
    <row r="161" spans="1:8" x14ac:dyDescent="0.3">
      <c r="A161" s="5" t="s">
        <v>422</v>
      </c>
      <c r="B161" s="44" t="s">
        <v>24917</v>
      </c>
      <c r="C161" s="45">
        <v>9</v>
      </c>
      <c r="D161" s="45" t="s">
        <v>24841</v>
      </c>
      <c r="E161" s="45"/>
      <c r="F161" s="45">
        <v>9</v>
      </c>
      <c r="G161" s="44"/>
      <c r="H161" s="169" t="s">
        <v>24843</v>
      </c>
    </row>
    <row r="162" spans="1:8" x14ac:dyDescent="0.3">
      <c r="A162" s="5" t="s">
        <v>423</v>
      </c>
      <c r="B162" s="44" t="s">
        <v>18</v>
      </c>
      <c r="C162" s="45">
        <v>9</v>
      </c>
      <c r="D162" s="45" t="s">
        <v>24841</v>
      </c>
      <c r="E162" s="45"/>
      <c r="F162" s="45">
        <v>9</v>
      </c>
      <c r="G162" s="44"/>
      <c r="H162" s="169" t="s">
        <v>24843</v>
      </c>
    </row>
    <row r="163" spans="1:8" x14ac:dyDescent="0.3">
      <c r="A163" s="5" t="s">
        <v>426</v>
      </c>
      <c r="B163" s="44" t="s">
        <v>24918</v>
      </c>
      <c r="C163" s="45">
        <v>9</v>
      </c>
      <c r="D163" s="45" t="s">
        <v>24841</v>
      </c>
      <c r="E163" s="45"/>
      <c r="F163" s="45">
        <v>9</v>
      </c>
      <c r="G163" s="44"/>
      <c r="H163" s="169" t="s">
        <v>24843</v>
      </c>
    </row>
    <row r="164" spans="1:8" x14ac:dyDescent="0.3">
      <c r="A164" s="5" t="s">
        <v>430</v>
      </c>
      <c r="B164" s="44" t="s">
        <v>24919</v>
      </c>
      <c r="C164" s="45">
        <v>9</v>
      </c>
      <c r="D164" s="45" t="s">
        <v>24841</v>
      </c>
      <c r="E164" s="45"/>
      <c r="F164" s="45">
        <v>9</v>
      </c>
      <c r="G164" s="44"/>
      <c r="H164" s="169" t="s">
        <v>24843</v>
      </c>
    </row>
    <row r="165" spans="1:8" x14ac:dyDescent="0.3">
      <c r="A165" s="5" t="s">
        <v>432</v>
      </c>
      <c r="B165" s="44" t="s">
        <v>31</v>
      </c>
      <c r="C165" s="45">
        <v>9</v>
      </c>
      <c r="D165" s="45" t="s">
        <v>24841</v>
      </c>
      <c r="E165" s="45"/>
      <c r="F165" s="45">
        <v>9</v>
      </c>
      <c r="G165" s="44"/>
      <c r="H165" s="169" t="s">
        <v>24843</v>
      </c>
    </row>
    <row r="166" spans="1:8" ht="39.6" x14ac:dyDescent="0.3">
      <c r="A166" s="5" t="s">
        <v>433</v>
      </c>
      <c r="B166" s="44" t="s">
        <v>24920</v>
      </c>
      <c r="C166" s="45">
        <v>9</v>
      </c>
      <c r="D166" s="45" t="s">
        <v>24841</v>
      </c>
      <c r="E166" s="45"/>
      <c r="F166" s="45">
        <v>9</v>
      </c>
      <c r="G166" s="44"/>
      <c r="H166" s="169" t="s">
        <v>24843</v>
      </c>
    </row>
    <row r="167" spans="1:8" ht="26.4" x14ac:dyDescent="0.3">
      <c r="A167" s="5" t="s">
        <v>435</v>
      </c>
      <c r="B167" s="44" t="s">
        <v>24921</v>
      </c>
      <c r="C167" s="45">
        <v>9</v>
      </c>
      <c r="D167" s="45" t="s">
        <v>24841</v>
      </c>
      <c r="E167" s="45"/>
      <c r="F167" s="45">
        <v>9</v>
      </c>
      <c r="G167" s="44"/>
      <c r="H167" s="169" t="s">
        <v>24843</v>
      </c>
    </row>
    <row r="168" spans="1:8" x14ac:dyDescent="0.3">
      <c r="A168" s="5" t="s">
        <v>437</v>
      </c>
      <c r="B168" s="44" t="s">
        <v>24922</v>
      </c>
      <c r="C168" s="45">
        <v>9</v>
      </c>
      <c r="D168" s="45" t="s">
        <v>24841</v>
      </c>
      <c r="E168" s="45"/>
      <c r="F168" s="45">
        <v>9</v>
      </c>
      <c r="G168" s="44"/>
      <c r="H168" s="169" t="s">
        <v>24843</v>
      </c>
    </row>
    <row r="169" spans="1:8" x14ac:dyDescent="0.3">
      <c r="A169" s="5" t="s">
        <v>439</v>
      </c>
      <c r="B169" s="44" t="s">
        <v>24923</v>
      </c>
      <c r="C169" s="45">
        <v>9</v>
      </c>
      <c r="D169" s="45" t="s">
        <v>24841</v>
      </c>
      <c r="E169" s="45"/>
      <c r="F169" s="45">
        <v>9</v>
      </c>
      <c r="G169" s="44"/>
      <c r="H169" s="169" t="s">
        <v>24843</v>
      </c>
    </row>
    <row r="170" spans="1:8" x14ac:dyDescent="0.3">
      <c r="A170" s="5" t="s">
        <v>441</v>
      </c>
      <c r="B170" s="44" t="s">
        <v>24924</v>
      </c>
      <c r="C170" s="45">
        <v>9</v>
      </c>
      <c r="D170" s="45" t="s">
        <v>24841</v>
      </c>
      <c r="E170" s="45"/>
      <c r="F170" s="45">
        <v>9</v>
      </c>
      <c r="G170" s="44"/>
      <c r="H170" s="169" t="s">
        <v>24843</v>
      </c>
    </row>
    <row r="171" spans="1:8" x14ac:dyDescent="0.3">
      <c r="A171" s="5" t="s">
        <v>444</v>
      </c>
      <c r="B171" s="44" t="s">
        <v>24925</v>
      </c>
      <c r="C171" s="45">
        <v>9</v>
      </c>
      <c r="D171" s="45" t="s">
        <v>24841</v>
      </c>
      <c r="E171" s="45"/>
      <c r="F171" s="45">
        <v>9</v>
      </c>
      <c r="G171" s="44"/>
      <c r="H171" s="169" t="s">
        <v>24843</v>
      </c>
    </row>
    <row r="172" spans="1:8" x14ac:dyDescent="0.3">
      <c r="A172" s="5" t="s">
        <v>446</v>
      </c>
      <c r="B172" s="44" t="s">
        <v>31</v>
      </c>
      <c r="C172" s="45">
        <v>9</v>
      </c>
      <c r="D172" s="45" t="s">
        <v>24841</v>
      </c>
      <c r="E172" s="45"/>
      <c r="F172" s="45">
        <v>9</v>
      </c>
      <c r="G172" s="44"/>
      <c r="H172" s="169" t="s">
        <v>24843</v>
      </c>
    </row>
    <row r="173" spans="1:8" ht="26.4" x14ac:dyDescent="0.3">
      <c r="A173" s="5" t="s">
        <v>449</v>
      </c>
      <c r="B173" s="44" t="s">
        <v>24926</v>
      </c>
      <c r="C173" s="45">
        <v>0</v>
      </c>
      <c r="D173" s="45" t="s">
        <v>24841</v>
      </c>
      <c r="E173" s="45"/>
      <c r="F173" s="45">
        <v>0</v>
      </c>
      <c r="G173" s="44"/>
      <c r="H173" s="169" t="s">
        <v>24842</v>
      </c>
    </row>
    <row r="174" spans="1:8" x14ac:dyDescent="0.3">
      <c r="A174" s="5" t="s">
        <v>451</v>
      </c>
      <c r="B174" s="44" t="s">
        <v>24927</v>
      </c>
      <c r="C174" s="45">
        <v>9</v>
      </c>
      <c r="D174" s="45" t="s">
        <v>24841</v>
      </c>
      <c r="E174" s="45"/>
      <c r="F174" s="45">
        <v>9</v>
      </c>
      <c r="G174" s="44"/>
      <c r="H174" s="169" t="s">
        <v>24843</v>
      </c>
    </row>
    <row r="175" spans="1:8" x14ac:dyDescent="0.3">
      <c r="A175" s="5" t="s">
        <v>453</v>
      </c>
      <c r="B175" s="44" t="s">
        <v>24928</v>
      </c>
      <c r="C175" s="45">
        <v>9</v>
      </c>
      <c r="D175" s="45" t="s">
        <v>24841</v>
      </c>
      <c r="E175" s="45"/>
      <c r="F175" s="45">
        <v>9</v>
      </c>
      <c r="G175" s="44"/>
      <c r="H175" s="169" t="s">
        <v>24843</v>
      </c>
    </row>
    <row r="176" spans="1:8" ht="26.4" x14ac:dyDescent="0.3">
      <c r="A176" s="5" t="s">
        <v>455</v>
      </c>
      <c r="B176" s="44" t="s">
        <v>24929</v>
      </c>
      <c r="C176" s="45">
        <v>9</v>
      </c>
      <c r="D176" s="45" t="s">
        <v>24841</v>
      </c>
      <c r="E176" s="45"/>
      <c r="F176" s="45">
        <v>9</v>
      </c>
      <c r="G176" s="44"/>
      <c r="H176" s="169" t="s">
        <v>24843</v>
      </c>
    </row>
    <row r="177" spans="1:8" ht="26.4" x14ac:dyDescent="0.3">
      <c r="A177" s="5" t="s">
        <v>457</v>
      </c>
      <c r="B177" s="44" t="s">
        <v>24930</v>
      </c>
      <c r="C177" s="45">
        <v>9</v>
      </c>
      <c r="D177" s="45" t="s">
        <v>24841</v>
      </c>
      <c r="E177" s="45"/>
      <c r="F177" s="45">
        <v>9</v>
      </c>
      <c r="G177" s="44"/>
      <c r="H177" s="169" t="s">
        <v>24843</v>
      </c>
    </row>
    <row r="178" spans="1:8" x14ac:dyDescent="0.3">
      <c r="A178" s="5" t="s">
        <v>459</v>
      </c>
      <c r="B178" s="44" t="s">
        <v>24931</v>
      </c>
      <c r="C178" s="45">
        <v>9</v>
      </c>
      <c r="D178" s="45" t="s">
        <v>24841</v>
      </c>
      <c r="E178" s="45"/>
      <c r="F178" s="45">
        <v>9</v>
      </c>
      <c r="G178" s="44"/>
      <c r="H178" s="169" t="s">
        <v>24843</v>
      </c>
    </row>
    <row r="179" spans="1:8" x14ac:dyDescent="0.3">
      <c r="A179" s="5" t="s">
        <v>461</v>
      </c>
      <c r="B179" s="44" t="s">
        <v>18</v>
      </c>
      <c r="C179" s="45">
        <v>9</v>
      </c>
      <c r="D179" s="45" t="s">
        <v>24841</v>
      </c>
      <c r="E179" s="45"/>
      <c r="F179" s="45">
        <v>9</v>
      </c>
      <c r="G179" s="44"/>
      <c r="H179" s="169" t="s">
        <v>24843</v>
      </c>
    </row>
    <row r="180" spans="1:8" x14ac:dyDescent="0.3">
      <c r="A180" s="5" t="s">
        <v>464</v>
      </c>
      <c r="B180" s="44" t="s">
        <v>24932</v>
      </c>
      <c r="C180" s="45">
        <v>9</v>
      </c>
      <c r="D180" s="45" t="s">
        <v>24841</v>
      </c>
      <c r="E180" s="45"/>
      <c r="F180" s="45">
        <v>9</v>
      </c>
      <c r="G180" s="44"/>
      <c r="H180" s="169" t="s">
        <v>24843</v>
      </c>
    </row>
    <row r="181" spans="1:8" x14ac:dyDescent="0.3">
      <c r="A181" s="5" t="s">
        <v>468</v>
      </c>
      <c r="B181" s="44" t="s">
        <v>24933</v>
      </c>
      <c r="C181" s="45">
        <v>9</v>
      </c>
      <c r="D181" s="45" t="s">
        <v>24841</v>
      </c>
      <c r="E181" s="45"/>
      <c r="F181" s="45">
        <v>9</v>
      </c>
      <c r="G181" s="44"/>
      <c r="H181" s="169" t="s">
        <v>24843</v>
      </c>
    </row>
    <row r="182" spans="1:8" x14ac:dyDescent="0.3">
      <c r="A182" s="5" t="s">
        <v>470</v>
      </c>
      <c r="B182" s="44" t="s">
        <v>31</v>
      </c>
      <c r="C182" s="45">
        <v>9</v>
      </c>
      <c r="D182" s="45" t="s">
        <v>24841</v>
      </c>
      <c r="E182" s="45"/>
      <c r="F182" s="45">
        <v>9</v>
      </c>
      <c r="G182" s="44"/>
      <c r="H182" s="169" t="s">
        <v>24843</v>
      </c>
    </row>
    <row r="183" spans="1:8" ht="52.8" x14ac:dyDescent="0.3">
      <c r="A183" s="5" t="s">
        <v>471</v>
      </c>
      <c r="B183" s="44" t="s">
        <v>24934</v>
      </c>
      <c r="C183" s="45">
        <v>9</v>
      </c>
      <c r="D183" s="45" t="s">
        <v>24841</v>
      </c>
      <c r="E183" s="45"/>
      <c r="F183" s="45">
        <v>9</v>
      </c>
      <c r="G183" s="44"/>
      <c r="H183" s="169" t="s">
        <v>24843</v>
      </c>
    </row>
    <row r="184" spans="1:8" x14ac:dyDescent="0.3">
      <c r="A184" s="5" t="s">
        <v>472</v>
      </c>
      <c r="B184" s="44" t="s">
        <v>24935</v>
      </c>
      <c r="C184" s="45">
        <v>9</v>
      </c>
      <c r="D184" s="45" t="s">
        <v>24841</v>
      </c>
      <c r="E184" s="45"/>
      <c r="F184" s="45">
        <v>9</v>
      </c>
      <c r="G184" s="44"/>
      <c r="H184" s="169" t="s">
        <v>24843</v>
      </c>
    </row>
    <row r="185" spans="1:8" x14ac:dyDescent="0.3">
      <c r="A185" s="5" t="s">
        <v>473</v>
      </c>
      <c r="B185" s="44" t="s">
        <v>18</v>
      </c>
      <c r="C185" s="45">
        <v>9</v>
      </c>
      <c r="D185" s="45" t="s">
        <v>24841</v>
      </c>
      <c r="E185" s="45"/>
      <c r="F185" s="45">
        <v>9</v>
      </c>
      <c r="G185" s="44"/>
      <c r="H185" s="169" t="s">
        <v>24843</v>
      </c>
    </row>
    <row r="186" spans="1:8" x14ac:dyDescent="0.3">
      <c r="A186" s="5" t="s">
        <v>476</v>
      </c>
      <c r="B186" s="44" t="s">
        <v>24936</v>
      </c>
      <c r="C186" s="45">
        <v>9</v>
      </c>
      <c r="D186" s="45" t="s">
        <v>24841</v>
      </c>
      <c r="E186" s="45"/>
      <c r="F186" s="45">
        <v>9</v>
      </c>
      <c r="G186" s="44"/>
      <c r="H186" s="169" t="s">
        <v>24843</v>
      </c>
    </row>
    <row r="187" spans="1:8" x14ac:dyDescent="0.3">
      <c r="A187" s="5" t="s">
        <v>478</v>
      </c>
      <c r="B187" s="44" t="s">
        <v>24937</v>
      </c>
      <c r="C187" s="45">
        <v>9</v>
      </c>
      <c r="D187" s="45" t="s">
        <v>24841</v>
      </c>
      <c r="E187" s="45"/>
      <c r="F187" s="45">
        <v>9</v>
      </c>
      <c r="G187" s="44"/>
      <c r="H187" s="169" t="s">
        <v>24843</v>
      </c>
    </row>
    <row r="188" spans="1:8" x14ac:dyDescent="0.3">
      <c r="A188" s="5" t="s">
        <v>482</v>
      </c>
      <c r="B188" s="44" t="s">
        <v>24938</v>
      </c>
      <c r="C188" s="45">
        <v>9</v>
      </c>
      <c r="D188" s="45" t="s">
        <v>24841</v>
      </c>
      <c r="E188" s="45"/>
      <c r="F188" s="45">
        <v>9</v>
      </c>
      <c r="G188" s="44"/>
      <c r="H188" s="169" t="s">
        <v>24843</v>
      </c>
    </row>
    <row r="189" spans="1:8" x14ac:dyDescent="0.3">
      <c r="A189" s="5" t="s">
        <v>484</v>
      </c>
      <c r="B189" s="44" t="s">
        <v>24939</v>
      </c>
      <c r="C189" s="45">
        <v>9</v>
      </c>
      <c r="D189" s="45" t="s">
        <v>24841</v>
      </c>
      <c r="E189" s="45"/>
      <c r="F189" s="45">
        <v>9</v>
      </c>
      <c r="G189" s="44"/>
      <c r="H189" s="169" t="s">
        <v>24843</v>
      </c>
    </row>
    <row r="190" spans="1:8" x14ac:dyDescent="0.3">
      <c r="A190" s="5" t="s">
        <v>486</v>
      </c>
      <c r="B190" s="44" t="s">
        <v>24940</v>
      </c>
      <c r="C190" s="45">
        <v>9</v>
      </c>
      <c r="D190" s="45" t="s">
        <v>24841</v>
      </c>
      <c r="E190" s="45"/>
      <c r="F190" s="45">
        <v>9</v>
      </c>
      <c r="G190" s="44"/>
      <c r="H190" s="169" t="s">
        <v>24843</v>
      </c>
    </row>
    <row r="191" spans="1:8" x14ac:dyDescent="0.3">
      <c r="A191" s="5" t="s">
        <v>488</v>
      </c>
      <c r="B191" s="44" t="s">
        <v>24941</v>
      </c>
      <c r="C191" s="45">
        <v>9</v>
      </c>
      <c r="D191" s="45" t="s">
        <v>24841</v>
      </c>
      <c r="E191" s="45"/>
      <c r="F191" s="45">
        <v>9</v>
      </c>
      <c r="G191" s="44"/>
      <c r="H191" s="169" t="s">
        <v>24843</v>
      </c>
    </row>
    <row r="192" spans="1:8" x14ac:dyDescent="0.3">
      <c r="A192" s="5" t="s">
        <v>491</v>
      </c>
      <c r="B192" s="44" t="s">
        <v>24942</v>
      </c>
      <c r="C192" s="45">
        <v>9</v>
      </c>
      <c r="D192" s="45" t="s">
        <v>24841</v>
      </c>
      <c r="E192" s="45"/>
      <c r="F192" s="45">
        <v>9</v>
      </c>
      <c r="G192" s="44"/>
      <c r="H192" s="169" t="s">
        <v>24843</v>
      </c>
    </row>
    <row r="193" spans="1:8" x14ac:dyDescent="0.3">
      <c r="A193" s="5" t="s">
        <v>495</v>
      </c>
      <c r="B193" s="44" t="s">
        <v>24943</v>
      </c>
      <c r="C193" s="45">
        <v>9</v>
      </c>
      <c r="D193" s="45" t="s">
        <v>24841</v>
      </c>
      <c r="E193" s="45"/>
      <c r="F193" s="45">
        <v>9</v>
      </c>
      <c r="G193" s="44"/>
      <c r="H193" s="169" t="s">
        <v>24843</v>
      </c>
    </row>
    <row r="194" spans="1:8" x14ac:dyDescent="0.3">
      <c r="A194" s="5" t="s">
        <v>497</v>
      </c>
      <c r="B194" s="44" t="s">
        <v>24944</v>
      </c>
      <c r="C194" s="45">
        <v>9</v>
      </c>
      <c r="D194" s="45" t="s">
        <v>24841</v>
      </c>
      <c r="E194" s="45"/>
      <c r="F194" s="45">
        <v>9</v>
      </c>
      <c r="G194" s="44"/>
      <c r="H194" s="169" t="s">
        <v>24843</v>
      </c>
    </row>
    <row r="195" spans="1:8" x14ac:dyDescent="0.3">
      <c r="A195" s="5" t="s">
        <v>499</v>
      </c>
      <c r="B195" s="44" t="s">
        <v>24945</v>
      </c>
      <c r="C195" s="45">
        <v>9</v>
      </c>
      <c r="D195" s="45" t="s">
        <v>24841</v>
      </c>
      <c r="E195" s="45"/>
      <c r="F195" s="45">
        <v>9</v>
      </c>
      <c r="G195" s="44"/>
      <c r="H195" s="169" t="s">
        <v>24843</v>
      </c>
    </row>
    <row r="196" spans="1:8" x14ac:dyDescent="0.3">
      <c r="A196" s="5" t="s">
        <v>501</v>
      </c>
      <c r="B196" s="44" t="s">
        <v>24946</v>
      </c>
      <c r="C196" s="45">
        <v>9</v>
      </c>
      <c r="D196" s="45" t="s">
        <v>24841</v>
      </c>
      <c r="E196" s="45"/>
      <c r="F196" s="45">
        <v>9</v>
      </c>
      <c r="G196" s="44"/>
      <c r="H196" s="169" t="s">
        <v>24843</v>
      </c>
    </row>
    <row r="197" spans="1:8" x14ac:dyDescent="0.3">
      <c r="A197" s="5" t="s">
        <v>505</v>
      </c>
      <c r="B197" s="44" t="s">
        <v>24947</v>
      </c>
      <c r="C197" s="45">
        <v>9</v>
      </c>
      <c r="D197" s="45" t="s">
        <v>24841</v>
      </c>
      <c r="E197" s="45"/>
      <c r="F197" s="45">
        <v>9</v>
      </c>
      <c r="G197" s="44"/>
      <c r="H197" s="169" t="s">
        <v>24843</v>
      </c>
    </row>
    <row r="198" spans="1:8" ht="26.4" x14ac:dyDescent="0.3">
      <c r="A198" s="5" t="s">
        <v>507</v>
      </c>
      <c r="B198" s="44" t="s">
        <v>24948</v>
      </c>
      <c r="C198" s="45">
        <v>9</v>
      </c>
      <c r="D198" s="45" t="s">
        <v>24841</v>
      </c>
      <c r="E198" s="45"/>
      <c r="F198" s="45">
        <v>9</v>
      </c>
      <c r="G198" s="44"/>
      <c r="H198" s="169" t="s">
        <v>24843</v>
      </c>
    </row>
    <row r="199" spans="1:8" x14ac:dyDescent="0.3">
      <c r="A199" s="5" t="s">
        <v>509</v>
      </c>
      <c r="B199" s="44" t="s">
        <v>24949</v>
      </c>
      <c r="C199" s="45">
        <v>9</v>
      </c>
      <c r="D199" s="45" t="s">
        <v>24841</v>
      </c>
      <c r="E199" s="45"/>
      <c r="F199" s="45">
        <v>9</v>
      </c>
      <c r="G199" s="44"/>
      <c r="H199" s="169" t="s">
        <v>24843</v>
      </c>
    </row>
    <row r="200" spans="1:8" x14ac:dyDescent="0.3">
      <c r="A200" s="5" t="s">
        <v>511</v>
      </c>
      <c r="B200" s="44" t="s">
        <v>24950</v>
      </c>
      <c r="C200" s="45">
        <v>9</v>
      </c>
      <c r="D200" s="45" t="s">
        <v>24841</v>
      </c>
      <c r="E200" s="45"/>
      <c r="F200" s="45">
        <v>9</v>
      </c>
      <c r="G200" s="44"/>
      <c r="H200" s="169" t="s">
        <v>24843</v>
      </c>
    </row>
    <row r="201" spans="1:8" x14ac:dyDescent="0.3">
      <c r="A201" s="5" t="s">
        <v>513</v>
      </c>
      <c r="B201" s="44" t="s">
        <v>24951</v>
      </c>
      <c r="C201" s="45">
        <v>9</v>
      </c>
      <c r="D201" s="45" t="s">
        <v>24841</v>
      </c>
      <c r="E201" s="45"/>
      <c r="F201" s="45">
        <v>9</v>
      </c>
      <c r="G201" s="44"/>
      <c r="H201" s="169" t="s">
        <v>24843</v>
      </c>
    </row>
    <row r="202" spans="1:8" x14ac:dyDescent="0.3">
      <c r="A202" s="5" t="s">
        <v>515</v>
      </c>
      <c r="B202" s="44" t="s">
        <v>24952</v>
      </c>
      <c r="C202" s="45">
        <v>9</v>
      </c>
      <c r="D202" s="45" t="s">
        <v>24841</v>
      </c>
      <c r="E202" s="45"/>
      <c r="F202" s="45">
        <v>9</v>
      </c>
      <c r="G202" s="44"/>
      <c r="H202" s="169" t="s">
        <v>24843</v>
      </c>
    </row>
    <row r="203" spans="1:8" x14ac:dyDescent="0.3">
      <c r="A203" s="5" t="s">
        <v>517</v>
      </c>
      <c r="B203" s="44" t="s">
        <v>24953</v>
      </c>
      <c r="C203" s="45">
        <v>9</v>
      </c>
      <c r="D203" s="45" t="s">
        <v>24841</v>
      </c>
      <c r="E203" s="45"/>
      <c r="F203" s="45">
        <v>9</v>
      </c>
      <c r="G203" s="44"/>
      <c r="H203" s="169" t="s">
        <v>24843</v>
      </c>
    </row>
    <row r="204" spans="1:8" x14ac:dyDescent="0.3">
      <c r="A204" s="5" t="s">
        <v>519</v>
      </c>
      <c r="B204" s="44" t="s">
        <v>24954</v>
      </c>
      <c r="C204" s="45">
        <v>9</v>
      </c>
      <c r="D204" s="45" t="s">
        <v>24841</v>
      </c>
      <c r="E204" s="45"/>
      <c r="F204" s="45">
        <v>9</v>
      </c>
      <c r="G204" s="44"/>
      <c r="H204" s="169" t="s">
        <v>24843</v>
      </c>
    </row>
    <row r="205" spans="1:8" x14ac:dyDescent="0.3">
      <c r="A205" s="5" t="s">
        <v>523</v>
      </c>
      <c r="B205" s="44" t="s">
        <v>24955</v>
      </c>
      <c r="C205" s="45">
        <v>9</v>
      </c>
      <c r="D205" s="45" t="s">
        <v>24841</v>
      </c>
      <c r="E205" s="45"/>
      <c r="F205" s="45">
        <v>9</v>
      </c>
      <c r="G205" s="44"/>
      <c r="H205" s="169" t="s">
        <v>24843</v>
      </c>
    </row>
    <row r="206" spans="1:8" x14ac:dyDescent="0.3">
      <c r="A206" s="5" t="s">
        <v>525</v>
      </c>
      <c r="B206" s="44" t="s">
        <v>24956</v>
      </c>
      <c r="C206" s="45">
        <v>9</v>
      </c>
      <c r="D206" s="45" t="s">
        <v>24841</v>
      </c>
      <c r="E206" s="45"/>
      <c r="F206" s="45">
        <v>9</v>
      </c>
      <c r="G206" s="44"/>
      <c r="H206" s="169" t="s">
        <v>24843</v>
      </c>
    </row>
    <row r="207" spans="1:8" x14ac:dyDescent="0.3">
      <c r="A207" s="5" t="s">
        <v>527</v>
      </c>
      <c r="B207" s="44" t="s">
        <v>24957</v>
      </c>
      <c r="C207" s="45">
        <v>9</v>
      </c>
      <c r="D207" s="45" t="s">
        <v>24841</v>
      </c>
      <c r="E207" s="45"/>
      <c r="F207" s="45">
        <v>9</v>
      </c>
      <c r="G207" s="44"/>
      <c r="H207" s="169" t="s">
        <v>24843</v>
      </c>
    </row>
    <row r="208" spans="1:8" x14ac:dyDescent="0.3">
      <c r="A208" s="5" t="s">
        <v>529</v>
      </c>
      <c r="B208" s="44" t="s">
        <v>24958</v>
      </c>
      <c r="C208" s="45">
        <v>9</v>
      </c>
      <c r="D208" s="45" t="s">
        <v>24841</v>
      </c>
      <c r="E208" s="45"/>
      <c r="F208" s="45">
        <v>9</v>
      </c>
      <c r="G208" s="44"/>
      <c r="H208" s="169" t="s">
        <v>24843</v>
      </c>
    </row>
    <row r="209" spans="1:8" x14ac:dyDescent="0.3">
      <c r="A209" s="5" t="s">
        <v>531</v>
      </c>
      <c r="B209" s="44" t="s">
        <v>24959</v>
      </c>
      <c r="C209" s="45">
        <v>9</v>
      </c>
      <c r="D209" s="45" t="s">
        <v>24841</v>
      </c>
      <c r="E209" s="45"/>
      <c r="F209" s="45">
        <v>9</v>
      </c>
      <c r="G209" s="44"/>
      <c r="H209" s="169" t="s">
        <v>24843</v>
      </c>
    </row>
    <row r="210" spans="1:8" x14ac:dyDescent="0.3">
      <c r="A210" s="5" t="s">
        <v>533</v>
      </c>
      <c r="B210" s="44" t="s">
        <v>31</v>
      </c>
      <c r="C210" s="45">
        <v>9</v>
      </c>
      <c r="D210" s="45" t="s">
        <v>24841</v>
      </c>
      <c r="E210" s="45"/>
      <c r="F210" s="45">
        <v>9</v>
      </c>
      <c r="G210" s="44"/>
      <c r="H210" s="169" t="s">
        <v>24843</v>
      </c>
    </row>
    <row r="211" spans="1:8" x14ac:dyDescent="0.3">
      <c r="A211" s="5" t="s">
        <v>538</v>
      </c>
      <c r="B211" s="48" t="s">
        <v>24960</v>
      </c>
      <c r="C211" s="47">
        <v>9</v>
      </c>
      <c r="D211" s="45"/>
      <c r="E211" s="45"/>
      <c r="F211" s="45">
        <v>9</v>
      </c>
      <c r="G211" s="44"/>
      <c r="H211" s="169" t="s">
        <v>24876</v>
      </c>
    </row>
    <row r="212" spans="1:8" x14ac:dyDescent="0.3">
      <c r="A212" s="5" t="s">
        <v>540</v>
      </c>
      <c r="B212" s="48" t="s">
        <v>31</v>
      </c>
      <c r="C212" s="47">
        <v>9</v>
      </c>
      <c r="D212" s="45"/>
      <c r="E212" s="45"/>
      <c r="F212" s="45">
        <v>9</v>
      </c>
      <c r="G212" s="44"/>
      <c r="H212" s="169" t="s">
        <v>24876</v>
      </c>
    </row>
    <row r="213" spans="1:8" x14ac:dyDescent="0.3">
      <c r="A213" s="5" t="s">
        <v>541</v>
      </c>
      <c r="B213" s="44" t="s">
        <v>24961</v>
      </c>
      <c r="C213" s="45">
        <v>9</v>
      </c>
      <c r="D213" s="45" t="s">
        <v>24841</v>
      </c>
      <c r="E213" s="45"/>
      <c r="F213" s="45">
        <v>9</v>
      </c>
      <c r="G213" s="44"/>
      <c r="H213" s="169" t="s">
        <v>24843</v>
      </c>
    </row>
    <row r="214" spans="1:8" x14ac:dyDescent="0.3">
      <c r="A214" s="5" t="s">
        <v>543</v>
      </c>
      <c r="B214" s="44" t="s">
        <v>18</v>
      </c>
      <c r="C214" s="45">
        <v>9</v>
      </c>
      <c r="D214" s="45" t="s">
        <v>24841</v>
      </c>
      <c r="E214" s="45"/>
      <c r="F214" s="45">
        <v>9</v>
      </c>
      <c r="G214" s="44"/>
      <c r="H214" s="169" t="s">
        <v>24843</v>
      </c>
    </row>
    <row r="215" spans="1:8" x14ac:dyDescent="0.3">
      <c r="A215" s="5" t="s">
        <v>548</v>
      </c>
      <c r="B215" s="44" t="s">
        <v>24962</v>
      </c>
      <c r="C215" s="45">
        <v>9</v>
      </c>
      <c r="D215" s="45" t="s">
        <v>24841</v>
      </c>
      <c r="E215" s="45"/>
      <c r="F215" s="45">
        <v>9</v>
      </c>
      <c r="G215" s="44"/>
      <c r="H215" s="169" t="s">
        <v>24843</v>
      </c>
    </row>
    <row r="216" spans="1:8" ht="39.6" x14ac:dyDescent="0.3">
      <c r="A216" s="5" t="s">
        <v>550</v>
      </c>
      <c r="B216" s="44" t="s">
        <v>24963</v>
      </c>
      <c r="C216" s="45">
        <v>9</v>
      </c>
      <c r="D216" s="45" t="s">
        <v>24841</v>
      </c>
      <c r="E216" s="45"/>
      <c r="F216" s="45">
        <v>9</v>
      </c>
      <c r="G216" s="44"/>
      <c r="H216" s="169" t="s">
        <v>24843</v>
      </c>
    </row>
    <row r="217" spans="1:8" ht="26.4" x14ac:dyDescent="0.3">
      <c r="A217" s="5" t="s">
        <v>552</v>
      </c>
      <c r="B217" s="44" t="s">
        <v>24907</v>
      </c>
      <c r="C217" s="45">
        <v>9</v>
      </c>
      <c r="D217" s="45" t="s">
        <v>24841</v>
      </c>
      <c r="E217" s="45"/>
      <c r="F217" s="45">
        <v>9</v>
      </c>
      <c r="G217" s="44"/>
      <c r="H217" s="169" t="s">
        <v>24843</v>
      </c>
    </row>
    <row r="218" spans="1:8" ht="39.6" x14ac:dyDescent="0.3">
      <c r="A218" s="5" t="s">
        <v>553</v>
      </c>
      <c r="B218" s="44" t="s">
        <v>24905</v>
      </c>
      <c r="C218" s="45">
        <v>9</v>
      </c>
      <c r="D218" s="45" t="s">
        <v>24841</v>
      </c>
      <c r="E218" s="45"/>
      <c r="F218" s="45">
        <v>9</v>
      </c>
      <c r="G218" s="44"/>
      <c r="H218" s="169" t="s">
        <v>24843</v>
      </c>
    </row>
    <row r="219" spans="1:8" x14ac:dyDescent="0.3">
      <c r="A219" s="5" t="s">
        <v>554</v>
      </c>
      <c r="B219" s="44" t="s">
        <v>18</v>
      </c>
      <c r="C219" s="45">
        <v>9</v>
      </c>
      <c r="D219" s="45" t="s">
        <v>24841</v>
      </c>
      <c r="E219" s="45"/>
      <c r="F219" s="45">
        <v>9</v>
      </c>
      <c r="G219" s="44"/>
      <c r="H219" s="169" t="s">
        <v>24843</v>
      </c>
    </row>
    <row r="220" spans="1:8" x14ac:dyDescent="0.3">
      <c r="A220" s="5" t="s">
        <v>557</v>
      </c>
      <c r="B220" s="44" t="s">
        <v>24932</v>
      </c>
      <c r="C220" s="45">
        <v>9</v>
      </c>
      <c r="D220" s="45" t="s">
        <v>24841</v>
      </c>
      <c r="E220" s="45"/>
      <c r="F220" s="45">
        <v>9</v>
      </c>
      <c r="G220" s="44"/>
      <c r="H220" s="169" t="s">
        <v>24843</v>
      </c>
    </row>
    <row r="221" spans="1:8" x14ac:dyDescent="0.3">
      <c r="A221" s="5" t="s">
        <v>559</v>
      </c>
      <c r="B221" s="44" t="s">
        <v>24933</v>
      </c>
      <c r="C221" s="45">
        <v>9</v>
      </c>
      <c r="D221" s="45" t="s">
        <v>24841</v>
      </c>
      <c r="E221" s="45"/>
      <c r="F221" s="45">
        <v>9</v>
      </c>
      <c r="G221" s="44"/>
      <c r="H221" s="169" t="s">
        <v>24843</v>
      </c>
    </row>
    <row r="222" spans="1:8" x14ac:dyDescent="0.3">
      <c r="A222" s="5" t="s">
        <v>560</v>
      </c>
      <c r="B222" s="44" t="s">
        <v>31</v>
      </c>
      <c r="C222" s="45">
        <v>9</v>
      </c>
      <c r="D222" s="45" t="s">
        <v>24841</v>
      </c>
      <c r="E222" s="45"/>
      <c r="F222" s="45">
        <v>9</v>
      </c>
      <c r="G222" s="44"/>
      <c r="H222" s="169" t="s">
        <v>24843</v>
      </c>
    </row>
    <row r="223" spans="1:8" ht="52.8" x14ac:dyDescent="0.3">
      <c r="A223" s="5" t="s">
        <v>561</v>
      </c>
      <c r="B223" s="44" t="s">
        <v>24934</v>
      </c>
      <c r="C223" s="45">
        <v>9</v>
      </c>
      <c r="D223" s="45" t="s">
        <v>24841</v>
      </c>
      <c r="E223" s="45"/>
      <c r="F223" s="45">
        <v>9</v>
      </c>
      <c r="G223" s="44"/>
      <c r="H223" s="169" t="s">
        <v>24843</v>
      </c>
    </row>
    <row r="224" spans="1:8" x14ac:dyDescent="0.3">
      <c r="A224" s="5" t="s">
        <v>563</v>
      </c>
      <c r="B224" s="44" t="s">
        <v>24935</v>
      </c>
      <c r="C224" s="45">
        <v>9</v>
      </c>
      <c r="D224" s="45" t="s">
        <v>24841</v>
      </c>
      <c r="E224" s="45"/>
      <c r="F224" s="45">
        <v>9</v>
      </c>
      <c r="G224" s="44"/>
      <c r="H224" s="169" t="s">
        <v>24843</v>
      </c>
    </row>
    <row r="225" spans="1:8" x14ac:dyDescent="0.3">
      <c r="A225" s="5" t="s">
        <v>564</v>
      </c>
      <c r="B225" s="44" t="s">
        <v>18</v>
      </c>
      <c r="C225" s="45">
        <v>9</v>
      </c>
      <c r="D225" s="45" t="s">
        <v>24841</v>
      </c>
      <c r="E225" s="45"/>
      <c r="F225" s="45">
        <v>9</v>
      </c>
      <c r="G225" s="44"/>
      <c r="H225" s="169" t="s">
        <v>24843</v>
      </c>
    </row>
    <row r="226" spans="1:8" ht="26.4" x14ac:dyDescent="0.3">
      <c r="A226" s="5" t="s">
        <v>567</v>
      </c>
      <c r="B226" s="44" t="s">
        <v>24908</v>
      </c>
      <c r="C226" s="45">
        <v>9</v>
      </c>
      <c r="D226" s="45" t="s">
        <v>24841</v>
      </c>
      <c r="E226" s="45"/>
      <c r="F226" s="45">
        <v>9</v>
      </c>
      <c r="G226" s="44"/>
      <c r="H226" s="169" t="s">
        <v>24843</v>
      </c>
    </row>
    <row r="227" spans="1:8" x14ac:dyDescent="0.3">
      <c r="A227" s="5" t="s">
        <v>568</v>
      </c>
      <c r="B227" s="44" t="s">
        <v>24909</v>
      </c>
      <c r="C227" s="45">
        <v>9</v>
      </c>
      <c r="D227" s="45" t="s">
        <v>24841</v>
      </c>
      <c r="E227" s="45"/>
      <c r="F227" s="45">
        <v>9</v>
      </c>
      <c r="G227" s="44"/>
      <c r="H227" s="169" t="s">
        <v>24843</v>
      </c>
    </row>
    <row r="228" spans="1:8" x14ac:dyDescent="0.3">
      <c r="A228" s="5" t="s">
        <v>569</v>
      </c>
      <c r="B228" s="44" t="s">
        <v>24910</v>
      </c>
      <c r="C228" s="45">
        <v>9</v>
      </c>
      <c r="D228" s="45" t="s">
        <v>24841</v>
      </c>
      <c r="E228" s="45"/>
      <c r="F228" s="45">
        <v>9</v>
      </c>
      <c r="G228" s="44"/>
      <c r="H228" s="169" t="s">
        <v>24843</v>
      </c>
    </row>
    <row r="229" spans="1:8" x14ac:dyDescent="0.3">
      <c r="A229" s="5" t="s">
        <v>570</v>
      </c>
      <c r="B229" s="44" t="s">
        <v>24911</v>
      </c>
      <c r="C229" s="45">
        <v>9</v>
      </c>
      <c r="D229" s="45" t="s">
        <v>24841</v>
      </c>
      <c r="E229" s="45"/>
      <c r="F229" s="45">
        <v>9</v>
      </c>
      <c r="G229" s="44"/>
      <c r="H229" s="169" t="s">
        <v>24843</v>
      </c>
    </row>
    <row r="230" spans="1:8" x14ac:dyDescent="0.3">
      <c r="A230" s="5" t="s">
        <v>571</v>
      </c>
      <c r="B230" s="44" t="s">
        <v>18</v>
      </c>
      <c r="C230" s="45">
        <v>9</v>
      </c>
      <c r="D230" s="45" t="s">
        <v>24841</v>
      </c>
      <c r="E230" s="45"/>
      <c r="F230" s="45">
        <v>9</v>
      </c>
      <c r="G230" s="44"/>
      <c r="H230" s="169" t="s">
        <v>24843</v>
      </c>
    </row>
    <row r="231" spans="1:8" x14ac:dyDescent="0.3">
      <c r="A231" s="5" t="s">
        <v>574</v>
      </c>
      <c r="B231" s="44" t="s">
        <v>24912</v>
      </c>
      <c r="C231" s="45">
        <v>9</v>
      </c>
      <c r="D231" s="45" t="s">
        <v>24841</v>
      </c>
      <c r="E231" s="45"/>
      <c r="F231" s="45">
        <v>9</v>
      </c>
      <c r="G231" s="44"/>
      <c r="H231" s="169" t="s">
        <v>24843</v>
      </c>
    </row>
    <row r="232" spans="1:8" x14ac:dyDescent="0.3">
      <c r="A232" s="5" t="s">
        <v>575</v>
      </c>
      <c r="B232" s="44" t="s">
        <v>24913</v>
      </c>
      <c r="C232" s="45">
        <v>9</v>
      </c>
      <c r="D232" s="45" t="s">
        <v>24841</v>
      </c>
      <c r="E232" s="45"/>
      <c r="F232" s="45">
        <v>9</v>
      </c>
      <c r="G232" s="44"/>
      <c r="H232" s="169" t="s">
        <v>24843</v>
      </c>
    </row>
    <row r="233" spans="1:8" x14ac:dyDescent="0.3">
      <c r="A233" s="5" t="s">
        <v>576</v>
      </c>
      <c r="B233" s="44" t="s">
        <v>24914</v>
      </c>
      <c r="C233" s="45">
        <v>9</v>
      </c>
      <c r="D233" s="45" t="s">
        <v>24841</v>
      </c>
      <c r="E233" s="45"/>
      <c r="F233" s="45">
        <v>9</v>
      </c>
      <c r="G233" s="44"/>
      <c r="H233" s="169" t="s">
        <v>24843</v>
      </c>
    </row>
    <row r="234" spans="1:8" x14ac:dyDescent="0.3">
      <c r="A234" s="5" t="s">
        <v>577</v>
      </c>
      <c r="B234" s="44" t="s">
        <v>24915</v>
      </c>
      <c r="C234" s="45">
        <v>9</v>
      </c>
      <c r="D234" s="45" t="s">
        <v>24841</v>
      </c>
      <c r="E234" s="45"/>
      <c r="F234" s="45">
        <v>9</v>
      </c>
      <c r="G234" s="44"/>
      <c r="H234" s="169" t="s">
        <v>24843</v>
      </c>
    </row>
    <row r="235" spans="1:8" x14ac:dyDescent="0.3">
      <c r="A235" s="5" t="s">
        <v>578</v>
      </c>
      <c r="B235" s="44" t="s">
        <v>24916</v>
      </c>
      <c r="C235" s="45">
        <v>9</v>
      </c>
      <c r="D235" s="45" t="s">
        <v>24841</v>
      </c>
      <c r="E235" s="45"/>
      <c r="F235" s="45">
        <v>9</v>
      </c>
      <c r="G235" s="44"/>
      <c r="H235" s="169" t="s">
        <v>24843</v>
      </c>
    </row>
    <row r="236" spans="1:8" x14ac:dyDescent="0.3">
      <c r="A236" s="5" t="s">
        <v>579</v>
      </c>
      <c r="B236" s="44" t="s">
        <v>24917</v>
      </c>
      <c r="C236" s="45">
        <v>9</v>
      </c>
      <c r="D236" s="45" t="s">
        <v>24841</v>
      </c>
      <c r="E236" s="45"/>
      <c r="F236" s="45">
        <v>9</v>
      </c>
      <c r="G236" s="44"/>
      <c r="H236" s="169" t="s">
        <v>24843</v>
      </c>
    </row>
    <row r="237" spans="1:8" x14ac:dyDescent="0.3">
      <c r="A237" s="5" t="s">
        <v>580</v>
      </c>
      <c r="B237" s="44" t="s">
        <v>18</v>
      </c>
      <c r="C237" s="45">
        <v>9</v>
      </c>
      <c r="D237" s="45" t="s">
        <v>24841</v>
      </c>
      <c r="E237" s="45"/>
      <c r="F237" s="45">
        <v>9</v>
      </c>
      <c r="G237" s="44"/>
      <c r="H237" s="169" t="s">
        <v>24843</v>
      </c>
    </row>
    <row r="238" spans="1:8" x14ac:dyDescent="0.3">
      <c r="A238" s="5" t="s">
        <v>583</v>
      </c>
      <c r="B238" s="44" t="s">
        <v>24918</v>
      </c>
      <c r="C238" s="45">
        <v>9</v>
      </c>
      <c r="D238" s="45" t="s">
        <v>24841</v>
      </c>
      <c r="E238" s="45"/>
      <c r="F238" s="45">
        <v>9</v>
      </c>
      <c r="G238" s="44"/>
      <c r="H238" s="169" t="s">
        <v>24843</v>
      </c>
    </row>
    <row r="239" spans="1:8" ht="39.6" x14ac:dyDescent="0.3">
      <c r="A239" s="5" t="s">
        <v>584</v>
      </c>
      <c r="B239" s="44" t="s">
        <v>24920</v>
      </c>
      <c r="C239" s="45">
        <v>9</v>
      </c>
      <c r="D239" s="45" t="s">
        <v>24841</v>
      </c>
      <c r="E239" s="45"/>
      <c r="F239" s="45">
        <v>9</v>
      </c>
      <c r="G239" s="44"/>
      <c r="H239" s="169" t="s">
        <v>24843</v>
      </c>
    </row>
    <row r="240" spans="1:8" ht="26.4" x14ac:dyDescent="0.3">
      <c r="A240" s="5" t="s">
        <v>585</v>
      </c>
      <c r="B240" s="44" t="s">
        <v>24921</v>
      </c>
      <c r="C240" s="45">
        <v>9</v>
      </c>
      <c r="D240" s="45" t="s">
        <v>24841</v>
      </c>
      <c r="E240" s="45"/>
      <c r="F240" s="45">
        <v>9</v>
      </c>
      <c r="G240" s="44"/>
      <c r="H240" s="169" t="s">
        <v>24843</v>
      </c>
    </row>
    <row r="241" spans="1:8" x14ac:dyDescent="0.3">
      <c r="A241" s="5" t="s">
        <v>586</v>
      </c>
      <c r="B241" s="44" t="s">
        <v>24922</v>
      </c>
      <c r="C241" s="45">
        <v>9</v>
      </c>
      <c r="D241" s="45" t="s">
        <v>24841</v>
      </c>
      <c r="E241" s="45"/>
      <c r="F241" s="45">
        <v>9</v>
      </c>
      <c r="G241" s="44"/>
      <c r="H241" s="169" t="s">
        <v>24843</v>
      </c>
    </row>
    <row r="242" spans="1:8" x14ac:dyDescent="0.3">
      <c r="A242" s="5" t="s">
        <v>587</v>
      </c>
      <c r="B242" s="44" t="s">
        <v>24923</v>
      </c>
      <c r="C242" s="45">
        <v>9</v>
      </c>
      <c r="D242" s="45" t="s">
        <v>24841</v>
      </c>
      <c r="E242" s="45"/>
      <c r="F242" s="45">
        <v>9</v>
      </c>
      <c r="G242" s="44"/>
      <c r="H242" s="169" t="s">
        <v>24843</v>
      </c>
    </row>
    <row r="243" spans="1:8" x14ac:dyDescent="0.3">
      <c r="A243" s="5" t="s">
        <v>588</v>
      </c>
      <c r="B243" s="44" t="s">
        <v>24924</v>
      </c>
      <c r="C243" s="45">
        <v>9</v>
      </c>
      <c r="D243" s="45" t="s">
        <v>24841</v>
      </c>
      <c r="E243" s="45"/>
      <c r="F243" s="45">
        <v>9</v>
      </c>
      <c r="G243" s="44"/>
      <c r="H243" s="169" t="s">
        <v>24843</v>
      </c>
    </row>
    <row r="244" spans="1:8" x14ac:dyDescent="0.3">
      <c r="A244" s="5" t="s">
        <v>590</v>
      </c>
      <c r="B244" s="44" t="s">
        <v>24925</v>
      </c>
      <c r="C244" s="45">
        <v>9</v>
      </c>
      <c r="D244" s="45" t="s">
        <v>24841</v>
      </c>
      <c r="E244" s="45"/>
      <c r="F244" s="45">
        <v>9</v>
      </c>
      <c r="G244" s="44"/>
      <c r="H244" s="169" t="s">
        <v>24843</v>
      </c>
    </row>
    <row r="245" spans="1:8" x14ac:dyDescent="0.3">
      <c r="A245" s="5" t="s">
        <v>591</v>
      </c>
      <c r="B245" s="44" t="s">
        <v>24919</v>
      </c>
      <c r="C245" s="45">
        <v>9</v>
      </c>
      <c r="D245" s="45" t="s">
        <v>24841</v>
      </c>
      <c r="E245" s="45"/>
      <c r="F245" s="45">
        <v>9</v>
      </c>
      <c r="G245" s="44"/>
      <c r="H245" s="169" t="s">
        <v>24843</v>
      </c>
    </row>
    <row r="246" spans="1:8" x14ac:dyDescent="0.3">
      <c r="A246" s="5" t="s">
        <v>592</v>
      </c>
      <c r="B246" s="44" t="s">
        <v>31</v>
      </c>
      <c r="C246" s="45">
        <v>9</v>
      </c>
      <c r="D246" s="45" t="s">
        <v>24841</v>
      </c>
      <c r="E246" s="45"/>
      <c r="F246" s="45">
        <v>9</v>
      </c>
      <c r="G246" s="44"/>
      <c r="H246" s="169" t="s">
        <v>24843</v>
      </c>
    </row>
    <row r="247" spans="1:8" ht="26.4" x14ac:dyDescent="0.3">
      <c r="A247" s="5" t="s">
        <v>595</v>
      </c>
      <c r="B247" s="44" t="s">
        <v>24926</v>
      </c>
      <c r="C247" s="45">
        <v>0</v>
      </c>
      <c r="D247" s="45" t="s">
        <v>24841</v>
      </c>
      <c r="E247" s="45"/>
      <c r="F247" s="45">
        <v>0</v>
      </c>
      <c r="G247" s="44"/>
      <c r="H247" s="169" t="s">
        <v>24842</v>
      </c>
    </row>
    <row r="248" spans="1:8" x14ac:dyDescent="0.3">
      <c r="A248" s="5" t="s">
        <v>596</v>
      </c>
      <c r="B248" s="44" t="s">
        <v>24927</v>
      </c>
      <c r="C248" s="45">
        <v>9</v>
      </c>
      <c r="D248" s="45" t="s">
        <v>24841</v>
      </c>
      <c r="E248" s="45"/>
      <c r="F248" s="45">
        <v>9</v>
      </c>
      <c r="G248" s="44"/>
      <c r="H248" s="169" t="s">
        <v>24843</v>
      </c>
    </row>
    <row r="249" spans="1:8" x14ac:dyDescent="0.3">
      <c r="A249" s="5" t="s">
        <v>597</v>
      </c>
      <c r="B249" s="44" t="s">
        <v>24928</v>
      </c>
      <c r="C249" s="45">
        <v>9</v>
      </c>
      <c r="D249" s="45" t="s">
        <v>24841</v>
      </c>
      <c r="E249" s="45"/>
      <c r="F249" s="45">
        <v>9</v>
      </c>
      <c r="G249" s="44"/>
      <c r="H249" s="169" t="s">
        <v>24843</v>
      </c>
    </row>
    <row r="250" spans="1:8" ht="26.4" x14ac:dyDescent="0.3">
      <c r="A250" s="5" t="s">
        <v>598</v>
      </c>
      <c r="B250" s="44" t="s">
        <v>24929</v>
      </c>
      <c r="C250" s="45">
        <v>9</v>
      </c>
      <c r="D250" s="45" t="s">
        <v>24841</v>
      </c>
      <c r="E250" s="45"/>
      <c r="F250" s="45">
        <v>9</v>
      </c>
      <c r="G250" s="44"/>
      <c r="H250" s="169" t="s">
        <v>24843</v>
      </c>
    </row>
    <row r="251" spans="1:8" ht="26.4" x14ac:dyDescent="0.3">
      <c r="A251" s="5" t="s">
        <v>599</v>
      </c>
      <c r="B251" s="44" t="s">
        <v>24930</v>
      </c>
      <c r="C251" s="45">
        <v>9</v>
      </c>
      <c r="D251" s="45" t="s">
        <v>24841</v>
      </c>
      <c r="E251" s="45"/>
      <c r="F251" s="45">
        <v>9</v>
      </c>
      <c r="G251" s="44"/>
      <c r="H251" s="169" t="s">
        <v>24843</v>
      </c>
    </row>
    <row r="252" spans="1:8" x14ac:dyDescent="0.3">
      <c r="A252" s="5" t="s">
        <v>600</v>
      </c>
      <c r="B252" s="44" t="s">
        <v>24931</v>
      </c>
      <c r="C252" s="45">
        <v>9</v>
      </c>
      <c r="D252" s="45" t="s">
        <v>24841</v>
      </c>
      <c r="E252" s="45"/>
      <c r="F252" s="45">
        <v>9</v>
      </c>
      <c r="G252" s="44"/>
      <c r="H252" s="169" t="s">
        <v>24843</v>
      </c>
    </row>
    <row r="253" spans="1:8" x14ac:dyDescent="0.3">
      <c r="A253" s="5" t="s">
        <v>602</v>
      </c>
      <c r="B253" s="44" t="s">
        <v>24964</v>
      </c>
      <c r="C253" s="45">
        <v>9</v>
      </c>
      <c r="D253" s="45" t="s">
        <v>24841</v>
      </c>
      <c r="E253" s="45"/>
      <c r="F253" s="45">
        <v>9</v>
      </c>
      <c r="G253" s="44"/>
      <c r="H253" s="169" t="s">
        <v>24843</v>
      </c>
    </row>
    <row r="254" spans="1:8" x14ac:dyDescent="0.3">
      <c r="A254" s="5" t="s">
        <v>604</v>
      </c>
      <c r="B254" s="44" t="s">
        <v>31</v>
      </c>
      <c r="C254" s="45">
        <v>9</v>
      </c>
      <c r="D254" s="45" t="s">
        <v>24841</v>
      </c>
      <c r="E254" s="45"/>
      <c r="F254" s="45">
        <v>9</v>
      </c>
      <c r="G254" s="44"/>
      <c r="H254" s="169" t="s">
        <v>24843</v>
      </c>
    </row>
    <row r="255" spans="1:8" x14ac:dyDescent="0.3">
      <c r="A255" s="5" t="s">
        <v>610</v>
      </c>
      <c r="B255" s="44" t="s">
        <v>611</v>
      </c>
      <c r="C255" s="45">
        <v>9</v>
      </c>
      <c r="D255" s="45" t="s">
        <v>24841</v>
      </c>
      <c r="E255" s="45"/>
      <c r="F255" s="45">
        <v>9</v>
      </c>
      <c r="G255" s="44"/>
      <c r="H255" s="169" t="s">
        <v>24843</v>
      </c>
    </row>
    <row r="256" spans="1:8" x14ac:dyDescent="0.3">
      <c r="A256" s="5" t="s">
        <v>612</v>
      </c>
      <c r="B256" s="44" t="s">
        <v>24965</v>
      </c>
      <c r="C256" s="45">
        <v>9</v>
      </c>
      <c r="D256" s="45" t="s">
        <v>24841</v>
      </c>
      <c r="E256" s="45"/>
      <c r="F256" s="45">
        <v>9</v>
      </c>
      <c r="G256" s="44"/>
      <c r="H256" s="169" t="s">
        <v>24843</v>
      </c>
    </row>
    <row r="257" spans="1:8" x14ac:dyDescent="0.3">
      <c r="A257" s="5" t="s">
        <v>614</v>
      </c>
      <c r="B257" s="44" t="s">
        <v>24966</v>
      </c>
      <c r="C257" s="45">
        <v>9</v>
      </c>
      <c r="D257" s="45" t="s">
        <v>24841</v>
      </c>
      <c r="E257" s="45"/>
      <c r="F257" s="45">
        <v>9</v>
      </c>
      <c r="G257" s="44"/>
      <c r="H257" s="169" t="s">
        <v>24843</v>
      </c>
    </row>
    <row r="258" spans="1:8" x14ac:dyDescent="0.3">
      <c r="A258" s="5" t="s">
        <v>616</v>
      </c>
      <c r="B258" s="44" t="s">
        <v>24967</v>
      </c>
      <c r="C258" s="45">
        <v>9</v>
      </c>
      <c r="D258" s="45" t="s">
        <v>24841</v>
      </c>
      <c r="E258" s="45"/>
      <c r="F258" s="45">
        <v>9</v>
      </c>
      <c r="G258" s="44"/>
      <c r="H258" s="169" t="s">
        <v>24843</v>
      </c>
    </row>
    <row r="259" spans="1:8" x14ac:dyDescent="0.3">
      <c r="A259" s="5" t="s">
        <v>618</v>
      </c>
      <c r="B259" s="44" t="s">
        <v>31</v>
      </c>
      <c r="C259" s="45">
        <v>9</v>
      </c>
      <c r="D259" s="45" t="s">
        <v>24841</v>
      </c>
      <c r="E259" s="45"/>
      <c r="F259" s="45">
        <v>9</v>
      </c>
      <c r="G259" s="44"/>
      <c r="H259" s="169" t="s">
        <v>24843</v>
      </c>
    </row>
    <row r="260" spans="1:8" x14ac:dyDescent="0.3">
      <c r="A260" s="5" t="s">
        <v>619</v>
      </c>
      <c r="B260" s="44" t="s">
        <v>31</v>
      </c>
      <c r="C260" s="45">
        <v>9</v>
      </c>
      <c r="D260" s="45" t="s">
        <v>24841</v>
      </c>
      <c r="E260" s="45"/>
      <c r="F260" s="45">
        <v>9</v>
      </c>
      <c r="G260" s="44"/>
      <c r="H260" s="169" t="s">
        <v>24843</v>
      </c>
    </row>
    <row r="261" spans="1:8" x14ac:dyDescent="0.3">
      <c r="A261" s="5" t="s">
        <v>620</v>
      </c>
      <c r="B261" s="44" t="s">
        <v>24937</v>
      </c>
      <c r="C261" s="45">
        <v>9</v>
      </c>
      <c r="D261" s="45" t="s">
        <v>24841</v>
      </c>
      <c r="E261" s="45"/>
      <c r="F261" s="45">
        <v>9</v>
      </c>
      <c r="G261" s="44"/>
      <c r="H261" s="169" t="s">
        <v>24843</v>
      </c>
    </row>
    <row r="262" spans="1:8" x14ac:dyDescent="0.3">
      <c r="A262" s="5" t="s">
        <v>623</v>
      </c>
      <c r="B262" s="44" t="s">
        <v>24968</v>
      </c>
      <c r="C262" s="45">
        <v>9</v>
      </c>
      <c r="D262" s="45" t="s">
        <v>24841</v>
      </c>
      <c r="E262" s="45"/>
      <c r="F262" s="45">
        <v>9</v>
      </c>
      <c r="G262" s="44"/>
      <c r="H262" s="169" t="s">
        <v>24843</v>
      </c>
    </row>
    <row r="263" spans="1:8" x14ac:dyDescent="0.3">
      <c r="A263" s="5" t="s">
        <v>625</v>
      </c>
      <c r="B263" s="44" t="s">
        <v>140</v>
      </c>
      <c r="C263" s="45">
        <v>9</v>
      </c>
      <c r="D263" s="45" t="s">
        <v>24841</v>
      </c>
      <c r="E263" s="45"/>
      <c r="F263" s="45">
        <v>9</v>
      </c>
      <c r="G263" s="44"/>
      <c r="H263" s="169" t="s">
        <v>24843</v>
      </c>
    </row>
    <row r="264" spans="1:8" x14ac:dyDescent="0.3">
      <c r="A264" s="5" t="s">
        <v>627</v>
      </c>
      <c r="B264" s="44" t="s">
        <v>24968</v>
      </c>
      <c r="C264" s="45">
        <v>9</v>
      </c>
      <c r="D264" s="45" t="s">
        <v>24841</v>
      </c>
      <c r="E264" s="45"/>
      <c r="F264" s="45">
        <v>9</v>
      </c>
      <c r="G264" s="44"/>
      <c r="H264" s="169" t="s">
        <v>24843</v>
      </c>
    </row>
    <row r="265" spans="1:8" x14ac:dyDescent="0.3">
      <c r="A265" s="5" t="s">
        <v>628</v>
      </c>
      <c r="B265" s="44" t="s">
        <v>140</v>
      </c>
      <c r="C265" s="45">
        <v>9</v>
      </c>
      <c r="D265" s="45" t="s">
        <v>24841</v>
      </c>
      <c r="E265" s="45"/>
      <c r="F265" s="45">
        <v>9</v>
      </c>
      <c r="G265" s="44"/>
      <c r="H265" s="169" t="s">
        <v>24843</v>
      </c>
    </row>
    <row r="266" spans="1:8" x14ac:dyDescent="0.3">
      <c r="A266" s="5" t="s">
        <v>629</v>
      </c>
      <c r="B266" s="44" t="s">
        <v>24940</v>
      </c>
      <c r="C266" s="45">
        <v>9</v>
      </c>
      <c r="D266" s="45" t="s">
        <v>24841</v>
      </c>
      <c r="E266" s="45"/>
      <c r="F266" s="45">
        <v>9</v>
      </c>
      <c r="G266" s="44"/>
      <c r="H266" s="169" t="s">
        <v>24843</v>
      </c>
    </row>
    <row r="267" spans="1:8" x14ac:dyDescent="0.3">
      <c r="A267" s="5" t="s">
        <v>631</v>
      </c>
      <c r="B267" s="44" t="s">
        <v>24969</v>
      </c>
      <c r="C267" s="45">
        <v>9</v>
      </c>
      <c r="D267" s="45" t="s">
        <v>24841</v>
      </c>
      <c r="E267" s="45"/>
      <c r="F267" s="45">
        <v>9</v>
      </c>
      <c r="G267" s="44"/>
      <c r="H267" s="169" t="s">
        <v>24843</v>
      </c>
    </row>
    <row r="268" spans="1:8" x14ac:dyDescent="0.3">
      <c r="A268" s="5" t="s">
        <v>633</v>
      </c>
      <c r="B268" s="44" t="s">
        <v>24954</v>
      </c>
      <c r="C268" s="45">
        <v>9</v>
      </c>
      <c r="D268" s="45" t="s">
        <v>24841</v>
      </c>
      <c r="E268" s="45"/>
      <c r="F268" s="45">
        <v>9</v>
      </c>
      <c r="G268" s="44"/>
      <c r="H268" s="169" t="s">
        <v>24843</v>
      </c>
    </row>
    <row r="269" spans="1:8" x14ac:dyDescent="0.3">
      <c r="A269" s="5" t="s">
        <v>636</v>
      </c>
      <c r="B269" s="44" t="s">
        <v>24942</v>
      </c>
      <c r="C269" s="45">
        <v>9</v>
      </c>
      <c r="D269" s="45" t="s">
        <v>24841</v>
      </c>
      <c r="E269" s="45"/>
      <c r="F269" s="45">
        <v>9</v>
      </c>
      <c r="G269" s="44"/>
      <c r="H269" s="169" t="s">
        <v>24843</v>
      </c>
    </row>
    <row r="270" spans="1:8" x14ac:dyDescent="0.3">
      <c r="A270" s="5" t="s">
        <v>637</v>
      </c>
      <c r="B270" s="44" t="s">
        <v>24970</v>
      </c>
      <c r="C270" s="45">
        <v>9</v>
      </c>
      <c r="D270" s="45" t="s">
        <v>24841</v>
      </c>
      <c r="E270" s="45"/>
      <c r="F270" s="45">
        <v>9</v>
      </c>
      <c r="G270" s="44"/>
      <c r="H270" s="169" t="s">
        <v>24843</v>
      </c>
    </row>
    <row r="271" spans="1:8" x14ac:dyDescent="0.3">
      <c r="A271" s="5" t="s">
        <v>641</v>
      </c>
      <c r="B271" s="44" t="s">
        <v>24943</v>
      </c>
      <c r="C271" s="45">
        <v>9</v>
      </c>
      <c r="D271" s="45" t="s">
        <v>24841</v>
      </c>
      <c r="E271" s="45"/>
      <c r="F271" s="45">
        <v>9</v>
      </c>
      <c r="G271" s="44"/>
      <c r="H271" s="169" t="s">
        <v>24843</v>
      </c>
    </row>
    <row r="272" spans="1:8" x14ac:dyDescent="0.3">
      <c r="A272" s="5" t="s">
        <v>642</v>
      </c>
      <c r="B272" s="44" t="s">
        <v>24944</v>
      </c>
      <c r="C272" s="45">
        <v>9</v>
      </c>
      <c r="D272" s="45" t="s">
        <v>24841</v>
      </c>
      <c r="E272" s="45"/>
      <c r="F272" s="45">
        <v>9</v>
      </c>
      <c r="G272" s="44"/>
      <c r="H272" s="169" t="s">
        <v>24843</v>
      </c>
    </row>
    <row r="273" spans="1:8" x14ac:dyDescent="0.3">
      <c r="A273" s="5" t="s">
        <v>643</v>
      </c>
      <c r="B273" s="44" t="s">
        <v>24952</v>
      </c>
      <c r="C273" s="45">
        <v>9</v>
      </c>
      <c r="D273" s="45" t="s">
        <v>24841</v>
      </c>
      <c r="E273" s="45"/>
      <c r="F273" s="45">
        <v>9</v>
      </c>
      <c r="G273" s="44"/>
      <c r="H273" s="169" t="s">
        <v>24843</v>
      </c>
    </row>
    <row r="274" spans="1:8" ht="26.4" x14ac:dyDescent="0.3">
      <c r="A274" s="5" t="s">
        <v>644</v>
      </c>
      <c r="B274" s="44" t="s">
        <v>24904</v>
      </c>
      <c r="C274" s="45">
        <v>9</v>
      </c>
      <c r="D274" s="45" t="s">
        <v>24841</v>
      </c>
      <c r="E274" s="45"/>
      <c r="F274" s="45">
        <v>9</v>
      </c>
      <c r="G274" s="44"/>
      <c r="H274" s="169" t="s">
        <v>24843</v>
      </c>
    </row>
    <row r="275" spans="1:8" x14ac:dyDescent="0.3">
      <c r="A275" s="5" t="s">
        <v>645</v>
      </c>
      <c r="B275" s="44" t="s">
        <v>24946</v>
      </c>
      <c r="C275" s="45">
        <v>9</v>
      </c>
      <c r="D275" s="45" t="s">
        <v>24841</v>
      </c>
      <c r="E275" s="45"/>
      <c r="F275" s="45">
        <v>9</v>
      </c>
      <c r="G275" s="44"/>
      <c r="H275" s="169" t="s">
        <v>24843</v>
      </c>
    </row>
    <row r="276" spans="1:8" x14ac:dyDescent="0.3">
      <c r="A276" s="5" t="s">
        <v>646</v>
      </c>
      <c r="B276" s="44" t="s">
        <v>24971</v>
      </c>
      <c r="C276" s="45">
        <v>9</v>
      </c>
      <c r="D276" s="45" t="s">
        <v>24841</v>
      </c>
      <c r="E276" s="45"/>
      <c r="F276" s="45">
        <v>9</v>
      </c>
      <c r="G276" s="44"/>
      <c r="H276" s="169" t="s">
        <v>24843</v>
      </c>
    </row>
    <row r="277" spans="1:8" x14ac:dyDescent="0.3">
      <c r="A277" s="5" t="s">
        <v>650</v>
      </c>
      <c r="B277" s="44" t="s">
        <v>24947</v>
      </c>
      <c r="C277" s="45">
        <v>9</v>
      </c>
      <c r="D277" s="45" t="s">
        <v>24841</v>
      </c>
      <c r="E277" s="45"/>
      <c r="F277" s="45">
        <v>9</v>
      </c>
      <c r="G277" s="44"/>
      <c r="H277" s="169" t="s">
        <v>24843</v>
      </c>
    </row>
    <row r="278" spans="1:8" ht="26.4" x14ac:dyDescent="0.3">
      <c r="A278" s="5" t="s">
        <v>651</v>
      </c>
      <c r="B278" s="44" t="s">
        <v>24948</v>
      </c>
      <c r="C278" s="45">
        <v>9</v>
      </c>
      <c r="D278" s="45" t="s">
        <v>24841</v>
      </c>
      <c r="E278" s="45"/>
      <c r="F278" s="45">
        <v>9</v>
      </c>
      <c r="G278" s="44"/>
      <c r="H278" s="169" t="s">
        <v>24843</v>
      </c>
    </row>
    <row r="279" spans="1:8" x14ac:dyDescent="0.3">
      <c r="A279" s="5" t="s">
        <v>652</v>
      </c>
      <c r="B279" s="44" t="s">
        <v>24949</v>
      </c>
      <c r="C279" s="45">
        <v>9</v>
      </c>
      <c r="D279" s="45" t="s">
        <v>24841</v>
      </c>
      <c r="E279" s="45"/>
      <c r="F279" s="45">
        <v>9</v>
      </c>
      <c r="G279" s="44"/>
      <c r="H279" s="169" t="s">
        <v>24843</v>
      </c>
    </row>
    <row r="280" spans="1:8" x14ac:dyDescent="0.3">
      <c r="A280" s="5" t="s">
        <v>653</v>
      </c>
      <c r="B280" s="44" t="s">
        <v>24950</v>
      </c>
      <c r="C280" s="45">
        <v>9</v>
      </c>
      <c r="D280" s="45" t="s">
        <v>24841</v>
      </c>
      <c r="E280" s="45"/>
      <c r="F280" s="45">
        <v>9</v>
      </c>
      <c r="G280" s="44"/>
      <c r="H280" s="169" t="s">
        <v>24843</v>
      </c>
    </row>
    <row r="281" spans="1:8" x14ac:dyDescent="0.3">
      <c r="A281" s="5" t="s">
        <v>654</v>
      </c>
      <c r="B281" s="44" t="s">
        <v>24951</v>
      </c>
      <c r="C281" s="45">
        <v>9</v>
      </c>
      <c r="D281" s="45" t="s">
        <v>24841</v>
      </c>
      <c r="E281" s="45"/>
      <c r="F281" s="45">
        <v>9</v>
      </c>
      <c r="G281" s="44"/>
      <c r="H281" s="169" t="s">
        <v>24843</v>
      </c>
    </row>
    <row r="282" spans="1:8" x14ac:dyDescent="0.3">
      <c r="A282" s="5" t="s">
        <v>655</v>
      </c>
      <c r="B282" s="44" t="s">
        <v>24953</v>
      </c>
      <c r="C282" s="45">
        <v>9</v>
      </c>
      <c r="D282" s="45" t="s">
        <v>24841</v>
      </c>
      <c r="E282" s="45"/>
      <c r="F282" s="45">
        <v>9</v>
      </c>
      <c r="G282" s="44"/>
      <c r="H282" s="169" t="s">
        <v>24843</v>
      </c>
    </row>
    <row r="283" spans="1:8" x14ac:dyDescent="0.3">
      <c r="A283" s="5" t="s">
        <v>658</v>
      </c>
      <c r="B283" s="44" t="s">
        <v>24955</v>
      </c>
      <c r="C283" s="45">
        <v>9</v>
      </c>
      <c r="D283" s="45" t="s">
        <v>24841</v>
      </c>
      <c r="E283" s="45"/>
      <c r="F283" s="45">
        <v>9</v>
      </c>
      <c r="G283" s="44"/>
      <c r="H283" s="169" t="s">
        <v>24843</v>
      </c>
    </row>
    <row r="284" spans="1:8" x14ac:dyDescent="0.3">
      <c r="A284" s="5" t="s">
        <v>659</v>
      </c>
      <c r="B284" s="44" t="s">
        <v>24956</v>
      </c>
      <c r="C284" s="45">
        <v>9</v>
      </c>
      <c r="D284" s="45" t="s">
        <v>24841</v>
      </c>
      <c r="E284" s="45"/>
      <c r="F284" s="45">
        <v>9</v>
      </c>
      <c r="G284" s="44"/>
      <c r="H284" s="169" t="s">
        <v>24843</v>
      </c>
    </row>
    <row r="285" spans="1:8" x14ac:dyDescent="0.3">
      <c r="A285" s="5" t="s">
        <v>660</v>
      </c>
      <c r="B285" s="44" t="s">
        <v>24957</v>
      </c>
      <c r="C285" s="45">
        <v>9</v>
      </c>
      <c r="D285" s="45" t="s">
        <v>24841</v>
      </c>
      <c r="E285" s="45"/>
      <c r="F285" s="45">
        <v>9</v>
      </c>
      <c r="G285" s="44"/>
      <c r="H285" s="169" t="s">
        <v>24843</v>
      </c>
    </row>
    <row r="286" spans="1:8" x14ac:dyDescent="0.3">
      <c r="A286" s="5" t="s">
        <v>661</v>
      </c>
      <c r="B286" s="44" t="s">
        <v>24958</v>
      </c>
      <c r="C286" s="45">
        <v>9</v>
      </c>
      <c r="D286" s="45" t="s">
        <v>24841</v>
      </c>
      <c r="E286" s="45"/>
      <c r="F286" s="45">
        <v>9</v>
      </c>
      <c r="G286" s="44"/>
      <c r="H286" s="169" t="s">
        <v>24843</v>
      </c>
    </row>
    <row r="287" spans="1:8" x14ac:dyDescent="0.3">
      <c r="A287" s="5" t="s">
        <v>662</v>
      </c>
      <c r="B287" s="44" t="s">
        <v>24959</v>
      </c>
      <c r="C287" s="45">
        <v>9</v>
      </c>
      <c r="D287" s="45" t="s">
        <v>24841</v>
      </c>
      <c r="E287" s="45"/>
      <c r="F287" s="45">
        <v>9</v>
      </c>
      <c r="G287" s="44"/>
      <c r="H287" s="169" t="s">
        <v>24843</v>
      </c>
    </row>
    <row r="288" spans="1:8" x14ac:dyDescent="0.3">
      <c r="A288" s="5" t="s">
        <v>663</v>
      </c>
      <c r="B288" s="44" t="s">
        <v>31</v>
      </c>
      <c r="C288" s="45">
        <v>9</v>
      </c>
      <c r="D288" s="45" t="s">
        <v>24841</v>
      </c>
      <c r="E288" s="45"/>
      <c r="F288" s="45">
        <v>9</v>
      </c>
      <c r="G288" s="44"/>
      <c r="H288" s="169" t="s">
        <v>24843</v>
      </c>
    </row>
    <row r="289" spans="1:8" x14ac:dyDescent="0.3">
      <c r="A289" s="53" t="s">
        <v>666</v>
      </c>
      <c r="B289" s="49" t="s">
        <v>24972</v>
      </c>
      <c r="C289" s="45">
        <v>9</v>
      </c>
      <c r="D289" s="50"/>
      <c r="E289" s="50"/>
      <c r="F289" s="45">
        <v>9</v>
      </c>
      <c r="G289" s="44"/>
      <c r="H289" s="171" t="s">
        <v>24876</v>
      </c>
    </row>
    <row r="290" spans="1:8" x14ac:dyDescent="0.3">
      <c r="A290" s="53" t="s">
        <v>667</v>
      </c>
      <c r="B290" s="49" t="s">
        <v>31</v>
      </c>
      <c r="C290" s="45">
        <v>9</v>
      </c>
      <c r="D290" s="50"/>
      <c r="E290" s="50"/>
      <c r="F290" s="45">
        <v>9</v>
      </c>
      <c r="G290" s="44"/>
      <c r="H290" s="171" t="s">
        <v>24876</v>
      </c>
    </row>
    <row r="291" spans="1:8" x14ac:dyDescent="0.3">
      <c r="A291" s="5" t="s">
        <v>668</v>
      </c>
      <c r="B291" s="44" t="s">
        <v>24961</v>
      </c>
      <c r="C291" s="45">
        <v>9</v>
      </c>
      <c r="D291" s="45" t="s">
        <v>24841</v>
      </c>
      <c r="E291" s="45"/>
      <c r="F291" s="45">
        <v>9</v>
      </c>
      <c r="G291" s="44"/>
      <c r="H291" s="169" t="s">
        <v>24843</v>
      </c>
    </row>
    <row r="292" spans="1:8" x14ac:dyDescent="0.3">
      <c r="A292" s="5" t="s">
        <v>670</v>
      </c>
      <c r="B292" s="44" t="s">
        <v>24973</v>
      </c>
      <c r="C292" s="45">
        <v>9</v>
      </c>
      <c r="D292" s="45" t="s">
        <v>24841</v>
      </c>
      <c r="E292" s="45"/>
      <c r="F292" s="45">
        <v>9</v>
      </c>
      <c r="G292" s="44"/>
      <c r="H292" s="169" t="s">
        <v>24843</v>
      </c>
    </row>
    <row r="293" spans="1:8" x14ac:dyDescent="0.3">
      <c r="A293" s="5" t="s">
        <v>672</v>
      </c>
      <c r="B293" s="44" t="s">
        <v>24974</v>
      </c>
      <c r="C293" s="45">
        <v>9</v>
      </c>
      <c r="D293" s="45" t="s">
        <v>24841</v>
      </c>
      <c r="E293" s="45"/>
      <c r="F293" s="45">
        <v>9</v>
      </c>
      <c r="G293" s="44"/>
      <c r="H293" s="169" t="s">
        <v>24843</v>
      </c>
    </row>
    <row r="294" spans="1:8" x14ac:dyDescent="0.3">
      <c r="A294" s="5" t="s">
        <v>674</v>
      </c>
      <c r="B294" s="44" t="s">
        <v>31</v>
      </c>
      <c r="C294" s="45">
        <v>9</v>
      </c>
      <c r="D294" s="45" t="s">
        <v>24841</v>
      </c>
      <c r="E294" s="45"/>
      <c r="F294" s="45">
        <v>9</v>
      </c>
      <c r="G294" s="44"/>
      <c r="H294" s="169" t="s">
        <v>24843</v>
      </c>
    </row>
    <row r="295" spans="1:8" x14ac:dyDescent="0.3">
      <c r="A295" s="5" t="s">
        <v>679</v>
      </c>
      <c r="B295" s="44" t="s">
        <v>24932</v>
      </c>
      <c r="C295" s="45">
        <v>9</v>
      </c>
      <c r="D295" s="45" t="s">
        <v>24841</v>
      </c>
      <c r="E295" s="45"/>
      <c r="F295" s="45">
        <v>9</v>
      </c>
      <c r="G295" s="44"/>
      <c r="H295" s="169" t="s">
        <v>24843</v>
      </c>
    </row>
    <row r="296" spans="1:8" x14ac:dyDescent="0.3">
      <c r="A296" s="5" t="s">
        <v>681</v>
      </c>
      <c r="B296" s="44" t="s">
        <v>24933</v>
      </c>
      <c r="C296" s="45">
        <v>9</v>
      </c>
      <c r="D296" s="45" t="s">
        <v>24841</v>
      </c>
      <c r="E296" s="45"/>
      <c r="F296" s="45">
        <v>9</v>
      </c>
      <c r="G296" s="44"/>
      <c r="H296" s="169" t="s">
        <v>24843</v>
      </c>
    </row>
    <row r="297" spans="1:8" x14ac:dyDescent="0.3">
      <c r="A297" s="5" t="s">
        <v>682</v>
      </c>
      <c r="B297" s="44" t="s">
        <v>31</v>
      </c>
      <c r="C297" s="45">
        <v>9</v>
      </c>
      <c r="D297" s="45" t="s">
        <v>24841</v>
      </c>
      <c r="E297" s="45"/>
      <c r="F297" s="45">
        <v>9</v>
      </c>
      <c r="G297" s="44"/>
      <c r="H297" s="169" t="s">
        <v>24843</v>
      </c>
    </row>
    <row r="298" spans="1:8" x14ac:dyDescent="0.3">
      <c r="A298" s="5" t="s">
        <v>683</v>
      </c>
      <c r="B298" s="44" t="s">
        <v>24975</v>
      </c>
      <c r="C298" s="45">
        <v>9</v>
      </c>
      <c r="D298" s="45" t="s">
        <v>24841</v>
      </c>
      <c r="E298" s="45"/>
      <c r="F298" s="45">
        <v>9</v>
      </c>
      <c r="G298" s="44"/>
      <c r="H298" s="169" t="s">
        <v>24843</v>
      </c>
    </row>
    <row r="299" spans="1:8" x14ac:dyDescent="0.3">
      <c r="A299" s="5" t="s">
        <v>685</v>
      </c>
      <c r="B299" s="44" t="s">
        <v>18</v>
      </c>
      <c r="C299" s="45">
        <v>9</v>
      </c>
      <c r="D299" s="45" t="s">
        <v>24841</v>
      </c>
      <c r="E299" s="45"/>
      <c r="F299" s="45">
        <v>9</v>
      </c>
      <c r="G299" s="44"/>
      <c r="H299" s="169" t="s">
        <v>24843</v>
      </c>
    </row>
    <row r="300" spans="1:8" ht="66" x14ac:dyDescent="0.3">
      <c r="A300" s="5" t="s">
        <v>688</v>
      </c>
      <c r="B300" s="44" t="s">
        <v>24976</v>
      </c>
      <c r="C300" s="45">
        <v>9</v>
      </c>
      <c r="D300" s="45" t="s">
        <v>24841</v>
      </c>
      <c r="E300" s="45"/>
      <c r="F300" s="45">
        <v>9</v>
      </c>
      <c r="G300" s="44"/>
      <c r="H300" s="169" t="s">
        <v>24843</v>
      </c>
    </row>
    <row r="301" spans="1:8" ht="39.6" x14ac:dyDescent="0.3">
      <c r="A301" s="5" t="s">
        <v>690</v>
      </c>
      <c r="B301" s="44" t="s">
        <v>24905</v>
      </c>
      <c r="C301" s="45">
        <v>9</v>
      </c>
      <c r="D301" s="45" t="s">
        <v>24841</v>
      </c>
      <c r="E301" s="45"/>
      <c r="F301" s="45">
        <v>9</v>
      </c>
      <c r="G301" s="44"/>
      <c r="H301" s="169" t="s">
        <v>24843</v>
      </c>
    </row>
    <row r="302" spans="1:8" ht="26.4" x14ac:dyDescent="0.3">
      <c r="A302" s="5" t="s">
        <v>691</v>
      </c>
      <c r="B302" s="44" t="s">
        <v>24977</v>
      </c>
      <c r="C302" s="45">
        <v>9</v>
      </c>
      <c r="D302" s="45" t="s">
        <v>24841</v>
      </c>
      <c r="E302" s="45"/>
      <c r="F302" s="45">
        <v>9</v>
      </c>
      <c r="G302" s="44"/>
      <c r="H302" s="169" t="s">
        <v>24843</v>
      </c>
    </row>
    <row r="303" spans="1:8" ht="39.6" x14ac:dyDescent="0.3">
      <c r="A303" s="5" t="s">
        <v>693</v>
      </c>
      <c r="B303" s="44" t="s">
        <v>24978</v>
      </c>
      <c r="C303" s="45">
        <v>9</v>
      </c>
      <c r="D303" s="45" t="s">
        <v>24841</v>
      </c>
      <c r="E303" s="45"/>
      <c r="F303" s="45">
        <v>9</v>
      </c>
      <c r="G303" s="44"/>
      <c r="H303" s="169" t="s">
        <v>24843</v>
      </c>
    </row>
    <row r="304" spans="1:8" x14ac:dyDescent="0.3">
      <c r="A304" s="5" t="s">
        <v>695</v>
      </c>
      <c r="B304" s="44" t="s">
        <v>24924</v>
      </c>
      <c r="C304" s="45">
        <v>9</v>
      </c>
      <c r="D304" s="45" t="s">
        <v>24841</v>
      </c>
      <c r="E304" s="45"/>
      <c r="F304" s="45">
        <v>9</v>
      </c>
      <c r="G304" s="44"/>
      <c r="H304" s="169" t="s">
        <v>24843</v>
      </c>
    </row>
    <row r="305" spans="1:8" x14ac:dyDescent="0.3">
      <c r="A305" s="5" t="s">
        <v>696</v>
      </c>
      <c r="B305" s="44" t="s">
        <v>24979</v>
      </c>
      <c r="C305" s="45">
        <v>9</v>
      </c>
      <c r="D305" s="45" t="s">
        <v>24841</v>
      </c>
      <c r="E305" s="45"/>
      <c r="F305" s="45">
        <v>9</v>
      </c>
      <c r="G305" s="44"/>
      <c r="H305" s="169" t="s">
        <v>24843</v>
      </c>
    </row>
    <row r="306" spans="1:8" x14ac:dyDescent="0.3">
      <c r="A306" s="5" t="s">
        <v>697</v>
      </c>
      <c r="B306" s="44" t="s">
        <v>24936</v>
      </c>
      <c r="C306" s="45">
        <v>9</v>
      </c>
      <c r="D306" s="45" t="s">
        <v>24841</v>
      </c>
      <c r="E306" s="45"/>
      <c r="F306" s="45">
        <v>9</v>
      </c>
      <c r="G306" s="44"/>
      <c r="H306" s="169" t="s">
        <v>24843</v>
      </c>
    </row>
    <row r="307" spans="1:8" x14ac:dyDescent="0.3">
      <c r="A307" s="5" t="s">
        <v>698</v>
      </c>
      <c r="B307" s="44" t="s">
        <v>24937</v>
      </c>
      <c r="C307" s="45">
        <v>9</v>
      </c>
      <c r="D307" s="45" t="s">
        <v>24841</v>
      </c>
      <c r="E307" s="45"/>
      <c r="F307" s="45">
        <v>9</v>
      </c>
      <c r="G307" s="44"/>
      <c r="H307" s="169" t="s">
        <v>24843</v>
      </c>
    </row>
    <row r="308" spans="1:8" x14ac:dyDescent="0.3">
      <c r="A308" s="5" t="s">
        <v>700</v>
      </c>
      <c r="B308" s="44" t="s">
        <v>24943</v>
      </c>
      <c r="C308" s="45">
        <v>9</v>
      </c>
      <c r="D308" s="45" t="s">
        <v>24841</v>
      </c>
      <c r="E308" s="45"/>
      <c r="F308" s="45">
        <v>9</v>
      </c>
      <c r="G308" s="44"/>
      <c r="H308" s="169" t="s">
        <v>24843</v>
      </c>
    </row>
    <row r="309" spans="1:8" x14ac:dyDescent="0.3">
      <c r="A309" s="5" t="s">
        <v>701</v>
      </c>
      <c r="B309" s="44" t="s">
        <v>24944</v>
      </c>
      <c r="C309" s="45">
        <v>9</v>
      </c>
      <c r="D309" s="45" t="s">
        <v>24841</v>
      </c>
      <c r="E309" s="45"/>
      <c r="F309" s="45">
        <v>9</v>
      </c>
      <c r="G309" s="44"/>
      <c r="H309" s="169" t="s">
        <v>24843</v>
      </c>
    </row>
    <row r="310" spans="1:8" x14ac:dyDescent="0.3">
      <c r="A310" s="5" t="s">
        <v>702</v>
      </c>
      <c r="B310" s="44" t="s">
        <v>31</v>
      </c>
      <c r="C310" s="45">
        <v>9</v>
      </c>
      <c r="D310" s="45" t="s">
        <v>24841</v>
      </c>
      <c r="E310" s="45"/>
      <c r="F310" s="45">
        <v>9</v>
      </c>
      <c r="G310" s="44"/>
      <c r="H310" s="169" t="s">
        <v>24843</v>
      </c>
    </row>
    <row r="311" spans="1:8" ht="92.4" x14ac:dyDescent="0.3">
      <c r="A311" s="5" t="s">
        <v>705</v>
      </c>
      <c r="B311" s="44" t="s">
        <v>24980</v>
      </c>
      <c r="C311" s="45">
        <v>9</v>
      </c>
      <c r="D311" s="45" t="s">
        <v>24841</v>
      </c>
      <c r="E311" s="45"/>
      <c r="F311" s="45">
        <v>9</v>
      </c>
      <c r="G311" s="44"/>
      <c r="H311" s="169" t="s">
        <v>24843</v>
      </c>
    </row>
    <row r="312" spans="1:8" x14ac:dyDescent="0.3">
      <c r="A312" s="5" t="s">
        <v>707</v>
      </c>
      <c r="B312" s="44" t="s">
        <v>708</v>
      </c>
      <c r="C312" s="45">
        <v>9</v>
      </c>
      <c r="D312" s="45" t="s">
        <v>24841</v>
      </c>
      <c r="E312" s="45"/>
      <c r="F312" s="45">
        <v>9</v>
      </c>
      <c r="G312" s="44"/>
      <c r="H312" s="169" t="s">
        <v>24843</v>
      </c>
    </row>
    <row r="313" spans="1:8" ht="39.6" x14ac:dyDescent="0.3">
      <c r="A313" s="5" t="s">
        <v>709</v>
      </c>
      <c r="B313" s="44" t="s">
        <v>24978</v>
      </c>
      <c r="C313" s="45">
        <v>9</v>
      </c>
      <c r="D313" s="45" t="s">
        <v>24841</v>
      </c>
      <c r="E313" s="45"/>
      <c r="F313" s="45">
        <v>9</v>
      </c>
      <c r="G313" s="44"/>
      <c r="H313" s="169" t="s">
        <v>24843</v>
      </c>
    </row>
    <row r="314" spans="1:8" x14ac:dyDescent="0.3">
      <c r="A314" s="5" t="s">
        <v>710</v>
      </c>
      <c r="B314" s="44" t="s">
        <v>24924</v>
      </c>
      <c r="C314" s="45">
        <v>9</v>
      </c>
      <c r="D314" s="45" t="s">
        <v>24841</v>
      </c>
      <c r="E314" s="45"/>
      <c r="F314" s="45">
        <v>9</v>
      </c>
      <c r="G314" s="44"/>
      <c r="H314" s="169" t="s">
        <v>24843</v>
      </c>
    </row>
    <row r="315" spans="1:8" x14ac:dyDescent="0.3">
      <c r="A315" s="5" t="s">
        <v>711</v>
      </c>
      <c r="B315" s="44" t="s">
        <v>24979</v>
      </c>
      <c r="C315" s="45">
        <v>9</v>
      </c>
      <c r="D315" s="45" t="s">
        <v>24841</v>
      </c>
      <c r="E315" s="45"/>
      <c r="F315" s="45">
        <v>9</v>
      </c>
      <c r="G315" s="44"/>
      <c r="H315" s="169" t="s">
        <v>24843</v>
      </c>
    </row>
    <row r="316" spans="1:8" x14ac:dyDescent="0.3">
      <c r="A316" s="5" t="s">
        <v>712</v>
      </c>
      <c r="B316" s="44" t="s">
        <v>24936</v>
      </c>
      <c r="C316" s="45">
        <v>9</v>
      </c>
      <c r="D316" s="45" t="s">
        <v>24841</v>
      </c>
      <c r="E316" s="45"/>
      <c r="F316" s="45">
        <v>9</v>
      </c>
      <c r="G316" s="44"/>
      <c r="H316" s="169" t="s">
        <v>24843</v>
      </c>
    </row>
    <row r="317" spans="1:8" x14ac:dyDescent="0.3">
      <c r="A317" s="5" t="s">
        <v>713</v>
      </c>
      <c r="B317" s="44" t="s">
        <v>24937</v>
      </c>
      <c r="C317" s="45">
        <v>9</v>
      </c>
      <c r="D317" s="45" t="s">
        <v>24841</v>
      </c>
      <c r="E317" s="45"/>
      <c r="F317" s="45">
        <v>9</v>
      </c>
      <c r="G317" s="44"/>
      <c r="H317" s="169" t="s">
        <v>24843</v>
      </c>
    </row>
    <row r="318" spans="1:8" x14ac:dyDescent="0.3">
      <c r="A318" s="5" t="s">
        <v>714</v>
      </c>
      <c r="B318" s="44" t="s">
        <v>18</v>
      </c>
      <c r="C318" s="45">
        <v>9</v>
      </c>
      <c r="D318" s="45" t="s">
        <v>24841</v>
      </c>
      <c r="E318" s="45"/>
      <c r="F318" s="45">
        <v>9</v>
      </c>
      <c r="G318" s="44"/>
      <c r="H318" s="169" t="s">
        <v>24843</v>
      </c>
    </row>
    <row r="319" spans="1:8" x14ac:dyDescent="0.3">
      <c r="A319" s="5" t="s">
        <v>717</v>
      </c>
      <c r="B319" s="44" t="s">
        <v>24932</v>
      </c>
      <c r="C319" s="45">
        <v>9</v>
      </c>
      <c r="D319" s="45" t="s">
        <v>24841</v>
      </c>
      <c r="E319" s="45"/>
      <c r="F319" s="45">
        <v>9</v>
      </c>
      <c r="G319" s="44"/>
      <c r="H319" s="169" t="s">
        <v>24843</v>
      </c>
    </row>
    <row r="320" spans="1:8" x14ac:dyDescent="0.3">
      <c r="A320" s="5" t="s">
        <v>719</v>
      </c>
      <c r="B320" s="44" t="s">
        <v>24933</v>
      </c>
      <c r="C320" s="45">
        <v>9</v>
      </c>
      <c r="D320" s="45" t="s">
        <v>24841</v>
      </c>
      <c r="E320" s="45"/>
      <c r="F320" s="45">
        <v>9</v>
      </c>
      <c r="G320" s="44"/>
      <c r="H320" s="169" t="s">
        <v>24843</v>
      </c>
    </row>
    <row r="321" spans="1:8" x14ac:dyDescent="0.3">
      <c r="A321" s="5" t="s">
        <v>720</v>
      </c>
      <c r="B321" s="44" t="s">
        <v>31</v>
      </c>
      <c r="C321" s="45">
        <v>9</v>
      </c>
      <c r="D321" s="45" t="s">
        <v>24841</v>
      </c>
      <c r="E321" s="45"/>
      <c r="F321" s="45">
        <v>9</v>
      </c>
      <c r="G321" s="44"/>
      <c r="H321" s="169" t="s">
        <v>24843</v>
      </c>
    </row>
    <row r="322" spans="1:8" x14ac:dyDescent="0.3">
      <c r="A322" s="5" t="s">
        <v>721</v>
      </c>
      <c r="B322" s="44" t="s">
        <v>24975</v>
      </c>
      <c r="C322" s="45">
        <v>9</v>
      </c>
      <c r="D322" s="45" t="s">
        <v>24841</v>
      </c>
      <c r="E322" s="45"/>
      <c r="F322" s="45">
        <v>9</v>
      </c>
      <c r="G322" s="44"/>
      <c r="H322" s="169" t="s">
        <v>24843</v>
      </c>
    </row>
    <row r="323" spans="1:8" x14ac:dyDescent="0.3">
      <c r="A323" s="5" t="s">
        <v>722</v>
      </c>
      <c r="B323" s="44" t="s">
        <v>18</v>
      </c>
      <c r="C323" s="45">
        <v>9</v>
      </c>
      <c r="D323" s="45" t="s">
        <v>24841</v>
      </c>
      <c r="E323" s="45"/>
      <c r="F323" s="45">
        <v>9</v>
      </c>
      <c r="G323" s="44"/>
      <c r="H323" s="169" t="s">
        <v>24843</v>
      </c>
    </row>
    <row r="324" spans="1:8" ht="26.4" x14ac:dyDescent="0.3">
      <c r="A324" s="5" t="s">
        <v>725</v>
      </c>
      <c r="B324" s="44" t="s">
        <v>24926</v>
      </c>
      <c r="C324" s="45">
        <v>9</v>
      </c>
      <c r="D324" s="45" t="s">
        <v>24841</v>
      </c>
      <c r="E324" s="45"/>
      <c r="F324" s="45">
        <v>9</v>
      </c>
      <c r="G324" s="44"/>
      <c r="H324" s="169" t="s">
        <v>24843</v>
      </c>
    </row>
    <row r="325" spans="1:8" x14ac:dyDescent="0.3">
      <c r="A325" s="5" t="s">
        <v>726</v>
      </c>
      <c r="B325" s="44" t="s">
        <v>24927</v>
      </c>
      <c r="C325" s="45">
        <v>9</v>
      </c>
      <c r="D325" s="45" t="s">
        <v>24841</v>
      </c>
      <c r="E325" s="45"/>
      <c r="F325" s="45">
        <v>9</v>
      </c>
      <c r="G325" s="44"/>
      <c r="H325" s="169" t="s">
        <v>24843</v>
      </c>
    </row>
    <row r="326" spans="1:8" x14ac:dyDescent="0.3">
      <c r="A326" s="5" t="s">
        <v>727</v>
      </c>
      <c r="B326" s="44" t="s">
        <v>24928</v>
      </c>
      <c r="C326" s="45">
        <v>9</v>
      </c>
      <c r="D326" s="45" t="s">
        <v>24841</v>
      </c>
      <c r="E326" s="45"/>
      <c r="F326" s="45">
        <v>9</v>
      </c>
      <c r="G326" s="44"/>
      <c r="H326" s="169" t="s">
        <v>24843</v>
      </c>
    </row>
    <row r="327" spans="1:8" ht="26.4" x14ac:dyDescent="0.3">
      <c r="A327" s="5" t="s">
        <v>728</v>
      </c>
      <c r="B327" s="44" t="s">
        <v>24929</v>
      </c>
      <c r="C327" s="45">
        <v>9</v>
      </c>
      <c r="D327" s="45" t="s">
        <v>24841</v>
      </c>
      <c r="E327" s="45"/>
      <c r="F327" s="45">
        <v>9</v>
      </c>
      <c r="G327" s="44"/>
      <c r="H327" s="169" t="s">
        <v>24843</v>
      </c>
    </row>
    <row r="328" spans="1:8" ht="26.4" x14ac:dyDescent="0.3">
      <c r="A328" s="5" t="s">
        <v>729</v>
      </c>
      <c r="B328" s="44" t="s">
        <v>24930</v>
      </c>
      <c r="C328" s="45">
        <v>9</v>
      </c>
      <c r="D328" s="45" t="s">
        <v>24841</v>
      </c>
      <c r="E328" s="45"/>
      <c r="F328" s="45">
        <v>9</v>
      </c>
      <c r="G328" s="44"/>
      <c r="H328" s="169" t="s">
        <v>24843</v>
      </c>
    </row>
    <row r="329" spans="1:8" x14ac:dyDescent="0.3">
      <c r="A329" s="5" t="s">
        <v>730</v>
      </c>
      <c r="B329" s="44" t="s">
        <v>18</v>
      </c>
      <c r="C329" s="45">
        <v>9</v>
      </c>
      <c r="D329" s="45" t="s">
        <v>24841</v>
      </c>
      <c r="E329" s="45"/>
      <c r="F329" s="45">
        <v>9</v>
      </c>
      <c r="G329" s="44"/>
      <c r="H329" s="169" t="s">
        <v>24843</v>
      </c>
    </row>
    <row r="330" spans="1:8" ht="66" x14ac:dyDescent="0.3">
      <c r="A330" s="5" t="s">
        <v>733</v>
      </c>
      <c r="B330" s="44" t="s">
        <v>24976</v>
      </c>
      <c r="C330" s="45">
        <v>9</v>
      </c>
      <c r="D330" s="45" t="s">
        <v>24841</v>
      </c>
      <c r="E330" s="45"/>
      <c r="F330" s="45">
        <v>9</v>
      </c>
      <c r="G330" s="44"/>
      <c r="H330" s="169" t="s">
        <v>24843</v>
      </c>
    </row>
    <row r="331" spans="1:8" ht="39.6" x14ac:dyDescent="0.3">
      <c r="A331" s="5" t="s">
        <v>734</v>
      </c>
      <c r="B331" s="44" t="s">
        <v>24905</v>
      </c>
      <c r="C331" s="45">
        <v>9</v>
      </c>
      <c r="D331" s="45" t="s">
        <v>24841</v>
      </c>
      <c r="E331" s="45"/>
      <c r="F331" s="45">
        <v>9</v>
      </c>
      <c r="G331" s="44"/>
      <c r="H331" s="169" t="s">
        <v>24843</v>
      </c>
    </row>
    <row r="332" spans="1:8" ht="26.4" x14ac:dyDescent="0.3">
      <c r="A332" s="5" t="s">
        <v>735</v>
      </c>
      <c r="B332" s="44" t="s">
        <v>24977</v>
      </c>
      <c r="C332" s="45">
        <v>9</v>
      </c>
      <c r="D332" s="45" t="s">
        <v>24841</v>
      </c>
      <c r="E332" s="45"/>
      <c r="F332" s="45">
        <v>9</v>
      </c>
      <c r="G332" s="44"/>
      <c r="H332" s="169" t="s">
        <v>24843</v>
      </c>
    </row>
    <row r="333" spans="1:8" x14ac:dyDescent="0.3">
      <c r="A333" s="5" t="s">
        <v>736</v>
      </c>
      <c r="B333" s="44" t="s">
        <v>24924</v>
      </c>
      <c r="C333" s="45">
        <v>9</v>
      </c>
      <c r="D333" s="45" t="s">
        <v>24841</v>
      </c>
      <c r="E333" s="45"/>
      <c r="F333" s="45">
        <v>9</v>
      </c>
      <c r="G333" s="44"/>
      <c r="H333" s="169" t="s">
        <v>24843</v>
      </c>
    </row>
    <row r="334" spans="1:8" x14ac:dyDescent="0.3">
      <c r="A334" s="5" t="s">
        <v>738</v>
      </c>
      <c r="B334" s="44" t="s">
        <v>24938</v>
      </c>
      <c r="C334" s="45">
        <v>9</v>
      </c>
      <c r="D334" s="45" t="s">
        <v>24841</v>
      </c>
      <c r="E334" s="45"/>
      <c r="F334" s="45">
        <v>9</v>
      </c>
      <c r="G334" s="44"/>
      <c r="H334" s="169" t="s">
        <v>24843</v>
      </c>
    </row>
    <row r="335" spans="1:8" x14ac:dyDescent="0.3">
      <c r="A335" s="5" t="s">
        <v>739</v>
      </c>
      <c r="B335" s="44" t="s">
        <v>24939</v>
      </c>
      <c r="C335" s="45">
        <v>9</v>
      </c>
      <c r="D335" s="45" t="s">
        <v>24841</v>
      </c>
      <c r="E335" s="45"/>
      <c r="F335" s="45">
        <v>9</v>
      </c>
      <c r="G335" s="44"/>
      <c r="H335" s="169" t="s">
        <v>24843</v>
      </c>
    </row>
    <row r="336" spans="1:8" x14ac:dyDescent="0.3">
      <c r="A336" s="5" t="s">
        <v>740</v>
      </c>
      <c r="B336" s="44" t="s">
        <v>24918</v>
      </c>
      <c r="C336" s="45">
        <v>9</v>
      </c>
      <c r="D336" s="45" t="s">
        <v>24841</v>
      </c>
      <c r="E336" s="45"/>
      <c r="F336" s="45">
        <v>9</v>
      </c>
      <c r="G336" s="44"/>
      <c r="H336" s="169" t="s">
        <v>24843</v>
      </c>
    </row>
    <row r="337" spans="1:8" ht="26.4" x14ac:dyDescent="0.3">
      <c r="A337" s="5" t="s">
        <v>741</v>
      </c>
      <c r="B337" s="44" t="s">
        <v>24981</v>
      </c>
      <c r="C337" s="45">
        <v>9</v>
      </c>
      <c r="D337" s="45" t="s">
        <v>24841</v>
      </c>
      <c r="E337" s="45"/>
      <c r="F337" s="45">
        <v>9</v>
      </c>
      <c r="G337" s="44"/>
      <c r="H337" s="169" t="s">
        <v>24843</v>
      </c>
    </row>
    <row r="338" spans="1:8" x14ac:dyDescent="0.3">
      <c r="A338" s="5" t="s">
        <v>745</v>
      </c>
      <c r="B338" s="44" t="s">
        <v>24982</v>
      </c>
      <c r="C338" s="45">
        <v>9</v>
      </c>
      <c r="D338" s="45" t="s">
        <v>24841</v>
      </c>
      <c r="E338" s="45"/>
      <c r="F338" s="45">
        <v>9</v>
      </c>
      <c r="G338" s="44"/>
      <c r="H338" s="169" t="s">
        <v>24843</v>
      </c>
    </row>
    <row r="339" spans="1:8" x14ac:dyDescent="0.3">
      <c r="A339" s="5" t="s">
        <v>746</v>
      </c>
      <c r="B339" s="44" t="s">
        <v>31</v>
      </c>
      <c r="C339" s="45">
        <v>9</v>
      </c>
      <c r="D339" s="45" t="s">
        <v>24841</v>
      </c>
      <c r="E339" s="45"/>
      <c r="F339" s="45">
        <v>9</v>
      </c>
      <c r="G339" s="44"/>
      <c r="H339" s="169" t="s">
        <v>24843</v>
      </c>
    </row>
    <row r="340" spans="1:8" x14ac:dyDescent="0.3">
      <c r="A340" s="5" t="s">
        <v>748</v>
      </c>
      <c r="B340" s="44" t="s">
        <v>24942</v>
      </c>
      <c r="C340" s="45">
        <v>9</v>
      </c>
      <c r="D340" s="45" t="s">
        <v>24841</v>
      </c>
      <c r="E340" s="45"/>
      <c r="F340" s="45">
        <v>9</v>
      </c>
      <c r="G340" s="44"/>
      <c r="H340" s="169" t="s">
        <v>24843</v>
      </c>
    </row>
    <row r="341" spans="1:8" x14ac:dyDescent="0.3">
      <c r="A341" s="5" t="s">
        <v>749</v>
      </c>
      <c r="B341" s="44" t="s">
        <v>24943</v>
      </c>
      <c r="C341" s="45">
        <v>9</v>
      </c>
      <c r="D341" s="45" t="s">
        <v>24841</v>
      </c>
      <c r="E341" s="45"/>
      <c r="F341" s="45">
        <v>9</v>
      </c>
      <c r="G341" s="44"/>
      <c r="H341" s="169" t="s">
        <v>24843</v>
      </c>
    </row>
    <row r="342" spans="1:8" x14ac:dyDescent="0.3">
      <c r="A342" s="5" t="s">
        <v>750</v>
      </c>
      <c r="B342" s="44" t="s">
        <v>24944</v>
      </c>
      <c r="C342" s="45">
        <v>9</v>
      </c>
      <c r="D342" s="45" t="s">
        <v>24841</v>
      </c>
      <c r="E342" s="45"/>
      <c r="F342" s="45">
        <v>9</v>
      </c>
      <c r="G342" s="44"/>
      <c r="H342" s="169" t="s">
        <v>24843</v>
      </c>
    </row>
    <row r="343" spans="1:8" x14ac:dyDescent="0.3">
      <c r="A343" s="5" t="s">
        <v>751</v>
      </c>
      <c r="B343" s="44" t="s">
        <v>31</v>
      </c>
      <c r="C343" s="45">
        <v>9</v>
      </c>
      <c r="D343" s="45" t="s">
        <v>24841</v>
      </c>
      <c r="E343" s="45"/>
      <c r="F343" s="45">
        <v>9</v>
      </c>
      <c r="G343" s="44"/>
      <c r="H343" s="169" t="s">
        <v>24843</v>
      </c>
    </row>
    <row r="344" spans="1:8" x14ac:dyDescent="0.3">
      <c r="A344" s="5" t="s">
        <v>754</v>
      </c>
      <c r="B344" s="44" t="s">
        <v>24924</v>
      </c>
      <c r="C344" s="45">
        <v>9</v>
      </c>
      <c r="D344" s="45" t="s">
        <v>24841</v>
      </c>
      <c r="E344" s="45"/>
      <c r="F344" s="45">
        <v>9</v>
      </c>
      <c r="G344" s="44"/>
      <c r="H344" s="169" t="s">
        <v>24843</v>
      </c>
    </row>
    <row r="345" spans="1:8" x14ac:dyDescent="0.3">
      <c r="A345" s="5" t="s">
        <v>757</v>
      </c>
      <c r="B345" s="44" t="s">
        <v>24983</v>
      </c>
      <c r="C345" s="45">
        <v>9</v>
      </c>
      <c r="D345" s="45" t="s">
        <v>24841</v>
      </c>
      <c r="E345" s="45"/>
      <c r="F345" s="45">
        <v>9</v>
      </c>
      <c r="G345" s="44"/>
      <c r="H345" s="169" t="s">
        <v>24843</v>
      </c>
    </row>
    <row r="346" spans="1:8" x14ac:dyDescent="0.3">
      <c r="A346" s="5" t="s">
        <v>759</v>
      </c>
      <c r="B346" s="44" t="s">
        <v>24984</v>
      </c>
      <c r="C346" s="45">
        <v>9</v>
      </c>
      <c r="D346" s="45" t="s">
        <v>24841</v>
      </c>
      <c r="E346" s="45"/>
      <c r="F346" s="45">
        <v>9</v>
      </c>
      <c r="G346" s="44"/>
      <c r="H346" s="169" t="s">
        <v>24843</v>
      </c>
    </row>
    <row r="347" spans="1:8" x14ac:dyDescent="0.3">
      <c r="A347" s="5" t="s">
        <v>761</v>
      </c>
      <c r="B347" s="44" t="s">
        <v>31</v>
      </c>
      <c r="C347" s="45">
        <v>9</v>
      </c>
      <c r="D347" s="45" t="s">
        <v>24841</v>
      </c>
      <c r="E347" s="45"/>
      <c r="F347" s="45">
        <v>9</v>
      </c>
      <c r="G347" s="44"/>
      <c r="H347" s="169" t="s">
        <v>24843</v>
      </c>
    </row>
    <row r="348" spans="1:8" x14ac:dyDescent="0.3">
      <c r="A348" s="5" t="s">
        <v>763</v>
      </c>
      <c r="B348" s="44" t="s">
        <v>24983</v>
      </c>
      <c r="C348" s="45">
        <v>9</v>
      </c>
      <c r="D348" s="45" t="s">
        <v>24841</v>
      </c>
      <c r="E348" s="45"/>
      <c r="F348" s="45">
        <v>9</v>
      </c>
      <c r="G348" s="44"/>
      <c r="H348" s="169" t="s">
        <v>24843</v>
      </c>
    </row>
    <row r="349" spans="1:8" x14ac:dyDescent="0.3">
      <c r="A349" s="5" t="s">
        <v>764</v>
      </c>
      <c r="B349" s="44" t="s">
        <v>24984</v>
      </c>
      <c r="C349" s="45">
        <v>9</v>
      </c>
      <c r="D349" s="45" t="s">
        <v>24841</v>
      </c>
      <c r="E349" s="45"/>
      <c r="F349" s="45">
        <v>9</v>
      </c>
      <c r="G349" s="44"/>
      <c r="H349" s="169" t="s">
        <v>24843</v>
      </c>
    </row>
    <row r="350" spans="1:8" x14ac:dyDescent="0.3">
      <c r="A350" s="5" t="s">
        <v>765</v>
      </c>
      <c r="B350" s="44" t="s">
        <v>31</v>
      </c>
      <c r="C350" s="45">
        <v>9</v>
      </c>
      <c r="D350" s="45" t="s">
        <v>24841</v>
      </c>
      <c r="E350" s="45"/>
      <c r="F350" s="45">
        <v>9</v>
      </c>
      <c r="G350" s="44"/>
      <c r="H350" s="169" t="s">
        <v>24843</v>
      </c>
    </row>
    <row r="351" spans="1:8" ht="92.4" x14ac:dyDescent="0.3">
      <c r="A351" s="5" t="s">
        <v>766</v>
      </c>
      <c r="B351" s="44" t="s">
        <v>24980</v>
      </c>
      <c r="C351" s="45">
        <v>9</v>
      </c>
      <c r="D351" s="45" t="s">
        <v>24841</v>
      </c>
      <c r="E351" s="45"/>
      <c r="F351" s="45">
        <v>9</v>
      </c>
      <c r="G351" s="44"/>
      <c r="H351" s="169" t="s">
        <v>24843</v>
      </c>
    </row>
    <row r="352" spans="1:8" ht="26.4" x14ac:dyDescent="0.3">
      <c r="A352" s="5" t="s">
        <v>767</v>
      </c>
      <c r="B352" s="44" t="s">
        <v>24930</v>
      </c>
      <c r="C352" s="45">
        <v>9</v>
      </c>
      <c r="D352" s="45" t="s">
        <v>24841</v>
      </c>
      <c r="E352" s="45"/>
      <c r="F352" s="45">
        <v>9</v>
      </c>
      <c r="G352" s="44"/>
      <c r="H352" s="169" t="s">
        <v>24843</v>
      </c>
    </row>
    <row r="353" spans="1:8" ht="52.8" x14ac:dyDescent="0.3">
      <c r="A353" s="5" t="s">
        <v>768</v>
      </c>
      <c r="B353" s="44" t="s">
        <v>24985</v>
      </c>
      <c r="C353" s="45">
        <v>9</v>
      </c>
      <c r="D353" s="45" t="s">
        <v>24841</v>
      </c>
      <c r="E353" s="45"/>
      <c r="F353" s="45">
        <v>9</v>
      </c>
      <c r="G353" s="44"/>
      <c r="H353" s="169" t="s">
        <v>24843</v>
      </c>
    </row>
    <row r="354" spans="1:8" x14ac:dyDescent="0.3">
      <c r="A354" s="5" t="s">
        <v>770</v>
      </c>
      <c r="B354" s="44" t="s">
        <v>24936</v>
      </c>
      <c r="C354" s="45">
        <v>9</v>
      </c>
      <c r="D354" s="45" t="s">
        <v>24841</v>
      </c>
      <c r="E354" s="45"/>
      <c r="F354" s="45">
        <v>9</v>
      </c>
      <c r="G354" s="44"/>
      <c r="H354" s="169" t="s">
        <v>24843</v>
      </c>
    </row>
    <row r="355" spans="1:8" x14ac:dyDescent="0.3">
      <c r="A355" s="5" t="s">
        <v>771</v>
      </c>
      <c r="B355" s="44" t="s">
        <v>24937</v>
      </c>
      <c r="C355" s="45">
        <v>9</v>
      </c>
      <c r="D355" s="45" t="s">
        <v>24841</v>
      </c>
      <c r="E355" s="45"/>
      <c r="F355" s="45">
        <v>9</v>
      </c>
      <c r="G355" s="44"/>
      <c r="H355" s="169" t="s">
        <v>24843</v>
      </c>
    </row>
    <row r="356" spans="1:8" x14ac:dyDescent="0.3">
      <c r="A356" s="5" t="s">
        <v>772</v>
      </c>
      <c r="B356" s="44" t="s">
        <v>18</v>
      </c>
      <c r="C356" s="45">
        <v>9</v>
      </c>
      <c r="D356" s="45" t="s">
        <v>24841</v>
      </c>
      <c r="E356" s="45"/>
      <c r="F356" s="45">
        <v>9</v>
      </c>
      <c r="G356" s="44"/>
      <c r="H356" s="169" t="s">
        <v>24843</v>
      </c>
    </row>
    <row r="357" spans="1:8" x14ac:dyDescent="0.3">
      <c r="A357" s="53" t="s">
        <v>777</v>
      </c>
      <c r="B357" s="49" t="s">
        <v>24986</v>
      </c>
      <c r="C357" s="51">
        <v>9</v>
      </c>
      <c r="D357" s="51"/>
      <c r="E357" s="51"/>
      <c r="F357" s="45">
        <v>9</v>
      </c>
      <c r="G357" s="44"/>
      <c r="H357" s="171" t="s">
        <v>24876</v>
      </c>
    </row>
    <row r="358" spans="1:8" x14ac:dyDescent="0.3">
      <c r="A358" s="53" t="s">
        <v>778</v>
      </c>
      <c r="B358" s="49" t="s">
        <v>31</v>
      </c>
      <c r="C358" s="51">
        <v>9</v>
      </c>
      <c r="D358" s="51"/>
      <c r="E358" s="51"/>
      <c r="F358" s="45">
        <v>9</v>
      </c>
      <c r="G358" s="44"/>
      <c r="H358" s="171" t="s">
        <v>24876</v>
      </c>
    </row>
    <row r="359" spans="1:8" ht="92.4" x14ac:dyDescent="0.3">
      <c r="A359" s="5" t="s">
        <v>781</v>
      </c>
      <c r="B359" s="44" t="s">
        <v>24980</v>
      </c>
      <c r="C359" s="45">
        <v>9</v>
      </c>
      <c r="D359" s="45" t="s">
        <v>24841</v>
      </c>
      <c r="E359" s="45"/>
      <c r="F359" s="45">
        <v>9</v>
      </c>
      <c r="G359" s="44"/>
      <c r="H359" s="169" t="s">
        <v>24843</v>
      </c>
    </row>
    <row r="360" spans="1:8" ht="26.4" x14ac:dyDescent="0.3">
      <c r="A360" s="5" t="s">
        <v>783</v>
      </c>
      <c r="B360" s="44" t="s">
        <v>24987</v>
      </c>
      <c r="C360" s="45">
        <v>0</v>
      </c>
      <c r="D360" s="45" t="s">
        <v>24841</v>
      </c>
      <c r="E360" s="45"/>
      <c r="F360" s="45">
        <v>0</v>
      </c>
      <c r="G360" s="44"/>
      <c r="H360" s="169" t="s">
        <v>24842</v>
      </c>
    </row>
    <row r="361" spans="1:8" x14ac:dyDescent="0.3">
      <c r="A361" s="5" t="s">
        <v>785</v>
      </c>
      <c r="B361" s="44" t="s">
        <v>24988</v>
      </c>
      <c r="C361" s="45">
        <v>9</v>
      </c>
      <c r="D361" s="45" t="s">
        <v>24841</v>
      </c>
      <c r="E361" s="45"/>
      <c r="F361" s="45">
        <v>9</v>
      </c>
      <c r="G361" s="44"/>
      <c r="H361" s="169" t="s">
        <v>24843</v>
      </c>
    </row>
    <row r="362" spans="1:8" x14ac:dyDescent="0.3">
      <c r="A362" s="5" t="s">
        <v>787</v>
      </c>
      <c r="B362" s="44" t="s">
        <v>24989</v>
      </c>
      <c r="C362" s="45">
        <v>9</v>
      </c>
      <c r="D362" s="45" t="s">
        <v>24841</v>
      </c>
      <c r="E362" s="45"/>
      <c r="F362" s="45">
        <v>9</v>
      </c>
      <c r="G362" s="44"/>
      <c r="H362" s="169" t="s">
        <v>24843</v>
      </c>
    </row>
    <row r="363" spans="1:8" x14ac:dyDescent="0.3">
      <c r="A363" s="5" t="s">
        <v>789</v>
      </c>
      <c r="B363" s="44" t="s">
        <v>31</v>
      </c>
      <c r="C363" s="45">
        <v>9</v>
      </c>
      <c r="D363" s="45" t="s">
        <v>24841</v>
      </c>
      <c r="E363" s="45"/>
      <c r="F363" s="45">
        <v>9</v>
      </c>
      <c r="G363" s="44"/>
      <c r="H363" s="169" t="s">
        <v>24843</v>
      </c>
    </row>
    <row r="364" spans="1:8" x14ac:dyDescent="0.3">
      <c r="A364" s="5" t="s">
        <v>790</v>
      </c>
      <c r="B364" s="44" t="s">
        <v>18</v>
      </c>
      <c r="C364" s="45">
        <v>9</v>
      </c>
      <c r="D364" s="45" t="s">
        <v>24841</v>
      </c>
      <c r="E364" s="45"/>
      <c r="F364" s="45">
        <v>9</v>
      </c>
      <c r="G364" s="44"/>
      <c r="H364" s="169" t="s">
        <v>24843</v>
      </c>
    </row>
    <row r="365" spans="1:8" ht="66" x14ac:dyDescent="0.3">
      <c r="A365" s="5" t="s">
        <v>793</v>
      </c>
      <c r="B365" s="44" t="s">
        <v>24976</v>
      </c>
      <c r="C365" s="45">
        <v>9</v>
      </c>
      <c r="D365" s="45" t="s">
        <v>24841</v>
      </c>
      <c r="E365" s="45"/>
      <c r="F365" s="45">
        <v>9</v>
      </c>
      <c r="G365" s="44"/>
      <c r="H365" s="169" t="s">
        <v>24843</v>
      </c>
    </row>
    <row r="366" spans="1:8" x14ac:dyDescent="0.3">
      <c r="A366" s="5" t="s">
        <v>795</v>
      </c>
      <c r="B366" s="44" t="s">
        <v>24918</v>
      </c>
      <c r="C366" s="45">
        <v>9</v>
      </c>
      <c r="D366" s="45" t="s">
        <v>24841</v>
      </c>
      <c r="E366" s="45"/>
      <c r="F366" s="45">
        <v>9</v>
      </c>
      <c r="G366" s="44"/>
      <c r="H366" s="169" t="s">
        <v>24843</v>
      </c>
    </row>
    <row r="367" spans="1:8" ht="39.6" x14ac:dyDescent="0.3">
      <c r="A367" s="5" t="s">
        <v>796</v>
      </c>
      <c r="B367" s="44" t="s">
        <v>24905</v>
      </c>
      <c r="C367" s="45">
        <v>9</v>
      </c>
      <c r="D367" s="45" t="s">
        <v>24841</v>
      </c>
      <c r="E367" s="45"/>
      <c r="F367" s="45">
        <v>9</v>
      </c>
      <c r="G367" s="44"/>
      <c r="H367" s="169" t="s">
        <v>24843</v>
      </c>
    </row>
    <row r="368" spans="1:8" ht="92.4" x14ac:dyDescent="0.3">
      <c r="A368" s="5" t="s">
        <v>797</v>
      </c>
      <c r="B368" s="44" t="s">
        <v>24980</v>
      </c>
      <c r="C368" s="45">
        <v>9</v>
      </c>
      <c r="D368" s="45" t="s">
        <v>24841</v>
      </c>
      <c r="E368" s="45"/>
      <c r="F368" s="45">
        <v>9</v>
      </c>
      <c r="G368" s="44"/>
      <c r="H368" s="169" t="s">
        <v>24843</v>
      </c>
    </row>
    <row r="369" spans="1:8" ht="26.4" x14ac:dyDescent="0.3">
      <c r="A369" s="5" t="s">
        <v>800</v>
      </c>
      <c r="B369" s="44" t="s">
        <v>24987</v>
      </c>
      <c r="C369" s="45">
        <v>0</v>
      </c>
      <c r="D369" s="45" t="s">
        <v>24841</v>
      </c>
      <c r="E369" s="45"/>
      <c r="F369" s="45">
        <v>0</v>
      </c>
      <c r="G369" s="44"/>
      <c r="H369" s="169" t="s">
        <v>24842</v>
      </c>
    </row>
    <row r="370" spans="1:8" ht="26.4" x14ac:dyDescent="0.3">
      <c r="A370" s="5" t="s">
        <v>801</v>
      </c>
      <c r="B370" s="44" t="s">
        <v>24990</v>
      </c>
      <c r="C370" s="45">
        <v>9</v>
      </c>
      <c r="D370" s="45" t="s">
        <v>24841</v>
      </c>
      <c r="E370" s="45"/>
      <c r="F370" s="45">
        <v>9</v>
      </c>
      <c r="G370" s="44"/>
      <c r="H370" s="169" t="s">
        <v>24843</v>
      </c>
    </row>
    <row r="371" spans="1:8" x14ac:dyDescent="0.3">
      <c r="A371" s="5" t="s">
        <v>803</v>
      </c>
      <c r="B371" s="44" t="s">
        <v>31</v>
      </c>
      <c r="C371" s="45">
        <v>9</v>
      </c>
      <c r="D371" s="45" t="s">
        <v>24841</v>
      </c>
      <c r="E371" s="45"/>
      <c r="F371" s="45">
        <v>9</v>
      </c>
      <c r="G371" s="44"/>
      <c r="H371" s="169" t="s">
        <v>24843</v>
      </c>
    </row>
    <row r="372" spans="1:8" ht="26.4" x14ac:dyDescent="0.3">
      <c r="A372" s="5" t="s">
        <v>806</v>
      </c>
      <c r="B372" s="44" t="s">
        <v>24926</v>
      </c>
      <c r="C372" s="45">
        <v>0</v>
      </c>
      <c r="D372" s="45" t="s">
        <v>24841</v>
      </c>
      <c r="E372" s="45"/>
      <c r="F372" s="45">
        <v>0</v>
      </c>
      <c r="G372" s="44"/>
      <c r="H372" s="169" t="s">
        <v>24842</v>
      </c>
    </row>
    <row r="373" spans="1:8" ht="92.4" x14ac:dyDescent="0.3">
      <c r="A373" s="5" t="s">
        <v>807</v>
      </c>
      <c r="B373" s="44" t="s">
        <v>24980</v>
      </c>
      <c r="C373" s="45">
        <v>9</v>
      </c>
      <c r="D373" s="45" t="s">
        <v>24841</v>
      </c>
      <c r="E373" s="45"/>
      <c r="F373" s="45">
        <v>9</v>
      </c>
      <c r="G373" s="44"/>
      <c r="H373" s="169" t="s">
        <v>24843</v>
      </c>
    </row>
    <row r="374" spans="1:8" ht="52.8" x14ac:dyDescent="0.3">
      <c r="A374" s="5" t="s">
        <v>810</v>
      </c>
      <c r="B374" s="44" t="s">
        <v>24991</v>
      </c>
      <c r="C374" s="45">
        <v>0</v>
      </c>
      <c r="D374" s="45" t="s">
        <v>24841</v>
      </c>
      <c r="E374" s="45"/>
      <c r="F374" s="45">
        <v>0</v>
      </c>
      <c r="G374" s="44"/>
      <c r="H374" s="169" t="s">
        <v>24842</v>
      </c>
    </row>
    <row r="375" spans="1:8" x14ac:dyDescent="0.3">
      <c r="A375" s="5" t="s">
        <v>812</v>
      </c>
      <c r="B375" s="44" t="s">
        <v>31</v>
      </c>
      <c r="C375" s="45">
        <v>9</v>
      </c>
      <c r="D375" s="45" t="s">
        <v>24841</v>
      </c>
      <c r="E375" s="45"/>
      <c r="F375" s="45">
        <v>9</v>
      </c>
      <c r="G375" s="44"/>
      <c r="H375" s="169" t="s">
        <v>24843</v>
      </c>
    </row>
    <row r="376" spans="1:8" ht="171.6" x14ac:dyDescent="0.3">
      <c r="A376" s="5" t="s">
        <v>813</v>
      </c>
      <c r="B376" s="44" t="s">
        <v>24992</v>
      </c>
      <c r="C376" s="45">
        <v>9</v>
      </c>
      <c r="D376" s="45" t="s">
        <v>24841</v>
      </c>
      <c r="E376" s="45"/>
      <c r="F376" s="45">
        <v>9</v>
      </c>
      <c r="G376" s="44"/>
      <c r="H376" s="169" t="s">
        <v>24843</v>
      </c>
    </row>
    <row r="377" spans="1:8" x14ac:dyDescent="0.3">
      <c r="A377" s="5" t="s">
        <v>815</v>
      </c>
      <c r="B377" s="44" t="s">
        <v>18</v>
      </c>
      <c r="C377" s="45">
        <v>9</v>
      </c>
      <c r="D377" s="45" t="s">
        <v>24841</v>
      </c>
      <c r="E377" s="45"/>
      <c r="F377" s="45">
        <v>9</v>
      </c>
      <c r="G377" s="44"/>
      <c r="H377" s="169" t="s">
        <v>24843</v>
      </c>
    </row>
    <row r="378" spans="1:8" x14ac:dyDescent="0.3">
      <c r="A378" s="5" t="s">
        <v>818</v>
      </c>
      <c r="B378" s="44" t="s">
        <v>24918</v>
      </c>
      <c r="C378" s="45">
        <v>9</v>
      </c>
      <c r="D378" s="45" t="s">
        <v>24841</v>
      </c>
      <c r="E378" s="45"/>
      <c r="F378" s="45">
        <v>9</v>
      </c>
      <c r="G378" s="44"/>
      <c r="H378" s="169" t="s">
        <v>24843</v>
      </c>
    </row>
    <row r="379" spans="1:8" ht="26.4" x14ac:dyDescent="0.3">
      <c r="A379" s="5" t="s">
        <v>819</v>
      </c>
      <c r="B379" s="44" t="s">
        <v>24926</v>
      </c>
      <c r="C379" s="45">
        <v>0</v>
      </c>
      <c r="D379" s="45" t="s">
        <v>24841</v>
      </c>
      <c r="E379" s="45"/>
      <c r="F379" s="45">
        <v>0</v>
      </c>
      <c r="G379" s="44"/>
      <c r="H379" s="169" t="s">
        <v>24842</v>
      </c>
    </row>
    <row r="380" spans="1:8" x14ac:dyDescent="0.3">
      <c r="A380" s="5" t="s">
        <v>820</v>
      </c>
      <c r="B380" s="44" t="s">
        <v>24993</v>
      </c>
      <c r="C380" s="45">
        <v>9</v>
      </c>
      <c r="D380" s="45" t="s">
        <v>24841</v>
      </c>
      <c r="E380" s="45"/>
      <c r="F380" s="45">
        <v>9</v>
      </c>
      <c r="G380" s="44"/>
      <c r="H380" s="169" t="s">
        <v>24843</v>
      </c>
    </row>
    <row r="381" spans="1:8" ht="92.4" x14ac:dyDescent="0.3">
      <c r="A381" s="5" t="s">
        <v>821</v>
      </c>
      <c r="B381" s="44" t="s">
        <v>24980</v>
      </c>
      <c r="C381" s="45">
        <v>9</v>
      </c>
      <c r="D381" s="45" t="s">
        <v>24841</v>
      </c>
      <c r="E381" s="45"/>
      <c r="F381" s="45">
        <v>9</v>
      </c>
      <c r="G381" s="44"/>
      <c r="H381" s="169" t="s">
        <v>24843</v>
      </c>
    </row>
    <row r="382" spans="1:8" ht="26.4" x14ac:dyDescent="0.3">
      <c r="A382" s="5" t="s">
        <v>823</v>
      </c>
      <c r="B382" s="44" t="s">
        <v>24990</v>
      </c>
      <c r="C382" s="45">
        <v>9</v>
      </c>
      <c r="D382" s="45" t="s">
        <v>24841</v>
      </c>
      <c r="E382" s="45"/>
      <c r="F382" s="45">
        <v>9</v>
      </c>
      <c r="G382" s="44"/>
      <c r="H382" s="169" t="s">
        <v>24843</v>
      </c>
    </row>
    <row r="383" spans="1:8" x14ac:dyDescent="0.3">
      <c r="A383" s="5" t="s">
        <v>824</v>
      </c>
      <c r="B383" s="44" t="s">
        <v>31</v>
      </c>
      <c r="C383" s="45">
        <v>9</v>
      </c>
      <c r="D383" s="45" t="s">
        <v>24841</v>
      </c>
      <c r="E383" s="45"/>
      <c r="F383" s="45">
        <v>9</v>
      </c>
      <c r="G383" s="44"/>
      <c r="H383" s="169" t="s">
        <v>24843</v>
      </c>
    </row>
    <row r="384" spans="1:8" x14ac:dyDescent="0.3">
      <c r="A384" s="5" t="s">
        <v>827</v>
      </c>
      <c r="B384" s="44" t="s">
        <v>24961</v>
      </c>
      <c r="C384" s="45">
        <v>9</v>
      </c>
      <c r="D384" s="45" t="s">
        <v>24841</v>
      </c>
      <c r="E384" s="45"/>
      <c r="F384" s="45">
        <v>9</v>
      </c>
      <c r="G384" s="44"/>
      <c r="H384" s="169" t="s">
        <v>24843</v>
      </c>
    </row>
    <row r="385" spans="1:8" x14ac:dyDescent="0.3">
      <c r="A385" s="5" t="s">
        <v>828</v>
      </c>
      <c r="B385" s="44" t="s">
        <v>24994</v>
      </c>
      <c r="C385" s="45">
        <v>9</v>
      </c>
      <c r="D385" s="45" t="s">
        <v>24841</v>
      </c>
      <c r="E385" s="45"/>
      <c r="F385" s="45">
        <v>9</v>
      </c>
      <c r="G385" s="44"/>
      <c r="H385" s="169" t="s">
        <v>24843</v>
      </c>
    </row>
    <row r="386" spans="1:8" x14ac:dyDescent="0.3">
      <c r="A386" s="5" t="s">
        <v>830</v>
      </c>
      <c r="B386" s="44" t="s">
        <v>18</v>
      </c>
      <c r="C386" s="45">
        <v>9</v>
      </c>
      <c r="D386" s="45" t="s">
        <v>24841</v>
      </c>
      <c r="E386" s="45"/>
      <c r="F386" s="45">
        <v>9</v>
      </c>
      <c r="G386" s="44"/>
      <c r="H386" s="169" t="s">
        <v>24843</v>
      </c>
    </row>
    <row r="387" spans="1:8" x14ac:dyDescent="0.3">
      <c r="A387" s="5" t="s">
        <v>837</v>
      </c>
      <c r="B387" s="44" t="s">
        <v>838</v>
      </c>
      <c r="C387" s="45">
        <v>9</v>
      </c>
      <c r="D387" s="45" t="s">
        <v>24841</v>
      </c>
      <c r="E387" s="45"/>
      <c r="F387" s="45">
        <v>9</v>
      </c>
      <c r="G387" s="44"/>
      <c r="H387" s="169" t="s">
        <v>24843</v>
      </c>
    </row>
    <row r="388" spans="1:8" x14ac:dyDescent="0.3">
      <c r="A388" s="5" t="s">
        <v>839</v>
      </c>
      <c r="B388" s="44" t="s">
        <v>140</v>
      </c>
      <c r="C388" s="45">
        <v>9</v>
      </c>
      <c r="D388" s="45" t="s">
        <v>24841</v>
      </c>
      <c r="E388" s="45"/>
      <c r="F388" s="45">
        <v>9</v>
      </c>
      <c r="G388" s="44"/>
      <c r="H388" s="169" t="s">
        <v>24843</v>
      </c>
    </row>
    <row r="389" spans="1:8" x14ac:dyDescent="0.3">
      <c r="A389" s="5" t="s">
        <v>840</v>
      </c>
      <c r="B389" s="44" t="s">
        <v>24995</v>
      </c>
      <c r="C389" s="45">
        <v>9</v>
      </c>
      <c r="D389" s="45" t="s">
        <v>24841</v>
      </c>
      <c r="E389" s="45"/>
      <c r="F389" s="45">
        <v>9</v>
      </c>
      <c r="G389" s="44"/>
      <c r="H389" s="169" t="s">
        <v>24843</v>
      </c>
    </row>
    <row r="390" spans="1:8" x14ac:dyDescent="0.3">
      <c r="A390" s="5" t="s">
        <v>842</v>
      </c>
      <c r="B390" s="44" t="s">
        <v>843</v>
      </c>
      <c r="C390" s="45">
        <v>9</v>
      </c>
      <c r="D390" s="45" t="s">
        <v>24841</v>
      </c>
      <c r="E390" s="45"/>
      <c r="F390" s="45">
        <v>9</v>
      </c>
      <c r="G390" s="44"/>
      <c r="H390" s="169" t="s">
        <v>24843</v>
      </c>
    </row>
    <row r="391" spans="1:8" x14ac:dyDescent="0.3">
      <c r="A391" s="5" t="s">
        <v>844</v>
      </c>
      <c r="B391" s="44" t="s">
        <v>24996</v>
      </c>
      <c r="C391" s="45">
        <v>9</v>
      </c>
      <c r="D391" s="45" t="s">
        <v>24841</v>
      </c>
      <c r="E391" s="45"/>
      <c r="F391" s="45">
        <v>9</v>
      </c>
      <c r="G391" s="44"/>
      <c r="H391" s="169" t="s">
        <v>24843</v>
      </c>
    </row>
    <row r="392" spans="1:8" x14ac:dyDescent="0.3">
      <c r="A392" s="5" t="s">
        <v>848</v>
      </c>
      <c r="B392" s="44" t="s">
        <v>849</v>
      </c>
      <c r="C392" s="45">
        <v>9</v>
      </c>
      <c r="D392" s="45" t="s">
        <v>24841</v>
      </c>
      <c r="E392" s="45"/>
      <c r="F392" s="45">
        <v>9</v>
      </c>
      <c r="G392" s="44"/>
      <c r="H392" s="169" t="s">
        <v>24843</v>
      </c>
    </row>
    <row r="393" spans="1:8" x14ac:dyDescent="0.3">
      <c r="A393" s="5" t="s">
        <v>850</v>
      </c>
      <c r="B393" s="44" t="s">
        <v>31</v>
      </c>
      <c r="C393" s="45">
        <v>9</v>
      </c>
      <c r="D393" s="45" t="s">
        <v>24841</v>
      </c>
      <c r="E393" s="45"/>
      <c r="F393" s="45">
        <v>9</v>
      </c>
      <c r="G393" s="44"/>
      <c r="H393" s="169" t="s">
        <v>24843</v>
      </c>
    </row>
    <row r="394" spans="1:8" x14ac:dyDescent="0.3">
      <c r="A394" s="5" t="s">
        <v>853</v>
      </c>
      <c r="B394" s="44" t="s">
        <v>849</v>
      </c>
      <c r="C394" s="45">
        <v>9</v>
      </c>
      <c r="D394" s="45" t="s">
        <v>24841</v>
      </c>
      <c r="E394" s="45"/>
      <c r="F394" s="45">
        <v>9</v>
      </c>
      <c r="G394" s="44"/>
      <c r="H394" s="169" t="s">
        <v>24843</v>
      </c>
    </row>
    <row r="395" spans="1:8" x14ac:dyDescent="0.3">
      <c r="A395" s="5" t="s">
        <v>854</v>
      </c>
      <c r="B395" s="44" t="s">
        <v>31</v>
      </c>
      <c r="C395" s="45">
        <v>9</v>
      </c>
      <c r="D395" s="45" t="s">
        <v>24841</v>
      </c>
      <c r="E395" s="45"/>
      <c r="F395" s="45">
        <v>9</v>
      </c>
      <c r="G395" s="44"/>
      <c r="H395" s="169" t="s">
        <v>24843</v>
      </c>
    </row>
    <row r="396" spans="1:8" x14ac:dyDescent="0.3">
      <c r="A396" s="5" t="s">
        <v>856</v>
      </c>
      <c r="B396" s="44" t="s">
        <v>24997</v>
      </c>
      <c r="C396" s="45">
        <v>9</v>
      </c>
      <c r="D396" s="45" t="s">
        <v>24841</v>
      </c>
      <c r="E396" s="45"/>
      <c r="F396" s="45">
        <v>9</v>
      </c>
      <c r="G396" s="44"/>
      <c r="H396" s="169" t="s">
        <v>24843</v>
      </c>
    </row>
    <row r="397" spans="1:8" x14ac:dyDescent="0.3">
      <c r="A397" s="5" t="s">
        <v>858</v>
      </c>
      <c r="B397" s="44" t="s">
        <v>31</v>
      </c>
      <c r="C397" s="45">
        <v>9</v>
      </c>
      <c r="D397" s="45" t="s">
        <v>24841</v>
      </c>
      <c r="E397" s="45"/>
      <c r="F397" s="45">
        <v>9</v>
      </c>
      <c r="G397" s="44"/>
      <c r="H397" s="169" t="s">
        <v>24843</v>
      </c>
    </row>
    <row r="398" spans="1:8" x14ac:dyDescent="0.3">
      <c r="A398" s="5" t="s">
        <v>861</v>
      </c>
      <c r="B398" s="44" t="s">
        <v>24998</v>
      </c>
      <c r="C398" s="45">
        <v>9</v>
      </c>
      <c r="D398" s="45" t="s">
        <v>24841</v>
      </c>
      <c r="E398" s="45"/>
      <c r="F398" s="45">
        <v>9</v>
      </c>
      <c r="G398" s="44"/>
      <c r="H398" s="169" t="s">
        <v>24843</v>
      </c>
    </row>
    <row r="399" spans="1:8" x14ac:dyDescent="0.3">
      <c r="A399" s="5" t="s">
        <v>862</v>
      </c>
      <c r="B399" s="44" t="s">
        <v>24995</v>
      </c>
      <c r="C399" s="45">
        <v>9</v>
      </c>
      <c r="D399" s="45" t="s">
        <v>24841</v>
      </c>
      <c r="E399" s="45"/>
      <c r="F399" s="45">
        <v>9</v>
      </c>
      <c r="G399" s="44"/>
      <c r="H399" s="169" t="s">
        <v>24843</v>
      </c>
    </row>
    <row r="400" spans="1:8" x14ac:dyDescent="0.3">
      <c r="A400" s="5" t="s">
        <v>863</v>
      </c>
      <c r="B400" s="44" t="s">
        <v>843</v>
      </c>
      <c r="C400" s="45">
        <v>9</v>
      </c>
      <c r="D400" s="45" t="s">
        <v>24841</v>
      </c>
      <c r="E400" s="45"/>
      <c r="F400" s="45">
        <v>9</v>
      </c>
      <c r="G400" s="44"/>
      <c r="H400" s="169" t="s">
        <v>24843</v>
      </c>
    </row>
    <row r="401" spans="1:8" x14ac:dyDescent="0.3">
      <c r="A401" s="5" t="s">
        <v>864</v>
      </c>
      <c r="B401" s="44" t="s">
        <v>24996</v>
      </c>
      <c r="C401" s="45">
        <v>9</v>
      </c>
      <c r="D401" s="45" t="s">
        <v>24841</v>
      </c>
      <c r="E401" s="45"/>
      <c r="F401" s="45">
        <v>9</v>
      </c>
      <c r="G401" s="44"/>
      <c r="H401" s="169" t="s">
        <v>24843</v>
      </c>
    </row>
    <row r="402" spans="1:8" x14ac:dyDescent="0.3">
      <c r="A402" s="5" t="s">
        <v>865</v>
      </c>
      <c r="B402" s="44" t="s">
        <v>24999</v>
      </c>
      <c r="C402" s="45">
        <v>9</v>
      </c>
      <c r="D402" s="45" t="s">
        <v>24841</v>
      </c>
      <c r="E402" s="45"/>
      <c r="F402" s="45">
        <v>9</v>
      </c>
      <c r="G402" s="44"/>
      <c r="H402" s="169" t="s">
        <v>24843</v>
      </c>
    </row>
    <row r="403" spans="1:8" x14ac:dyDescent="0.3">
      <c r="A403" s="5" t="s">
        <v>866</v>
      </c>
      <c r="B403" s="44" t="s">
        <v>25000</v>
      </c>
      <c r="C403" s="45">
        <v>9</v>
      </c>
      <c r="D403" s="45" t="s">
        <v>24841</v>
      </c>
      <c r="E403" s="45"/>
      <c r="F403" s="45">
        <v>9</v>
      </c>
      <c r="G403" s="44"/>
      <c r="H403" s="169" t="s">
        <v>24843</v>
      </c>
    </row>
    <row r="404" spans="1:8" x14ac:dyDescent="0.3">
      <c r="A404" s="5" t="s">
        <v>868</v>
      </c>
      <c r="B404" s="44" t="s">
        <v>25001</v>
      </c>
      <c r="C404" s="45">
        <v>9</v>
      </c>
      <c r="D404" s="45" t="s">
        <v>24841</v>
      </c>
      <c r="E404" s="45"/>
      <c r="F404" s="45">
        <v>9</v>
      </c>
      <c r="G404" s="44"/>
      <c r="H404" s="169" t="s">
        <v>24843</v>
      </c>
    </row>
    <row r="405" spans="1:8" x14ac:dyDescent="0.3">
      <c r="A405" s="5" t="s">
        <v>870</v>
      </c>
      <c r="B405" s="44" t="s">
        <v>31</v>
      </c>
      <c r="C405" s="45">
        <v>9</v>
      </c>
      <c r="D405" s="45" t="s">
        <v>24841</v>
      </c>
      <c r="E405" s="45"/>
      <c r="F405" s="45">
        <v>9</v>
      </c>
      <c r="G405" s="44"/>
      <c r="H405" s="169" t="s">
        <v>24843</v>
      </c>
    </row>
    <row r="406" spans="1:8" x14ac:dyDescent="0.3">
      <c r="A406" s="5" t="s">
        <v>872</v>
      </c>
      <c r="B406" s="44" t="s">
        <v>24998</v>
      </c>
      <c r="C406" s="45">
        <v>9</v>
      </c>
      <c r="D406" s="45" t="s">
        <v>24841</v>
      </c>
      <c r="E406" s="45"/>
      <c r="F406" s="45">
        <v>9</v>
      </c>
      <c r="G406" s="44"/>
      <c r="H406" s="169" t="s">
        <v>24843</v>
      </c>
    </row>
    <row r="407" spans="1:8" x14ac:dyDescent="0.3">
      <c r="A407" s="5" t="s">
        <v>873</v>
      </c>
      <c r="B407" s="44" t="s">
        <v>24995</v>
      </c>
      <c r="C407" s="45">
        <v>9</v>
      </c>
      <c r="D407" s="45" t="s">
        <v>24841</v>
      </c>
      <c r="E407" s="45"/>
      <c r="F407" s="45">
        <v>9</v>
      </c>
      <c r="G407" s="44"/>
      <c r="H407" s="169" t="s">
        <v>24843</v>
      </c>
    </row>
    <row r="408" spans="1:8" x14ac:dyDescent="0.3">
      <c r="A408" s="5" t="s">
        <v>874</v>
      </c>
      <c r="B408" s="44" t="s">
        <v>843</v>
      </c>
      <c r="C408" s="45">
        <v>9</v>
      </c>
      <c r="D408" s="45" t="s">
        <v>24841</v>
      </c>
      <c r="E408" s="45"/>
      <c r="F408" s="45">
        <v>9</v>
      </c>
      <c r="G408" s="44"/>
      <c r="H408" s="169" t="s">
        <v>24843</v>
      </c>
    </row>
    <row r="409" spans="1:8" x14ac:dyDescent="0.3">
      <c r="A409" s="5" t="s">
        <v>875</v>
      </c>
      <c r="B409" s="44" t="s">
        <v>24996</v>
      </c>
      <c r="C409" s="45">
        <v>9</v>
      </c>
      <c r="D409" s="45" t="s">
        <v>24841</v>
      </c>
      <c r="E409" s="45"/>
      <c r="F409" s="45">
        <v>9</v>
      </c>
      <c r="G409" s="44"/>
      <c r="H409" s="169" t="s">
        <v>24843</v>
      </c>
    </row>
    <row r="410" spans="1:8" x14ac:dyDescent="0.3">
      <c r="A410" s="5" t="s">
        <v>876</v>
      </c>
      <c r="B410" s="44" t="s">
        <v>877</v>
      </c>
      <c r="C410" s="45">
        <v>9</v>
      </c>
      <c r="D410" s="45" t="s">
        <v>24841</v>
      </c>
      <c r="E410" s="45"/>
      <c r="F410" s="45">
        <v>9</v>
      </c>
      <c r="G410" s="44"/>
      <c r="H410" s="169" t="s">
        <v>24843</v>
      </c>
    </row>
    <row r="411" spans="1:8" x14ac:dyDescent="0.3">
      <c r="A411" s="5" t="s">
        <v>879</v>
      </c>
      <c r="B411" s="44" t="s">
        <v>25001</v>
      </c>
      <c r="C411" s="45">
        <v>9</v>
      </c>
      <c r="D411" s="45" t="s">
        <v>24841</v>
      </c>
      <c r="E411" s="45"/>
      <c r="F411" s="45">
        <v>9</v>
      </c>
      <c r="G411" s="44"/>
      <c r="H411" s="169" t="s">
        <v>24843</v>
      </c>
    </row>
    <row r="412" spans="1:8" x14ac:dyDescent="0.3">
      <c r="A412" s="5" t="s">
        <v>880</v>
      </c>
      <c r="B412" s="44" t="s">
        <v>31</v>
      </c>
      <c r="C412" s="45">
        <v>9</v>
      </c>
      <c r="D412" s="45" t="s">
        <v>24841</v>
      </c>
      <c r="E412" s="45"/>
      <c r="F412" s="45">
        <v>9</v>
      </c>
      <c r="G412" s="44"/>
      <c r="H412" s="169" t="s">
        <v>24843</v>
      </c>
    </row>
    <row r="413" spans="1:8" x14ac:dyDescent="0.3">
      <c r="A413" s="5" t="s">
        <v>885</v>
      </c>
      <c r="B413" s="44" t="s">
        <v>25002</v>
      </c>
      <c r="C413" s="45">
        <v>9</v>
      </c>
      <c r="D413" s="45" t="s">
        <v>24841</v>
      </c>
      <c r="E413" s="45"/>
      <c r="F413" s="45">
        <v>9</v>
      </c>
      <c r="G413" s="44"/>
      <c r="H413" s="169" t="s">
        <v>24843</v>
      </c>
    </row>
    <row r="414" spans="1:8" x14ac:dyDescent="0.3">
      <c r="A414" s="5" t="s">
        <v>887</v>
      </c>
      <c r="B414" s="44" t="s">
        <v>888</v>
      </c>
      <c r="C414" s="45">
        <v>9</v>
      </c>
      <c r="D414" s="45" t="s">
        <v>24841</v>
      </c>
      <c r="E414" s="45"/>
      <c r="F414" s="45">
        <v>9</v>
      </c>
      <c r="G414" s="44"/>
      <c r="H414" s="169" t="s">
        <v>24843</v>
      </c>
    </row>
    <row r="415" spans="1:8" x14ac:dyDescent="0.3">
      <c r="A415" s="5" t="s">
        <v>889</v>
      </c>
      <c r="B415" s="44" t="s">
        <v>119</v>
      </c>
      <c r="C415" s="45">
        <v>9</v>
      </c>
      <c r="D415" s="45" t="s">
        <v>24841</v>
      </c>
      <c r="E415" s="45"/>
      <c r="F415" s="45">
        <v>9</v>
      </c>
      <c r="G415" s="44"/>
      <c r="H415" s="169" t="s">
        <v>24843</v>
      </c>
    </row>
    <row r="416" spans="1:8" x14ac:dyDescent="0.3">
      <c r="A416" s="5" t="s">
        <v>892</v>
      </c>
      <c r="B416" s="44" t="s">
        <v>25003</v>
      </c>
      <c r="C416" s="45">
        <v>9</v>
      </c>
      <c r="D416" s="45" t="s">
        <v>24841</v>
      </c>
      <c r="E416" s="45"/>
      <c r="F416" s="45">
        <v>9</v>
      </c>
      <c r="G416" s="44"/>
      <c r="H416" s="169" t="s">
        <v>24843</v>
      </c>
    </row>
    <row r="417" spans="1:8" x14ac:dyDescent="0.3">
      <c r="A417" s="5" t="s">
        <v>894</v>
      </c>
      <c r="B417" s="44" t="s">
        <v>895</v>
      </c>
      <c r="C417" s="45">
        <v>9</v>
      </c>
      <c r="D417" s="45" t="s">
        <v>24841</v>
      </c>
      <c r="E417" s="45"/>
      <c r="F417" s="45">
        <v>9</v>
      </c>
      <c r="G417" s="44"/>
      <c r="H417" s="169" t="s">
        <v>24843</v>
      </c>
    </row>
    <row r="418" spans="1:8" x14ac:dyDescent="0.3">
      <c r="A418" s="5" t="s">
        <v>896</v>
      </c>
      <c r="B418" s="44" t="s">
        <v>18</v>
      </c>
      <c r="C418" s="45">
        <v>9</v>
      </c>
      <c r="D418" s="45" t="s">
        <v>24841</v>
      </c>
      <c r="E418" s="45"/>
      <c r="F418" s="45">
        <v>9</v>
      </c>
      <c r="G418" s="44"/>
      <c r="H418" s="169" t="s">
        <v>24843</v>
      </c>
    </row>
    <row r="419" spans="1:8" x14ac:dyDescent="0.3">
      <c r="A419" s="5" t="s">
        <v>899</v>
      </c>
      <c r="B419" s="44" t="s">
        <v>25003</v>
      </c>
      <c r="C419" s="45">
        <v>9</v>
      </c>
      <c r="D419" s="45" t="s">
        <v>24841</v>
      </c>
      <c r="E419" s="45"/>
      <c r="F419" s="45">
        <v>9</v>
      </c>
      <c r="G419" s="44"/>
      <c r="H419" s="169" t="s">
        <v>24843</v>
      </c>
    </row>
    <row r="420" spans="1:8" x14ac:dyDescent="0.3">
      <c r="A420" s="5" t="s">
        <v>900</v>
      </c>
      <c r="B420" s="44" t="s">
        <v>895</v>
      </c>
      <c r="C420" s="45">
        <v>9</v>
      </c>
      <c r="D420" s="45" t="s">
        <v>24841</v>
      </c>
      <c r="E420" s="45"/>
      <c r="F420" s="45">
        <v>9</v>
      </c>
      <c r="G420" s="44"/>
      <c r="H420" s="169" t="s">
        <v>24843</v>
      </c>
    </row>
    <row r="421" spans="1:8" x14ac:dyDescent="0.3">
      <c r="A421" s="5" t="s">
        <v>901</v>
      </c>
      <c r="B421" s="44" t="s">
        <v>18</v>
      </c>
      <c r="C421" s="45">
        <v>9</v>
      </c>
      <c r="D421" s="45" t="s">
        <v>24841</v>
      </c>
      <c r="E421" s="45"/>
      <c r="F421" s="45">
        <v>9</v>
      </c>
      <c r="G421" s="44"/>
      <c r="H421" s="169" t="s">
        <v>24843</v>
      </c>
    </row>
    <row r="422" spans="1:8" x14ac:dyDescent="0.3">
      <c r="A422" s="5" t="s">
        <v>904</v>
      </c>
      <c r="B422" s="44" t="s">
        <v>25002</v>
      </c>
      <c r="C422" s="45">
        <v>9</v>
      </c>
      <c r="D422" s="45" t="s">
        <v>24841</v>
      </c>
      <c r="E422" s="45"/>
      <c r="F422" s="45">
        <v>9</v>
      </c>
      <c r="G422" s="44"/>
      <c r="H422" s="169" t="s">
        <v>24843</v>
      </c>
    </row>
    <row r="423" spans="1:8" x14ac:dyDescent="0.3">
      <c r="A423" s="5" t="s">
        <v>906</v>
      </c>
      <c r="B423" s="44" t="s">
        <v>907</v>
      </c>
      <c r="C423" s="45">
        <v>9</v>
      </c>
      <c r="D423" s="45" t="s">
        <v>24841</v>
      </c>
      <c r="E423" s="45"/>
      <c r="F423" s="45">
        <v>9</v>
      </c>
      <c r="G423" s="44"/>
      <c r="H423" s="169" t="s">
        <v>24843</v>
      </c>
    </row>
    <row r="424" spans="1:8" x14ac:dyDescent="0.3">
      <c r="A424" s="5" t="s">
        <v>908</v>
      </c>
      <c r="B424" s="44" t="s">
        <v>909</v>
      </c>
      <c r="C424" s="45">
        <v>9</v>
      </c>
      <c r="D424" s="45" t="s">
        <v>24841</v>
      </c>
      <c r="E424" s="45"/>
      <c r="F424" s="45">
        <v>9</v>
      </c>
      <c r="G424" s="44"/>
      <c r="H424" s="169" t="s">
        <v>24843</v>
      </c>
    </row>
    <row r="425" spans="1:8" x14ac:dyDescent="0.3">
      <c r="A425" s="5" t="s">
        <v>910</v>
      </c>
      <c r="B425" s="44" t="s">
        <v>119</v>
      </c>
      <c r="C425" s="45">
        <v>9</v>
      </c>
      <c r="D425" s="45" t="s">
        <v>24841</v>
      </c>
      <c r="E425" s="45"/>
      <c r="F425" s="45">
        <v>9</v>
      </c>
      <c r="G425" s="44"/>
      <c r="H425" s="169" t="s">
        <v>24843</v>
      </c>
    </row>
    <row r="426" spans="1:8" x14ac:dyDescent="0.3">
      <c r="A426" s="5" t="s">
        <v>913</v>
      </c>
      <c r="B426" s="44" t="s">
        <v>25003</v>
      </c>
      <c r="C426" s="45">
        <v>9</v>
      </c>
      <c r="D426" s="45" t="s">
        <v>24841</v>
      </c>
      <c r="E426" s="45"/>
      <c r="F426" s="45">
        <v>9</v>
      </c>
      <c r="G426" s="44"/>
      <c r="H426" s="169" t="s">
        <v>24843</v>
      </c>
    </row>
    <row r="427" spans="1:8" x14ac:dyDescent="0.3">
      <c r="A427" s="5" t="s">
        <v>914</v>
      </c>
      <c r="B427" s="44" t="s">
        <v>895</v>
      </c>
      <c r="C427" s="45">
        <v>9</v>
      </c>
      <c r="D427" s="45" t="s">
        <v>24841</v>
      </c>
      <c r="E427" s="45"/>
      <c r="F427" s="45">
        <v>9</v>
      </c>
      <c r="G427" s="44"/>
      <c r="H427" s="169" t="s">
        <v>24843</v>
      </c>
    </row>
    <row r="428" spans="1:8" x14ac:dyDescent="0.3">
      <c r="A428" s="5" t="s">
        <v>915</v>
      </c>
      <c r="B428" s="44" t="s">
        <v>18</v>
      </c>
      <c r="C428" s="45">
        <v>9</v>
      </c>
      <c r="D428" s="45" t="s">
        <v>24841</v>
      </c>
      <c r="E428" s="45"/>
      <c r="F428" s="45">
        <v>9</v>
      </c>
      <c r="G428" s="44"/>
      <c r="H428" s="169" t="s">
        <v>24843</v>
      </c>
    </row>
    <row r="429" spans="1:8" x14ac:dyDescent="0.3">
      <c r="A429" s="5" t="s">
        <v>916</v>
      </c>
      <c r="B429" s="44" t="s">
        <v>25004</v>
      </c>
      <c r="C429" s="45">
        <v>9</v>
      </c>
      <c r="D429" s="45" t="s">
        <v>24841</v>
      </c>
      <c r="E429" s="45"/>
      <c r="F429" s="45">
        <v>9</v>
      </c>
      <c r="G429" s="44"/>
      <c r="H429" s="169" t="s">
        <v>24843</v>
      </c>
    </row>
    <row r="430" spans="1:8" x14ac:dyDescent="0.3">
      <c r="A430" s="5" t="s">
        <v>920</v>
      </c>
      <c r="B430" s="44" t="s">
        <v>25003</v>
      </c>
      <c r="C430" s="45">
        <v>9</v>
      </c>
      <c r="D430" s="45" t="s">
        <v>24841</v>
      </c>
      <c r="E430" s="45"/>
      <c r="F430" s="45">
        <v>9</v>
      </c>
      <c r="G430" s="44"/>
      <c r="H430" s="169" t="s">
        <v>24843</v>
      </c>
    </row>
    <row r="431" spans="1:8" x14ac:dyDescent="0.3">
      <c r="A431" s="5" t="s">
        <v>921</v>
      </c>
      <c r="B431" s="44" t="s">
        <v>895</v>
      </c>
      <c r="C431" s="45">
        <v>9</v>
      </c>
      <c r="D431" s="45" t="s">
        <v>24841</v>
      </c>
      <c r="E431" s="45"/>
      <c r="F431" s="45">
        <v>9</v>
      </c>
      <c r="G431" s="44"/>
      <c r="H431" s="169" t="s">
        <v>24843</v>
      </c>
    </row>
    <row r="432" spans="1:8" x14ac:dyDescent="0.3">
      <c r="A432" s="5" t="s">
        <v>922</v>
      </c>
      <c r="B432" s="44" t="s">
        <v>18</v>
      </c>
      <c r="C432" s="45">
        <v>9</v>
      </c>
      <c r="D432" s="45" t="s">
        <v>24841</v>
      </c>
      <c r="E432" s="45"/>
      <c r="F432" s="45">
        <v>9</v>
      </c>
      <c r="G432" s="44"/>
      <c r="H432" s="169" t="s">
        <v>24843</v>
      </c>
    </row>
    <row r="433" spans="1:8" ht="26.4" x14ac:dyDescent="0.3">
      <c r="A433" s="5" t="s">
        <v>925</v>
      </c>
      <c r="B433" s="44" t="s">
        <v>25005</v>
      </c>
      <c r="C433" s="45">
        <v>9</v>
      </c>
      <c r="D433" s="45" t="s">
        <v>24841</v>
      </c>
      <c r="E433" s="45"/>
      <c r="F433" s="45">
        <v>9</v>
      </c>
      <c r="G433" s="44"/>
      <c r="H433" s="169" t="s">
        <v>24843</v>
      </c>
    </row>
    <row r="434" spans="1:8" x14ac:dyDescent="0.3">
      <c r="A434" s="5" t="s">
        <v>927</v>
      </c>
      <c r="B434" s="44" t="s">
        <v>25006</v>
      </c>
      <c r="C434" s="45">
        <v>9</v>
      </c>
      <c r="D434" s="45" t="s">
        <v>24841</v>
      </c>
      <c r="E434" s="45"/>
      <c r="F434" s="45">
        <v>9</v>
      </c>
      <c r="G434" s="44"/>
      <c r="H434" s="169" t="s">
        <v>24843</v>
      </c>
    </row>
    <row r="435" spans="1:8" x14ac:dyDescent="0.3">
      <c r="A435" s="5" t="s">
        <v>929</v>
      </c>
      <c r="B435" s="44" t="s">
        <v>25007</v>
      </c>
      <c r="C435" s="45">
        <v>9</v>
      </c>
      <c r="D435" s="45" t="s">
        <v>24841</v>
      </c>
      <c r="E435" s="45"/>
      <c r="F435" s="45">
        <v>9</v>
      </c>
      <c r="G435" s="44"/>
      <c r="H435" s="169" t="s">
        <v>24843</v>
      </c>
    </row>
    <row r="436" spans="1:8" x14ac:dyDescent="0.3">
      <c r="A436" s="5" t="s">
        <v>931</v>
      </c>
      <c r="B436" s="44" t="s">
        <v>25008</v>
      </c>
      <c r="C436" s="45">
        <v>9</v>
      </c>
      <c r="D436" s="45" t="s">
        <v>24841</v>
      </c>
      <c r="E436" s="45"/>
      <c r="F436" s="45">
        <v>9</v>
      </c>
      <c r="G436" s="44"/>
      <c r="H436" s="169" t="s">
        <v>24843</v>
      </c>
    </row>
    <row r="437" spans="1:8" x14ac:dyDescent="0.3">
      <c r="A437" s="5" t="s">
        <v>933</v>
      </c>
      <c r="B437" s="44" t="s">
        <v>25009</v>
      </c>
      <c r="C437" s="45">
        <v>9</v>
      </c>
      <c r="D437" s="45" t="s">
        <v>24841</v>
      </c>
      <c r="E437" s="45"/>
      <c r="F437" s="45">
        <v>9</v>
      </c>
      <c r="G437" s="44"/>
      <c r="H437" s="169" t="s">
        <v>24843</v>
      </c>
    </row>
    <row r="438" spans="1:8" x14ac:dyDescent="0.3">
      <c r="A438" s="5" t="s">
        <v>935</v>
      </c>
      <c r="B438" s="44" t="s">
        <v>25010</v>
      </c>
      <c r="C438" s="45">
        <v>9</v>
      </c>
      <c r="D438" s="45" t="s">
        <v>24841</v>
      </c>
      <c r="E438" s="45"/>
      <c r="F438" s="45">
        <v>9</v>
      </c>
      <c r="G438" s="44"/>
      <c r="H438" s="169" t="s">
        <v>24843</v>
      </c>
    </row>
    <row r="439" spans="1:8" x14ac:dyDescent="0.3">
      <c r="A439" s="5" t="s">
        <v>938</v>
      </c>
      <c r="B439" s="44" t="s">
        <v>25003</v>
      </c>
      <c r="C439" s="45">
        <v>9</v>
      </c>
      <c r="D439" s="45" t="s">
        <v>24841</v>
      </c>
      <c r="E439" s="45"/>
      <c r="F439" s="45">
        <v>9</v>
      </c>
      <c r="G439" s="44"/>
      <c r="H439" s="169" t="s">
        <v>24843</v>
      </c>
    </row>
    <row r="440" spans="1:8" x14ac:dyDescent="0.3">
      <c r="A440" s="5" t="s">
        <v>939</v>
      </c>
      <c r="B440" s="44" t="s">
        <v>895</v>
      </c>
      <c r="C440" s="45">
        <v>9</v>
      </c>
      <c r="D440" s="45" t="s">
        <v>24841</v>
      </c>
      <c r="E440" s="45"/>
      <c r="F440" s="45">
        <v>9</v>
      </c>
      <c r="G440" s="44"/>
      <c r="H440" s="169" t="s">
        <v>24843</v>
      </c>
    </row>
    <row r="441" spans="1:8" x14ac:dyDescent="0.3">
      <c r="A441" s="5" t="s">
        <v>940</v>
      </c>
      <c r="B441" s="44" t="s">
        <v>18</v>
      </c>
      <c r="C441" s="45">
        <v>9</v>
      </c>
      <c r="D441" s="45" t="s">
        <v>24841</v>
      </c>
      <c r="E441" s="45"/>
      <c r="F441" s="45">
        <v>9</v>
      </c>
      <c r="G441" s="44"/>
      <c r="H441" s="169" t="s">
        <v>24843</v>
      </c>
    </row>
    <row r="442" spans="1:8" x14ac:dyDescent="0.3">
      <c r="A442" s="5" t="s">
        <v>945</v>
      </c>
      <c r="B442" s="44" t="s">
        <v>25003</v>
      </c>
      <c r="C442" s="45">
        <v>9</v>
      </c>
      <c r="D442" s="45" t="s">
        <v>24841</v>
      </c>
      <c r="E442" s="45"/>
      <c r="F442" s="45">
        <v>9</v>
      </c>
      <c r="G442" s="44"/>
      <c r="H442" s="169" t="s">
        <v>24843</v>
      </c>
    </row>
    <row r="443" spans="1:8" x14ac:dyDescent="0.3">
      <c r="A443" s="5" t="s">
        <v>946</v>
      </c>
      <c r="B443" s="44" t="s">
        <v>895</v>
      </c>
      <c r="C443" s="45">
        <v>9</v>
      </c>
      <c r="D443" s="45" t="s">
        <v>24841</v>
      </c>
      <c r="E443" s="45"/>
      <c r="F443" s="45">
        <v>9</v>
      </c>
      <c r="G443" s="44"/>
      <c r="H443" s="169" t="s">
        <v>24843</v>
      </c>
    </row>
    <row r="444" spans="1:8" x14ac:dyDescent="0.3">
      <c r="A444" s="5" t="s">
        <v>947</v>
      </c>
      <c r="B444" s="44" t="s">
        <v>18</v>
      </c>
      <c r="C444" s="45">
        <v>9</v>
      </c>
      <c r="D444" s="45" t="s">
        <v>24841</v>
      </c>
      <c r="E444" s="45"/>
      <c r="F444" s="45">
        <v>9</v>
      </c>
      <c r="G444" s="44"/>
      <c r="H444" s="169" t="s">
        <v>24843</v>
      </c>
    </row>
    <row r="445" spans="1:8" x14ac:dyDescent="0.3">
      <c r="A445" s="5" t="s">
        <v>950</v>
      </c>
      <c r="B445" s="44" t="s">
        <v>25003</v>
      </c>
      <c r="C445" s="45">
        <v>9</v>
      </c>
      <c r="D445" s="45" t="s">
        <v>24841</v>
      </c>
      <c r="E445" s="45"/>
      <c r="F445" s="45">
        <v>9</v>
      </c>
      <c r="G445" s="44"/>
      <c r="H445" s="169" t="s">
        <v>24843</v>
      </c>
    </row>
    <row r="446" spans="1:8" x14ac:dyDescent="0.3">
      <c r="A446" s="5" t="s">
        <v>951</v>
      </c>
      <c r="B446" s="44" t="s">
        <v>895</v>
      </c>
      <c r="C446" s="45">
        <v>9</v>
      </c>
      <c r="D446" s="45" t="s">
        <v>24841</v>
      </c>
      <c r="E446" s="45"/>
      <c r="F446" s="45">
        <v>9</v>
      </c>
      <c r="G446" s="44"/>
      <c r="H446" s="169" t="s">
        <v>24843</v>
      </c>
    </row>
    <row r="447" spans="1:8" x14ac:dyDescent="0.3">
      <c r="A447" s="5" t="s">
        <v>952</v>
      </c>
      <c r="B447" s="44" t="s">
        <v>18</v>
      </c>
      <c r="C447" s="45">
        <v>9</v>
      </c>
      <c r="D447" s="45" t="s">
        <v>24841</v>
      </c>
      <c r="E447" s="45"/>
      <c r="F447" s="45">
        <v>9</v>
      </c>
      <c r="G447" s="44"/>
      <c r="H447" s="169" t="s">
        <v>24843</v>
      </c>
    </row>
    <row r="448" spans="1:8" x14ac:dyDescent="0.3">
      <c r="A448" s="5" t="s">
        <v>953</v>
      </c>
      <c r="B448" s="44" t="s">
        <v>25011</v>
      </c>
      <c r="C448" s="45">
        <v>9</v>
      </c>
      <c r="D448" s="45" t="s">
        <v>24841</v>
      </c>
      <c r="E448" s="45"/>
      <c r="F448" s="45">
        <v>9</v>
      </c>
      <c r="G448" s="44"/>
      <c r="H448" s="169" t="s">
        <v>24843</v>
      </c>
    </row>
    <row r="449" spans="1:8" x14ac:dyDescent="0.3">
      <c r="A449" s="5" t="s">
        <v>955</v>
      </c>
      <c r="B449" s="44" t="s">
        <v>22</v>
      </c>
      <c r="C449" s="45">
        <v>9</v>
      </c>
      <c r="D449" s="45" t="s">
        <v>24841</v>
      </c>
      <c r="E449" s="45"/>
      <c r="F449" s="45">
        <v>9</v>
      </c>
      <c r="G449" s="44"/>
      <c r="H449" s="169" t="s">
        <v>24843</v>
      </c>
    </row>
    <row r="450" spans="1:8" x14ac:dyDescent="0.3">
      <c r="A450" s="5" t="s">
        <v>958</v>
      </c>
      <c r="B450" s="44" t="s">
        <v>25012</v>
      </c>
      <c r="C450" s="45">
        <v>9</v>
      </c>
      <c r="D450" s="45" t="s">
        <v>24841</v>
      </c>
      <c r="E450" s="45"/>
      <c r="F450" s="45">
        <v>9</v>
      </c>
      <c r="G450" s="44"/>
      <c r="H450" s="169" t="s">
        <v>24843</v>
      </c>
    </row>
    <row r="451" spans="1:8" x14ac:dyDescent="0.3">
      <c r="A451" s="5" t="s">
        <v>960</v>
      </c>
      <c r="B451" s="44" t="s">
        <v>22</v>
      </c>
      <c r="C451" s="45">
        <v>9</v>
      </c>
      <c r="D451" s="45" t="s">
        <v>24841</v>
      </c>
      <c r="E451" s="45"/>
      <c r="F451" s="45">
        <v>9</v>
      </c>
      <c r="G451" s="44"/>
      <c r="H451" s="169" t="s">
        <v>24843</v>
      </c>
    </row>
    <row r="452" spans="1:8" ht="26.4" x14ac:dyDescent="0.3">
      <c r="A452" s="5" t="s">
        <v>995</v>
      </c>
      <c r="B452" s="44" t="s">
        <v>25013</v>
      </c>
      <c r="C452" s="45">
        <v>16</v>
      </c>
      <c r="D452" s="45" t="s">
        <v>24841</v>
      </c>
      <c r="E452" s="45"/>
      <c r="F452" s="45">
        <v>28</v>
      </c>
      <c r="G452" s="44" t="s">
        <v>25014</v>
      </c>
      <c r="H452" s="169" t="s">
        <v>24842</v>
      </c>
    </row>
    <row r="453" spans="1:8" x14ac:dyDescent="0.3">
      <c r="A453" s="5" t="s">
        <v>997</v>
      </c>
      <c r="B453" s="44" t="s">
        <v>31</v>
      </c>
      <c r="C453" s="45">
        <v>16</v>
      </c>
      <c r="D453" s="45" t="s">
        <v>24841</v>
      </c>
      <c r="E453" s="45"/>
      <c r="F453" s="45">
        <v>28</v>
      </c>
      <c r="G453" s="44" t="s">
        <v>25014</v>
      </c>
      <c r="H453" s="169" t="s">
        <v>24842</v>
      </c>
    </row>
    <row r="454" spans="1:8" x14ac:dyDescent="0.3">
      <c r="A454" s="5" t="s">
        <v>1002</v>
      </c>
      <c r="B454" s="44" t="s">
        <v>25015</v>
      </c>
      <c r="C454" s="45">
        <v>16</v>
      </c>
      <c r="D454" s="45" t="s">
        <v>24841</v>
      </c>
      <c r="E454" s="45"/>
      <c r="F454" s="45">
        <v>28</v>
      </c>
      <c r="G454" s="44" t="s">
        <v>25014</v>
      </c>
      <c r="H454" s="169" t="s">
        <v>24842</v>
      </c>
    </row>
    <row r="455" spans="1:8" x14ac:dyDescent="0.3">
      <c r="A455" s="5" t="s">
        <v>1004</v>
      </c>
      <c r="B455" s="44" t="s">
        <v>25016</v>
      </c>
      <c r="C455" s="45">
        <v>16</v>
      </c>
      <c r="D455" s="45" t="s">
        <v>24841</v>
      </c>
      <c r="E455" s="45"/>
      <c r="F455" s="45">
        <v>28</v>
      </c>
      <c r="G455" s="44" t="s">
        <v>25014</v>
      </c>
      <c r="H455" s="169" t="s">
        <v>24842</v>
      </c>
    </row>
    <row r="456" spans="1:8" x14ac:dyDescent="0.3">
      <c r="A456" s="5" t="s">
        <v>1008</v>
      </c>
      <c r="B456" s="44" t="s">
        <v>25015</v>
      </c>
      <c r="C456" s="45">
        <v>16</v>
      </c>
      <c r="D456" s="45" t="s">
        <v>24841</v>
      </c>
      <c r="E456" s="45"/>
      <c r="F456" s="45">
        <v>28</v>
      </c>
      <c r="G456" s="44" t="s">
        <v>25014</v>
      </c>
      <c r="H456" s="169" t="s">
        <v>24842</v>
      </c>
    </row>
    <row r="457" spans="1:8" x14ac:dyDescent="0.3">
      <c r="A457" s="5" t="s">
        <v>1009</v>
      </c>
      <c r="B457" s="44" t="s">
        <v>25016</v>
      </c>
      <c r="C457" s="45">
        <v>16</v>
      </c>
      <c r="D457" s="45" t="s">
        <v>24841</v>
      </c>
      <c r="E457" s="45"/>
      <c r="F457" s="45">
        <v>28</v>
      </c>
      <c r="G457" s="44" t="s">
        <v>25014</v>
      </c>
      <c r="H457" s="169" t="s">
        <v>24842</v>
      </c>
    </row>
    <row r="458" spans="1:8" x14ac:dyDescent="0.3">
      <c r="A458" s="5" t="s">
        <v>1013</v>
      </c>
      <c r="B458" s="44" t="s">
        <v>18</v>
      </c>
      <c r="C458" s="45">
        <v>14</v>
      </c>
      <c r="D458" s="45" t="s">
        <v>24841</v>
      </c>
      <c r="E458" s="45"/>
      <c r="F458" s="45">
        <v>28</v>
      </c>
      <c r="G458" s="44" t="s">
        <v>25014</v>
      </c>
      <c r="H458" s="169" t="s">
        <v>24842</v>
      </c>
    </row>
    <row r="459" spans="1:8" ht="26.4" x14ac:dyDescent="0.3">
      <c r="A459" s="5" t="s">
        <v>1021</v>
      </c>
      <c r="B459" s="44" t="s">
        <v>25017</v>
      </c>
      <c r="C459" s="45">
        <v>14</v>
      </c>
      <c r="D459" s="45" t="s">
        <v>24841</v>
      </c>
      <c r="E459" s="45"/>
      <c r="F459" s="45">
        <v>28</v>
      </c>
      <c r="G459" s="44" t="s">
        <v>25014</v>
      </c>
      <c r="H459" s="169" t="s">
        <v>24842</v>
      </c>
    </row>
    <row r="460" spans="1:8" x14ac:dyDescent="0.3">
      <c r="A460" s="5" t="s">
        <v>1038</v>
      </c>
      <c r="B460" s="44" t="s">
        <v>1039</v>
      </c>
      <c r="C460" s="45">
        <v>16</v>
      </c>
      <c r="D460" s="45" t="s">
        <v>24841</v>
      </c>
      <c r="E460" s="45"/>
      <c r="F460" s="45">
        <v>28</v>
      </c>
      <c r="G460" s="44" t="s">
        <v>25014</v>
      </c>
      <c r="H460" s="169" t="s">
        <v>24842</v>
      </c>
    </row>
    <row r="461" spans="1:8" x14ac:dyDescent="0.3">
      <c r="A461" s="5" t="s">
        <v>1049</v>
      </c>
      <c r="B461" s="44" t="s">
        <v>25018</v>
      </c>
      <c r="C461" s="45">
        <v>16</v>
      </c>
      <c r="D461" s="45" t="s">
        <v>24841</v>
      </c>
      <c r="E461" s="45"/>
      <c r="F461" s="45">
        <v>28</v>
      </c>
      <c r="G461" s="44" t="s">
        <v>25014</v>
      </c>
      <c r="H461" s="169" t="s">
        <v>24842</v>
      </c>
    </row>
    <row r="462" spans="1:8" ht="26.4" x14ac:dyDescent="0.3">
      <c r="A462" s="5" t="s">
        <v>1051</v>
      </c>
      <c r="B462" s="44" t="s">
        <v>25019</v>
      </c>
      <c r="C462" s="45">
        <v>16</v>
      </c>
      <c r="D462" s="45" t="s">
        <v>24841</v>
      </c>
      <c r="E462" s="45"/>
      <c r="F462" s="45">
        <v>28</v>
      </c>
      <c r="G462" s="44" t="s">
        <v>25014</v>
      </c>
      <c r="H462" s="169" t="s">
        <v>24842</v>
      </c>
    </row>
    <row r="463" spans="1:8" x14ac:dyDescent="0.3">
      <c r="A463" s="5" t="s">
        <v>1060</v>
      </c>
      <c r="B463" s="44" t="s">
        <v>25020</v>
      </c>
      <c r="C463" s="45">
        <v>0</v>
      </c>
      <c r="D463" s="45" t="s">
        <v>24841</v>
      </c>
      <c r="E463" s="45"/>
      <c r="F463" s="45">
        <v>0</v>
      </c>
      <c r="G463" s="44"/>
      <c r="H463" s="169" t="s">
        <v>24842</v>
      </c>
    </row>
    <row r="464" spans="1:8" x14ac:dyDescent="0.3">
      <c r="A464" s="5" t="s">
        <v>1062</v>
      </c>
      <c r="B464" s="44" t="s">
        <v>18</v>
      </c>
      <c r="C464" s="45">
        <v>0</v>
      </c>
      <c r="D464" s="45" t="s">
        <v>24841</v>
      </c>
      <c r="E464" s="45"/>
      <c r="F464" s="45">
        <v>0</v>
      </c>
      <c r="G464" s="44"/>
      <c r="H464" s="169" t="s">
        <v>24842</v>
      </c>
    </row>
    <row r="465" spans="1:8" x14ac:dyDescent="0.3">
      <c r="A465" s="5" t="s">
        <v>1065</v>
      </c>
      <c r="B465" s="44" t="s">
        <v>25020</v>
      </c>
      <c r="C465" s="45">
        <v>7.2</v>
      </c>
      <c r="D465" s="45" t="s">
        <v>24841</v>
      </c>
      <c r="E465" s="45"/>
      <c r="F465" s="45">
        <v>7.2</v>
      </c>
      <c r="G465" s="44"/>
      <c r="H465" s="169" t="s">
        <v>24843</v>
      </c>
    </row>
    <row r="466" spans="1:8" x14ac:dyDescent="0.3">
      <c r="A466" s="5" t="s">
        <v>1066</v>
      </c>
      <c r="B466" s="44" t="s">
        <v>18</v>
      </c>
      <c r="C466" s="45">
        <v>7.2</v>
      </c>
      <c r="D466" s="45" t="s">
        <v>24841</v>
      </c>
      <c r="E466" s="45"/>
      <c r="F466" s="45">
        <v>7.2</v>
      </c>
      <c r="G466" s="44"/>
      <c r="H466" s="169" t="s">
        <v>24843</v>
      </c>
    </row>
    <row r="467" spans="1:8" x14ac:dyDescent="0.3">
      <c r="A467" s="5" t="s">
        <v>1067</v>
      </c>
      <c r="B467" s="44" t="s">
        <v>22</v>
      </c>
      <c r="C467" s="45">
        <v>7.2</v>
      </c>
      <c r="D467" s="45" t="s">
        <v>24841</v>
      </c>
      <c r="E467" s="45"/>
      <c r="F467" s="45">
        <v>7.2</v>
      </c>
      <c r="G467" s="44"/>
      <c r="H467" s="169" t="s">
        <v>24843</v>
      </c>
    </row>
    <row r="468" spans="1:8" x14ac:dyDescent="0.3">
      <c r="A468" s="5" t="s">
        <v>1072</v>
      </c>
      <c r="B468" s="44" t="s">
        <v>1073</v>
      </c>
      <c r="C468" s="45">
        <v>9</v>
      </c>
      <c r="D468" s="45" t="s">
        <v>24841</v>
      </c>
      <c r="E468" s="45"/>
      <c r="F468" s="45">
        <v>9</v>
      </c>
      <c r="G468" s="44"/>
      <c r="H468" s="169" t="s">
        <v>24843</v>
      </c>
    </row>
    <row r="469" spans="1:8" x14ac:dyDescent="0.3">
      <c r="A469" s="5" t="s">
        <v>1074</v>
      </c>
      <c r="B469" s="44" t="s">
        <v>119</v>
      </c>
      <c r="C469" s="45">
        <v>9</v>
      </c>
      <c r="D469" s="45" t="s">
        <v>24841</v>
      </c>
      <c r="E469" s="45"/>
      <c r="F469" s="45">
        <v>9</v>
      </c>
      <c r="G469" s="44"/>
      <c r="H469" s="169" t="s">
        <v>24843</v>
      </c>
    </row>
    <row r="470" spans="1:8" x14ac:dyDescent="0.3">
      <c r="A470" s="5" t="s">
        <v>1076</v>
      </c>
      <c r="B470" s="44" t="s">
        <v>1077</v>
      </c>
      <c r="C470" s="45">
        <v>9</v>
      </c>
      <c r="D470" s="45" t="s">
        <v>24841</v>
      </c>
      <c r="E470" s="45"/>
      <c r="F470" s="45">
        <v>9</v>
      </c>
      <c r="G470" s="44"/>
      <c r="H470" s="169" t="s">
        <v>24843</v>
      </c>
    </row>
    <row r="471" spans="1:8" x14ac:dyDescent="0.3">
      <c r="A471" s="5" t="s">
        <v>1078</v>
      </c>
      <c r="B471" s="44" t="s">
        <v>18</v>
      </c>
      <c r="C471" s="45">
        <v>9</v>
      </c>
      <c r="D471" s="45" t="s">
        <v>24841</v>
      </c>
      <c r="E471" s="45"/>
      <c r="F471" s="45">
        <v>9</v>
      </c>
      <c r="G471" s="44"/>
      <c r="H471" s="169" t="s">
        <v>24843</v>
      </c>
    </row>
    <row r="472" spans="1:8" x14ac:dyDescent="0.3">
      <c r="A472" s="5" t="s">
        <v>1079</v>
      </c>
      <c r="B472" s="44" t="s">
        <v>25021</v>
      </c>
      <c r="C472" s="45">
        <v>16</v>
      </c>
      <c r="D472" s="45" t="s">
        <v>24841</v>
      </c>
      <c r="E472" s="45">
        <v>14.4</v>
      </c>
      <c r="F472" s="45">
        <v>14.4</v>
      </c>
      <c r="G472" s="44"/>
      <c r="H472" s="169" t="s">
        <v>24842</v>
      </c>
    </row>
    <row r="473" spans="1:8" x14ac:dyDescent="0.3">
      <c r="A473" s="5" t="s">
        <v>1083</v>
      </c>
      <c r="B473" s="44" t="s">
        <v>1084</v>
      </c>
      <c r="C473" s="45">
        <v>12.6</v>
      </c>
      <c r="D473" s="45" t="s">
        <v>24841</v>
      </c>
      <c r="E473" s="45"/>
      <c r="F473" s="45">
        <v>12.6</v>
      </c>
      <c r="G473" s="44"/>
      <c r="H473" s="169" t="s">
        <v>24843</v>
      </c>
    </row>
    <row r="474" spans="1:8" x14ac:dyDescent="0.3">
      <c r="A474" s="5" t="s">
        <v>1085</v>
      </c>
      <c r="B474" s="44" t="s">
        <v>22</v>
      </c>
      <c r="C474" s="45">
        <v>12.6</v>
      </c>
      <c r="D474" s="45" t="s">
        <v>24841</v>
      </c>
      <c r="E474" s="45"/>
      <c r="F474" s="45">
        <v>12.6</v>
      </c>
      <c r="G474" s="44"/>
      <c r="H474" s="169" t="s">
        <v>24843</v>
      </c>
    </row>
    <row r="475" spans="1:8" ht="26.4" x14ac:dyDescent="0.3">
      <c r="A475" s="5" t="s">
        <v>1089</v>
      </c>
      <c r="B475" s="44" t="s">
        <v>25022</v>
      </c>
      <c r="C475" s="45">
        <v>7.2</v>
      </c>
      <c r="D475" s="45" t="s">
        <v>24841</v>
      </c>
      <c r="E475" s="45"/>
      <c r="F475" s="45">
        <v>7.2</v>
      </c>
      <c r="G475" s="44"/>
      <c r="H475" s="169" t="s">
        <v>24843</v>
      </c>
    </row>
    <row r="476" spans="1:8" x14ac:dyDescent="0.3">
      <c r="A476" s="5" t="s">
        <v>1097</v>
      </c>
      <c r="B476" s="44" t="s">
        <v>25023</v>
      </c>
      <c r="C476" s="45">
        <v>7.2</v>
      </c>
      <c r="D476" s="45" t="s">
        <v>24841</v>
      </c>
      <c r="E476" s="45"/>
      <c r="F476" s="45">
        <v>7.2</v>
      </c>
      <c r="G476" s="44"/>
      <c r="H476" s="169" t="s">
        <v>24843</v>
      </c>
    </row>
    <row r="477" spans="1:8" x14ac:dyDescent="0.3">
      <c r="A477" s="5" t="s">
        <v>1099</v>
      </c>
      <c r="B477" s="44" t="s">
        <v>140</v>
      </c>
      <c r="C477" s="45">
        <v>7.2</v>
      </c>
      <c r="D477" s="45" t="s">
        <v>24841</v>
      </c>
      <c r="E477" s="45"/>
      <c r="F477" s="45">
        <v>7.2</v>
      </c>
      <c r="G477" s="44"/>
      <c r="H477" s="169" t="s">
        <v>24843</v>
      </c>
    </row>
    <row r="478" spans="1:8" x14ac:dyDescent="0.3">
      <c r="A478" s="5" t="s">
        <v>1100</v>
      </c>
      <c r="B478" s="44" t="s">
        <v>31</v>
      </c>
      <c r="C478" s="45">
        <v>7.2</v>
      </c>
      <c r="D478" s="45" t="s">
        <v>24841</v>
      </c>
      <c r="E478" s="45"/>
      <c r="F478" s="45">
        <v>7.2</v>
      </c>
      <c r="G478" s="44"/>
      <c r="H478" s="169" t="s">
        <v>24843</v>
      </c>
    </row>
    <row r="479" spans="1:8" x14ac:dyDescent="0.3">
      <c r="A479" s="5" t="s">
        <v>1102</v>
      </c>
      <c r="B479" s="44" t="s">
        <v>1103</v>
      </c>
      <c r="C479" s="45">
        <v>7.2</v>
      </c>
      <c r="D479" s="45" t="s">
        <v>24841</v>
      </c>
      <c r="E479" s="45"/>
      <c r="F479" s="45">
        <v>7.2</v>
      </c>
      <c r="G479" s="44"/>
      <c r="H479" s="169" t="s">
        <v>24843</v>
      </c>
    </row>
    <row r="480" spans="1:8" x14ac:dyDescent="0.3">
      <c r="A480" s="5" t="s">
        <v>1104</v>
      </c>
      <c r="B480" s="44" t="s">
        <v>1105</v>
      </c>
      <c r="C480" s="45">
        <v>7.2</v>
      </c>
      <c r="D480" s="45" t="s">
        <v>24841</v>
      </c>
      <c r="E480" s="45"/>
      <c r="F480" s="45">
        <v>7.2</v>
      </c>
      <c r="G480" s="44"/>
      <c r="H480" s="169" t="s">
        <v>24843</v>
      </c>
    </row>
    <row r="481" spans="1:8" x14ac:dyDescent="0.3">
      <c r="A481" s="5" t="s">
        <v>1110</v>
      </c>
      <c r="B481" s="44" t="s">
        <v>25024</v>
      </c>
      <c r="C481" s="45">
        <v>7.2</v>
      </c>
      <c r="D481" s="45" t="s">
        <v>24841</v>
      </c>
      <c r="E481" s="45"/>
      <c r="F481" s="45">
        <v>7.2</v>
      </c>
      <c r="G481" s="44"/>
      <c r="H481" s="169" t="s">
        <v>24843</v>
      </c>
    </row>
    <row r="482" spans="1:8" x14ac:dyDescent="0.3">
      <c r="A482" s="5" t="s">
        <v>1112</v>
      </c>
      <c r="B482" s="44" t="s">
        <v>25025</v>
      </c>
      <c r="C482" s="45">
        <v>7.2</v>
      </c>
      <c r="D482" s="45" t="s">
        <v>24841</v>
      </c>
      <c r="E482" s="45"/>
      <c r="F482" s="45">
        <v>7.2</v>
      </c>
      <c r="G482" s="44"/>
      <c r="H482" s="169" t="s">
        <v>24843</v>
      </c>
    </row>
    <row r="483" spans="1:8" x14ac:dyDescent="0.3">
      <c r="A483" s="5" t="s">
        <v>1114</v>
      </c>
      <c r="B483" s="44" t="s">
        <v>25026</v>
      </c>
      <c r="C483" s="45">
        <v>7.2</v>
      </c>
      <c r="D483" s="45" t="s">
        <v>24841</v>
      </c>
      <c r="E483" s="45"/>
      <c r="F483" s="45">
        <v>7.2</v>
      </c>
      <c r="G483" s="44"/>
      <c r="H483" s="169" t="s">
        <v>24843</v>
      </c>
    </row>
    <row r="484" spans="1:8" x14ac:dyDescent="0.3">
      <c r="A484" s="5" t="s">
        <v>1116</v>
      </c>
      <c r="B484" s="44" t="s">
        <v>140</v>
      </c>
      <c r="C484" s="45">
        <v>7.2</v>
      </c>
      <c r="D484" s="45" t="s">
        <v>24841</v>
      </c>
      <c r="E484" s="45"/>
      <c r="F484" s="45">
        <v>7.2</v>
      </c>
      <c r="G484" s="44"/>
      <c r="H484" s="169" t="s">
        <v>24843</v>
      </c>
    </row>
    <row r="485" spans="1:8" x14ac:dyDescent="0.3">
      <c r="A485" s="5" t="s">
        <v>1117</v>
      </c>
      <c r="B485" s="44" t="s">
        <v>31</v>
      </c>
      <c r="C485" s="45">
        <v>3.6</v>
      </c>
      <c r="D485" s="45" t="s">
        <v>24841</v>
      </c>
      <c r="E485" s="45"/>
      <c r="F485" s="45">
        <v>3.6</v>
      </c>
      <c r="G485" s="44"/>
      <c r="H485" s="169" t="s">
        <v>24843</v>
      </c>
    </row>
    <row r="486" spans="1:8" x14ac:dyDescent="0.3">
      <c r="A486" s="5" t="s">
        <v>1120</v>
      </c>
      <c r="B486" s="44" t="s">
        <v>25027</v>
      </c>
      <c r="C486" s="45">
        <v>7.2</v>
      </c>
      <c r="D486" s="45" t="s">
        <v>24841</v>
      </c>
      <c r="E486" s="45"/>
      <c r="F486" s="45">
        <v>7.2</v>
      </c>
      <c r="G486" s="44"/>
      <c r="H486" s="169" t="s">
        <v>24843</v>
      </c>
    </row>
    <row r="487" spans="1:8" x14ac:dyDescent="0.3">
      <c r="A487" s="5" t="s">
        <v>1122</v>
      </c>
      <c r="B487" s="44" t="s">
        <v>22</v>
      </c>
      <c r="C487" s="45">
        <v>7.2</v>
      </c>
      <c r="D487" s="45" t="s">
        <v>24841</v>
      </c>
      <c r="E487" s="45"/>
      <c r="F487" s="45">
        <v>7.2</v>
      </c>
      <c r="G487" s="44"/>
      <c r="H487" s="169" t="s">
        <v>24843</v>
      </c>
    </row>
    <row r="488" spans="1:8" x14ac:dyDescent="0.3">
      <c r="A488" s="5" t="s">
        <v>1125</v>
      </c>
      <c r="B488" s="44" t="s">
        <v>25028</v>
      </c>
      <c r="C488" s="45">
        <v>7.2</v>
      </c>
      <c r="D488" s="45" t="s">
        <v>24841</v>
      </c>
      <c r="E488" s="45"/>
      <c r="F488" s="45">
        <v>7.2</v>
      </c>
      <c r="G488" s="44"/>
      <c r="H488" s="169" t="s">
        <v>24843</v>
      </c>
    </row>
    <row r="489" spans="1:8" x14ac:dyDescent="0.3">
      <c r="A489" s="5" t="s">
        <v>1127</v>
      </c>
      <c r="B489" s="44" t="s">
        <v>22</v>
      </c>
      <c r="C489" s="45">
        <v>7.2</v>
      </c>
      <c r="D489" s="45" t="s">
        <v>24841</v>
      </c>
      <c r="E489" s="45"/>
      <c r="F489" s="45">
        <v>7.2</v>
      </c>
      <c r="G489" s="44"/>
      <c r="H489" s="169" t="s">
        <v>24843</v>
      </c>
    </row>
    <row r="490" spans="1:8" x14ac:dyDescent="0.3">
      <c r="A490" s="5" t="s">
        <v>1130</v>
      </c>
      <c r="B490" s="44" t="s">
        <v>25029</v>
      </c>
      <c r="C490" s="45">
        <v>7.2</v>
      </c>
      <c r="D490" s="45" t="s">
        <v>24841</v>
      </c>
      <c r="E490" s="45"/>
      <c r="F490" s="45">
        <v>7.2</v>
      </c>
      <c r="G490" s="44"/>
      <c r="H490" s="169" t="s">
        <v>24843</v>
      </c>
    </row>
    <row r="491" spans="1:8" x14ac:dyDescent="0.3">
      <c r="A491" s="5" t="s">
        <v>1132</v>
      </c>
      <c r="B491" s="44" t="s">
        <v>22</v>
      </c>
      <c r="C491" s="45">
        <v>7.2</v>
      </c>
      <c r="D491" s="45" t="s">
        <v>24841</v>
      </c>
      <c r="E491" s="45"/>
      <c r="F491" s="45">
        <v>7.2</v>
      </c>
      <c r="G491" s="44"/>
      <c r="H491" s="169" t="s">
        <v>24843</v>
      </c>
    </row>
    <row r="492" spans="1:8" ht="79.2" x14ac:dyDescent="0.3">
      <c r="A492" s="5" t="s">
        <v>1133</v>
      </c>
      <c r="B492" s="44" t="s">
        <v>25030</v>
      </c>
      <c r="C492" s="45">
        <v>7.2</v>
      </c>
      <c r="D492" s="45" t="s">
        <v>24841</v>
      </c>
      <c r="E492" s="45"/>
      <c r="F492" s="45">
        <v>7.2</v>
      </c>
      <c r="G492" s="44"/>
      <c r="H492" s="169" t="s">
        <v>24843</v>
      </c>
    </row>
    <row r="493" spans="1:8" x14ac:dyDescent="0.3">
      <c r="A493" s="5" t="s">
        <v>1137</v>
      </c>
      <c r="B493" s="44" t="s">
        <v>25031</v>
      </c>
      <c r="C493" s="45">
        <v>0</v>
      </c>
      <c r="D493" s="45" t="s">
        <v>24841</v>
      </c>
      <c r="E493" s="45"/>
      <c r="F493" s="45">
        <v>0</v>
      </c>
      <c r="G493" s="44"/>
      <c r="H493" s="169" t="s">
        <v>24842</v>
      </c>
    </row>
    <row r="494" spans="1:8" x14ac:dyDescent="0.3">
      <c r="A494" s="5" t="s">
        <v>1139</v>
      </c>
      <c r="B494" s="44" t="s">
        <v>31</v>
      </c>
      <c r="C494" s="45">
        <v>0</v>
      </c>
      <c r="D494" s="45" t="s">
        <v>24841</v>
      </c>
      <c r="E494" s="45"/>
      <c r="F494" s="45">
        <v>0</v>
      </c>
      <c r="G494" s="44"/>
      <c r="H494" s="169" t="s">
        <v>24843</v>
      </c>
    </row>
    <row r="495" spans="1:8" x14ac:dyDescent="0.3">
      <c r="A495" s="5" t="s">
        <v>1142</v>
      </c>
      <c r="B495" s="44" t="s">
        <v>25032</v>
      </c>
      <c r="C495" s="45">
        <v>0</v>
      </c>
      <c r="D495" s="45" t="s">
        <v>24841</v>
      </c>
      <c r="E495" s="45"/>
      <c r="F495" s="45">
        <v>0</v>
      </c>
      <c r="G495" s="44"/>
      <c r="H495" s="169" t="s">
        <v>24842</v>
      </c>
    </row>
    <row r="496" spans="1:8" x14ac:dyDescent="0.3">
      <c r="A496" s="5" t="s">
        <v>1147</v>
      </c>
      <c r="B496" s="44" t="s">
        <v>25033</v>
      </c>
      <c r="C496" s="45">
        <v>0</v>
      </c>
      <c r="D496" s="45" t="s">
        <v>24841</v>
      </c>
      <c r="E496" s="45"/>
      <c r="F496" s="45">
        <v>0</v>
      </c>
      <c r="G496" s="44"/>
      <c r="H496" s="169" t="s">
        <v>24842</v>
      </c>
    </row>
    <row r="497" spans="1:8" x14ac:dyDescent="0.3">
      <c r="A497" s="5" t="s">
        <v>1149</v>
      </c>
      <c r="B497" s="44" t="s">
        <v>31</v>
      </c>
      <c r="C497" s="45">
        <v>7.2</v>
      </c>
      <c r="D497" s="45" t="s">
        <v>24841</v>
      </c>
      <c r="E497" s="45"/>
      <c r="F497" s="45">
        <v>7.2</v>
      </c>
      <c r="G497" s="44"/>
      <c r="H497" s="169" t="s">
        <v>24843</v>
      </c>
    </row>
    <row r="498" spans="1:8" x14ac:dyDescent="0.3">
      <c r="A498" s="5" t="s">
        <v>1151</v>
      </c>
      <c r="B498" s="44" t="s">
        <v>25034</v>
      </c>
      <c r="C498" s="45">
        <v>0</v>
      </c>
      <c r="D498" s="45" t="s">
        <v>24841</v>
      </c>
      <c r="E498" s="45"/>
      <c r="F498" s="45">
        <v>0</v>
      </c>
      <c r="G498" s="44"/>
      <c r="H498" s="169" t="s">
        <v>24842</v>
      </c>
    </row>
    <row r="499" spans="1:8" x14ac:dyDescent="0.3">
      <c r="A499" s="5" t="s">
        <v>1153</v>
      </c>
      <c r="B499" s="44" t="s">
        <v>25035</v>
      </c>
      <c r="C499" s="45">
        <v>0</v>
      </c>
      <c r="D499" s="45" t="s">
        <v>24841</v>
      </c>
      <c r="E499" s="45"/>
      <c r="F499" s="45">
        <v>0</v>
      </c>
      <c r="G499" s="44"/>
      <c r="H499" s="169" t="s">
        <v>24842</v>
      </c>
    </row>
    <row r="500" spans="1:8" x14ac:dyDescent="0.3">
      <c r="A500" s="5" t="s">
        <v>1155</v>
      </c>
      <c r="B500" s="44" t="s">
        <v>25036</v>
      </c>
      <c r="C500" s="45">
        <v>0</v>
      </c>
      <c r="D500" s="45" t="s">
        <v>24841</v>
      </c>
      <c r="E500" s="45"/>
      <c r="F500" s="45">
        <v>0</v>
      </c>
      <c r="G500" s="44"/>
      <c r="H500" s="169" t="s">
        <v>24842</v>
      </c>
    </row>
    <row r="501" spans="1:8" ht="24.75" customHeight="1" x14ac:dyDescent="0.3">
      <c r="A501" s="5" t="s">
        <v>1158</v>
      </c>
      <c r="B501" s="44" t="s">
        <v>25037</v>
      </c>
      <c r="C501" s="45">
        <v>7.2</v>
      </c>
      <c r="D501" s="45" t="s">
        <v>24841</v>
      </c>
      <c r="E501" s="45"/>
      <c r="F501" s="45">
        <v>7.2</v>
      </c>
      <c r="G501" s="44"/>
      <c r="H501" s="169" t="s">
        <v>24843</v>
      </c>
    </row>
    <row r="502" spans="1:8" x14ac:dyDescent="0.3">
      <c r="A502" s="5" t="s">
        <v>1160</v>
      </c>
      <c r="B502" s="44" t="s">
        <v>31</v>
      </c>
      <c r="C502" s="45">
        <v>7.2</v>
      </c>
      <c r="D502" s="45" t="s">
        <v>24841</v>
      </c>
      <c r="E502" s="45"/>
      <c r="F502" s="45">
        <v>7.2</v>
      </c>
      <c r="G502" s="44"/>
      <c r="H502" s="169" t="s">
        <v>24843</v>
      </c>
    </row>
    <row r="503" spans="1:8" ht="26.4" x14ac:dyDescent="0.3">
      <c r="A503" s="5" t="s">
        <v>1169</v>
      </c>
      <c r="B503" s="44" t="s">
        <v>25038</v>
      </c>
      <c r="C503" s="45">
        <v>0</v>
      </c>
      <c r="D503" s="45" t="s">
        <v>24841</v>
      </c>
      <c r="E503" s="45"/>
      <c r="F503" s="45">
        <v>0</v>
      </c>
      <c r="G503" s="44"/>
      <c r="H503" s="169" t="s">
        <v>24842</v>
      </c>
    </row>
    <row r="504" spans="1:8" ht="26.4" x14ac:dyDescent="0.3">
      <c r="A504" s="5" t="s">
        <v>1171</v>
      </c>
      <c r="B504" s="44" t="s">
        <v>25039</v>
      </c>
      <c r="C504" s="45">
        <v>0</v>
      </c>
      <c r="D504" s="45" t="s">
        <v>24841</v>
      </c>
      <c r="E504" s="45"/>
      <c r="F504" s="45">
        <v>0</v>
      </c>
      <c r="G504" s="44"/>
      <c r="H504" s="169" t="s">
        <v>24842</v>
      </c>
    </row>
    <row r="505" spans="1:8" x14ac:dyDescent="0.3">
      <c r="A505" s="5" t="s">
        <v>1175</v>
      </c>
      <c r="B505" s="44" t="s">
        <v>25040</v>
      </c>
      <c r="C505" s="45">
        <v>0</v>
      </c>
      <c r="D505" s="45" t="s">
        <v>24841</v>
      </c>
      <c r="E505" s="45"/>
      <c r="F505" s="45">
        <v>0</v>
      </c>
      <c r="G505" s="44"/>
      <c r="H505" s="169" t="s">
        <v>24843</v>
      </c>
    </row>
    <row r="506" spans="1:8" x14ac:dyDescent="0.3">
      <c r="A506" s="5" t="s">
        <v>1177</v>
      </c>
      <c r="B506" s="44" t="s">
        <v>25041</v>
      </c>
      <c r="C506" s="45">
        <v>0</v>
      </c>
      <c r="D506" s="45" t="s">
        <v>24841</v>
      </c>
      <c r="E506" s="45"/>
      <c r="F506" s="45">
        <v>0</v>
      </c>
      <c r="G506" s="44"/>
      <c r="H506" s="169" t="s">
        <v>24843</v>
      </c>
    </row>
    <row r="507" spans="1:8" x14ac:dyDescent="0.3">
      <c r="A507" s="5" t="s">
        <v>1179</v>
      </c>
      <c r="B507" s="44" t="s">
        <v>25042</v>
      </c>
      <c r="C507" s="45">
        <v>0</v>
      </c>
      <c r="D507" s="45" t="s">
        <v>24841</v>
      </c>
      <c r="E507" s="45"/>
      <c r="F507" s="45">
        <v>0</v>
      </c>
      <c r="G507" s="44"/>
      <c r="H507" s="169" t="s">
        <v>24843</v>
      </c>
    </row>
    <row r="508" spans="1:8" x14ac:dyDescent="0.3">
      <c r="A508" s="5" t="s">
        <v>1181</v>
      </c>
      <c r="B508" s="44" t="s">
        <v>25043</v>
      </c>
      <c r="C508" s="45">
        <v>0</v>
      </c>
      <c r="D508" s="45" t="s">
        <v>24841</v>
      </c>
      <c r="E508" s="45"/>
      <c r="F508" s="45">
        <v>0</v>
      </c>
      <c r="G508" s="44"/>
      <c r="H508" s="169" t="s">
        <v>24843</v>
      </c>
    </row>
    <row r="509" spans="1:8" x14ac:dyDescent="0.3">
      <c r="A509" s="5" t="s">
        <v>1184</v>
      </c>
      <c r="B509" s="44" t="s">
        <v>25044</v>
      </c>
      <c r="C509" s="45">
        <v>0</v>
      </c>
      <c r="D509" s="45" t="s">
        <v>24841</v>
      </c>
      <c r="E509" s="45"/>
      <c r="F509" s="45">
        <v>0</v>
      </c>
      <c r="G509" s="44"/>
      <c r="H509" s="169" t="s">
        <v>24843</v>
      </c>
    </row>
    <row r="510" spans="1:8" x14ac:dyDescent="0.3">
      <c r="A510" s="5" t="s">
        <v>1188</v>
      </c>
      <c r="B510" s="44" t="s">
        <v>25045</v>
      </c>
      <c r="C510" s="45">
        <v>0</v>
      </c>
      <c r="D510" s="45" t="s">
        <v>24841</v>
      </c>
      <c r="E510" s="45"/>
      <c r="F510" s="45">
        <v>0</v>
      </c>
      <c r="G510" s="44"/>
      <c r="H510" s="169" t="s">
        <v>24842</v>
      </c>
    </row>
    <row r="511" spans="1:8" x14ac:dyDescent="0.3">
      <c r="A511" s="5" t="s">
        <v>1190</v>
      </c>
      <c r="B511" s="44" t="s">
        <v>140</v>
      </c>
      <c r="C511" s="45">
        <v>0</v>
      </c>
      <c r="D511" s="45" t="s">
        <v>24841</v>
      </c>
      <c r="E511" s="45"/>
      <c r="F511" s="45">
        <v>0</v>
      </c>
      <c r="G511" s="44"/>
      <c r="H511" s="169" t="s">
        <v>24842</v>
      </c>
    </row>
    <row r="512" spans="1:8" x14ac:dyDescent="0.3">
      <c r="A512" s="5" t="s">
        <v>1193</v>
      </c>
      <c r="B512" s="44" t="s">
        <v>25046</v>
      </c>
      <c r="C512" s="45">
        <v>0</v>
      </c>
      <c r="D512" s="45" t="s">
        <v>24841</v>
      </c>
      <c r="E512" s="45"/>
      <c r="F512" s="45">
        <v>0</v>
      </c>
      <c r="G512" s="44"/>
      <c r="H512" s="169" t="s">
        <v>24842</v>
      </c>
    </row>
    <row r="513" spans="1:8" x14ac:dyDescent="0.3">
      <c r="A513" s="5" t="s">
        <v>1195</v>
      </c>
      <c r="B513" s="44" t="s">
        <v>25047</v>
      </c>
      <c r="C513" s="45">
        <v>0</v>
      </c>
      <c r="D513" s="45" t="s">
        <v>24841</v>
      </c>
      <c r="E513" s="45"/>
      <c r="F513" s="45">
        <v>0</v>
      </c>
      <c r="G513" s="44"/>
      <c r="H513" s="169" t="s">
        <v>24842</v>
      </c>
    </row>
    <row r="514" spans="1:8" x14ac:dyDescent="0.3">
      <c r="A514" s="5" t="s">
        <v>1197</v>
      </c>
      <c r="B514" s="44" t="s">
        <v>25048</v>
      </c>
      <c r="C514" s="45">
        <v>0</v>
      </c>
      <c r="D514" s="45" t="s">
        <v>24841</v>
      </c>
      <c r="E514" s="45"/>
      <c r="F514" s="45">
        <v>0</v>
      </c>
      <c r="G514" s="44"/>
      <c r="H514" s="169" t="s">
        <v>24842</v>
      </c>
    </row>
    <row r="515" spans="1:8" x14ac:dyDescent="0.3">
      <c r="A515" s="5" t="s">
        <v>1199</v>
      </c>
      <c r="B515" s="44" t="s">
        <v>140</v>
      </c>
      <c r="C515" s="45">
        <v>0</v>
      </c>
      <c r="D515" s="45" t="s">
        <v>24841</v>
      </c>
      <c r="E515" s="45"/>
      <c r="F515" s="45">
        <v>0</v>
      </c>
      <c r="G515" s="44"/>
      <c r="H515" s="169" t="s">
        <v>24842</v>
      </c>
    </row>
    <row r="516" spans="1:8" x14ac:dyDescent="0.3">
      <c r="A516" s="5" t="s">
        <v>1200</v>
      </c>
      <c r="B516" s="44" t="s">
        <v>140</v>
      </c>
      <c r="C516" s="45">
        <v>0</v>
      </c>
      <c r="D516" s="45" t="s">
        <v>24841</v>
      </c>
      <c r="E516" s="45"/>
      <c r="F516" s="45">
        <v>0</v>
      </c>
      <c r="G516" s="44"/>
      <c r="H516" s="169" t="s">
        <v>24843</v>
      </c>
    </row>
    <row r="517" spans="1:8" x14ac:dyDescent="0.3">
      <c r="A517" s="5" t="s">
        <v>1205</v>
      </c>
      <c r="B517" s="44" t="s">
        <v>1206</v>
      </c>
      <c r="C517" s="45">
        <v>9</v>
      </c>
      <c r="D517" s="45" t="s">
        <v>24841</v>
      </c>
      <c r="E517" s="45"/>
      <c r="F517" s="45">
        <v>9</v>
      </c>
      <c r="G517" s="44"/>
      <c r="H517" s="169" t="s">
        <v>24843</v>
      </c>
    </row>
    <row r="518" spans="1:8" x14ac:dyDescent="0.3">
      <c r="A518" s="5" t="s">
        <v>1207</v>
      </c>
      <c r="B518" s="44" t="s">
        <v>1208</v>
      </c>
      <c r="C518" s="45">
        <v>9</v>
      </c>
      <c r="D518" s="45" t="s">
        <v>24841</v>
      </c>
      <c r="E518" s="45"/>
      <c r="F518" s="45">
        <v>9</v>
      </c>
      <c r="G518" s="44"/>
      <c r="H518" s="169" t="s">
        <v>24843</v>
      </c>
    </row>
    <row r="519" spans="1:8" x14ac:dyDescent="0.3">
      <c r="A519" s="5" t="s">
        <v>1209</v>
      </c>
      <c r="B519" s="44" t="s">
        <v>1210</v>
      </c>
      <c r="C519" s="45">
        <v>9</v>
      </c>
      <c r="D519" s="45" t="s">
        <v>24841</v>
      </c>
      <c r="E519" s="45"/>
      <c r="F519" s="45">
        <v>9</v>
      </c>
      <c r="G519" s="44"/>
      <c r="H519" s="169" t="s">
        <v>24843</v>
      </c>
    </row>
    <row r="520" spans="1:8" x14ac:dyDescent="0.3">
      <c r="A520" s="5" t="s">
        <v>1211</v>
      </c>
      <c r="B520" s="44" t="s">
        <v>1212</v>
      </c>
      <c r="C520" s="45">
        <v>9</v>
      </c>
      <c r="D520" s="45" t="s">
        <v>24841</v>
      </c>
      <c r="E520" s="45"/>
      <c r="F520" s="45">
        <v>9</v>
      </c>
      <c r="G520" s="44"/>
      <c r="H520" s="169" t="s">
        <v>24843</v>
      </c>
    </row>
    <row r="521" spans="1:8" x14ac:dyDescent="0.3">
      <c r="A521" s="5" t="s">
        <v>1213</v>
      </c>
      <c r="B521" s="44" t="s">
        <v>25049</v>
      </c>
      <c r="C521" s="45">
        <v>9</v>
      </c>
      <c r="D521" s="45" t="s">
        <v>24841</v>
      </c>
      <c r="E521" s="45"/>
      <c r="F521" s="45">
        <v>9</v>
      </c>
      <c r="G521" s="44"/>
      <c r="H521" s="169" t="s">
        <v>24843</v>
      </c>
    </row>
    <row r="522" spans="1:8" x14ac:dyDescent="0.3">
      <c r="A522" s="5" t="s">
        <v>1215</v>
      </c>
      <c r="B522" s="44" t="s">
        <v>18</v>
      </c>
      <c r="C522" s="45">
        <v>9</v>
      </c>
      <c r="D522" s="45" t="s">
        <v>24841</v>
      </c>
      <c r="E522" s="45"/>
      <c r="F522" s="45">
        <v>9</v>
      </c>
      <c r="G522" s="44"/>
      <c r="H522" s="169" t="s">
        <v>24843</v>
      </c>
    </row>
    <row r="523" spans="1:8" x14ac:dyDescent="0.3">
      <c r="A523" s="5" t="s">
        <v>1216</v>
      </c>
      <c r="B523" s="44" t="s">
        <v>22</v>
      </c>
      <c r="C523" s="45">
        <v>9</v>
      </c>
      <c r="D523" s="45" t="s">
        <v>24841</v>
      </c>
      <c r="E523" s="45"/>
      <c r="F523" s="45">
        <v>9</v>
      </c>
      <c r="G523" s="44"/>
      <c r="H523" s="169" t="s">
        <v>24843</v>
      </c>
    </row>
    <row r="524" spans="1:8" x14ac:dyDescent="0.3">
      <c r="A524" s="5" t="s">
        <v>1219</v>
      </c>
      <c r="B524" s="44" t="s">
        <v>1220</v>
      </c>
      <c r="C524" s="45">
        <v>7.2</v>
      </c>
      <c r="D524" s="45" t="s">
        <v>24841</v>
      </c>
      <c r="E524" s="45"/>
      <c r="F524" s="45">
        <v>7.2</v>
      </c>
      <c r="G524" s="44"/>
      <c r="H524" s="169" t="s">
        <v>24843</v>
      </c>
    </row>
    <row r="525" spans="1:8" x14ac:dyDescent="0.3">
      <c r="A525" s="5" t="s">
        <v>1221</v>
      </c>
      <c r="B525" s="44" t="s">
        <v>22</v>
      </c>
      <c r="C525" s="45">
        <v>7.2</v>
      </c>
      <c r="D525" s="45" t="s">
        <v>24841</v>
      </c>
      <c r="E525" s="45"/>
      <c r="F525" s="45">
        <v>7.2</v>
      </c>
      <c r="G525" s="44"/>
      <c r="H525" s="169" t="s">
        <v>24843</v>
      </c>
    </row>
    <row r="526" spans="1:8" x14ac:dyDescent="0.3">
      <c r="A526" s="5" t="s">
        <v>1227</v>
      </c>
      <c r="B526" s="44" t="s">
        <v>1228</v>
      </c>
      <c r="C526" s="45">
        <v>0</v>
      </c>
      <c r="D526" s="45" t="s">
        <v>24841</v>
      </c>
      <c r="E526" s="45"/>
      <c r="F526" s="45">
        <v>0</v>
      </c>
      <c r="G526" s="44"/>
      <c r="H526" s="169" t="s">
        <v>24842</v>
      </c>
    </row>
    <row r="527" spans="1:8" x14ac:dyDescent="0.3">
      <c r="A527" s="5" t="s">
        <v>1229</v>
      </c>
      <c r="B527" s="44" t="s">
        <v>297</v>
      </c>
      <c r="C527" s="45">
        <v>9</v>
      </c>
      <c r="D527" s="45" t="s">
        <v>24841</v>
      </c>
      <c r="E527" s="45"/>
      <c r="F527" s="45">
        <v>9</v>
      </c>
      <c r="G527" s="44"/>
      <c r="H527" s="169" t="s">
        <v>24843</v>
      </c>
    </row>
    <row r="528" spans="1:8" x14ac:dyDescent="0.3">
      <c r="A528" s="5" t="s">
        <v>1230</v>
      </c>
      <c r="B528" s="44" t="s">
        <v>25050</v>
      </c>
      <c r="C528" s="45">
        <v>9</v>
      </c>
      <c r="D528" s="45" t="s">
        <v>24841</v>
      </c>
      <c r="E528" s="45"/>
      <c r="F528" s="45">
        <v>9</v>
      </c>
      <c r="G528" s="44"/>
      <c r="H528" s="169" t="s">
        <v>24843</v>
      </c>
    </row>
    <row r="529" spans="1:8" x14ac:dyDescent="0.3">
      <c r="A529" s="5" t="s">
        <v>1238</v>
      </c>
      <c r="B529" s="44" t="s">
        <v>25051</v>
      </c>
      <c r="C529" s="45">
        <v>0</v>
      </c>
      <c r="D529" s="45" t="s">
        <v>24841</v>
      </c>
      <c r="E529" s="45"/>
      <c r="F529" s="45">
        <v>0</v>
      </c>
      <c r="G529" s="44"/>
      <c r="H529" s="169" t="s">
        <v>24842</v>
      </c>
    </row>
    <row r="530" spans="1:8" x14ac:dyDescent="0.3">
      <c r="A530" s="5" t="s">
        <v>1240</v>
      </c>
      <c r="B530" s="44" t="s">
        <v>140</v>
      </c>
      <c r="C530" s="45">
        <v>9</v>
      </c>
      <c r="D530" s="45" t="s">
        <v>24841</v>
      </c>
      <c r="E530" s="45"/>
      <c r="F530" s="45">
        <v>9</v>
      </c>
      <c r="G530" s="44"/>
      <c r="H530" s="169" t="s">
        <v>24843</v>
      </c>
    </row>
    <row r="531" spans="1:8" x14ac:dyDescent="0.3">
      <c r="A531" s="5" t="s">
        <v>1243</v>
      </c>
      <c r="B531" s="44" t="s">
        <v>25051</v>
      </c>
      <c r="C531" s="45">
        <v>0</v>
      </c>
      <c r="D531" s="45" t="s">
        <v>24841</v>
      </c>
      <c r="E531" s="45"/>
      <c r="F531" s="45">
        <v>0</v>
      </c>
      <c r="G531" s="44"/>
      <c r="H531" s="169" t="s">
        <v>24842</v>
      </c>
    </row>
    <row r="532" spans="1:8" x14ac:dyDescent="0.3">
      <c r="A532" s="5" t="s">
        <v>1244</v>
      </c>
      <c r="B532" s="44" t="s">
        <v>140</v>
      </c>
      <c r="C532" s="45">
        <v>9</v>
      </c>
      <c r="D532" s="45" t="s">
        <v>24841</v>
      </c>
      <c r="E532" s="45"/>
      <c r="F532" s="45">
        <v>9</v>
      </c>
      <c r="G532" s="44"/>
      <c r="H532" s="169" t="s">
        <v>24843</v>
      </c>
    </row>
    <row r="533" spans="1:8" x14ac:dyDescent="0.3">
      <c r="A533" s="5" t="s">
        <v>1247</v>
      </c>
      <c r="B533" s="44" t="s">
        <v>25051</v>
      </c>
      <c r="C533" s="45">
        <v>0</v>
      </c>
      <c r="D533" s="45" t="s">
        <v>24841</v>
      </c>
      <c r="E533" s="45"/>
      <c r="F533" s="45">
        <v>0</v>
      </c>
      <c r="G533" s="44"/>
      <c r="H533" s="169" t="s">
        <v>24842</v>
      </c>
    </row>
    <row r="534" spans="1:8" x14ac:dyDescent="0.3">
      <c r="A534" s="5" t="s">
        <v>1248</v>
      </c>
      <c r="B534" s="44" t="s">
        <v>31</v>
      </c>
      <c r="C534" s="45">
        <v>9</v>
      </c>
      <c r="D534" s="45" t="s">
        <v>24841</v>
      </c>
      <c r="E534" s="45"/>
      <c r="F534" s="45">
        <v>9</v>
      </c>
      <c r="G534" s="44"/>
      <c r="H534" s="169" t="s">
        <v>24843</v>
      </c>
    </row>
    <row r="535" spans="1:8" x14ac:dyDescent="0.3">
      <c r="A535" s="5" t="s">
        <v>1251</v>
      </c>
      <c r="B535" s="44" t="s">
        <v>25051</v>
      </c>
      <c r="C535" s="45">
        <v>0</v>
      </c>
      <c r="D535" s="45" t="s">
        <v>24841</v>
      </c>
      <c r="E535" s="45"/>
      <c r="F535" s="45">
        <v>0</v>
      </c>
      <c r="G535" s="44"/>
      <c r="H535" s="169" t="s">
        <v>24842</v>
      </c>
    </row>
    <row r="536" spans="1:8" x14ac:dyDescent="0.3">
      <c r="A536" s="5" t="s">
        <v>1252</v>
      </c>
      <c r="B536" s="44" t="s">
        <v>31</v>
      </c>
      <c r="C536" s="45">
        <v>9</v>
      </c>
      <c r="D536" s="45" t="s">
        <v>24841</v>
      </c>
      <c r="E536" s="45"/>
      <c r="F536" s="45">
        <v>9</v>
      </c>
      <c r="G536" s="44"/>
      <c r="H536" s="169" t="s">
        <v>24843</v>
      </c>
    </row>
    <row r="537" spans="1:8" x14ac:dyDescent="0.3">
      <c r="A537" s="5" t="s">
        <v>1255</v>
      </c>
      <c r="B537" s="44" t="s">
        <v>25052</v>
      </c>
      <c r="C537" s="45">
        <v>9</v>
      </c>
      <c r="D537" s="45" t="s">
        <v>24841</v>
      </c>
      <c r="E537" s="45"/>
      <c r="F537" s="45">
        <v>9</v>
      </c>
      <c r="G537" s="44"/>
      <c r="H537" s="169" t="s">
        <v>24843</v>
      </c>
    </row>
    <row r="538" spans="1:8" x14ac:dyDescent="0.3">
      <c r="A538" s="5" t="s">
        <v>1257</v>
      </c>
      <c r="B538" s="44" t="s">
        <v>1258</v>
      </c>
      <c r="C538" s="45">
        <v>9</v>
      </c>
      <c r="D538" s="45" t="s">
        <v>24841</v>
      </c>
      <c r="E538" s="45"/>
      <c r="F538" s="45">
        <v>9</v>
      </c>
      <c r="G538" s="44"/>
      <c r="H538" s="169" t="s">
        <v>24843</v>
      </c>
    </row>
    <row r="539" spans="1:8" x14ac:dyDescent="0.3">
      <c r="A539" s="5" t="s">
        <v>1259</v>
      </c>
      <c r="B539" s="44" t="s">
        <v>22</v>
      </c>
      <c r="C539" s="45">
        <v>9</v>
      </c>
      <c r="D539" s="45" t="s">
        <v>24841</v>
      </c>
      <c r="E539" s="45"/>
      <c r="F539" s="45">
        <v>9</v>
      </c>
      <c r="G539" s="44"/>
      <c r="H539" s="169" t="s">
        <v>24843</v>
      </c>
    </row>
    <row r="540" spans="1:8" x14ac:dyDescent="0.3">
      <c r="A540" s="5" t="s">
        <v>1264</v>
      </c>
      <c r="B540" s="44" t="s">
        <v>1265</v>
      </c>
      <c r="C540" s="45">
        <v>9</v>
      </c>
      <c r="D540" s="45" t="s">
        <v>24841</v>
      </c>
      <c r="E540" s="45"/>
      <c r="F540" s="45">
        <v>9</v>
      </c>
      <c r="G540" s="44"/>
      <c r="H540" s="169" t="s">
        <v>24843</v>
      </c>
    </row>
    <row r="541" spans="1:8" x14ac:dyDescent="0.3">
      <c r="A541" s="5" t="s">
        <v>1266</v>
      </c>
      <c r="B541" s="44" t="s">
        <v>1267</v>
      </c>
      <c r="C541" s="45">
        <v>9</v>
      </c>
      <c r="D541" s="45" t="s">
        <v>24841</v>
      </c>
      <c r="E541" s="45"/>
      <c r="F541" s="45">
        <v>9</v>
      </c>
      <c r="G541" s="44"/>
      <c r="H541" s="169" t="s">
        <v>24843</v>
      </c>
    </row>
    <row r="542" spans="1:8" x14ac:dyDescent="0.3">
      <c r="A542" s="5" t="s">
        <v>1270</v>
      </c>
      <c r="B542" s="44" t="s">
        <v>25053</v>
      </c>
      <c r="C542" s="45">
        <v>9</v>
      </c>
      <c r="D542" s="45" t="s">
        <v>24841</v>
      </c>
      <c r="E542" s="45"/>
      <c r="F542" s="45">
        <v>9</v>
      </c>
      <c r="G542" s="44"/>
      <c r="H542" s="169" t="s">
        <v>24843</v>
      </c>
    </row>
    <row r="543" spans="1:8" x14ac:dyDescent="0.3">
      <c r="A543" s="5" t="s">
        <v>1272</v>
      </c>
      <c r="B543" s="44" t="s">
        <v>119</v>
      </c>
      <c r="C543" s="45">
        <v>9</v>
      </c>
      <c r="D543" s="45" t="s">
        <v>24841</v>
      </c>
      <c r="E543" s="45"/>
      <c r="F543" s="45">
        <v>9</v>
      </c>
      <c r="G543" s="44"/>
      <c r="H543" s="169" t="s">
        <v>24843</v>
      </c>
    </row>
    <row r="544" spans="1:8" x14ac:dyDescent="0.3">
      <c r="A544" s="5" t="s">
        <v>1275</v>
      </c>
      <c r="B544" s="44" t="s">
        <v>25054</v>
      </c>
      <c r="C544" s="45">
        <v>9</v>
      </c>
      <c r="D544" s="45" t="s">
        <v>24841</v>
      </c>
      <c r="E544" s="45"/>
      <c r="F544" s="45">
        <v>9</v>
      </c>
      <c r="G544" s="44"/>
      <c r="H544" s="169" t="s">
        <v>24843</v>
      </c>
    </row>
    <row r="545" spans="1:8" x14ac:dyDescent="0.3">
      <c r="A545" s="5" t="s">
        <v>1277</v>
      </c>
      <c r="B545" s="44" t="s">
        <v>22</v>
      </c>
      <c r="C545" s="45">
        <v>9</v>
      </c>
      <c r="D545" s="45" t="s">
        <v>24841</v>
      </c>
      <c r="E545" s="45"/>
      <c r="F545" s="45">
        <v>9</v>
      </c>
      <c r="G545" s="44"/>
      <c r="H545" s="169" t="s">
        <v>24843</v>
      </c>
    </row>
    <row r="546" spans="1:8" x14ac:dyDescent="0.3">
      <c r="A546" s="5" t="s">
        <v>1278</v>
      </c>
      <c r="B546" s="44" t="s">
        <v>25055</v>
      </c>
      <c r="C546" s="45">
        <v>9</v>
      </c>
      <c r="D546" s="45" t="s">
        <v>24841</v>
      </c>
      <c r="E546" s="45"/>
      <c r="F546" s="45">
        <v>9</v>
      </c>
      <c r="G546" s="44"/>
      <c r="H546" s="169" t="s">
        <v>24843</v>
      </c>
    </row>
    <row r="547" spans="1:8" x14ac:dyDescent="0.3">
      <c r="A547" s="5" t="s">
        <v>1282</v>
      </c>
      <c r="B547" s="44" t="s">
        <v>25056</v>
      </c>
      <c r="C547" s="45">
        <v>9</v>
      </c>
      <c r="D547" s="45" t="s">
        <v>24841</v>
      </c>
      <c r="E547" s="45"/>
      <c r="F547" s="45">
        <v>9</v>
      </c>
      <c r="G547" s="44"/>
      <c r="H547" s="169" t="s">
        <v>24843</v>
      </c>
    </row>
    <row r="548" spans="1:8" x14ac:dyDescent="0.3">
      <c r="A548" s="5" t="s">
        <v>1284</v>
      </c>
      <c r="B548" s="44" t="s">
        <v>25057</v>
      </c>
      <c r="C548" s="45">
        <v>9</v>
      </c>
      <c r="D548" s="45" t="s">
        <v>24841</v>
      </c>
      <c r="E548" s="45"/>
      <c r="F548" s="45">
        <v>9</v>
      </c>
      <c r="G548" s="44"/>
      <c r="H548" s="169" t="s">
        <v>24843</v>
      </c>
    </row>
    <row r="549" spans="1:8" x14ac:dyDescent="0.3">
      <c r="A549" s="5" t="s">
        <v>1286</v>
      </c>
      <c r="B549" s="44" t="s">
        <v>25058</v>
      </c>
      <c r="C549" s="45">
        <v>9</v>
      </c>
      <c r="D549" s="45" t="s">
        <v>24841</v>
      </c>
      <c r="E549" s="45"/>
      <c r="F549" s="45">
        <v>9</v>
      </c>
      <c r="G549" s="44"/>
      <c r="H549" s="169" t="s">
        <v>24843</v>
      </c>
    </row>
    <row r="550" spans="1:8" x14ac:dyDescent="0.3">
      <c r="A550" s="5" t="s">
        <v>1290</v>
      </c>
      <c r="B550" s="44" t="s">
        <v>1291</v>
      </c>
      <c r="C550" s="45">
        <v>9</v>
      </c>
      <c r="D550" s="45" t="s">
        <v>24841</v>
      </c>
      <c r="E550" s="45"/>
      <c r="F550" s="45">
        <v>9</v>
      </c>
      <c r="G550" s="44"/>
      <c r="H550" s="169" t="s">
        <v>24843</v>
      </c>
    </row>
    <row r="551" spans="1:8" x14ac:dyDescent="0.3">
      <c r="A551" s="5" t="s">
        <v>1292</v>
      </c>
      <c r="B551" s="44" t="s">
        <v>1293</v>
      </c>
      <c r="C551" s="45">
        <v>9</v>
      </c>
      <c r="D551" s="45" t="s">
        <v>24841</v>
      </c>
      <c r="E551" s="45"/>
      <c r="F551" s="45">
        <v>9</v>
      </c>
      <c r="G551" s="44"/>
      <c r="H551" s="169" t="s">
        <v>24843</v>
      </c>
    </row>
    <row r="552" spans="1:8" x14ac:dyDescent="0.3">
      <c r="A552" s="5" t="s">
        <v>1294</v>
      </c>
      <c r="B552" s="44" t="s">
        <v>25059</v>
      </c>
      <c r="C552" s="45">
        <v>9</v>
      </c>
      <c r="D552" s="45" t="s">
        <v>24841</v>
      </c>
      <c r="E552" s="45"/>
      <c r="F552" s="45">
        <v>9</v>
      </c>
      <c r="G552" s="44"/>
      <c r="H552" s="169" t="s">
        <v>24843</v>
      </c>
    </row>
    <row r="553" spans="1:8" x14ac:dyDescent="0.3">
      <c r="A553" s="5" t="s">
        <v>1298</v>
      </c>
      <c r="B553" s="44" t="s">
        <v>25060</v>
      </c>
      <c r="C553" s="45">
        <v>9</v>
      </c>
      <c r="D553" s="45" t="s">
        <v>24841</v>
      </c>
      <c r="E553" s="45"/>
      <c r="F553" s="45">
        <v>9</v>
      </c>
      <c r="G553" s="44"/>
      <c r="H553" s="169" t="s">
        <v>24843</v>
      </c>
    </row>
    <row r="554" spans="1:8" x14ac:dyDescent="0.3">
      <c r="A554" s="5" t="s">
        <v>1300</v>
      </c>
      <c r="B554" s="44" t="s">
        <v>25061</v>
      </c>
      <c r="C554" s="45">
        <v>9</v>
      </c>
      <c r="D554" s="45" t="s">
        <v>24841</v>
      </c>
      <c r="E554" s="45"/>
      <c r="F554" s="45">
        <v>9</v>
      </c>
      <c r="G554" s="44"/>
      <c r="H554" s="169" t="s">
        <v>24843</v>
      </c>
    </row>
    <row r="555" spans="1:8" x14ac:dyDescent="0.3">
      <c r="A555" s="5" t="s">
        <v>1302</v>
      </c>
      <c r="B555" s="44" t="s">
        <v>25062</v>
      </c>
      <c r="C555" s="45">
        <v>9</v>
      </c>
      <c r="D555" s="45" t="s">
        <v>24841</v>
      </c>
      <c r="E555" s="45"/>
      <c r="F555" s="45">
        <v>9</v>
      </c>
      <c r="G555" s="44"/>
      <c r="H555" s="169" t="s">
        <v>24843</v>
      </c>
    </row>
    <row r="556" spans="1:8" x14ac:dyDescent="0.3">
      <c r="A556" s="5" t="s">
        <v>1304</v>
      </c>
      <c r="B556" s="44" t="s">
        <v>25063</v>
      </c>
      <c r="C556" s="45">
        <v>9</v>
      </c>
      <c r="D556" s="45" t="s">
        <v>24841</v>
      </c>
      <c r="E556" s="45"/>
      <c r="F556" s="45">
        <v>9</v>
      </c>
      <c r="G556" s="44"/>
      <c r="H556" s="169" t="s">
        <v>24843</v>
      </c>
    </row>
    <row r="557" spans="1:8" ht="39.75" customHeight="1" x14ac:dyDescent="0.3">
      <c r="A557" s="5" t="s">
        <v>1306</v>
      </c>
      <c r="B557" s="44" t="s">
        <v>25064</v>
      </c>
      <c r="C557" s="45">
        <v>9</v>
      </c>
      <c r="D557" s="45" t="s">
        <v>24841</v>
      </c>
      <c r="E557" s="45"/>
      <c r="F557" s="45">
        <v>9</v>
      </c>
      <c r="G557" s="44"/>
      <c r="H557" s="169" t="s">
        <v>24843</v>
      </c>
    </row>
    <row r="558" spans="1:8" x14ac:dyDescent="0.3">
      <c r="A558" s="5" t="s">
        <v>1308</v>
      </c>
      <c r="B558" s="44" t="s">
        <v>25065</v>
      </c>
      <c r="C558" s="45">
        <v>9</v>
      </c>
      <c r="D558" s="45" t="s">
        <v>24841</v>
      </c>
      <c r="E558" s="45"/>
      <c r="F558" s="45">
        <v>9</v>
      </c>
      <c r="G558" s="44"/>
      <c r="H558" s="169" t="s">
        <v>24843</v>
      </c>
    </row>
    <row r="559" spans="1:8" x14ac:dyDescent="0.3">
      <c r="A559" s="5" t="s">
        <v>1310</v>
      </c>
      <c r="B559" s="44" t="s">
        <v>18</v>
      </c>
      <c r="C559" s="45">
        <v>9</v>
      </c>
      <c r="D559" s="45" t="s">
        <v>24841</v>
      </c>
      <c r="E559" s="45"/>
      <c r="F559" s="45">
        <v>9</v>
      </c>
      <c r="G559" s="44"/>
      <c r="H559" s="169" t="s">
        <v>24843</v>
      </c>
    </row>
    <row r="560" spans="1:8" ht="26.4" x14ac:dyDescent="0.3">
      <c r="A560" s="5" t="s">
        <v>1311</v>
      </c>
      <c r="B560" s="44" t="s">
        <v>25066</v>
      </c>
      <c r="C560" s="45">
        <v>9</v>
      </c>
      <c r="D560" s="45" t="s">
        <v>24841</v>
      </c>
      <c r="E560" s="45"/>
      <c r="F560" s="45">
        <v>9</v>
      </c>
      <c r="G560" s="44"/>
      <c r="H560" s="169" t="s">
        <v>24843</v>
      </c>
    </row>
    <row r="561" spans="1:8" x14ac:dyDescent="0.3">
      <c r="A561" s="5" t="s">
        <v>1313</v>
      </c>
      <c r="B561" s="44" t="s">
        <v>25067</v>
      </c>
      <c r="C561" s="45">
        <v>9</v>
      </c>
      <c r="D561" s="45" t="s">
        <v>24841</v>
      </c>
      <c r="E561" s="45"/>
      <c r="F561" s="45">
        <v>9</v>
      </c>
      <c r="G561" s="44"/>
      <c r="H561" s="169" t="s">
        <v>24843</v>
      </c>
    </row>
    <row r="562" spans="1:8" x14ac:dyDescent="0.3">
      <c r="A562" s="5" t="s">
        <v>1316</v>
      </c>
      <c r="B562" s="44" t="s">
        <v>1317</v>
      </c>
      <c r="C562" s="45">
        <v>9</v>
      </c>
      <c r="D562" s="45" t="s">
        <v>24841</v>
      </c>
      <c r="E562" s="45"/>
      <c r="F562" s="45">
        <v>9</v>
      </c>
      <c r="G562" s="44"/>
      <c r="H562" s="169" t="s">
        <v>24843</v>
      </c>
    </row>
    <row r="563" spans="1:8" x14ac:dyDescent="0.3">
      <c r="A563" s="5" t="s">
        <v>1318</v>
      </c>
      <c r="B563" s="44" t="s">
        <v>1319</v>
      </c>
      <c r="C563" s="45">
        <v>9</v>
      </c>
      <c r="D563" s="45" t="s">
        <v>24841</v>
      </c>
      <c r="E563" s="45"/>
      <c r="F563" s="45">
        <v>9</v>
      </c>
      <c r="G563" s="44"/>
      <c r="H563" s="169" t="s">
        <v>24843</v>
      </c>
    </row>
    <row r="564" spans="1:8" x14ac:dyDescent="0.3">
      <c r="A564" s="5" t="s">
        <v>1320</v>
      </c>
      <c r="B564" s="44" t="s">
        <v>25068</v>
      </c>
      <c r="C564" s="45">
        <v>9</v>
      </c>
      <c r="D564" s="45" t="s">
        <v>24841</v>
      </c>
      <c r="E564" s="45"/>
      <c r="F564" s="45">
        <v>9</v>
      </c>
      <c r="G564" s="44"/>
      <c r="H564" s="169" t="s">
        <v>24843</v>
      </c>
    </row>
    <row r="565" spans="1:8" x14ac:dyDescent="0.3">
      <c r="A565" s="5" t="s">
        <v>1325</v>
      </c>
      <c r="B565" s="44" t="s">
        <v>25051</v>
      </c>
      <c r="C565" s="45">
        <v>0</v>
      </c>
      <c r="D565" s="45" t="s">
        <v>24841</v>
      </c>
      <c r="E565" s="45"/>
      <c r="F565" s="45">
        <v>0</v>
      </c>
      <c r="G565" s="44"/>
      <c r="H565" s="169" t="s">
        <v>24842</v>
      </c>
    </row>
    <row r="566" spans="1:8" x14ac:dyDescent="0.3">
      <c r="A566" s="5" t="s">
        <v>1326</v>
      </c>
      <c r="B566" s="44" t="s">
        <v>31</v>
      </c>
      <c r="C566" s="45">
        <v>9</v>
      </c>
      <c r="D566" s="45" t="s">
        <v>24841</v>
      </c>
      <c r="E566" s="45"/>
      <c r="F566" s="45">
        <v>9</v>
      </c>
      <c r="G566" s="44"/>
      <c r="H566" s="169" t="s">
        <v>24843</v>
      </c>
    </row>
    <row r="567" spans="1:8" x14ac:dyDescent="0.3">
      <c r="A567" s="5" t="s">
        <v>1327</v>
      </c>
      <c r="B567" s="44" t="s">
        <v>31</v>
      </c>
      <c r="C567" s="45">
        <v>9</v>
      </c>
      <c r="D567" s="45" t="s">
        <v>24841</v>
      </c>
      <c r="E567" s="45"/>
      <c r="F567" s="45">
        <v>9</v>
      </c>
      <c r="G567" s="44"/>
      <c r="H567" s="169" t="s">
        <v>24843</v>
      </c>
    </row>
    <row r="568" spans="1:8" x14ac:dyDescent="0.3">
      <c r="A568" s="5" t="s">
        <v>1330</v>
      </c>
      <c r="B568" s="44" t="s">
        <v>1331</v>
      </c>
      <c r="C568" s="45">
        <v>9</v>
      </c>
      <c r="D568" s="45" t="s">
        <v>24841</v>
      </c>
      <c r="E568" s="45"/>
      <c r="F568" s="45">
        <v>9</v>
      </c>
      <c r="G568" s="44"/>
      <c r="H568" s="169" t="s">
        <v>24843</v>
      </c>
    </row>
    <row r="569" spans="1:8" x14ac:dyDescent="0.3">
      <c r="A569" s="5" t="s">
        <v>1334</v>
      </c>
      <c r="B569" s="44" t="s">
        <v>25069</v>
      </c>
      <c r="C569" s="45">
        <v>9</v>
      </c>
      <c r="D569" s="45" t="s">
        <v>24841</v>
      </c>
      <c r="E569" s="45"/>
      <c r="F569" s="45">
        <v>9</v>
      </c>
      <c r="G569" s="44"/>
      <c r="H569" s="169" t="s">
        <v>24843</v>
      </c>
    </row>
    <row r="570" spans="1:8" x14ac:dyDescent="0.3">
      <c r="A570" s="5" t="s">
        <v>1336</v>
      </c>
      <c r="B570" s="44" t="s">
        <v>25070</v>
      </c>
      <c r="C570" s="45">
        <v>9</v>
      </c>
      <c r="D570" s="45" t="s">
        <v>24841</v>
      </c>
      <c r="E570" s="45"/>
      <c r="F570" s="45">
        <v>9</v>
      </c>
      <c r="G570" s="44"/>
      <c r="H570" s="169" t="s">
        <v>24843</v>
      </c>
    </row>
    <row r="571" spans="1:8" x14ac:dyDescent="0.3">
      <c r="A571" s="5" t="s">
        <v>1338</v>
      </c>
      <c r="B571" s="44" t="s">
        <v>18</v>
      </c>
      <c r="C571" s="45">
        <v>9</v>
      </c>
      <c r="D571" s="45" t="s">
        <v>24841</v>
      </c>
      <c r="E571" s="45"/>
      <c r="F571" s="45">
        <v>9</v>
      </c>
      <c r="G571" s="44"/>
      <c r="H571" s="169" t="s">
        <v>24843</v>
      </c>
    </row>
    <row r="572" spans="1:8" x14ac:dyDescent="0.3">
      <c r="A572" s="5" t="s">
        <v>1339</v>
      </c>
      <c r="B572" s="44" t="s">
        <v>25067</v>
      </c>
      <c r="C572" s="45">
        <v>9</v>
      </c>
      <c r="D572" s="45" t="s">
        <v>24841</v>
      </c>
      <c r="E572" s="45"/>
      <c r="F572" s="45">
        <v>9</v>
      </c>
      <c r="G572" s="44"/>
      <c r="H572" s="169" t="s">
        <v>24843</v>
      </c>
    </row>
    <row r="573" spans="1:8" x14ac:dyDescent="0.3">
      <c r="A573" s="5" t="s">
        <v>1340</v>
      </c>
      <c r="B573" s="44" t="s">
        <v>25071</v>
      </c>
      <c r="C573" s="45">
        <v>9</v>
      </c>
      <c r="D573" s="45" t="s">
        <v>24841</v>
      </c>
      <c r="E573" s="45"/>
      <c r="F573" s="45">
        <v>9</v>
      </c>
      <c r="G573" s="44"/>
      <c r="H573" s="169" t="s">
        <v>24843</v>
      </c>
    </row>
    <row r="574" spans="1:8" x14ac:dyDescent="0.3">
      <c r="A574" s="5" t="s">
        <v>1342</v>
      </c>
      <c r="B574" s="44" t="s">
        <v>25072</v>
      </c>
      <c r="C574" s="45">
        <v>9</v>
      </c>
      <c r="D574" s="45" t="s">
        <v>24841</v>
      </c>
      <c r="E574" s="45"/>
      <c r="F574" s="45">
        <v>9</v>
      </c>
      <c r="G574" s="44"/>
      <c r="H574" s="169" t="s">
        <v>24843</v>
      </c>
    </row>
    <row r="575" spans="1:8" x14ac:dyDescent="0.3">
      <c r="A575" s="5" t="s">
        <v>1344</v>
      </c>
      <c r="B575" s="44" t="s">
        <v>25073</v>
      </c>
      <c r="C575" s="45">
        <v>9</v>
      </c>
      <c r="D575" s="45" t="s">
        <v>24841</v>
      </c>
      <c r="E575" s="45"/>
      <c r="F575" s="45">
        <v>9</v>
      </c>
      <c r="G575" s="44"/>
      <c r="H575" s="169" t="s">
        <v>24843</v>
      </c>
    </row>
    <row r="576" spans="1:8" x14ac:dyDescent="0.3">
      <c r="A576" s="5" t="s">
        <v>1350</v>
      </c>
      <c r="B576" s="44" t="s">
        <v>25074</v>
      </c>
      <c r="C576" s="45">
        <v>9</v>
      </c>
      <c r="D576" s="45" t="s">
        <v>24841</v>
      </c>
      <c r="E576" s="45"/>
      <c r="F576" s="45">
        <v>9</v>
      </c>
      <c r="G576" s="44"/>
      <c r="H576" s="169" t="s">
        <v>24843</v>
      </c>
    </row>
    <row r="577" spans="1:8" x14ac:dyDescent="0.3">
      <c r="A577" s="5" t="s">
        <v>1352</v>
      </c>
      <c r="B577" s="44" t="s">
        <v>25075</v>
      </c>
      <c r="C577" s="45">
        <v>9</v>
      </c>
      <c r="D577" s="45" t="s">
        <v>24841</v>
      </c>
      <c r="E577" s="45"/>
      <c r="F577" s="45">
        <v>9</v>
      </c>
      <c r="G577" s="44"/>
      <c r="H577" s="169" t="s">
        <v>24843</v>
      </c>
    </row>
    <row r="578" spans="1:8" x14ac:dyDescent="0.3">
      <c r="A578" s="5" t="s">
        <v>1354</v>
      </c>
      <c r="B578" s="44" t="s">
        <v>140</v>
      </c>
      <c r="C578" s="45">
        <v>9</v>
      </c>
      <c r="D578" s="45" t="s">
        <v>24841</v>
      </c>
      <c r="E578" s="45"/>
      <c r="F578" s="45">
        <v>9</v>
      </c>
      <c r="G578" s="44"/>
      <c r="H578" s="169" t="s">
        <v>24843</v>
      </c>
    </row>
    <row r="579" spans="1:8" x14ac:dyDescent="0.3">
      <c r="A579" s="5" t="s">
        <v>1355</v>
      </c>
      <c r="B579" s="44" t="s">
        <v>25076</v>
      </c>
      <c r="C579" s="45">
        <v>9</v>
      </c>
      <c r="D579" s="45" t="s">
        <v>24841</v>
      </c>
      <c r="E579" s="45"/>
      <c r="F579" s="45">
        <v>9</v>
      </c>
      <c r="G579" s="44"/>
      <c r="H579" s="169" t="s">
        <v>24843</v>
      </c>
    </row>
    <row r="580" spans="1:8" x14ac:dyDescent="0.3">
      <c r="A580" s="5" t="s">
        <v>1358</v>
      </c>
      <c r="B580" s="44" t="s">
        <v>25060</v>
      </c>
      <c r="C580" s="45">
        <v>9</v>
      </c>
      <c r="D580" s="45" t="s">
        <v>24841</v>
      </c>
      <c r="E580" s="45"/>
      <c r="F580" s="45">
        <v>9</v>
      </c>
      <c r="G580" s="44"/>
      <c r="H580" s="169" t="s">
        <v>24843</v>
      </c>
    </row>
    <row r="581" spans="1:8" x14ac:dyDescent="0.3">
      <c r="A581" s="5" t="s">
        <v>1359</v>
      </c>
      <c r="B581" s="44" t="s">
        <v>18</v>
      </c>
      <c r="C581" s="45">
        <v>9</v>
      </c>
      <c r="D581" s="45" t="s">
        <v>24841</v>
      </c>
      <c r="E581" s="45"/>
      <c r="F581" s="45">
        <v>9</v>
      </c>
      <c r="G581" s="44"/>
      <c r="H581" s="169" t="s">
        <v>24843</v>
      </c>
    </row>
    <row r="582" spans="1:8" x14ac:dyDescent="0.3">
      <c r="A582" s="5" t="s">
        <v>1360</v>
      </c>
      <c r="B582" s="44" t="s">
        <v>25077</v>
      </c>
      <c r="C582" s="45">
        <v>9</v>
      </c>
      <c r="D582" s="45" t="s">
        <v>24841</v>
      </c>
      <c r="E582" s="45"/>
      <c r="F582" s="45">
        <v>9</v>
      </c>
      <c r="G582" s="44"/>
      <c r="H582" s="169" t="s">
        <v>24843</v>
      </c>
    </row>
    <row r="583" spans="1:8" x14ac:dyDescent="0.3">
      <c r="A583" s="5" t="s">
        <v>1364</v>
      </c>
      <c r="B583" s="44" t="s">
        <v>1365</v>
      </c>
      <c r="C583" s="45">
        <v>9</v>
      </c>
      <c r="D583" s="45" t="s">
        <v>24841</v>
      </c>
      <c r="E583" s="45"/>
      <c r="F583" s="45">
        <v>9</v>
      </c>
      <c r="G583" s="44"/>
      <c r="H583" s="169" t="s">
        <v>24843</v>
      </c>
    </row>
    <row r="584" spans="1:8" x14ac:dyDescent="0.3">
      <c r="A584" s="5" t="s">
        <v>1368</v>
      </c>
      <c r="B584" s="44" t="s">
        <v>25060</v>
      </c>
      <c r="C584" s="45">
        <v>9</v>
      </c>
      <c r="D584" s="45" t="s">
        <v>24841</v>
      </c>
      <c r="E584" s="45"/>
      <c r="F584" s="45">
        <v>9</v>
      </c>
      <c r="G584" s="44"/>
      <c r="H584" s="169" t="s">
        <v>24843</v>
      </c>
    </row>
    <row r="585" spans="1:8" x14ac:dyDescent="0.3">
      <c r="A585" s="5" t="s">
        <v>1369</v>
      </c>
      <c r="B585" s="44" t="s">
        <v>25078</v>
      </c>
      <c r="C585" s="45">
        <v>9</v>
      </c>
      <c r="D585" s="45" t="s">
        <v>24841</v>
      </c>
      <c r="E585" s="45"/>
      <c r="F585" s="45">
        <v>9</v>
      </c>
      <c r="G585" s="44"/>
      <c r="H585" s="169" t="s">
        <v>24843</v>
      </c>
    </row>
    <row r="586" spans="1:8" x14ac:dyDescent="0.3">
      <c r="A586" s="5" t="s">
        <v>1371</v>
      </c>
      <c r="B586" s="44" t="s">
        <v>25079</v>
      </c>
      <c r="C586" s="45">
        <v>9</v>
      </c>
      <c r="D586" s="45" t="s">
        <v>24841</v>
      </c>
      <c r="E586" s="45"/>
      <c r="F586" s="45">
        <v>9</v>
      </c>
      <c r="G586" s="44"/>
      <c r="H586" s="169" t="s">
        <v>24843</v>
      </c>
    </row>
    <row r="587" spans="1:8" x14ac:dyDescent="0.3">
      <c r="A587" s="5" t="s">
        <v>1373</v>
      </c>
      <c r="B587" s="44" t="s">
        <v>25063</v>
      </c>
      <c r="C587" s="45">
        <v>9</v>
      </c>
      <c r="D587" s="45" t="s">
        <v>24841</v>
      </c>
      <c r="E587" s="45"/>
      <c r="F587" s="45">
        <v>9</v>
      </c>
      <c r="G587" s="44"/>
      <c r="H587" s="169" t="s">
        <v>24843</v>
      </c>
    </row>
    <row r="588" spans="1:8" x14ac:dyDescent="0.3">
      <c r="A588" s="5" t="s">
        <v>1374</v>
      </c>
      <c r="B588" s="44" t="s">
        <v>18</v>
      </c>
      <c r="C588" s="45">
        <v>9</v>
      </c>
      <c r="D588" s="45" t="s">
        <v>24841</v>
      </c>
      <c r="E588" s="45"/>
      <c r="F588" s="45">
        <v>9</v>
      </c>
      <c r="G588" s="44"/>
      <c r="H588" s="169" t="s">
        <v>24843</v>
      </c>
    </row>
    <row r="589" spans="1:8" x14ac:dyDescent="0.3">
      <c r="A589" s="5" t="s">
        <v>1376</v>
      </c>
      <c r="B589" s="44" t="s">
        <v>25080</v>
      </c>
      <c r="C589" s="45">
        <v>9</v>
      </c>
      <c r="D589" s="45" t="s">
        <v>24841</v>
      </c>
      <c r="E589" s="45"/>
      <c r="F589" s="45">
        <v>9</v>
      </c>
      <c r="G589" s="44"/>
      <c r="H589" s="169" t="s">
        <v>24843</v>
      </c>
    </row>
    <row r="590" spans="1:8" x14ac:dyDescent="0.3">
      <c r="A590" s="5" t="s">
        <v>1378</v>
      </c>
      <c r="B590" s="44" t="s">
        <v>31</v>
      </c>
      <c r="C590" s="45">
        <v>9</v>
      </c>
      <c r="D590" s="45" t="s">
        <v>24841</v>
      </c>
      <c r="E590" s="45"/>
      <c r="F590" s="45">
        <v>9</v>
      </c>
      <c r="G590" s="44"/>
      <c r="H590" s="169" t="s">
        <v>24843</v>
      </c>
    </row>
    <row r="591" spans="1:8" x14ac:dyDescent="0.3">
      <c r="A591" s="5" t="s">
        <v>1382</v>
      </c>
      <c r="B591" s="44" t="s">
        <v>25051</v>
      </c>
      <c r="C591" s="45">
        <v>0</v>
      </c>
      <c r="D591" s="45" t="s">
        <v>24841</v>
      </c>
      <c r="E591" s="45"/>
      <c r="F591" s="45">
        <v>0</v>
      </c>
      <c r="G591" s="44"/>
      <c r="H591" s="169" t="s">
        <v>24842</v>
      </c>
    </row>
    <row r="592" spans="1:8" x14ac:dyDescent="0.3">
      <c r="A592" s="5" t="s">
        <v>1383</v>
      </c>
      <c r="B592" s="44" t="s">
        <v>140</v>
      </c>
      <c r="C592" s="45">
        <v>9</v>
      </c>
      <c r="D592" s="45" t="s">
        <v>24841</v>
      </c>
      <c r="E592" s="45"/>
      <c r="F592" s="45">
        <v>9</v>
      </c>
      <c r="G592" s="44"/>
      <c r="H592" s="169" t="s">
        <v>24843</v>
      </c>
    </row>
    <row r="593" spans="1:8" x14ac:dyDescent="0.3">
      <c r="A593" s="5" t="s">
        <v>1386</v>
      </c>
      <c r="B593" s="44" t="s">
        <v>25051</v>
      </c>
      <c r="C593" s="45">
        <v>0</v>
      </c>
      <c r="D593" s="45" t="s">
        <v>24841</v>
      </c>
      <c r="E593" s="45"/>
      <c r="F593" s="45">
        <v>0</v>
      </c>
      <c r="G593" s="44"/>
      <c r="H593" s="169" t="s">
        <v>24842</v>
      </c>
    </row>
    <row r="594" spans="1:8" x14ac:dyDescent="0.3">
      <c r="A594" s="5" t="s">
        <v>1387</v>
      </c>
      <c r="B594" s="44" t="s">
        <v>31</v>
      </c>
      <c r="C594" s="45">
        <v>9</v>
      </c>
      <c r="D594" s="45" t="s">
        <v>24841</v>
      </c>
      <c r="E594" s="45"/>
      <c r="F594" s="45">
        <v>9</v>
      </c>
      <c r="G594" s="44"/>
      <c r="H594" s="169" t="s">
        <v>24843</v>
      </c>
    </row>
    <row r="595" spans="1:8" x14ac:dyDescent="0.3">
      <c r="A595" s="5" t="s">
        <v>1392</v>
      </c>
      <c r="B595" s="44" t="s">
        <v>25051</v>
      </c>
      <c r="C595" s="45">
        <v>0</v>
      </c>
      <c r="D595" s="45" t="s">
        <v>24841</v>
      </c>
      <c r="E595" s="45"/>
      <c r="F595" s="45">
        <v>0</v>
      </c>
      <c r="G595" s="44"/>
      <c r="H595" s="169" t="s">
        <v>24842</v>
      </c>
    </row>
    <row r="596" spans="1:8" x14ac:dyDescent="0.3">
      <c r="A596" s="5" t="s">
        <v>1393</v>
      </c>
      <c r="B596" s="44" t="s">
        <v>31</v>
      </c>
      <c r="C596" s="45">
        <v>9</v>
      </c>
      <c r="D596" s="45" t="s">
        <v>24841</v>
      </c>
      <c r="E596" s="45"/>
      <c r="F596" s="45">
        <v>9</v>
      </c>
      <c r="G596" s="44"/>
      <c r="H596" s="169" t="s">
        <v>24843</v>
      </c>
    </row>
    <row r="597" spans="1:8" x14ac:dyDescent="0.3">
      <c r="A597" s="5" t="s">
        <v>1396</v>
      </c>
      <c r="B597" s="44" t="s">
        <v>25051</v>
      </c>
      <c r="C597" s="45">
        <v>0</v>
      </c>
      <c r="D597" s="45" t="s">
        <v>24841</v>
      </c>
      <c r="E597" s="45"/>
      <c r="F597" s="45">
        <v>0</v>
      </c>
      <c r="G597" s="44"/>
      <c r="H597" s="169" t="s">
        <v>24842</v>
      </c>
    </row>
    <row r="598" spans="1:8" x14ac:dyDescent="0.3">
      <c r="A598" s="5" t="s">
        <v>1397</v>
      </c>
      <c r="B598" s="44" t="s">
        <v>31</v>
      </c>
      <c r="C598" s="45">
        <v>9</v>
      </c>
      <c r="D598" s="45" t="s">
        <v>24841</v>
      </c>
      <c r="E598" s="45"/>
      <c r="F598" s="45">
        <v>9</v>
      </c>
      <c r="G598" s="44"/>
      <c r="H598" s="169" t="s">
        <v>24843</v>
      </c>
    </row>
    <row r="599" spans="1:8" x14ac:dyDescent="0.3">
      <c r="A599" s="5" t="s">
        <v>1402</v>
      </c>
      <c r="B599" s="44" t="s">
        <v>25051</v>
      </c>
      <c r="C599" s="45">
        <v>0</v>
      </c>
      <c r="D599" s="45" t="s">
        <v>24841</v>
      </c>
      <c r="E599" s="45"/>
      <c r="F599" s="45">
        <v>0</v>
      </c>
      <c r="G599" s="44"/>
      <c r="H599" s="169" t="s">
        <v>24842</v>
      </c>
    </row>
    <row r="600" spans="1:8" x14ac:dyDescent="0.3">
      <c r="A600" s="5" t="s">
        <v>1403</v>
      </c>
      <c r="B600" s="44" t="s">
        <v>31</v>
      </c>
      <c r="C600" s="45">
        <v>9</v>
      </c>
      <c r="D600" s="45" t="s">
        <v>24841</v>
      </c>
      <c r="E600" s="45"/>
      <c r="F600" s="45">
        <v>9</v>
      </c>
      <c r="G600" s="44"/>
      <c r="H600" s="169" t="s">
        <v>24843</v>
      </c>
    </row>
    <row r="601" spans="1:8" x14ac:dyDescent="0.3">
      <c r="A601" s="5" t="s">
        <v>1406</v>
      </c>
      <c r="B601" s="44" t="s">
        <v>25051</v>
      </c>
      <c r="C601" s="45">
        <v>0</v>
      </c>
      <c r="D601" s="45" t="s">
        <v>24841</v>
      </c>
      <c r="E601" s="45"/>
      <c r="F601" s="45">
        <v>0</v>
      </c>
      <c r="G601" s="44"/>
      <c r="H601" s="169" t="s">
        <v>24842</v>
      </c>
    </row>
    <row r="602" spans="1:8" x14ac:dyDescent="0.3">
      <c r="A602" s="5" t="s">
        <v>1407</v>
      </c>
      <c r="B602" s="44" t="s">
        <v>31</v>
      </c>
      <c r="C602" s="45">
        <v>9</v>
      </c>
      <c r="D602" s="45" t="s">
        <v>24841</v>
      </c>
      <c r="E602" s="45"/>
      <c r="F602" s="45">
        <v>9</v>
      </c>
      <c r="G602" s="44"/>
      <c r="H602" s="169" t="s">
        <v>24843</v>
      </c>
    </row>
    <row r="603" spans="1:8" x14ac:dyDescent="0.3">
      <c r="A603" s="5" t="s">
        <v>1409</v>
      </c>
      <c r="B603" s="44" t="s">
        <v>25051</v>
      </c>
      <c r="C603" s="45">
        <v>0</v>
      </c>
      <c r="D603" s="45" t="s">
        <v>24841</v>
      </c>
      <c r="E603" s="45"/>
      <c r="F603" s="45">
        <v>0</v>
      </c>
      <c r="G603" s="44"/>
      <c r="H603" s="169" t="s">
        <v>24842</v>
      </c>
    </row>
    <row r="604" spans="1:8" x14ac:dyDescent="0.3">
      <c r="A604" s="5" t="s">
        <v>1410</v>
      </c>
      <c r="B604" s="44" t="s">
        <v>31</v>
      </c>
      <c r="C604" s="45">
        <v>9</v>
      </c>
      <c r="D604" s="45" t="s">
        <v>24841</v>
      </c>
      <c r="E604" s="45"/>
      <c r="F604" s="45">
        <v>9</v>
      </c>
      <c r="G604" s="44"/>
      <c r="H604" s="169" t="s">
        <v>24843</v>
      </c>
    </row>
    <row r="605" spans="1:8" x14ac:dyDescent="0.3">
      <c r="A605" s="5" t="s">
        <v>1413</v>
      </c>
      <c r="B605" s="44" t="s">
        <v>25051</v>
      </c>
      <c r="C605" s="45">
        <v>0</v>
      </c>
      <c r="D605" s="45" t="s">
        <v>24841</v>
      </c>
      <c r="E605" s="45"/>
      <c r="F605" s="45">
        <v>0</v>
      </c>
      <c r="G605" s="44"/>
      <c r="H605" s="169" t="s">
        <v>24842</v>
      </c>
    </row>
    <row r="606" spans="1:8" x14ac:dyDescent="0.3">
      <c r="A606" s="5" t="s">
        <v>1414</v>
      </c>
      <c r="B606" s="44" t="s">
        <v>31</v>
      </c>
      <c r="C606" s="45">
        <v>9</v>
      </c>
      <c r="D606" s="45" t="s">
        <v>24841</v>
      </c>
      <c r="E606" s="45"/>
      <c r="F606" s="45">
        <v>9</v>
      </c>
      <c r="G606" s="44"/>
      <c r="H606" s="169" t="s">
        <v>24843</v>
      </c>
    </row>
    <row r="607" spans="1:8" x14ac:dyDescent="0.3">
      <c r="A607" s="5" t="s">
        <v>1417</v>
      </c>
      <c r="B607" s="44" t="s">
        <v>25051</v>
      </c>
      <c r="C607" s="45">
        <v>0</v>
      </c>
      <c r="D607" s="45" t="s">
        <v>24841</v>
      </c>
      <c r="E607" s="45"/>
      <c r="F607" s="45">
        <v>0</v>
      </c>
      <c r="G607" s="44"/>
      <c r="H607" s="169" t="s">
        <v>24842</v>
      </c>
    </row>
    <row r="608" spans="1:8" x14ac:dyDescent="0.3">
      <c r="A608" s="5" t="s">
        <v>1418</v>
      </c>
      <c r="B608" s="44" t="s">
        <v>31</v>
      </c>
      <c r="C608" s="45">
        <v>9</v>
      </c>
      <c r="D608" s="45" t="s">
        <v>24841</v>
      </c>
      <c r="E608" s="45"/>
      <c r="F608" s="45">
        <v>9</v>
      </c>
      <c r="G608" s="44"/>
      <c r="H608" s="169" t="s">
        <v>24843</v>
      </c>
    </row>
    <row r="609" spans="1:8" x14ac:dyDescent="0.3">
      <c r="A609" s="5" t="s">
        <v>1420</v>
      </c>
      <c r="B609" s="44" t="s">
        <v>25051</v>
      </c>
      <c r="C609" s="45">
        <v>0</v>
      </c>
      <c r="D609" s="45" t="s">
        <v>24841</v>
      </c>
      <c r="E609" s="45"/>
      <c r="F609" s="45">
        <v>0</v>
      </c>
      <c r="G609" s="44"/>
      <c r="H609" s="169" t="s">
        <v>24842</v>
      </c>
    </row>
    <row r="610" spans="1:8" x14ac:dyDescent="0.3">
      <c r="A610" s="5" t="s">
        <v>1421</v>
      </c>
      <c r="B610" s="44" t="s">
        <v>31</v>
      </c>
      <c r="C610" s="45">
        <v>9</v>
      </c>
      <c r="D610" s="45" t="s">
        <v>24841</v>
      </c>
      <c r="E610" s="45"/>
      <c r="F610" s="45">
        <v>9</v>
      </c>
      <c r="G610" s="44"/>
      <c r="H610" s="169" t="s">
        <v>24843</v>
      </c>
    </row>
    <row r="611" spans="1:8" x14ac:dyDescent="0.3">
      <c r="A611" s="5" t="s">
        <v>1424</v>
      </c>
      <c r="B611" s="44" t="s">
        <v>25051</v>
      </c>
      <c r="C611" s="45">
        <v>0</v>
      </c>
      <c r="D611" s="45" t="s">
        <v>24841</v>
      </c>
      <c r="E611" s="45"/>
      <c r="F611" s="45">
        <v>0</v>
      </c>
      <c r="G611" s="44"/>
      <c r="H611" s="169" t="s">
        <v>24842</v>
      </c>
    </row>
    <row r="612" spans="1:8" x14ac:dyDescent="0.3">
      <c r="A612" s="5" t="s">
        <v>1425</v>
      </c>
      <c r="B612" s="44" t="s">
        <v>140</v>
      </c>
      <c r="C612" s="45">
        <v>9</v>
      </c>
      <c r="D612" s="45" t="s">
        <v>24841</v>
      </c>
      <c r="E612" s="45"/>
      <c r="F612" s="45">
        <v>9</v>
      </c>
      <c r="G612" s="44"/>
      <c r="H612" s="169" t="s">
        <v>24843</v>
      </c>
    </row>
    <row r="613" spans="1:8" x14ac:dyDescent="0.3">
      <c r="A613" s="5" t="s">
        <v>1428</v>
      </c>
      <c r="B613" s="44" t="s">
        <v>25051</v>
      </c>
      <c r="C613" s="45">
        <v>0</v>
      </c>
      <c r="D613" s="45" t="s">
        <v>24841</v>
      </c>
      <c r="E613" s="45"/>
      <c r="F613" s="45">
        <v>0</v>
      </c>
      <c r="G613" s="44"/>
      <c r="H613" s="169" t="s">
        <v>24842</v>
      </c>
    </row>
    <row r="614" spans="1:8" x14ac:dyDescent="0.3">
      <c r="A614" s="5" t="s">
        <v>1429</v>
      </c>
      <c r="B614" s="44" t="s">
        <v>140</v>
      </c>
      <c r="C614" s="45">
        <v>9</v>
      </c>
      <c r="D614" s="45" t="s">
        <v>24841</v>
      </c>
      <c r="E614" s="45"/>
      <c r="F614" s="45">
        <v>9</v>
      </c>
      <c r="G614" s="44"/>
      <c r="H614" s="169" t="s">
        <v>24843</v>
      </c>
    </row>
    <row r="615" spans="1:8" x14ac:dyDescent="0.3">
      <c r="A615" s="5" t="s">
        <v>1432</v>
      </c>
      <c r="B615" s="44" t="s">
        <v>25051</v>
      </c>
      <c r="C615" s="45">
        <v>0</v>
      </c>
      <c r="D615" s="45" t="s">
        <v>24841</v>
      </c>
      <c r="E615" s="45"/>
      <c r="F615" s="45">
        <v>0</v>
      </c>
      <c r="G615" s="44"/>
      <c r="H615" s="169" t="s">
        <v>24842</v>
      </c>
    </row>
    <row r="616" spans="1:8" x14ac:dyDescent="0.3">
      <c r="A616" s="5" t="s">
        <v>1433</v>
      </c>
      <c r="B616" s="44" t="s">
        <v>31</v>
      </c>
      <c r="C616" s="45">
        <v>9</v>
      </c>
      <c r="D616" s="45" t="s">
        <v>24841</v>
      </c>
      <c r="E616" s="45"/>
      <c r="F616" s="45">
        <v>9</v>
      </c>
      <c r="G616" s="44"/>
      <c r="H616" s="169" t="s">
        <v>24843</v>
      </c>
    </row>
    <row r="617" spans="1:8" x14ac:dyDescent="0.3">
      <c r="A617" s="5" t="s">
        <v>1435</v>
      </c>
      <c r="B617" s="44" t="s">
        <v>25051</v>
      </c>
      <c r="C617" s="45">
        <v>0</v>
      </c>
      <c r="D617" s="45" t="s">
        <v>24841</v>
      </c>
      <c r="E617" s="45"/>
      <c r="F617" s="45">
        <v>0</v>
      </c>
      <c r="G617" s="44"/>
      <c r="H617" s="169" t="s">
        <v>24842</v>
      </c>
    </row>
    <row r="618" spans="1:8" x14ac:dyDescent="0.3">
      <c r="A618" s="5" t="s">
        <v>1436</v>
      </c>
      <c r="B618" s="44" t="s">
        <v>31</v>
      </c>
      <c r="C618" s="45">
        <v>9</v>
      </c>
      <c r="D618" s="45" t="s">
        <v>24841</v>
      </c>
      <c r="E618" s="45"/>
      <c r="F618" s="45">
        <v>9</v>
      </c>
      <c r="G618" s="44"/>
      <c r="H618" s="169" t="s">
        <v>24843</v>
      </c>
    </row>
    <row r="619" spans="1:8" x14ac:dyDescent="0.3">
      <c r="A619" s="5" t="s">
        <v>1439</v>
      </c>
      <c r="B619" s="44" t="s">
        <v>25081</v>
      </c>
      <c r="C619" s="45">
        <v>9</v>
      </c>
      <c r="D619" s="45" t="s">
        <v>24841</v>
      </c>
      <c r="E619" s="45"/>
      <c r="F619" s="45">
        <v>9</v>
      </c>
      <c r="G619" s="44"/>
      <c r="H619" s="169" t="s">
        <v>24843</v>
      </c>
    </row>
    <row r="620" spans="1:8" x14ac:dyDescent="0.3">
      <c r="A620" s="5" t="s">
        <v>1441</v>
      </c>
      <c r="B620" s="44" t="s">
        <v>1442</v>
      </c>
      <c r="C620" s="45">
        <v>9</v>
      </c>
      <c r="D620" s="45" t="s">
        <v>24841</v>
      </c>
      <c r="E620" s="45"/>
      <c r="F620" s="45">
        <v>9</v>
      </c>
      <c r="G620" s="44"/>
      <c r="H620" s="169" t="s">
        <v>24843</v>
      </c>
    </row>
    <row r="621" spans="1:8" x14ac:dyDescent="0.3">
      <c r="A621" s="5" t="s">
        <v>1443</v>
      </c>
      <c r="B621" s="44" t="s">
        <v>25082</v>
      </c>
      <c r="C621" s="45">
        <v>9</v>
      </c>
      <c r="D621" s="45" t="s">
        <v>24841</v>
      </c>
      <c r="E621" s="45"/>
      <c r="F621" s="45">
        <v>9</v>
      </c>
      <c r="G621" s="44"/>
      <c r="H621" s="169" t="s">
        <v>24843</v>
      </c>
    </row>
    <row r="622" spans="1:8" x14ac:dyDescent="0.3">
      <c r="A622" s="5" t="s">
        <v>1445</v>
      </c>
      <c r="B622" s="44" t="s">
        <v>25083</v>
      </c>
      <c r="C622" s="45">
        <v>9</v>
      </c>
      <c r="D622" s="45" t="s">
        <v>24841</v>
      </c>
      <c r="E622" s="45"/>
      <c r="F622" s="45">
        <v>9</v>
      </c>
      <c r="G622" s="44"/>
      <c r="H622" s="169" t="s">
        <v>24843</v>
      </c>
    </row>
    <row r="623" spans="1:8" x14ac:dyDescent="0.3">
      <c r="A623" s="5" t="s">
        <v>1447</v>
      </c>
      <c r="B623" s="44" t="s">
        <v>25084</v>
      </c>
      <c r="C623" s="45">
        <v>9</v>
      </c>
      <c r="D623" s="45" t="s">
        <v>24841</v>
      </c>
      <c r="E623" s="45"/>
      <c r="F623" s="45">
        <v>9</v>
      </c>
      <c r="G623" s="44"/>
      <c r="H623" s="169" t="s">
        <v>24843</v>
      </c>
    </row>
    <row r="624" spans="1:8" x14ac:dyDescent="0.3">
      <c r="A624" s="5" t="s">
        <v>1449</v>
      </c>
      <c r="B624" s="44" t="s">
        <v>22</v>
      </c>
      <c r="C624" s="45">
        <v>9</v>
      </c>
      <c r="D624" s="45" t="s">
        <v>24841</v>
      </c>
      <c r="E624" s="45"/>
      <c r="F624" s="45">
        <v>9</v>
      </c>
      <c r="G624" s="44"/>
      <c r="H624" s="169" t="s">
        <v>24843</v>
      </c>
    </row>
    <row r="625" spans="1:8" x14ac:dyDescent="0.3">
      <c r="A625" s="5" t="s">
        <v>1457</v>
      </c>
      <c r="B625" s="44" t="s">
        <v>1458</v>
      </c>
      <c r="C625" s="45">
        <v>9</v>
      </c>
      <c r="D625" s="45" t="s">
        <v>24841</v>
      </c>
      <c r="E625" s="45"/>
      <c r="F625" s="45">
        <v>9</v>
      </c>
      <c r="G625" s="44"/>
      <c r="H625" s="169" t="s">
        <v>24843</v>
      </c>
    </row>
    <row r="626" spans="1:8" x14ac:dyDescent="0.3">
      <c r="A626" s="5" t="s">
        <v>1459</v>
      </c>
      <c r="B626" s="44" t="s">
        <v>25085</v>
      </c>
      <c r="C626" s="45">
        <v>9</v>
      </c>
      <c r="D626" s="45" t="s">
        <v>24841</v>
      </c>
      <c r="E626" s="45"/>
      <c r="F626" s="45">
        <v>9</v>
      </c>
      <c r="G626" s="44"/>
      <c r="H626" s="169" t="s">
        <v>24843</v>
      </c>
    </row>
    <row r="627" spans="1:8" x14ac:dyDescent="0.3">
      <c r="A627" s="5" t="s">
        <v>1461</v>
      </c>
      <c r="B627" s="44" t="s">
        <v>18</v>
      </c>
      <c r="C627" s="45">
        <v>9</v>
      </c>
      <c r="D627" s="45" t="s">
        <v>24841</v>
      </c>
      <c r="E627" s="45"/>
      <c r="F627" s="45">
        <v>9</v>
      </c>
      <c r="G627" s="44"/>
      <c r="H627" s="169" t="s">
        <v>24843</v>
      </c>
    </row>
    <row r="628" spans="1:8" x14ac:dyDescent="0.3">
      <c r="A628" s="5" t="s">
        <v>1464</v>
      </c>
      <c r="B628" s="44" t="s">
        <v>25086</v>
      </c>
      <c r="C628" s="45">
        <v>9</v>
      </c>
      <c r="D628" s="45" t="s">
        <v>24841</v>
      </c>
      <c r="E628" s="45"/>
      <c r="F628" s="45">
        <v>9</v>
      </c>
      <c r="G628" s="44"/>
      <c r="H628" s="169" t="s">
        <v>24843</v>
      </c>
    </row>
    <row r="629" spans="1:8" x14ac:dyDescent="0.3">
      <c r="A629" s="5" t="s">
        <v>1466</v>
      </c>
      <c r="B629" s="44" t="s">
        <v>25087</v>
      </c>
      <c r="C629" s="45">
        <v>9</v>
      </c>
      <c r="D629" s="45" t="s">
        <v>24841</v>
      </c>
      <c r="E629" s="45"/>
      <c r="F629" s="45">
        <v>9</v>
      </c>
      <c r="G629" s="44"/>
      <c r="H629" s="169" t="s">
        <v>24843</v>
      </c>
    </row>
    <row r="630" spans="1:8" x14ac:dyDescent="0.3">
      <c r="A630" s="5" t="s">
        <v>1470</v>
      </c>
      <c r="B630" s="44" t="s">
        <v>25086</v>
      </c>
      <c r="C630" s="45">
        <v>9</v>
      </c>
      <c r="D630" s="45" t="s">
        <v>24841</v>
      </c>
      <c r="E630" s="45"/>
      <c r="F630" s="45">
        <v>9</v>
      </c>
      <c r="G630" s="44"/>
      <c r="H630" s="169" t="s">
        <v>24843</v>
      </c>
    </row>
    <row r="631" spans="1:8" x14ac:dyDescent="0.3">
      <c r="A631" s="5" t="s">
        <v>1471</v>
      </c>
      <c r="B631" s="44" t="s">
        <v>25087</v>
      </c>
      <c r="C631" s="45">
        <v>9</v>
      </c>
      <c r="D631" s="45" t="s">
        <v>24841</v>
      </c>
      <c r="E631" s="45"/>
      <c r="F631" s="45">
        <v>9</v>
      </c>
      <c r="G631" s="44"/>
      <c r="H631" s="169" t="s">
        <v>24843</v>
      </c>
    </row>
    <row r="632" spans="1:8" x14ac:dyDescent="0.3">
      <c r="A632" s="5" t="s">
        <v>1476</v>
      </c>
      <c r="B632" s="44" t="s">
        <v>25086</v>
      </c>
      <c r="C632" s="45">
        <v>9</v>
      </c>
      <c r="D632" s="45" t="s">
        <v>24841</v>
      </c>
      <c r="E632" s="45"/>
      <c r="F632" s="45">
        <v>9</v>
      </c>
      <c r="G632" s="44"/>
      <c r="H632" s="169" t="s">
        <v>24843</v>
      </c>
    </row>
    <row r="633" spans="1:8" x14ac:dyDescent="0.3">
      <c r="A633" s="5" t="s">
        <v>1477</v>
      </c>
      <c r="B633" s="44" t="s">
        <v>25087</v>
      </c>
      <c r="C633" s="45">
        <v>9</v>
      </c>
      <c r="D633" s="45" t="s">
        <v>24841</v>
      </c>
      <c r="E633" s="45"/>
      <c r="F633" s="45">
        <v>9</v>
      </c>
      <c r="G633" s="44"/>
      <c r="H633" s="169" t="s">
        <v>24843</v>
      </c>
    </row>
    <row r="634" spans="1:8" x14ac:dyDescent="0.3">
      <c r="A634" s="5" t="s">
        <v>1480</v>
      </c>
      <c r="B634" s="44" t="s">
        <v>25086</v>
      </c>
      <c r="C634" s="45">
        <v>5.4</v>
      </c>
      <c r="D634" s="45" t="s">
        <v>24841</v>
      </c>
      <c r="E634" s="45"/>
      <c r="F634" s="45">
        <v>5.4</v>
      </c>
      <c r="G634" s="44"/>
      <c r="H634" s="169" t="s">
        <v>24843</v>
      </c>
    </row>
    <row r="635" spans="1:8" x14ac:dyDescent="0.3">
      <c r="A635" s="5" t="s">
        <v>1481</v>
      </c>
      <c r="B635" s="44" t="s">
        <v>25087</v>
      </c>
      <c r="C635" s="45">
        <v>0</v>
      </c>
      <c r="D635" s="45" t="s">
        <v>24841</v>
      </c>
      <c r="E635" s="45"/>
      <c r="F635" s="45">
        <v>0</v>
      </c>
      <c r="G635" s="44"/>
      <c r="H635" s="169" t="s">
        <v>24843</v>
      </c>
    </row>
    <row r="636" spans="1:8" x14ac:dyDescent="0.3">
      <c r="A636" s="5" t="s">
        <v>1484</v>
      </c>
      <c r="B636" s="44" t="s">
        <v>25086</v>
      </c>
      <c r="C636" s="45">
        <v>9</v>
      </c>
      <c r="D636" s="45" t="s">
        <v>24841</v>
      </c>
      <c r="E636" s="45"/>
      <c r="F636" s="45">
        <v>9</v>
      </c>
      <c r="G636" s="44"/>
      <c r="H636" s="169" t="s">
        <v>24843</v>
      </c>
    </row>
    <row r="637" spans="1:8" x14ac:dyDescent="0.3">
      <c r="A637" s="5" t="s">
        <v>1485</v>
      </c>
      <c r="B637" s="44" t="s">
        <v>25087</v>
      </c>
      <c r="C637" s="45">
        <v>9</v>
      </c>
      <c r="D637" s="45" t="s">
        <v>24841</v>
      </c>
      <c r="E637" s="45"/>
      <c r="F637" s="45">
        <v>9</v>
      </c>
      <c r="G637" s="44"/>
      <c r="H637" s="169" t="s">
        <v>24843</v>
      </c>
    </row>
    <row r="638" spans="1:8" x14ac:dyDescent="0.3">
      <c r="A638" s="5" t="s">
        <v>1488</v>
      </c>
      <c r="B638" s="44" t="s">
        <v>25086</v>
      </c>
      <c r="C638" s="45">
        <v>9</v>
      </c>
      <c r="D638" s="45" t="s">
        <v>24841</v>
      </c>
      <c r="E638" s="45"/>
      <c r="F638" s="45">
        <v>9</v>
      </c>
      <c r="G638" s="44"/>
      <c r="H638" s="169" t="s">
        <v>24843</v>
      </c>
    </row>
    <row r="639" spans="1:8" x14ac:dyDescent="0.3">
      <c r="A639" s="5" t="s">
        <v>1489</v>
      </c>
      <c r="B639" s="44" t="s">
        <v>25087</v>
      </c>
      <c r="C639" s="45">
        <v>9</v>
      </c>
      <c r="D639" s="45" t="s">
        <v>24841</v>
      </c>
      <c r="E639" s="45"/>
      <c r="F639" s="45">
        <v>9</v>
      </c>
      <c r="G639" s="44"/>
      <c r="H639" s="169" t="s">
        <v>24843</v>
      </c>
    </row>
    <row r="640" spans="1:8" x14ac:dyDescent="0.3">
      <c r="A640" s="5" t="s">
        <v>1492</v>
      </c>
      <c r="B640" s="44" t="s">
        <v>25086</v>
      </c>
      <c r="C640" s="45">
        <v>9</v>
      </c>
      <c r="D640" s="45" t="s">
        <v>24841</v>
      </c>
      <c r="E640" s="45"/>
      <c r="F640" s="45">
        <v>9</v>
      </c>
      <c r="G640" s="44"/>
      <c r="H640" s="169" t="s">
        <v>24843</v>
      </c>
    </row>
    <row r="641" spans="1:8" x14ac:dyDescent="0.3">
      <c r="A641" s="5" t="s">
        <v>1493</v>
      </c>
      <c r="B641" s="44" t="s">
        <v>25087</v>
      </c>
      <c r="C641" s="45">
        <v>9</v>
      </c>
      <c r="D641" s="45" t="s">
        <v>24841</v>
      </c>
      <c r="E641" s="45"/>
      <c r="F641" s="45">
        <v>9</v>
      </c>
      <c r="G641" s="44"/>
      <c r="H641" s="169" t="s">
        <v>24843</v>
      </c>
    </row>
    <row r="642" spans="1:8" x14ac:dyDescent="0.3">
      <c r="A642" s="5" t="s">
        <v>1496</v>
      </c>
      <c r="B642" s="44" t="s">
        <v>25086</v>
      </c>
      <c r="C642" s="45">
        <v>9</v>
      </c>
      <c r="D642" s="45" t="s">
        <v>24841</v>
      </c>
      <c r="E642" s="45"/>
      <c r="F642" s="45">
        <v>9</v>
      </c>
      <c r="G642" s="44"/>
      <c r="H642" s="169" t="s">
        <v>24843</v>
      </c>
    </row>
    <row r="643" spans="1:8" x14ac:dyDescent="0.3">
      <c r="A643" s="5" t="s">
        <v>1497</v>
      </c>
      <c r="B643" s="44" t="s">
        <v>25087</v>
      </c>
      <c r="C643" s="45">
        <v>9</v>
      </c>
      <c r="D643" s="45" t="s">
        <v>24841</v>
      </c>
      <c r="E643" s="45"/>
      <c r="F643" s="45">
        <v>9</v>
      </c>
      <c r="G643" s="44"/>
      <c r="H643" s="169" t="s">
        <v>24843</v>
      </c>
    </row>
    <row r="644" spans="1:8" x14ac:dyDescent="0.3">
      <c r="A644" s="5" t="s">
        <v>1498</v>
      </c>
      <c r="B644" s="44" t="s">
        <v>25088</v>
      </c>
      <c r="C644" s="45">
        <v>9</v>
      </c>
      <c r="D644" s="45" t="s">
        <v>24841</v>
      </c>
      <c r="E644" s="45"/>
      <c r="F644" s="45">
        <v>9</v>
      </c>
      <c r="G644" s="44"/>
      <c r="H644" s="169" t="s">
        <v>24843</v>
      </c>
    </row>
    <row r="645" spans="1:8" x14ac:dyDescent="0.3">
      <c r="A645" s="5" t="s">
        <v>1500</v>
      </c>
      <c r="B645" s="44" t="s">
        <v>25089</v>
      </c>
      <c r="C645" s="45">
        <v>9</v>
      </c>
      <c r="D645" s="45" t="s">
        <v>24841</v>
      </c>
      <c r="E645" s="45"/>
      <c r="F645" s="45">
        <v>9</v>
      </c>
      <c r="G645" s="44"/>
      <c r="H645" s="169" t="s">
        <v>24843</v>
      </c>
    </row>
    <row r="646" spans="1:8" x14ac:dyDescent="0.3">
      <c r="A646" s="5" t="s">
        <v>1504</v>
      </c>
      <c r="B646" s="44" t="s">
        <v>25090</v>
      </c>
      <c r="C646" s="45">
        <v>9</v>
      </c>
      <c r="D646" s="45" t="s">
        <v>24841</v>
      </c>
      <c r="E646" s="45"/>
      <c r="F646" s="45">
        <v>9</v>
      </c>
      <c r="G646" s="44"/>
      <c r="H646" s="169" t="s">
        <v>24843</v>
      </c>
    </row>
    <row r="647" spans="1:8" x14ac:dyDescent="0.3">
      <c r="A647" s="5" t="s">
        <v>1506</v>
      </c>
      <c r="B647" s="44" t="s">
        <v>25091</v>
      </c>
      <c r="C647" s="45">
        <v>9</v>
      </c>
      <c r="D647" s="45" t="s">
        <v>24841</v>
      </c>
      <c r="E647" s="45"/>
      <c r="F647" s="45">
        <v>9</v>
      </c>
      <c r="G647" s="44"/>
      <c r="H647" s="169" t="s">
        <v>24843</v>
      </c>
    </row>
    <row r="648" spans="1:8" x14ac:dyDescent="0.3">
      <c r="A648" s="5" t="s">
        <v>1508</v>
      </c>
      <c r="B648" s="44" t="s">
        <v>1267</v>
      </c>
      <c r="C648" s="45">
        <v>9</v>
      </c>
      <c r="D648" s="45" t="s">
        <v>24841</v>
      </c>
      <c r="E648" s="45"/>
      <c r="F648" s="45">
        <v>9</v>
      </c>
      <c r="G648" s="44"/>
      <c r="H648" s="169" t="s">
        <v>24843</v>
      </c>
    </row>
    <row r="649" spans="1:8" x14ac:dyDescent="0.3">
      <c r="A649" s="5" t="s">
        <v>1511</v>
      </c>
      <c r="B649" s="44" t="s">
        <v>25092</v>
      </c>
      <c r="C649" s="45">
        <v>9</v>
      </c>
      <c r="D649" s="45" t="s">
        <v>24841</v>
      </c>
      <c r="E649" s="45"/>
      <c r="F649" s="45">
        <v>9</v>
      </c>
      <c r="G649" s="44"/>
      <c r="H649" s="169" t="s">
        <v>24843</v>
      </c>
    </row>
    <row r="650" spans="1:8" x14ac:dyDescent="0.3">
      <c r="A650" s="5" t="s">
        <v>1513</v>
      </c>
      <c r="B650" s="44" t="s">
        <v>297</v>
      </c>
      <c r="C650" s="45">
        <v>9</v>
      </c>
      <c r="D650" s="45" t="s">
        <v>24841</v>
      </c>
      <c r="E650" s="45"/>
      <c r="F650" s="45">
        <v>9</v>
      </c>
      <c r="G650" s="44"/>
      <c r="H650" s="169" t="s">
        <v>24843</v>
      </c>
    </row>
    <row r="651" spans="1:8" x14ac:dyDescent="0.3">
      <c r="A651" s="5" t="s">
        <v>1518</v>
      </c>
      <c r="B651" s="44" t="s">
        <v>1519</v>
      </c>
      <c r="C651" s="45">
        <v>9</v>
      </c>
      <c r="D651" s="45" t="s">
        <v>24841</v>
      </c>
      <c r="E651" s="45"/>
      <c r="F651" s="45">
        <v>9</v>
      </c>
      <c r="G651" s="44"/>
      <c r="H651" s="169" t="s">
        <v>24843</v>
      </c>
    </row>
    <row r="652" spans="1:8" x14ac:dyDescent="0.3">
      <c r="A652" s="5" t="s">
        <v>1520</v>
      </c>
      <c r="B652" s="44" t="s">
        <v>1521</v>
      </c>
      <c r="C652" s="45">
        <v>9</v>
      </c>
      <c r="D652" s="45" t="s">
        <v>24841</v>
      </c>
      <c r="E652" s="45"/>
      <c r="F652" s="45">
        <v>9</v>
      </c>
      <c r="G652" s="44"/>
      <c r="H652" s="169" t="s">
        <v>24843</v>
      </c>
    </row>
    <row r="653" spans="1:8" x14ac:dyDescent="0.3">
      <c r="A653" s="5" t="s">
        <v>1524</v>
      </c>
      <c r="B653" s="44" t="s">
        <v>1525</v>
      </c>
      <c r="C653" s="45">
        <v>9</v>
      </c>
      <c r="D653" s="45" t="s">
        <v>24841</v>
      </c>
      <c r="E653" s="45"/>
      <c r="F653" s="45">
        <v>9</v>
      </c>
      <c r="G653" s="44"/>
      <c r="H653" s="169" t="s">
        <v>24843</v>
      </c>
    </row>
    <row r="654" spans="1:8" x14ac:dyDescent="0.3">
      <c r="A654" s="5" t="s">
        <v>1526</v>
      </c>
      <c r="B654" s="44" t="s">
        <v>1527</v>
      </c>
      <c r="C654" s="45">
        <v>9</v>
      </c>
      <c r="D654" s="45" t="s">
        <v>24841</v>
      </c>
      <c r="E654" s="45"/>
      <c r="F654" s="45">
        <v>9</v>
      </c>
      <c r="G654" s="44"/>
      <c r="H654" s="169" t="s">
        <v>24843</v>
      </c>
    </row>
    <row r="655" spans="1:8" x14ac:dyDescent="0.3">
      <c r="A655" s="5" t="s">
        <v>1528</v>
      </c>
      <c r="B655" s="44" t="s">
        <v>25093</v>
      </c>
      <c r="C655" s="45">
        <v>9</v>
      </c>
      <c r="D655" s="45" t="s">
        <v>24841</v>
      </c>
      <c r="E655" s="45"/>
      <c r="F655" s="45">
        <v>9</v>
      </c>
      <c r="G655" s="44"/>
      <c r="H655" s="169" t="s">
        <v>24843</v>
      </c>
    </row>
    <row r="656" spans="1:8" x14ac:dyDescent="0.3">
      <c r="A656" s="5" t="s">
        <v>1530</v>
      </c>
      <c r="B656" s="44" t="s">
        <v>1531</v>
      </c>
      <c r="C656" s="45">
        <v>9</v>
      </c>
      <c r="D656" s="45" t="s">
        <v>24841</v>
      </c>
      <c r="E656" s="45"/>
      <c r="F656" s="45">
        <v>9</v>
      </c>
      <c r="G656" s="44"/>
      <c r="H656" s="169" t="s">
        <v>24843</v>
      </c>
    </row>
    <row r="657" spans="1:8" x14ac:dyDescent="0.3">
      <c r="A657" s="5" t="s">
        <v>1534</v>
      </c>
      <c r="B657" s="44" t="s">
        <v>1535</v>
      </c>
      <c r="C657" s="45">
        <v>9</v>
      </c>
      <c r="D657" s="45" t="s">
        <v>24841</v>
      </c>
      <c r="E657" s="45"/>
      <c r="F657" s="45">
        <v>9</v>
      </c>
      <c r="G657" s="44"/>
      <c r="H657" s="169" t="s">
        <v>24843</v>
      </c>
    </row>
    <row r="658" spans="1:8" x14ac:dyDescent="0.3">
      <c r="A658" s="5" t="s">
        <v>1536</v>
      </c>
      <c r="B658" s="44" t="s">
        <v>1537</v>
      </c>
      <c r="C658" s="45">
        <v>9</v>
      </c>
      <c r="D658" s="45" t="s">
        <v>24841</v>
      </c>
      <c r="E658" s="45"/>
      <c r="F658" s="45">
        <v>9</v>
      </c>
      <c r="G658" s="44"/>
      <c r="H658" s="169" t="s">
        <v>24843</v>
      </c>
    </row>
    <row r="659" spans="1:8" x14ac:dyDescent="0.3">
      <c r="A659" s="5" t="s">
        <v>1538</v>
      </c>
      <c r="B659" s="44" t="s">
        <v>1539</v>
      </c>
      <c r="C659" s="45">
        <v>9</v>
      </c>
      <c r="D659" s="45" t="s">
        <v>24841</v>
      </c>
      <c r="E659" s="45"/>
      <c r="F659" s="45">
        <v>9</v>
      </c>
      <c r="G659" s="44"/>
      <c r="H659" s="169" t="s">
        <v>24843</v>
      </c>
    </row>
    <row r="660" spans="1:8" x14ac:dyDescent="0.3">
      <c r="A660" s="5" t="s">
        <v>1542</v>
      </c>
      <c r="B660" s="44" t="s">
        <v>1543</v>
      </c>
      <c r="C660" s="45">
        <v>9</v>
      </c>
      <c r="D660" s="45" t="s">
        <v>24841</v>
      </c>
      <c r="E660" s="45"/>
      <c r="F660" s="45">
        <v>9</v>
      </c>
      <c r="G660" s="44"/>
      <c r="H660" s="169" t="s">
        <v>24843</v>
      </c>
    </row>
    <row r="661" spans="1:8" x14ac:dyDescent="0.3">
      <c r="A661" s="5" t="s">
        <v>1546</v>
      </c>
      <c r="B661" s="44" t="s">
        <v>25094</v>
      </c>
      <c r="C661" s="45">
        <v>9</v>
      </c>
      <c r="D661" s="45" t="s">
        <v>24841</v>
      </c>
      <c r="E661" s="45"/>
      <c r="F661" s="45">
        <v>9</v>
      </c>
      <c r="G661" s="44"/>
      <c r="H661" s="169" t="s">
        <v>24843</v>
      </c>
    </row>
    <row r="662" spans="1:8" x14ac:dyDescent="0.3">
      <c r="A662" s="5" t="s">
        <v>1548</v>
      </c>
      <c r="B662" s="44" t="s">
        <v>1549</v>
      </c>
      <c r="C662" s="45">
        <v>9</v>
      </c>
      <c r="D662" s="45" t="s">
        <v>24841</v>
      </c>
      <c r="E662" s="45"/>
      <c r="F662" s="45">
        <v>9</v>
      </c>
      <c r="G662" s="44"/>
      <c r="H662" s="169" t="s">
        <v>24843</v>
      </c>
    </row>
    <row r="663" spans="1:8" x14ac:dyDescent="0.3">
      <c r="A663" s="5" t="s">
        <v>1550</v>
      </c>
      <c r="B663" s="44" t="s">
        <v>18</v>
      </c>
      <c r="C663" s="45">
        <v>9</v>
      </c>
      <c r="D663" s="45" t="s">
        <v>24841</v>
      </c>
      <c r="E663" s="45"/>
      <c r="F663" s="45">
        <v>9</v>
      </c>
      <c r="G663" s="44"/>
      <c r="H663" s="169" t="s">
        <v>24843</v>
      </c>
    </row>
    <row r="664" spans="1:8" x14ac:dyDescent="0.3">
      <c r="A664" s="5" t="s">
        <v>1551</v>
      </c>
      <c r="B664" s="44" t="s">
        <v>25095</v>
      </c>
      <c r="C664" s="45">
        <v>9</v>
      </c>
      <c r="D664" s="45" t="s">
        <v>24841</v>
      </c>
      <c r="E664" s="45"/>
      <c r="F664" s="45">
        <v>9</v>
      </c>
      <c r="G664" s="44"/>
      <c r="H664" s="169" t="s">
        <v>24843</v>
      </c>
    </row>
    <row r="665" spans="1:8" ht="26.4" x14ac:dyDescent="0.3">
      <c r="A665" s="5" t="s">
        <v>1553</v>
      </c>
      <c r="B665" s="44" t="s">
        <v>25096</v>
      </c>
      <c r="C665" s="45">
        <v>9</v>
      </c>
      <c r="D665" s="45" t="s">
        <v>24841</v>
      </c>
      <c r="E665" s="45"/>
      <c r="F665" s="45">
        <v>9</v>
      </c>
      <c r="G665" s="44"/>
      <c r="H665" s="169" t="s">
        <v>24843</v>
      </c>
    </row>
    <row r="666" spans="1:8" x14ac:dyDescent="0.3">
      <c r="A666" s="5" t="s">
        <v>1555</v>
      </c>
      <c r="B666" s="44" t="s">
        <v>22</v>
      </c>
      <c r="C666" s="45">
        <v>9</v>
      </c>
      <c r="D666" s="45" t="s">
        <v>24841</v>
      </c>
      <c r="E666" s="45"/>
      <c r="F666" s="45">
        <v>9</v>
      </c>
      <c r="G666" s="44"/>
      <c r="H666" s="169" t="s">
        <v>24843</v>
      </c>
    </row>
    <row r="667" spans="1:8" x14ac:dyDescent="0.3">
      <c r="A667" s="5" t="s">
        <v>1558</v>
      </c>
      <c r="B667" s="44" t="s">
        <v>1559</v>
      </c>
      <c r="C667" s="45">
        <v>9</v>
      </c>
      <c r="D667" s="45" t="s">
        <v>24841</v>
      </c>
      <c r="E667" s="45"/>
      <c r="F667" s="45">
        <v>9</v>
      </c>
      <c r="G667" s="44"/>
      <c r="H667" s="169" t="s">
        <v>24843</v>
      </c>
    </row>
    <row r="668" spans="1:8" x14ac:dyDescent="0.3">
      <c r="A668" s="5" t="s">
        <v>1560</v>
      </c>
      <c r="B668" s="44" t="s">
        <v>25097</v>
      </c>
      <c r="C668" s="45">
        <v>9</v>
      </c>
      <c r="D668" s="45" t="s">
        <v>24841</v>
      </c>
      <c r="E668" s="45"/>
      <c r="F668" s="45">
        <v>9</v>
      </c>
      <c r="G668" s="44"/>
      <c r="H668" s="169" t="s">
        <v>24843</v>
      </c>
    </row>
    <row r="669" spans="1:8" x14ac:dyDescent="0.3">
      <c r="A669" s="5" t="s">
        <v>1566</v>
      </c>
      <c r="B669" s="44" t="s">
        <v>1567</v>
      </c>
      <c r="C669" s="45">
        <v>9</v>
      </c>
      <c r="D669" s="45" t="s">
        <v>24841</v>
      </c>
      <c r="E669" s="45"/>
      <c r="F669" s="45">
        <v>9</v>
      </c>
      <c r="G669" s="44"/>
      <c r="H669" s="169" t="s">
        <v>24843</v>
      </c>
    </row>
    <row r="670" spans="1:8" x14ac:dyDescent="0.3">
      <c r="A670" s="5" t="s">
        <v>1568</v>
      </c>
      <c r="B670" s="44" t="s">
        <v>18</v>
      </c>
      <c r="C670" s="45">
        <v>9</v>
      </c>
      <c r="D670" s="45" t="s">
        <v>24841</v>
      </c>
      <c r="E670" s="45"/>
      <c r="F670" s="45">
        <v>9</v>
      </c>
      <c r="G670" s="44"/>
      <c r="H670" s="169" t="s">
        <v>24843</v>
      </c>
    </row>
    <row r="671" spans="1:8" x14ac:dyDescent="0.3">
      <c r="A671" s="5" t="s">
        <v>1569</v>
      </c>
      <c r="B671" s="44" t="s">
        <v>25098</v>
      </c>
      <c r="C671" s="45">
        <v>9</v>
      </c>
      <c r="D671" s="45" t="s">
        <v>24841</v>
      </c>
      <c r="E671" s="45"/>
      <c r="F671" s="45">
        <v>9</v>
      </c>
      <c r="G671" s="44"/>
      <c r="H671" s="169" t="s">
        <v>24843</v>
      </c>
    </row>
    <row r="672" spans="1:8" x14ac:dyDescent="0.3">
      <c r="A672" s="5" t="s">
        <v>1573</v>
      </c>
      <c r="B672" s="44" t="s">
        <v>1574</v>
      </c>
      <c r="C672" s="45">
        <v>9</v>
      </c>
      <c r="D672" s="45" t="s">
        <v>24841</v>
      </c>
      <c r="E672" s="45"/>
      <c r="F672" s="45">
        <v>9</v>
      </c>
      <c r="G672" s="44"/>
      <c r="H672" s="169" t="s">
        <v>24843</v>
      </c>
    </row>
    <row r="673" spans="1:8" x14ac:dyDescent="0.3">
      <c r="A673" s="5" t="s">
        <v>1575</v>
      </c>
      <c r="B673" s="44" t="s">
        <v>1576</v>
      </c>
      <c r="C673" s="45">
        <v>9</v>
      </c>
      <c r="D673" s="45" t="s">
        <v>24841</v>
      </c>
      <c r="E673" s="45"/>
      <c r="F673" s="45">
        <v>9</v>
      </c>
      <c r="G673" s="44"/>
      <c r="H673" s="169" t="s">
        <v>24843</v>
      </c>
    </row>
    <row r="674" spans="1:8" x14ac:dyDescent="0.3">
      <c r="A674" s="5" t="s">
        <v>1577</v>
      </c>
      <c r="B674" s="44" t="s">
        <v>1578</v>
      </c>
      <c r="C674" s="45">
        <v>9</v>
      </c>
      <c r="D674" s="45" t="s">
        <v>24841</v>
      </c>
      <c r="E674" s="45"/>
      <c r="F674" s="45">
        <v>9</v>
      </c>
      <c r="G674" s="44"/>
      <c r="H674" s="169" t="s">
        <v>24843</v>
      </c>
    </row>
    <row r="675" spans="1:8" x14ac:dyDescent="0.3">
      <c r="A675" s="5" t="s">
        <v>1581</v>
      </c>
      <c r="B675" s="44" t="s">
        <v>1582</v>
      </c>
      <c r="C675" s="45">
        <v>9</v>
      </c>
      <c r="D675" s="45" t="s">
        <v>24841</v>
      </c>
      <c r="E675" s="45"/>
      <c r="F675" s="45">
        <v>9</v>
      </c>
      <c r="G675" s="44"/>
      <c r="H675" s="169" t="s">
        <v>24843</v>
      </c>
    </row>
    <row r="676" spans="1:8" x14ac:dyDescent="0.3">
      <c r="A676" s="5" t="s">
        <v>1585</v>
      </c>
      <c r="B676" s="44" t="s">
        <v>25099</v>
      </c>
      <c r="C676" s="45">
        <v>9</v>
      </c>
      <c r="D676" s="45" t="s">
        <v>24841</v>
      </c>
      <c r="E676" s="45"/>
      <c r="F676" s="45">
        <v>9</v>
      </c>
      <c r="G676" s="44"/>
      <c r="H676" s="169" t="s">
        <v>24843</v>
      </c>
    </row>
    <row r="677" spans="1:8" x14ac:dyDescent="0.3">
      <c r="A677" s="5" t="s">
        <v>1587</v>
      </c>
      <c r="B677" s="44" t="s">
        <v>119</v>
      </c>
      <c r="C677" s="45">
        <v>9</v>
      </c>
      <c r="D677" s="45" t="s">
        <v>24841</v>
      </c>
      <c r="E677" s="45"/>
      <c r="F677" s="45">
        <v>9</v>
      </c>
      <c r="G677" s="44"/>
      <c r="H677" s="169" t="s">
        <v>24843</v>
      </c>
    </row>
    <row r="678" spans="1:8" x14ac:dyDescent="0.3">
      <c r="A678" s="5" t="s">
        <v>1590</v>
      </c>
      <c r="B678" s="44" t="s">
        <v>25100</v>
      </c>
      <c r="C678" s="45">
        <v>9</v>
      </c>
      <c r="D678" s="45" t="s">
        <v>24841</v>
      </c>
      <c r="E678" s="45"/>
      <c r="F678" s="45">
        <v>9</v>
      </c>
      <c r="G678" s="44"/>
      <c r="H678" s="169" t="s">
        <v>24843</v>
      </c>
    </row>
    <row r="679" spans="1:8" x14ac:dyDescent="0.3">
      <c r="A679" s="5" t="s">
        <v>1592</v>
      </c>
      <c r="B679" s="44" t="s">
        <v>1593</v>
      </c>
      <c r="C679" s="45">
        <v>9</v>
      </c>
      <c r="D679" s="45" t="s">
        <v>24841</v>
      </c>
      <c r="E679" s="45"/>
      <c r="F679" s="45">
        <v>9</v>
      </c>
      <c r="G679" s="44"/>
      <c r="H679" s="169" t="s">
        <v>24843</v>
      </c>
    </row>
    <row r="680" spans="1:8" x14ac:dyDescent="0.3">
      <c r="A680" s="5" t="s">
        <v>1594</v>
      </c>
      <c r="B680" s="44" t="s">
        <v>25101</v>
      </c>
      <c r="C680" s="45">
        <v>9</v>
      </c>
      <c r="D680" s="45" t="s">
        <v>24841</v>
      </c>
      <c r="E680" s="45"/>
      <c r="F680" s="45">
        <v>9</v>
      </c>
      <c r="G680" s="44"/>
      <c r="H680" s="169" t="s">
        <v>24843</v>
      </c>
    </row>
    <row r="681" spans="1:8" x14ac:dyDescent="0.3">
      <c r="A681" s="5" t="s">
        <v>1598</v>
      </c>
      <c r="B681" s="44" t="s">
        <v>1599</v>
      </c>
      <c r="C681" s="45">
        <v>9</v>
      </c>
      <c r="D681" s="45" t="s">
        <v>24841</v>
      </c>
      <c r="E681" s="45"/>
      <c r="F681" s="45">
        <v>9</v>
      </c>
      <c r="G681" s="44"/>
      <c r="H681" s="169" t="s">
        <v>24843</v>
      </c>
    </row>
    <row r="682" spans="1:8" x14ac:dyDescent="0.3">
      <c r="A682" s="5" t="s">
        <v>1600</v>
      </c>
      <c r="B682" s="44" t="s">
        <v>25102</v>
      </c>
      <c r="C682" s="45">
        <v>9</v>
      </c>
      <c r="D682" s="45" t="s">
        <v>24841</v>
      </c>
      <c r="E682" s="45"/>
      <c r="F682" s="45">
        <v>9</v>
      </c>
      <c r="G682" s="44"/>
      <c r="H682" s="169" t="s">
        <v>24843</v>
      </c>
    </row>
    <row r="683" spans="1:8" x14ac:dyDescent="0.3">
      <c r="A683" s="5" t="s">
        <v>1602</v>
      </c>
      <c r="B683" s="44" t="s">
        <v>25103</v>
      </c>
      <c r="C683" s="45">
        <v>9</v>
      </c>
      <c r="D683" s="45" t="s">
        <v>24841</v>
      </c>
      <c r="E683" s="45"/>
      <c r="F683" s="45">
        <v>9</v>
      </c>
      <c r="G683" s="44"/>
      <c r="H683" s="169" t="s">
        <v>24843</v>
      </c>
    </row>
    <row r="684" spans="1:8" x14ac:dyDescent="0.3">
      <c r="A684" s="5" t="s">
        <v>1604</v>
      </c>
      <c r="B684" s="44" t="s">
        <v>25104</v>
      </c>
      <c r="C684" s="45">
        <v>9</v>
      </c>
      <c r="D684" s="45" t="s">
        <v>24841</v>
      </c>
      <c r="E684" s="45"/>
      <c r="F684" s="45">
        <v>9</v>
      </c>
      <c r="G684" s="44"/>
      <c r="H684" s="169" t="s">
        <v>24843</v>
      </c>
    </row>
    <row r="685" spans="1:8" x14ac:dyDescent="0.3">
      <c r="A685" s="5" t="s">
        <v>1606</v>
      </c>
      <c r="B685" s="44" t="s">
        <v>25105</v>
      </c>
      <c r="C685" s="45">
        <v>9</v>
      </c>
      <c r="D685" s="45" t="s">
        <v>24841</v>
      </c>
      <c r="E685" s="45"/>
      <c r="F685" s="45">
        <v>9</v>
      </c>
      <c r="G685" s="44"/>
      <c r="H685" s="169" t="s">
        <v>24843</v>
      </c>
    </row>
    <row r="686" spans="1:8" x14ac:dyDescent="0.3">
      <c r="A686" s="5" t="s">
        <v>1608</v>
      </c>
      <c r="B686" s="44" t="s">
        <v>25106</v>
      </c>
      <c r="C686" s="45">
        <v>9</v>
      </c>
      <c r="D686" s="45" t="s">
        <v>24841</v>
      </c>
      <c r="E686" s="45"/>
      <c r="F686" s="45">
        <v>9</v>
      </c>
      <c r="G686" s="44"/>
      <c r="H686" s="169" t="s">
        <v>24843</v>
      </c>
    </row>
    <row r="687" spans="1:8" x14ac:dyDescent="0.3">
      <c r="A687" s="5" t="s">
        <v>1610</v>
      </c>
      <c r="B687" s="44" t="s">
        <v>25107</v>
      </c>
      <c r="C687" s="45">
        <v>9</v>
      </c>
      <c r="D687" s="45" t="s">
        <v>24841</v>
      </c>
      <c r="E687" s="45"/>
      <c r="F687" s="45">
        <v>9</v>
      </c>
      <c r="G687" s="44"/>
      <c r="H687" s="169" t="s">
        <v>24843</v>
      </c>
    </row>
    <row r="688" spans="1:8" x14ac:dyDescent="0.3">
      <c r="A688" s="5" t="s">
        <v>1616</v>
      </c>
      <c r="B688" s="44" t="s">
        <v>25108</v>
      </c>
      <c r="C688" s="45">
        <v>9</v>
      </c>
      <c r="D688" s="45" t="s">
        <v>24841</v>
      </c>
      <c r="E688" s="45"/>
      <c r="F688" s="45">
        <v>9</v>
      </c>
      <c r="G688" s="44"/>
      <c r="H688" s="169" t="s">
        <v>24843</v>
      </c>
    </row>
    <row r="689" spans="1:8" x14ac:dyDescent="0.3">
      <c r="A689" s="5" t="s">
        <v>1618</v>
      </c>
      <c r="B689" s="44" t="s">
        <v>25109</v>
      </c>
      <c r="C689" s="45">
        <v>9</v>
      </c>
      <c r="D689" s="45" t="s">
        <v>24841</v>
      </c>
      <c r="E689" s="45"/>
      <c r="F689" s="45">
        <v>9</v>
      </c>
      <c r="G689" s="44"/>
      <c r="H689" s="169" t="s">
        <v>24843</v>
      </c>
    </row>
    <row r="690" spans="1:8" x14ac:dyDescent="0.3">
      <c r="A690" s="5" t="s">
        <v>1620</v>
      </c>
      <c r="B690" s="44" t="s">
        <v>25110</v>
      </c>
      <c r="C690" s="45">
        <v>9</v>
      </c>
      <c r="D690" s="45" t="s">
        <v>24841</v>
      </c>
      <c r="E690" s="45"/>
      <c r="F690" s="45">
        <v>9</v>
      </c>
      <c r="G690" s="44"/>
      <c r="H690" s="169" t="s">
        <v>24843</v>
      </c>
    </row>
    <row r="691" spans="1:8" x14ac:dyDescent="0.3">
      <c r="A691" s="5" t="s">
        <v>1622</v>
      </c>
      <c r="B691" s="44" t="s">
        <v>25111</v>
      </c>
      <c r="C691" s="45">
        <v>9</v>
      </c>
      <c r="D691" s="45" t="s">
        <v>24841</v>
      </c>
      <c r="E691" s="45"/>
      <c r="F691" s="45">
        <v>9</v>
      </c>
      <c r="G691" s="44"/>
      <c r="H691" s="169" t="s">
        <v>24843</v>
      </c>
    </row>
    <row r="692" spans="1:8" x14ac:dyDescent="0.3">
      <c r="A692" s="5" t="s">
        <v>1624</v>
      </c>
      <c r="B692" s="44" t="s">
        <v>25112</v>
      </c>
      <c r="C692" s="45">
        <v>9</v>
      </c>
      <c r="D692" s="45" t="s">
        <v>24841</v>
      </c>
      <c r="E692" s="45"/>
      <c r="F692" s="45">
        <v>9</v>
      </c>
      <c r="G692" s="44"/>
      <c r="H692" s="169" t="s">
        <v>24843</v>
      </c>
    </row>
    <row r="693" spans="1:8" x14ac:dyDescent="0.3">
      <c r="A693" s="5" t="s">
        <v>1626</v>
      </c>
      <c r="B693" s="44" t="s">
        <v>25113</v>
      </c>
      <c r="C693" s="45">
        <v>9</v>
      </c>
      <c r="D693" s="45" t="s">
        <v>24841</v>
      </c>
      <c r="E693" s="45"/>
      <c r="F693" s="45">
        <v>9</v>
      </c>
      <c r="G693" s="44"/>
      <c r="H693" s="169" t="s">
        <v>24843</v>
      </c>
    </row>
    <row r="694" spans="1:8" x14ac:dyDescent="0.3">
      <c r="A694" s="5" t="s">
        <v>1628</v>
      </c>
      <c r="B694" s="44" t="s">
        <v>25114</v>
      </c>
      <c r="C694" s="45">
        <v>9</v>
      </c>
      <c r="D694" s="45" t="s">
        <v>24841</v>
      </c>
      <c r="E694" s="45"/>
      <c r="F694" s="45">
        <v>9</v>
      </c>
      <c r="G694" s="44"/>
      <c r="H694" s="169" t="s">
        <v>24843</v>
      </c>
    </row>
    <row r="695" spans="1:8" x14ac:dyDescent="0.3">
      <c r="A695" s="5" t="s">
        <v>1630</v>
      </c>
      <c r="B695" s="44" t="s">
        <v>1631</v>
      </c>
      <c r="C695" s="45">
        <v>9</v>
      </c>
      <c r="D695" s="45" t="s">
        <v>24841</v>
      </c>
      <c r="E695" s="45"/>
      <c r="F695" s="45">
        <v>9</v>
      </c>
      <c r="G695" s="44"/>
      <c r="H695" s="169" t="s">
        <v>24843</v>
      </c>
    </row>
    <row r="696" spans="1:8" x14ac:dyDescent="0.3">
      <c r="A696" s="5" t="s">
        <v>1634</v>
      </c>
      <c r="B696" s="44" t="s">
        <v>1599</v>
      </c>
      <c r="C696" s="45">
        <v>9</v>
      </c>
      <c r="D696" s="45" t="s">
        <v>24841</v>
      </c>
      <c r="E696" s="45"/>
      <c r="F696" s="45">
        <v>9</v>
      </c>
      <c r="G696" s="44"/>
      <c r="H696" s="169" t="s">
        <v>24843</v>
      </c>
    </row>
    <row r="697" spans="1:8" ht="26.4" x14ac:dyDescent="0.3">
      <c r="A697" s="5" t="s">
        <v>1635</v>
      </c>
      <c r="B697" s="44" t="s">
        <v>25115</v>
      </c>
      <c r="C697" s="45">
        <v>9</v>
      </c>
      <c r="D697" s="45" t="s">
        <v>24841</v>
      </c>
      <c r="E697" s="45"/>
      <c r="F697" s="45">
        <v>9</v>
      </c>
      <c r="G697" s="44"/>
      <c r="H697" s="169" t="s">
        <v>24843</v>
      </c>
    </row>
    <row r="698" spans="1:8" x14ac:dyDescent="0.3">
      <c r="A698" s="5" t="s">
        <v>1637</v>
      </c>
      <c r="B698" s="44" t="s">
        <v>1613</v>
      </c>
      <c r="C698" s="45">
        <v>9</v>
      </c>
      <c r="D698" s="45" t="s">
        <v>24841</v>
      </c>
      <c r="E698" s="45"/>
      <c r="F698" s="45">
        <v>9</v>
      </c>
      <c r="G698" s="44"/>
      <c r="H698" s="169" t="s">
        <v>24843</v>
      </c>
    </row>
    <row r="699" spans="1:8" x14ac:dyDescent="0.3">
      <c r="A699" s="5" t="s">
        <v>1640</v>
      </c>
      <c r="B699" s="44" t="s">
        <v>1641</v>
      </c>
      <c r="C699" s="45">
        <v>9</v>
      </c>
      <c r="D699" s="45" t="s">
        <v>24841</v>
      </c>
      <c r="E699" s="45"/>
      <c r="F699" s="45">
        <v>9</v>
      </c>
      <c r="G699" s="44"/>
      <c r="H699" s="169" t="s">
        <v>24843</v>
      </c>
    </row>
    <row r="700" spans="1:8" x14ac:dyDescent="0.3">
      <c r="A700" s="5" t="s">
        <v>1642</v>
      </c>
      <c r="B700" s="44" t="s">
        <v>1613</v>
      </c>
      <c r="C700" s="45">
        <v>9</v>
      </c>
      <c r="D700" s="45" t="s">
        <v>24841</v>
      </c>
      <c r="E700" s="45"/>
      <c r="F700" s="45">
        <v>9</v>
      </c>
      <c r="G700" s="44"/>
      <c r="H700" s="169" t="s">
        <v>24843</v>
      </c>
    </row>
    <row r="701" spans="1:8" x14ac:dyDescent="0.3">
      <c r="A701" s="5" t="s">
        <v>1645</v>
      </c>
      <c r="B701" s="44" t="s">
        <v>1582</v>
      </c>
      <c r="C701" s="45">
        <v>9</v>
      </c>
      <c r="D701" s="45" t="s">
        <v>24841</v>
      </c>
      <c r="E701" s="45"/>
      <c r="F701" s="45">
        <v>9</v>
      </c>
      <c r="G701" s="44"/>
      <c r="H701" s="169" t="s">
        <v>24843</v>
      </c>
    </row>
    <row r="702" spans="1:8" x14ac:dyDescent="0.3">
      <c r="A702" s="5" t="s">
        <v>1648</v>
      </c>
      <c r="B702" s="44" t="s">
        <v>25116</v>
      </c>
      <c r="C702" s="45">
        <v>9</v>
      </c>
      <c r="D702" s="45" t="s">
        <v>24841</v>
      </c>
      <c r="E702" s="45"/>
      <c r="F702" s="45">
        <v>9</v>
      </c>
      <c r="G702" s="44"/>
      <c r="H702" s="169" t="s">
        <v>24843</v>
      </c>
    </row>
    <row r="703" spans="1:8" x14ac:dyDescent="0.3">
      <c r="A703" s="5" t="s">
        <v>1650</v>
      </c>
      <c r="B703" s="44" t="s">
        <v>25117</v>
      </c>
      <c r="C703" s="45">
        <v>9</v>
      </c>
      <c r="D703" s="45" t="s">
        <v>24841</v>
      </c>
      <c r="E703" s="45"/>
      <c r="F703" s="45">
        <v>9</v>
      </c>
      <c r="G703" s="44"/>
      <c r="H703" s="169" t="s">
        <v>24843</v>
      </c>
    </row>
    <row r="704" spans="1:8" x14ac:dyDescent="0.3">
      <c r="A704" s="5" t="s">
        <v>1652</v>
      </c>
      <c r="B704" s="44" t="s">
        <v>1574</v>
      </c>
      <c r="C704" s="45">
        <v>9</v>
      </c>
      <c r="D704" s="45" t="s">
        <v>24841</v>
      </c>
      <c r="E704" s="45"/>
      <c r="F704" s="45">
        <v>9</v>
      </c>
      <c r="G704" s="44"/>
      <c r="H704" s="169" t="s">
        <v>24843</v>
      </c>
    </row>
    <row r="705" spans="1:8" x14ac:dyDescent="0.3">
      <c r="A705" s="5" t="s">
        <v>1655</v>
      </c>
      <c r="B705" s="44" t="s">
        <v>1656</v>
      </c>
      <c r="C705" s="45">
        <v>9</v>
      </c>
      <c r="D705" s="45" t="s">
        <v>24841</v>
      </c>
      <c r="E705" s="45"/>
      <c r="F705" s="45">
        <v>9</v>
      </c>
      <c r="G705" s="44"/>
      <c r="H705" s="169" t="s">
        <v>24843</v>
      </c>
    </row>
    <row r="706" spans="1:8" x14ac:dyDescent="0.3">
      <c r="A706" s="5" t="s">
        <v>1657</v>
      </c>
      <c r="B706" s="44" t="s">
        <v>1631</v>
      </c>
      <c r="C706" s="45">
        <v>9</v>
      </c>
      <c r="D706" s="45" t="s">
        <v>24841</v>
      </c>
      <c r="E706" s="45"/>
      <c r="F706" s="45">
        <v>9</v>
      </c>
      <c r="G706" s="44"/>
      <c r="H706" s="169" t="s">
        <v>24843</v>
      </c>
    </row>
    <row r="707" spans="1:8" ht="26.4" x14ac:dyDescent="0.3">
      <c r="A707" s="5" t="s">
        <v>1658</v>
      </c>
      <c r="B707" s="44" t="s">
        <v>25118</v>
      </c>
      <c r="C707" s="45">
        <v>9</v>
      </c>
      <c r="D707" s="45" t="s">
        <v>24841</v>
      </c>
      <c r="E707" s="45"/>
      <c r="F707" s="45">
        <v>9</v>
      </c>
      <c r="G707" s="44"/>
      <c r="H707" s="169" t="s">
        <v>24843</v>
      </c>
    </row>
    <row r="708" spans="1:8" ht="52.8" x14ac:dyDescent="0.3">
      <c r="A708" s="5" t="s">
        <v>1660</v>
      </c>
      <c r="B708" s="44" t="s">
        <v>25119</v>
      </c>
      <c r="C708" s="45">
        <v>9</v>
      </c>
      <c r="D708" s="45" t="s">
        <v>24841</v>
      </c>
      <c r="E708" s="45"/>
      <c r="F708" s="45">
        <v>9</v>
      </c>
      <c r="G708" s="44"/>
      <c r="H708" s="169" t="s">
        <v>24843</v>
      </c>
    </row>
    <row r="709" spans="1:8" x14ac:dyDescent="0.3">
      <c r="A709" s="5" t="s">
        <v>1671</v>
      </c>
      <c r="B709" s="44" t="s">
        <v>25120</v>
      </c>
      <c r="C709" s="45">
        <v>9</v>
      </c>
      <c r="D709" s="45" t="s">
        <v>24841</v>
      </c>
      <c r="E709" s="45"/>
      <c r="F709" s="45">
        <v>9</v>
      </c>
      <c r="G709" s="44"/>
      <c r="H709" s="169" t="s">
        <v>24843</v>
      </c>
    </row>
    <row r="710" spans="1:8" x14ac:dyDescent="0.3">
      <c r="A710" s="5" t="s">
        <v>1673</v>
      </c>
      <c r="B710" s="44" t="s">
        <v>31</v>
      </c>
      <c r="C710" s="45">
        <v>9</v>
      </c>
      <c r="D710" s="45" t="s">
        <v>24841</v>
      </c>
      <c r="E710" s="45"/>
      <c r="F710" s="45">
        <v>9</v>
      </c>
      <c r="G710" s="44"/>
      <c r="H710" s="169" t="s">
        <v>24843</v>
      </c>
    </row>
    <row r="711" spans="1:8" x14ac:dyDescent="0.3">
      <c r="A711" s="5" t="s">
        <v>1674</v>
      </c>
      <c r="B711" s="44" t="s">
        <v>1675</v>
      </c>
      <c r="C711" s="45">
        <v>9</v>
      </c>
      <c r="D711" s="45" t="s">
        <v>24841</v>
      </c>
      <c r="E711" s="45"/>
      <c r="F711" s="45">
        <v>9</v>
      </c>
      <c r="G711" s="44"/>
      <c r="H711" s="169" t="s">
        <v>24843</v>
      </c>
    </row>
    <row r="712" spans="1:8" x14ac:dyDescent="0.3">
      <c r="A712" s="5" t="s">
        <v>1678</v>
      </c>
      <c r="B712" s="44" t="s">
        <v>25121</v>
      </c>
      <c r="C712" s="45">
        <v>9</v>
      </c>
      <c r="D712" s="45" t="s">
        <v>24841</v>
      </c>
      <c r="E712" s="45"/>
      <c r="F712" s="45">
        <v>9</v>
      </c>
      <c r="G712" s="44"/>
      <c r="H712" s="169" t="s">
        <v>24843</v>
      </c>
    </row>
    <row r="713" spans="1:8" x14ac:dyDescent="0.3">
      <c r="A713" s="5" t="s">
        <v>1679</v>
      </c>
      <c r="B713" s="44" t="s">
        <v>1675</v>
      </c>
      <c r="C713" s="45">
        <v>9</v>
      </c>
      <c r="D713" s="45" t="s">
        <v>24841</v>
      </c>
      <c r="E713" s="45"/>
      <c r="F713" s="45">
        <v>9</v>
      </c>
      <c r="G713" s="44"/>
      <c r="H713" s="169" t="s">
        <v>24843</v>
      </c>
    </row>
    <row r="714" spans="1:8" x14ac:dyDescent="0.3">
      <c r="A714" s="5" t="s">
        <v>1680</v>
      </c>
      <c r="B714" s="44" t="s">
        <v>22</v>
      </c>
      <c r="C714" s="45">
        <v>9</v>
      </c>
      <c r="D714" s="45" t="s">
        <v>24841</v>
      </c>
      <c r="E714" s="45"/>
      <c r="F714" s="45">
        <v>9</v>
      </c>
      <c r="G714" s="44"/>
      <c r="H714" s="169" t="s">
        <v>24843</v>
      </c>
    </row>
    <row r="715" spans="1:8" ht="26.4" x14ac:dyDescent="0.3">
      <c r="A715" s="5" t="s">
        <v>1683</v>
      </c>
      <c r="B715" s="44" t="s">
        <v>25122</v>
      </c>
      <c r="C715" s="45">
        <v>9</v>
      </c>
      <c r="D715" s="45" t="s">
        <v>24841</v>
      </c>
      <c r="E715" s="45"/>
      <c r="F715" s="45">
        <v>9</v>
      </c>
      <c r="G715" s="44"/>
      <c r="H715" s="169" t="s">
        <v>24843</v>
      </c>
    </row>
    <row r="716" spans="1:8" x14ac:dyDescent="0.3">
      <c r="A716" s="5" t="s">
        <v>1685</v>
      </c>
      <c r="B716" s="44" t="s">
        <v>25123</v>
      </c>
      <c r="C716" s="45">
        <v>9</v>
      </c>
      <c r="D716" s="45" t="s">
        <v>24841</v>
      </c>
      <c r="E716" s="45"/>
      <c r="F716" s="45">
        <v>9</v>
      </c>
      <c r="G716" s="44"/>
      <c r="H716" s="169" t="s">
        <v>24843</v>
      </c>
    </row>
    <row r="717" spans="1:8" ht="26.4" x14ac:dyDescent="0.3">
      <c r="A717" s="5" t="s">
        <v>1687</v>
      </c>
      <c r="B717" s="44" t="s">
        <v>25124</v>
      </c>
      <c r="C717" s="45">
        <v>9</v>
      </c>
      <c r="D717" s="45" t="s">
        <v>24841</v>
      </c>
      <c r="E717" s="45"/>
      <c r="F717" s="45">
        <v>9</v>
      </c>
      <c r="G717" s="44"/>
      <c r="H717" s="169" t="s">
        <v>24843</v>
      </c>
    </row>
    <row r="718" spans="1:8" ht="26.4" x14ac:dyDescent="0.3">
      <c r="A718" s="5" t="s">
        <v>1689</v>
      </c>
      <c r="B718" s="44" t="s">
        <v>25125</v>
      </c>
      <c r="C718" s="45">
        <v>9</v>
      </c>
      <c r="D718" s="45" t="s">
        <v>24841</v>
      </c>
      <c r="E718" s="45"/>
      <c r="F718" s="45">
        <v>9</v>
      </c>
      <c r="G718" s="44"/>
      <c r="H718" s="169" t="s">
        <v>24843</v>
      </c>
    </row>
    <row r="719" spans="1:8" x14ac:dyDescent="0.3">
      <c r="A719" s="5" t="s">
        <v>1693</v>
      </c>
      <c r="B719" s="44" t="s">
        <v>25126</v>
      </c>
      <c r="C719" s="45">
        <v>9</v>
      </c>
      <c r="D719" s="45" t="s">
        <v>24841</v>
      </c>
      <c r="E719" s="45"/>
      <c r="F719" s="45">
        <v>9</v>
      </c>
      <c r="G719" s="44"/>
      <c r="H719" s="169" t="s">
        <v>24843</v>
      </c>
    </row>
    <row r="720" spans="1:8" x14ac:dyDescent="0.3">
      <c r="A720" s="5" t="s">
        <v>1695</v>
      </c>
      <c r="B720" s="44" t="s">
        <v>31</v>
      </c>
      <c r="C720" s="45">
        <v>9</v>
      </c>
      <c r="D720" s="45" t="s">
        <v>24841</v>
      </c>
      <c r="E720" s="45"/>
      <c r="F720" s="45">
        <v>9</v>
      </c>
      <c r="G720" s="44"/>
      <c r="H720" s="169" t="s">
        <v>24843</v>
      </c>
    </row>
    <row r="721" spans="1:8" x14ac:dyDescent="0.3">
      <c r="A721" s="5" t="s">
        <v>1700</v>
      </c>
      <c r="B721" s="44" t="s">
        <v>25127</v>
      </c>
      <c r="C721" s="45">
        <v>9</v>
      </c>
      <c r="D721" s="45" t="s">
        <v>24841</v>
      </c>
      <c r="E721" s="45"/>
      <c r="F721" s="45">
        <v>9</v>
      </c>
      <c r="G721" s="44"/>
      <c r="H721" s="169" t="s">
        <v>24843</v>
      </c>
    </row>
    <row r="722" spans="1:8" x14ac:dyDescent="0.3">
      <c r="A722" s="5" t="s">
        <v>1702</v>
      </c>
      <c r="B722" s="44" t="s">
        <v>25128</v>
      </c>
      <c r="C722" s="45">
        <v>9</v>
      </c>
      <c r="D722" s="45" t="s">
        <v>24841</v>
      </c>
      <c r="E722" s="45"/>
      <c r="F722" s="45">
        <v>9</v>
      </c>
      <c r="G722" s="44"/>
      <c r="H722" s="169" t="s">
        <v>24843</v>
      </c>
    </row>
    <row r="723" spans="1:8" x14ac:dyDescent="0.3">
      <c r="A723" s="5" t="s">
        <v>1706</v>
      </c>
      <c r="B723" s="44" t="s">
        <v>25129</v>
      </c>
      <c r="C723" s="45">
        <v>9</v>
      </c>
      <c r="D723" s="45" t="s">
        <v>24841</v>
      </c>
      <c r="E723" s="45"/>
      <c r="F723" s="45">
        <v>9</v>
      </c>
      <c r="G723" s="44"/>
      <c r="H723" s="169" t="s">
        <v>24843</v>
      </c>
    </row>
    <row r="724" spans="1:8" x14ac:dyDescent="0.3">
      <c r="A724" s="5" t="s">
        <v>1708</v>
      </c>
      <c r="B724" s="44" t="s">
        <v>25130</v>
      </c>
      <c r="C724" s="45">
        <v>9</v>
      </c>
      <c r="D724" s="45" t="s">
        <v>24841</v>
      </c>
      <c r="E724" s="45"/>
      <c r="F724" s="45">
        <v>9</v>
      </c>
      <c r="G724" s="44"/>
      <c r="H724" s="169" t="s">
        <v>24843</v>
      </c>
    </row>
    <row r="725" spans="1:8" x14ac:dyDescent="0.3">
      <c r="A725" s="5" t="s">
        <v>1712</v>
      </c>
      <c r="B725" s="44" t="s">
        <v>25131</v>
      </c>
      <c r="C725" s="45">
        <v>9</v>
      </c>
      <c r="D725" s="45" t="s">
        <v>24841</v>
      </c>
      <c r="E725" s="45"/>
      <c r="F725" s="45">
        <v>9</v>
      </c>
      <c r="G725" s="44"/>
      <c r="H725" s="169" t="s">
        <v>24843</v>
      </c>
    </row>
    <row r="726" spans="1:8" x14ac:dyDescent="0.3">
      <c r="A726" s="5" t="s">
        <v>1714</v>
      </c>
      <c r="B726" s="44" t="s">
        <v>25132</v>
      </c>
      <c r="C726" s="45">
        <v>9</v>
      </c>
      <c r="D726" s="45" t="s">
        <v>24841</v>
      </c>
      <c r="E726" s="45"/>
      <c r="F726" s="45">
        <v>9</v>
      </c>
      <c r="G726" s="44"/>
      <c r="H726" s="169" t="s">
        <v>24843</v>
      </c>
    </row>
    <row r="727" spans="1:8" x14ac:dyDescent="0.3">
      <c r="A727" s="5" t="s">
        <v>1720</v>
      </c>
      <c r="B727" s="44" t="s">
        <v>25133</v>
      </c>
      <c r="C727" s="45">
        <v>9</v>
      </c>
      <c r="D727" s="45" t="s">
        <v>24841</v>
      </c>
      <c r="E727" s="45"/>
      <c r="F727" s="45">
        <v>9</v>
      </c>
      <c r="G727" s="44"/>
      <c r="H727" s="169" t="s">
        <v>24843</v>
      </c>
    </row>
    <row r="728" spans="1:8" x14ac:dyDescent="0.3">
      <c r="A728" s="5" t="s">
        <v>1722</v>
      </c>
      <c r="B728" s="44" t="s">
        <v>119</v>
      </c>
      <c r="C728" s="45">
        <v>9</v>
      </c>
      <c r="D728" s="45" t="s">
        <v>24841</v>
      </c>
      <c r="E728" s="45"/>
      <c r="F728" s="45">
        <v>9</v>
      </c>
      <c r="G728" s="44"/>
      <c r="H728" s="169" t="s">
        <v>24843</v>
      </c>
    </row>
    <row r="729" spans="1:8" x14ac:dyDescent="0.3">
      <c r="A729" s="5" t="s">
        <v>1723</v>
      </c>
      <c r="B729" s="44" t="s">
        <v>25134</v>
      </c>
      <c r="C729" s="45">
        <v>9</v>
      </c>
      <c r="D729" s="45" t="s">
        <v>24841</v>
      </c>
      <c r="E729" s="45"/>
      <c r="F729" s="45">
        <v>9</v>
      </c>
      <c r="G729" s="44"/>
      <c r="H729" s="169" t="s">
        <v>24843</v>
      </c>
    </row>
    <row r="730" spans="1:8" x14ac:dyDescent="0.3">
      <c r="A730" s="5" t="s">
        <v>1727</v>
      </c>
      <c r="B730" s="44" t="s">
        <v>25135</v>
      </c>
      <c r="C730" s="45">
        <v>9</v>
      </c>
      <c r="D730" s="45" t="s">
        <v>24841</v>
      </c>
      <c r="E730" s="45"/>
      <c r="F730" s="45">
        <v>9</v>
      </c>
      <c r="G730" s="44"/>
      <c r="H730" s="169" t="s">
        <v>24843</v>
      </c>
    </row>
    <row r="731" spans="1:8" x14ac:dyDescent="0.3">
      <c r="A731" s="5" t="s">
        <v>1729</v>
      </c>
      <c r="B731" s="44" t="s">
        <v>25136</v>
      </c>
      <c r="C731" s="45">
        <v>9</v>
      </c>
      <c r="D731" s="45" t="s">
        <v>24841</v>
      </c>
      <c r="E731" s="45"/>
      <c r="F731" s="45">
        <v>9</v>
      </c>
      <c r="G731" s="44"/>
      <c r="H731" s="169" t="s">
        <v>24843</v>
      </c>
    </row>
    <row r="732" spans="1:8" x14ac:dyDescent="0.3">
      <c r="A732" s="5" t="s">
        <v>1735</v>
      </c>
      <c r="B732" s="44" t="s">
        <v>25127</v>
      </c>
      <c r="C732" s="45">
        <v>9</v>
      </c>
      <c r="D732" s="45" t="s">
        <v>24841</v>
      </c>
      <c r="E732" s="45"/>
      <c r="F732" s="45">
        <v>9</v>
      </c>
      <c r="G732" s="44"/>
      <c r="H732" s="169" t="s">
        <v>24843</v>
      </c>
    </row>
    <row r="733" spans="1:8" x14ac:dyDescent="0.3">
      <c r="A733" s="5" t="s">
        <v>1736</v>
      </c>
      <c r="B733" s="44" t="s">
        <v>25128</v>
      </c>
      <c r="C733" s="45">
        <v>9</v>
      </c>
      <c r="D733" s="45" t="s">
        <v>24841</v>
      </c>
      <c r="E733" s="45"/>
      <c r="F733" s="45">
        <v>9</v>
      </c>
      <c r="G733" s="44"/>
      <c r="H733" s="169" t="s">
        <v>24843</v>
      </c>
    </row>
    <row r="734" spans="1:8" x14ac:dyDescent="0.3">
      <c r="A734" s="5" t="s">
        <v>1739</v>
      </c>
      <c r="B734" s="44" t="s">
        <v>25137</v>
      </c>
      <c r="C734" s="45">
        <v>9</v>
      </c>
      <c r="D734" s="45" t="s">
        <v>24841</v>
      </c>
      <c r="E734" s="45"/>
      <c r="F734" s="45">
        <v>9</v>
      </c>
      <c r="G734" s="44"/>
      <c r="H734" s="169" t="s">
        <v>24843</v>
      </c>
    </row>
    <row r="735" spans="1:8" x14ac:dyDescent="0.3">
      <c r="A735" s="5" t="s">
        <v>1741</v>
      </c>
      <c r="B735" s="44" t="s">
        <v>25138</v>
      </c>
      <c r="C735" s="45">
        <v>9</v>
      </c>
      <c r="D735" s="45" t="s">
        <v>24841</v>
      </c>
      <c r="E735" s="45"/>
      <c r="F735" s="45">
        <v>9</v>
      </c>
      <c r="G735" s="44"/>
      <c r="H735" s="169" t="s">
        <v>24843</v>
      </c>
    </row>
    <row r="736" spans="1:8" x14ac:dyDescent="0.3">
      <c r="A736" s="5" t="s">
        <v>1745</v>
      </c>
      <c r="B736" s="44" t="s">
        <v>25139</v>
      </c>
      <c r="C736" s="45">
        <v>9</v>
      </c>
      <c r="D736" s="45" t="s">
        <v>24841</v>
      </c>
      <c r="E736" s="45"/>
      <c r="F736" s="45">
        <v>9</v>
      </c>
      <c r="G736" s="44"/>
      <c r="H736" s="169" t="s">
        <v>24843</v>
      </c>
    </row>
    <row r="737" spans="1:8" x14ac:dyDescent="0.3">
      <c r="A737" s="5" t="s">
        <v>1747</v>
      </c>
      <c r="B737" s="44" t="s">
        <v>25130</v>
      </c>
      <c r="C737" s="45">
        <v>9</v>
      </c>
      <c r="D737" s="45" t="s">
        <v>24841</v>
      </c>
      <c r="E737" s="45"/>
      <c r="F737" s="45">
        <v>9</v>
      </c>
      <c r="G737" s="44"/>
      <c r="H737" s="169" t="s">
        <v>24843</v>
      </c>
    </row>
    <row r="738" spans="1:8" x14ac:dyDescent="0.3">
      <c r="A738" s="5" t="s">
        <v>1752</v>
      </c>
      <c r="B738" s="44" t="s">
        <v>25140</v>
      </c>
      <c r="C738" s="45">
        <v>9</v>
      </c>
      <c r="D738" s="45" t="s">
        <v>24841</v>
      </c>
      <c r="E738" s="45"/>
      <c r="F738" s="45">
        <v>9</v>
      </c>
      <c r="G738" s="44"/>
      <c r="H738" s="169" t="s">
        <v>24843</v>
      </c>
    </row>
    <row r="739" spans="1:8" x14ac:dyDescent="0.3">
      <c r="A739" s="5" t="s">
        <v>1754</v>
      </c>
      <c r="B739" s="44" t="s">
        <v>25141</v>
      </c>
      <c r="C739" s="45">
        <v>9</v>
      </c>
      <c r="D739" s="45" t="s">
        <v>24841</v>
      </c>
      <c r="E739" s="45"/>
      <c r="F739" s="45">
        <v>9</v>
      </c>
      <c r="G739" s="44"/>
      <c r="H739" s="169" t="s">
        <v>24843</v>
      </c>
    </row>
    <row r="740" spans="1:8" x14ac:dyDescent="0.3">
      <c r="A740" s="5" t="s">
        <v>1758</v>
      </c>
      <c r="B740" s="44" t="s">
        <v>25140</v>
      </c>
      <c r="C740" s="45">
        <v>9</v>
      </c>
      <c r="D740" s="45" t="s">
        <v>24841</v>
      </c>
      <c r="E740" s="45"/>
      <c r="F740" s="45">
        <v>9</v>
      </c>
      <c r="G740" s="44"/>
      <c r="H740" s="169" t="s">
        <v>24843</v>
      </c>
    </row>
    <row r="741" spans="1:8" x14ac:dyDescent="0.3">
      <c r="A741" s="5" t="s">
        <v>1759</v>
      </c>
      <c r="B741" s="44" t="s">
        <v>25141</v>
      </c>
      <c r="C741" s="45">
        <v>9</v>
      </c>
      <c r="D741" s="45" t="s">
        <v>24841</v>
      </c>
      <c r="E741" s="45"/>
      <c r="F741" s="45">
        <v>9</v>
      </c>
      <c r="G741" s="44"/>
      <c r="H741" s="169" t="s">
        <v>24843</v>
      </c>
    </row>
    <row r="742" spans="1:8" x14ac:dyDescent="0.3">
      <c r="A742" s="5" t="s">
        <v>1763</v>
      </c>
      <c r="B742" s="44" t="s">
        <v>25142</v>
      </c>
      <c r="C742" s="45">
        <v>9</v>
      </c>
      <c r="D742" s="45" t="s">
        <v>24841</v>
      </c>
      <c r="E742" s="45"/>
      <c r="F742" s="45">
        <v>9</v>
      </c>
      <c r="G742" s="44"/>
      <c r="H742" s="169" t="s">
        <v>24843</v>
      </c>
    </row>
    <row r="743" spans="1:8" x14ac:dyDescent="0.3">
      <c r="A743" s="5" t="s">
        <v>1765</v>
      </c>
      <c r="B743" s="44" t="s">
        <v>25143</v>
      </c>
      <c r="C743" s="45">
        <v>9</v>
      </c>
      <c r="D743" s="45" t="s">
        <v>24841</v>
      </c>
      <c r="E743" s="45"/>
      <c r="F743" s="45">
        <v>9</v>
      </c>
      <c r="G743" s="44"/>
      <c r="H743" s="169" t="s">
        <v>24843</v>
      </c>
    </row>
    <row r="744" spans="1:8" x14ac:dyDescent="0.3">
      <c r="A744" s="5" t="s">
        <v>1767</v>
      </c>
      <c r="B744" s="44" t="s">
        <v>140</v>
      </c>
      <c r="C744" s="45">
        <v>9</v>
      </c>
      <c r="D744" s="45" t="s">
        <v>24841</v>
      </c>
      <c r="E744" s="45"/>
      <c r="F744" s="45">
        <v>9</v>
      </c>
      <c r="G744" s="44"/>
      <c r="H744" s="169" t="s">
        <v>24843</v>
      </c>
    </row>
    <row r="745" spans="1:8" x14ac:dyDescent="0.3">
      <c r="A745" s="5" t="s">
        <v>1769</v>
      </c>
      <c r="B745" s="44" t="s">
        <v>25142</v>
      </c>
      <c r="C745" s="45">
        <v>9</v>
      </c>
      <c r="D745" s="45" t="s">
        <v>24841</v>
      </c>
      <c r="E745" s="45"/>
      <c r="F745" s="45">
        <v>9</v>
      </c>
      <c r="G745" s="44"/>
      <c r="H745" s="169" t="s">
        <v>24843</v>
      </c>
    </row>
    <row r="746" spans="1:8" x14ac:dyDescent="0.3">
      <c r="A746" s="5" t="s">
        <v>1770</v>
      </c>
      <c r="B746" s="44" t="s">
        <v>25143</v>
      </c>
      <c r="C746" s="45">
        <v>9</v>
      </c>
      <c r="D746" s="45" t="s">
        <v>24841</v>
      </c>
      <c r="E746" s="45"/>
      <c r="F746" s="45">
        <v>9</v>
      </c>
      <c r="G746" s="44"/>
      <c r="H746" s="169" t="s">
        <v>24843</v>
      </c>
    </row>
    <row r="747" spans="1:8" x14ac:dyDescent="0.3">
      <c r="A747" s="5" t="s">
        <v>1771</v>
      </c>
      <c r="B747" s="44" t="s">
        <v>140</v>
      </c>
      <c r="C747" s="45">
        <v>9</v>
      </c>
      <c r="D747" s="45" t="s">
        <v>24841</v>
      </c>
      <c r="E747" s="45"/>
      <c r="F747" s="45">
        <v>9</v>
      </c>
      <c r="G747" s="44"/>
      <c r="H747" s="169" t="s">
        <v>24843</v>
      </c>
    </row>
    <row r="748" spans="1:8" x14ac:dyDescent="0.3">
      <c r="A748" s="5" t="s">
        <v>1776</v>
      </c>
      <c r="B748" s="44" t="s">
        <v>25137</v>
      </c>
      <c r="C748" s="45">
        <v>9</v>
      </c>
      <c r="D748" s="45" t="s">
        <v>24841</v>
      </c>
      <c r="E748" s="45"/>
      <c r="F748" s="45">
        <v>9</v>
      </c>
      <c r="G748" s="44"/>
      <c r="H748" s="169" t="s">
        <v>24843</v>
      </c>
    </row>
    <row r="749" spans="1:8" x14ac:dyDescent="0.3">
      <c r="A749" s="5" t="s">
        <v>1777</v>
      </c>
      <c r="B749" s="44" t="s">
        <v>25138</v>
      </c>
      <c r="C749" s="45">
        <v>9</v>
      </c>
      <c r="D749" s="45" t="s">
        <v>24841</v>
      </c>
      <c r="E749" s="45"/>
      <c r="F749" s="45">
        <v>9</v>
      </c>
      <c r="G749" s="44"/>
      <c r="H749" s="169" t="s">
        <v>24843</v>
      </c>
    </row>
    <row r="750" spans="1:8" x14ac:dyDescent="0.3">
      <c r="A750" s="5" t="s">
        <v>1778</v>
      </c>
      <c r="B750" s="44" t="s">
        <v>1779</v>
      </c>
      <c r="C750" s="45">
        <v>9</v>
      </c>
      <c r="D750" s="45" t="s">
        <v>24841</v>
      </c>
      <c r="E750" s="45"/>
      <c r="F750" s="45">
        <v>9</v>
      </c>
      <c r="G750" s="44"/>
      <c r="H750" s="169" t="s">
        <v>24843</v>
      </c>
    </row>
    <row r="751" spans="1:8" x14ac:dyDescent="0.3">
      <c r="A751" s="5" t="s">
        <v>1780</v>
      </c>
      <c r="B751" s="44" t="s">
        <v>1781</v>
      </c>
      <c r="C751" s="45">
        <v>9</v>
      </c>
      <c r="D751" s="45" t="s">
        <v>24841</v>
      </c>
      <c r="E751" s="45"/>
      <c r="F751" s="45">
        <v>9</v>
      </c>
      <c r="G751" s="44"/>
      <c r="H751" s="169" t="s">
        <v>24843</v>
      </c>
    </row>
    <row r="752" spans="1:8" x14ac:dyDescent="0.3">
      <c r="A752" s="5" t="s">
        <v>1784</v>
      </c>
      <c r="B752" s="44" t="s">
        <v>25144</v>
      </c>
      <c r="C752" s="45">
        <v>9</v>
      </c>
      <c r="D752" s="45" t="s">
        <v>24841</v>
      </c>
      <c r="E752" s="45"/>
      <c r="F752" s="45">
        <v>9</v>
      </c>
      <c r="G752" s="44"/>
      <c r="H752" s="169" t="s">
        <v>24843</v>
      </c>
    </row>
    <row r="753" spans="1:8" x14ac:dyDescent="0.3">
      <c r="A753" s="5" t="s">
        <v>1786</v>
      </c>
      <c r="B753" s="44" t="s">
        <v>119</v>
      </c>
      <c r="C753" s="45">
        <v>9</v>
      </c>
      <c r="D753" s="45" t="s">
        <v>24841</v>
      </c>
      <c r="E753" s="45"/>
      <c r="F753" s="45">
        <v>9</v>
      </c>
      <c r="G753" s="44"/>
      <c r="H753" s="169" t="s">
        <v>24843</v>
      </c>
    </row>
    <row r="754" spans="1:8" x14ac:dyDescent="0.3">
      <c r="A754" s="5" t="s">
        <v>1795</v>
      </c>
      <c r="B754" s="44" t="s">
        <v>25145</v>
      </c>
      <c r="C754" s="45">
        <v>0</v>
      </c>
      <c r="D754" s="45" t="s">
        <v>24841</v>
      </c>
      <c r="E754" s="45"/>
      <c r="F754" s="45">
        <v>0</v>
      </c>
      <c r="G754" s="44"/>
      <c r="H754" s="169" t="s">
        <v>24842</v>
      </c>
    </row>
    <row r="755" spans="1:8" x14ac:dyDescent="0.3">
      <c r="A755" s="5" t="s">
        <v>1797</v>
      </c>
      <c r="B755" s="44" t="s">
        <v>18</v>
      </c>
      <c r="C755" s="45">
        <v>9</v>
      </c>
      <c r="D755" s="45" t="s">
        <v>24841</v>
      </c>
      <c r="E755" s="45"/>
      <c r="F755" s="45">
        <v>9</v>
      </c>
      <c r="G755" s="44"/>
      <c r="H755" s="169" t="s">
        <v>24843</v>
      </c>
    </row>
    <row r="756" spans="1:8" x14ac:dyDescent="0.3">
      <c r="A756" s="5" t="s">
        <v>1799</v>
      </c>
      <c r="B756" s="44" t="s">
        <v>25145</v>
      </c>
      <c r="C756" s="45">
        <v>0</v>
      </c>
      <c r="D756" s="45" t="s">
        <v>24841</v>
      </c>
      <c r="E756" s="45"/>
      <c r="F756" s="45">
        <v>0</v>
      </c>
      <c r="G756" s="44"/>
      <c r="H756" s="169" t="s">
        <v>24842</v>
      </c>
    </row>
    <row r="757" spans="1:8" x14ac:dyDescent="0.3">
      <c r="A757" s="5" t="s">
        <v>1800</v>
      </c>
      <c r="B757" s="44" t="s">
        <v>18</v>
      </c>
      <c r="C757" s="45">
        <v>10</v>
      </c>
      <c r="D757" s="45" t="s">
        <v>24841</v>
      </c>
      <c r="E757" s="45">
        <v>9</v>
      </c>
      <c r="F757" s="45">
        <v>9</v>
      </c>
      <c r="G757" s="44"/>
      <c r="H757" s="169" t="s">
        <v>24842</v>
      </c>
    </row>
    <row r="758" spans="1:8" x14ac:dyDescent="0.3">
      <c r="A758" s="5" t="s">
        <v>1803</v>
      </c>
      <c r="B758" s="44" t="s">
        <v>25146</v>
      </c>
      <c r="C758" s="45">
        <v>0</v>
      </c>
      <c r="D758" s="45" t="s">
        <v>24841</v>
      </c>
      <c r="E758" s="45"/>
      <c r="F758" s="45">
        <v>0</v>
      </c>
      <c r="G758" s="44"/>
      <c r="H758" s="169" t="s">
        <v>24842</v>
      </c>
    </row>
    <row r="759" spans="1:8" x14ac:dyDescent="0.3">
      <c r="A759" s="5" t="s">
        <v>1805</v>
      </c>
      <c r="B759" s="44" t="s">
        <v>22</v>
      </c>
      <c r="C759" s="45">
        <v>7.2</v>
      </c>
      <c r="D759" s="45" t="s">
        <v>24841</v>
      </c>
      <c r="E759" s="45"/>
      <c r="F759" s="45">
        <v>7.2</v>
      </c>
      <c r="G759" s="44"/>
      <c r="H759" s="169" t="s">
        <v>24843</v>
      </c>
    </row>
    <row r="760" spans="1:8" x14ac:dyDescent="0.3">
      <c r="A760" s="5" t="s">
        <v>1808</v>
      </c>
      <c r="B760" s="44" t="s">
        <v>25146</v>
      </c>
      <c r="C760" s="45">
        <v>0</v>
      </c>
      <c r="D760" s="45" t="s">
        <v>24841</v>
      </c>
      <c r="E760" s="45"/>
      <c r="F760" s="45">
        <v>0</v>
      </c>
      <c r="G760" s="44"/>
      <c r="H760" s="169" t="s">
        <v>24842</v>
      </c>
    </row>
    <row r="761" spans="1:8" x14ac:dyDescent="0.3">
      <c r="A761" s="5" t="s">
        <v>1810</v>
      </c>
      <c r="B761" s="44" t="s">
        <v>1811</v>
      </c>
      <c r="C761" s="45">
        <v>9</v>
      </c>
      <c r="D761" s="45" t="s">
        <v>24841</v>
      </c>
      <c r="E761" s="45"/>
      <c r="F761" s="45">
        <v>9</v>
      </c>
      <c r="G761" s="44"/>
      <c r="H761" s="169" t="s">
        <v>24843</v>
      </c>
    </row>
    <row r="762" spans="1:8" x14ac:dyDescent="0.3">
      <c r="A762" s="5" t="s">
        <v>1812</v>
      </c>
      <c r="B762" s="44" t="s">
        <v>25147</v>
      </c>
      <c r="C762" s="45">
        <v>9</v>
      </c>
      <c r="D762" s="45" t="s">
        <v>24841</v>
      </c>
      <c r="E762" s="45"/>
      <c r="F762" s="45">
        <v>9</v>
      </c>
      <c r="G762" s="44"/>
      <c r="H762" s="169" t="s">
        <v>24843</v>
      </c>
    </row>
    <row r="763" spans="1:8" x14ac:dyDescent="0.3">
      <c r="A763" s="5" t="s">
        <v>1814</v>
      </c>
      <c r="B763" s="44" t="s">
        <v>140</v>
      </c>
      <c r="C763" s="45">
        <v>9</v>
      </c>
      <c r="D763" s="45" t="s">
        <v>24841</v>
      </c>
      <c r="E763" s="45"/>
      <c r="F763" s="45">
        <v>9</v>
      </c>
      <c r="G763" s="44"/>
      <c r="H763" s="169" t="s">
        <v>24843</v>
      </c>
    </row>
    <row r="764" spans="1:8" x14ac:dyDescent="0.3">
      <c r="A764" s="5" t="s">
        <v>1817</v>
      </c>
      <c r="B764" s="44" t="s">
        <v>25146</v>
      </c>
      <c r="C764" s="45">
        <v>0</v>
      </c>
      <c r="D764" s="45" t="s">
        <v>24841</v>
      </c>
      <c r="E764" s="45"/>
      <c r="F764" s="45">
        <v>0</v>
      </c>
      <c r="G764" s="44"/>
      <c r="H764" s="169" t="s">
        <v>24842</v>
      </c>
    </row>
    <row r="765" spans="1:8" x14ac:dyDescent="0.3">
      <c r="A765" s="5" t="s">
        <v>1818</v>
      </c>
      <c r="B765" s="44" t="s">
        <v>297</v>
      </c>
      <c r="C765" s="45">
        <v>7.2</v>
      </c>
      <c r="D765" s="45" t="s">
        <v>24841</v>
      </c>
      <c r="E765" s="45"/>
      <c r="F765" s="45">
        <v>7.2</v>
      </c>
      <c r="G765" s="44"/>
      <c r="H765" s="169" t="s">
        <v>24843</v>
      </c>
    </row>
    <row r="766" spans="1:8" x14ac:dyDescent="0.3">
      <c r="A766" s="5" t="s">
        <v>1821</v>
      </c>
      <c r="B766" s="44" t="s">
        <v>25146</v>
      </c>
      <c r="C766" s="45">
        <v>0</v>
      </c>
      <c r="D766" s="45" t="s">
        <v>24841</v>
      </c>
      <c r="E766" s="45"/>
      <c r="F766" s="45">
        <v>0</v>
      </c>
      <c r="G766" s="44"/>
      <c r="H766" s="169" t="s">
        <v>24842</v>
      </c>
    </row>
    <row r="767" spans="1:8" x14ac:dyDescent="0.3">
      <c r="A767" s="5" t="s">
        <v>1823</v>
      </c>
      <c r="B767" s="44" t="s">
        <v>25120</v>
      </c>
      <c r="C767" s="45">
        <v>7.2</v>
      </c>
      <c r="D767" s="45" t="s">
        <v>24841</v>
      </c>
      <c r="E767" s="45"/>
      <c r="F767" s="45">
        <v>7.2</v>
      </c>
      <c r="G767" s="44"/>
      <c r="H767" s="169" t="s">
        <v>24843</v>
      </c>
    </row>
    <row r="768" spans="1:8" x14ac:dyDescent="0.3">
      <c r="A768" s="5" t="s">
        <v>1824</v>
      </c>
      <c r="B768" s="44" t="s">
        <v>31</v>
      </c>
      <c r="C768" s="45">
        <v>7.2</v>
      </c>
      <c r="D768" s="45" t="s">
        <v>24841</v>
      </c>
      <c r="E768" s="45"/>
      <c r="F768" s="45">
        <v>7.2</v>
      </c>
      <c r="G768" s="44"/>
      <c r="H768" s="169" t="s">
        <v>24843</v>
      </c>
    </row>
    <row r="769" spans="1:8" x14ac:dyDescent="0.3">
      <c r="A769" s="5" t="s">
        <v>1829</v>
      </c>
      <c r="B769" s="44" t="s">
        <v>25051</v>
      </c>
      <c r="C769" s="45">
        <v>0</v>
      </c>
      <c r="D769" s="45" t="s">
        <v>24841</v>
      </c>
      <c r="E769" s="45"/>
      <c r="F769" s="45">
        <v>0</v>
      </c>
      <c r="G769" s="44"/>
      <c r="H769" s="169" t="s">
        <v>24842</v>
      </c>
    </row>
    <row r="770" spans="1:8" x14ac:dyDescent="0.3">
      <c r="A770" s="5" t="s">
        <v>1831</v>
      </c>
      <c r="B770" s="44" t="s">
        <v>1832</v>
      </c>
      <c r="C770" s="45">
        <v>10</v>
      </c>
      <c r="D770" s="45" t="s">
        <v>24841</v>
      </c>
      <c r="E770" s="45">
        <v>9</v>
      </c>
      <c r="F770" s="45">
        <v>9</v>
      </c>
      <c r="G770" s="44"/>
      <c r="H770" s="169" t="s">
        <v>24842</v>
      </c>
    </row>
    <row r="771" spans="1:8" x14ac:dyDescent="0.3">
      <c r="A771" s="5" t="s">
        <v>1833</v>
      </c>
      <c r="B771" s="44" t="s">
        <v>25148</v>
      </c>
      <c r="C771" s="45">
        <v>10</v>
      </c>
      <c r="D771" s="45" t="s">
        <v>24841</v>
      </c>
      <c r="E771" s="45">
        <v>9</v>
      </c>
      <c r="F771" s="45">
        <v>9</v>
      </c>
      <c r="G771" s="44"/>
      <c r="H771" s="169" t="s">
        <v>24842</v>
      </c>
    </row>
    <row r="772" spans="1:8" x14ac:dyDescent="0.3">
      <c r="A772" s="5" t="s">
        <v>1837</v>
      </c>
      <c r="B772" s="44" t="s">
        <v>1832</v>
      </c>
      <c r="C772" s="45">
        <v>10</v>
      </c>
      <c r="D772" s="45" t="s">
        <v>24841</v>
      </c>
      <c r="E772" s="45">
        <v>9</v>
      </c>
      <c r="F772" s="45">
        <v>9</v>
      </c>
      <c r="G772" s="44"/>
      <c r="H772" s="169" t="s">
        <v>24842</v>
      </c>
    </row>
    <row r="773" spans="1:8" x14ac:dyDescent="0.3">
      <c r="A773" s="5" t="s">
        <v>1838</v>
      </c>
      <c r="B773" s="44" t="s">
        <v>25148</v>
      </c>
      <c r="C773" s="45">
        <v>10</v>
      </c>
      <c r="D773" s="45" t="s">
        <v>24841</v>
      </c>
      <c r="E773" s="45">
        <v>9</v>
      </c>
      <c r="F773" s="45">
        <v>9</v>
      </c>
      <c r="G773" s="44"/>
      <c r="H773" s="169" t="s">
        <v>24842</v>
      </c>
    </row>
    <row r="774" spans="1:8" x14ac:dyDescent="0.3">
      <c r="A774" s="5" t="s">
        <v>1842</v>
      </c>
      <c r="B774" s="44" t="s">
        <v>25149</v>
      </c>
      <c r="C774" s="45">
        <v>10.8</v>
      </c>
      <c r="D774" s="45" t="s">
        <v>24841</v>
      </c>
      <c r="E774" s="45"/>
      <c r="F774" s="45">
        <v>10.8</v>
      </c>
      <c r="G774" s="44"/>
      <c r="H774" s="169" t="s">
        <v>24843</v>
      </c>
    </row>
    <row r="775" spans="1:8" x14ac:dyDescent="0.3">
      <c r="A775" s="5" t="s">
        <v>1844</v>
      </c>
      <c r="B775" s="44" t="s">
        <v>31</v>
      </c>
      <c r="C775" s="45">
        <v>9</v>
      </c>
      <c r="D775" s="45" t="s">
        <v>24841</v>
      </c>
      <c r="E775" s="45"/>
      <c r="F775" s="45">
        <v>9</v>
      </c>
      <c r="G775" s="44"/>
      <c r="H775" s="169" t="s">
        <v>24843</v>
      </c>
    </row>
    <row r="776" spans="1:8" x14ac:dyDescent="0.3">
      <c r="A776" s="5" t="s">
        <v>1846</v>
      </c>
      <c r="B776" s="44" t="s">
        <v>25149</v>
      </c>
      <c r="C776" s="45">
        <v>10.8</v>
      </c>
      <c r="D776" s="45" t="s">
        <v>24841</v>
      </c>
      <c r="E776" s="45"/>
      <c r="F776" s="45">
        <v>10.8</v>
      </c>
      <c r="G776" s="44"/>
      <c r="H776" s="169" t="s">
        <v>24843</v>
      </c>
    </row>
    <row r="777" spans="1:8" x14ac:dyDescent="0.3">
      <c r="A777" s="5" t="s">
        <v>1847</v>
      </c>
      <c r="B777" s="44" t="s">
        <v>31</v>
      </c>
      <c r="C777" s="45">
        <v>9</v>
      </c>
      <c r="D777" s="45" t="s">
        <v>24841</v>
      </c>
      <c r="E777" s="45"/>
      <c r="F777" s="45">
        <v>9</v>
      </c>
      <c r="G777" s="44"/>
      <c r="H777" s="169" t="s">
        <v>24843</v>
      </c>
    </row>
    <row r="778" spans="1:8" x14ac:dyDescent="0.3">
      <c r="A778" s="5" t="s">
        <v>1848</v>
      </c>
      <c r="B778" s="44" t="s">
        <v>25150</v>
      </c>
      <c r="C778" s="45">
        <v>9</v>
      </c>
      <c r="D778" s="45" t="s">
        <v>24841</v>
      </c>
      <c r="E778" s="45"/>
      <c r="F778" s="45">
        <v>9</v>
      </c>
      <c r="G778" s="44"/>
      <c r="H778" s="169" t="s">
        <v>24843</v>
      </c>
    </row>
    <row r="779" spans="1:8" x14ac:dyDescent="0.3">
      <c r="A779" s="5" t="s">
        <v>1852</v>
      </c>
      <c r="B779" s="44" t="s">
        <v>25146</v>
      </c>
      <c r="C779" s="45">
        <v>0</v>
      </c>
      <c r="D779" s="45" t="s">
        <v>24841</v>
      </c>
      <c r="E779" s="45"/>
      <c r="F779" s="45">
        <v>0</v>
      </c>
      <c r="G779" s="44"/>
      <c r="H779" s="169" t="s">
        <v>24842</v>
      </c>
    </row>
    <row r="780" spans="1:8" x14ac:dyDescent="0.3">
      <c r="A780" s="5" t="s">
        <v>1853</v>
      </c>
      <c r="B780" s="44" t="s">
        <v>22</v>
      </c>
      <c r="C780" s="45">
        <v>7.2</v>
      </c>
      <c r="D780" s="45" t="s">
        <v>24841</v>
      </c>
      <c r="E780" s="45"/>
      <c r="F780" s="45">
        <v>7.2</v>
      </c>
      <c r="G780" s="44"/>
      <c r="H780" s="169" t="s">
        <v>24843</v>
      </c>
    </row>
    <row r="781" spans="1:8" x14ac:dyDescent="0.3">
      <c r="A781" s="5" t="s">
        <v>1858</v>
      </c>
      <c r="B781" s="44" t="s">
        <v>25051</v>
      </c>
      <c r="C781" s="45">
        <v>0</v>
      </c>
      <c r="D781" s="45" t="s">
        <v>24841</v>
      </c>
      <c r="E781" s="45"/>
      <c r="F781" s="45">
        <v>0</v>
      </c>
      <c r="G781" s="44"/>
      <c r="H781" s="169" t="s">
        <v>24842</v>
      </c>
    </row>
    <row r="782" spans="1:8" x14ac:dyDescent="0.3">
      <c r="A782" s="5" t="s">
        <v>1859</v>
      </c>
      <c r="B782" s="44" t="s">
        <v>31</v>
      </c>
      <c r="C782" s="45">
        <v>7.2</v>
      </c>
      <c r="D782" s="45" t="s">
        <v>24841</v>
      </c>
      <c r="E782" s="45"/>
      <c r="F782" s="45">
        <v>7.2</v>
      </c>
      <c r="G782" s="44"/>
      <c r="H782" s="169" t="s">
        <v>24843</v>
      </c>
    </row>
    <row r="783" spans="1:8" x14ac:dyDescent="0.3">
      <c r="A783" s="5" t="s">
        <v>1863</v>
      </c>
      <c r="B783" s="44" t="s">
        <v>25151</v>
      </c>
      <c r="C783" s="45">
        <v>0</v>
      </c>
      <c r="D783" s="45" t="s">
        <v>24841</v>
      </c>
      <c r="E783" s="45"/>
      <c r="F783" s="45">
        <v>0</v>
      </c>
      <c r="G783" s="44"/>
      <c r="H783" s="169" t="s">
        <v>24842</v>
      </c>
    </row>
    <row r="784" spans="1:8" x14ac:dyDescent="0.3">
      <c r="A784" s="5" t="s">
        <v>1865</v>
      </c>
      <c r="B784" s="44" t="s">
        <v>31</v>
      </c>
      <c r="C784" s="45">
        <v>0</v>
      </c>
      <c r="D784" s="45" t="s">
        <v>24841</v>
      </c>
      <c r="E784" s="45"/>
      <c r="F784" s="45">
        <v>0</v>
      </c>
      <c r="G784" s="44"/>
      <c r="H784" s="169" t="s">
        <v>24842</v>
      </c>
    </row>
    <row r="785" spans="1:8" x14ac:dyDescent="0.3">
      <c r="A785" s="5" t="s">
        <v>1867</v>
      </c>
      <c r="B785" s="44" t="s">
        <v>25151</v>
      </c>
      <c r="C785" s="45">
        <v>7.2</v>
      </c>
      <c r="D785" s="45" t="s">
        <v>24841</v>
      </c>
      <c r="E785" s="45"/>
      <c r="F785" s="45">
        <v>7.2</v>
      </c>
      <c r="G785" s="44"/>
      <c r="H785" s="169" t="s">
        <v>24843</v>
      </c>
    </row>
    <row r="786" spans="1:8" x14ac:dyDescent="0.3">
      <c r="A786" s="5" t="s">
        <v>1868</v>
      </c>
      <c r="B786" s="44" t="s">
        <v>31</v>
      </c>
      <c r="C786" s="45">
        <v>7.2</v>
      </c>
      <c r="D786" s="45" t="s">
        <v>24841</v>
      </c>
      <c r="E786" s="45"/>
      <c r="F786" s="45">
        <v>7.2</v>
      </c>
      <c r="G786" s="44"/>
      <c r="H786" s="169" t="s">
        <v>24843</v>
      </c>
    </row>
    <row r="787" spans="1:8" x14ac:dyDescent="0.3">
      <c r="A787" s="5" t="s">
        <v>1871</v>
      </c>
      <c r="B787" s="44" t="s">
        <v>25051</v>
      </c>
      <c r="C787" s="45">
        <v>0</v>
      </c>
      <c r="D787" s="45" t="s">
        <v>24841</v>
      </c>
      <c r="E787" s="45"/>
      <c r="F787" s="45">
        <v>0</v>
      </c>
      <c r="G787" s="44"/>
      <c r="H787" s="169" t="s">
        <v>24842</v>
      </c>
    </row>
    <row r="788" spans="1:8" x14ac:dyDescent="0.3">
      <c r="A788" s="5" t="s">
        <v>1872</v>
      </c>
      <c r="B788" s="44" t="s">
        <v>31</v>
      </c>
      <c r="C788" s="45">
        <v>7.2</v>
      </c>
      <c r="D788" s="45" t="s">
        <v>24841</v>
      </c>
      <c r="E788" s="45"/>
      <c r="F788" s="45">
        <v>7.2</v>
      </c>
      <c r="G788" s="44"/>
      <c r="H788" s="169" t="s">
        <v>24843</v>
      </c>
    </row>
    <row r="789" spans="1:8" x14ac:dyDescent="0.3">
      <c r="A789" s="5" t="s">
        <v>1875</v>
      </c>
      <c r="B789" s="44" t="s">
        <v>25051</v>
      </c>
      <c r="C789" s="45">
        <v>0</v>
      </c>
      <c r="D789" s="45" t="s">
        <v>24841</v>
      </c>
      <c r="E789" s="45"/>
      <c r="F789" s="45">
        <v>0</v>
      </c>
      <c r="G789" s="44"/>
      <c r="H789" s="169" t="s">
        <v>24842</v>
      </c>
    </row>
    <row r="790" spans="1:8" x14ac:dyDescent="0.3">
      <c r="A790" s="5" t="s">
        <v>1876</v>
      </c>
      <c r="B790" s="44" t="s">
        <v>31</v>
      </c>
      <c r="C790" s="45">
        <v>7.2</v>
      </c>
      <c r="D790" s="45" t="s">
        <v>24841</v>
      </c>
      <c r="E790" s="45"/>
      <c r="F790" s="45">
        <v>7.2</v>
      </c>
      <c r="G790" s="44"/>
      <c r="H790" s="169" t="s">
        <v>24843</v>
      </c>
    </row>
    <row r="791" spans="1:8" x14ac:dyDescent="0.3">
      <c r="A791" s="5" t="s">
        <v>1879</v>
      </c>
      <c r="B791" s="44" t="s">
        <v>25051</v>
      </c>
      <c r="C791" s="45">
        <v>0</v>
      </c>
      <c r="D791" s="45" t="s">
        <v>24841</v>
      </c>
      <c r="E791" s="45"/>
      <c r="F791" s="45">
        <v>0</v>
      </c>
      <c r="G791" s="44"/>
      <c r="H791" s="169" t="s">
        <v>24842</v>
      </c>
    </row>
    <row r="792" spans="1:8" x14ac:dyDescent="0.3">
      <c r="A792" s="5" t="s">
        <v>1880</v>
      </c>
      <c r="B792" s="44" t="s">
        <v>31</v>
      </c>
      <c r="C792" s="45">
        <v>7.2</v>
      </c>
      <c r="D792" s="45" t="s">
        <v>24841</v>
      </c>
      <c r="E792" s="45"/>
      <c r="F792" s="45">
        <v>7.2</v>
      </c>
      <c r="G792" s="44"/>
      <c r="H792" s="169" t="s">
        <v>24843</v>
      </c>
    </row>
    <row r="793" spans="1:8" x14ac:dyDescent="0.3">
      <c r="A793" s="5" t="s">
        <v>1883</v>
      </c>
      <c r="B793" s="44" t="s">
        <v>25051</v>
      </c>
      <c r="C793" s="45">
        <v>0</v>
      </c>
      <c r="D793" s="45" t="s">
        <v>24841</v>
      </c>
      <c r="E793" s="45"/>
      <c r="F793" s="45">
        <v>0</v>
      </c>
      <c r="G793" s="44"/>
      <c r="H793" s="169" t="s">
        <v>24842</v>
      </c>
    </row>
    <row r="794" spans="1:8" x14ac:dyDescent="0.3">
      <c r="A794" s="5" t="s">
        <v>1884</v>
      </c>
      <c r="B794" s="44" t="s">
        <v>31</v>
      </c>
      <c r="C794" s="45">
        <v>7.2</v>
      </c>
      <c r="D794" s="45" t="s">
        <v>24841</v>
      </c>
      <c r="E794" s="45"/>
      <c r="F794" s="45">
        <v>7.2</v>
      </c>
      <c r="G794" s="44"/>
      <c r="H794" s="169" t="s">
        <v>24843</v>
      </c>
    </row>
    <row r="795" spans="1:8" x14ac:dyDescent="0.3">
      <c r="A795" s="5" t="s">
        <v>1887</v>
      </c>
      <c r="B795" s="44" t="s">
        <v>25051</v>
      </c>
      <c r="C795" s="45">
        <v>0</v>
      </c>
      <c r="D795" s="45" t="s">
        <v>24841</v>
      </c>
      <c r="E795" s="45"/>
      <c r="F795" s="45">
        <v>0</v>
      </c>
      <c r="G795" s="44"/>
      <c r="H795" s="169" t="s">
        <v>24842</v>
      </c>
    </row>
    <row r="796" spans="1:8" x14ac:dyDescent="0.3">
      <c r="A796" s="5" t="s">
        <v>1888</v>
      </c>
      <c r="B796" s="44" t="s">
        <v>31</v>
      </c>
      <c r="C796" s="45">
        <v>7.2</v>
      </c>
      <c r="D796" s="45" t="s">
        <v>24841</v>
      </c>
      <c r="E796" s="45"/>
      <c r="F796" s="45">
        <v>7.2</v>
      </c>
      <c r="G796" s="44"/>
      <c r="H796" s="169" t="s">
        <v>24843</v>
      </c>
    </row>
    <row r="797" spans="1:8" x14ac:dyDescent="0.3">
      <c r="A797" s="5" t="s">
        <v>1894</v>
      </c>
      <c r="B797" s="44" t="s">
        <v>25152</v>
      </c>
      <c r="C797" s="45">
        <v>12</v>
      </c>
      <c r="D797" s="45" t="s">
        <v>24841</v>
      </c>
      <c r="E797" s="45">
        <v>10.8</v>
      </c>
      <c r="F797" s="45">
        <v>10.8</v>
      </c>
      <c r="G797" s="44"/>
      <c r="H797" s="169" t="s">
        <v>24842</v>
      </c>
    </row>
    <row r="798" spans="1:8" x14ac:dyDescent="0.3">
      <c r="A798" s="5" t="s">
        <v>1896</v>
      </c>
      <c r="B798" s="44" t="s">
        <v>25153</v>
      </c>
      <c r="C798" s="45">
        <v>10.8</v>
      </c>
      <c r="D798" s="45" t="s">
        <v>24841</v>
      </c>
      <c r="E798" s="45"/>
      <c r="F798" s="45">
        <v>10.8</v>
      </c>
      <c r="G798" s="44"/>
      <c r="H798" s="169" t="s">
        <v>24843</v>
      </c>
    </row>
    <row r="799" spans="1:8" x14ac:dyDescent="0.3">
      <c r="A799" s="5" t="s">
        <v>1900</v>
      </c>
      <c r="B799" s="44" t="s">
        <v>25154</v>
      </c>
      <c r="C799" s="45">
        <v>9</v>
      </c>
      <c r="D799" s="45" t="s">
        <v>24841</v>
      </c>
      <c r="E799" s="45"/>
      <c r="F799" s="45">
        <v>9</v>
      </c>
      <c r="G799" s="44"/>
      <c r="H799" s="169" t="s">
        <v>24843</v>
      </c>
    </row>
    <row r="800" spans="1:8" x14ac:dyDescent="0.3">
      <c r="A800" s="5" t="s">
        <v>1902</v>
      </c>
      <c r="B800" s="44" t="s">
        <v>297</v>
      </c>
      <c r="C800" s="45">
        <v>9</v>
      </c>
      <c r="D800" s="45" t="s">
        <v>24841</v>
      </c>
      <c r="E800" s="45"/>
      <c r="F800" s="45">
        <v>9</v>
      </c>
      <c r="G800" s="44"/>
      <c r="H800" s="169" t="s">
        <v>24843</v>
      </c>
    </row>
    <row r="801" spans="1:8" x14ac:dyDescent="0.3">
      <c r="A801" s="5" t="s">
        <v>1907</v>
      </c>
      <c r="B801" s="44" t="s">
        <v>25155</v>
      </c>
      <c r="C801" s="45">
        <v>9</v>
      </c>
      <c r="D801" s="45" t="s">
        <v>24841</v>
      </c>
      <c r="E801" s="45"/>
      <c r="F801" s="45">
        <v>9</v>
      </c>
      <c r="G801" s="44"/>
      <c r="H801" s="169" t="s">
        <v>24843</v>
      </c>
    </row>
    <row r="802" spans="1:8" x14ac:dyDescent="0.3">
      <c r="A802" s="5" t="s">
        <v>1909</v>
      </c>
      <c r="B802" s="44" t="s">
        <v>25156</v>
      </c>
      <c r="C802" s="45">
        <v>9</v>
      </c>
      <c r="D802" s="45" t="s">
        <v>24841</v>
      </c>
      <c r="E802" s="45"/>
      <c r="F802" s="45">
        <v>9</v>
      </c>
      <c r="G802" s="44"/>
      <c r="H802" s="169" t="s">
        <v>24843</v>
      </c>
    </row>
    <row r="803" spans="1:8" x14ac:dyDescent="0.3">
      <c r="A803" s="5" t="s">
        <v>1911</v>
      </c>
      <c r="B803" s="44" t="s">
        <v>25157</v>
      </c>
      <c r="C803" s="45">
        <v>9</v>
      </c>
      <c r="D803" s="45" t="s">
        <v>24841</v>
      </c>
      <c r="E803" s="45"/>
      <c r="F803" s="45">
        <v>9</v>
      </c>
      <c r="G803" s="44"/>
      <c r="H803" s="169" t="s">
        <v>24843</v>
      </c>
    </row>
    <row r="804" spans="1:8" x14ac:dyDescent="0.3">
      <c r="A804" s="5" t="s">
        <v>1913</v>
      </c>
      <c r="B804" s="44" t="s">
        <v>1914</v>
      </c>
      <c r="C804" s="45">
        <v>9</v>
      </c>
      <c r="D804" s="45" t="s">
        <v>24841</v>
      </c>
      <c r="E804" s="45"/>
      <c r="F804" s="45">
        <v>9</v>
      </c>
      <c r="G804" s="44"/>
      <c r="H804" s="169" t="s">
        <v>24843</v>
      </c>
    </row>
    <row r="805" spans="1:8" x14ac:dyDescent="0.3">
      <c r="A805" s="5" t="s">
        <v>1919</v>
      </c>
      <c r="B805" s="44" t="s">
        <v>25158</v>
      </c>
      <c r="C805" s="45">
        <v>9</v>
      </c>
      <c r="D805" s="45" t="s">
        <v>24841</v>
      </c>
      <c r="E805" s="45"/>
      <c r="F805" s="45">
        <v>9</v>
      </c>
      <c r="G805" s="44"/>
      <c r="H805" s="169" t="s">
        <v>24843</v>
      </c>
    </row>
    <row r="806" spans="1:8" x14ac:dyDescent="0.3">
      <c r="A806" s="5" t="s">
        <v>1921</v>
      </c>
      <c r="B806" s="44" t="s">
        <v>25157</v>
      </c>
      <c r="C806" s="45">
        <v>9</v>
      </c>
      <c r="D806" s="45" t="s">
        <v>24841</v>
      </c>
      <c r="E806" s="45"/>
      <c r="F806" s="45">
        <v>9</v>
      </c>
      <c r="G806" s="44"/>
      <c r="H806" s="169" t="s">
        <v>24843</v>
      </c>
    </row>
    <row r="807" spans="1:8" x14ac:dyDescent="0.3">
      <c r="A807" s="5" t="s">
        <v>1924</v>
      </c>
      <c r="B807" s="44" t="s">
        <v>25158</v>
      </c>
      <c r="C807" s="45">
        <v>9</v>
      </c>
      <c r="D807" s="45" t="s">
        <v>24841</v>
      </c>
      <c r="E807" s="45"/>
      <c r="F807" s="45">
        <v>9</v>
      </c>
      <c r="G807" s="44"/>
      <c r="H807" s="169" t="s">
        <v>24843</v>
      </c>
    </row>
    <row r="808" spans="1:8" x14ac:dyDescent="0.3">
      <c r="A808" s="5" t="s">
        <v>1925</v>
      </c>
      <c r="B808" s="44" t="s">
        <v>25156</v>
      </c>
      <c r="C808" s="45">
        <v>9</v>
      </c>
      <c r="D808" s="45" t="s">
        <v>24841</v>
      </c>
      <c r="E808" s="45"/>
      <c r="F808" s="45">
        <v>9</v>
      </c>
      <c r="G808" s="44"/>
      <c r="H808" s="169" t="s">
        <v>24843</v>
      </c>
    </row>
    <row r="809" spans="1:8" x14ac:dyDescent="0.3">
      <c r="A809" s="5" t="s">
        <v>1926</v>
      </c>
      <c r="B809" s="44" t="s">
        <v>25157</v>
      </c>
      <c r="C809" s="45">
        <v>9</v>
      </c>
      <c r="D809" s="45" t="s">
        <v>24841</v>
      </c>
      <c r="E809" s="45"/>
      <c r="F809" s="45">
        <v>9</v>
      </c>
      <c r="G809" s="44"/>
      <c r="H809" s="169" t="s">
        <v>24843</v>
      </c>
    </row>
    <row r="810" spans="1:8" x14ac:dyDescent="0.3">
      <c r="A810" s="5" t="s">
        <v>1927</v>
      </c>
      <c r="B810" s="44" t="s">
        <v>25159</v>
      </c>
      <c r="C810" s="45">
        <v>9</v>
      </c>
      <c r="D810" s="45" t="s">
        <v>24841</v>
      </c>
      <c r="E810" s="45"/>
      <c r="F810" s="45">
        <v>9</v>
      </c>
      <c r="G810" s="44"/>
      <c r="H810" s="169" t="s">
        <v>24843</v>
      </c>
    </row>
    <row r="811" spans="1:8" x14ac:dyDescent="0.3">
      <c r="A811" s="5" t="s">
        <v>1931</v>
      </c>
      <c r="B811" s="44" t="s">
        <v>25160</v>
      </c>
      <c r="C811" s="45">
        <v>10.8</v>
      </c>
      <c r="D811" s="45" t="s">
        <v>24841</v>
      </c>
      <c r="E811" s="45"/>
      <c r="F811" s="45">
        <v>10.8</v>
      </c>
      <c r="G811" s="44"/>
      <c r="H811" s="169" t="s">
        <v>24843</v>
      </c>
    </row>
    <row r="812" spans="1:8" x14ac:dyDescent="0.3">
      <c r="A812" s="5" t="s">
        <v>1933</v>
      </c>
      <c r="B812" s="44" t="s">
        <v>25161</v>
      </c>
      <c r="C812" s="45">
        <v>10.8</v>
      </c>
      <c r="D812" s="45" t="s">
        <v>24841</v>
      </c>
      <c r="E812" s="45"/>
      <c r="F812" s="45">
        <v>10.8</v>
      </c>
      <c r="G812" s="44"/>
      <c r="H812" s="169" t="s">
        <v>24843</v>
      </c>
    </row>
    <row r="813" spans="1:8" x14ac:dyDescent="0.3">
      <c r="A813" s="5" t="s">
        <v>1937</v>
      </c>
      <c r="B813" s="44" t="s">
        <v>25162</v>
      </c>
      <c r="C813" s="45">
        <v>9</v>
      </c>
      <c r="D813" s="45" t="s">
        <v>24841</v>
      </c>
      <c r="E813" s="45"/>
      <c r="F813" s="45">
        <v>9</v>
      </c>
      <c r="G813" s="44"/>
      <c r="H813" s="169" t="s">
        <v>24843</v>
      </c>
    </row>
    <row r="814" spans="1:8" x14ac:dyDescent="0.3">
      <c r="A814" s="5" t="s">
        <v>1939</v>
      </c>
      <c r="B814" s="44" t="s">
        <v>25163</v>
      </c>
      <c r="C814" s="45">
        <v>9</v>
      </c>
      <c r="D814" s="45" t="s">
        <v>24841</v>
      </c>
      <c r="E814" s="45"/>
      <c r="F814" s="45">
        <v>9</v>
      </c>
      <c r="G814" s="44"/>
      <c r="H814" s="169" t="s">
        <v>24843</v>
      </c>
    </row>
    <row r="815" spans="1:8" x14ac:dyDescent="0.3">
      <c r="A815" s="5" t="s">
        <v>1941</v>
      </c>
      <c r="B815" s="44" t="s">
        <v>25164</v>
      </c>
      <c r="C815" s="45">
        <v>9</v>
      </c>
      <c r="D815" s="45" t="s">
        <v>24841</v>
      </c>
      <c r="E815" s="45"/>
      <c r="F815" s="45">
        <v>9</v>
      </c>
      <c r="G815" s="44"/>
      <c r="H815" s="169" t="s">
        <v>24843</v>
      </c>
    </row>
    <row r="816" spans="1:8" x14ac:dyDescent="0.3">
      <c r="A816" s="5" t="s">
        <v>1947</v>
      </c>
      <c r="B816" s="44" t="s">
        <v>25165</v>
      </c>
      <c r="C816" s="45">
        <v>12.6</v>
      </c>
      <c r="D816" s="45" t="s">
        <v>24841</v>
      </c>
      <c r="E816" s="45"/>
      <c r="F816" s="45">
        <v>9</v>
      </c>
      <c r="G816" s="44" t="s">
        <v>25166</v>
      </c>
      <c r="H816" s="169" t="s">
        <v>24843</v>
      </c>
    </row>
    <row r="817" spans="1:8" x14ac:dyDescent="0.3">
      <c r="A817" s="5" t="s">
        <v>1949</v>
      </c>
      <c r="B817" s="44" t="s">
        <v>25167</v>
      </c>
      <c r="C817" s="45">
        <v>12.6</v>
      </c>
      <c r="D817" s="45" t="s">
        <v>24841</v>
      </c>
      <c r="E817" s="45"/>
      <c r="F817" s="45">
        <v>12.6</v>
      </c>
      <c r="G817" s="44"/>
      <c r="H817" s="169" t="s">
        <v>24843</v>
      </c>
    </row>
    <row r="818" spans="1:8" x14ac:dyDescent="0.3">
      <c r="A818" s="5" t="s">
        <v>1953</v>
      </c>
      <c r="B818" s="44" t="s">
        <v>25165</v>
      </c>
      <c r="C818" s="45">
        <v>12.6</v>
      </c>
      <c r="D818" s="45" t="s">
        <v>24841</v>
      </c>
      <c r="E818" s="45"/>
      <c r="F818" s="45">
        <v>9</v>
      </c>
      <c r="G818" s="44" t="s">
        <v>25166</v>
      </c>
      <c r="H818" s="169" t="s">
        <v>24843</v>
      </c>
    </row>
    <row r="819" spans="1:8" x14ac:dyDescent="0.3">
      <c r="A819" s="5" t="s">
        <v>1954</v>
      </c>
      <c r="B819" s="44" t="s">
        <v>25167</v>
      </c>
      <c r="C819" s="45">
        <v>12.6</v>
      </c>
      <c r="D819" s="45" t="s">
        <v>24841</v>
      </c>
      <c r="E819" s="45"/>
      <c r="F819" s="45">
        <v>12.6</v>
      </c>
      <c r="G819" s="44"/>
      <c r="H819" s="169" t="s">
        <v>24843</v>
      </c>
    </row>
    <row r="820" spans="1:8" x14ac:dyDescent="0.3">
      <c r="A820" s="5" t="s">
        <v>1959</v>
      </c>
      <c r="B820" s="44" t="s">
        <v>25168</v>
      </c>
      <c r="C820" s="45">
        <v>9</v>
      </c>
      <c r="D820" s="45" t="s">
        <v>24841</v>
      </c>
      <c r="E820" s="45"/>
      <c r="F820" s="45">
        <v>9</v>
      </c>
      <c r="G820" s="44"/>
      <c r="H820" s="169" t="s">
        <v>24843</v>
      </c>
    </row>
    <row r="821" spans="1:8" x14ac:dyDescent="0.3">
      <c r="A821" s="5" t="s">
        <v>1961</v>
      </c>
      <c r="B821" s="44" t="s">
        <v>25169</v>
      </c>
      <c r="C821" s="45">
        <v>9</v>
      </c>
      <c r="D821" s="45" t="s">
        <v>24841</v>
      </c>
      <c r="E821" s="45"/>
      <c r="F821" s="45">
        <v>9</v>
      </c>
      <c r="G821" s="44"/>
      <c r="H821" s="169" t="s">
        <v>24843</v>
      </c>
    </row>
    <row r="822" spans="1:8" x14ac:dyDescent="0.3">
      <c r="A822" s="5" t="s">
        <v>1963</v>
      </c>
      <c r="B822" s="44" t="s">
        <v>25170</v>
      </c>
      <c r="C822" s="45">
        <v>9</v>
      </c>
      <c r="D822" s="45" t="s">
        <v>24841</v>
      </c>
      <c r="E822" s="45"/>
      <c r="F822" s="45">
        <v>9</v>
      </c>
      <c r="G822" s="44"/>
      <c r="H822" s="169" t="s">
        <v>24843</v>
      </c>
    </row>
    <row r="823" spans="1:8" x14ac:dyDescent="0.3">
      <c r="A823" s="5" t="s">
        <v>1965</v>
      </c>
      <c r="B823" s="44" t="s">
        <v>25171</v>
      </c>
      <c r="C823" s="45">
        <v>9</v>
      </c>
      <c r="D823" s="45" t="s">
        <v>24841</v>
      </c>
      <c r="E823" s="45"/>
      <c r="F823" s="45">
        <v>9</v>
      </c>
      <c r="G823" s="44"/>
      <c r="H823" s="169" t="s">
        <v>24843</v>
      </c>
    </row>
    <row r="824" spans="1:8" x14ac:dyDescent="0.3">
      <c r="A824" s="5" t="s">
        <v>1967</v>
      </c>
      <c r="B824" s="44" t="s">
        <v>25172</v>
      </c>
      <c r="C824" s="45">
        <v>9</v>
      </c>
      <c r="D824" s="45" t="s">
        <v>24841</v>
      </c>
      <c r="E824" s="45"/>
      <c r="F824" s="45">
        <v>9</v>
      </c>
      <c r="G824" s="44"/>
      <c r="H824" s="169" t="s">
        <v>24843</v>
      </c>
    </row>
    <row r="825" spans="1:8" x14ac:dyDescent="0.3">
      <c r="A825" s="5" t="s">
        <v>1969</v>
      </c>
      <c r="B825" s="44" t="s">
        <v>1970</v>
      </c>
      <c r="C825" s="45">
        <v>9</v>
      </c>
      <c r="D825" s="45" t="s">
        <v>24841</v>
      </c>
      <c r="E825" s="45"/>
      <c r="F825" s="45">
        <v>9</v>
      </c>
      <c r="G825" s="44"/>
      <c r="H825" s="169" t="s">
        <v>24843</v>
      </c>
    </row>
    <row r="826" spans="1:8" x14ac:dyDescent="0.3">
      <c r="A826" s="5" t="s">
        <v>1971</v>
      </c>
      <c r="B826" s="44" t="s">
        <v>25173</v>
      </c>
      <c r="C826" s="45">
        <v>9</v>
      </c>
      <c r="D826" s="45" t="s">
        <v>24841</v>
      </c>
      <c r="E826" s="45"/>
      <c r="F826" s="45">
        <v>9</v>
      </c>
      <c r="G826" s="44"/>
      <c r="H826" s="169" t="s">
        <v>24843</v>
      </c>
    </row>
    <row r="827" spans="1:8" x14ac:dyDescent="0.3">
      <c r="A827" s="5" t="s">
        <v>1979</v>
      </c>
      <c r="B827" s="44" t="s">
        <v>25146</v>
      </c>
      <c r="C827" s="45">
        <v>0</v>
      </c>
      <c r="D827" s="45" t="s">
        <v>24841</v>
      </c>
      <c r="E827" s="45"/>
      <c r="F827" s="45">
        <v>0</v>
      </c>
      <c r="G827" s="44"/>
      <c r="H827" s="169" t="s">
        <v>24842</v>
      </c>
    </row>
    <row r="828" spans="1:8" x14ac:dyDescent="0.3">
      <c r="A828" s="5" t="s">
        <v>1980</v>
      </c>
      <c r="B828" s="44" t="s">
        <v>297</v>
      </c>
      <c r="C828" s="45">
        <v>7.2</v>
      </c>
      <c r="D828" s="45" t="s">
        <v>24841</v>
      </c>
      <c r="E828" s="45"/>
      <c r="F828" s="45">
        <v>7.2</v>
      </c>
      <c r="G828" s="44"/>
      <c r="H828" s="169" t="s">
        <v>24843</v>
      </c>
    </row>
    <row r="829" spans="1:8" x14ac:dyDescent="0.3">
      <c r="A829" s="5" t="s">
        <v>1983</v>
      </c>
      <c r="B829" s="44" t="s">
        <v>25146</v>
      </c>
      <c r="C829" s="45">
        <v>0</v>
      </c>
      <c r="D829" s="45" t="s">
        <v>24841</v>
      </c>
      <c r="E829" s="45"/>
      <c r="F829" s="45">
        <v>0</v>
      </c>
      <c r="G829" s="44"/>
      <c r="H829" s="169" t="s">
        <v>24842</v>
      </c>
    </row>
    <row r="830" spans="1:8" x14ac:dyDescent="0.3">
      <c r="A830" s="5" t="s">
        <v>1985</v>
      </c>
      <c r="B830" s="44" t="s">
        <v>25086</v>
      </c>
      <c r="C830" s="45">
        <v>7.2</v>
      </c>
      <c r="D830" s="45" t="s">
        <v>24841</v>
      </c>
      <c r="E830" s="45"/>
      <c r="F830" s="45">
        <v>7.2</v>
      </c>
      <c r="G830" s="44"/>
      <c r="H830" s="169" t="s">
        <v>24843</v>
      </c>
    </row>
    <row r="831" spans="1:8" x14ac:dyDescent="0.3">
      <c r="A831" s="5" t="s">
        <v>1986</v>
      </c>
      <c r="B831" s="44" t="s">
        <v>25174</v>
      </c>
      <c r="C831" s="45">
        <v>9</v>
      </c>
      <c r="D831" s="45" t="s">
        <v>24841</v>
      </c>
      <c r="E831" s="45"/>
      <c r="F831" s="45">
        <v>9</v>
      </c>
      <c r="G831" s="44"/>
      <c r="H831" s="169" t="s">
        <v>24843</v>
      </c>
    </row>
    <row r="832" spans="1:8" x14ac:dyDescent="0.3">
      <c r="A832" s="5" t="s">
        <v>1988</v>
      </c>
      <c r="B832" s="44" t="s">
        <v>1989</v>
      </c>
      <c r="C832" s="45">
        <v>7.2</v>
      </c>
      <c r="D832" s="45" t="s">
        <v>24841</v>
      </c>
      <c r="E832" s="45"/>
      <c r="F832" s="45">
        <v>7.2</v>
      </c>
      <c r="G832" s="44"/>
      <c r="H832" s="169" t="s">
        <v>24843</v>
      </c>
    </row>
    <row r="833" spans="1:8" x14ac:dyDescent="0.3">
      <c r="A833" s="5" t="s">
        <v>1992</v>
      </c>
      <c r="B833" s="44" t="s">
        <v>25051</v>
      </c>
      <c r="C833" s="45">
        <v>0</v>
      </c>
      <c r="D833" s="45" t="s">
        <v>24841</v>
      </c>
      <c r="E833" s="45"/>
      <c r="F833" s="45">
        <v>0</v>
      </c>
      <c r="G833" s="44"/>
      <c r="H833" s="169" t="s">
        <v>24842</v>
      </c>
    </row>
    <row r="834" spans="1:8" x14ac:dyDescent="0.3">
      <c r="A834" s="5" t="s">
        <v>1993</v>
      </c>
      <c r="B834" s="44" t="s">
        <v>140</v>
      </c>
      <c r="C834" s="45">
        <v>7.2</v>
      </c>
      <c r="D834" s="45" t="s">
        <v>24841</v>
      </c>
      <c r="E834" s="45"/>
      <c r="F834" s="45">
        <v>7.2</v>
      </c>
      <c r="G834" s="44"/>
      <c r="H834" s="169" t="s">
        <v>24843</v>
      </c>
    </row>
    <row r="835" spans="1:8" x14ac:dyDescent="0.3">
      <c r="A835" s="5" t="s">
        <v>1998</v>
      </c>
      <c r="B835" s="44" t="s">
        <v>25051</v>
      </c>
      <c r="C835" s="45">
        <v>0</v>
      </c>
      <c r="D835" s="45" t="s">
        <v>24841</v>
      </c>
      <c r="E835" s="45"/>
      <c r="F835" s="45">
        <v>0</v>
      </c>
      <c r="G835" s="44"/>
      <c r="H835" s="169" t="s">
        <v>24842</v>
      </c>
    </row>
    <row r="836" spans="1:8" x14ac:dyDescent="0.3">
      <c r="A836" s="5" t="s">
        <v>1999</v>
      </c>
      <c r="B836" s="44" t="s">
        <v>140</v>
      </c>
      <c r="C836" s="45">
        <v>7.2</v>
      </c>
      <c r="D836" s="45" t="s">
        <v>24841</v>
      </c>
      <c r="E836" s="45"/>
      <c r="F836" s="45">
        <v>7.2</v>
      </c>
      <c r="G836" s="44"/>
      <c r="H836" s="169" t="s">
        <v>24843</v>
      </c>
    </row>
    <row r="837" spans="1:8" x14ac:dyDescent="0.3">
      <c r="A837" s="5" t="s">
        <v>2001</v>
      </c>
      <c r="B837" s="44" t="s">
        <v>25051</v>
      </c>
      <c r="C837" s="45">
        <v>0</v>
      </c>
      <c r="D837" s="45" t="s">
        <v>24841</v>
      </c>
      <c r="E837" s="45"/>
      <c r="F837" s="45">
        <v>0</v>
      </c>
      <c r="G837" s="44"/>
      <c r="H837" s="169" t="s">
        <v>24842</v>
      </c>
    </row>
    <row r="838" spans="1:8" x14ac:dyDescent="0.3">
      <c r="A838" s="5" t="s">
        <v>2002</v>
      </c>
      <c r="B838" s="44" t="s">
        <v>140</v>
      </c>
      <c r="C838" s="45">
        <v>7.2</v>
      </c>
      <c r="D838" s="45" t="s">
        <v>24841</v>
      </c>
      <c r="E838" s="45"/>
      <c r="F838" s="45">
        <v>7.2</v>
      </c>
      <c r="G838" s="44"/>
      <c r="H838" s="169" t="s">
        <v>24843</v>
      </c>
    </row>
    <row r="839" spans="1:8" x14ac:dyDescent="0.3">
      <c r="A839" s="5" t="s">
        <v>2005</v>
      </c>
      <c r="B839" s="44" t="s">
        <v>25051</v>
      </c>
      <c r="C839" s="45">
        <v>0</v>
      </c>
      <c r="D839" s="45" t="s">
        <v>24841</v>
      </c>
      <c r="E839" s="45"/>
      <c r="F839" s="45">
        <v>0</v>
      </c>
      <c r="G839" s="44"/>
      <c r="H839" s="169" t="s">
        <v>24842</v>
      </c>
    </row>
    <row r="840" spans="1:8" x14ac:dyDescent="0.3">
      <c r="A840" s="5" t="s">
        <v>2006</v>
      </c>
      <c r="B840" s="44" t="s">
        <v>140</v>
      </c>
      <c r="C840" s="45">
        <v>7.2</v>
      </c>
      <c r="D840" s="45" t="s">
        <v>24841</v>
      </c>
      <c r="E840" s="45"/>
      <c r="F840" s="45">
        <v>7.2</v>
      </c>
      <c r="G840" s="44"/>
      <c r="H840" s="169" t="s">
        <v>24843</v>
      </c>
    </row>
    <row r="841" spans="1:8" x14ac:dyDescent="0.3">
      <c r="A841" s="5" t="s">
        <v>2011</v>
      </c>
      <c r="B841" s="44" t="s">
        <v>25051</v>
      </c>
      <c r="C841" s="45">
        <v>0</v>
      </c>
      <c r="D841" s="45" t="s">
        <v>24841</v>
      </c>
      <c r="E841" s="45"/>
      <c r="F841" s="45">
        <v>0</v>
      </c>
      <c r="G841" s="44"/>
      <c r="H841" s="169" t="s">
        <v>24842</v>
      </c>
    </row>
    <row r="842" spans="1:8" x14ac:dyDescent="0.3">
      <c r="A842" s="5" t="s">
        <v>2012</v>
      </c>
      <c r="B842" s="44" t="s">
        <v>140</v>
      </c>
      <c r="C842" s="45">
        <v>7.2</v>
      </c>
      <c r="D842" s="45" t="s">
        <v>24841</v>
      </c>
      <c r="E842" s="45"/>
      <c r="F842" s="45">
        <v>7.2</v>
      </c>
      <c r="G842" s="44"/>
      <c r="H842" s="169" t="s">
        <v>24843</v>
      </c>
    </row>
    <row r="843" spans="1:8" x14ac:dyDescent="0.3">
      <c r="A843" s="5" t="s">
        <v>2015</v>
      </c>
      <c r="B843" s="44" t="s">
        <v>25145</v>
      </c>
      <c r="C843" s="45">
        <v>0</v>
      </c>
      <c r="D843" s="45" t="s">
        <v>24841</v>
      </c>
      <c r="E843" s="45"/>
      <c r="F843" s="45">
        <v>0</v>
      </c>
      <c r="G843" s="44"/>
      <c r="H843" s="169" t="s">
        <v>24842</v>
      </c>
    </row>
    <row r="844" spans="1:8" x14ac:dyDescent="0.3">
      <c r="A844" s="5" t="s">
        <v>2016</v>
      </c>
      <c r="B844" s="44" t="s">
        <v>119</v>
      </c>
      <c r="C844" s="45">
        <v>7.2</v>
      </c>
      <c r="D844" s="45" t="s">
        <v>24841</v>
      </c>
      <c r="E844" s="45"/>
      <c r="F844" s="45">
        <v>7.2</v>
      </c>
      <c r="G844" s="44"/>
      <c r="H844" s="169" t="s">
        <v>24843</v>
      </c>
    </row>
    <row r="845" spans="1:8" x14ac:dyDescent="0.3">
      <c r="A845" s="5" t="s">
        <v>2019</v>
      </c>
      <c r="B845" s="44" t="s">
        <v>25051</v>
      </c>
      <c r="C845" s="45">
        <v>0</v>
      </c>
      <c r="D845" s="45" t="s">
        <v>24841</v>
      </c>
      <c r="E845" s="45"/>
      <c r="F845" s="45">
        <v>0</v>
      </c>
      <c r="G845" s="44"/>
      <c r="H845" s="169" t="s">
        <v>24842</v>
      </c>
    </row>
    <row r="846" spans="1:8" x14ac:dyDescent="0.3">
      <c r="A846" s="5" t="s">
        <v>2020</v>
      </c>
      <c r="B846" s="44" t="s">
        <v>140</v>
      </c>
      <c r="C846" s="45">
        <v>7.2</v>
      </c>
      <c r="D846" s="45" t="s">
        <v>24841</v>
      </c>
      <c r="E846" s="45"/>
      <c r="F846" s="45">
        <v>7.2</v>
      </c>
      <c r="G846" s="44"/>
      <c r="H846" s="169" t="s">
        <v>24843</v>
      </c>
    </row>
    <row r="847" spans="1:8" x14ac:dyDescent="0.3">
      <c r="A847" s="5" t="s">
        <v>2023</v>
      </c>
      <c r="B847" s="44" t="s">
        <v>25051</v>
      </c>
      <c r="C847" s="45">
        <v>0</v>
      </c>
      <c r="D847" s="45" t="s">
        <v>24841</v>
      </c>
      <c r="E847" s="45"/>
      <c r="F847" s="45">
        <v>0</v>
      </c>
      <c r="G847" s="44"/>
      <c r="H847" s="169" t="s">
        <v>24842</v>
      </c>
    </row>
    <row r="848" spans="1:8" x14ac:dyDescent="0.3">
      <c r="A848" s="5" t="s">
        <v>2024</v>
      </c>
      <c r="B848" s="44" t="s">
        <v>140</v>
      </c>
      <c r="C848" s="45">
        <v>7.2</v>
      </c>
      <c r="D848" s="45" t="s">
        <v>24841</v>
      </c>
      <c r="E848" s="45"/>
      <c r="F848" s="45">
        <v>7.2</v>
      </c>
      <c r="G848" s="44"/>
      <c r="H848" s="169" t="s">
        <v>24843</v>
      </c>
    </row>
    <row r="849" spans="1:8" x14ac:dyDescent="0.3">
      <c r="A849" s="5" t="s">
        <v>2027</v>
      </c>
      <c r="B849" s="44" t="s">
        <v>25051</v>
      </c>
      <c r="C849" s="45">
        <v>0</v>
      </c>
      <c r="D849" s="45" t="s">
        <v>24841</v>
      </c>
      <c r="E849" s="45"/>
      <c r="F849" s="45">
        <v>0</v>
      </c>
      <c r="G849" s="44"/>
      <c r="H849" s="169" t="s">
        <v>24842</v>
      </c>
    </row>
    <row r="850" spans="1:8" x14ac:dyDescent="0.3">
      <c r="A850" s="5" t="s">
        <v>2028</v>
      </c>
      <c r="B850" s="44" t="s">
        <v>140</v>
      </c>
      <c r="C850" s="45">
        <v>7.2</v>
      </c>
      <c r="D850" s="45" t="s">
        <v>24841</v>
      </c>
      <c r="E850" s="45"/>
      <c r="F850" s="45">
        <v>7.2</v>
      </c>
      <c r="G850" s="44"/>
      <c r="H850" s="169" t="s">
        <v>24843</v>
      </c>
    </row>
    <row r="851" spans="1:8" x14ac:dyDescent="0.3">
      <c r="A851" s="5" t="s">
        <v>2031</v>
      </c>
      <c r="B851" s="44" t="s">
        <v>25051</v>
      </c>
      <c r="C851" s="45">
        <v>0</v>
      </c>
      <c r="D851" s="45" t="s">
        <v>24841</v>
      </c>
      <c r="E851" s="45"/>
      <c r="F851" s="45">
        <v>0</v>
      </c>
      <c r="G851" s="44"/>
      <c r="H851" s="169" t="s">
        <v>24842</v>
      </c>
    </row>
    <row r="852" spans="1:8" x14ac:dyDescent="0.3">
      <c r="A852" s="5" t="s">
        <v>2032</v>
      </c>
      <c r="B852" s="44" t="s">
        <v>140</v>
      </c>
      <c r="C852" s="45">
        <v>7.2</v>
      </c>
      <c r="D852" s="45" t="s">
        <v>24841</v>
      </c>
      <c r="E852" s="45"/>
      <c r="F852" s="45">
        <v>7.2</v>
      </c>
      <c r="G852" s="44"/>
      <c r="H852" s="169" t="s">
        <v>24843</v>
      </c>
    </row>
    <row r="853" spans="1:8" x14ac:dyDescent="0.3">
      <c r="A853" s="5" t="s">
        <v>2035</v>
      </c>
      <c r="B853" s="44" t="s">
        <v>25051</v>
      </c>
      <c r="C853" s="45">
        <v>0</v>
      </c>
      <c r="D853" s="45" t="s">
        <v>24841</v>
      </c>
      <c r="E853" s="45"/>
      <c r="F853" s="45">
        <v>0</v>
      </c>
      <c r="G853" s="44"/>
      <c r="H853" s="169" t="s">
        <v>24842</v>
      </c>
    </row>
    <row r="854" spans="1:8" x14ac:dyDescent="0.3">
      <c r="A854" s="5" t="s">
        <v>2036</v>
      </c>
      <c r="B854" s="44" t="s">
        <v>140</v>
      </c>
      <c r="C854" s="45">
        <v>7.2</v>
      </c>
      <c r="D854" s="45" t="s">
        <v>24841</v>
      </c>
      <c r="E854" s="45"/>
      <c r="F854" s="45">
        <v>7.2</v>
      </c>
      <c r="G854" s="44"/>
      <c r="H854" s="169" t="s">
        <v>24843</v>
      </c>
    </row>
    <row r="855" spans="1:8" x14ac:dyDescent="0.3">
      <c r="A855" s="5" t="s">
        <v>2040</v>
      </c>
      <c r="B855" s="44" t="s">
        <v>25051</v>
      </c>
      <c r="C855" s="45">
        <v>0</v>
      </c>
      <c r="D855" s="45" t="s">
        <v>24841</v>
      </c>
      <c r="E855" s="45"/>
      <c r="F855" s="45">
        <v>0</v>
      </c>
      <c r="G855" s="44"/>
      <c r="H855" s="169" t="s">
        <v>24842</v>
      </c>
    </row>
    <row r="856" spans="1:8" x14ac:dyDescent="0.3">
      <c r="A856" s="5" t="s">
        <v>2041</v>
      </c>
      <c r="B856" s="44" t="s">
        <v>140</v>
      </c>
      <c r="C856" s="45">
        <v>7.2</v>
      </c>
      <c r="D856" s="45" t="s">
        <v>24841</v>
      </c>
      <c r="E856" s="45"/>
      <c r="F856" s="45">
        <v>7.2</v>
      </c>
      <c r="G856" s="44"/>
      <c r="H856" s="169" t="s">
        <v>24843</v>
      </c>
    </row>
    <row r="857" spans="1:8" x14ac:dyDescent="0.3">
      <c r="A857" s="5" t="s">
        <v>2043</v>
      </c>
      <c r="B857" s="44" t="s">
        <v>25051</v>
      </c>
      <c r="C857" s="45">
        <v>0</v>
      </c>
      <c r="D857" s="45" t="s">
        <v>24841</v>
      </c>
      <c r="E857" s="45"/>
      <c r="F857" s="45">
        <v>0</v>
      </c>
      <c r="G857" s="44"/>
      <c r="H857" s="169" t="s">
        <v>24842</v>
      </c>
    </row>
    <row r="858" spans="1:8" x14ac:dyDescent="0.3">
      <c r="A858" s="5" t="s">
        <v>2044</v>
      </c>
      <c r="B858" s="44" t="s">
        <v>31</v>
      </c>
      <c r="C858" s="45">
        <v>7.2</v>
      </c>
      <c r="D858" s="45" t="s">
        <v>24841</v>
      </c>
      <c r="E858" s="45"/>
      <c r="F858" s="45">
        <v>7.2</v>
      </c>
      <c r="G858" s="44"/>
      <c r="H858" s="169" t="s">
        <v>24843</v>
      </c>
    </row>
    <row r="859" spans="1:8" x14ac:dyDescent="0.3">
      <c r="A859" s="5" t="s">
        <v>2047</v>
      </c>
      <c r="B859" s="44" t="s">
        <v>25175</v>
      </c>
      <c r="C859" s="45">
        <v>9</v>
      </c>
      <c r="D859" s="45" t="s">
        <v>24841</v>
      </c>
      <c r="E859" s="45"/>
      <c r="F859" s="45">
        <v>9</v>
      </c>
      <c r="G859" s="44"/>
      <c r="H859" s="169" t="s">
        <v>24843</v>
      </c>
    </row>
    <row r="860" spans="1:8" x14ac:dyDescent="0.3">
      <c r="A860" s="5" t="s">
        <v>2049</v>
      </c>
      <c r="B860" s="44" t="s">
        <v>297</v>
      </c>
      <c r="C860" s="45">
        <v>9</v>
      </c>
      <c r="D860" s="45" t="s">
        <v>24841</v>
      </c>
      <c r="E860" s="45"/>
      <c r="F860" s="45">
        <v>9</v>
      </c>
      <c r="G860" s="44"/>
      <c r="H860" s="169" t="s">
        <v>24843</v>
      </c>
    </row>
    <row r="861" spans="1:8" x14ac:dyDescent="0.3">
      <c r="A861" s="5" t="s">
        <v>2052</v>
      </c>
      <c r="B861" s="44" t="s">
        <v>25176</v>
      </c>
      <c r="C861" s="45">
        <v>0</v>
      </c>
      <c r="D861" s="45" t="s">
        <v>24841</v>
      </c>
      <c r="E861" s="45"/>
      <c r="F861" s="45">
        <v>0</v>
      </c>
      <c r="G861" s="44"/>
      <c r="H861" s="169" t="s">
        <v>24842</v>
      </c>
    </row>
    <row r="862" spans="1:8" x14ac:dyDescent="0.3">
      <c r="A862" s="5" t="s">
        <v>2056</v>
      </c>
      <c r="B862" s="44" t="s">
        <v>25177</v>
      </c>
      <c r="C862" s="45">
        <v>0</v>
      </c>
      <c r="D862" s="45" t="s">
        <v>24841</v>
      </c>
      <c r="E862" s="45"/>
      <c r="F862" s="45">
        <v>0</v>
      </c>
      <c r="G862" s="44"/>
      <c r="H862" s="169" t="s">
        <v>24842</v>
      </c>
    </row>
    <row r="863" spans="1:8" x14ac:dyDescent="0.3">
      <c r="A863" s="5" t="s">
        <v>2058</v>
      </c>
      <c r="B863" s="44" t="s">
        <v>25178</v>
      </c>
      <c r="C863" s="45">
        <v>0</v>
      </c>
      <c r="D863" s="45" t="s">
        <v>24841</v>
      </c>
      <c r="E863" s="45"/>
      <c r="F863" s="45">
        <v>0</v>
      </c>
      <c r="G863" s="44"/>
      <c r="H863" s="169" t="s">
        <v>24842</v>
      </c>
    </row>
    <row r="864" spans="1:8" x14ac:dyDescent="0.3">
      <c r="A864" s="5" t="s">
        <v>2060</v>
      </c>
      <c r="B864" s="44" t="s">
        <v>25179</v>
      </c>
      <c r="C864" s="45">
        <v>0</v>
      </c>
      <c r="D864" s="45" t="s">
        <v>24841</v>
      </c>
      <c r="E864" s="45"/>
      <c r="F864" s="45">
        <v>0</v>
      </c>
      <c r="G864" s="44"/>
      <c r="H864" s="169" t="s">
        <v>24842</v>
      </c>
    </row>
    <row r="865" spans="1:8" x14ac:dyDescent="0.3">
      <c r="A865" s="5" t="s">
        <v>2062</v>
      </c>
      <c r="B865" s="44" t="s">
        <v>25180</v>
      </c>
      <c r="C865" s="45">
        <v>0</v>
      </c>
      <c r="D865" s="45" t="s">
        <v>24841</v>
      </c>
      <c r="E865" s="45"/>
      <c r="F865" s="45">
        <v>0</v>
      </c>
      <c r="G865" s="44"/>
      <c r="H865" s="169" t="s">
        <v>24842</v>
      </c>
    </row>
    <row r="866" spans="1:8" x14ac:dyDescent="0.3">
      <c r="A866" s="5" t="s">
        <v>2064</v>
      </c>
      <c r="B866" s="44" t="s">
        <v>25181</v>
      </c>
      <c r="C866" s="45">
        <v>0</v>
      </c>
      <c r="D866" s="45" t="s">
        <v>24841</v>
      </c>
      <c r="E866" s="45"/>
      <c r="F866" s="45">
        <v>0</v>
      </c>
      <c r="G866" s="44"/>
      <c r="H866" s="169" t="s">
        <v>24842</v>
      </c>
    </row>
    <row r="867" spans="1:8" x14ac:dyDescent="0.3">
      <c r="A867" s="5" t="s">
        <v>2066</v>
      </c>
      <c r="B867" s="44" t="s">
        <v>119</v>
      </c>
      <c r="C867" s="45">
        <v>0</v>
      </c>
      <c r="D867" s="45" t="s">
        <v>24841</v>
      </c>
      <c r="E867" s="45"/>
      <c r="F867" s="45">
        <v>0</v>
      </c>
      <c r="G867" s="44"/>
      <c r="H867" s="169" t="s">
        <v>24842</v>
      </c>
    </row>
    <row r="868" spans="1:8" ht="26.4" x14ac:dyDescent="0.3">
      <c r="A868" s="5" t="s">
        <v>2067</v>
      </c>
      <c r="B868" s="44" t="s">
        <v>25182</v>
      </c>
      <c r="C868" s="45">
        <v>0</v>
      </c>
      <c r="D868" s="45" t="s">
        <v>24841</v>
      </c>
      <c r="E868" s="45"/>
      <c r="F868" s="45">
        <v>0</v>
      </c>
      <c r="G868" s="44"/>
      <c r="H868" s="169" t="s">
        <v>24842</v>
      </c>
    </row>
    <row r="869" spans="1:8" x14ac:dyDescent="0.3">
      <c r="A869" s="5" t="s">
        <v>2070</v>
      </c>
      <c r="B869" s="44" t="s">
        <v>25183</v>
      </c>
      <c r="C869" s="45">
        <v>0</v>
      </c>
      <c r="D869" s="45" t="s">
        <v>24841</v>
      </c>
      <c r="E869" s="45"/>
      <c r="F869" s="45">
        <v>0</v>
      </c>
      <c r="G869" s="44"/>
      <c r="H869" s="169" t="s">
        <v>24842</v>
      </c>
    </row>
    <row r="870" spans="1:8" x14ac:dyDescent="0.3">
      <c r="A870" s="5" t="s">
        <v>2072</v>
      </c>
      <c r="B870" s="44" t="s">
        <v>18</v>
      </c>
      <c r="C870" s="45">
        <v>0</v>
      </c>
      <c r="D870" s="45" t="s">
        <v>24841</v>
      </c>
      <c r="E870" s="45"/>
      <c r="F870" s="45">
        <v>0</v>
      </c>
      <c r="G870" s="44"/>
      <c r="H870" s="169" t="s">
        <v>24842</v>
      </c>
    </row>
    <row r="871" spans="1:8" x14ac:dyDescent="0.3">
      <c r="A871" s="5" t="s">
        <v>2075</v>
      </c>
      <c r="B871" s="44" t="s">
        <v>25184</v>
      </c>
      <c r="C871" s="45">
        <v>7.2</v>
      </c>
      <c r="D871" s="45" t="s">
        <v>24841</v>
      </c>
      <c r="E871" s="45"/>
      <c r="F871" s="45">
        <v>7.2</v>
      </c>
      <c r="G871" s="44"/>
      <c r="H871" s="169" t="s">
        <v>24843</v>
      </c>
    </row>
    <row r="872" spans="1:8" x14ac:dyDescent="0.3">
      <c r="A872" s="5" t="s">
        <v>2079</v>
      </c>
      <c r="B872" s="44" t="s">
        <v>25185</v>
      </c>
      <c r="C872" s="45">
        <v>7.2</v>
      </c>
      <c r="D872" s="45" t="s">
        <v>24841</v>
      </c>
      <c r="E872" s="45"/>
      <c r="F872" s="45">
        <v>7.2</v>
      </c>
      <c r="G872" s="44"/>
      <c r="H872" s="169" t="s">
        <v>24843</v>
      </c>
    </row>
    <row r="873" spans="1:8" x14ac:dyDescent="0.3">
      <c r="A873" s="5" t="s">
        <v>2081</v>
      </c>
      <c r="B873" s="44" t="s">
        <v>2082</v>
      </c>
      <c r="C873" s="45">
        <v>7.2</v>
      </c>
      <c r="D873" s="45" t="s">
        <v>24841</v>
      </c>
      <c r="E873" s="45"/>
      <c r="F873" s="45">
        <v>7.2</v>
      </c>
      <c r="G873" s="44"/>
      <c r="H873" s="169" t="s">
        <v>24843</v>
      </c>
    </row>
    <row r="874" spans="1:8" x14ac:dyDescent="0.3">
      <c r="A874" s="5" t="s">
        <v>2085</v>
      </c>
      <c r="B874" s="44" t="s">
        <v>25186</v>
      </c>
      <c r="C874" s="45">
        <v>7.2</v>
      </c>
      <c r="D874" s="45" t="s">
        <v>24841</v>
      </c>
      <c r="E874" s="45"/>
      <c r="F874" s="45">
        <v>7.2</v>
      </c>
      <c r="G874" s="44"/>
      <c r="H874" s="169" t="s">
        <v>24843</v>
      </c>
    </row>
    <row r="875" spans="1:8" x14ac:dyDescent="0.3">
      <c r="A875" s="5" t="s">
        <v>2087</v>
      </c>
      <c r="B875" s="44" t="s">
        <v>25187</v>
      </c>
      <c r="C875" s="45">
        <v>7.2</v>
      </c>
      <c r="D875" s="45" t="s">
        <v>24841</v>
      </c>
      <c r="E875" s="45"/>
      <c r="F875" s="45">
        <v>7.2</v>
      </c>
      <c r="G875" s="44"/>
      <c r="H875" s="169" t="s">
        <v>24843</v>
      </c>
    </row>
    <row r="876" spans="1:8" x14ac:dyDescent="0.3">
      <c r="A876" s="5" t="s">
        <v>2089</v>
      </c>
      <c r="B876" s="44" t="s">
        <v>25188</v>
      </c>
      <c r="C876" s="45">
        <v>7.2</v>
      </c>
      <c r="D876" s="45" t="s">
        <v>24841</v>
      </c>
      <c r="E876" s="45"/>
      <c r="F876" s="45">
        <v>7.2</v>
      </c>
      <c r="G876" s="44"/>
      <c r="H876" s="169" t="s">
        <v>24843</v>
      </c>
    </row>
    <row r="877" spans="1:8" x14ac:dyDescent="0.3">
      <c r="A877" s="5" t="s">
        <v>2091</v>
      </c>
      <c r="B877" s="44" t="s">
        <v>2092</v>
      </c>
      <c r="C877" s="45">
        <v>7.2</v>
      </c>
      <c r="D877" s="45" t="s">
        <v>24841</v>
      </c>
      <c r="E877" s="45"/>
      <c r="F877" s="45">
        <v>7.2</v>
      </c>
      <c r="G877" s="44"/>
      <c r="H877" s="169" t="s">
        <v>24843</v>
      </c>
    </row>
    <row r="878" spans="1:8" x14ac:dyDescent="0.3">
      <c r="A878" s="5" t="s">
        <v>2093</v>
      </c>
      <c r="B878" s="44" t="s">
        <v>25189</v>
      </c>
      <c r="C878" s="45">
        <v>7.2</v>
      </c>
      <c r="D878" s="45" t="s">
        <v>24841</v>
      </c>
      <c r="E878" s="45"/>
      <c r="F878" s="45">
        <v>7.2</v>
      </c>
      <c r="G878" s="44"/>
      <c r="H878" s="169" t="s">
        <v>24843</v>
      </c>
    </row>
    <row r="879" spans="1:8" x14ac:dyDescent="0.3">
      <c r="A879" s="5" t="s">
        <v>2096</v>
      </c>
      <c r="B879" s="44" t="s">
        <v>25190</v>
      </c>
      <c r="C879" s="45">
        <v>7.2</v>
      </c>
      <c r="D879" s="45" t="s">
        <v>24841</v>
      </c>
      <c r="E879" s="45"/>
      <c r="F879" s="45">
        <v>7.2</v>
      </c>
      <c r="G879" s="44"/>
      <c r="H879" s="169" t="s">
        <v>24843</v>
      </c>
    </row>
    <row r="880" spans="1:8" x14ac:dyDescent="0.3">
      <c r="A880" s="5" t="s">
        <v>2098</v>
      </c>
      <c r="B880" s="44" t="s">
        <v>31</v>
      </c>
      <c r="C880" s="45">
        <v>7.2</v>
      </c>
      <c r="D880" s="45" t="s">
        <v>24841</v>
      </c>
      <c r="E880" s="45"/>
      <c r="F880" s="45">
        <v>7.2</v>
      </c>
      <c r="G880" s="44"/>
      <c r="H880" s="169" t="s">
        <v>24843</v>
      </c>
    </row>
    <row r="881" spans="1:8" x14ac:dyDescent="0.3">
      <c r="A881" s="5" t="s">
        <v>2103</v>
      </c>
      <c r="B881" s="44" t="s">
        <v>25191</v>
      </c>
      <c r="C881" s="45">
        <v>5.4</v>
      </c>
      <c r="D881" s="45" t="s">
        <v>24841</v>
      </c>
      <c r="E881" s="45"/>
      <c r="F881" s="45">
        <v>5.4</v>
      </c>
      <c r="G881" s="44"/>
      <c r="H881" s="169" t="s">
        <v>24843</v>
      </c>
    </row>
    <row r="882" spans="1:8" x14ac:dyDescent="0.3">
      <c r="A882" s="5" t="s">
        <v>2105</v>
      </c>
      <c r="B882" s="44" t="s">
        <v>119</v>
      </c>
      <c r="C882" s="45">
        <v>5.4</v>
      </c>
      <c r="D882" s="45" t="s">
        <v>24841</v>
      </c>
      <c r="E882" s="45"/>
      <c r="F882" s="45">
        <v>5.4</v>
      </c>
      <c r="G882" s="44"/>
      <c r="H882" s="169" t="s">
        <v>24843</v>
      </c>
    </row>
    <row r="883" spans="1:8" x14ac:dyDescent="0.3">
      <c r="A883" s="5" t="s">
        <v>2107</v>
      </c>
      <c r="B883" s="44" t="s">
        <v>25192</v>
      </c>
      <c r="C883" s="45">
        <v>7.2</v>
      </c>
      <c r="D883" s="45" t="s">
        <v>24841</v>
      </c>
      <c r="E883" s="45"/>
      <c r="F883" s="45">
        <v>7.2</v>
      </c>
      <c r="G883" s="44"/>
      <c r="H883" s="169" t="s">
        <v>24843</v>
      </c>
    </row>
    <row r="884" spans="1:8" x14ac:dyDescent="0.3">
      <c r="A884" s="5" t="s">
        <v>2109</v>
      </c>
      <c r="B884" s="44" t="s">
        <v>2110</v>
      </c>
      <c r="C884" s="45">
        <v>7.2</v>
      </c>
      <c r="D884" s="45" t="s">
        <v>24841</v>
      </c>
      <c r="E884" s="45"/>
      <c r="F884" s="45">
        <v>7.2</v>
      </c>
      <c r="G884" s="44"/>
      <c r="H884" s="169" t="s">
        <v>24843</v>
      </c>
    </row>
    <row r="885" spans="1:8" x14ac:dyDescent="0.3">
      <c r="A885" s="5" t="s">
        <v>2111</v>
      </c>
      <c r="B885" s="44" t="s">
        <v>2112</v>
      </c>
      <c r="C885" s="45">
        <v>7.2</v>
      </c>
      <c r="D885" s="45" t="s">
        <v>24841</v>
      </c>
      <c r="E885" s="45"/>
      <c r="F885" s="45">
        <v>7.2</v>
      </c>
      <c r="G885" s="44"/>
      <c r="H885" s="169" t="s">
        <v>24843</v>
      </c>
    </row>
    <row r="886" spans="1:8" x14ac:dyDescent="0.3">
      <c r="A886" s="5" t="s">
        <v>2113</v>
      </c>
      <c r="B886" s="44" t="s">
        <v>25193</v>
      </c>
      <c r="C886" s="45">
        <v>7.2</v>
      </c>
      <c r="D886" s="45" t="s">
        <v>24841</v>
      </c>
      <c r="E886" s="45"/>
      <c r="F886" s="45">
        <v>7.2</v>
      </c>
      <c r="G886" s="44"/>
      <c r="H886" s="169" t="s">
        <v>24843</v>
      </c>
    </row>
    <row r="887" spans="1:8" x14ac:dyDescent="0.3">
      <c r="A887" s="5" t="s">
        <v>2116</v>
      </c>
      <c r="B887" s="44" t="s">
        <v>25194</v>
      </c>
      <c r="C887" s="45">
        <v>7.2</v>
      </c>
      <c r="D887" s="45" t="s">
        <v>24841</v>
      </c>
      <c r="E887" s="45"/>
      <c r="F887" s="45">
        <v>7.2</v>
      </c>
      <c r="G887" s="44"/>
      <c r="H887" s="169" t="s">
        <v>24843</v>
      </c>
    </row>
    <row r="888" spans="1:8" x14ac:dyDescent="0.3">
      <c r="A888" s="5" t="s">
        <v>2118</v>
      </c>
      <c r="B888" s="44" t="s">
        <v>31</v>
      </c>
      <c r="C888" s="45">
        <v>7.2</v>
      </c>
      <c r="D888" s="45" t="s">
        <v>24841</v>
      </c>
      <c r="E888" s="45"/>
      <c r="F888" s="45">
        <v>7.2</v>
      </c>
      <c r="G888" s="44"/>
      <c r="H888" s="169" t="s">
        <v>24843</v>
      </c>
    </row>
    <row r="889" spans="1:8" ht="26.4" x14ac:dyDescent="0.3">
      <c r="A889" s="5" t="s">
        <v>2119</v>
      </c>
      <c r="B889" s="44" t="s">
        <v>25195</v>
      </c>
      <c r="C889" s="45">
        <v>7.2</v>
      </c>
      <c r="D889" s="45" t="s">
        <v>24841</v>
      </c>
      <c r="E889" s="45"/>
      <c r="F889" s="45">
        <v>7.2</v>
      </c>
      <c r="G889" s="44"/>
      <c r="H889" s="169" t="s">
        <v>24843</v>
      </c>
    </row>
    <row r="890" spans="1:8" x14ac:dyDescent="0.3">
      <c r="A890" s="5" t="s">
        <v>2123</v>
      </c>
      <c r="B890" s="44" t="s">
        <v>25196</v>
      </c>
      <c r="C890" s="45">
        <v>7.2</v>
      </c>
      <c r="D890" s="45" t="s">
        <v>24841</v>
      </c>
      <c r="E890" s="45"/>
      <c r="F890" s="45">
        <v>7.2</v>
      </c>
      <c r="G890" s="44"/>
      <c r="H890" s="169" t="s">
        <v>24843</v>
      </c>
    </row>
    <row r="891" spans="1:8" x14ac:dyDescent="0.3">
      <c r="A891" s="5" t="s">
        <v>2125</v>
      </c>
      <c r="B891" s="44" t="s">
        <v>22</v>
      </c>
      <c r="C891" s="45">
        <v>7.2</v>
      </c>
      <c r="D891" s="45" t="s">
        <v>24841</v>
      </c>
      <c r="E891" s="45"/>
      <c r="F891" s="45">
        <v>7.2</v>
      </c>
      <c r="G891" s="44"/>
      <c r="H891" s="169" t="s">
        <v>24843</v>
      </c>
    </row>
    <row r="892" spans="1:8" x14ac:dyDescent="0.3">
      <c r="A892" s="5" t="s">
        <v>2131</v>
      </c>
      <c r="B892" s="44" t="s">
        <v>2132</v>
      </c>
      <c r="C892" s="45">
        <v>3.6</v>
      </c>
      <c r="D892" s="45" t="s">
        <v>24841</v>
      </c>
      <c r="E892" s="45"/>
      <c r="F892" s="45">
        <v>3.6</v>
      </c>
      <c r="G892" s="44"/>
      <c r="H892" s="169" t="s">
        <v>24843</v>
      </c>
    </row>
    <row r="893" spans="1:8" x14ac:dyDescent="0.3">
      <c r="A893" s="5" t="s">
        <v>2134</v>
      </c>
      <c r="B893" s="44" t="s">
        <v>2135</v>
      </c>
      <c r="C893" s="45">
        <v>3.6</v>
      </c>
      <c r="D893" s="45" t="s">
        <v>24841</v>
      </c>
      <c r="E893" s="45"/>
      <c r="F893" s="45">
        <v>3.6</v>
      </c>
      <c r="G893" s="44"/>
      <c r="H893" s="169" t="s">
        <v>24843</v>
      </c>
    </row>
    <row r="894" spans="1:8" x14ac:dyDescent="0.3">
      <c r="A894" s="5" t="s">
        <v>2136</v>
      </c>
      <c r="B894" s="44" t="s">
        <v>31</v>
      </c>
      <c r="C894" s="45">
        <v>7.2</v>
      </c>
      <c r="D894" s="45" t="s">
        <v>24841</v>
      </c>
      <c r="E894" s="45"/>
      <c r="F894" s="45">
        <v>7.2</v>
      </c>
      <c r="G894" s="44"/>
      <c r="H894" s="169" t="s">
        <v>24843</v>
      </c>
    </row>
    <row r="895" spans="1:8" x14ac:dyDescent="0.3">
      <c r="A895" s="5" t="s">
        <v>2143</v>
      </c>
      <c r="B895" s="44" t="s">
        <v>25197</v>
      </c>
      <c r="C895" s="45">
        <v>7.2</v>
      </c>
      <c r="D895" s="45" t="s">
        <v>24841</v>
      </c>
      <c r="E895" s="45"/>
      <c r="F895" s="45">
        <v>7.2</v>
      </c>
      <c r="G895" s="44"/>
      <c r="H895" s="169" t="s">
        <v>24843</v>
      </c>
    </row>
    <row r="896" spans="1:8" x14ac:dyDescent="0.3">
      <c r="A896" s="5" t="s">
        <v>2145</v>
      </c>
      <c r="B896" s="44" t="s">
        <v>31</v>
      </c>
      <c r="C896" s="45">
        <v>7.2</v>
      </c>
      <c r="D896" s="45" t="s">
        <v>24841</v>
      </c>
      <c r="E896" s="45"/>
      <c r="F896" s="45">
        <v>7.2</v>
      </c>
      <c r="G896" s="44"/>
      <c r="H896" s="169" t="s">
        <v>24843</v>
      </c>
    </row>
    <row r="897" spans="1:8" x14ac:dyDescent="0.3">
      <c r="A897" s="5" t="s">
        <v>2146</v>
      </c>
      <c r="B897" s="44" t="s">
        <v>25198</v>
      </c>
      <c r="C897" s="45">
        <v>7.2</v>
      </c>
      <c r="D897" s="45" t="s">
        <v>24841</v>
      </c>
      <c r="E897" s="45"/>
      <c r="F897" s="45">
        <v>7.2</v>
      </c>
      <c r="G897" s="44"/>
      <c r="H897" s="169" t="s">
        <v>24843</v>
      </c>
    </row>
    <row r="898" spans="1:8" x14ac:dyDescent="0.3">
      <c r="A898" s="5" t="s">
        <v>2148</v>
      </c>
      <c r="B898" s="44" t="s">
        <v>25199</v>
      </c>
      <c r="C898" s="45">
        <v>7.2</v>
      </c>
      <c r="D898" s="45" t="s">
        <v>24841</v>
      </c>
      <c r="E898" s="45"/>
      <c r="F898" s="45">
        <v>7.2</v>
      </c>
      <c r="G898" s="44"/>
      <c r="H898" s="169" t="s">
        <v>24843</v>
      </c>
    </row>
    <row r="899" spans="1:8" x14ac:dyDescent="0.3">
      <c r="A899" s="5" t="s">
        <v>2150</v>
      </c>
      <c r="B899" s="44" t="s">
        <v>25200</v>
      </c>
      <c r="C899" s="45">
        <v>7.2</v>
      </c>
      <c r="D899" s="45" t="s">
        <v>24841</v>
      </c>
      <c r="E899" s="45"/>
      <c r="F899" s="45">
        <v>7.2</v>
      </c>
      <c r="G899" s="44"/>
      <c r="H899" s="169" t="s">
        <v>24843</v>
      </c>
    </row>
    <row r="900" spans="1:8" x14ac:dyDescent="0.3">
      <c r="A900" s="5" t="s">
        <v>2153</v>
      </c>
      <c r="B900" s="44" t="s">
        <v>25201</v>
      </c>
      <c r="C900" s="45">
        <v>7.2</v>
      </c>
      <c r="D900" s="45" t="s">
        <v>24841</v>
      </c>
      <c r="E900" s="45"/>
      <c r="F900" s="45">
        <v>7.2</v>
      </c>
      <c r="G900" s="44"/>
      <c r="H900" s="169" t="s">
        <v>24843</v>
      </c>
    </row>
    <row r="901" spans="1:8" x14ac:dyDescent="0.3">
      <c r="A901" s="5" t="s">
        <v>2155</v>
      </c>
      <c r="B901" s="44" t="s">
        <v>25202</v>
      </c>
      <c r="C901" s="45">
        <v>7.2</v>
      </c>
      <c r="D901" s="45" t="s">
        <v>24841</v>
      </c>
      <c r="E901" s="45"/>
      <c r="F901" s="45">
        <v>7.2</v>
      </c>
      <c r="G901" s="44"/>
      <c r="H901" s="169" t="s">
        <v>24843</v>
      </c>
    </row>
    <row r="902" spans="1:8" x14ac:dyDescent="0.3">
      <c r="A902" s="5" t="s">
        <v>2157</v>
      </c>
      <c r="B902" s="44" t="s">
        <v>25203</v>
      </c>
      <c r="C902" s="45">
        <v>0</v>
      </c>
      <c r="D902" s="45" t="s">
        <v>24841</v>
      </c>
      <c r="E902" s="45"/>
      <c r="F902" s="45">
        <v>0</v>
      </c>
      <c r="G902" s="44"/>
      <c r="H902" s="169" t="s">
        <v>24843</v>
      </c>
    </row>
    <row r="903" spans="1:8" x14ac:dyDescent="0.3">
      <c r="A903" s="5" t="s">
        <v>2159</v>
      </c>
      <c r="B903" s="44" t="s">
        <v>2160</v>
      </c>
      <c r="C903" s="45">
        <v>0</v>
      </c>
      <c r="D903" s="45" t="s">
        <v>24841</v>
      </c>
      <c r="E903" s="45"/>
      <c r="F903" s="45">
        <v>0</v>
      </c>
      <c r="G903" s="44"/>
      <c r="H903" s="169" t="s">
        <v>24843</v>
      </c>
    </row>
    <row r="904" spans="1:8" x14ac:dyDescent="0.3">
      <c r="A904" s="5" t="s">
        <v>2161</v>
      </c>
      <c r="B904" s="44" t="s">
        <v>25204</v>
      </c>
      <c r="C904" s="45">
        <v>0</v>
      </c>
      <c r="D904" s="45" t="s">
        <v>24841</v>
      </c>
      <c r="E904" s="45"/>
      <c r="F904" s="45">
        <v>0</v>
      </c>
      <c r="G904" s="44"/>
      <c r="H904" s="169" t="s">
        <v>24843</v>
      </c>
    </row>
    <row r="905" spans="1:8" x14ac:dyDescent="0.3">
      <c r="A905" s="5" t="s">
        <v>2163</v>
      </c>
      <c r="B905" s="44" t="s">
        <v>2164</v>
      </c>
      <c r="C905" s="45">
        <v>12.6</v>
      </c>
      <c r="D905" s="45" t="s">
        <v>24841</v>
      </c>
      <c r="E905" s="45"/>
      <c r="F905" s="45">
        <v>12.6</v>
      </c>
      <c r="G905" s="44"/>
      <c r="H905" s="169" t="s">
        <v>24843</v>
      </c>
    </row>
    <row r="906" spans="1:8" x14ac:dyDescent="0.3">
      <c r="A906" s="5" t="s">
        <v>2166</v>
      </c>
      <c r="B906" s="44" t="s">
        <v>25205</v>
      </c>
      <c r="C906" s="45">
        <v>0</v>
      </c>
      <c r="D906" s="45" t="s">
        <v>24841</v>
      </c>
      <c r="E906" s="45"/>
      <c r="F906" s="45">
        <v>0</v>
      </c>
      <c r="G906" s="44"/>
      <c r="H906" s="169" t="s">
        <v>24843</v>
      </c>
    </row>
    <row r="907" spans="1:8" x14ac:dyDescent="0.3">
      <c r="A907" s="5" t="s">
        <v>2168</v>
      </c>
      <c r="B907" s="44" t="s">
        <v>31</v>
      </c>
      <c r="C907" s="45">
        <v>7.2</v>
      </c>
      <c r="D907" s="45" t="s">
        <v>24841</v>
      </c>
      <c r="E907" s="45"/>
      <c r="F907" s="45">
        <v>7.2</v>
      </c>
      <c r="G907" s="44"/>
      <c r="H907" s="169" t="s">
        <v>24843</v>
      </c>
    </row>
    <row r="908" spans="1:8" x14ac:dyDescent="0.3">
      <c r="A908" s="5" t="s">
        <v>2171</v>
      </c>
      <c r="B908" s="44" t="s">
        <v>25206</v>
      </c>
      <c r="C908" s="45">
        <v>7.2</v>
      </c>
      <c r="D908" s="45" t="s">
        <v>24841</v>
      </c>
      <c r="E908" s="45"/>
      <c r="F908" s="45">
        <v>7.2</v>
      </c>
      <c r="G908" s="44"/>
      <c r="H908" s="169" t="s">
        <v>24843</v>
      </c>
    </row>
    <row r="909" spans="1:8" x14ac:dyDescent="0.3">
      <c r="A909" s="5" t="s">
        <v>2173</v>
      </c>
      <c r="B909" s="44" t="s">
        <v>31</v>
      </c>
      <c r="C909" s="45">
        <v>7.2</v>
      </c>
      <c r="D909" s="45" t="s">
        <v>24841</v>
      </c>
      <c r="E909" s="45"/>
      <c r="F909" s="45">
        <v>7.2</v>
      </c>
      <c r="G909" s="44"/>
      <c r="H909" s="169" t="s">
        <v>24843</v>
      </c>
    </row>
    <row r="910" spans="1:8" x14ac:dyDescent="0.3">
      <c r="A910" s="5" t="s">
        <v>2176</v>
      </c>
      <c r="B910" s="44" t="s">
        <v>2177</v>
      </c>
      <c r="C910" s="45">
        <v>9</v>
      </c>
      <c r="D910" s="45" t="s">
        <v>24841</v>
      </c>
      <c r="E910" s="45"/>
      <c r="F910" s="45">
        <v>9</v>
      </c>
      <c r="G910" s="44"/>
      <c r="H910" s="169" t="s">
        <v>24843</v>
      </c>
    </row>
    <row r="911" spans="1:8" x14ac:dyDescent="0.3">
      <c r="A911" s="5" t="s">
        <v>2182</v>
      </c>
      <c r="B911" s="44" t="s">
        <v>25207</v>
      </c>
      <c r="C911" s="45">
        <v>7.2</v>
      </c>
      <c r="D911" s="45" t="s">
        <v>24841</v>
      </c>
      <c r="E911" s="45"/>
      <c r="F911" s="45">
        <v>7.2</v>
      </c>
      <c r="G911" s="44"/>
      <c r="H911" s="169" t="s">
        <v>24843</v>
      </c>
    </row>
    <row r="912" spans="1:8" x14ac:dyDescent="0.3">
      <c r="A912" s="5" t="s">
        <v>2184</v>
      </c>
      <c r="B912" s="44" t="s">
        <v>31</v>
      </c>
      <c r="C912" s="45">
        <v>7.2</v>
      </c>
      <c r="D912" s="45" t="s">
        <v>24841</v>
      </c>
      <c r="E912" s="45"/>
      <c r="F912" s="45">
        <v>7.2</v>
      </c>
      <c r="G912" s="44"/>
      <c r="H912" s="169" t="s">
        <v>24843</v>
      </c>
    </row>
    <row r="913" spans="1:8" x14ac:dyDescent="0.3">
      <c r="A913" s="5" t="s">
        <v>2185</v>
      </c>
      <c r="B913" s="44" t="s">
        <v>25208</v>
      </c>
      <c r="C913" s="45">
        <v>0</v>
      </c>
      <c r="D913" s="45" t="s">
        <v>24841</v>
      </c>
      <c r="E913" s="45"/>
      <c r="F913" s="45">
        <v>0</v>
      </c>
      <c r="G913" s="44"/>
      <c r="H913" s="169" t="s">
        <v>24843</v>
      </c>
    </row>
    <row r="914" spans="1:8" x14ac:dyDescent="0.3">
      <c r="A914" s="5" t="s">
        <v>2188</v>
      </c>
      <c r="B914" s="44" t="s">
        <v>25209</v>
      </c>
      <c r="C914" s="45">
        <v>9</v>
      </c>
      <c r="D914" s="45" t="s">
        <v>24841</v>
      </c>
      <c r="E914" s="45"/>
      <c r="F914" s="45">
        <v>9</v>
      </c>
      <c r="G914" s="44"/>
      <c r="H914" s="169" t="s">
        <v>24843</v>
      </c>
    </row>
    <row r="915" spans="1:8" x14ac:dyDescent="0.3">
      <c r="A915" s="5" t="s">
        <v>2190</v>
      </c>
      <c r="B915" s="44" t="s">
        <v>31</v>
      </c>
      <c r="C915" s="45">
        <v>7.2</v>
      </c>
      <c r="D915" s="45" t="s">
        <v>24841</v>
      </c>
      <c r="E915" s="45"/>
      <c r="F915" s="45">
        <v>7.2</v>
      </c>
      <c r="G915" s="44"/>
      <c r="H915" s="169" t="s">
        <v>24843</v>
      </c>
    </row>
    <row r="916" spans="1:8" x14ac:dyDescent="0.3">
      <c r="A916" s="5" t="s">
        <v>2196</v>
      </c>
      <c r="B916" s="44" t="s">
        <v>2197</v>
      </c>
      <c r="C916" s="45">
        <v>5.4</v>
      </c>
      <c r="D916" s="45" t="s">
        <v>24841</v>
      </c>
      <c r="E916" s="45"/>
      <c r="F916" s="45">
        <v>5.4</v>
      </c>
      <c r="G916" s="44"/>
      <c r="H916" s="169" t="s">
        <v>24843</v>
      </c>
    </row>
    <row r="917" spans="1:8" x14ac:dyDescent="0.3">
      <c r="A917" s="5" t="s">
        <v>2198</v>
      </c>
      <c r="B917" s="44" t="s">
        <v>2199</v>
      </c>
      <c r="C917" s="45">
        <v>5.4</v>
      </c>
      <c r="D917" s="45" t="s">
        <v>24841</v>
      </c>
      <c r="E917" s="45"/>
      <c r="F917" s="45">
        <v>5.4</v>
      </c>
      <c r="G917" s="44"/>
      <c r="H917" s="169" t="s">
        <v>24843</v>
      </c>
    </row>
    <row r="918" spans="1:8" x14ac:dyDescent="0.3">
      <c r="A918" s="5" t="s">
        <v>2200</v>
      </c>
      <c r="B918" s="44" t="s">
        <v>297</v>
      </c>
      <c r="C918" s="45">
        <v>5.4</v>
      </c>
      <c r="D918" s="45" t="s">
        <v>24841</v>
      </c>
      <c r="E918" s="45"/>
      <c r="F918" s="45">
        <v>5.4</v>
      </c>
      <c r="G918" s="44"/>
      <c r="H918" s="169" t="s">
        <v>24843</v>
      </c>
    </row>
    <row r="919" spans="1:8" x14ac:dyDescent="0.3">
      <c r="A919" s="5" t="s">
        <v>2205</v>
      </c>
      <c r="B919" s="44" t="s">
        <v>25210</v>
      </c>
      <c r="C919" s="45">
        <v>5.4</v>
      </c>
      <c r="D919" s="45" t="s">
        <v>24841</v>
      </c>
      <c r="E919" s="45"/>
      <c r="F919" s="45">
        <v>5.4</v>
      </c>
      <c r="G919" s="44"/>
      <c r="H919" s="169" t="s">
        <v>24843</v>
      </c>
    </row>
    <row r="920" spans="1:8" x14ac:dyDescent="0.3">
      <c r="A920" s="5" t="s">
        <v>2207</v>
      </c>
      <c r="B920" s="44" t="s">
        <v>31</v>
      </c>
      <c r="C920" s="45">
        <v>5.4</v>
      </c>
      <c r="D920" s="45" t="s">
        <v>24841</v>
      </c>
      <c r="E920" s="45"/>
      <c r="F920" s="45">
        <v>5.4</v>
      </c>
      <c r="G920" s="44"/>
      <c r="H920" s="169" t="s">
        <v>24843</v>
      </c>
    </row>
    <row r="921" spans="1:8" ht="52.8" x14ac:dyDescent="0.3">
      <c r="A921" s="5" t="s">
        <v>2209</v>
      </c>
      <c r="B921" s="44" t="s">
        <v>25211</v>
      </c>
      <c r="C921" s="45">
        <v>5.4</v>
      </c>
      <c r="D921" s="45" t="s">
        <v>24841</v>
      </c>
      <c r="E921" s="45"/>
      <c r="F921" s="45">
        <v>5.4</v>
      </c>
      <c r="G921" s="44"/>
      <c r="H921" s="169" t="s">
        <v>24843</v>
      </c>
    </row>
    <row r="922" spans="1:8" x14ac:dyDescent="0.3">
      <c r="A922" s="5" t="s">
        <v>2211</v>
      </c>
      <c r="B922" s="44" t="s">
        <v>31</v>
      </c>
      <c r="C922" s="45">
        <v>5.4</v>
      </c>
      <c r="D922" s="45" t="s">
        <v>24841</v>
      </c>
      <c r="E922" s="45"/>
      <c r="F922" s="45">
        <v>5.4</v>
      </c>
      <c r="G922" s="44"/>
      <c r="H922" s="169" t="s">
        <v>24843</v>
      </c>
    </row>
    <row r="923" spans="1:8" x14ac:dyDescent="0.3">
      <c r="A923" s="5" t="s">
        <v>2218</v>
      </c>
      <c r="B923" s="44" t="s">
        <v>2219</v>
      </c>
      <c r="C923" s="45">
        <v>7.2</v>
      </c>
      <c r="D923" s="45" t="s">
        <v>24841</v>
      </c>
      <c r="E923" s="45"/>
      <c r="F923" s="45">
        <v>7.2</v>
      </c>
      <c r="G923" s="44"/>
      <c r="H923" s="169" t="s">
        <v>24843</v>
      </c>
    </row>
    <row r="924" spans="1:8" x14ac:dyDescent="0.3">
      <c r="A924" s="5" t="s">
        <v>2220</v>
      </c>
      <c r="B924" s="44" t="s">
        <v>25212</v>
      </c>
      <c r="C924" s="45">
        <v>7.2</v>
      </c>
      <c r="D924" s="45" t="s">
        <v>24841</v>
      </c>
      <c r="E924" s="45"/>
      <c r="F924" s="45">
        <v>7.2</v>
      </c>
      <c r="G924" s="44"/>
      <c r="H924" s="169" t="s">
        <v>24843</v>
      </c>
    </row>
    <row r="925" spans="1:8" x14ac:dyDescent="0.3">
      <c r="A925" s="5" t="s">
        <v>2222</v>
      </c>
      <c r="B925" s="44" t="s">
        <v>297</v>
      </c>
      <c r="C925" s="45">
        <v>7.2</v>
      </c>
      <c r="D925" s="45" t="s">
        <v>24841</v>
      </c>
      <c r="E925" s="45"/>
      <c r="F925" s="45">
        <v>7.2</v>
      </c>
      <c r="G925" s="44"/>
      <c r="H925" s="169" t="s">
        <v>24843</v>
      </c>
    </row>
    <row r="926" spans="1:8" x14ac:dyDescent="0.3">
      <c r="A926" s="5" t="s">
        <v>2229</v>
      </c>
      <c r="B926" s="44" t="s">
        <v>25210</v>
      </c>
      <c r="C926" s="45">
        <v>5.4</v>
      </c>
      <c r="D926" s="45" t="s">
        <v>24841</v>
      </c>
      <c r="E926" s="45"/>
      <c r="F926" s="45">
        <v>5.4</v>
      </c>
      <c r="G926" s="44"/>
      <c r="H926" s="169" t="s">
        <v>24843</v>
      </c>
    </row>
    <row r="927" spans="1:8" x14ac:dyDescent="0.3">
      <c r="A927" s="5" t="s">
        <v>2230</v>
      </c>
      <c r="B927" s="44" t="s">
        <v>25213</v>
      </c>
      <c r="C927" s="45">
        <v>5.4</v>
      </c>
      <c r="D927" s="45" t="s">
        <v>24841</v>
      </c>
      <c r="E927" s="45"/>
      <c r="F927" s="45">
        <v>5.4</v>
      </c>
      <c r="G927" s="44"/>
      <c r="H927" s="169" t="s">
        <v>24843</v>
      </c>
    </row>
    <row r="928" spans="1:8" x14ac:dyDescent="0.3">
      <c r="A928" s="5" t="s">
        <v>2232</v>
      </c>
      <c r="B928" s="44" t="s">
        <v>31</v>
      </c>
      <c r="C928" s="45">
        <v>5.4</v>
      </c>
      <c r="D928" s="45" t="s">
        <v>24841</v>
      </c>
      <c r="E928" s="45"/>
      <c r="F928" s="45">
        <v>5.4</v>
      </c>
      <c r="G928" s="44"/>
      <c r="H928" s="169" t="s">
        <v>24843</v>
      </c>
    </row>
    <row r="929" spans="1:8" x14ac:dyDescent="0.3">
      <c r="A929" s="5" t="s">
        <v>2233</v>
      </c>
      <c r="B929" s="44" t="s">
        <v>31</v>
      </c>
      <c r="C929" s="45">
        <v>5.4</v>
      </c>
      <c r="D929" s="45" t="s">
        <v>24841</v>
      </c>
      <c r="E929" s="45"/>
      <c r="F929" s="45">
        <v>5.4</v>
      </c>
      <c r="G929" s="44"/>
      <c r="H929" s="169" t="s">
        <v>24843</v>
      </c>
    </row>
    <row r="930" spans="1:8" x14ac:dyDescent="0.3">
      <c r="A930" s="5" t="s">
        <v>2234</v>
      </c>
      <c r="B930" s="44" t="s">
        <v>297</v>
      </c>
      <c r="C930" s="45">
        <v>5.4</v>
      </c>
      <c r="D930" s="45" t="s">
        <v>24841</v>
      </c>
      <c r="E930" s="45"/>
      <c r="F930" s="45">
        <v>5.4</v>
      </c>
      <c r="G930" s="44"/>
      <c r="H930" s="169" t="s">
        <v>24843</v>
      </c>
    </row>
    <row r="931" spans="1:8" ht="39.6" x14ac:dyDescent="0.3">
      <c r="A931" s="5" t="s">
        <v>2235</v>
      </c>
      <c r="B931" s="44" t="s">
        <v>25214</v>
      </c>
      <c r="C931" s="45">
        <v>7.2</v>
      </c>
      <c r="D931" s="45" t="s">
        <v>24841</v>
      </c>
      <c r="E931" s="45"/>
      <c r="F931" s="45">
        <v>7.2</v>
      </c>
      <c r="G931" s="44"/>
      <c r="H931" s="169" t="s">
        <v>24843</v>
      </c>
    </row>
    <row r="932" spans="1:8" x14ac:dyDescent="0.3">
      <c r="A932" s="5" t="s">
        <v>2243</v>
      </c>
      <c r="B932" s="44" t="s">
        <v>25215</v>
      </c>
      <c r="C932" s="45">
        <v>3.6</v>
      </c>
      <c r="D932" s="45" t="s">
        <v>24841</v>
      </c>
      <c r="E932" s="45"/>
      <c r="F932" s="45">
        <v>3.6</v>
      </c>
      <c r="G932" s="44"/>
      <c r="H932" s="169" t="s">
        <v>24843</v>
      </c>
    </row>
    <row r="933" spans="1:8" x14ac:dyDescent="0.3">
      <c r="A933" s="5" t="s">
        <v>2245</v>
      </c>
      <c r="B933" s="44" t="s">
        <v>31</v>
      </c>
      <c r="C933" s="45">
        <v>3.6</v>
      </c>
      <c r="D933" s="45" t="s">
        <v>24841</v>
      </c>
      <c r="E933" s="45"/>
      <c r="F933" s="45">
        <v>3.6</v>
      </c>
      <c r="G933" s="44"/>
      <c r="H933" s="169" t="s">
        <v>24843</v>
      </c>
    </row>
    <row r="934" spans="1:8" x14ac:dyDescent="0.3">
      <c r="A934" s="5" t="s">
        <v>2246</v>
      </c>
      <c r="B934" s="44" t="s">
        <v>31</v>
      </c>
      <c r="C934" s="45">
        <v>9</v>
      </c>
      <c r="D934" s="45" t="s">
        <v>24841</v>
      </c>
      <c r="E934" s="45"/>
      <c r="F934" s="45">
        <v>9</v>
      </c>
      <c r="G934" s="44"/>
      <c r="H934" s="169" t="s">
        <v>24843</v>
      </c>
    </row>
    <row r="935" spans="1:8" ht="26.4" x14ac:dyDescent="0.3">
      <c r="A935" s="5" t="s">
        <v>2247</v>
      </c>
      <c r="B935" s="44" t="s">
        <v>25216</v>
      </c>
      <c r="C935" s="45">
        <v>9</v>
      </c>
      <c r="D935" s="45" t="s">
        <v>24841</v>
      </c>
      <c r="E935" s="45"/>
      <c r="F935" s="45">
        <v>9</v>
      </c>
      <c r="G935" s="44"/>
      <c r="H935" s="169" t="s">
        <v>24843</v>
      </c>
    </row>
    <row r="936" spans="1:8" x14ac:dyDescent="0.3">
      <c r="A936" s="5" t="s">
        <v>2249</v>
      </c>
      <c r="B936" s="44" t="s">
        <v>25217</v>
      </c>
      <c r="C936" s="45">
        <v>9</v>
      </c>
      <c r="D936" s="45" t="s">
        <v>24841</v>
      </c>
      <c r="E936" s="45"/>
      <c r="F936" s="45">
        <v>9</v>
      </c>
      <c r="G936" s="44"/>
      <c r="H936" s="169" t="s">
        <v>24843</v>
      </c>
    </row>
    <row r="937" spans="1:8" x14ac:dyDescent="0.3">
      <c r="A937" s="5" t="s">
        <v>2253</v>
      </c>
      <c r="B937" s="44" t="s">
        <v>2254</v>
      </c>
      <c r="C937" s="45">
        <v>7.2</v>
      </c>
      <c r="D937" s="45" t="s">
        <v>24841</v>
      </c>
      <c r="E937" s="45"/>
      <c r="F937" s="45">
        <v>7.2</v>
      </c>
      <c r="G937" s="44"/>
      <c r="H937" s="169" t="s">
        <v>24843</v>
      </c>
    </row>
    <row r="938" spans="1:8" x14ac:dyDescent="0.3">
      <c r="A938" s="5" t="s">
        <v>2255</v>
      </c>
      <c r="B938" s="44" t="s">
        <v>140</v>
      </c>
      <c r="C938" s="45">
        <v>5.4</v>
      </c>
      <c r="D938" s="45" t="s">
        <v>24841</v>
      </c>
      <c r="E938" s="45"/>
      <c r="F938" s="45">
        <v>5.4</v>
      </c>
      <c r="G938" s="44"/>
      <c r="H938" s="169" t="s">
        <v>24843</v>
      </c>
    </row>
    <row r="939" spans="1:8" ht="26.4" x14ac:dyDescent="0.3">
      <c r="A939" s="5" t="s">
        <v>2256</v>
      </c>
      <c r="B939" s="44" t="s">
        <v>25218</v>
      </c>
      <c r="C939" s="45">
        <v>5.4</v>
      </c>
      <c r="D939" s="45" t="s">
        <v>24841</v>
      </c>
      <c r="E939" s="45"/>
      <c r="F939" s="45">
        <v>5.4</v>
      </c>
      <c r="G939" s="44"/>
      <c r="H939" s="169" t="s">
        <v>24843</v>
      </c>
    </row>
    <row r="940" spans="1:8" x14ac:dyDescent="0.3">
      <c r="A940" s="5" t="s">
        <v>2260</v>
      </c>
      <c r="B940" s="44" t="s">
        <v>25219</v>
      </c>
      <c r="C940" s="45">
        <v>9</v>
      </c>
      <c r="D940" s="45" t="s">
        <v>24841</v>
      </c>
      <c r="E940" s="45"/>
      <c r="F940" s="45">
        <v>9</v>
      </c>
      <c r="G940" s="44"/>
      <c r="H940" s="169" t="s">
        <v>24843</v>
      </c>
    </row>
    <row r="941" spans="1:8" x14ac:dyDescent="0.3">
      <c r="A941" s="5" t="s">
        <v>2265</v>
      </c>
      <c r="B941" s="44" t="s">
        <v>25220</v>
      </c>
      <c r="C941" s="45">
        <v>10.8</v>
      </c>
      <c r="D941" s="45" t="s">
        <v>24841</v>
      </c>
      <c r="E941" s="45"/>
      <c r="F941" s="45">
        <v>10.8</v>
      </c>
      <c r="G941" s="44"/>
      <c r="H941" s="169" t="s">
        <v>24843</v>
      </c>
    </row>
    <row r="942" spans="1:8" x14ac:dyDescent="0.3">
      <c r="A942" s="5" t="s">
        <v>2267</v>
      </c>
      <c r="B942" s="44" t="s">
        <v>31</v>
      </c>
      <c r="C942" s="45">
        <v>10.8</v>
      </c>
      <c r="D942" s="45" t="s">
        <v>24841</v>
      </c>
      <c r="E942" s="45"/>
      <c r="F942" s="45">
        <v>10.8</v>
      </c>
      <c r="G942" s="44"/>
      <c r="H942" s="169" t="s">
        <v>24843</v>
      </c>
    </row>
    <row r="943" spans="1:8" x14ac:dyDescent="0.3">
      <c r="A943" s="5" t="s">
        <v>2268</v>
      </c>
      <c r="B943" s="44" t="s">
        <v>31</v>
      </c>
      <c r="C943" s="45">
        <v>9</v>
      </c>
      <c r="D943" s="45" t="s">
        <v>24841</v>
      </c>
      <c r="E943" s="45"/>
      <c r="F943" s="45">
        <v>9</v>
      </c>
      <c r="G943" s="44"/>
      <c r="H943" s="169" t="s">
        <v>24843</v>
      </c>
    </row>
    <row r="944" spans="1:8" x14ac:dyDescent="0.3">
      <c r="A944" s="5" t="s">
        <v>2271</v>
      </c>
      <c r="B944" s="44" t="s">
        <v>25221</v>
      </c>
      <c r="C944" s="45">
        <v>9</v>
      </c>
      <c r="D944" s="45" t="s">
        <v>24841</v>
      </c>
      <c r="E944" s="45"/>
      <c r="F944" s="45">
        <v>9</v>
      </c>
      <c r="G944" s="44"/>
      <c r="H944" s="169" t="s">
        <v>24843</v>
      </c>
    </row>
    <row r="945" spans="1:8" x14ac:dyDescent="0.3">
      <c r="A945" s="5" t="s">
        <v>2273</v>
      </c>
      <c r="B945" s="44" t="s">
        <v>22</v>
      </c>
      <c r="C945" s="45">
        <v>10.8</v>
      </c>
      <c r="D945" s="45" t="s">
        <v>24841</v>
      </c>
      <c r="E945" s="45"/>
      <c r="F945" s="45">
        <v>10.8</v>
      </c>
      <c r="G945" s="44"/>
      <c r="H945" s="169" t="s">
        <v>24843</v>
      </c>
    </row>
    <row r="946" spans="1:8" x14ac:dyDescent="0.3">
      <c r="A946" s="5" t="s">
        <v>2276</v>
      </c>
      <c r="B946" s="44" t="s">
        <v>25222</v>
      </c>
      <c r="C946" s="45">
        <v>9</v>
      </c>
      <c r="D946" s="45" t="s">
        <v>24841</v>
      </c>
      <c r="E946" s="45"/>
      <c r="F946" s="45">
        <v>9</v>
      </c>
      <c r="G946" s="44"/>
      <c r="H946" s="169" t="s">
        <v>24843</v>
      </c>
    </row>
    <row r="947" spans="1:8" x14ac:dyDescent="0.3">
      <c r="A947" s="5" t="s">
        <v>2278</v>
      </c>
      <c r="B947" s="44" t="s">
        <v>25223</v>
      </c>
      <c r="C947" s="45">
        <v>9</v>
      </c>
      <c r="D947" s="45" t="s">
        <v>24841</v>
      </c>
      <c r="E947" s="45"/>
      <c r="F947" s="45">
        <v>9</v>
      </c>
      <c r="G947" s="44"/>
      <c r="H947" s="169" t="s">
        <v>24843</v>
      </c>
    </row>
    <row r="948" spans="1:8" x14ac:dyDescent="0.3">
      <c r="A948" s="5" t="s">
        <v>2280</v>
      </c>
      <c r="B948" s="44" t="s">
        <v>25224</v>
      </c>
      <c r="C948" s="45">
        <v>9</v>
      </c>
      <c r="D948" s="45" t="s">
        <v>24841</v>
      </c>
      <c r="E948" s="45"/>
      <c r="F948" s="45">
        <v>9</v>
      </c>
      <c r="G948" s="44"/>
      <c r="H948" s="169" t="s">
        <v>24843</v>
      </c>
    </row>
    <row r="949" spans="1:8" x14ac:dyDescent="0.3">
      <c r="A949" s="5" t="s">
        <v>2283</v>
      </c>
      <c r="B949" s="44" t="s">
        <v>2264</v>
      </c>
      <c r="C949" s="45">
        <v>9</v>
      </c>
      <c r="D949" s="45" t="s">
        <v>24841</v>
      </c>
      <c r="E949" s="45"/>
      <c r="F949" s="45">
        <v>9</v>
      </c>
      <c r="G949" s="44"/>
      <c r="H949" s="169" t="s">
        <v>24843</v>
      </c>
    </row>
    <row r="950" spans="1:8" x14ac:dyDescent="0.3">
      <c r="A950" s="5" t="s">
        <v>2284</v>
      </c>
      <c r="B950" s="44" t="s">
        <v>31</v>
      </c>
      <c r="C950" s="45">
        <v>9</v>
      </c>
      <c r="D950" s="45" t="s">
        <v>24841</v>
      </c>
      <c r="E950" s="45"/>
      <c r="F950" s="45">
        <v>9</v>
      </c>
      <c r="G950" s="44"/>
      <c r="H950" s="169" t="s">
        <v>24843</v>
      </c>
    </row>
    <row r="951" spans="1:8" x14ac:dyDescent="0.3">
      <c r="A951" s="5" t="s">
        <v>2287</v>
      </c>
      <c r="B951" s="44" t="s">
        <v>25225</v>
      </c>
      <c r="C951" s="45">
        <v>9</v>
      </c>
      <c r="D951" s="45" t="s">
        <v>24841</v>
      </c>
      <c r="E951" s="45"/>
      <c r="F951" s="45">
        <v>9</v>
      </c>
      <c r="G951" s="44"/>
      <c r="H951" s="169" t="s">
        <v>24843</v>
      </c>
    </row>
    <row r="952" spans="1:8" x14ac:dyDescent="0.3">
      <c r="A952" s="5" t="s">
        <v>2289</v>
      </c>
      <c r="B952" s="44" t="s">
        <v>22</v>
      </c>
      <c r="C952" s="45">
        <v>9</v>
      </c>
      <c r="D952" s="45" t="s">
        <v>24841</v>
      </c>
      <c r="E952" s="45"/>
      <c r="F952" s="45">
        <v>9</v>
      </c>
      <c r="G952" s="44"/>
      <c r="H952" s="169" t="s">
        <v>24843</v>
      </c>
    </row>
    <row r="953" spans="1:8" x14ac:dyDescent="0.3">
      <c r="A953" s="5" t="s">
        <v>2292</v>
      </c>
      <c r="B953" s="44" t="s">
        <v>25221</v>
      </c>
      <c r="C953" s="45">
        <v>9</v>
      </c>
      <c r="D953" s="45" t="s">
        <v>24841</v>
      </c>
      <c r="E953" s="45"/>
      <c r="F953" s="45">
        <v>9</v>
      </c>
      <c r="G953" s="44"/>
      <c r="H953" s="169" t="s">
        <v>24843</v>
      </c>
    </row>
    <row r="954" spans="1:8" x14ac:dyDescent="0.3">
      <c r="A954" s="5" t="s">
        <v>2293</v>
      </c>
      <c r="B954" s="44" t="s">
        <v>22</v>
      </c>
      <c r="C954" s="45">
        <v>9</v>
      </c>
      <c r="D954" s="45" t="s">
        <v>24841</v>
      </c>
      <c r="E954" s="45"/>
      <c r="F954" s="45">
        <v>9</v>
      </c>
      <c r="G954" s="44"/>
      <c r="H954" s="169" t="s">
        <v>24843</v>
      </c>
    </row>
    <row r="955" spans="1:8" x14ac:dyDescent="0.3">
      <c r="A955" s="5" t="s">
        <v>2300</v>
      </c>
      <c r="B955" s="44" t="s">
        <v>25226</v>
      </c>
      <c r="C955" s="45">
        <v>9</v>
      </c>
      <c r="D955" s="45" t="s">
        <v>24841</v>
      </c>
      <c r="E955" s="45"/>
      <c r="F955" s="45">
        <v>9</v>
      </c>
      <c r="G955" s="44"/>
      <c r="H955" s="169" t="s">
        <v>24843</v>
      </c>
    </row>
    <row r="956" spans="1:8" x14ac:dyDescent="0.3">
      <c r="A956" s="5" t="s">
        <v>2302</v>
      </c>
      <c r="B956" s="44" t="s">
        <v>25227</v>
      </c>
      <c r="C956" s="45">
        <v>9</v>
      </c>
      <c r="D956" s="45" t="s">
        <v>24841</v>
      </c>
      <c r="E956" s="45"/>
      <c r="F956" s="45">
        <v>9</v>
      </c>
      <c r="G956" s="44"/>
      <c r="H956" s="169" t="s">
        <v>24843</v>
      </c>
    </row>
    <row r="957" spans="1:8" x14ac:dyDescent="0.3">
      <c r="A957" s="5" t="s">
        <v>2306</v>
      </c>
      <c r="B957" s="44" t="s">
        <v>25228</v>
      </c>
      <c r="C957" s="45">
        <v>10.8</v>
      </c>
      <c r="D957" s="45" t="s">
        <v>24841</v>
      </c>
      <c r="E957" s="45"/>
      <c r="F957" s="45">
        <v>10.8</v>
      </c>
      <c r="G957" s="44"/>
      <c r="H957" s="169" t="s">
        <v>24843</v>
      </c>
    </row>
    <row r="958" spans="1:8" x14ac:dyDescent="0.3">
      <c r="A958" s="5" t="s">
        <v>2308</v>
      </c>
      <c r="B958" s="44" t="s">
        <v>31</v>
      </c>
      <c r="C958" s="45">
        <v>10.8</v>
      </c>
      <c r="D958" s="45" t="s">
        <v>24841</v>
      </c>
      <c r="E958" s="45"/>
      <c r="F958" s="45">
        <v>10.8</v>
      </c>
      <c r="G958" s="44"/>
      <c r="H958" s="169" t="s">
        <v>24843</v>
      </c>
    </row>
    <row r="959" spans="1:8" x14ac:dyDescent="0.3">
      <c r="A959" s="5" t="s">
        <v>2309</v>
      </c>
      <c r="B959" s="44" t="s">
        <v>25227</v>
      </c>
      <c r="C959" s="45">
        <v>9</v>
      </c>
      <c r="D959" s="45" t="s">
        <v>24841</v>
      </c>
      <c r="E959" s="45"/>
      <c r="F959" s="45">
        <v>9</v>
      </c>
      <c r="G959" s="44"/>
      <c r="H959" s="169" t="s">
        <v>24843</v>
      </c>
    </row>
    <row r="960" spans="1:8" x14ac:dyDescent="0.3">
      <c r="A960" s="5" t="s">
        <v>2312</v>
      </c>
      <c r="B960" s="44" t="s">
        <v>25229</v>
      </c>
      <c r="C960" s="45">
        <v>9</v>
      </c>
      <c r="D960" s="45" t="s">
        <v>24841</v>
      </c>
      <c r="E960" s="45"/>
      <c r="F960" s="45">
        <v>9</v>
      </c>
      <c r="G960" s="44"/>
      <c r="H960" s="169" t="s">
        <v>24843</v>
      </c>
    </row>
    <row r="961" spans="1:8" x14ac:dyDescent="0.3">
      <c r="A961" s="5" t="s">
        <v>2315</v>
      </c>
      <c r="B961" s="44" t="s">
        <v>2264</v>
      </c>
      <c r="C961" s="45">
        <v>9</v>
      </c>
      <c r="D961" s="45" t="s">
        <v>24841</v>
      </c>
      <c r="E961" s="45"/>
      <c r="F961" s="45">
        <v>9</v>
      </c>
      <c r="G961" s="44"/>
      <c r="H961" s="169" t="s">
        <v>24843</v>
      </c>
    </row>
    <row r="962" spans="1:8" x14ac:dyDescent="0.3">
      <c r="A962" s="5" t="s">
        <v>2316</v>
      </c>
      <c r="B962" s="44" t="s">
        <v>31</v>
      </c>
      <c r="C962" s="45">
        <v>9</v>
      </c>
      <c r="D962" s="45" t="s">
        <v>24841</v>
      </c>
      <c r="E962" s="45"/>
      <c r="F962" s="45">
        <v>9</v>
      </c>
      <c r="G962" s="44"/>
      <c r="H962" s="169" t="s">
        <v>24843</v>
      </c>
    </row>
    <row r="963" spans="1:8" x14ac:dyDescent="0.3">
      <c r="A963" s="5" t="s">
        <v>2321</v>
      </c>
      <c r="B963" s="44" t="s">
        <v>25230</v>
      </c>
      <c r="C963" s="45">
        <v>9</v>
      </c>
      <c r="D963" s="45" t="s">
        <v>24841</v>
      </c>
      <c r="E963" s="45"/>
      <c r="F963" s="45">
        <v>9</v>
      </c>
      <c r="G963" s="44"/>
      <c r="H963" s="169" t="s">
        <v>24843</v>
      </c>
    </row>
    <row r="964" spans="1:8" x14ac:dyDescent="0.3">
      <c r="A964" s="5" t="s">
        <v>2323</v>
      </c>
      <c r="B964" s="44" t="s">
        <v>18</v>
      </c>
      <c r="C964" s="45">
        <v>9</v>
      </c>
      <c r="D964" s="45" t="s">
        <v>24841</v>
      </c>
      <c r="E964" s="45"/>
      <c r="F964" s="45">
        <v>9</v>
      </c>
      <c r="G964" s="44"/>
      <c r="H964" s="169" t="s">
        <v>24843</v>
      </c>
    </row>
    <row r="965" spans="1:8" x14ac:dyDescent="0.3">
      <c r="A965" s="5" t="s">
        <v>2329</v>
      </c>
      <c r="B965" s="44" t="s">
        <v>25231</v>
      </c>
      <c r="C965" s="45">
        <v>9</v>
      </c>
      <c r="D965" s="45" t="s">
        <v>24841</v>
      </c>
      <c r="E965" s="45"/>
      <c r="F965" s="45">
        <v>9</v>
      </c>
      <c r="G965" s="44"/>
      <c r="H965" s="169" t="s">
        <v>24843</v>
      </c>
    </row>
    <row r="966" spans="1:8" x14ac:dyDescent="0.3">
      <c r="A966" s="5" t="s">
        <v>2331</v>
      </c>
      <c r="B966" s="44" t="s">
        <v>31</v>
      </c>
      <c r="C966" s="45">
        <v>9</v>
      </c>
      <c r="D966" s="45" t="s">
        <v>24841</v>
      </c>
      <c r="E966" s="45"/>
      <c r="F966" s="45">
        <v>9</v>
      </c>
      <c r="G966" s="44"/>
      <c r="H966" s="169" t="s">
        <v>24843</v>
      </c>
    </row>
    <row r="967" spans="1:8" x14ac:dyDescent="0.3">
      <c r="A967" s="5" t="s">
        <v>2332</v>
      </c>
      <c r="B967" s="44" t="s">
        <v>25232</v>
      </c>
      <c r="C967" s="45">
        <v>9</v>
      </c>
      <c r="D967" s="45" t="s">
        <v>24841</v>
      </c>
      <c r="E967" s="45"/>
      <c r="F967" s="45">
        <v>9</v>
      </c>
      <c r="G967" s="44"/>
      <c r="H967" s="169" t="s">
        <v>24843</v>
      </c>
    </row>
    <row r="968" spans="1:8" x14ac:dyDescent="0.3">
      <c r="A968" s="5" t="s">
        <v>2336</v>
      </c>
      <c r="B968" s="44" t="s">
        <v>25231</v>
      </c>
      <c r="C968" s="45">
        <v>9</v>
      </c>
      <c r="D968" s="45" t="s">
        <v>24841</v>
      </c>
      <c r="E968" s="45"/>
      <c r="F968" s="45">
        <v>9</v>
      </c>
      <c r="G968" s="44"/>
      <c r="H968" s="169" t="s">
        <v>24843</v>
      </c>
    </row>
    <row r="969" spans="1:8" x14ac:dyDescent="0.3">
      <c r="A969" s="5" t="s">
        <v>2337</v>
      </c>
      <c r="B969" s="44" t="s">
        <v>31</v>
      </c>
      <c r="C969" s="45">
        <v>9</v>
      </c>
      <c r="D969" s="45" t="s">
        <v>24841</v>
      </c>
      <c r="E969" s="45"/>
      <c r="F969" s="45">
        <v>9</v>
      </c>
      <c r="G969" s="44"/>
      <c r="H969" s="169" t="s">
        <v>24843</v>
      </c>
    </row>
    <row r="970" spans="1:8" x14ac:dyDescent="0.3">
      <c r="A970" s="5" t="s">
        <v>2338</v>
      </c>
      <c r="B970" s="44" t="s">
        <v>25232</v>
      </c>
      <c r="C970" s="45">
        <v>9</v>
      </c>
      <c r="D970" s="45" t="s">
        <v>24841</v>
      </c>
      <c r="E970" s="45"/>
      <c r="F970" s="45">
        <v>9</v>
      </c>
      <c r="G970" s="44"/>
      <c r="H970" s="169" t="s">
        <v>24843</v>
      </c>
    </row>
    <row r="971" spans="1:8" x14ac:dyDescent="0.3">
      <c r="A971" s="5" t="s">
        <v>2343</v>
      </c>
      <c r="B971" s="44" t="s">
        <v>25233</v>
      </c>
      <c r="C971" s="45">
        <v>9</v>
      </c>
      <c r="D971" s="45" t="s">
        <v>24841</v>
      </c>
      <c r="E971" s="45"/>
      <c r="F971" s="45">
        <v>9</v>
      </c>
      <c r="G971" s="44"/>
      <c r="H971" s="169" t="s">
        <v>24843</v>
      </c>
    </row>
    <row r="972" spans="1:8" x14ac:dyDescent="0.3">
      <c r="A972" s="5" t="s">
        <v>2345</v>
      </c>
      <c r="B972" s="44" t="s">
        <v>2346</v>
      </c>
      <c r="C972" s="45">
        <v>9</v>
      </c>
      <c r="D972" s="45" t="s">
        <v>24841</v>
      </c>
      <c r="E972" s="45"/>
      <c r="F972" s="45">
        <v>9</v>
      </c>
      <c r="G972" s="44"/>
      <c r="H972" s="169" t="s">
        <v>24843</v>
      </c>
    </row>
    <row r="973" spans="1:8" x14ac:dyDescent="0.3">
      <c r="A973" s="5" t="s">
        <v>2347</v>
      </c>
      <c r="B973" s="44" t="s">
        <v>31</v>
      </c>
      <c r="C973" s="45">
        <v>9</v>
      </c>
      <c r="D973" s="45" t="s">
        <v>24841</v>
      </c>
      <c r="E973" s="45"/>
      <c r="F973" s="45">
        <v>9</v>
      </c>
      <c r="G973" s="44"/>
      <c r="H973" s="169" t="s">
        <v>24843</v>
      </c>
    </row>
    <row r="974" spans="1:8" x14ac:dyDescent="0.3">
      <c r="A974" s="5" t="s">
        <v>2349</v>
      </c>
      <c r="B974" s="44" t="s">
        <v>25233</v>
      </c>
      <c r="C974" s="45">
        <v>9</v>
      </c>
      <c r="D974" s="45" t="s">
        <v>24841</v>
      </c>
      <c r="E974" s="45"/>
      <c r="F974" s="45">
        <v>9</v>
      </c>
      <c r="G974" s="44"/>
      <c r="H974" s="169" t="s">
        <v>24843</v>
      </c>
    </row>
    <row r="975" spans="1:8" x14ac:dyDescent="0.3">
      <c r="A975" s="5" t="s">
        <v>2351</v>
      </c>
      <c r="B975" s="44" t="s">
        <v>2346</v>
      </c>
      <c r="C975" s="45">
        <v>9</v>
      </c>
      <c r="D975" s="45" t="s">
        <v>24841</v>
      </c>
      <c r="E975" s="45"/>
      <c r="F975" s="45">
        <v>9</v>
      </c>
      <c r="G975" s="44"/>
      <c r="H975" s="169" t="s">
        <v>24843</v>
      </c>
    </row>
    <row r="976" spans="1:8" x14ac:dyDescent="0.3">
      <c r="A976" s="5" t="s">
        <v>2352</v>
      </c>
      <c r="B976" s="44" t="s">
        <v>31</v>
      </c>
      <c r="C976" s="45">
        <v>9</v>
      </c>
      <c r="D976" s="45" t="s">
        <v>24841</v>
      </c>
      <c r="E976" s="45"/>
      <c r="F976" s="45">
        <v>9</v>
      </c>
      <c r="G976" s="44"/>
      <c r="H976" s="169" t="s">
        <v>24843</v>
      </c>
    </row>
    <row r="977" spans="1:8" x14ac:dyDescent="0.3">
      <c r="A977" s="5" t="s">
        <v>2357</v>
      </c>
      <c r="B977" s="44" t="s">
        <v>25230</v>
      </c>
      <c r="C977" s="45">
        <v>9</v>
      </c>
      <c r="D977" s="45" t="s">
        <v>24841</v>
      </c>
      <c r="E977" s="45"/>
      <c r="F977" s="45">
        <v>9</v>
      </c>
      <c r="G977" s="44"/>
      <c r="H977" s="169" t="s">
        <v>24843</v>
      </c>
    </row>
    <row r="978" spans="1:8" x14ac:dyDescent="0.3">
      <c r="A978" s="5" t="s">
        <v>2358</v>
      </c>
      <c r="B978" s="44" t="s">
        <v>18</v>
      </c>
      <c r="C978" s="45">
        <v>9</v>
      </c>
      <c r="D978" s="45" t="s">
        <v>24841</v>
      </c>
      <c r="E978" s="45"/>
      <c r="F978" s="45">
        <v>9</v>
      </c>
      <c r="G978" s="44"/>
      <c r="H978" s="169" t="s">
        <v>24843</v>
      </c>
    </row>
    <row r="979" spans="1:8" x14ac:dyDescent="0.3">
      <c r="A979" s="5" t="s">
        <v>2361</v>
      </c>
      <c r="B979" s="44" t="s">
        <v>25230</v>
      </c>
      <c r="C979" s="45">
        <v>9</v>
      </c>
      <c r="D979" s="45" t="s">
        <v>24841</v>
      </c>
      <c r="E979" s="45"/>
      <c r="F979" s="45">
        <v>9</v>
      </c>
      <c r="G979" s="44"/>
      <c r="H979" s="169" t="s">
        <v>24843</v>
      </c>
    </row>
    <row r="980" spans="1:8" x14ac:dyDescent="0.3">
      <c r="A980" s="5" t="s">
        <v>2363</v>
      </c>
      <c r="B980" s="44" t="s">
        <v>25228</v>
      </c>
      <c r="C980" s="45">
        <v>9</v>
      </c>
      <c r="D980" s="45" t="s">
        <v>24841</v>
      </c>
      <c r="E980" s="45"/>
      <c r="F980" s="45">
        <v>9</v>
      </c>
      <c r="G980" s="44"/>
      <c r="H980" s="169" t="s">
        <v>24843</v>
      </c>
    </row>
    <row r="981" spans="1:8" x14ac:dyDescent="0.3">
      <c r="A981" s="5" t="s">
        <v>2364</v>
      </c>
      <c r="B981" s="44" t="s">
        <v>31</v>
      </c>
      <c r="C981" s="45">
        <v>9</v>
      </c>
      <c r="D981" s="45" t="s">
        <v>24841</v>
      </c>
      <c r="E981" s="45"/>
      <c r="F981" s="45">
        <v>9</v>
      </c>
      <c r="G981" s="44"/>
      <c r="H981" s="169" t="s">
        <v>24843</v>
      </c>
    </row>
    <row r="982" spans="1:8" x14ac:dyDescent="0.3">
      <c r="A982" s="5" t="s">
        <v>2365</v>
      </c>
      <c r="B982" s="44" t="s">
        <v>25234</v>
      </c>
      <c r="C982" s="45">
        <v>9</v>
      </c>
      <c r="D982" s="45" t="s">
        <v>24841</v>
      </c>
      <c r="E982" s="45"/>
      <c r="F982" s="45">
        <v>9</v>
      </c>
      <c r="G982" s="44"/>
      <c r="H982" s="169" t="s">
        <v>24843</v>
      </c>
    </row>
    <row r="983" spans="1:8" x14ac:dyDescent="0.3">
      <c r="A983" s="5" t="s">
        <v>2367</v>
      </c>
      <c r="B983" s="44" t="s">
        <v>25235</v>
      </c>
      <c r="C983" s="45">
        <v>9</v>
      </c>
      <c r="D983" s="45" t="s">
        <v>24841</v>
      </c>
      <c r="E983" s="45"/>
      <c r="F983" s="45">
        <v>9</v>
      </c>
      <c r="G983" s="44"/>
      <c r="H983" s="169" t="s">
        <v>24843</v>
      </c>
    </row>
    <row r="984" spans="1:8" x14ac:dyDescent="0.3">
      <c r="A984" s="5" t="s">
        <v>2369</v>
      </c>
      <c r="B984" s="44" t="s">
        <v>25236</v>
      </c>
      <c r="C984" s="45">
        <v>9</v>
      </c>
      <c r="D984" s="45" t="s">
        <v>24841</v>
      </c>
      <c r="E984" s="45"/>
      <c r="F984" s="45">
        <v>9</v>
      </c>
      <c r="G984" s="44"/>
      <c r="H984" s="169" t="s">
        <v>24843</v>
      </c>
    </row>
    <row r="985" spans="1:8" x14ac:dyDescent="0.3">
      <c r="A985" s="5" t="s">
        <v>2372</v>
      </c>
      <c r="B985" s="44" t="s">
        <v>25237</v>
      </c>
      <c r="C985" s="45">
        <v>9</v>
      </c>
      <c r="D985" s="45" t="s">
        <v>24841</v>
      </c>
      <c r="E985" s="45"/>
      <c r="F985" s="45">
        <v>9</v>
      </c>
      <c r="G985" s="44"/>
      <c r="H985" s="169" t="s">
        <v>24843</v>
      </c>
    </row>
    <row r="986" spans="1:8" x14ac:dyDescent="0.3">
      <c r="A986" s="5" t="s">
        <v>2376</v>
      </c>
      <c r="B986" s="44" t="s">
        <v>25210</v>
      </c>
      <c r="C986" s="45">
        <v>9</v>
      </c>
      <c r="D986" s="45" t="s">
        <v>24841</v>
      </c>
      <c r="E986" s="45"/>
      <c r="F986" s="45">
        <v>9</v>
      </c>
      <c r="G986" s="44"/>
      <c r="H986" s="169" t="s">
        <v>24843</v>
      </c>
    </row>
    <row r="987" spans="1:8" x14ac:dyDescent="0.3">
      <c r="A987" s="5" t="s">
        <v>2377</v>
      </c>
      <c r="B987" s="44" t="s">
        <v>2264</v>
      </c>
      <c r="C987" s="45">
        <v>9</v>
      </c>
      <c r="D987" s="45" t="s">
        <v>24841</v>
      </c>
      <c r="E987" s="45"/>
      <c r="F987" s="45">
        <v>9</v>
      </c>
      <c r="G987" s="44"/>
      <c r="H987" s="169" t="s">
        <v>24843</v>
      </c>
    </row>
    <row r="988" spans="1:8" x14ac:dyDescent="0.3">
      <c r="A988" s="5" t="s">
        <v>2378</v>
      </c>
      <c r="B988" s="44" t="s">
        <v>31</v>
      </c>
      <c r="C988" s="45">
        <v>9</v>
      </c>
      <c r="D988" s="45" t="s">
        <v>24841</v>
      </c>
      <c r="E988" s="45"/>
      <c r="F988" s="45">
        <v>9</v>
      </c>
      <c r="G988" s="44"/>
      <c r="H988" s="169" t="s">
        <v>24843</v>
      </c>
    </row>
    <row r="989" spans="1:8" x14ac:dyDescent="0.3">
      <c r="A989" s="5" t="s">
        <v>2381</v>
      </c>
      <c r="B989" s="44" t="s">
        <v>25238</v>
      </c>
      <c r="C989" s="45">
        <v>9</v>
      </c>
      <c r="D989" s="45" t="s">
        <v>24841</v>
      </c>
      <c r="E989" s="45"/>
      <c r="F989" s="45">
        <v>9</v>
      </c>
      <c r="G989" s="44"/>
      <c r="H989" s="169" t="s">
        <v>24843</v>
      </c>
    </row>
    <row r="990" spans="1:8" x14ac:dyDescent="0.3">
      <c r="A990" s="5" t="s">
        <v>2383</v>
      </c>
      <c r="B990" s="44" t="s">
        <v>25239</v>
      </c>
      <c r="C990" s="45">
        <v>9</v>
      </c>
      <c r="D990" s="45" t="s">
        <v>24841</v>
      </c>
      <c r="E990" s="45"/>
      <c r="F990" s="45">
        <v>9</v>
      </c>
      <c r="G990" s="44"/>
      <c r="H990" s="169" t="s">
        <v>24843</v>
      </c>
    </row>
    <row r="991" spans="1:8" x14ac:dyDescent="0.3">
      <c r="A991" s="5" t="s">
        <v>2385</v>
      </c>
      <c r="B991" s="44" t="s">
        <v>25236</v>
      </c>
      <c r="C991" s="45">
        <v>9</v>
      </c>
      <c r="D991" s="45" t="s">
        <v>24841</v>
      </c>
      <c r="E991" s="45"/>
      <c r="F991" s="45">
        <v>9</v>
      </c>
      <c r="G991" s="44"/>
      <c r="H991" s="169" t="s">
        <v>24843</v>
      </c>
    </row>
    <row r="992" spans="1:8" x14ac:dyDescent="0.3">
      <c r="A992" s="5" t="s">
        <v>2388</v>
      </c>
      <c r="B992" s="44" t="s">
        <v>25240</v>
      </c>
      <c r="C992" s="45">
        <v>10.8</v>
      </c>
      <c r="D992" s="45" t="s">
        <v>24841</v>
      </c>
      <c r="E992" s="45"/>
      <c r="F992" s="45">
        <v>10.8</v>
      </c>
      <c r="G992" s="44"/>
      <c r="H992" s="169" t="s">
        <v>24843</v>
      </c>
    </row>
    <row r="993" spans="1:8" ht="26.4" x14ac:dyDescent="0.3">
      <c r="A993" s="5" t="s">
        <v>2391</v>
      </c>
      <c r="B993" s="44" t="s">
        <v>25241</v>
      </c>
      <c r="C993" s="45">
        <v>10.8</v>
      </c>
      <c r="D993" s="45" t="s">
        <v>24841</v>
      </c>
      <c r="E993" s="45"/>
      <c r="F993" s="45">
        <v>10.8</v>
      </c>
      <c r="G993" s="44"/>
      <c r="H993" s="169" t="s">
        <v>24843</v>
      </c>
    </row>
    <row r="994" spans="1:8" x14ac:dyDescent="0.3">
      <c r="A994" s="5" t="s">
        <v>2393</v>
      </c>
      <c r="B994" s="44" t="s">
        <v>140</v>
      </c>
      <c r="C994" s="45">
        <v>10.8</v>
      </c>
      <c r="D994" s="45" t="s">
        <v>24841</v>
      </c>
      <c r="E994" s="45"/>
      <c r="F994" s="45">
        <v>10.8</v>
      </c>
      <c r="G994" s="44"/>
      <c r="H994" s="169" t="s">
        <v>24843</v>
      </c>
    </row>
    <row r="995" spans="1:8" x14ac:dyDescent="0.3">
      <c r="A995" s="5" t="s">
        <v>2396</v>
      </c>
      <c r="B995" s="44" t="s">
        <v>25242</v>
      </c>
      <c r="C995" s="45">
        <v>9</v>
      </c>
      <c r="D995" s="45" t="s">
        <v>24841</v>
      </c>
      <c r="E995" s="45"/>
      <c r="F995" s="45">
        <v>9</v>
      </c>
      <c r="G995" s="44"/>
      <c r="H995" s="169" t="s">
        <v>24843</v>
      </c>
    </row>
    <row r="996" spans="1:8" x14ac:dyDescent="0.3">
      <c r="A996" s="5" t="s">
        <v>2398</v>
      </c>
      <c r="B996" s="44" t="s">
        <v>31</v>
      </c>
      <c r="C996" s="45">
        <v>9</v>
      </c>
      <c r="D996" s="45" t="s">
        <v>24841</v>
      </c>
      <c r="E996" s="45"/>
      <c r="F996" s="45">
        <v>9</v>
      </c>
      <c r="G996" s="44"/>
      <c r="H996" s="169" t="s">
        <v>24843</v>
      </c>
    </row>
    <row r="997" spans="1:8" x14ac:dyDescent="0.3">
      <c r="A997" s="5" t="s">
        <v>2401</v>
      </c>
      <c r="B997" s="44" t="s">
        <v>25243</v>
      </c>
      <c r="C997" s="45">
        <v>7.2</v>
      </c>
      <c r="D997" s="45" t="s">
        <v>24841</v>
      </c>
      <c r="E997" s="45"/>
      <c r="F997" s="45">
        <v>7.2</v>
      </c>
      <c r="G997" s="44"/>
      <c r="H997" s="169" t="s">
        <v>24843</v>
      </c>
    </row>
    <row r="998" spans="1:8" x14ac:dyDescent="0.3">
      <c r="A998" s="5" t="s">
        <v>2403</v>
      </c>
      <c r="B998" s="44" t="s">
        <v>25244</v>
      </c>
      <c r="C998" s="45">
        <v>9</v>
      </c>
      <c r="D998" s="45" t="s">
        <v>24841</v>
      </c>
      <c r="E998" s="45"/>
      <c r="F998" s="45">
        <v>9</v>
      </c>
      <c r="G998" s="44"/>
      <c r="H998" s="169" t="s">
        <v>24843</v>
      </c>
    </row>
    <row r="999" spans="1:8" x14ac:dyDescent="0.3">
      <c r="A999" s="5" t="s">
        <v>2407</v>
      </c>
      <c r="B999" s="44" t="s">
        <v>25245</v>
      </c>
      <c r="C999" s="45">
        <v>9</v>
      </c>
      <c r="D999" s="45" t="s">
        <v>24841</v>
      </c>
      <c r="E999" s="45"/>
      <c r="F999" s="45">
        <v>9</v>
      </c>
      <c r="G999" s="44"/>
      <c r="H999" s="169" t="s">
        <v>24843</v>
      </c>
    </row>
    <row r="1000" spans="1:8" x14ac:dyDescent="0.3">
      <c r="A1000" s="5" t="s">
        <v>2412</v>
      </c>
      <c r="B1000" s="44" t="s">
        <v>25210</v>
      </c>
      <c r="C1000" s="45">
        <v>9</v>
      </c>
      <c r="D1000" s="45" t="s">
        <v>24841</v>
      </c>
      <c r="E1000" s="45"/>
      <c r="F1000" s="45">
        <v>9</v>
      </c>
      <c r="G1000" s="44"/>
      <c r="H1000" s="169" t="s">
        <v>24843</v>
      </c>
    </row>
    <row r="1001" spans="1:8" x14ac:dyDescent="0.3">
      <c r="A1001" s="5" t="s">
        <v>2413</v>
      </c>
      <c r="B1001" s="44" t="s">
        <v>140</v>
      </c>
      <c r="C1001" s="45">
        <v>9</v>
      </c>
      <c r="D1001" s="45" t="s">
        <v>24841</v>
      </c>
      <c r="E1001" s="45"/>
      <c r="F1001" s="45">
        <v>9</v>
      </c>
      <c r="G1001" s="44"/>
      <c r="H1001" s="169" t="s">
        <v>24843</v>
      </c>
    </row>
    <row r="1002" spans="1:8" x14ac:dyDescent="0.3">
      <c r="A1002" s="5" t="s">
        <v>2414</v>
      </c>
      <c r="B1002" s="44" t="s">
        <v>31</v>
      </c>
      <c r="C1002" s="45">
        <v>9</v>
      </c>
      <c r="D1002" s="45" t="s">
        <v>24841</v>
      </c>
      <c r="E1002" s="45"/>
      <c r="F1002" s="45">
        <v>9</v>
      </c>
      <c r="G1002" s="44"/>
      <c r="H1002" s="169" t="s">
        <v>24843</v>
      </c>
    </row>
    <row r="1003" spans="1:8" ht="26.4" x14ac:dyDescent="0.3">
      <c r="A1003" s="5" t="s">
        <v>2415</v>
      </c>
      <c r="B1003" s="44" t="s">
        <v>25246</v>
      </c>
      <c r="C1003" s="45">
        <v>9</v>
      </c>
      <c r="D1003" s="45" t="s">
        <v>24841</v>
      </c>
      <c r="E1003" s="45"/>
      <c r="F1003" s="45">
        <v>9</v>
      </c>
      <c r="G1003" s="44"/>
      <c r="H1003" s="169" t="s">
        <v>24843</v>
      </c>
    </row>
    <row r="1004" spans="1:8" ht="26.4" x14ac:dyDescent="0.3">
      <c r="A1004" s="5" t="s">
        <v>2423</v>
      </c>
      <c r="B1004" s="44" t="s">
        <v>25247</v>
      </c>
      <c r="C1004" s="45">
        <v>16</v>
      </c>
      <c r="D1004" s="45" t="s">
        <v>24841</v>
      </c>
      <c r="E1004" s="45">
        <v>14.4</v>
      </c>
      <c r="F1004" s="45">
        <v>14.4</v>
      </c>
      <c r="G1004" s="44"/>
      <c r="H1004" s="169" t="s">
        <v>24842</v>
      </c>
    </row>
    <row r="1005" spans="1:8" x14ac:dyDescent="0.3">
      <c r="A1005" s="5" t="s">
        <v>2427</v>
      </c>
      <c r="B1005" s="44" t="s">
        <v>25248</v>
      </c>
      <c r="C1005" s="45">
        <v>16</v>
      </c>
      <c r="D1005" s="45" t="s">
        <v>24841</v>
      </c>
      <c r="E1005" s="45">
        <v>14.4</v>
      </c>
      <c r="F1005" s="45">
        <v>14.4</v>
      </c>
      <c r="G1005" s="44"/>
      <c r="H1005" s="169" t="s">
        <v>24842</v>
      </c>
    </row>
    <row r="1006" spans="1:8" x14ac:dyDescent="0.3">
      <c r="A1006" s="5" t="s">
        <v>2429</v>
      </c>
      <c r="B1006" s="44" t="s">
        <v>25249</v>
      </c>
      <c r="C1006" s="45">
        <v>16</v>
      </c>
      <c r="D1006" s="45" t="s">
        <v>24841</v>
      </c>
      <c r="E1006" s="45">
        <v>14.4</v>
      </c>
      <c r="F1006" s="45">
        <v>14.4</v>
      </c>
      <c r="G1006" s="44"/>
      <c r="H1006" s="169" t="s">
        <v>24842</v>
      </c>
    </row>
    <row r="1007" spans="1:8" x14ac:dyDescent="0.3">
      <c r="A1007" s="5" t="s">
        <v>2433</v>
      </c>
      <c r="B1007" s="44" t="s">
        <v>25250</v>
      </c>
      <c r="C1007" s="45">
        <v>16</v>
      </c>
      <c r="D1007" s="45" t="s">
        <v>24841</v>
      </c>
      <c r="E1007" s="45">
        <v>14.4</v>
      </c>
      <c r="F1007" s="45">
        <v>14.4</v>
      </c>
      <c r="G1007" s="44"/>
      <c r="H1007" s="169" t="s">
        <v>24842</v>
      </c>
    </row>
    <row r="1008" spans="1:8" ht="26.4" x14ac:dyDescent="0.3">
      <c r="A1008" s="5" t="s">
        <v>2436</v>
      </c>
      <c r="B1008" s="44" t="s">
        <v>25251</v>
      </c>
      <c r="C1008" s="45">
        <v>16</v>
      </c>
      <c r="D1008" s="45" t="s">
        <v>24841</v>
      </c>
      <c r="E1008" s="45">
        <v>14.4</v>
      </c>
      <c r="F1008" s="45">
        <v>14.4</v>
      </c>
      <c r="G1008" s="44"/>
      <c r="H1008" s="169" t="s">
        <v>24842</v>
      </c>
    </row>
    <row r="1009" spans="1:8" ht="26.4" x14ac:dyDescent="0.3">
      <c r="A1009" s="5" t="s">
        <v>2438</v>
      </c>
      <c r="B1009" s="44" t="s">
        <v>25252</v>
      </c>
      <c r="C1009" s="45">
        <v>16</v>
      </c>
      <c r="D1009" s="45" t="s">
        <v>24841</v>
      </c>
      <c r="E1009" s="45">
        <v>14.4</v>
      </c>
      <c r="F1009" s="45">
        <v>14.4</v>
      </c>
      <c r="G1009" s="44"/>
      <c r="H1009" s="169" t="s">
        <v>24842</v>
      </c>
    </row>
    <row r="1010" spans="1:8" ht="26.4" x14ac:dyDescent="0.3">
      <c r="A1010" s="5" t="s">
        <v>2440</v>
      </c>
      <c r="B1010" s="44" t="s">
        <v>25253</v>
      </c>
      <c r="C1010" s="45">
        <v>16</v>
      </c>
      <c r="D1010" s="45" t="s">
        <v>24841</v>
      </c>
      <c r="E1010" s="45">
        <v>14.4</v>
      </c>
      <c r="F1010" s="45">
        <v>14.4</v>
      </c>
      <c r="G1010" s="44"/>
      <c r="H1010" s="169" t="s">
        <v>24842</v>
      </c>
    </row>
    <row r="1011" spans="1:8" x14ac:dyDescent="0.3">
      <c r="A1011" s="5" t="s">
        <v>2442</v>
      </c>
      <c r="B1011" s="44" t="s">
        <v>140</v>
      </c>
      <c r="C1011" s="45">
        <v>16</v>
      </c>
      <c r="D1011" s="45" t="s">
        <v>24841</v>
      </c>
      <c r="E1011" s="45">
        <v>14.4</v>
      </c>
      <c r="F1011" s="45">
        <v>14.4</v>
      </c>
      <c r="G1011" s="44"/>
      <c r="H1011" s="169" t="s">
        <v>24842</v>
      </c>
    </row>
    <row r="1012" spans="1:8" x14ac:dyDescent="0.3">
      <c r="A1012" s="5" t="s">
        <v>2443</v>
      </c>
      <c r="B1012" s="44" t="s">
        <v>119</v>
      </c>
      <c r="C1012" s="45">
        <v>16</v>
      </c>
      <c r="D1012" s="45" t="s">
        <v>24841</v>
      </c>
      <c r="E1012" s="45">
        <v>14.4</v>
      </c>
      <c r="F1012" s="45">
        <v>14.4</v>
      </c>
      <c r="G1012" s="44"/>
      <c r="H1012" s="169" t="s">
        <v>24842</v>
      </c>
    </row>
    <row r="1013" spans="1:8" x14ac:dyDescent="0.3">
      <c r="A1013" s="5" t="s">
        <v>2446</v>
      </c>
      <c r="B1013" s="44" t="s">
        <v>25254</v>
      </c>
      <c r="C1013" s="45">
        <v>16</v>
      </c>
      <c r="D1013" s="45" t="s">
        <v>24841</v>
      </c>
      <c r="E1013" s="45">
        <v>14.4</v>
      </c>
      <c r="F1013" s="45">
        <v>14.4</v>
      </c>
      <c r="G1013" s="44"/>
      <c r="H1013" s="169" t="s">
        <v>24842</v>
      </c>
    </row>
    <row r="1014" spans="1:8" x14ac:dyDescent="0.3">
      <c r="A1014" s="5" t="s">
        <v>2448</v>
      </c>
      <c r="B1014" s="44" t="s">
        <v>25255</v>
      </c>
      <c r="C1014" s="45">
        <v>16</v>
      </c>
      <c r="D1014" s="45" t="s">
        <v>24841</v>
      </c>
      <c r="E1014" s="45">
        <v>14.4</v>
      </c>
      <c r="F1014" s="45">
        <v>14.4</v>
      </c>
      <c r="G1014" s="44"/>
      <c r="H1014" s="169" t="s">
        <v>24842</v>
      </c>
    </row>
    <row r="1015" spans="1:8" x14ac:dyDescent="0.3">
      <c r="A1015" s="5" t="s">
        <v>2450</v>
      </c>
      <c r="B1015" s="44" t="s">
        <v>25256</v>
      </c>
      <c r="C1015" s="45">
        <v>16</v>
      </c>
      <c r="D1015" s="45" t="s">
        <v>24841</v>
      </c>
      <c r="E1015" s="45">
        <v>14.4</v>
      </c>
      <c r="F1015" s="45">
        <v>14.4</v>
      </c>
      <c r="G1015" s="44"/>
      <c r="H1015" s="169" t="s">
        <v>24842</v>
      </c>
    </row>
    <row r="1016" spans="1:8" x14ac:dyDescent="0.3">
      <c r="A1016" s="5" t="s">
        <v>2452</v>
      </c>
      <c r="B1016" s="44" t="s">
        <v>25257</v>
      </c>
      <c r="C1016" s="45">
        <v>16</v>
      </c>
      <c r="D1016" s="45" t="s">
        <v>24841</v>
      </c>
      <c r="E1016" s="45">
        <v>14.4</v>
      </c>
      <c r="F1016" s="45">
        <v>14.4</v>
      </c>
      <c r="G1016" s="44"/>
      <c r="H1016" s="169" t="s">
        <v>24842</v>
      </c>
    </row>
    <row r="1017" spans="1:8" x14ac:dyDescent="0.3">
      <c r="A1017" s="5" t="s">
        <v>2454</v>
      </c>
      <c r="B1017" s="44" t="s">
        <v>25258</v>
      </c>
      <c r="C1017" s="45">
        <v>16</v>
      </c>
      <c r="D1017" s="45" t="s">
        <v>24841</v>
      </c>
      <c r="E1017" s="45">
        <v>14.4</v>
      </c>
      <c r="F1017" s="45">
        <v>14.4</v>
      </c>
      <c r="G1017" s="44"/>
      <c r="H1017" s="169" t="s">
        <v>24842</v>
      </c>
    </row>
    <row r="1018" spans="1:8" ht="26.4" x14ac:dyDescent="0.3">
      <c r="A1018" s="5" t="s">
        <v>2456</v>
      </c>
      <c r="B1018" s="44" t="s">
        <v>25259</v>
      </c>
      <c r="C1018" s="45">
        <v>16</v>
      </c>
      <c r="D1018" s="45" t="s">
        <v>24841</v>
      </c>
      <c r="E1018" s="45">
        <v>14.4</v>
      </c>
      <c r="F1018" s="45">
        <v>14.4</v>
      </c>
      <c r="G1018" s="44"/>
      <c r="H1018" s="169" t="s">
        <v>24842</v>
      </c>
    </row>
    <row r="1019" spans="1:8" x14ac:dyDescent="0.3">
      <c r="A1019" s="5" t="s">
        <v>2462</v>
      </c>
      <c r="B1019" s="44" t="s">
        <v>2463</v>
      </c>
      <c r="C1019" s="45">
        <v>16</v>
      </c>
      <c r="D1019" s="45" t="s">
        <v>24841</v>
      </c>
      <c r="E1019" s="45">
        <v>14.4</v>
      </c>
      <c r="F1019" s="45">
        <v>14.4</v>
      </c>
      <c r="G1019" s="44"/>
      <c r="H1019" s="169" t="s">
        <v>24842</v>
      </c>
    </row>
    <row r="1020" spans="1:8" x14ac:dyDescent="0.3">
      <c r="A1020" s="5" t="s">
        <v>2464</v>
      </c>
      <c r="B1020" s="44" t="s">
        <v>2465</v>
      </c>
      <c r="C1020" s="45">
        <v>16</v>
      </c>
      <c r="D1020" s="45" t="s">
        <v>24841</v>
      </c>
      <c r="E1020" s="45">
        <v>14.4</v>
      </c>
      <c r="F1020" s="45">
        <v>14.4</v>
      </c>
      <c r="G1020" s="44"/>
      <c r="H1020" s="169" t="s">
        <v>24842</v>
      </c>
    </row>
    <row r="1021" spans="1:8" x14ac:dyDescent="0.3">
      <c r="A1021" s="5" t="s">
        <v>2468</v>
      </c>
      <c r="B1021" s="44" t="s">
        <v>2469</v>
      </c>
      <c r="C1021" s="45">
        <v>16</v>
      </c>
      <c r="D1021" s="45" t="s">
        <v>24841</v>
      </c>
      <c r="E1021" s="45">
        <v>14.4</v>
      </c>
      <c r="F1021" s="45">
        <v>14.4</v>
      </c>
      <c r="G1021" s="44"/>
      <c r="H1021" s="169" t="s">
        <v>24842</v>
      </c>
    </row>
    <row r="1022" spans="1:8" x14ac:dyDescent="0.3">
      <c r="A1022" s="5" t="s">
        <v>2470</v>
      </c>
      <c r="B1022" s="44" t="s">
        <v>31</v>
      </c>
      <c r="C1022" s="45">
        <v>16</v>
      </c>
      <c r="D1022" s="45" t="s">
        <v>24841</v>
      </c>
      <c r="E1022" s="45">
        <v>14.4</v>
      </c>
      <c r="F1022" s="45">
        <v>14.4</v>
      </c>
      <c r="G1022" s="44"/>
      <c r="H1022" s="169" t="s">
        <v>24842</v>
      </c>
    </row>
    <row r="1023" spans="1:8" x14ac:dyDescent="0.3">
      <c r="A1023" s="5" t="s">
        <v>2473</v>
      </c>
      <c r="B1023" s="44" t="s">
        <v>2474</v>
      </c>
      <c r="C1023" s="45">
        <v>16</v>
      </c>
      <c r="D1023" s="45" t="s">
        <v>24841</v>
      </c>
      <c r="E1023" s="45">
        <v>14.4</v>
      </c>
      <c r="F1023" s="45">
        <v>14.4</v>
      </c>
      <c r="G1023" s="44"/>
      <c r="H1023" s="169" t="s">
        <v>24842</v>
      </c>
    </row>
    <row r="1024" spans="1:8" x14ac:dyDescent="0.3">
      <c r="A1024" s="5" t="s">
        <v>2475</v>
      </c>
      <c r="B1024" s="44" t="s">
        <v>2476</v>
      </c>
      <c r="C1024" s="45">
        <v>16</v>
      </c>
      <c r="D1024" s="45" t="s">
        <v>24841</v>
      </c>
      <c r="E1024" s="45">
        <v>14.4</v>
      </c>
      <c r="F1024" s="45">
        <v>14.4</v>
      </c>
      <c r="G1024" s="44"/>
      <c r="H1024" s="169" t="s">
        <v>24842</v>
      </c>
    </row>
    <row r="1025" spans="1:8" x14ac:dyDescent="0.3">
      <c r="A1025" s="5" t="s">
        <v>2477</v>
      </c>
      <c r="B1025" s="44" t="s">
        <v>2478</v>
      </c>
      <c r="C1025" s="45">
        <v>16</v>
      </c>
      <c r="D1025" s="45" t="s">
        <v>24841</v>
      </c>
      <c r="E1025" s="45">
        <v>14.4</v>
      </c>
      <c r="F1025" s="45">
        <v>14.4</v>
      </c>
      <c r="G1025" s="44"/>
      <c r="H1025" s="169" t="s">
        <v>24842</v>
      </c>
    </row>
    <row r="1026" spans="1:8" x14ac:dyDescent="0.3">
      <c r="A1026" s="5" t="s">
        <v>2479</v>
      </c>
      <c r="B1026" s="44" t="s">
        <v>25260</v>
      </c>
      <c r="C1026" s="45">
        <v>16</v>
      </c>
      <c r="D1026" s="45" t="s">
        <v>24841</v>
      </c>
      <c r="E1026" s="45">
        <v>14.4</v>
      </c>
      <c r="F1026" s="45">
        <v>14.4</v>
      </c>
      <c r="G1026" s="44"/>
      <c r="H1026" s="169" t="s">
        <v>24842</v>
      </c>
    </row>
    <row r="1027" spans="1:8" x14ac:dyDescent="0.3">
      <c r="A1027" s="5" t="s">
        <v>2481</v>
      </c>
      <c r="B1027" s="44" t="s">
        <v>25261</v>
      </c>
      <c r="C1027" s="45">
        <v>16</v>
      </c>
      <c r="D1027" s="45" t="s">
        <v>24841</v>
      </c>
      <c r="E1027" s="45">
        <v>14.4</v>
      </c>
      <c r="F1027" s="45">
        <v>14.4</v>
      </c>
      <c r="G1027" s="44"/>
      <c r="H1027" s="169" t="s">
        <v>24842</v>
      </c>
    </row>
    <row r="1028" spans="1:8" x14ac:dyDescent="0.3">
      <c r="A1028" s="5" t="s">
        <v>2483</v>
      </c>
      <c r="B1028" s="44" t="s">
        <v>2484</v>
      </c>
      <c r="C1028" s="45">
        <v>16</v>
      </c>
      <c r="D1028" s="45" t="s">
        <v>24841</v>
      </c>
      <c r="E1028" s="45">
        <v>14.4</v>
      </c>
      <c r="F1028" s="45">
        <v>14.4</v>
      </c>
      <c r="G1028" s="44"/>
      <c r="H1028" s="169" t="s">
        <v>24842</v>
      </c>
    </row>
    <row r="1029" spans="1:8" x14ac:dyDescent="0.3">
      <c r="A1029" s="5" t="s">
        <v>2485</v>
      </c>
      <c r="B1029" s="44" t="s">
        <v>24961</v>
      </c>
      <c r="C1029" s="45">
        <v>16</v>
      </c>
      <c r="D1029" s="45" t="s">
        <v>24841</v>
      </c>
      <c r="E1029" s="45">
        <v>14.4</v>
      </c>
      <c r="F1029" s="45">
        <v>14.4</v>
      </c>
      <c r="G1029" s="44"/>
      <c r="H1029" s="169" t="s">
        <v>24842</v>
      </c>
    </row>
    <row r="1030" spans="1:8" x14ac:dyDescent="0.3">
      <c r="A1030" s="5" t="s">
        <v>2486</v>
      </c>
      <c r="B1030" s="44" t="s">
        <v>18</v>
      </c>
      <c r="C1030" s="45">
        <v>16</v>
      </c>
      <c r="D1030" s="45" t="s">
        <v>24841</v>
      </c>
      <c r="E1030" s="45">
        <v>14.4</v>
      </c>
      <c r="F1030" s="45">
        <v>14.4</v>
      </c>
      <c r="G1030" s="44"/>
      <c r="H1030" s="169" t="s">
        <v>24842</v>
      </c>
    </row>
    <row r="1031" spans="1:8" x14ac:dyDescent="0.3">
      <c r="A1031" s="5" t="s">
        <v>2489</v>
      </c>
      <c r="B1031" s="44" t="s">
        <v>25262</v>
      </c>
      <c r="C1031" s="45">
        <v>16</v>
      </c>
      <c r="D1031" s="45" t="s">
        <v>24841</v>
      </c>
      <c r="E1031" s="45">
        <v>14.4</v>
      </c>
      <c r="F1031" s="45">
        <v>14.4</v>
      </c>
      <c r="G1031" s="44"/>
      <c r="H1031" s="169" t="s">
        <v>24842</v>
      </c>
    </row>
    <row r="1032" spans="1:8" x14ac:dyDescent="0.3">
      <c r="A1032" s="5" t="s">
        <v>2491</v>
      </c>
      <c r="B1032" s="44" t="s">
        <v>25263</v>
      </c>
      <c r="C1032" s="45">
        <v>16</v>
      </c>
      <c r="D1032" s="45" t="s">
        <v>24841</v>
      </c>
      <c r="E1032" s="45">
        <v>14.4</v>
      </c>
      <c r="F1032" s="45">
        <v>14.4</v>
      </c>
      <c r="G1032" s="44"/>
      <c r="H1032" s="169" t="s">
        <v>24842</v>
      </c>
    </row>
    <row r="1033" spans="1:8" x14ac:dyDescent="0.3">
      <c r="A1033" s="5" t="s">
        <v>2493</v>
      </c>
      <c r="B1033" s="44" t="s">
        <v>25264</v>
      </c>
      <c r="C1033" s="45">
        <v>16</v>
      </c>
      <c r="D1033" s="45" t="s">
        <v>24841</v>
      </c>
      <c r="E1033" s="45">
        <v>14.4</v>
      </c>
      <c r="F1033" s="45">
        <v>14.4</v>
      </c>
      <c r="G1033" s="44"/>
      <c r="H1033" s="169" t="s">
        <v>24842</v>
      </c>
    </row>
    <row r="1034" spans="1:8" x14ac:dyDescent="0.3">
      <c r="A1034" s="5" t="s">
        <v>2495</v>
      </c>
      <c r="B1034" s="44" t="s">
        <v>140</v>
      </c>
      <c r="C1034" s="45">
        <v>16</v>
      </c>
      <c r="D1034" s="45" t="s">
        <v>24841</v>
      </c>
      <c r="E1034" s="45">
        <v>14.4</v>
      </c>
      <c r="F1034" s="45">
        <v>14.4</v>
      </c>
      <c r="G1034" s="44"/>
      <c r="H1034" s="169" t="s">
        <v>24842</v>
      </c>
    </row>
    <row r="1035" spans="1:8" x14ac:dyDescent="0.3">
      <c r="A1035" s="5" t="s">
        <v>2498</v>
      </c>
      <c r="B1035" s="44" t="s">
        <v>2499</v>
      </c>
      <c r="C1035" s="45">
        <v>16</v>
      </c>
      <c r="D1035" s="45" t="s">
        <v>24841</v>
      </c>
      <c r="E1035" s="45">
        <v>14.4</v>
      </c>
      <c r="F1035" s="45">
        <v>14.4</v>
      </c>
      <c r="G1035" s="44"/>
      <c r="H1035" s="169" t="s">
        <v>24842</v>
      </c>
    </row>
    <row r="1036" spans="1:8" x14ac:dyDescent="0.3">
      <c r="A1036" s="5" t="s">
        <v>2500</v>
      </c>
      <c r="B1036" s="44" t="s">
        <v>25265</v>
      </c>
      <c r="C1036" s="45">
        <v>16</v>
      </c>
      <c r="D1036" s="45" t="s">
        <v>24841</v>
      </c>
      <c r="E1036" s="45">
        <v>14.4</v>
      </c>
      <c r="F1036" s="45">
        <v>14.4</v>
      </c>
      <c r="G1036" s="44"/>
      <c r="H1036" s="169" t="s">
        <v>24842</v>
      </c>
    </row>
    <row r="1037" spans="1:8" x14ac:dyDescent="0.3">
      <c r="A1037" s="5" t="s">
        <v>2504</v>
      </c>
      <c r="B1037" s="44" t="s">
        <v>2505</v>
      </c>
      <c r="C1037" s="45">
        <v>16</v>
      </c>
      <c r="D1037" s="45" t="s">
        <v>24841</v>
      </c>
      <c r="E1037" s="45">
        <v>14.4</v>
      </c>
      <c r="F1037" s="45">
        <v>14.4</v>
      </c>
      <c r="G1037" s="44"/>
      <c r="H1037" s="169" t="s">
        <v>24842</v>
      </c>
    </row>
    <row r="1038" spans="1:8" x14ac:dyDescent="0.3">
      <c r="A1038" s="5" t="s">
        <v>2508</v>
      </c>
      <c r="B1038" s="44" t="s">
        <v>25266</v>
      </c>
      <c r="C1038" s="45">
        <v>16</v>
      </c>
      <c r="D1038" s="45" t="s">
        <v>24841</v>
      </c>
      <c r="E1038" s="45">
        <v>14.4</v>
      </c>
      <c r="F1038" s="45">
        <v>14.4</v>
      </c>
      <c r="G1038" s="44"/>
      <c r="H1038" s="169" t="s">
        <v>24842</v>
      </c>
    </row>
    <row r="1039" spans="1:8" x14ac:dyDescent="0.3">
      <c r="A1039" s="5" t="s">
        <v>2510</v>
      </c>
      <c r="B1039" s="44" t="s">
        <v>18</v>
      </c>
      <c r="C1039" s="45">
        <v>16</v>
      </c>
      <c r="D1039" s="45" t="s">
        <v>24841</v>
      </c>
      <c r="E1039" s="45">
        <v>14.4</v>
      </c>
      <c r="F1039" s="45">
        <v>14.4</v>
      </c>
      <c r="G1039" s="44"/>
      <c r="H1039" s="169" t="s">
        <v>24842</v>
      </c>
    </row>
    <row r="1040" spans="1:8" x14ac:dyDescent="0.3">
      <c r="A1040" s="5" t="s">
        <v>2511</v>
      </c>
      <c r="B1040" s="44" t="s">
        <v>2512</v>
      </c>
      <c r="C1040" s="45">
        <v>16</v>
      </c>
      <c r="D1040" s="45" t="s">
        <v>24841</v>
      </c>
      <c r="E1040" s="45">
        <v>14.4</v>
      </c>
      <c r="F1040" s="45">
        <v>14.4</v>
      </c>
      <c r="G1040" s="44"/>
      <c r="H1040" s="169" t="s">
        <v>24842</v>
      </c>
    </row>
    <row r="1041" spans="1:8" x14ac:dyDescent="0.3">
      <c r="A1041" s="5" t="s">
        <v>2513</v>
      </c>
      <c r="B1041" s="44" t="s">
        <v>25267</v>
      </c>
      <c r="C1041" s="45">
        <v>16</v>
      </c>
      <c r="D1041" s="45" t="s">
        <v>24841</v>
      </c>
      <c r="E1041" s="45">
        <v>14.4</v>
      </c>
      <c r="F1041" s="45">
        <v>14.4</v>
      </c>
      <c r="G1041" s="44"/>
      <c r="H1041" s="169" t="s">
        <v>24842</v>
      </c>
    </row>
    <row r="1042" spans="1:8" x14ac:dyDescent="0.3">
      <c r="A1042" s="5" t="s">
        <v>2517</v>
      </c>
      <c r="B1042" s="44" t="s">
        <v>2518</v>
      </c>
      <c r="C1042" s="45">
        <v>16</v>
      </c>
      <c r="D1042" s="45" t="s">
        <v>24841</v>
      </c>
      <c r="E1042" s="45">
        <v>14.4</v>
      </c>
      <c r="F1042" s="45">
        <v>14.4</v>
      </c>
      <c r="G1042" s="44"/>
      <c r="H1042" s="169" t="s">
        <v>24842</v>
      </c>
    </row>
    <row r="1043" spans="1:8" x14ac:dyDescent="0.3">
      <c r="A1043" s="5" t="s">
        <v>2519</v>
      </c>
      <c r="B1043" s="44" t="s">
        <v>25268</v>
      </c>
      <c r="C1043" s="45">
        <v>16</v>
      </c>
      <c r="D1043" s="45" t="s">
        <v>24841</v>
      </c>
      <c r="E1043" s="45">
        <v>14.4</v>
      </c>
      <c r="F1043" s="45">
        <v>14.4</v>
      </c>
      <c r="G1043" s="44"/>
      <c r="H1043" s="169" t="s">
        <v>24842</v>
      </c>
    </row>
    <row r="1044" spans="1:8" x14ac:dyDescent="0.3">
      <c r="A1044" s="5" t="s">
        <v>2521</v>
      </c>
      <c r="B1044" s="44" t="s">
        <v>2522</v>
      </c>
      <c r="C1044" s="45">
        <v>16</v>
      </c>
      <c r="D1044" s="45" t="s">
        <v>24841</v>
      </c>
      <c r="E1044" s="45">
        <v>14.4</v>
      </c>
      <c r="F1044" s="45">
        <v>14.4</v>
      </c>
      <c r="G1044" s="44"/>
      <c r="H1044" s="169" t="s">
        <v>24842</v>
      </c>
    </row>
    <row r="1045" spans="1:8" x14ac:dyDescent="0.3">
      <c r="A1045" s="5" t="s">
        <v>2523</v>
      </c>
      <c r="B1045" s="44" t="s">
        <v>25269</v>
      </c>
      <c r="C1045" s="45">
        <v>16</v>
      </c>
      <c r="D1045" s="45" t="s">
        <v>24841</v>
      </c>
      <c r="E1045" s="45">
        <v>14.4</v>
      </c>
      <c r="F1045" s="45">
        <v>14.4</v>
      </c>
      <c r="G1045" s="44"/>
      <c r="H1045" s="169" t="s">
        <v>24842</v>
      </c>
    </row>
    <row r="1046" spans="1:8" x14ac:dyDescent="0.3">
      <c r="A1046" s="5" t="s">
        <v>2525</v>
      </c>
      <c r="B1046" s="44" t="s">
        <v>2526</v>
      </c>
      <c r="C1046" s="45">
        <v>16</v>
      </c>
      <c r="D1046" s="45" t="s">
        <v>24841</v>
      </c>
      <c r="E1046" s="45">
        <v>14.4</v>
      </c>
      <c r="F1046" s="45">
        <v>14.4</v>
      </c>
      <c r="G1046" s="44"/>
      <c r="H1046" s="169" t="s">
        <v>24842</v>
      </c>
    </row>
    <row r="1047" spans="1:8" x14ac:dyDescent="0.3">
      <c r="A1047" s="5" t="s">
        <v>2527</v>
      </c>
      <c r="B1047" s="44" t="s">
        <v>25270</v>
      </c>
      <c r="C1047" s="45">
        <v>16</v>
      </c>
      <c r="D1047" s="45" t="s">
        <v>24841</v>
      </c>
      <c r="E1047" s="45">
        <v>14.4</v>
      </c>
      <c r="F1047" s="45">
        <v>14.4</v>
      </c>
      <c r="G1047" s="44"/>
      <c r="H1047" s="169" t="s">
        <v>24842</v>
      </c>
    </row>
    <row r="1048" spans="1:8" x14ac:dyDescent="0.3">
      <c r="A1048" s="5" t="s">
        <v>2529</v>
      </c>
      <c r="B1048" s="44" t="s">
        <v>25271</v>
      </c>
      <c r="C1048" s="45">
        <v>16</v>
      </c>
      <c r="D1048" s="45" t="s">
        <v>24841</v>
      </c>
      <c r="E1048" s="45">
        <v>14.4</v>
      </c>
      <c r="F1048" s="45">
        <v>14.4</v>
      </c>
      <c r="G1048" s="44"/>
      <c r="H1048" s="169" t="s">
        <v>24842</v>
      </c>
    </row>
    <row r="1049" spans="1:8" x14ac:dyDescent="0.3">
      <c r="A1049" s="5" t="s">
        <v>2531</v>
      </c>
      <c r="B1049" s="44" t="s">
        <v>25272</v>
      </c>
      <c r="C1049" s="45">
        <v>16</v>
      </c>
      <c r="D1049" s="45" t="s">
        <v>24841</v>
      </c>
      <c r="E1049" s="45">
        <v>14.4</v>
      </c>
      <c r="F1049" s="45">
        <v>14.4</v>
      </c>
      <c r="G1049" s="44"/>
      <c r="H1049" s="169" t="s">
        <v>24842</v>
      </c>
    </row>
    <row r="1050" spans="1:8" x14ac:dyDescent="0.3">
      <c r="A1050" s="5" t="s">
        <v>2533</v>
      </c>
      <c r="B1050" s="44" t="s">
        <v>18</v>
      </c>
      <c r="C1050" s="45">
        <v>16</v>
      </c>
      <c r="D1050" s="45" t="s">
        <v>24841</v>
      </c>
      <c r="E1050" s="45">
        <v>14.4</v>
      </c>
      <c r="F1050" s="45">
        <v>14.4</v>
      </c>
      <c r="G1050" s="44"/>
      <c r="H1050" s="169" t="s">
        <v>24842</v>
      </c>
    </row>
    <row r="1051" spans="1:8" x14ac:dyDescent="0.3">
      <c r="A1051" s="5" t="s">
        <v>2536</v>
      </c>
      <c r="B1051" s="44" t="s">
        <v>2537</v>
      </c>
      <c r="C1051" s="45">
        <v>16</v>
      </c>
      <c r="D1051" s="45" t="s">
        <v>24841</v>
      </c>
      <c r="E1051" s="45">
        <v>14.4</v>
      </c>
      <c r="F1051" s="45">
        <v>14.4</v>
      </c>
      <c r="G1051" s="44"/>
      <c r="H1051" s="169" t="s">
        <v>24842</v>
      </c>
    </row>
    <row r="1052" spans="1:8" x14ac:dyDescent="0.3">
      <c r="A1052" s="5" t="s">
        <v>2538</v>
      </c>
      <c r="B1052" s="44" t="s">
        <v>2539</v>
      </c>
      <c r="C1052" s="45">
        <v>16</v>
      </c>
      <c r="D1052" s="45" t="s">
        <v>24841</v>
      </c>
      <c r="E1052" s="45">
        <v>14.4</v>
      </c>
      <c r="F1052" s="45">
        <v>14.4</v>
      </c>
      <c r="G1052" s="44"/>
      <c r="H1052" s="169" t="s">
        <v>24842</v>
      </c>
    </row>
    <row r="1053" spans="1:8" x14ac:dyDescent="0.3">
      <c r="A1053" s="5" t="s">
        <v>2540</v>
      </c>
      <c r="B1053" s="44" t="s">
        <v>25273</v>
      </c>
      <c r="C1053" s="45">
        <v>16</v>
      </c>
      <c r="D1053" s="45" t="s">
        <v>24841</v>
      </c>
      <c r="E1053" s="45">
        <v>14.4</v>
      </c>
      <c r="F1053" s="45">
        <v>14.4</v>
      </c>
      <c r="G1053" s="44"/>
      <c r="H1053" s="169" t="s">
        <v>24842</v>
      </c>
    </row>
    <row r="1054" spans="1:8" x14ac:dyDescent="0.3">
      <c r="A1054" s="5" t="s">
        <v>2542</v>
      </c>
      <c r="B1054" s="44" t="s">
        <v>18</v>
      </c>
      <c r="C1054" s="45">
        <v>16</v>
      </c>
      <c r="D1054" s="45" t="s">
        <v>24841</v>
      </c>
      <c r="E1054" s="45">
        <v>14.4</v>
      </c>
      <c r="F1054" s="45">
        <v>14.4</v>
      </c>
      <c r="G1054" s="44"/>
      <c r="H1054" s="169" t="s">
        <v>24842</v>
      </c>
    </row>
    <row r="1055" spans="1:8" x14ac:dyDescent="0.3">
      <c r="A1055" s="5" t="s">
        <v>2551</v>
      </c>
      <c r="B1055" s="44" t="s">
        <v>25274</v>
      </c>
      <c r="C1055" s="45">
        <v>16</v>
      </c>
      <c r="D1055" s="45" t="s">
        <v>24841</v>
      </c>
      <c r="E1055" s="45">
        <v>14.4</v>
      </c>
      <c r="F1055" s="45">
        <v>14.4</v>
      </c>
      <c r="G1055" s="44"/>
      <c r="H1055" s="169" t="s">
        <v>24842</v>
      </c>
    </row>
    <row r="1056" spans="1:8" ht="26.4" x14ac:dyDescent="0.3">
      <c r="A1056" s="5" t="s">
        <v>2553</v>
      </c>
      <c r="B1056" s="44" t="s">
        <v>25275</v>
      </c>
      <c r="C1056" s="45">
        <v>16</v>
      </c>
      <c r="D1056" s="45" t="s">
        <v>24841</v>
      </c>
      <c r="E1056" s="45">
        <v>14.4</v>
      </c>
      <c r="F1056" s="45">
        <v>14.4</v>
      </c>
      <c r="G1056" s="44"/>
      <c r="H1056" s="169" t="s">
        <v>24842</v>
      </c>
    </row>
    <row r="1057" spans="1:8" x14ac:dyDescent="0.3">
      <c r="A1057" s="5" t="s">
        <v>2555</v>
      </c>
      <c r="B1057" s="44" t="s">
        <v>25276</v>
      </c>
      <c r="C1057" s="45">
        <v>16</v>
      </c>
      <c r="D1057" s="45" t="s">
        <v>24841</v>
      </c>
      <c r="E1057" s="45">
        <v>14.4</v>
      </c>
      <c r="F1057" s="45">
        <v>14.4</v>
      </c>
      <c r="G1057" s="44"/>
      <c r="H1057" s="169" t="s">
        <v>24842</v>
      </c>
    </row>
    <row r="1058" spans="1:8" x14ac:dyDescent="0.3">
      <c r="A1058" s="5" t="s">
        <v>2558</v>
      </c>
      <c r="B1058" s="44" t="s">
        <v>25277</v>
      </c>
      <c r="C1058" s="45">
        <v>16</v>
      </c>
      <c r="D1058" s="45" t="s">
        <v>24841</v>
      </c>
      <c r="E1058" s="45">
        <v>14.4</v>
      </c>
      <c r="F1058" s="45">
        <v>14.4</v>
      </c>
      <c r="G1058" s="44"/>
      <c r="H1058" s="169" t="s">
        <v>24842</v>
      </c>
    </row>
    <row r="1059" spans="1:8" x14ac:dyDescent="0.3">
      <c r="A1059" s="5" t="s">
        <v>2560</v>
      </c>
      <c r="B1059" s="44" t="s">
        <v>18</v>
      </c>
      <c r="C1059" s="45">
        <v>16</v>
      </c>
      <c r="D1059" s="45" t="s">
        <v>24841</v>
      </c>
      <c r="E1059" s="45">
        <v>14.4</v>
      </c>
      <c r="F1059" s="45">
        <v>14.4</v>
      </c>
      <c r="G1059" s="44"/>
      <c r="H1059" s="169" t="s">
        <v>24842</v>
      </c>
    </row>
    <row r="1060" spans="1:8" ht="26.4" x14ac:dyDescent="0.3">
      <c r="A1060" s="5" t="s">
        <v>2565</v>
      </c>
      <c r="B1060" s="44" t="s">
        <v>25278</v>
      </c>
      <c r="C1060" s="45">
        <v>16</v>
      </c>
      <c r="D1060" s="45" t="s">
        <v>24841</v>
      </c>
      <c r="E1060" s="45">
        <v>14.4</v>
      </c>
      <c r="F1060" s="45">
        <v>14.4</v>
      </c>
      <c r="G1060" s="44"/>
      <c r="H1060" s="169" t="s">
        <v>24842</v>
      </c>
    </row>
    <row r="1061" spans="1:8" x14ac:dyDescent="0.3">
      <c r="A1061" s="5" t="s">
        <v>2567</v>
      </c>
      <c r="B1061" s="44" t="s">
        <v>18</v>
      </c>
      <c r="C1061" s="45">
        <v>16</v>
      </c>
      <c r="D1061" s="45" t="s">
        <v>24841</v>
      </c>
      <c r="E1061" s="45">
        <v>14.4</v>
      </c>
      <c r="F1061" s="45">
        <v>14.4</v>
      </c>
      <c r="G1061" s="44"/>
      <c r="H1061" s="169" t="s">
        <v>24842</v>
      </c>
    </row>
    <row r="1062" spans="1:8" x14ac:dyDescent="0.3">
      <c r="A1062" s="5" t="s">
        <v>2568</v>
      </c>
      <c r="B1062" s="44" t="s">
        <v>25279</v>
      </c>
      <c r="C1062" s="45">
        <v>16</v>
      </c>
      <c r="D1062" s="45" t="s">
        <v>24841</v>
      </c>
      <c r="E1062" s="45">
        <v>14.4</v>
      </c>
      <c r="F1062" s="45">
        <v>14.4</v>
      </c>
      <c r="G1062" s="44"/>
      <c r="H1062" s="169" t="s">
        <v>24842</v>
      </c>
    </row>
    <row r="1063" spans="1:8" x14ac:dyDescent="0.3">
      <c r="A1063" s="5" t="s">
        <v>2574</v>
      </c>
      <c r="B1063" s="44" t="s">
        <v>25280</v>
      </c>
      <c r="C1063" s="45">
        <v>16</v>
      </c>
      <c r="D1063" s="45" t="s">
        <v>24841</v>
      </c>
      <c r="E1063" s="45">
        <v>14.4</v>
      </c>
      <c r="F1063" s="45">
        <v>14.4</v>
      </c>
      <c r="G1063" s="44"/>
      <c r="H1063" s="169" t="s">
        <v>24842</v>
      </c>
    </row>
    <row r="1064" spans="1:8" x14ac:dyDescent="0.3">
      <c r="A1064" s="5" t="s">
        <v>2576</v>
      </c>
      <c r="B1064" s="44" t="s">
        <v>1631</v>
      </c>
      <c r="C1064" s="45">
        <v>16</v>
      </c>
      <c r="D1064" s="45" t="s">
        <v>24841</v>
      </c>
      <c r="E1064" s="45">
        <v>14.4</v>
      </c>
      <c r="F1064" s="45">
        <v>14.4</v>
      </c>
      <c r="G1064" s="44"/>
      <c r="H1064" s="169" t="s">
        <v>24842</v>
      </c>
    </row>
    <row r="1065" spans="1:8" x14ac:dyDescent="0.3">
      <c r="A1065" s="5" t="s">
        <v>2577</v>
      </c>
      <c r="B1065" s="44" t="s">
        <v>25281</v>
      </c>
      <c r="C1065" s="45">
        <v>16</v>
      </c>
      <c r="D1065" s="45" t="s">
        <v>24841</v>
      </c>
      <c r="E1065" s="45">
        <v>14.4</v>
      </c>
      <c r="F1065" s="45">
        <v>14.4</v>
      </c>
      <c r="G1065" s="44"/>
      <c r="H1065" s="169" t="s">
        <v>24842</v>
      </c>
    </row>
    <row r="1066" spans="1:8" x14ac:dyDescent="0.3">
      <c r="A1066" s="5" t="s">
        <v>2581</v>
      </c>
      <c r="B1066" s="44" t="s">
        <v>2573</v>
      </c>
      <c r="C1066" s="45">
        <v>16</v>
      </c>
      <c r="D1066" s="45" t="s">
        <v>24841</v>
      </c>
      <c r="E1066" s="45">
        <v>14.4</v>
      </c>
      <c r="F1066" s="45">
        <v>14.4</v>
      </c>
      <c r="G1066" s="44"/>
      <c r="H1066" s="169" t="s">
        <v>24842</v>
      </c>
    </row>
    <row r="1067" spans="1:8" x14ac:dyDescent="0.3">
      <c r="A1067" s="5" t="s">
        <v>2582</v>
      </c>
      <c r="B1067" s="44" t="s">
        <v>25281</v>
      </c>
      <c r="C1067" s="45">
        <v>16</v>
      </c>
      <c r="D1067" s="45" t="s">
        <v>24841</v>
      </c>
      <c r="E1067" s="45">
        <v>14.4</v>
      </c>
      <c r="F1067" s="45">
        <v>14.4</v>
      </c>
      <c r="G1067" s="44"/>
      <c r="H1067" s="169" t="s">
        <v>24842</v>
      </c>
    </row>
    <row r="1068" spans="1:8" x14ac:dyDescent="0.3">
      <c r="A1068" s="5" t="s">
        <v>2583</v>
      </c>
      <c r="B1068" s="44" t="s">
        <v>25282</v>
      </c>
      <c r="C1068" s="45">
        <v>16</v>
      </c>
      <c r="D1068" s="45" t="s">
        <v>24841</v>
      </c>
      <c r="E1068" s="45">
        <v>14.4</v>
      </c>
      <c r="F1068" s="45">
        <v>14.4</v>
      </c>
      <c r="G1068" s="44"/>
      <c r="H1068" s="169" t="s">
        <v>24842</v>
      </c>
    </row>
    <row r="1069" spans="1:8" x14ac:dyDescent="0.3">
      <c r="A1069" s="5" t="s">
        <v>2587</v>
      </c>
      <c r="B1069" s="44" t="s">
        <v>25283</v>
      </c>
      <c r="C1069" s="45">
        <v>16</v>
      </c>
      <c r="D1069" s="45" t="s">
        <v>24841</v>
      </c>
      <c r="E1069" s="45">
        <v>14.4</v>
      </c>
      <c r="F1069" s="45">
        <v>14.4</v>
      </c>
      <c r="G1069" s="44"/>
      <c r="H1069" s="169" t="s">
        <v>24842</v>
      </c>
    </row>
    <row r="1070" spans="1:8" x14ac:dyDescent="0.3">
      <c r="A1070" s="5" t="s">
        <v>2589</v>
      </c>
      <c r="B1070" s="44" t="s">
        <v>25284</v>
      </c>
      <c r="C1070" s="45">
        <v>16</v>
      </c>
      <c r="D1070" s="45" t="s">
        <v>24841</v>
      </c>
      <c r="E1070" s="45">
        <v>14.4</v>
      </c>
      <c r="F1070" s="45">
        <v>14.4</v>
      </c>
      <c r="G1070" s="44"/>
      <c r="H1070" s="169" t="s">
        <v>24842</v>
      </c>
    </row>
    <row r="1071" spans="1:8" ht="39.6" x14ac:dyDescent="0.3">
      <c r="A1071" s="5" t="s">
        <v>2591</v>
      </c>
      <c r="B1071" s="44" t="s">
        <v>25285</v>
      </c>
      <c r="C1071" s="45">
        <v>16</v>
      </c>
      <c r="D1071" s="45" t="s">
        <v>24841</v>
      </c>
      <c r="E1071" s="45">
        <v>14.4</v>
      </c>
      <c r="F1071" s="45">
        <v>14.4</v>
      </c>
      <c r="G1071" s="44"/>
      <c r="H1071" s="169" t="s">
        <v>24842</v>
      </c>
    </row>
    <row r="1072" spans="1:8" x14ac:dyDescent="0.3">
      <c r="A1072" s="5" t="s">
        <v>2595</v>
      </c>
      <c r="B1072" s="44" t="s">
        <v>25286</v>
      </c>
      <c r="C1072" s="45">
        <v>16</v>
      </c>
      <c r="D1072" s="45" t="s">
        <v>24841</v>
      </c>
      <c r="E1072" s="45">
        <v>14.4</v>
      </c>
      <c r="F1072" s="45">
        <v>14.4</v>
      </c>
      <c r="G1072" s="44"/>
      <c r="H1072" s="169" t="s">
        <v>24842</v>
      </c>
    </row>
    <row r="1073" spans="1:8" x14ac:dyDescent="0.3">
      <c r="A1073" s="5" t="s">
        <v>2597</v>
      </c>
      <c r="B1073" s="44" t="s">
        <v>22</v>
      </c>
      <c r="C1073" s="45">
        <v>16</v>
      </c>
      <c r="D1073" s="45" t="s">
        <v>24841</v>
      </c>
      <c r="E1073" s="45">
        <v>14.4</v>
      </c>
      <c r="F1073" s="45">
        <v>14.4</v>
      </c>
      <c r="G1073" s="44"/>
      <c r="H1073" s="169" t="s">
        <v>24842</v>
      </c>
    </row>
    <row r="1074" spans="1:8" ht="26.4" x14ac:dyDescent="0.3">
      <c r="A1074" s="5" t="s">
        <v>2600</v>
      </c>
      <c r="B1074" s="44" t="s">
        <v>25287</v>
      </c>
      <c r="C1074" s="45">
        <v>20</v>
      </c>
      <c r="D1074" s="45" t="s">
        <v>24841</v>
      </c>
      <c r="E1074" s="45">
        <v>18</v>
      </c>
      <c r="F1074" s="45">
        <v>18</v>
      </c>
      <c r="G1074" s="44"/>
      <c r="H1074" s="169" t="s">
        <v>24842</v>
      </c>
    </row>
    <row r="1075" spans="1:8" x14ac:dyDescent="0.3">
      <c r="A1075" s="5" t="s">
        <v>2603</v>
      </c>
      <c r="B1075" s="44" t="s">
        <v>25288</v>
      </c>
      <c r="C1075" s="45">
        <v>20</v>
      </c>
      <c r="D1075" s="45" t="s">
        <v>24841</v>
      </c>
      <c r="E1075" s="45">
        <v>18</v>
      </c>
      <c r="F1075" s="45">
        <v>18</v>
      </c>
      <c r="G1075" s="44"/>
      <c r="H1075" s="169" t="s">
        <v>24842</v>
      </c>
    </row>
    <row r="1076" spans="1:8" x14ac:dyDescent="0.3">
      <c r="A1076" s="5" t="s">
        <v>2605</v>
      </c>
      <c r="B1076" s="44" t="s">
        <v>25289</v>
      </c>
      <c r="C1076" s="45">
        <v>20</v>
      </c>
      <c r="D1076" s="45" t="s">
        <v>24841</v>
      </c>
      <c r="E1076" s="45">
        <v>18</v>
      </c>
      <c r="F1076" s="45">
        <v>18</v>
      </c>
      <c r="G1076" s="44"/>
      <c r="H1076" s="169" t="s">
        <v>24842</v>
      </c>
    </row>
    <row r="1077" spans="1:8" x14ac:dyDescent="0.3">
      <c r="A1077" s="5" t="s">
        <v>2607</v>
      </c>
      <c r="B1077" s="44" t="s">
        <v>31</v>
      </c>
      <c r="C1077" s="45">
        <v>20</v>
      </c>
      <c r="D1077" s="45" t="s">
        <v>24841</v>
      </c>
      <c r="E1077" s="45">
        <v>18</v>
      </c>
      <c r="F1077" s="45">
        <v>18</v>
      </c>
      <c r="G1077" s="44"/>
      <c r="H1077" s="169" t="s">
        <v>24842</v>
      </c>
    </row>
    <row r="1078" spans="1:8" x14ac:dyDescent="0.3">
      <c r="A1078" s="5" t="s">
        <v>2611</v>
      </c>
      <c r="B1078" s="44" t="s">
        <v>25290</v>
      </c>
      <c r="C1078" s="45">
        <v>9</v>
      </c>
      <c r="D1078" s="45" t="s">
        <v>24841</v>
      </c>
      <c r="E1078" s="45"/>
      <c r="F1078" s="45">
        <v>9</v>
      </c>
      <c r="G1078" s="44"/>
      <c r="H1078" s="169" t="s">
        <v>24843</v>
      </c>
    </row>
    <row r="1079" spans="1:8" x14ac:dyDescent="0.3">
      <c r="A1079" s="5" t="s">
        <v>2613</v>
      </c>
      <c r="B1079" s="44" t="s">
        <v>25291</v>
      </c>
      <c r="C1079" s="45">
        <v>9</v>
      </c>
      <c r="D1079" s="45" t="s">
        <v>24841</v>
      </c>
      <c r="E1079" s="45"/>
      <c r="F1079" s="45">
        <v>9</v>
      </c>
      <c r="G1079" s="44"/>
      <c r="H1079" s="169" t="s">
        <v>24843</v>
      </c>
    </row>
    <row r="1080" spans="1:8" x14ac:dyDescent="0.3">
      <c r="A1080" s="5" t="s">
        <v>2617</v>
      </c>
      <c r="B1080" s="44" t="s">
        <v>25292</v>
      </c>
      <c r="C1080" s="45">
        <v>10.8</v>
      </c>
      <c r="D1080" s="45" t="s">
        <v>24841</v>
      </c>
      <c r="E1080" s="45"/>
      <c r="F1080" s="45">
        <v>10.8</v>
      </c>
      <c r="G1080" s="44"/>
      <c r="H1080" s="169" t="s">
        <v>24843</v>
      </c>
    </row>
    <row r="1081" spans="1:8" x14ac:dyDescent="0.3">
      <c r="A1081" s="5" t="s">
        <v>2619</v>
      </c>
      <c r="B1081" s="44" t="s">
        <v>25293</v>
      </c>
      <c r="C1081" s="45">
        <v>10.8</v>
      </c>
      <c r="D1081" s="45" t="s">
        <v>24841</v>
      </c>
      <c r="E1081" s="45"/>
      <c r="F1081" s="45">
        <v>10.8</v>
      </c>
      <c r="G1081" s="44"/>
      <c r="H1081" s="169" t="s">
        <v>24843</v>
      </c>
    </row>
    <row r="1082" spans="1:8" x14ac:dyDescent="0.3">
      <c r="A1082" s="5" t="s">
        <v>2621</v>
      </c>
      <c r="B1082" s="44" t="s">
        <v>25294</v>
      </c>
      <c r="C1082" s="45">
        <v>10.8</v>
      </c>
      <c r="D1082" s="45" t="s">
        <v>24841</v>
      </c>
      <c r="E1082" s="45"/>
      <c r="F1082" s="45">
        <v>10.8</v>
      </c>
      <c r="G1082" s="44"/>
      <c r="H1082" s="169" t="s">
        <v>24843</v>
      </c>
    </row>
    <row r="1083" spans="1:8" x14ac:dyDescent="0.3">
      <c r="A1083" s="5" t="s">
        <v>2623</v>
      </c>
      <c r="B1083" s="44" t="s">
        <v>25295</v>
      </c>
      <c r="C1083" s="45">
        <v>12.6</v>
      </c>
      <c r="D1083" s="45" t="s">
        <v>24841</v>
      </c>
      <c r="E1083" s="45"/>
      <c r="F1083" s="45">
        <v>12.6</v>
      </c>
      <c r="G1083" s="44"/>
      <c r="H1083" s="169" t="s">
        <v>24843</v>
      </c>
    </row>
    <row r="1084" spans="1:8" x14ac:dyDescent="0.3">
      <c r="A1084" s="5" t="s">
        <v>2627</v>
      </c>
      <c r="B1084" s="44" t="s">
        <v>25296</v>
      </c>
      <c r="C1084" s="45">
        <v>18</v>
      </c>
      <c r="D1084" s="45" t="s">
        <v>24841</v>
      </c>
      <c r="E1084" s="45">
        <v>16.2</v>
      </c>
      <c r="F1084" s="45">
        <v>16.2</v>
      </c>
      <c r="G1084" s="44"/>
      <c r="H1084" s="169" t="s">
        <v>24842</v>
      </c>
    </row>
    <row r="1085" spans="1:8" ht="52.8" x14ac:dyDescent="0.3">
      <c r="A1085" s="5" t="s">
        <v>2629</v>
      </c>
      <c r="B1085" s="44" t="s">
        <v>25297</v>
      </c>
      <c r="C1085" s="45">
        <v>18</v>
      </c>
      <c r="D1085" s="45" t="s">
        <v>24841</v>
      </c>
      <c r="E1085" s="45">
        <v>16.2</v>
      </c>
      <c r="F1085" s="45">
        <v>16.2</v>
      </c>
      <c r="G1085" s="44"/>
      <c r="H1085" s="169" t="s">
        <v>24842</v>
      </c>
    </row>
    <row r="1086" spans="1:8" x14ac:dyDescent="0.3">
      <c r="A1086" s="5" t="s">
        <v>2635</v>
      </c>
      <c r="B1086" s="44" t="s">
        <v>2636</v>
      </c>
      <c r="C1086" s="45">
        <v>20</v>
      </c>
      <c r="D1086" s="45" t="s">
        <v>24841</v>
      </c>
      <c r="E1086" s="45">
        <v>18</v>
      </c>
      <c r="F1086" s="45">
        <v>18</v>
      </c>
      <c r="G1086" s="44"/>
      <c r="H1086" s="169" t="s">
        <v>24842</v>
      </c>
    </row>
    <row r="1087" spans="1:8" x14ac:dyDescent="0.3">
      <c r="A1087" s="5" t="s">
        <v>2637</v>
      </c>
      <c r="B1087" s="44" t="s">
        <v>25298</v>
      </c>
      <c r="C1087" s="45">
        <v>20</v>
      </c>
      <c r="D1087" s="45" t="s">
        <v>24841</v>
      </c>
      <c r="E1087" s="45">
        <v>18</v>
      </c>
      <c r="F1087" s="45">
        <v>18</v>
      </c>
      <c r="G1087" s="44"/>
      <c r="H1087" s="169" t="s">
        <v>24842</v>
      </c>
    </row>
    <row r="1088" spans="1:8" x14ac:dyDescent="0.3">
      <c r="A1088" s="5" t="s">
        <v>2641</v>
      </c>
      <c r="B1088" s="44" t="s">
        <v>2636</v>
      </c>
      <c r="C1088" s="45">
        <v>20</v>
      </c>
      <c r="D1088" s="45" t="s">
        <v>24841</v>
      </c>
      <c r="E1088" s="45">
        <v>18</v>
      </c>
      <c r="F1088" s="45">
        <v>18</v>
      </c>
      <c r="G1088" s="44"/>
      <c r="H1088" s="169" t="s">
        <v>24842</v>
      </c>
    </row>
    <row r="1089" spans="1:8" x14ac:dyDescent="0.3">
      <c r="A1089" s="5" t="s">
        <v>2642</v>
      </c>
      <c r="B1089" s="44" t="s">
        <v>25298</v>
      </c>
      <c r="C1089" s="45">
        <v>20</v>
      </c>
      <c r="D1089" s="45" t="s">
        <v>24841</v>
      </c>
      <c r="E1089" s="45">
        <v>18</v>
      </c>
      <c r="F1089" s="45">
        <v>18</v>
      </c>
      <c r="G1089" s="44"/>
      <c r="H1089" s="169" t="s">
        <v>24842</v>
      </c>
    </row>
    <row r="1090" spans="1:8" x14ac:dyDescent="0.3">
      <c r="A1090" s="5" t="s">
        <v>2643</v>
      </c>
      <c r="B1090" s="44" t="s">
        <v>22</v>
      </c>
      <c r="C1090" s="45">
        <v>20</v>
      </c>
      <c r="D1090" s="45" t="s">
        <v>24841</v>
      </c>
      <c r="E1090" s="45">
        <v>18</v>
      </c>
      <c r="F1090" s="45">
        <v>18</v>
      </c>
      <c r="G1090" s="44"/>
      <c r="H1090" s="169" t="s">
        <v>24842</v>
      </c>
    </row>
    <row r="1091" spans="1:8" x14ac:dyDescent="0.3">
      <c r="A1091" s="5" t="s">
        <v>2653</v>
      </c>
      <c r="B1091" s="44" t="s">
        <v>25299</v>
      </c>
      <c r="C1091" s="45">
        <v>18</v>
      </c>
      <c r="D1091" s="45" t="s">
        <v>24841</v>
      </c>
      <c r="E1091" s="45">
        <v>16.2</v>
      </c>
      <c r="F1091" s="45">
        <v>16.2</v>
      </c>
      <c r="G1091" s="44"/>
      <c r="H1091" s="169" t="s">
        <v>24842</v>
      </c>
    </row>
    <row r="1092" spans="1:8" x14ac:dyDescent="0.3">
      <c r="A1092" s="5" t="s">
        <v>2655</v>
      </c>
      <c r="B1092" s="44" t="s">
        <v>25300</v>
      </c>
      <c r="C1092" s="45">
        <v>18</v>
      </c>
      <c r="D1092" s="45" t="s">
        <v>24841</v>
      </c>
      <c r="E1092" s="45">
        <v>16.2</v>
      </c>
      <c r="F1092" s="45">
        <v>16.2</v>
      </c>
      <c r="G1092" s="44"/>
      <c r="H1092" s="169" t="s">
        <v>24842</v>
      </c>
    </row>
    <row r="1093" spans="1:8" x14ac:dyDescent="0.3">
      <c r="A1093" s="5" t="s">
        <v>2657</v>
      </c>
      <c r="B1093" s="44" t="s">
        <v>140</v>
      </c>
      <c r="C1093" s="45">
        <v>18</v>
      </c>
      <c r="D1093" s="45" t="s">
        <v>24841</v>
      </c>
      <c r="E1093" s="45">
        <v>16.2</v>
      </c>
      <c r="F1093" s="45">
        <v>16.2</v>
      </c>
      <c r="G1093" s="44"/>
      <c r="H1093" s="169" t="s">
        <v>24842</v>
      </c>
    </row>
    <row r="1094" spans="1:8" ht="26.4" x14ac:dyDescent="0.3">
      <c r="A1094" s="5" t="s">
        <v>2661</v>
      </c>
      <c r="B1094" s="44" t="s">
        <v>2662</v>
      </c>
      <c r="C1094" s="45">
        <v>12.6</v>
      </c>
      <c r="D1094" s="45"/>
      <c r="E1094" s="45"/>
      <c r="F1094" s="45">
        <v>12.6</v>
      </c>
      <c r="G1094" s="44"/>
      <c r="H1094" s="169" t="s">
        <v>25301</v>
      </c>
    </row>
    <row r="1095" spans="1:8" ht="26.4" x14ac:dyDescent="0.3">
      <c r="A1095" s="5" t="s">
        <v>2663</v>
      </c>
      <c r="B1095" s="44" t="s">
        <v>2664</v>
      </c>
      <c r="C1095" s="45">
        <v>12.6</v>
      </c>
      <c r="D1095" s="45"/>
      <c r="E1095" s="45"/>
      <c r="F1095" s="45">
        <v>12.6</v>
      </c>
      <c r="G1095" s="44"/>
      <c r="H1095" s="169" t="s">
        <v>25301</v>
      </c>
    </row>
    <row r="1096" spans="1:8" ht="26.4" x14ac:dyDescent="0.3">
      <c r="A1096" s="5" t="s">
        <v>2665</v>
      </c>
      <c r="B1096" s="44" t="s">
        <v>2664</v>
      </c>
      <c r="C1096" s="45">
        <v>12.6</v>
      </c>
      <c r="D1096" s="45"/>
      <c r="E1096" s="45"/>
      <c r="F1096" s="45">
        <v>12.6</v>
      </c>
      <c r="G1096" s="44"/>
      <c r="H1096" s="169" t="s">
        <v>25301</v>
      </c>
    </row>
    <row r="1097" spans="1:8" x14ac:dyDescent="0.3">
      <c r="A1097" s="5" t="s">
        <v>2667</v>
      </c>
      <c r="B1097" s="44" t="s">
        <v>25302</v>
      </c>
      <c r="C1097" s="45">
        <v>12.6</v>
      </c>
      <c r="D1097" s="45" t="s">
        <v>24841</v>
      </c>
      <c r="E1097" s="45"/>
      <c r="F1097" s="45">
        <v>12.6</v>
      </c>
      <c r="G1097" s="44"/>
      <c r="H1097" s="169" t="s">
        <v>24843</v>
      </c>
    </row>
    <row r="1098" spans="1:8" x14ac:dyDescent="0.3">
      <c r="A1098" s="5" t="s">
        <v>2671</v>
      </c>
      <c r="B1098" s="44" t="s">
        <v>31</v>
      </c>
      <c r="C1098" s="45">
        <v>16</v>
      </c>
      <c r="D1098" s="45" t="s">
        <v>24841</v>
      </c>
      <c r="E1098" s="45">
        <v>14.4</v>
      </c>
      <c r="F1098" s="45">
        <v>14.4</v>
      </c>
      <c r="G1098" s="44"/>
      <c r="H1098" s="169" t="s">
        <v>24842</v>
      </c>
    </row>
    <row r="1099" spans="1:8" x14ac:dyDescent="0.3">
      <c r="A1099" s="5" t="s">
        <v>2676</v>
      </c>
      <c r="B1099" s="44" t="s">
        <v>25303</v>
      </c>
      <c r="C1099" s="45">
        <v>16</v>
      </c>
      <c r="D1099" s="45" t="s">
        <v>24841</v>
      </c>
      <c r="E1099" s="45">
        <v>14.4</v>
      </c>
      <c r="F1099" s="45">
        <v>14.4</v>
      </c>
      <c r="G1099" s="44"/>
      <c r="H1099" s="169" t="s">
        <v>24842</v>
      </c>
    </row>
    <row r="1100" spans="1:8" x14ac:dyDescent="0.3">
      <c r="A1100" s="5" t="s">
        <v>2678</v>
      </c>
      <c r="B1100" s="44" t="s">
        <v>119</v>
      </c>
      <c r="C1100" s="45">
        <v>16</v>
      </c>
      <c r="D1100" s="45" t="s">
        <v>24841</v>
      </c>
      <c r="E1100" s="45">
        <v>14.4</v>
      </c>
      <c r="F1100" s="45">
        <v>14.4</v>
      </c>
      <c r="G1100" s="44"/>
      <c r="H1100" s="169" t="s">
        <v>24842</v>
      </c>
    </row>
    <row r="1101" spans="1:8" ht="26.4" x14ac:dyDescent="0.3">
      <c r="A1101" s="5" t="s">
        <v>2679</v>
      </c>
      <c r="B1101" s="44" t="s">
        <v>25304</v>
      </c>
      <c r="C1101" s="45">
        <v>16</v>
      </c>
      <c r="D1101" s="45" t="s">
        <v>24841</v>
      </c>
      <c r="E1101" s="45">
        <v>14.4</v>
      </c>
      <c r="F1101" s="45">
        <v>14.4</v>
      </c>
      <c r="G1101" s="44"/>
      <c r="H1101" s="169" t="s">
        <v>24842</v>
      </c>
    </row>
    <row r="1102" spans="1:8" x14ac:dyDescent="0.3">
      <c r="A1102" s="5" t="s">
        <v>2681</v>
      </c>
      <c r="B1102" s="44" t="s">
        <v>25305</v>
      </c>
      <c r="C1102" s="45">
        <v>16</v>
      </c>
      <c r="D1102" s="45" t="s">
        <v>24841</v>
      </c>
      <c r="E1102" s="45">
        <v>14.4</v>
      </c>
      <c r="F1102" s="45">
        <v>14.4</v>
      </c>
      <c r="G1102" s="44"/>
      <c r="H1102" s="169" t="s">
        <v>24842</v>
      </c>
    </row>
    <row r="1103" spans="1:8" x14ac:dyDescent="0.3">
      <c r="A1103" s="5" t="s">
        <v>2683</v>
      </c>
      <c r="B1103" s="44" t="s">
        <v>2684</v>
      </c>
      <c r="C1103" s="45">
        <v>16</v>
      </c>
      <c r="D1103" s="45" t="s">
        <v>24841</v>
      </c>
      <c r="E1103" s="45">
        <v>14.4</v>
      </c>
      <c r="F1103" s="45">
        <v>14.4</v>
      </c>
      <c r="G1103" s="44"/>
      <c r="H1103" s="169" t="s">
        <v>24842</v>
      </c>
    </row>
    <row r="1104" spans="1:8" ht="26.4" x14ac:dyDescent="0.3">
      <c r="A1104" s="5" t="s">
        <v>2685</v>
      </c>
      <c r="B1104" s="44" t="s">
        <v>25306</v>
      </c>
      <c r="C1104" s="45">
        <v>16</v>
      </c>
      <c r="D1104" s="45" t="s">
        <v>24841</v>
      </c>
      <c r="E1104" s="45">
        <v>14.4</v>
      </c>
      <c r="F1104" s="45">
        <v>14.4</v>
      </c>
      <c r="G1104" s="44"/>
      <c r="H1104" s="169" t="s">
        <v>24842</v>
      </c>
    </row>
    <row r="1105" spans="1:8" x14ac:dyDescent="0.3">
      <c r="A1105" s="5" t="s">
        <v>2689</v>
      </c>
      <c r="B1105" s="44" t="s">
        <v>25307</v>
      </c>
      <c r="C1105" s="45">
        <v>16</v>
      </c>
      <c r="D1105" s="45" t="s">
        <v>24841</v>
      </c>
      <c r="E1105" s="45">
        <v>14.4</v>
      </c>
      <c r="F1105" s="45">
        <v>14.4</v>
      </c>
      <c r="G1105" s="44"/>
      <c r="H1105" s="169" t="s">
        <v>24842</v>
      </c>
    </row>
    <row r="1106" spans="1:8" ht="39.6" x14ac:dyDescent="0.3">
      <c r="A1106" s="5" t="s">
        <v>2691</v>
      </c>
      <c r="B1106" s="44" t="s">
        <v>25308</v>
      </c>
      <c r="C1106" s="45">
        <v>16</v>
      </c>
      <c r="D1106" s="45" t="s">
        <v>24841</v>
      </c>
      <c r="E1106" s="45">
        <v>14.4</v>
      </c>
      <c r="F1106" s="45">
        <v>14.4</v>
      </c>
      <c r="G1106" s="44"/>
      <c r="H1106" s="169" t="s">
        <v>24842</v>
      </c>
    </row>
    <row r="1107" spans="1:8" x14ac:dyDescent="0.3">
      <c r="A1107" s="5" t="s">
        <v>2693</v>
      </c>
      <c r="B1107" s="44" t="s">
        <v>25309</v>
      </c>
      <c r="C1107" s="45">
        <v>16</v>
      </c>
      <c r="D1107" s="45" t="s">
        <v>24841</v>
      </c>
      <c r="E1107" s="45">
        <v>14.4</v>
      </c>
      <c r="F1107" s="45">
        <v>14.4</v>
      </c>
      <c r="G1107" s="44"/>
      <c r="H1107" s="169" t="s">
        <v>24842</v>
      </c>
    </row>
    <row r="1108" spans="1:8" x14ac:dyDescent="0.3">
      <c r="A1108" s="5" t="s">
        <v>2695</v>
      </c>
      <c r="B1108" s="44" t="s">
        <v>22</v>
      </c>
      <c r="C1108" s="45">
        <v>16</v>
      </c>
      <c r="D1108" s="45" t="s">
        <v>24841</v>
      </c>
      <c r="E1108" s="45">
        <v>14.4</v>
      </c>
      <c r="F1108" s="45">
        <v>14.4</v>
      </c>
      <c r="G1108" s="44"/>
      <c r="H1108" s="169" t="s">
        <v>24842</v>
      </c>
    </row>
    <row r="1109" spans="1:8" x14ac:dyDescent="0.3">
      <c r="A1109" s="5" t="s">
        <v>2698</v>
      </c>
      <c r="B1109" s="44" t="s">
        <v>25310</v>
      </c>
      <c r="C1109" s="45">
        <v>18</v>
      </c>
      <c r="D1109" s="45" t="s">
        <v>24841</v>
      </c>
      <c r="E1109" s="45">
        <v>16.2</v>
      </c>
      <c r="F1109" s="45">
        <v>16.2</v>
      </c>
      <c r="G1109" s="44"/>
      <c r="H1109" s="169" t="s">
        <v>24842</v>
      </c>
    </row>
    <row r="1110" spans="1:8" x14ac:dyDescent="0.3">
      <c r="A1110" s="5" t="s">
        <v>2702</v>
      </c>
      <c r="B1110" s="44" t="s">
        <v>2703</v>
      </c>
      <c r="C1110" s="45">
        <v>18</v>
      </c>
      <c r="D1110" s="45" t="s">
        <v>24841</v>
      </c>
      <c r="E1110" s="45">
        <v>16.2</v>
      </c>
      <c r="F1110" s="45">
        <v>16.2</v>
      </c>
      <c r="G1110" s="44"/>
      <c r="H1110" s="169" t="s">
        <v>24842</v>
      </c>
    </row>
    <row r="1111" spans="1:8" x14ac:dyDescent="0.3">
      <c r="A1111" s="5" t="s">
        <v>2704</v>
      </c>
      <c r="B1111" s="44" t="s">
        <v>31</v>
      </c>
      <c r="C1111" s="45">
        <v>18</v>
      </c>
      <c r="D1111" s="45" t="s">
        <v>24841</v>
      </c>
      <c r="E1111" s="45">
        <v>16.2</v>
      </c>
      <c r="F1111" s="45">
        <v>16.2</v>
      </c>
      <c r="G1111" s="44"/>
      <c r="H1111" s="169" t="s">
        <v>24842</v>
      </c>
    </row>
    <row r="1112" spans="1:8" x14ac:dyDescent="0.3">
      <c r="A1112" s="5" t="s">
        <v>2707</v>
      </c>
      <c r="B1112" s="44" t="s">
        <v>25311</v>
      </c>
      <c r="C1112" s="45">
        <v>18</v>
      </c>
      <c r="D1112" s="45" t="s">
        <v>24841</v>
      </c>
      <c r="E1112" s="45">
        <v>16.2</v>
      </c>
      <c r="F1112" s="45">
        <v>16.2</v>
      </c>
      <c r="G1112" s="44"/>
      <c r="H1112" s="169" t="s">
        <v>24842</v>
      </c>
    </row>
    <row r="1113" spans="1:8" x14ac:dyDescent="0.3">
      <c r="A1113" s="5" t="s">
        <v>2709</v>
      </c>
      <c r="B1113" s="44" t="s">
        <v>25312</v>
      </c>
      <c r="C1113" s="45">
        <v>18</v>
      </c>
      <c r="D1113" s="45" t="s">
        <v>24841</v>
      </c>
      <c r="E1113" s="45">
        <v>16.2</v>
      </c>
      <c r="F1113" s="45">
        <v>16.2</v>
      </c>
      <c r="G1113" s="44"/>
      <c r="H1113" s="169" t="s">
        <v>24842</v>
      </c>
    </row>
    <row r="1114" spans="1:8" x14ac:dyDescent="0.3">
      <c r="A1114" s="5" t="s">
        <v>2711</v>
      </c>
      <c r="B1114" s="44" t="s">
        <v>25313</v>
      </c>
      <c r="C1114" s="45">
        <v>18</v>
      </c>
      <c r="D1114" s="45" t="s">
        <v>24841</v>
      </c>
      <c r="E1114" s="45">
        <v>16.2</v>
      </c>
      <c r="F1114" s="45">
        <v>16.2</v>
      </c>
      <c r="G1114" s="44"/>
      <c r="H1114" s="169" t="s">
        <v>24842</v>
      </c>
    </row>
    <row r="1115" spans="1:8" x14ac:dyDescent="0.3">
      <c r="A1115" s="5" t="s">
        <v>2714</v>
      </c>
      <c r="B1115" s="44" t="s">
        <v>25314</v>
      </c>
      <c r="C1115" s="45">
        <v>18</v>
      </c>
      <c r="D1115" s="45" t="s">
        <v>24841</v>
      </c>
      <c r="E1115" s="45">
        <v>16.2</v>
      </c>
      <c r="F1115" s="45">
        <v>16.2</v>
      </c>
      <c r="G1115" s="44"/>
      <c r="H1115" s="169" t="s">
        <v>24842</v>
      </c>
    </row>
    <row r="1116" spans="1:8" x14ac:dyDescent="0.3">
      <c r="A1116" s="5" t="s">
        <v>2716</v>
      </c>
      <c r="B1116" s="44" t="s">
        <v>25315</v>
      </c>
      <c r="C1116" s="45">
        <v>18</v>
      </c>
      <c r="D1116" s="45" t="s">
        <v>24841</v>
      </c>
      <c r="E1116" s="45">
        <v>16.2</v>
      </c>
      <c r="F1116" s="45">
        <v>16.2</v>
      </c>
      <c r="G1116" s="44"/>
      <c r="H1116" s="169" t="s">
        <v>24842</v>
      </c>
    </row>
    <row r="1117" spans="1:8" x14ac:dyDescent="0.3">
      <c r="A1117" s="5" t="s">
        <v>2718</v>
      </c>
      <c r="B1117" s="44" t="s">
        <v>31</v>
      </c>
      <c r="C1117" s="45">
        <v>18</v>
      </c>
      <c r="D1117" s="45" t="s">
        <v>24841</v>
      </c>
      <c r="E1117" s="45">
        <v>16.2</v>
      </c>
      <c r="F1117" s="45">
        <v>16.2</v>
      </c>
      <c r="G1117" s="44"/>
      <c r="H1117" s="169" t="s">
        <v>24842</v>
      </c>
    </row>
    <row r="1118" spans="1:8" x14ac:dyDescent="0.3">
      <c r="A1118" s="5" t="s">
        <v>2725</v>
      </c>
      <c r="B1118" s="44" t="s">
        <v>25076</v>
      </c>
      <c r="C1118" s="45">
        <v>12.6</v>
      </c>
      <c r="D1118" s="45" t="s">
        <v>24841</v>
      </c>
      <c r="E1118" s="45"/>
      <c r="F1118" s="45">
        <v>12.6</v>
      </c>
      <c r="G1118" s="44"/>
      <c r="H1118" s="169" t="s">
        <v>24843</v>
      </c>
    </row>
    <row r="1119" spans="1:8" x14ac:dyDescent="0.3">
      <c r="A1119" s="5" t="s">
        <v>2726</v>
      </c>
      <c r="B1119" s="44" t="s">
        <v>22</v>
      </c>
      <c r="C1119" s="45">
        <v>12.6</v>
      </c>
      <c r="D1119" s="45" t="s">
        <v>24841</v>
      </c>
      <c r="E1119" s="45"/>
      <c r="F1119" s="45">
        <v>12.6</v>
      </c>
      <c r="G1119" s="44"/>
      <c r="H1119" s="169" t="s">
        <v>24843</v>
      </c>
    </row>
    <row r="1120" spans="1:8" x14ac:dyDescent="0.3">
      <c r="A1120" s="5" t="s">
        <v>2729</v>
      </c>
      <c r="B1120" s="44" t="s">
        <v>25316</v>
      </c>
      <c r="C1120" s="45">
        <v>12.6</v>
      </c>
      <c r="D1120" s="45" t="s">
        <v>24841</v>
      </c>
      <c r="E1120" s="45"/>
      <c r="F1120" s="45">
        <v>12.6</v>
      </c>
      <c r="G1120" s="44"/>
      <c r="H1120" s="169" t="s">
        <v>24843</v>
      </c>
    </row>
    <row r="1121" spans="1:8" x14ac:dyDescent="0.3">
      <c r="A1121" s="5" t="s">
        <v>2731</v>
      </c>
      <c r="B1121" s="44" t="s">
        <v>22</v>
      </c>
      <c r="C1121" s="45">
        <v>12.6</v>
      </c>
      <c r="D1121" s="45" t="s">
        <v>24841</v>
      </c>
      <c r="E1121" s="45"/>
      <c r="F1121" s="45">
        <v>12.6</v>
      </c>
      <c r="G1121" s="44"/>
      <c r="H1121" s="169" t="s">
        <v>24843</v>
      </c>
    </row>
    <row r="1122" spans="1:8" x14ac:dyDescent="0.3">
      <c r="A1122" s="5" t="s">
        <v>2734</v>
      </c>
      <c r="B1122" s="44" t="s">
        <v>25317</v>
      </c>
      <c r="C1122" s="45">
        <v>12.6</v>
      </c>
      <c r="D1122" s="45" t="s">
        <v>24841</v>
      </c>
      <c r="E1122" s="45"/>
      <c r="F1122" s="45">
        <v>12.6</v>
      </c>
      <c r="G1122" s="44"/>
      <c r="H1122" s="169" t="s">
        <v>24843</v>
      </c>
    </row>
    <row r="1123" spans="1:8" x14ac:dyDescent="0.3">
      <c r="A1123" s="5" t="s">
        <v>2736</v>
      </c>
      <c r="B1123" s="44" t="s">
        <v>22</v>
      </c>
      <c r="C1123" s="45">
        <v>12.6</v>
      </c>
      <c r="D1123" s="45" t="s">
        <v>24841</v>
      </c>
      <c r="E1123" s="45"/>
      <c r="F1123" s="45">
        <v>12.6</v>
      </c>
      <c r="G1123" s="44"/>
      <c r="H1123" s="169" t="s">
        <v>24843</v>
      </c>
    </row>
    <row r="1124" spans="1:8" x14ac:dyDescent="0.3">
      <c r="A1124" s="5" t="s">
        <v>2739</v>
      </c>
      <c r="B1124" s="44" t="s">
        <v>1331</v>
      </c>
      <c r="C1124" s="45">
        <v>12.6</v>
      </c>
      <c r="D1124" s="45" t="s">
        <v>24841</v>
      </c>
      <c r="E1124" s="45"/>
      <c r="F1124" s="45">
        <v>12.6</v>
      </c>
      <c r="G1124" s="44"/>
      <c r="H1124" s="169" t="s">
        <v>24843</v>
      </c>
    </row>
    <row r="1125" spans="1:8" x14ac:dyDescent="0.3">
      <c r="A1125" s="5" t="s">
        <v>2740</v>
      </c>
      <c r="B1125" s="44" t="s">
        <v>25318</v>
      </c>
      <c r="C1125" s="45">
        <v>12.6</v>
      </c>
      <c r="D1125" s="45" t="s">
        <v>24841</v>
      </c>
      <c r="E1125" s="45"/>
      <c r="F1125" s="45">
        <v>12.6</v>
      </c>
      <c r="G1125" s="44"/>
      <c r="H1125" s="169" t="s">
        <v>24843</v>
      </c>
    </row>
    <row r="1126" spans="1:8" x14ac:dyDescent="0.3">
      <c r="A1126" s="5" t="s">
        <v>2744</v>
      </c>
      <c r="B1126" s="44" t="s">
        <v>25319</v>
      </c>
      <c r="C1126" s="45">
        <v>12.6</v>
      </c>
      <c r="D1126" s="45" t="s">
        <v>24841</v>
      </c>
      <c r="E1126" s="45"/>
      <c r="F1126" s="45">
        <v>12.6</v>
      </c>
      <c r="G1126" s="44"/>
      <c r="H1126" s="169" t="s">
        <v>24843</v>
      </c>
    </row>
    <row r="1127" spans="1:8" x14ac:dyDescent="0.3">
      <c r="A1127" s="5" t="s">
        <v>2746</v>
      </c>
      <c r="B1127" s="44" t="s">
        <v>1331</v>
      </c>
      <c r="C1127" s="45">
        <v>12.6</v>
      </c>
      <c r="D1127" s="45" t="s">
        <v>24841</v>
      </c>
      <c r="E1127" s="45"/>
      <c r="F1127" s="45">
        <v>12.6</v>
      </c>
      <c r="G1127" s="44"/>
      <c r="H1127" s="169" t="s">
        <v>24843</v>
      </c>
    </row>
    <row r="1128" spans="1:8" x14ac:dyDescent="0.3">
      <c r="A1128" s="5" t="s">
        <v>2747</v>
      </c>
      <c r="B1128" s="44" t="s">
        <v>25056</v>
      </c>
      <c r="C1128" s="45">
        <v>12.6</v>
      </c>
      <c r="D1128" s="45" t="s">
        <v>24841</v>
      </c>
      <c r="E1128" s="45"/>
      <c r="F1128" s="45">
        <v>12.6</v>
      </c>
      <c r="G1128" s="44"/>
      <c r="H1128" s="169" t="s">
        <v>24843</v>
      </c>
    </row>
    <row r="1129" spans="1:8" x14ac:dyDescent="0.3">
      <c r="A1129" s="5" t="s">
        <v>2749</v>
      </c>
      <c r="B1129" s="44" t="s">
        <v>25320</v>
      </c>
      <c r="C1129" s="45">
        <v>12.6</v>
      </c>
      <c r="D1129" s="45" t="s">
        <v>24841</v>
      </c>
      <c r="E1129" s="45"/>
      <c r="F1129" s="45">
        <v>12.6</v>
      </c>
      <c r="G1129" s="44"/>
      <c r="H1129" s="169" t="s">
        <v>24843</v>
      </c>
    </row>
    <row r="1130" spans="1:8" x14ac:dyDescent="0.3">
      <c r="A1130" s="5" t="s">
        <v>2751</v>
      </c>
      <c r="B1130" s="44" t="s">
        <v>18</v>
      </c>
      <c r="C1130" s="45">
        <v>12.6</v>
      </c>
      <c r="D1130" s="45" t="s">
        <v>24841</v>
      </c>
      <c r="E1130" s="45"/>
      <c r="F1130" s="45">
        <v>12.6</v>
      </c>
      <c r="G1130" s="44"/>
      <c r="H1130" s="169" t="s">
        <v>24843</v>
      </c>
    </row>
    <row r="1131" spans="1:8" x14ac:dyDescent="0.3">
      <c r="A1131" s="5" t="s">
        <v>2752</v>
      </c>
      <c r="B1131" s="44" t="s">
        <v>1291</v>
      </c>
      <c r="C1131" s="45">
        <v>12.6</v>
      </c>
      <c r="D1131" s="45" t="s">
        <v>24841</v>
      </c>
      <c r="E1131" s="45"/>
      <c r="F1131" s="45">
        <v>12.6</v>
      </c>
      <c r="G1131" s="44"/>
      <c r="H1131" s="169" t="s">
        <v>24843</v>
      </c>
    </row>
    <row r="1132" spans="1:8" x14ac:dyDescent="0.3">
      <c r="A1132" s="5" t="s">
        <v>2753</v>
      </c>
      <c r="B1132" s="44" t="s">
        <v>1349</v>
      </c>
      <c r="C1132" s="45">
        <v>12.6</v>
      </c>
      <c r="D1132" s="45" t="s">
        <v>24841</v>
      </c>
      <c r="E1132" s="45"/>
      <c r="F1132" s="45">
        <v>12.6</v>
      </c>
      <c r="G1132" s="44"/>
      <c r="H1132" s="169" t="s">
        <v>24843</v>
      </c>
    </row>
    <row r="1133" spans="1:8" x14ac:dyDescent="0.3">
      <c r="A1133" s="5" t="s">
        <v>2754</v>
      </c>
      <c r="B1133" s="44" t="s">
        <v>25321</v>
      </c>
      <c r="C1133" s="45">
        <v>12.6</v>
      </c>
      <c r="D1133" s="45" t="s">
        <v>24841</v>
      </c>
      <c r="E1133" s="45"/>
      <c r="F1133" s="45">
        <v>12.6</v>
      </c>
      <c r="G1133" s="44"/>
      <c r="H1133" s="169" t="s">
        <v>24843</v>
      </c>
    </row>
    <row r="1134" spans="1:8" x14ac:dyDescent="0.3">
      <c r="A1134" s="5" t="s">
        <v>2758</v>
      </c>
      <c r="B1134" s="44" t="s">
        <v>25322</v>
      </c>
      <c r="C1134" s="45">
        <v>12.6</v>
      </c>
      <c r="D1134" s="45" t="s">
        <v>24841</v>
      </c>
      <c r="E1134" s="45"/>
      <c r="F1134" s="45">
        <v>12.6</v>
      </c>
      <c r="G1134" s="44"/>
      <c r="H1134" s="169" t="s">
        <v>24843</v>
      </c>
    </row>
    <row r="1135" spans="1:8" x14ac:dyDescent="0.3">
      <c r="A1135" s="5" t="s">
        <v>2760</v>
      </c>
      <c r="B1135" s="44" t="s">
        <v>18</v>
      </c>
      <c r="C1135" s="45">
        <v>12.6</v>
      </c>
      <c r="D1135" s="45" t="s">
        <v>24841</v>
      </c>
      <c r="E1135" s="45"/>
      <c r="F1135" s="45">
        <v>12.6</v>
      </c>
      <c r="G1135" s="44"/>
      <c r="H1135" s="169" t="s">
        <v>24843</v>
      </c>
    </row>
    <row r="1136" spans="1:8" ht="39.6" x14ac:dyDescent="0.3">
      <c r="A1136" s="5" t="s">
        <v>2761</v>
      </c>
      <c r="B1136" s="44" t="s">
        <v>25323</v>
      </c>
      <c r="C1136" s="45">
        <v>12.6</v>
      </c>
      <c r="D1136" s="45" t="s">
        <v>24841</v>
      </c>
      <c r="E1136" s="45"/>
      <c r="F1136" s="45">
        <v>12.6</v>
      </c>
      <c r="G1136" s="44"/>
      <c r="H1136" s="169" t="s">
        <v>24843</v>
      </c>
    </row>
    <row r="1137" spans="1:8" x14ac:dyDescent="0.3">
      <c r="A1137" s="5" t="s">
        <v>2765</v>
      </c>
      <c r="B1137" s="44" t="s">
        <v>25248</v>
      </c>
      <c r="C1137" s="45">
        <v>12.6</v>
      </c>
      <c r="D1137" s="45" t="s">
        <v>24841</v>
      </c>
      <c r="E1137" s="45"/>
      <c r="F1137" s="45">
        <v>12.6</v>
      </c>
      <c r="G1137" s="44"/>
      <c r="H1137" s="169" t="s">
        <v>24843</v>
      </c>
    </row>
    <row r="1138" spans="1:8" x14ac:dyDescent="0.3">
      <c r="A1138" s="5" t="s">
        <v>2767</v>
      </c>
      <c r="B1138" s="44" t="s">
        <v>25324</v>
      </c>
      <c r="C1138" s="45">
        <v>12.6</v>
      </c>
      <c r="D1138" s="45" t="s">
        <v>24841</v>
      </c>
      <c r="E1138" s="45"/>
      <c r="F1138" s="45">
        <v>12.6</v>
      </c>
      <c r="G1138" s="44"/>
      <c r="H1138" s="169" t="s">
        <v>24843</v>
      </c>
    </row>
    <row r="1139" spans="1:8" x14ac:dyDescent="0.3">
      <c r="A1139" s="5" t="s">
        <v>2770</v>
      </c>
      <c r="B1139" s="44" t="s">
        <v>25325</v>
      </c>
      <c r="C1139" s="45">
        <v>12.6</v>
      </c>
      <c r="D1139" s="45" t="s">
        <v>24841</v>
      </c>
      <c r="E1139" s="45"/>
      <c r="F1139" s="45">
        <v>12.6</v>
      </c>
      <c r="G1139" s="44"/>
      <c r="H1139" s="169" t="s">
        <v>24843</v>
      </c>
    </row>
    <row r="1140" spans="1:8" x14ac:dyDescent="0.3">
      <c r="A1140" s="5" t="s">
        <v>2774</v>
      </c>
      <c r="B1140" s="44" t="s">
        <v>25326</v>
      </c>
      <c r="C1140" s="45">
        <v>12.6</v>
      </c>
      <c r="D1140" s="45" t="s">
        <v>24841</v>
      </c>
      <c r="E1140" s="45"/>
      <c r="F1140" s="45">
        <v>12.6</v>
      </c>
      <c r="G1140" s="44"/>
      <c r="H1140" s="169" t="s">
        <v>24843</v>
      </c>
    </row>
    <row r="1141" spans="1:8" x14ac:dyDescent="0.3">
      <c r="A1141" s="5" t="s">
        <v>2776</v>
      </c>
      <c r="B1141" s="44" t="s">
        <v>25327</v>
      </c>
      <c r="C1141" s="45">
        <v>12.6</v>
      </c>
      <c r="D1141" s="45" t="s">
        <v>24841</v>
      </c>
      <c r="E1141" s="45"/>
      <c r="F1141" s="45">
        <v>12.6</v>
      </c>
      <c r="G1141" s="44"/>
      <c r="H1141" s="169" t="s">
        <v>24843</v>
      </c>
    </row>
    <row r="1142" spans="1:8" x14ac:dyDescent="0.3">
      <c r="A1142" s="5" t="s">
        <v>2778</v>
      </c>
      <c r="B1142" s="44" t="s">
        <v>25328</v>
      </c>
      <c r="C1142" s="45">
        <v>12.6</v>
      </c>
      <c r="D1142" s="45" t="s">
        <v>24841</v>
      </c>
      <c r="E1142" s="45"/>
      <c r="F1142" s="45">
        <v>12.6</v>
      </c>
      <c r="G1142" s="44"/>
      <c r="H1142" s="169" t="s">
        <v>24843</v>
      </c>
    </row>
    <row r="1143" spans="1:8" x14ac:dyDescent="0.3">
      <c r="A1143" s="5" t="s">
        <v>2780</v>
      </c>
      <c r="B1143" s="44" t="s">
        <v>25329</v>
      </c>
      <c r="C1143" s="45">
        <v>12.6</v>
      </c>
      <c r="D1143" s="45" t="s">
        <v>24841</v>
      </c>
      <c r="E1143" s="45"/>
      <c r="F1143" s="45">
        <v>12.6</v>
      </c>
      <c r="G1143" s="44"/>
      <c r="H1143" s="169" t="s">
        <v>24843</v>
      </c>
    </row>
    <row r="1144" spans="1:8" x14ac:dyDescent="0.3">
      <c r="A1144" s="5" t="s">
        <v>2782</v>
      </c>
      <c r="B1144" s="44" t="s">
        <v>25330</v>
      </c>
      <c r="C1144" s="45">
        <v>12.6</v>
      </c>
      <c r="D1144" s="45" t="s">
        <v>24841</v>
      </c>
      <c r="E1144" s="45"/>
      <c r="F1144" s="45">
        <v>12.6</v>
      </c>
      <c r="G1144" s="44"/>
      <c r="H1144" s="169" t="s">
        <v>24843</v>
      </c>
    </row>
    <row r="1145" spans="1:8" x14ac:dyDescent="0.3">
      <c r="A1145" s="5" t="s">
        <v>2784</v>
      </c>
      <c r="B1145" s="44" t="s">
        <v>25331</v>
      </c>
      <c r="C1145" s="45">
        <v>12.6</v>
      </c>
      <c r="D1145" s="45" t="s">
        <v>24841</v>
      </c>
      <c r="E1145" s="45"/>
      <c r="F1145" s="45">
        <v>12.6</v>
      </c>
      <c r="G1145" s="44"/>
      <c r="H1145" s="169" t="s">
        <v>24843</v>
      </c>
    </row>
    <row r="1146" spans="1:8" x14ac:dyDescent="0.3">
      <c r="A1146" s="5" t="s">
        <v>2786</v>
      </c>
      <c r="B1146" s="44" t="s">
        <v>25332</v>
      </c>
      <c r="C1146" s="45">
        <v>12.6</v>
      </c>
      <c r="D1146" s="45" t="s">
        <v>24841</v>
      </c>
      <c r="E1146" s="45"/>
      <c r="F1146" s="45">
        <v>12.6</v>
      </c>
      <c r="G1146" s="44"/>
      <c r="H1146" s="169" t="s">
        <v>24843</v>
      </c>
    </row>
    <row r="1147" spans="1:8" x14ac:dyDescent="0.3">
      <c r="A1147" s="5" t="s">
        <v>2788</v>
      </c>
      <c r="B1147" s="44" t="s">
        <v>31</v>
      </c>
      <c r="C1147" s="45">
        <v>12.6</v>
      </c>
      <c r="D1147" s="45" t="s">
        <v>24841</v>
      </c>
      <c r="E1147" s="45"/>
      <c r="F1147" s="45">
        <v>12.6</v>
      </c>
      <c r="G1147" s="44"/>
      <c r="H1147" s="169" t="s">
        <v>24843</v>
      </c>
    </row>
    <row r="1148" spans="1:8" x14ac:dyDescent="0.3">
      <c r="A1148" s="5" t="s">
        <v>2789</v>
      </c>
      <c r="B1148" s="44" t="s">
        <v>31</v>
      </c>
      <c r="C1148" s="45">
        <v>12.6</v>
      </c>
      <c r="D1148" s="45" t="s">
        <v>24841</v>
      </c>
      <c r="E1148" s="45"/>
      <c r="F1148" s="45">
        <v>12.6</v>
      </c>
      <c r="G1148" s="44"/>
      <c r="H1148" s="169" t="s">
        <v>24843</v>
      </c>
    </row>
    <row r="1149" spans="1:8" x14ac:dyDescent="0.3">
      <c r="A1149" s="5" t="s">
        <v>2794</v>
      </c>
      <c r="B1149" s="44" t="s">
        <v>2795</v>
      </c>
      <c r="C1149" s="45">
        <v>12.6</v>
      </c>
      <c r="D1149" s="45" t="s">
        <v>24841</v>
      </c>
      <c r="E1149" s="45"/>
      <c r="F1149" s="45">
        <v>12.6</v>
      </c>
      <c r="G1149" s="44"/>
      <c r="H1149" s="169" t="s">
        <v>24843</v>
      </c>
    </row>
    <row r="1150" spans="1:8" x14ac:dyDescent="0.3">
      <c r="A1150" s="5" t="s">
        <v>2796</v>
      </c>
      <c r="B1150" s="44" t="s">
        <v>25333</v>
      </c>
      <c r="C1150" s="45">
        <v>12.6</v>
      </c>
      <c r="D1150" s="45" t="s">
        <v>24841</v>
      </c>
      <c r="E1150" s="45"/>
      <c r="F1150" s="45">
        <v>12.6</v>
      </c>
      <c r="G1150" s="44"/>
      <c r="H1150" s="169" t="s">
        <v>24843</v>
      </c>
    </row>
    <row r="1151" spans="1:8" x14ac:dyDescent="0.3">
      <c r="A1151" s="5" t="s">
        <v>2799</v>
      </c>
      <c r="B1151" s="44" t="s">
        <v>25334</v>
      </c>
      <c r="C1151" s="45">
        <v>12.6</v>
      </c>
      <c r="D1151" s="45" t="s">
        <v>24841</v>
      </c>
      <c r="E1151" s="45"/>
      <c r="F1151" s="45">
        <v>12.6</v>
      </c>
      <c r="G1151" s="44"/>
      <c r="H1151" s="169" t="s">
        <v>24843</v>
      </c>
    </row>
    <row r="1152" spans="1:8" x14ac:dyDescent="0.3">
      <c r="A1152" s="5" t="s">
        <v>2801</v>
      </c>
      <c r="B1152" s="44" t="s">
        <v>31</v>
      </c>
      <c r="C1152" s="45">
        <v>12.6</v>
      </c>
      <c r="D1152" s="45" t="s">
        <v>24841</v>
      </c>
      <c r="E1152" s="45"/>
      <c r="F1152" s="45">
        <v>12.6</v>
      </c>
      <c r="G1152" s="44"/>
      <c r="H1152" s="169" t="s">
        <v>24843</v>
      </c>
    </row>
    <row r="1153" spans="1:8" x14ac:dyDescent="0.3">
      <c r="A1153" s="5" t="s">
        <v>2802</v>
      </c>
      <c r="B1153" s="44" t="s">
        <v>25335</v>
      </c>
      <c r="C1153" s="45">
        <v>12.6</v>
      </c>
      <c r="D1153" s="45" t="s">
        <v>24841</v>
      </c>
      <c r="E1153" s="45"/>
      <c r="F1153" s="45">
        <v>12.6</v>
      </c>
      <c r="G1153" s="44"/>
      <c r="H1153" s="169" t="s">
        <v>24843</v>
      </c>
    </row>
    <row r="1154" spans="1:8" x14ac:dyDescent="0.3">
      <c r="A1154" s="5" t="s">
        <v>2805</v>
      </c>
      <c r="B1154" s="44" t="s">
        <v>25334</v>
      </c>
      <c r="C1154" s="45">
        <v>12.6</v>
      </c>
      <c r="D1154" s="45" t="s">
        <v>24841</v>
      </c>
      <c r="E1154" s="45"/>
      <c r="F1154" s="45">
        <v>12.6</v>
      </c>
      <c r="G1154" s="44"/>
      <c r="H1154" s="169" t="s">
        <v>24843</v>
      </c>
    </row>
    <row r="1155" spans="1:8" x14ac:dyDescent="0.3">
      <c r="A1155" s="5" t="s">
        <v>2806</v>
      </c>
      <c r="B1155" s="44" t="s">
        <v>140</v>
      </c>
      <c r="C1155" s="45">
        <v>12.6</v>
      </c>
      <c r="D1155" s="45" t="s">
        <v>24841</v>
      </c>
      <c r="E1155" s="45"/>
      <c r="F1155" s="45">
        <v>12.6</v>
      </c>
      <c r="G1155" s="44"/>
      <c r="H1155" s="169" t="s">
        <v>24843</v>
      </c>
    </row>
    <row r="1156" spans="1:8" x14ac:dyDescent="0.3">
      <c r="A1156" s="5" t="s">
        <v>2807</v>
      </c>
      <c r="B1156" s="44" t="s">
        <v>1582</v>
      </c>
      <c r="C1156" s="45">
        <v>12.6</v>
      </c>
      <c r="D1156" s="45" t="s">
        <v>24841</v>
      </c>
      <c r="E1156" s="45"/>
      <c r="F1156" s="45">
        <v>12.6</v>
      </c>
      <c r="G1156" s="44"/>
      <c r="H1156" s="169" t="s">
        <v>24843</v>
      </c>
    </row>
    <row r="1157" spans="1:8" x14ac:dyDescent="0.3">
      <c r="A1157" s="5" t="s">
        <v>2809</v>
      </c>
      <c r="B1157" s="44" t="s">
        <v>25334</v>
      </c>
      <c r="C1157" s="45">
        <v>12.6</v>
      </c>
      <c r="D1157" s="45" t="s">
        <v>24841</v>
      </c>
      <c r="E1157" s="45"/>
      <c r="F1157" s="45">
        <v>12.6</v>
      </c>
      <c r="G1157" s="44"/>
      <c r="H1157" s="169" t="s">
        <v>24843</v>
      </c>
    </row>
    <row r="1158" spans="1:8" x14ac:dyDescent="0.3">
      <c r="A1158" s="5" t="s">
        <v>2810</v>
      </c>
      <c r="B1158" s="44" t="s">
        <v>140</v>
      </c>
      <c r="C1158" s="45">
        <v>12.6</v>
      </c>
      <c r="D1158" s="45" t="s">
        <v>24841</v>
      </c>
      <c r="E1158" s="45"/>
      <c r="F1158" s="45">
        <v>12.6</v>
      </c>
      <c r="G1158" s="44"/>
      <c r="H1158" s="169" t="s">
        <v>24843</v>
      </c>
    </row>
    <row r="1159" spans="1:8" x14ac:dyDescent="0.3">
      <c r="A1159" s="5" t="s">
        <v>2812</v>
      </c>
      <c r="B1159" s="44" t="s">
        <v>25334</v>
      </c>
      <c r="C1159" s="45">
        <v>14</v>
      </c>
      <c r="D1159" s="45" t="s">
        <v>24841</v>
      </c>
      <c r="E1159" s="45"/>
      <c r="F1159" s="45">
        <v>35</v>
      </c>
      <c r="G1159" s="44" t="s">
        <v>25336</v>
      </c>
      <c r="H1159" s="169" t="s">
        <v>24842</v>
      </c>
    </row>
    <row r="1160" spans="1:8" x14ac:dyDescent="0.3">
      <c r="A1160" s="5" t="s">
        <v>2813</v>
      </c>
      <c r="B1160" s="44" t="s">
        <v>25337</v>
      </c>
      <c r="C1160" s="45">
        <v>14</v>
      </c>
      <c r="D1160" s="45" t="s">
        <v>24841</v>
      </c>
      <c r="E1160" s="45"/>
      <c r="F1160" s="45">
        <v>35</v>
      </c>
      <c r="G1160" s="44" t="s">
        <v>25336</v>
      </c>
      <c r="H1160" s="169" t="s">
        <v>24842</v>
      </c>
    </row>
    <row r="1161" spans="1:8" x14ac:dyDescent="0.3">
      <c r="A1161" s="5" t="s">
        <v>2815</v>
      </c>
      <c r="B1161" s="44" t="s">
        <v>31</v>
      </c>
      <c r="C1161" s="45">
        <v>14</v>
      </c>
      <c r="D1161" s="45" t="s">
        <v>24841</v>
      </c>
      <c r="E1161" s="45"/>
      <c r="F1161" s="45">
        <v>35</v>
      </c>
      <c r="G1161" s="44" t="s">
        <v>25336</v>
      </c>
      <c r="H1161" s="169" t="s">
        <v>24842</v>
      </c>
    </row>
    <row r="1162" spans="1:8" x14ac:dyDescent="0.3">
      <c r="A1162" s="5" t="s">
        <v>2816</v>
      </c>
      <c r="B1162" s="44" t="s">
        <v>1599</v>
      </c>
      <c r="C1162" s="45">
        <v>12.6</v>
      </c>
      <c r="D1162" s="45" t="s">
        <v>24841</v>
      </c>
      <c r="E1162" s="45"/>
      <c r="F1162" s="45">
        <v>12.6</v>
      </c>
      <c r="G1162" s="44"/>
      <c r="H1162" s="169" t="s">
        <v>24843</v>
      </c>
    </row>
    <row r="1163" spans="1:8" x14ac:dyDescent="0.3">
      <c r="A1163" s="5" t="s">
        <v>2819</v>
      </c>
      <c r="B1163" s="44" t="s">
        <v>2820</v>
      </c>
      <c r="C1163" s="45">
        <v>12.6</v>
      </c>
      <c r="D1163" s="45" t="s">
        <v>24841</v>
      </c>
      <c r="E1163" s="45"/>
      <c r="F1163" s="45">
        <v>12.6</v>
      </c>
      <c r="G1163" s="44"/>
      <c r="H1163" s="169" t="s">
        <v>24843</v>
      </c>
    </row>
    <row r="1164" spans="1:8" ht="26.4" x14ac:dyDescent="0.3">
      <c r="A1164" s="5" t="s">
        <v>2821</v>
      </c>
      <c r="B1164" s="44" t="s">
        <v>25338</v>
      </c>
      <c r="C1164" s="45">
        <v>12.6</v>
      </c>
      <c r="D1164" s="45" t="s">
        <v>24841</v>
      </c>
      <c r="E1164" s="45"/>
      <c r="F1164" s="45">
        <v>12.6</v>
      </c>
      <c r="G1164" s="44"/>
      <c r="H1164" s="169" t="s">
        <v>24843</v>
      </c>
    </row>
    <row r="1165" spans="1:8" x14ac:dyDescent="0.3">
      <c r="A1165" s="5" t="s">
        <v>2825</v>
      </c>
      <c r="B1165" s="44" t="s">
        <v>25334</v>
      </c>
      <c r="C1165" s="45">
        <v>12.6</v>
      </c>
      <c r="D1165" s="45" t="s">
        <v>24841</v>
      </c>
      <c r="E1165" s="45"/>
      <c r="F1165" s="45">
        <v>12.6</v>
      </c>
      <c r="G1165" s="44"/>
      <c r="H1165" s="169" t="s">
        <v>24843</v>
      </c>
    </row>
    <row r="1166" spans="1:8" x14ac:dyDescent="0.3">
      <c r="A1166" s="5" t="s">
        <v>2826</v>
      </c>
      <c r="B1166" s="44" t="s">
        <v>140</v>
      </c>
      <c r="C1166" s="45">
        <v>12.6</v>
      </c>
      <c r="D1166" s="45" t="s">
        <v>24841</v>
      </c>
      <c r="E1166" s="45"/>
      <c r="F1166" s="45">
        <v>12.6</v>
      </c>
      <c r="G1166" s="44"/>
      <c r="H1166" s="169" t="s">
        <v>24843</v>
      </c>
    </row>
    <row r="1167" spans="1:8" x14ac:dyDescent="0.3">
      <c r="A1167" s="5" t="s">
        <v>2827</v>
      </c>
      <c r="B1167" s="44" t="s">
        <v>119</v>
      </c>
      <c r="C1167" s="45">
        <v>12.6</v>
      </c>
      <c r="D1167" s="45" t="s">
        <v>24841</v>
      </c>
      <c r="E1167" s="45"/>
      <c r="F1167" s="45">
        <v>12.6</v>
      </c>
      <c r="G1167" s="44"/>
      <c r="H1167" s="169" t="s">
        <v>24843</v>
      </c>
    </row>
    <row r="1168" spans="1:8" x14ac:dyDescent="0.3">
      <c r="A1168" s="5" t="s">
        <v>2832</v>
      </c>
      <c r="B1168" s="44" t="s">
        <v>2833</v>
      </c>
      <c r="C1168" s="45">
        <v>12.6</v>
      </c>
      <c r="D1168" s="45" t="s">
        <v>24841</v>
      </c>
      <c r="E1168" s="45"/>
      <c r="F1168" s="45">
        <v>12.6</v>
      </c>
      <c r="G1168" s="44"/>
      <c r="H1168" s="169" t="s">
        <v>24843</v>
      </c>
    </row>
    <row r="1169" spans="1:8" x14ac:dyDescent="0.3">
      <c r="A1169" s="5" t="s">
        <v>2834</v>
      </c>
      <c r="B1169" s="44" t="s">
        <v>25339</v>
      </c>
      <c r="C1169" s="45">
        <v>12.6</v>
      </c>
      <c r="D1169" s="45" t="s">
        <v>24841</v>
      </c>
      <c r="E1169" s="45"/>
      <c r="F1169" s="45">
        <v>12.6</v>
      </c>
      <c r="G1169" s="44"/>
      <c r="H1169" s="169" t="s">
        <v>24843</v>
      </c>
    </row>
    <row r="1170" spans="1:8" x14ac:dyDescent="0.3">
      <c r="A1170" s="5" t="s">
        <v>2836</v>
      </c>
      <c r="B1170" s="44" t="s">
        <v>18</v>
      </c>
      <c r="C1170" s="45">
        <v>12.6</v>
      </c>
      <c r="D1170" s="45" t="s">
        <v>24841</v>
      </c>
      <c r="E1170" s="45"/>
      <c r="F1170" s="45">
        <v>12.6</v>
      </c>
      <c r="G1170" s="44"/>
      <c r="H1170" s="169" t="s">
        <v>24843</v>
      </c>
    </row>
    <row r="1171" spans="1:8" x14ac:dyDescent="0.3">
      <c r="A1171" s="5" t="s">
        <v>2839</v>
      </c>
      <c r="B1171" s="44" t="s">
        <v>25340</v>
      </c>
      <c r="C1171" s="45">
        <v>12.6</v>
      </c>
      <c r="D1171" s="45" t="s">
        <v>24841</v>
      </c>
      <c r="E1171" s="45"/>
      <c r="F1171" s="45">
        <v>12.6</v>
      </c>
      <c r="G1171" s="44"/>
      <c r="H1171" s="169" t="s">
        <v>24843</v>
      </c>
    </row>
    <row r="1172" spans="1:8" x14ac:dyDescent="0.3">
      <c r="A1172" s="5" t="s">
        <v>2841</v>
      </c>
      <c r="B1172" s="44" t="s">
        <v>18</v>
      </c>
      <c r="C1172" s="45">
        <v>12.6</v>
      </c>
      <c r="D1172" s="45" t="s">
        <v>24841</v>
      </c>
      <c r="E1172" s="45"/>
      <c r="F1172" s="45">
        <v>12.6</v>
      </c>
      <c r="G1172" s="44"/>
      <c r="H1172" s="169" t="s">
        <v>24843</v>
      </c>
    </row>
    <row r="1173" spans="1:8" x14ac:dyDescent="0.3">
      <c r="A1173" s="5" t="s">
        <v>2844</v>
      </c>
      <c r="B1173" s="44" t="s">
        <v>25340</v>
      </c>
      <c r="C1173" s="45">
        <v>12.6</v>
      </c>
      <c r="D1173" s="45" t="s">
        <v>24841</v>
      </c>
      <c r="E1173" s="45"/>
      <c r="F1173" s="45">
        <v>12.6</v>
      </c>
      <c r="G1173" s="44"/>
      <c r="H1173" s="169" t="s">
        <v>24843</v>
      </c>
    </row>
    <row r="1174" spans="1:8" x14ac:dyDescent="0.3">
      <c r="A1174" s="5" t="s">
        <v>2845</v>
      </c>
      <c r="B1174" s="44" t="s">
        <v>18</v>
      </c>
      <c r="C1174" s="45">
        <v>12.6</v>
      </c>
      <c r="D1174" s="45" t="s">
        <v>24841</v>
      </c>
      <c r="E1174" s="45"/>
      <c r="F1174" s="45">
        <v>12.6</v>
      </c>
      <c r="G1174" s="44"/>
      <c r="H1174" s="169" t="s">
        <v>24843</v>
      </c>
    </row>
    <row r="1175" spans="1:8" x14ac:dyDescent="0.3">
      <c r="A1175" s="5" t="s">
        <v>2848</v>
      </c>
      <c r="B1175" s="44" t="s">
        <v>25340</v>
      </c>
      <c r="C1175" s="45">
        <v>12.6</v>
      </c>
      <c r="D1175" s="45" t="s">
        <v>24841</v>
      </c>
      <c r="E1175" s="45"/>
      <c r="F1175" s="45">
        <v>12.6</v>
      </c>
      <c r="G1175" s="44"/>
      <c r="H1175" s="169" t="s">
        <v>24843</v>
      </c>
    </row>
    <row r="1176" spans="1:8" x14ac:dyDescent="0.3">
      <c r="A1176" s="5" t="s">
        <v>2849</v>
      </c>
      <c r="B1176" s="44" t="s">
        <v>18</v>
      </c>
      <c r="C1176" s="45">
        <v>12.6</v>
      </c>
      <c r="D1176" s="45" t="s">
        <v>24841</v>
      </c>
      <c r="E1176" s="45"/>
      <c r="F1176" s="45">
        <v>12.6</v>
      </c>
      <c r="G1176" s="44"/>
      <c r="H1176" s="169" t="s">
        <v>24843</v>
      </c>
    </row>
    <row r="1177" spans="1:8" x14ac:dyDescent="0.3">
      <c r="A1177" s="5" t="s">
        <v>2850</v>
      </c>
      <c r="B1177" s="44" t="s">
        <v>25341</v>
      </c>
      <c r="C1177" s="45">
        <v>12.6</v>
      </c>
      <c r="D1177" s="45" t="s">
        <v>24841</v>
      </c>
      <c r="E1177" s="45"/>
      <c r="F1177" s="45">
        <v>12.6</v>
      </c>
      <c r="G1177" s="44"/>
      <c r="H1177" s="169" t="s">
        <v>24843</v>
      </c>
    </row>
    <row r="1178" spans="1:8" x14ac:dyDescent="0.3">
      <c r="A1178" s="5" t="s">
        <v>2854</v>
      </c>
      <c r="B1178" s="44" t="s">
        <v>25342</v>
      </c>
      <c r="C1178" s="45">
        <v>12.6</v>
      </c>
      <c r="D1178" s="45" t="s">
        <v>24841</v>
      </c>
      <c r="E1178" s="45"/>
      <c r="F1178" s="45">
        <v>12.6</v>
      </c>
      <c r="G1178" s="44"/>
      <c r="H1178" s="169" t="s">
        <v>24843</v>
      </c>
    </row>
    <row r="1179" spans="1:8" x14ac:dyDescent="0.3">
      <c r="A1179" s="5" t="s">
        <v>2856</v>
      </c>
      <c r="B1179" s="44" t="s">
        <v>18</v>
      </c>
      <c r="C1179" s="45">
        <v>12.6</v>
      </c>
      <c r="D1179" s="45" t="s">
        <v>24841</v>
      </c>
      <c r="E1179" s="45"/>
      <c r="F1179" s="45">
        <v>12.6</v>
      </c>
      <c r="G1179" s="44"/>
      <c r="H1179" s="169" t="s">
        <v>24843</v>
      </c>
    </row>
    <row r="1180" spans="1:8" x14ac:dyDescent="0.3">
      <c r="A1180" s="5" t="s">
        <v>2859</v>
      </c>
      <c r="B1180" s="44" t="s">
        <v>25340</v>
      </c>
      <c r="C1180" s="45">
        <v>12.6</v>
      </c>
      <c r="D1180" s="45" t="s">
        <v>24841</v>
      </c>
      <c r="E1180" s="45"/>
      <c r="F1180" s="45">
        <v>12.6</v>
      </c>
      <c r="G1180" s="44"/>
      <c r="H1180" s="169" t="s">
        <v>24843</v>
      </c>
    </row>
    <row r="1181" spans="1:8" x14ac:dyDescent="0.3">
      <c r="A1181" s="5" t="s">
        <v>2860</v>
      </c>
      <c r="B1181" s="44" t="s">
        <v>18</v>
      </c>
      <c r="C1181" s="45">
        <v>12.6</v>
      </c>
      <c r="D1181" s="45" t="s">
        <v>24841</v>
      </c>
      <c r="E1181" s="45"/>
      <c r="F1181" s="45">
        <v>12.6</v>
      </c>
      <c r="G1181" s="44"/>
      <c r="H1181" s="169" t="s">
        <v>24843</v>
      </c>
    </row>
    <row r="1182" spans="1:8" ht="39.6" x14ac:dyDescent="0.3">
      <c r="A1182" s="5" t="s">
        <v>2863</v>
      </c>
      <c r="B1182" s="44" t="s">
        <v>25343</v>
      </c>
      <c r="C1182" s="45">
        <v>12.6</v>
      </c>
      <c r="D1182" s="45" t="s">
        <v>24841</v>
      </c>
      <c r="E1182" s="45"/>
      <c r="F1182" s="45">
        <v>12.6</v>
      </c>
      <c r="G1182" s="44"/>
      <c r="H1182" s="169" t="s">
        <v>24843</v>
      </c>
    </row>
    <row r="1183" spans="1:8" x14ac:dyDescent="0.3">
      <c r="A1183" s="5" t="s">
        <v>2868</v>
      </c>
      <c r="B1183" s="44" t="s">
        <v>25344</v>
      </c>
      <c r="C1183" s="45">
        <v>12.6</v>
      </c>
      <c r="D1183" s="45" t="s">
        <v>24841</v>
      </c>
      <c r="E1183" s="45"/>
      <c r="F1183" s="45">
        <v>12.6</v>
      </c>
      <c r="G1183" s="44"/>
      <c r="H1183" s="169" t="s">
        <v>24843</v>
      </c>
    </row>
    <row r="1184" spans="1:8" x14ac:dyDescent="0.3">
      <c r="A1184" s="5" t="s">
        <v>2870</v>
      </c>
      <c r="B1184" s="44" t="s">
        <v>25327</v>
      </c>
      <c r="C1184" s="45">
        <v>12.6</v>
      </c>
      <c r="D1184" s="45" t="s">
        <v>24841</v>
      </c>
      <c r="E1184" s="45"/>
      <c r="F1184" s="45">
        <v>12.6</v>
      </c>
      <c r="G1184" s="44"/>
      <c r="H1184" s="169" t="s">
        <v>24843</v>
      </c>
    </row>
    <row r="1185" spans="1:8" x14ac:dyDescent="0.3">
      <c r="A1185" s="5" t="s">
        <v>2871</v>
      </c>
      <c r="B1185" s="44" t="s">
        <v>25345</v>
      </c>
      <c r="C1185" s="45">
        <v>12.6</v>
      </c>
      <c r="D1185" s="45" t="s">
        <v>24841</v>
      </c>
      <c r="E1185" s="45"/>
      <c r="F1185" s="45">
        <v>12.6</v>
      </c>
      <c r="G1185" s="44"/>
      <c r="H1185" s="169" t="s">
        <v>24843</v>
      </c>
    </row>
    <row r="1186" spans="1:8" x14ac:dyDescent="0.3">
      <c r="A1186" s="5" t="s">
        <v>2873</v>
      </c>
      <c r="B1186" s="44" t="s">
        <v>31</v>
      </c>
      <c r="C1186" s="45">
        <v>12.6</v>
      </c>
      <c r="D1186" s="45" t="s">
        <v>24841</v>
      </c>
      <c r="E1186" s="45"/>
      <c r="F1186" s="45">
        <v>12.6</v>
      </c>
      <c r="G1186" s="44"/>
      <c r="H1186" s="169" t="s">
        <v>24843</v>
      </c>
    </row>
    <row r="1187" spans="1:8" x14ac:dyDescent="0.3">
      <c r="A1187" s="5" t="s">
        <v>2876</v>
      </c>
      <c r="B1187" s="44" t="s">
        <v>25346</v>
      </c>
      <c r="C1187" s="45">
        <v>12.6</v>
      </c>
      <c r="D1187" s="45" t="s">
        <v>24841</v>
      </c>
      <c r="E1187" s="45"/>
      <c r="F1187" s="45">
        <v>12.6</v>
      </c>
      <c r="G1187" s="44"/>
      <c r="H1187" s="169" t="s">
        <v>24843</v>
      </c>
    </row>
    <row r="1188" spans="1:8" x14ac:dyDescent="0.3">
      <c r="A1188" s="5" t="s">
        <v>2878</v>
      </c>
      <c r="B1188" s="44" t="s">
        <v>25347</v>
      </c>
      <c r="C1188" s="45">
        <v>12.6</v>
      </c>
      <c r="D1188" s="45" t="s">
        <v>24841</v>
      </c>
      <c r="E1188" s="45"/>
      <c r="F1188" s="45">
        <v>12.6</v>
      </c>
      <c r="G1188" s="44"/>
      <c r="H1188" s="169" t="s">
        <v>24843</v>
      </c>
    </row>
    <row r="1189" spans="1:8" x14ac:dyDescent="0.3">
      <c r="A1189" s="5" t="s">
        <v>2880</v>
      </c>
      <c r="B1189" s="44" t="s">
        <v>31</v>
      </c>
      <c r="C1189" s="45">
        <v>12.6</v>
      </c>
      <c r="D1189" s="45" t="s">
        <v>24841</v>
      </c>
      <c r="E1189" s="45"/>
      <c r="F1189" s="45">
        <v>12.6</v>
      </c>
      <c r="G1189" s="44"/>
      <c r="H1189" s="169" t="s">
        <v>24843</v>
      </c>
    </row>
    <row r="1190" spans="1:8" x14ac:dyDescent="0.3">
      <c r="A1190" s="5" t="s">
        <v>2881</v>
      </c>
      <c r="B1190" s="44" t="s">
        <v>25348</v>
      </c>
      <c r="C1190" s="45">
        <v>12.6</v>
      </c>
      <c r="D1190" s="45" t="s">
        <v>24841</v>
      </c>
      <c r="E1190" s="45"/>
      <c r="F1190" s="45">
        <v>12.6</v>
      </c>
      <c r="G1190" s="44"/>
      <c r="H1190" s="169" t="s">
        <v>24843</v>
      </c>
    </row>
    <row r="1191" spans="1:8" x14ac:dyDescent="0.3">
      <c r="A1191" s="5" t="s">
        <v>2892</v>
      </c>
      <c r="B1191" s="44" t="s">
        <v>25349</v>
      </c>
      <c r="C1191" s="45">
        <v>16</v>
      </c>
      <c r="D1191" s="45" t="s">
        <v>24841</v>
      </c>
      <c r="E1191" s="45">
        <v>14.4</v>
      </c>
      <c r="F1191" s="45">
        <v>14.4</v>
      </c>
      <c r="G1191" s="44"/>
      <c r="H1191" s="169" t="s">
        <v>24842</v>
      </c>
    </row>
    <row r="1192" spans="1:8" x14ac:dyDescent="0.3">
      <c r="A1192" s="5" t="s">
        <v>2894</v>
      </c>
      <c r="B1192" s="44" t="s">
        <v>31</v>
      </c>
      <c r="C1192" s="45">
        <v>16</v>
      </c>
      <c r="D1192" s="45" t="s">
        <v>24841</v>
      </c>
      <c r="E1192" s="45">
        <v>14.4</v>
      </c>
      <c r="F1192" s="45">
        <v>14.4</v>
      </c>
      <c r="G1192" s="44"/>
      <c r="H1192" s="169" t="s">
        <v>24842</v>
      </c>
    </row>
    <row r="1193" spans="1:8" ht="26.4" x14ac:dyDescent="0.3">
      <c r="A1193" s="5" t="s">
        <v>2895</v>
      </c>
      <c r="B1193" s="44" t="s">
        <v>25350</v>
      </c>
      <c r="C1193" s="45">
        <v>16</v>
      </c>
      <c r="D1193" s="45" t="s">
        <v>24841</v>
      </c>
      <c r="E1193" s="45">
        <v>14.4</v>
      </c>
      <c r="F1193" s="45">
        <v>14.4</v>
      </c>
      <c r="G1193" s="44"/>
      <c r="H1193" s="169" t="s">
        <v>24842</v>
      </c>
    </row>
    <row r="1194" spans="1:8" x14ac:dyDescent="0.3">
      <c r="A1194" s="5" t="s">
        <v>2899</v>
      </c>
      <c r="B1194" s="44" t="s">
        <v>25351</v>
      </c>
      <c r="C1194" s="45">
        <v>16</v>
      </c>
      <c r="D1194" s="45" t="s">
        <v>24841</v>
      </c>
      <c r="E1194" s="45">
        <v>14.4</v>
      </c>
      <c r="F1194" s="45">
        <v>14.4</v>
      </c>
      <c r="G1194" s="44"/>
      <c r="H1194" s="169" t="s">
        <v>24842</v>
      </c>
    </row>
    <row r="1195" spans="1:8" x14ac:dyDescent="0.3">
      <c r="A1195" s="5" t="s">
        <v>2901</v>
      </c>
      <c r="B1195" s="44" t="s">
        <v>25352</v>
      </c>
      <c r="C1195" s="45">
        <v>16</v>
      </c>
      <c r="D1195" s="45" t="s">
        <v>24841</v>
      </c>
      <c r="E1195" s="45">
        <v>14.4</v>
      </c>
      <c r="F1195" s="45">
        <v>14.4</v>
      </c>
      <c r="G1195" s="44"/>
      <c r="H1195" s="169" t="s">
        <v>24842</v>
      </c>
    </row>
    <row r="1196" spans="1:8" ht="26.4" x14ac:dyDescent="0.3">
      <c r="A1196" s="5" t="s">
        <v>2903</v>
      </c>
      <c r="B1196" s="44" t="s">
        <v>25353</v>
      </c>
      <c r="C1196" s="45">
        <v>12.6</v>
      </c>
      <c r="D1196" s="45" t="s">
        <v>24841</v>
      </c>
      <c r="E1196" s="45"/>
      <c r="F1196" s="45">
        <v>12.6</v>
      </c>
      <c r="G1196" s="44"/>
      <c r="H1196" s="169" t="s">
        <v>24843</v>
      </c>
    </row>
    <row r="1197" spans="1:8" x14ac:dyDescent="0.3">
      <c r="A1197" s="5" t="s">
        <v>2909</v>
      </c>
      <c r="B1197" s="44" t="s">
        <v>25354</v>
      </c>
      <c r="C1197" s="45">
        <v>0</v>
      </c>
      <c r="D1197" s="45" t="s">
        <v>24841</v>
      </c>
      <c r="E1197" s="45"/>
      <c r="F1197" s="45">
        <v>0</v>
      </c>
      <c r="G1197" s="44"/>
      <c r="H1197" s="169" t="s">
        <v>24843</v>
      </c>
    </row>
    <row r="1198" spans="1:8" x14ac:dyDescent="0.3">
      <c r="A1198" s="5" t="s">
        <v>2911</v>
      </c>
      <c r="B1198" s="44" t="s">
        <v>140</v>
      </c>
      <c r="C1198" s="45">
        <v>12.6</v>
      </c>
      <c r="D1198" s="45" t="s">
        <v>24841</v>
      </c>
      <c r="E1198" s="45"/>
      <c r="F1198" s="45">
        <v>12.6</v>
      </c>
      <c r="G1198" s="44"/>
      <c r="H1198" s="169" t="s">
        <v>24843</v>
      </c>
    </row>
    <row r="1199" spans="1:8" x14ac:dyDescent="0.3">
      <c r="A1199" s="5" t="s">
        <v>2912</v>
      </c>
      <c r="B1199" s="44" t="s">
        <v>25355</v>
      </c>
      <c r="C1199" s="45">
        <v>12.6</v>
      </c>
      <c r="D1199" s="45" t="s">
        <v>24841</v>
      </c>
      <c r="E1199" s="45"/>
      <c r="F1199" s="45">
        <v>12.6</v>
      </c>
      <c r="G1199" s="44"/>
      <c r="H1199" s="169" t="s">
        <v>24843</v>
      </c>
    </row>
    <row r="1200" spans="1:8" x14ac:dyDescent="0.3">
      <c r="A1200" s="5" t="s">
        <v>2914</v>
      </c>
      <c r="B1200" s="44" t="s">
        <v>25356</v>
      </c>
      <c r="C1200" s="45">
        <v>12.6</v>
      </c>
      <c r="D1200" s="45" t="s">
        <v>24841</v>
      </c>
      <c r="E1200" s="45"/>
      <c r="F1200" s="45">
        <v>12.6</v>
      </c>
      <c r="G1200" s="44"/>
      <c r="H1200" s="169" t="s">
        <v>24843</v>
      </c>
    </row>
    <row r="1201" spans="1:8" x14ac:dyDescent="0.3">
      <c r="A1201" s="5" t="s">
        <v>2920</v>
      </c>
      <c r="B1201" s="44" t="s">
        <v>25357</v>
      </c>
      <c r="C1201" s="45">
        <v>18</v>
      </c>
      <c r="D1201" s="45" t="s">
        <v>24841</v>
      </c>
      <c r="E1201" s="45">
        <v>16.2</v>
      </c>
      <c r="F1201" s="45">
        <v>16.2</v>
      </c>
      <c r="G1201" s="44"/>
      <c r="H1201" s="169" t="s">
        <v>24842</v>
      </c>
    </row>
    <row r="1202" spans="1:8" x14ac:dyDescent="0.3">
      <c r="A1202" s="5" t="s">
        <v>2922</v>
      </c>
      <c r="B1202" s="44" t="s">
        <v>31</v>
      </c>
      <c r="C1202" s="45">
        <v>16</v>
      </c>
      <c r="D1202" s="45" t="s">
        <v>24841</v>
      </c>
      <c r="E1202" s="45">
        <v>14.4</v>
      </c>
      <c r="F1202" s="45">
        <v>14.4</v>
      </c>
      <c r="G1202" s="44"/>
      <c r="H1202" s="169" t="s">
        <v>24842</v>
      </c>
    </row>
    <row r="1203" spans="1:8" x14ac:dyDescent="0.3">
      <c r="A1203" s="5" t="s">
        <v>2925</v>
      </c>
      <c r="B1203" s="44" t="s">
        <v>25357</v>
      </c>
      <c r="C1203" s="45">
        <v>18</v>
      </c>
      <c r="D1203" s="45" t="s">
        <v>24841</v>
      </c>
      <c r="E1203" s="45">
        <v>16.2</v>
      </c>
      <c r="F1203" s="45">
        <v>16.2</v>
      </c>
      <c r="G1203" s="44"/>
      <c r="H1203" s="169" t="s">
        <v>24842</v>
      </c>
    </row>
    <row r="1204" spans="1:8" x14ac:dyDescent="0.3">
      <c r="A1204" s="5" t="s">
        <v>2926</v>
      </c>
      <c r="B1204" s="44" t="s">
        <v>31</v>
      </c>
      <c r="C1204" s="45">
        <v>16</v>
      </c>
      <c r="D1204" s="45" t="s">
        <v>24841</v>
      </c>
      <c r="E1204" s="45">
        <v>14.4</v>
      </c>
      <c r="F1204" s="45">
        <v>14.4</v>
      </c>
      <c r="G1204" s="44"/>
      <c r="H1204" s="169" t="s">
        <v>24842</v>
      </c>
    </row>
    <row r="1205" spans="1:8" x14ac:dyDescent="0.3">
      <c r="A1205" s="5" t="s">
        <v>2929</v>
      </c>
      <c r="B1205" s="44" t="s">
        <v>25358</v>
      </c>
      <c r="C1205" s="45">
        <v>16</v>
      </c>
      <c r="D1205" s="45" t="s">
        <v>24841</v>
      </c>
      <c r="E1205" s="45">
        <v>14.4</v>
      </c>
      <c r="F1205" s="45">
        <v>14.4</v>
      </c>
      <c r="G1205" s="44"/>
      <c r="H1205" s="169" t="s">
        <v>24842</v>
      </c>
    </row>
    <row r="1206" spans="1:8" x14ac:dyDescent="0.3">
      <c r="A1206" s="5" t="s">
        <v>2933</v>
      </c>
      <c r="B1206" s="44" t="s">
        <v>25357</v>
      </c>
      <c r="C1206" s="45">
        <v>18</v>
      </c>
      <c r="D1206" s="45" t="s">
        <v>24841</v>
      </c>
      <c r="E1206" s="45">
        <v>16.2</v>
      </c>
      <c r="F1206" s="45">
        <v>16.2</v>
      </c>
      <c r="G1206" s="44"/>
      <c r="H1206" s="169" t="s">
        <v>24842</v>
      </c>
    </row>
    <row r="1207" spans="1:8" x14ac:dyDescent="0.3">
      <c r="A1207" s="5" t="s">
        <v>2934</v>
      </c>
      <c r="B1207" s="44" t="s">
        <v>140</v>
      </c>
      <c r="C1207" s="45">
        <v>16</v>
      </c>
      <c r="D1207" s="45" t="s">
        <v>24841</v>
      </c>
      <c r="E1207" s="45">
        <v>14.4</v>
      </c>
      <c r="F1207" s="45">
        <v>14.4</v>
      </c>
      <c r="G1207" s="44"/>
      <c r="H1207" s="169" t="s">
        <v>24842</v>
      </c>
    </row>
    <row r="1208" spans="1:8" x14ac:dyDescent="0.3">
      <c r="A1208" s="5" t="s">
        <v>2938</v>
      </c>
      <c r="B1208" s="44" t="s">
        <v>25357</v>
      </c>
      <c r="C1208" s="45">
        <v>18</v>
      </c>
      <c r="D1208" s="45" t="s">
        <v>24841</v>
      </c>
      <c r="E1208" s="45">
        <v>16.2</v>
      </c>
      <c r="F1208" s="45">
        <v>16.2</v>
      </c>
      <c r="G1208" s="44"/>
      <c r="H1208" s="169" t="s">
        <v>24842</v>
      </c>
    </row>
    <row r="1209" spans="1:8" x14ac:dyDescent="0.3">
      <c r="A1209" s="5" t="s">
        <v>2939</v>
      </c>
      <c r="B1209" s="44" t="s">
        <v>1631</v>
      </c>
      <c r="C1209" s="45">
        <v>16</v>
      </c>
      <c r="D1209" s="45" t="s">
        <v>24841</v>
      </c>
      <c r="E1209" s="45">
        <v>14.4</v>
      </c>
      <c r="F1209" s="45">
        <v>14.4</v>
      </c>
      <c r="G1209" s="44"/>
      <c r="H1209" s="169" t="s">
        <v>24842</v>
      </c>
    </row>
    <row r="1210" spans="1:8" x14ac:dyDescent="0.3">
      <c r="A1210" s="5" t="s">
        <v>2942</v>
      </c>
      <c r="B1210" s="44" t="s">
        <v>25357</v>
      </c>
      <c r="C1210" s="45">
        <v>18</v>
      </c>
      <c r="D1210" s="45" t="s">
        <v>24841</v>
      </c>
      <c r="E1210" s="45">
        <v>16.2</v>
      </c>
      <c r="F1210" s="45">
        <v>16.2</v>
      </c>
      <c r="G1210" s="44"/>
      <c r="H1210" s="169" t="s">
        <v>24842</v>
      </c>
    </row>
    <row r="1211" spans="1:8" x14ac:dyDescent="0.3">
      <c r="A1211" s="5" t="s">
        <v>2943</v>
      </c>
      <c r="B1211" s="44" t="s">
        <v>31</v>
      </c>
      <c r="C1211" s="45">
        <v>16</v>
      </c>
      <c r="D1211" s="45" t="s">
        <v>24841</v>
      </c>
      <c r="E1211" s="45">
        <v>14.4</v>
      </c>
      <c r="F1211" s="45">
        <v>14.4</v>
      </c>
      <c r="G1211" s="44"/>
      <c r="H1211" s="169" t="s">
        <v>24842</v>
      </c>
    </row>
    <row r="1212" spans="1:8" x14ac:dyDescent="0.3">
      <c r="A1212" s="5" t="s">
        <v>2945</v>
      </c>
      <c r="B1212" s="44" t="s">
        <v>25357</v>
      </c>
      <c r="C1212" s="45">
        <v>18</v>
      </c>
      <c r="D1212" s="45" t="s">
        <v>24841</v>
      </c>
      <c r="E1212" s="45">
        <v>16.2</v>
      </c>
      <c r="F1212" s="45">
        <v>16.2</v>
      </c>
      <c r="G1212" s="44"/>
      <c r="H1212" s="169" t="s">
        <v>24842</v>
      </c>
    </row>
    <row r="1213" spans="1:8" x14ac:dyDescent="0.3">
      <c r="A1213" s="5" t="s">
        <v>2946</v>
      </c>
      <c r="B1213" s="44" t="s">
        <v>31</v>
      </c>
      <c r="C1213" s="45">
        <v>16</v>
      </c>
      <c r="D1213" s="45" t="s">
        <v>24841</v>
      </c>
      <c r="E1213" s="45">
        <v>14.4</v>
      </c>
      <c r="F1213" s="45">
        <v>14.4</v>
      </c>
      <c r="G1213" s="44"/>
      <c r="H1213" s="169" t="s">
        <v>24842</v>
      </c>
    </row>
    <row r="1214" spans="1:8" x14ac:dyDescent="0.3">
      <c r="A1214" s="5" t="s">
        <v>2953</v>
      </c>
      <c r="B1214" s="44" t="s">
        <v>25357</v>
      </c>
      <c r="C1214" s="45">
        <v>18</v>
      </c>
      <c r="D1214" s="45" t="s">
        <v>24841</v>
      </c>
      <c r="E1214" s="45">
        <v>16.2</v>
      </c>
      <c r="F1214" s="45">
        <v>16.2</v>
      </c>
      <c r="G1214" s="44"/>
      <c r="H1214" s="169" t="s">
        <v>24842</v>
      </c>
    </row>
    <row r="1215" spans="1:8" x14ac:dyDescent="0.3">
      <c r="A1215" s="5" t="s">
        <v>2954</v>
      </c>
      <c r="B1215" s="44" t="s">
        <v>140</v>
      </c>
      <c r="C1215" s="45">
        <v>16</v>
      </c>
      <c r="D1215" s="45" t="s">
        <v>24841</v>
      </c>
      <c r="E1215" s="45">
        <v>14.4</v>
      </c>
      <c r="F1215" s="45">
        <v>14.4</v>
      </c>
      <c r="G1215" s="44"/>
      <c r="H1215" s="169" t="s">
        <v>24842</v>
      </c>
    </row>
    <row r="1216" spans="1:8" x14ac:dyDescent="0.3">
      <c r="A1216" s="5" t="s">
        <v>2957</v>
      </c>
      <c r="B1216" s="44" t="s">
        <v>25357</v>
      </c>
      <c r="C1216" s="45">
        <v>18</v>
      </c>
      <c r="D1216" s="45" t="s">
        <v>24841</v>
      </c>
      <c r="E1216" s="45">
        <v>16.2</v>
      </c>
      <c r="F1216" s="45">
        <v>16.2</v>
      </c>
      <c r="G1216" s="44"/>
      <c r="H1216" s="169" t="s">
        <v>24842</v>
      </c>
    </row>
    <row r="1217" spans="1:8" x14ac:dyDescent="0.3">
      <c r="A1217" s="5" t="s">
        <v>2958</v>
      </c>
      <c r="B1217" s="44" t="s">
        <v>31</v>
      </c>
      <c r="C1217" s="45">
        <v>16</v>
      </c>
      <c r="D1217" s="45" t="s">
        <v>24841</v>
      </c>
      <c r="E1217" s="45">
        <v>14.4</v>
      </c>
      <c r="F1217" s="45">
        <v>14.4</v>
      </c>
      <c r="G1217" s="44"/>
      <c r="H1217" s="169" t="s">
        <v>24842</v>
      </c>
    </row>
    <row r="1218" spans="1:8" x14ac:dyDescent="0.3">
      <c r="A1218" s="5" t="s">
        <v>2959</v>
      </c>
      <c r="B1218" s="44" t="s">
        <v>25359</v>
      </c>
      <c r="C1218" s="45">
        <v>16</v>
      </c>
      <c r="D1218" s="45" t="s">
        <v>24841</v>
      </c>
      <c r="E1218" s="45">
        <v>14.4</v>
      </c>
      <c r="F1218" s="45">
        <v>14.4</v>
      </c>
      <c r="G1218" s="44"/>
      <c r="H1218" s="169" t="s">
        <v>24842</v>
      </c>
    </row>
    <row r="1219" spans="1:8" x14ac:dyDescent="0.3">
      <c r="A1219" s="5" t="s">
        <v>2963</v>
      </c>
      <c r="B1219" s="44" t="s">
        <v>25360</v>
      </c>
      <c r="C1219" s="45">
        <v>18</v>
      </c>
      <c r="D1219" s="45" t="s">
        <v>24841</v>
      </c>
      <c r="E1219" s="45">
        <v>16.2</v>
      </c>
      <c r="F1219" s="45">
        <v>16.2</v>
      </c>
      <c r="G1219" s="44"/>
      <c r="H1219" s="169" t="s">
        <v>24842</v>
      </c>
    </row>
    <row r="1220" spans="1:8" x14ac:dyDescent="0.3">
      <c r="A1220" s="5" t="s">
        <v>2965</v>
      </c>
      <c r="B1220" s="44" t="s">
        <v>31</v>
      </c>
      <c r="C1220" s="45">
        <v>16</v>
      </c>
      <c r="D1220" s="45" t="s">
        <v>24841</v>
      </c>
      <c r="E1220" s="45">
        <v>14.4</v>
      </c>
      <c r="F1220" s="45">
        <v>14.4</v>
      </c>
      <c r="G1220" s="44"/>
      <c r="H1220" s="169" t="s">
        <v>24842</v>
      </c>
    </row>
    <row r="1221" spans="1:8" x14ac:dyDescent="0.3">
      <c r="A1221" s="5" t="s">
        <v>2968</v>
      </c>
      <c r="B1221" s="44" t="s">
        <v>25361</v>
      </c>
      <c r="C1221" s="45">
        <v>12.6</v>
      </c>
      <c r="D1221" s="45" t="s">
        <v>24841</v>
      </c>
      <c r="E1221" s="45"/>
      <c r="F1221" s="45">
        <v>12.6</v>
      </c>
      <c r="G1221" s="44"/>
      <c r="H1221" s="169" t="s">
        <v>24843</v>
      </c>
    </row>
    <row r="1222" spans="1:8" x14ac:dyDescent="0.3">
      <c r="A1222" s="5" t="s">
        <v>2971</v>
      </c>
      <c r="B1222" s="44" t="s">
        <v>25362</v>
      </c>
      <c r="C1222" s="45">
        <v>12.6</v>
      </c>
      <c r="D1222" s="45" t="s">
        <v>24841</v>
      </c>
      <c r="E1222" s="45"/>
      <c r="F1222" s="45">
        <v>12.6</v>
      </c>
      <c r="G1222" s="44"/>
      <c r="H1222" s="169" t="s">
        <v>24843</v>
      </c>
    </row>
    <row r="1223" spans="1:8" ht="26.4" x14ac:dyDescent="0.3">
      <c r="A1223" s="5" t="s">
        <v>2975</v>
      </c>
      <c r="B1223" s="44" t="s">
        <v>25363</v>
      </c>
      <c r="C1223" s="45">
        <v>18</v>
      </c>
      <c r="D1223" s="45" t="s">
        <v>24841</v>
      </c>
      <c r="E1223" s="45">
        <v>16.2</v>
      </c>
      <c r="F1223" s="45">
        <v>16.2</v>
      </c>
      <c r="G1223" s="44"/>
      <c r="H1223" s="169" t="s">
        <v>24842</v>
      </c>
    </row>
    <row r="1224" spans="1:8" x14ac:dyDescent="0.3">
      <c r="A1224" s="5" t="s">
        <v>2977</v>
      </c>
      <c r="B1224" s="44" t="s">
        <v>31</v>
      </c>
      <c r="C1224" s="45">
        <v>16</v>
      </c>
      <c r="D1224" s="45" t="s">
        <v>24841</v>
      </c>
      <c r="E1224" s="45">
        <v>14.4</v>
      </c>
      <c r="F1224" s="45">
        <v>14.4</v>
      </c>
      <c r="G1224" s="44"/>
      <c r="H1224" s="169" t="s">
        <v>24842</v>
      </c>
    </row>
    <row r="1225" spans="1:8" ht="26.4" x14ac:dyDescent="0.3">
      <c r="A1225" s="5" t="s">
        <v>2980</v>
      </c>
      <c r="B1225" s="44" t="s">
        <v>25364</v>
      </c>
      <c r="C1225" s="45">
        <v>12.6</v>
      </c>
      <c r="D1225" s="45" t="s">
        <v>24841</v>
      </c>
      <c r="E1225" s="45"/>
      <c r="F1225" s="45">
        <v>12.6</v>
      </c>
      <c r="G1225" s="44"/>
      <c r="H1225" s="169" t="s">
        <v>24843</v>
      </c>
    </row>
    <row r="1226" spans="1:8" x14ac:dyDescent="0.3">
      <c r="A1226" s="5" t="s">
        <v>2982</v>
      </c>
      <c r="B1226" s="44" t="s">
        <v>25365</v>
      </c>
      <c r="C1226" s="45">
        <v>16</v>
      </c>
      <c r="D1226" s="45" t="s">
        <v>24841</v>
      </c>
      <c r="E1226" s="45">
        <v>14.4</v>
      </c>
      <c r="F1226" s="45">
        <v>14.4</v>
      </c>
      <c r="G1226" s="44"/>
      <c r="H1226" s="169" t="s">
        <v>24842</v>
      </c>
    </row>
    <row r="1227" spans="1:8" x14ac:dyDescent="0.3">
      <c r="A1227" s="5" t="s">
        <v>2984</v>
      </c>
      <c r="B1227" s="44" t="s">
        <v>25366</v>
      </c>
      <c r="C1227" s="45">
        <v>16</v>
      </c>
      <c r="D1227" s="45" t="s">
        <v>24841</v>
      </c>
      <c r="E1227" s="45">
        <v>14.4</v>
      </c>
      <c r="F1227" s="45">
        <v>14.4</v>
      </c>
      <c r="G1227" s="44"/>
      <c r="H1227" s="169" t="s">
        <v>24842</v>
      </c>
    </row>
    <row r="1228" spans="1:8" x14ac:dyDescent="0.3">
      <c r="A1228" s="5" t="s">
        <v>2986</v>
      </c>
      <c r="B1228" s="44" t="s">
        <v>140</v>
      </c>
      <c r="C1228" s="45">
        <v>16</v>
      </c>
      <c r="D1228" s="45" t="s">
        <v>24841</v>
      </c>
      <c r="E1228" s="45">
        <v>14.4</v>
      </c>
      <c r="F1228" s="45">
        <v>14.4</v>
      </c>
      <c r="G1228" s="44"/>
      <c r="H1228" s="169" t="s">
        <v>24842</v>
      </c>
    </row>
    <row r="1229" spans="1:8" x14ac:dyDescent="0.3">
      <c r="A1229" s="5" t="s">
        <v>2993</v>
      </c>
      <c r="B1229" s="44" t="s">
        <v>25367</v>
      </c>
      <c r="C1229" s="45">
        <v>20</v>
      </c>
      <c r="D1229" s="45" t="s">
        <v>24841</v>
      </c>
      <c r="E1229" s="45">
        <v>18</v>
      </c>
      <c r="F1229" s="45">
        <v>18</v>
      </c>
      <c r="G1229" s="44"/>
      <c r="H1229" s="169" t="s">
        <v>24842</v>
      </c>
    </row>
    <row r="1230" spans="1:8" x14ac:dyDescent="0.3">
      <c r="A1230" s="5" t="s">
        <v>2995</v>
      </c>
      <c r="B1230" s="44" t="s">
        <v>22</v>
      </c>
      <c r="C1230" s="45">
        <v>20</v>
      </c>
      <c r="D1230" s="45" t="s">
        <v>24841</v>
      </c>
      <c r="E1230" s="45">
        <v>18</v>
      </c>
      <c r="F1230" s="45">
        <v>18</v>
      </c>
      <c r="G1230" s="44"/>
      <c r="H1230" s="169" t="s">
        <v>24842</v>
      </c>
    </row>
    <row r="1231" spans="1:8" ht="26.4" x14ac:dyDescent="0.3">
      <c r="A1231" s="5" t="s">
        <v>2998</v>
      </c>
      <c r="B1231" s="44" t="s">
        <v>25368</v>
      </c>
      <c r="C1231" s="45">
        <v>20</v>
      </c>
      <c r="D1231" s="45" t="s">
        <v>24841</v>
      </c>
      <c r="E1231" s="45">
        <v>18</v>
      </c>
      <c r="F1231" s="45">
        <v>18</v>
      </c>
      <c r="G1231" s="44"/>
      <c r="H1231" s="169" t="s">
        <v>24842</v>
      </c>
    </row>
    <row r="1232" spans="1:8" x14ac:dyDescent="0.3">
      <c r="A1232" s="5" t="s">
        <v>3002</v>
      </c>
      <c r="B1232" s="44" t="s">
        <v>25369</v>
      </c>
      <c r="C1232" s="45">
        <v>20</v>
      </c>
      <c r="D1232" s="45" t="s">
        <v>24841</v>
      </c>
      <c r="E1232" s="45">
        <v>18</v>
      </c>
      <c r="F1232" s="45">
        <v>18</v>
      </c>
      <c r="G1232" s="44"/>
      <c r="H1232" s="169" t="s">
        <v>24842</v>
      </c>
    </row>
    <row r="1233" spans="1:8" x14ac:dyDescent="0.3">
      <c r="A1233" s="5" t="s">
        <v>3004</v>
      </c>
      <c r="B1233" s="44" t="s">
        <v>119</v>
      </c>
      <c r="C1233" s="45">
        <v>20</v>
      </c>
      <c r="D1233" s="45" t="s">
        <v>24841</v>
      </c>
      <c r="E1233" s="45">
        <v>18</v>
      </c>
      <c r="F1233" s="45">
        <v>18</v>
      </c>
      <c r="G1233" s="44"/>
      <c r="H1233" s="169" t="s">
        <v>24842</v>
      </c>
    </row>
    <row r="1234" spans="1:8" x14ac:dyDescent="0.3">
      <c r="A1234" s="5" t="s">
        <v>3005</v>
      </c>
      <c r="B1234" s="44" t="s">
        <v>25370</v>
      </c>
      <c r="C1234" s="45">
        <v>20</v>
      </c>
      <c r="D1234" s="45" t="s">
        <v>24841</v>
      </c>
      <c r="E1234" s="45">
        <v>18</v>
      </c>
      <c r="F1234" s="45">
        <v>18</v>
      </c>
      <c r="G1234" s="44"/>
      <c r="H1234" s="169" t="s">
        <v>24842</v>
      </c>
    </row>
    <row r="1235" spans="1:8" x14ac:dyDescent="0.3">
      <c r="A1235" s="5" t="s">
        <v>3011</v>
      </c>
      <c r="B1235" s="44" t="s">
        <v>25371</v>
      </c>
      <c r="C1235" s="45">
        <v>20</v>
      </c>
      <c r="D1235" s="45" t="s">
        <v>24841</v>
      </c>
      <c r="E1235" s="45">
        <v>18</v>
      </c>
      <c r="F1235" s="45">
        <v>18</v>
      </c>
      <c r="G1235" s="44"/>
      <c r="H1235" s="169" t="s">
        <v>24842</v>
      </c>
    </row>
    <row r="1236" spans="1:8" x14ac:dyDescent="0.3">
      <c r="A1236" s="5" t="s">
        <v>3013</v>
      </c>
      <c r="B1236" s="44" t="s">
        <v>31</v>
      </c>
      <c r="C1236" s="45">
        <v>20</v>
      </c>
      <c r="D1236" s="45" t="s">
        <v>24841</v>
      </c>
      <c r="E1236" s="45">
        <v>18</v>
      </c>
      <c r="F1236" s="45">
        <v>18</v>
      </c>
      <c r="G1236" s="44"/>
      <c r="H1236" s="169" t="s">
        <v>24842</v>
      </c>
    </row>
    <row r="1237" spans="1:8" x14ac:dyDescent="0.3">
      <c r="A1237" s="5" t="s">
        <v>3016</v>
      </c>
      <c r="B1237" s="44" t="s">
        <v>25372</v>
      </c>
      <c r="C1237" s="45">
        <v>20</v>
      </c>
      <c r="D1237" s="45" t="s">
        <v>24841</v>
      </c>
      <c r="E1237" s="45">
        <v>18</v>
      </c>
      <c r="F1237" s="45">
        <v>18</v>
      </c>
      <c r="G1237" s="44"/>
      <c r="H1237" s="169" t="s">
        <v>24842</v>
      </c>
    </row>
    <row r="1238" spans="1:8" x14ac:dyDescent="0.3">
      <c r="A1238" s="5" t="s">
        <v>3022</v>
      </c>
      <c r="B1238" s="44" t="s">
        <v>25373</v>
      </c>
      <c r="C1238" s="45">
        <v>20</v>
      </c>
      <c r="D1238" s="45" t="s">
        <v>24841</v>
      </c>
      <c r="E1238" s="45">
        <v>18</v>
      </c>
      <c r="F1238" s="45">
        <v>18</v>
      </c>
      <c r="G1238" s="44"/>
      <c r="H1238" s="169" t="s">
        <v>24842</v>
      </c>
    </row>
    <row r="1239" spans="1:8" x14ac:dyDescent="0.3">
      <c r="A1239" s="5" t="s">
        <v>3024</v>
      </c>
      <c r="B1239" s="44" t="s">
        <v>31</v>
      </c>
      <c r="C1239" s="45">
        <v>20</v>
      </c>
      <c r="D1239" s="45" t="s">
        <v>24841</v>
      </c>
      <c r="E1239" s="45">
        <v>18</v>
      </c>
      <c r="F1239" s="45">
        <v>18</v>
      </c>
      <c r="G1239" s="44"/>
      <c r="H1239" s="169" t="s">
        <v>24842</v>
      </c>
    </row>
    <row r="1240" spans="1:8" x14ac:dyDescent="0.3">
      <c r="A1240" s="5" t="s">
        <v>3025</v>
      </c>
      <c r="B1240" s="44" t="s">
        <v>3026</v>
      </c>
      <c r="C1240" s="45">
        <v>20</v>
      </c>
      <c r="D1240" s="45" t="s">
        <v>24841</v>
      </c>
      <c r="E1240" s="45">
        <v>18</v>
      </c>
      <c r="F1240" s="45">
        <v>18</v>
      </c>
      <c r="G1240" s="44"/>
      <c r="H1240" s="169" t="s">
        <v>24842</v>
      </c>
    </row>
    <row r="1241" spans="1:8" x14ac:dyDescent="0.3">
      <c r="A1241" s="5" t="s">
        <v>3028</v>
      </c>
      <c r="B1241" s="44" t="s">
        <v>3021</v>
      </c>
      <c r="C1241" s="45">
        <v>20</v>
      </c>
      <c r="D1241" s="45" t="s">
        <v>24841</v>
      </c>
      <c r="E1241" s="45">
        <v>18</v>
      </c>
      <c r="F1241" s="45">
        <v>18</v>
      </c>
      <c r="G1241" s="44"/>
      <c r="H1241" s="169" t="s">
        <v>24842</v>
      </c>
    </row>
    <row r="1242" spans="1:8" x14ac:dyDescent="0.3">
      <c r="A1242" s="5" t="s">
        <v>3029</v>
      </c>
      <c r="B1242" s="44" t="s">
        <v>3026</v>
      </c>
      <c r="C1242" s="45">
        <v>20</v>
      </c>
      <c r="D1242" s="45" t="s">
        <v>24841</v>
      </c>
      <c r="E1242" s="45">
        <v>18</v>
      </c>
      <c r="F1242" s="45">
        <v>18</v>
      </c>
      <c r="G1242" s="44"/>
      <c r="H1242" s="169" t="s">
        <v>24842</v>
      </c>
    </row>
    <row r="1243" spans="1:8" x14ac:dyDescent="0.3">
      <c r="A1243" s="5" t="s">
        <v>3030</v>
      </c>
      <c r="B1243" s="44" t="s">
        <v>25374</v>
      </c>
      <c r="C1243" s="45">
        <v>20</v>
      </c>
      <c r="D1243" s="45" t="s">
        <v>24841</v>
      </c>
      <c r="E1243" s="45">
        <v>18</v>
      </c>
      <c r="F1243" s="45">
        <v>18</v>
      </c>
      <c r="G1243" s="44"/>
      <c r="H1243" s="169" t="s">
        <v>24842</v>
      </c>
    </row>
    <row r="1244" spans="1:8" x14ac:dyDescent="0.3">
      <c r="A1244" s="5" t="s">
        <v>3034</v>
      </c>
      <c r="B1244" s="44" t="s">
        <v>25375</v>
      </c>
      <c r="C1244" s="45">
        <v>20</v>
      </c>
      <c r="D1244" s="45" t="s">
        <v>24841</v>
      </c>
      <c r="E1244" s="45">
        <v>18</v>
      </c>
      <c r="F1244" s="45">
        <v>18</v>
      </c>
      <c r="G1244" s="44"/>
      <c r="H1244" s="169" t="s">
        <v>24842</v>
      </c>
    </row>
    <row r="1245" spans="1:8" x14ac:dyDescent="0.3">
      <c r="A1245" s="5" t="s">
        <v>3036</v>
      </c>
      <c r="B1245" s="44" t="s">
        <v>22</v>
      </c>
      <c r="C1245" s="45">
        <v>20</v>
      </c>
      <c r="D1245" s="45" t="s">
        <v>24841</v>
      </c>
      <c r="E1245" s="45">
        <v>18</v>
      </c>
      <c r="F1245" s="45">
        <v>18</v>
      </c>
      <c r="G1245" s="44"/>
      <c r="H1245" s="169" t="s">
        <v>24842</v>
      </c>
    </row>
    <row r="1246" spans="1:8" x14ac:dyDescent="0.3">
      <c r="A1246" s="5" t="s">
        <v>3039</v>
      </c>
      <c r="B1246" s="44" t="s">
        <v>3040</v>
      </c>
      <c r="C1246" s="45">
        <v>20</v>
      </c>
      <c r="D1246" s="45" t="s">
        <v>24841</v>
      </c>
      <c r="E1246" s="45">
        <v>18</v>
      </c>
      <c r="F1246" s="45">
        <v>18</v>
      </c>
      <c r="G1246" s="44"/>
      <c r="H1246" s="169" t="s">
        <v>24842</v>
      </c>
    </row>
    <row r="1247" spans="1:8" x14ac:dyDescent="0.3">
      <c r="A1247" s="5" t="s">
        <v>3041</v>
      </c>
      <c r="B1247" s="44" t="s">
        <v>140</v>
      </c>
      <c r="C1247" s="45">
        <v>20</v>
      </c>
      <c r="D1247" s="45" t="s">
        <v>24841</v>
      </c>
      <c r="E1247" s="45">
        <v>18</v>
      </c>
      <c r="F1247" s="45">
        <v>18</v>
      </c>
      <c r="G1247" s="44"/>
      <c r="H1247" s="169" t="s">
        <v>24842</v>
      </c>
    </row>
    <row r="1248" spans="1:8" x14ac:dyDescent="0.3">
      <c r="A1248" s="5" t="s">
        <v>3046</v>
      </c>
      <c r="B1248" s="44" t="s">
        <v>25376</v>
      </c>
      <c r="C1248" s="45">
        <v>20</v>
      </c>
      <c r="D1248" s="45" t="s">
        <v>24841</v>
      </c>
      <c r="E1248" s="45">
        <v>18</v>
      </c>
      <c r="F1248" s="45">
        <v>18</v>
      </c>
      <c r="G1248" s="44"/>
      <c r="H1248" s="169" t="s">
        <v>24842</v>
      </c>
    </row>
    <row r="1249" spans="1:8" x14ac:dyDescent="0.3">
      <c r="A1249" s="5" t="s">
        <v>3048</v>
      </c>
      <c r="B1249" s="44" t="s">
        <v>31</v>
      </c>
      <c r="C1249" s="45">
        <v>20</v>
      </c>
      <c r="D1249" s="45" t="s">
        <v>24841</v>
      </c>
      <c r="E1249" s="45">
        <v>18</v>
      </c>
      <c r="F1249" s="45">
        <v>18</v>
      </c>
      <c r="G1249" s="44"/>
      <c r="H1249" s="169" t="s">
        <v>24842</v>
      </c>
    </row>
    <row r="1250" spans="1:8" x14ac:dyDescent="0.3">
      <c r="A1250" s="5" t="s">
        <v>3053</v>
      </c>
      <c r="B1250" s="44" t="s">
        <v>25376</v>
      </c>
      <c r="C1250" s="45">
        <v>20</v>
      </c>
      <c r="D1250" s="45" t="s">
        <v>24841</v>
      </c>
      <c r="E1250" s="45">
        <v>18</v>
      </c>
      <c r="F1250" s="45">
        <v>18</v>
      </c>
      <c r="G1250" s="44"/>
      <c r="H1250" s="169" t="s">
        <v>24842</v>
      </c>
    </row>
    <row r="1251" spans="1:8" x14ac:dyDescent="0.3">
      <c r="A1251" s="5" t="s">
        <v>3054</v>
      </c>
      <c r="B1251" s="44" t="s">
        <v>31</v>
      </c>
      <c r="C1251" s="45">
        <v>20</v>
      </c>
      <c r="D1251" s="45" t="s">
        <v>24841</v>
      </c>
      <c r="E1251" s="45">
        <v>18</v>
      </c>
      <c r="F1251" s="45">
        <v>18</v>
      </c>
      <c r="G1251" s="44"/>
      <c r="H1251" s="169" t="s">
        <v>24842</v>
      </c>
    </row>
    <row r="1252" spans="1:8" x14ac:dyDescent="0.3">
      <c r="A1252" s="5" t="s">
        <v>3055</v>
      </c>
      <c r="B1252" s="44" t="s">
        <v>3056</v>
      </c>
      <c r="C1252" s="45">
        <v>20</v>
      </c>
      <c r="D1252" s="45" t="s">
        <v>24841</v>
      </c>
      <c r="E1252" s="45">
        <v>18</v>
      </c>
      <c r="F1252" s="45">
        <v>18</v>
      </c>
      <c r="G1252" s="44"/>
      <c r="H1252" s="169" t="s">
        <v>24842</v>
      </c>
    </row>
    <row r="1253" spans="1:8" x14ac:dyDescent="0.3">
      <c r="A1253" s="5" t="s">
        <v>3059</v>
      </c>
      <c r="B1253" s="44" t="s">
        <v>25377</v>
      </c>
      <c r="C1253" s="45">
        <v>20</v>
      </c>
      <c r="D1253" s="45" t="s">
        <v>24841</v>
      </c>
      <c r="E1253" s="45">
        <v>18</v>
      </c>
      <c r="F1253" s="45">
        <v>18</v>
      </c>
      <c r="G1253" s="44"/>
      <c r="H1253" s="169" t="s">
        <v>24842</v>
      </c>
    </row>
    <row r="1254" spans="1:8" ht="26.4" x14ac:dyDescent="0.3">
      <c r="A1254" s="5" t="s">
        <v>3063</v>
      </c>
      <c r="B1254" s="44" t="s">
        <v>25378</v>
      </c>
      <c r="C1254" s="45">
        <v>10.8</v>
      </c>
      <c r="D1254" s="45" t="s">
        <v>24841</v>
      </c>
      <c r="E1254" s="45"/>
      <c r="F1254" s="45">
        <v>10.8</v>
      </c>
      <c r="G1254" s="44"/>
      <c r="H1254" s="169" t="s">
        <v>24843</v>
      </c>
    </row>
    <row r="1255" spans="1:8" x14ac:dyDescent="0.3">
      <c r="A1255" s="5" t="s">
        <v>3065</v>
      </c>
      <c r="B1255" s="44" t="s">
        <v>25379</v>
      </c>
      <c r="C1255" s="45">
        <v>20</v>
      </c>
      <c r="D1255" s="45" t="s">
        <v>24841</v>
      </c>
      <c r="E1255" s="45">
        <v>18</v>
      </c>
      <c r="F1255" s="45">
        <v>18</v>
      </c>
      <c r="G1255" s="44"/>
      <c r="H1255" s="169" t="s">
        <v>24842</v>
      </c>
    </row>
    <row r="1256" spans="1:8" x14ac:dyDescent="0.3">
      <c r="A1256" s="5" t="s">
        <v>3067</v>
      </c>
      <c r="B1256" s="44" t="s">
        <v>31</v>
      </c>
      <c r="C1256" s="45">
        <v>20</v>
      </c>
      <c r="D1256" s="45" t="s">
        <v>24841</v>
      </c>
      <c r="E1256" s="45">
        <v>18</v>
      </c>
      <c r="F1256" s="45">
        <v>18</v>
      </c>
      <c r="G1256" s="44"/>
      <c r="H1256" s="169" t="s">
        <v>24842</v>
      </c>
    </row>
    <row r="1257" spans="1:8" ht="26.4" x14ac:dyDescent="0.3">
      <c r="A1257" s="5" t="s">
        <v>3068</v>
      </c>
      <c r="B1257" s="44" t="s">
        <v>25380</v>
      </c>
      <c r="C1257" s="45">
        <v>20</v>
      </c>
      <c r="D1257" s="45" t="s">
        <v>24841</v>
      </c>
      <c r="E1257" s="45">
        <v>18</v>
      </c>
      <c r="F1257" s="45">
        <v>18</v>
      </c>
      <c r="G1257" s="44"/>
      <c r="H1257" s="169" t="s">
        <v>24842</v>
      </c>
    </row>
    <row r="1258" spans="1:8" x14ac:dyDescent="0.3">
      <c r="A1258" s="5" t="s">
        <v>3070</v>
      </c>
      <c r="B1258" s="44" t="s">
        <v>25381</v>
      </c>
      <c r="C1258" s="45">
        <v>20</v>
      </c>
      <c r="D1258" s="45" t="s">
        <v>24841</v>
      </c>
      <c r="E1258" s="45">
        <v>18</v>
      </c>
      <c r="F1258" s="45">
        <v>18</v>
      </c>
      <c r="G1258" s="44"/>
      <c r="H1258" s="169" t="s">
        <v>24842</v>
      </c>
    </row>
    <row r="1259" spans="1:8" x14ac:dyDescent="0.3">
      <c r="A1259" s="5" t="s">
        <v>3072</v>
      </c>
      <c r="B1259" s="44" t="s">
        <v>3073</v>
      </c>
      <c r="C1259" s="45">
        <v>20</v>
      </c>
      <c r="D1259" s="45" t="s">
        <v>24841</v>
      </c>
      <c r="E1259" s="45">
        <v>18</v>
      </c>
      <c r="F1259" s="45">
        <v>18</v>
      </c>
      <c r="G1259" s="44"/>
      <c r="H1259" s="169" t="s">
        <v>24842</v>
      </c>
    </row>
    <row r="1260" spans="1:8" x14ac:dyDescent="0.3">
      <c r="A1260" s="5" t="s">
        <v>3074</v>
      </c>
      <c r="B1260" s="44" t="s">
        <v>3075</v>
      </c>
      <c r="C1260" s="45">
        <v>20</v>
      </c>
      <c r="D1260" s="45" t="s">
        <v>24841</v>
      </c>
      <c r="E1260" s="45">
        <v>18</v>
      </c>
      <c r="F1260" s="45">
        <v>18</v>
      </c>
      <c r="G1260" s="44"/>
      <c r="H1260" s="169" t="s">
        <v>24842</v>
      </c>
    </row>
    <row r="1261" spans="1:8" x14ac:dyDescent="0.3">
      <c r="A1261" s="5" t="s">
        <v>3076</v>
      </c>
      <c r="B1261" s="44" t="s">
        <v>22</v>
      </c>
      <c r="C1261" s="45">
        <v>20</v>
      </c>
      <c r="D1261" s="45" t="s">
        <v>24841</v>
      </c>
      <c r="E1261" s="45">
        <v>18</v>
      </c>
      <c r="F1261" s="45">
        <v>18</v>
      </c>
      <c r="G1261" s="44"/>
      <c r="H1261" s="169" t="s">
        <v>24842</v>
      </c>
    </row>
    <row r="1262" spans="1:8" ht="26.4" x14ac:dyDescent="0.3">
      <c r="A1262" s="5" t="s">
        <v>3077</v>
      </c>
      <c r="B1262" s="44" t="s">
        <v>25382</v>
      </c>
      <c r="C1262" s="45">
        <v>20</v>
      </c>
      <c r="D1262" s="45" t="s">
        <v>24841</v>
      </c>
      <c r="E1262" s="45">
        <v>18</v>
      </c>
      <c r="F1262" s="45">
        <v>18</v>
      </c>
      <c r="G1262" s="44"/>
      <c r="H1262" s="169" t="s">
        <v>24842</v>
      </c>
    </row>
    <row r="1263" spans="1:8" x14ac:dyDescent="0.3">
      <c r="A1263" s="5" t="s">
        <v>3087</v>
      </c>
      <c r="B1263" s="44" t="s">
        <v>25383</v>
      </c>
      <c r="C1263" s="45">
        <v>5.4</v>
      </c>
      <c r="D1263" s="45" t="s">
        <v>24841</v>
      </c>
      <c r="E1263" s="45"/>
      <c r="F1263" s="45">
        <v>5.4</v>
      </c>
      <c r="G1263" s="44"/>
      <c r="H1263" s="169" t="s">
        <v>24843</v>
      </c>
    </row>
    <row r="1264" spans="1:8" x14ac:dyDescent="0.3">
      <c r="A1264" s="5" t="s">
        <v>3089</v>
      </c>
      <c r="B1264" s="44" t="s">
        <v>31</v>
      </c>
      <c r="C1264" s="45">
        <v>5.4</v>
      </c>
      <c r="D1264" s="45" t="s">
        <v>24841</v>
      </c>
      <c r="E1264" s="45"/>
      <c r="F1264" s="45">
        <v>5.4</v>
      </c>
      <c r="G1264" s="44"/>
      <c r="H1264" s="169" t="s">
        <v>24843</v>
      </c>
    </row>
    <row r="1265" spans="1:8" x14ac:dyDescent="0.3">
      <c r="A1265" s="5" t="s">
        <v>3092</v>
      </c>
      <c r="B1265" s="44" t="s">
        <v>25384</v>
      </c>
      <c r="C1265" s="45">
        <v>5.4</v>
      </c>
      <c r="D1265" s="45" t="s">
        <v>24841</v>
      </c>
      <c r="E1265" s="45"/>
      <c r="F1265" s="45">
        <v>5.4</v>
      </c>
      <c r="G1265" s="44"/>
      <c r="H1265" s="169" t="s">
        <v>24843</v>
      </c>
    </row>
    <row r="1266" spans="1:8" x14ac:dyDescent="0.3">
      <c r="A1266" s="5" t="s">
        <v>3094</v>
      </c>
      <c r="B1266" s="44" t="s">
        <v>31</v>
      </c>
      <c r="C1266" s="45">
        <v>5.4</v>
      </c>
      <c r="D1266" s="45" t="s">
        <v>24841</v>
      </c>
      <c r="E1266" s="45"/>
      <c r="F1266" s="45">
        <v>5.4</v>
      </c>
      <c r="G1266" s="44"/>
      <c r="H1266" s="169" t="s">
        <v>24843</v>
      </c>
    </row>
    <row r="1267" spans="1:8" x14ac:dyDescent="0.3">
      <c r="A1267" s="5" t="s">
        <v>3097</v>
      </c>
      <c r="B1267" s="44" t="s">
        <v>25385</v>
      </c>
      <c r="C1267" s="45">
        <v>5.4</v>
      </c>
      <c r="D1267" s="45" t="s">
        <v>24841</v>
      </c>
      <c r="E1267" s="45"/>
      <c r="F1267" s="45">
        <v>5.4</v>
      </c>
      <c r="G1267" s="44"/>
      <c r="H1267" s="169" t="s">
        <v>24843</v>
      </c>
    </row>
    <row r="1268" spans="1:8" x14ac:dyDescent="0.3">
      <c r="A1268" s="5" t="s">
        <v>3101</v>
      </c>
      <c r="B1268" s="44" t="s">
        <v>3102</v>
      </c>
      <c r="C1268" s="45">
        <v>5.4</v>
      </c>
      <c r="D1268" s="45" t="s">
        <v>24841</v>
      </c>
      <c r="E1268" s="45"/>
      <c r="F1268" s="45">
        <v>5.4</v>
      </c>
      <c r="G1268" s="44"/>
      <c r="H1268" s="169" t="s">
        <v>24843</v>
      </c>
    </row>
    <row r="1269" spans="1:8" x14ac:dyDescent="0.3">
      <c r="A1269" s="5" t="s">
        <v>3103</v>
      </c>
      <c r="B1269" s="44" t="s">
        <v>31</v>
      </c>
      <c r="C1269" s="45">
        <v>5.4</v>
      </c>
      <c r="D1269" s="45" t="s">
        <v>24841</v>
      </c>
      <c r="E1269" s="45"/>
      <c r="F1269" s="45">
        <v>5.4</v>
      </c>
      <c r="G1269" s="44"/>
      <c r="H1269" s="169" t="s">
        <v>24843</v>
      </c>
    </row>
    <row r="1270" spans="1:8" x14ac:dyDescent="0.3">
      <c r="A1270" s="5" t="s">
        <v>3104</v>
      </c>
      <c r="B1270" s="44" t="s">
        <v>25386</v>
      </c>
      <c r="C1270" s="45">
        <v>5.4</v>
      </c>
      <c r="D1270" s="45" t="s">
        <v>24841</v>
      </c>
      <c r="E1270" s="45"/>
      <c r="F1270" s="45">
        <v>5.4</v>
      </c>
      <c r="G1270" s="44"/>
      <c r="H1270" s="169" t="s">
        <v>24843</v>
      </c>
    </row>
    <row r="1271" spans="1:8" x14ac:dyDescent="0.3">
      <c r="A1271" s="5" t="s">
        <v>3106</v>
      </c>
      <c r="B1271" s="44" t="s">
        <v>25387</v>
      </c>
      <c r="C1271" s="45">
        <v>5.4</v>
      </c>
      <c r="D1271" s="45" t="s">
        <v>24841</v>
      </c>
      <c r="E1271" s="45"/>
      <c r="F1271" s="45">
        <v>5.4</v>
      </c>
      <c r="G1271" s="44"/>
      <c r="H1271" s="169" t="s">
        <v>24843</v>
      </c>
    </row>
    <row r="1272" spans="1:8" x14ac:dyDescent="0.3">
      <c r="A1272" s="5" t="s">
        <v>3110</v>
      </c>
      <c r="B1272" s="44" t="s">
        <v>25388</v>
      </c>
      <c r="C1272" s="45">
        <v>5.4</v>
      </c>
      <c r="D1272" s="45" t="s">
        <v>24841</v>
      </c>
      <c r="E1272" s="45"/>
      <c r="F1272" s="45">
        <v>5.4</v>
      </c>
      <c r="G1272" s="44"/>
      <c r="H1272" s="169" t="s">
        <v>24843</v>
      </c>
    </row>
    <row r="1273" spans="1:8" ht="26.4" x14ac:dyDescent="0.3">
      <c r="A1273" s="5" t="s">
        <v>3112</v>
      </c>
      <c r="B1273" s="44" t="s">
        <v>25389</v>
      </c>
      <c r="C1273" s="45">
        <v>5.4</v>
      </c>
      <c r="D1273" s="45" t="s">
        <v>24841</v>
      </c>
      <c r="E1273" s="45"/>
      <c r="F1273" s="45">
        <v>5.4</v>
      </c>
      <c r="G1273" s="44"/>
      <c r="H1273" s="169" t="s">
        <v>24843</v>
      </c>
    </row>
    <row r="1274" spans="1:8" x14ac:dyDescent="0.3">
      <c r="A1274" s="5" t="s">
        <v>3114</v>
      </c>
      <c r="B1274" s="44" t="s">
        <v>25390</v>
      </c>
      <c r="C1274" s="45">
        <v>5.4</v>
      </c>
      <c r="D1274" s="45" t="s">
        <v>24841</v>
      </c>
      <c r="E1274" s="45"/>
      <c r="F1274" s="45">
        <v>5.4</v>
      </c>
      <c r="G1274" s="44"/>
      <c r="H1274" s="169" t="s">
        <v>24843</v>
      </c>
    </row>
    <row r="1275" spans="1:8" x14ac:dyDescent="0.3">
      <c r="A1275" s="5" t="s">
        <v>3118</v>
      </c>
      <c r="B1275" s="44" t="s">
        <v>25391</v>
      </c>
      <c r="C1275" s="45">
        <v>5.4</v>
      </c>
      <c r="D1275" s="45" t="s">
        <v>24841</v>
      </c>
      <c r="E1275" s="45"/>
      <c r="F1275" s="45">
        <v>5.4</v>
      </c>
      <c r="G1275" s="44"/>
      <c r="H1275" s="169" t="s">
        <v>24843</v>
      </c>
    </row>
    <row r="1276" spans="1:8" x14ac:dyDescent="0.3">
      <c r="A1276" s="5" t="s">
        <v>3120</v>
      </c>
      <c r="B1276" s="44" t="s">
        <v>31</v>
      </c>
      <c r="C1276" s="45">
        <v>5.4</v>
      </c>
      <c r="D1276" s="45" t="s">
        <v>24841</v>
      </c>
      <c r="E1276" s="45"/>
      <c r="F1276" s="45">
        <v>5.4</v>
      </c>
      <c r="G1276" s="44"/>
      <c r="H1276" s="169" t="s">
        <v>24843</v>
      </c>
    </row>
    <row r="1277" spans="1:8" ht="26.4" x14ac:dyDescent="0.3">
      <c r="A1277" s="5" t="s">
        <v>3121</v>
      </c>
      <c r="B1277" s="44" t="s">
        <v>25392</v>
      </c>
      <c r="C1277" s="45">
        <v>5.4</v>
      </c>
      <c r="D1277" s="45" t="s">
        <v>24841</v>
      </c>
      <c r="E1277" s="45"/>
      <c r="F1277" s="45">
        <v>5.4</v>
      </c>
      <c r="G1277" s="44"/>
      <c r="H1277" s="169" t="s">
        <v>24843</v>
      </c>
    </row>
    <row r="1278" spans="1:8" x14ac:dyDescent="0.3">
      <c r="A1278" s="5" t="s">
        <v>3125</v>
      </c>
      <c r="B1278" s="44" t="s">
        <v>25393</v>
      </c>
      <c r="C1278" s="45">
        <v>5.4</v>
      </c>
      <c r="D1278" s="45" t="s">
        <v>24841</v>
      </c>
      <c r="E1278" s="45"/>
      <c r="F1278" s="45">
        <v>5.4</v>
      </c>
      <c r="G1278" s="44"/>
      <c r="H1278" s="169" t="s">
        <v>24843</v>
      </c>
    </row>
    <row r="1279" spans="1:8" x14ac:dyDescent="0.3">
      <c r="A1279" s="5" t="s">
        <v>3127</v>
      </c>
      <c r="B1279" s="44" t="s">
        <v>25394</v>
      </c>
      <c r="C1279" s="45">
        <v>5.4</v>
      </c>
      <c r="D1279" s="45" t="s">
        <v>24841</v>
      </c>
      <c r="E1279" s="45"/>
      <c r="F1279" s="45">
        <v>5.4</v>
      </c>
      <c r="G1279" s="44"/>
      <c r="H1279" s="169" t="s">
        <v>24843</v>
      </c>
    </row>
    <row r="1280" spans="1:8" x14ac:dyDescent="0.3">
      <c r="A1280" s="5" t="s">
        <v>3131</v>
      </c>
      <c r="B1280" s="44" t="s">
        <v>25395</v>
      </c>
      <c r="C1280" s="45">
        <v>5.4</v>
      </c>
      <c r="D1280" s="45" t="s">
        <v>24841</v>
      </c>
      <c r="E1280" s="45"/>
      <c r="F1280" s="45">
        <v>5.4</v>
      </c>
      <c r="G1280" s="44"/>
      <c r="H1280" s="169" t="s">
        <v>24843</v>
      </c>
    </row>
    <row r="1281" spans="1:8" x14ac:dyDescent="0.3">
      <c r="A1281" s="5" t="s">
        <v>3133</v>
      </c>
      <c r="B1281" s="44" t="s">
        <v>31</v>
      </c>
      <c r="C1281" s="45">
        <v>5.4</v>
      </c>
      <c r="D1281" s="45" t="s">
        <v>24841</v>
      </c>
      <c r="E1281" s="45"/>
      <c r="F1281" s="45">
        <v>5.4</v>
      </c>
      <c r="G1281" s="44"/>
      <c r="H1281" s="169" t="s">
        <v>24843</v>
      </c>
    </row>
    <row r="1282" spans="1:8" x14ac:dyDescent="0.3">
      <c r="A1282" s="5" t="s">
        <v>3136</v>
      </c>
      <c r="B1282" s="44" t="s">
        <v>25396</v>
      </c>
      <c r="C1282" s="45">
        <v>5.4</v>
      </c>
      <c r="D1282" s="45" t="s">
        <v>24841</v>
      </c>
      <c r="E1282" s="45"/>
      <c r="F1282" s="45">
        <v>5.4</v>
      </c>
      <c r="G1282" s="44"/>
      <c r="H1282" s="169" t="s">
        <v>24843</v>
      </c>
    </row>
    <row r="1283" spans="1:8" x14ac:dyDescent="0.3">
      <c r="A1283" s="5" t="s">
        <v>3138</v>
      </c>
      <c r="B1283" s="44" t="s">
        <v>18</v>
      </c>
      <c r="C1283" s="45">
        <v>5.4</v>
      </c>
      <c r="D1283" s="45" t="s">
        <v>24841</v>
      </c>
      <c r="E1283" s="45"/>
      <c r="F1283" s="45">
        <v>5.4</v>
      </c>
      <c r="G1283" s="44"/>
      <c r="H1283" s="169" t="s">
        <v>24843</v>
      </c>
    </row>
    <row r="1284" spans="1:8" x14ac:dyDescent="0.3">
      <c r="A1284" s="5" t="s">
        <v>3139</v>
      </c>
      <c r="B1284" s="44" t="s">
        <v>25397</v>
      </c>
      <c r="C1284" s="45">
        <v>5.4</v>
      </c>
      <c r="D1284" s="45" t="s">
        <v>24841</v>
      </c>
      <c r="E1284" s="45"/>
      <c r="F1284" s="45">
        <v>5.4</v>
      </c>
      <c r="G1284" s="44"/>
      <c r="H1284" s="169" t="s">
        <v>24843</v>
      </c>
    </row>
    <row r="1285" spans="1:8" x14ac:dyDescent="0.3">
      <c r="A1285" s="5" t="s">
        <v>3141</v>
      </c>
      <c r="B1285" s="44" t="s">
        <v>25398</v>
      </c>
      <c r="C1285" s="45">
        <v>5.4</v>
      </c>
      <c r="D1285" s="45" t="s">
        <v>24841</v>
      </c>
      <c r="E1285" s="45"/>
      <c r="F1285" s="45">
        <v>5.4</v>
      </c>
      <c r="G1285" s="44"/>
      <c r="H1285" s="169" t="s">
        <v>24843</v>
      </c>
    </row>
    <row r="1286" spans="1:8" x14ac:dyDescent="0.3">
      <c r="A1286" s="5" t="s">
        <v>3144</v>
      </c>
      <c r="B1286" s="44" t="s">
        <v>25399</v>
      </c>
      <c r="C1286" s="45">
        <v>5.4</v>
      </c>
      <c r="D1286" s="45" t="s">
        <v>24841</v>
      </c>
      <c r="E1286" s="45"/>
      <c r="F1286" s="45">
        <v>5.4</v>
      </c>
      <c r="G1286" s="44"/>
      <c r="H1286" s="169" t="s">
        <v>24843</v>
      </c>
    </row>
    <row r="1287" spans="1:8" x14ac:dyDescent="0.3">
      <c r="A1287" s="5" t="s">
        <v>3146</v>
      </c>
      <c r="B1287" s="44" t="s">
        <v>31</v>
      </c>
      <c r="C1287" s="45">
        <v>5.4</v>
      </c>
      <c r="D1287" s="45" t="s">
        <v>24841</v>
      </c>
      <c r="E1287" s="45"/>
      <c r="F1287" s="45">
        <v>5.4</v>
      </c>
      <c r="G1287" s="44"/>
      <c r="H1287" s="169" t="s">
        <v>24843</v>
      </c>
    </row>
    <row r="1288" spans="1:8" x14ac:dyDescent="0.3">
      <c r="A1288" s="5" t="s">
        <v>3147</v>
      </c>
      <c r="B1288" s="44" t="s">
        <v>25400</v>
      </c>
      <c r="C1288" s="45">
        <v>5.4</v>
      </c>
      <c r="D1288" s="45" t="s">
        <v>24841</v>
      </c>
      <c r="E1288" s="45"/>
      <c r="F1288" s="45">
        <v>5.4</v>
      </c>
      <c r="G1288" s="44"/>
      <c r="H1288" s="169" t="s">
        <v>24843</v>
      </c>
    </row>
    <row r="1289" spans="1:8" ht="39.6" x14ac:dyDescent="0.3">
      <c r="A1289" s="5" t="s">
        <v>3149</v>
      </c>
      <c r="B1289" s="44" t="s">
        <v>25401</v>
      </c>
      <c r="C1289" s="45">
        <v>5.4</v>
      </c>
      <c r="D1289" s="45" t="s">
        <v>24841</v>
      </c>
      <c r="E1289" s="45"/>
      <c r="F1289" s="45">
        <v>5.4</v>
      </c>
      <c r="G1289" s="44"/>
      <c r="H1289" s="169" t="s">
        <v>24843</v>
      </c>
    </row>
    <row r="1290" spans="1:8" x14ac:dyDescent="0.3">
      <c r="A1290" s="5" t="s">
        <v>3153</v>
      </c>
      <c r="B1290" s="44" t="s">
        <v>25402</v>
      </c>
      <c r="C1290" s="45">
        <v>12.6</v>
      </c>
      <c r="D1290" s="45" t="s">
        <v>24841</v>
      </c>
      <c r="E1290" s="45"/>
      <c r="F1290" s="45">
        <v>12.6</v>
      </c>
      <c r="G1290" s="44"/>
      <c r="H1290" s="169" t="s">
        <v>24843</v>
      </c>
    </row>
    <row r="1291" spans="1:8" ht="39.6" x14ac:dyDescent="0.3">
      <c r="A1291" s="5" t="s">
        <v>3156</v>
      </c>
      <c r="B1291" s="44" t="s">
        <v>25403</v>
      </c>
      <c r="C1291" s="45">
        <v>7.2</v>
      </c>
      <c r="D1291" s="45" t="s">
        <v>24841</v>
      </c>
      <c r="E1291" s="45"/>
      <c r="F1291" s="45">
        <v>7.2</v>
      </c>
      <c r="G1291" s="44"/>
      <c r="H1291" s="169" t="s">
        <v>24843</v>
      </c>
    </row>
    <row r="1292" spans="1:8" ht="26.4" x14ac:dyDescent="0.3">
      <c r="A1292" s="5" t="s">
        <v>3158</v>
      </c>
      <c r="B1292" s="44" t="s">
        <v>25404</v>
      </c>
      <c r="C1292" s="45">
        <v>7.2</v>
      </c>
      <c r="D1292" s="45" t="s">
        <v>24841</v>
      </c>
      <c r="E1292" s="45"/>
      <c r="F1292" s="45">
        <v>7.2</v>
      </c>
      <c r="G1292" s="44"/>
      <c r="H1292" s="169" t="s">
        <v>24843</v>
      </c>
    </row>
    <row r="1293" spans="1:8" x14ac:dyDescent="0.3">
      <c r="A1293" s="5" t="s">
        <v>3160</v>
      </c>
      <c r="B1293" s="44" t="s">
        <v>25315</v>
      </c>
      <c r="C1293" s="45">
        <v>12.6</v>
      </c>
      <c r="D1293" s="45" t="s">
        <v>24841</v>
      </c>
      <c r="E1293" s="45"/>
      <c r="F1293" s="45">
        <v>12.6</v>
      </c>
      <c r="G1293" s="44"/>
      <c r="H1293" s="169" t="s">
        <v>24843</v>
      </c>
    </row>
    <row r="1294" spans="1:8" x14ac:dyDescent="0.3">
      <c r="A1294" s="5" t="s">
        <v>3161</v>
      </c>
      <c r="B1294" s="44" t="s">
        <v>25405</v>
      </c>
      <c r="C1294" s="45">
        <v>0</v>
      </c>
      <c r="D1294" s="45" t="s">
        <v>24841</v>
      </c>
      <c r="E1294" s="45"/>
      <c r="F1294" s="45">
        <v>0</v>
      </c>
      <c r="G1294" s="44"/>
      <c r="H1294" s="169" t="s">
        <v>24843</v>
      </c>
    </row>
    <row r="1295" spans="1:8" ht="26.4" x14ac:dyDescent="0.3">
      <c r="A1295" s="5" t="s">
        <v>3163</v>
      </c>
      <c r="B1295" s="44" t="s">
        <v>25406</v>
      </c>
      <c r="C1295" s="45">
        <v>0</v>
      </c>
      <c r="D1295" s="45" t="s">
        <v>24841</v>
      </c>
      <c r="E1295" s="45"/>
      <c r="F1295" s="45">
        <v>0</v>
      </c>
      <c r="G1295" s="44"/>
      <c r="H1295" s="169" t="s">
        <v>24843</v>
      </c>
    </row>
    <row r="1296" spans="1:8" ht="26.4" x14ac:dyDescent="0.3">
      <c r="A1296" s="5" t="s">
        <v>3165</v>
      </c>
      <c r="B1296" s="44" t="s">
        <v>25407</v>
      </c>
      <c r="C1296" s="45">
        <v>0</v>
      </c>
      <c r="D1296" s="45" t="s">
        <v>24841</v>
      </c>
      <c r="E1296" s="45"/>
      <c r="F1296" s="45">
        <v>0</v>
      </c>
      <c r="G1296" s="44"/>
      <c r="H1296" s="169" t="s">
        <v>24843</v>
      </c>
    </row>
    <row r="1297" spans="1:8" x14ac:dyDescent="0.3">
      <c r="A1297" s="5" t="s">
        <v>3167</v>
      </c>
      <c r="B1297" s="44" t="s">
        <v>140</v>
      </c>
      <c r="C1297" s="45">
        <v>7.2</v>
      </c>
      <c r="D1297" s="45" t="s">
        <v>24841</v>
      </c>
      <c r="E1297" s="45"/>
      <c r="F1297" s="45">
        <v>7.2</v>
      </c>
      <c r="G1297" s="44"/>
      <c r="H1297" s="169" t="s">
        <v>24843</v>
      </c>
    </row>
    <row r="1298" spans="1:8" x14ac:dyDescent="0.3">
      <c r="A1298" s="5" t="s">
        <v>3176</v>
      </c>
      <c r="B1298" s="44" t="s">
        <v>25408</v>
      </c>
      <c r="C1298" s="45">
        <v>12.6</v>
      </c>
      <c r="D1298" s="45" t="s">
        <v>24841</v>
      </c>
      <c r="E1298" s="45"/>
      <c r="F1298" s="45">
        <v>12.6</v>
      </c>
      <c r="G1298" s="44"/>
      <c r="H1298" s="169" t="s">
        <v>24843</v>
      </c>
    </row>
    <row r="1299" spans="1:8" x14ac:dyDescent="0.3">
      <c r="A1299" s="5" t="s">
        <v>3178</v>
      </c>
      <c r="B1299" s="44" t="s">
        <v>25409</v>
      </c>
      <c r="C1299" s="45">
        <v>12.6</v>
      </c>
      <c r="D1299" s="45" t="s">
        <v>24841</v>
      </c>
      <c r="E1299" s="45"/>
      <c r="F1299" s="45">
        <v>12.6</v>
      </c>
      <c r="G1299" s="44"/>
      <c r="H1299" s="169" t="s">
        <v>24843</v>
      </c>
    </row>
    <row r="1300" spans="1:8" ht="26.4" x14ac:dyDescent="0.3">
      <c r="A1300" s="5" t="s">
        <v>3180</v>
      </c>
      <c r="B1300" s="44" t="s">
        <v>25410</v>
      </c>
      <c r="C1300" s="45">
        <v>12.6</v>
      </c>
      <c r="D1300" s="45" t="s">
        <v>24841</v>
      </c>
      <c r="E1300" s="45"/>
      <c r="F1300" s="45">
        <v>12.6</v>
      </c>
      <c r="G1300" s="44"/>
      <c r="H1300" s="169" t="s">
        <v>24843</v>
      </c>
    </row>
    <row r="1301" spans="1:8" ht="26.4" x14ac:dyDescent="0.3">
      <c r="A1301" s="5" t="s">
        <v>3182</v>
      </c>
      <c r="B1301" s="44" t="s">
        <v>25411</v>
      </c>
      <c r="C1301" s="45">
        <v>9</v>
      </c>
      <c r="D1301" s="45" t="s">
        <v>24841</v>
      </c>
      <c r="E1301" s="45"/>
      <c r="F1301" s="45">
        <v>9</v>
      </c>
      <c r="G1301" s="44"/>
      <c r="H1301" s="169" t="s">
        <v>24843</v>
      </c>
    </row>
    <row r="1302" spans="1:8" x14ac:dyDescent="0.3">
      <c r="A1302" s="5" t="s">
        <v>3184</v>
      </c>
      <c r="B1302" s="44" t="s">
        <v>31</v>
      </c>
      <c r="C1302" s="45">
        <v>12.6</v>
      </c>
      <c r="D1302" s="45" t="s">
        <v>24841</v>
      </c>
      <c r="E1302" s="45"/>
      <c r="F1302" s="45">
        <v>12.6</v>
      </c>
      <c r="G1302" s="44"/>
      <c r="H1302" s="169" t="s">
        <v>24843</v>
      </c>
    </row>
    <row r="1303" spans="1:8" x14ac:dyDescent="0.3">
      <c r="A1303" s="5" t="s">
        <v>3187</v>
      </c>
      <c r="B1303" s="44" t="s">
        <v>25408</v>
      </c>
      <c r="C1303" s="45">
        <v>12.6</v>
      </c>
      <c r="D1303" s="45" t="s">
        <v>24841</v>
      </c>
      <c r="E1303" s="45"/>
      <c r="F1303" s="45">
        <v>12.6</v>
      </c>
      <c r="G1303" s="44"/>
      <c r="H1303" s="169" t="s">
        <v>24843</v>
      </c>
    </row>
    <row r="1304" spans="1:8" x14ac:dyDescent="0.3">
      <c r="A1304" s="5" t="s">
        <v>3188</v>
      </c>
      <c r="B1304" s="44" t="s">
        <v>25409</v>
      </c>
      <c r="C1304" s="45">
        <v>12.6</v>
      </c>
      <c r="D1304" s="45" t="s">
        <v>24841</v>
      </c>
      <c r="E1304" s="45"/>
      <c r="F1304" s="45">
        <v>12.6</v>
      </c>
      <c r="G1304" s="44"/>
      <c r="H1304" s="169" t="s">
        <v>24843</v>
      </c>
    </row>
    <row r="1305" spans="1:8" ht="26.4" x14ac:dyDescent="0.3">
      <c r="A1305" s="5" t="s">
        <v>3189</v>
      </c>
      <c r="B1305" s="44" t="s">
        <v>25410</v>
      </c>
      <c r="C1305" s="45">
        <v>12.6</v>
      </c>
      <c r="D1305" s="45" t="s">
        <v>24841</v>
      </c>
      <c r="E1305" s="45"/>
      <c r="F1305" s="45">
        <v>12.6</v>
      </c>
      <c r="G1305" s="44"/>
      <c r="H1305" s="169" t="s">
        <v>24843</v>
      </c>
    </row>
    <row r="1306" spans="1:8" x14ac:dyDescent="0.3">
      <c r="A1306" s="5" t="s">
        <v>3190</v>
      </c>
      <c r="B1306" s="44" t="s">
        <v>25412</v>
      </c>
      <c r="C1306" s="45">
        <v>12.6</v>
      </c>
      <c r="D1306" s="45" t="s">
        <v>24841</v>
      </c>
      <c r="E1306" s="45"/>
      <c r="F1306" s="45">
        <v>12.6</v>
      </c>
      <c r="G1306" s="44"/>
      <c r="H1306" s="169" t="s">
        <v>24843</v>
      </c>
    </row>
    <row r="1307" spans="1:8" x14ac:dyDescent="0.3">
      <c r="A1307" s="5" t="s">
        <v>3192</v>
      </c>
      <c r="B1307" s="44" t="s">
        <v>31</v>
      </c>
      <c r="C1307" s="45">
        <v>12.6</v>
      </c>
      <c r="D1307" s="45" t="s">
        <v>24841</v>
      </c>
      <c r="E1307" s="45"/>
      <c r="F1307" s="45">
        <v>12.6</v>
      </c>
      <c r="G1307" s="44"/>
      <c r="H1307" s="169" t="s">
        <v>24843</v>
      </c>
    </row>
    <row r="1308" spans="1:8" x14ac:dyDescent="0.3">
      <c r="A1308" s="5" t="s">
        <v>3193</v>
      </c>
      <c r="B1308" s="44" t="s">
        <v>25413</v>
      </c>
      <c r="C1308" s="45">
        <v>12.6</v>
      </c>
      <c r="D1308" s="45" t="s">
        <v>24841</v>
      </c>
      <c r="E1308" s="45"/>
      <c r="F1308" s="45">
        <v>12.6</v>
      </c>
      <c r="G1308" s="44"/>
      <c r="H1308" s="169" t="s">
        <v>24843</v>
      </c>
    </row>
    <row r="1309" spans="1:8" x14ac:dyDescent="0.3">
      <c r="A1309" s="5" t="s">
        <v>3197</v>
      </c>
      <c r="B1309" s="44" t="s">
        <v>25414</v>
      </c>
      <c r="C1309" s="45">
        <v>20</v>
      </c>
      <c r="D1309" s="45" t="s">
        <v>24841</v>
      </c>
      <c r="E1309" s="45">
        <v>18</v>
      </c>
      <c r="F1309" s="45">
        <v>18</v>
      </c>
      <c r="G1309" s="44"/>
      <c r="H1309" s="169" t="s">
        <v>24842</v>
      </c>
    </row>
    <row r="1310" spans="1:8" x14ac:dyDescent="0.3">
      <c r="A1310" s="5" t="s">
        <v>3199</v>
      </c>
      <c r="B1310" s="44" t="s">
        <v>25415</v>
      </c>
      <c r="C1310" s="45">
        <v>20</v>
      </c>
      <c r="D1310" s="45" t="s">
        <v>24841</v>
      </c>
      <c r="E1310" s="45">
        <v>18</v>
      </c>
      <c r="F1310" s="45">
        <v>18</v>
      </c>
      <c r="G1310" s="44"/>
      <c r="H1310" s="169" t="s">
        <v>24842</v>
      </c>
    </row>
    <row r="1311" spans="1:8" x14ac:dyDescent="0.3">
      <c r="A1311" s="5" t="s">
        <v>3201</v>
      </c>
      <c r="B1311" s="44" t="s">
        <v>22</v>
      </c>
      <c r="C1311" s="45">
        <v>20</v>
      </c>
      <c r="D1311" s="45" t="s">
        <v>24841</v>
      </c>
      <c r="E1311" s="45">
        <v>18</v>
      </c>
      <c r="F1311" s="45">
        <v>18</v>
      </c>
      <c r="G1311" s="44"/>
      <c r="H1311" s="169" t="s">
        <v>24842</v>
      </c>
    </row>
    <row r="1312" spans="1:8" ht="26.4" x14ac:dyDescent="0.3">
      <c r="A1312" s="5" t="s">
        <v>3206</v>
      </c>
      <c r="B1312" s="44" t="s">
        <v>25416</v>
      </c>
      <c r="C1312" s="45">
        <v>20</v>
      </c>
      <c r="D1312" s="45" t="s">
        <v>24841</v>
      </c>
      <c r="E1312" s="45">
        <v>18</v>
      </c>
      <c r="F1312" s="45">
        <v>18</v>
      </c>
      <c r="G1312" s="44"/>
      <c r="H1312" s="169" t="s">
        <v>24842</v>
      </c>
    </row>
    <row r="1313" spans="1:8" x14ac:dyDescent="0.3">
      <c r="A1313" s="5" t="s">
        <v>3208</v>
      </c>
      <c r="B1313" s="44" t="s">
        <v>18</v>
      </c>
      <c r="C1313" s="45">
        <v>20</v>
      </c>
      <c r="D1313" s="45" t="s">
        <v>24841</v>
      </c>
      <c r="E1313" s="45">
        <v>18</v>
      </c>
      <c r="F1313" s="45">
        <v>18</v>
      </c>
      <c r="G1313" s="44"/>
      <c r="H1313" s="169" t="s">
        <v>24842</v>
      </c>
    </row>
    <row r="1314" spans="1:8" x14ac:dyDescent="0.3">
      <c r="A1314" s="5" t="s">
        <v>3210</v>
      </c>
      <c r="B1314" s="44" t="s">
        <v>25417</v>
      </c>
      <c r="C1314" s="45">
        <v>12.6</v>
      </c>
      <c r="D1314" s="45" t="s">
        <v>24841</v>
      </c>
      <c r="E1314" s="45"/>
      <c r="F1314" s="45">
        <v>12.6</v>
      </c>
      <c r="G1314" s="44"/>
      <c r="H1314" s="169" t="s">
        <v>24843</v>
      </c>
    </row>
    <row r="1315" spans="1:8" x14ac:dyDescent="0.3">
      <c r="A1315" s="5" t="s">
        <v>3213</v>
      </c>
      <c r="B1315" s="44" t="s">
        <v>25418</v>
      </c>
      <c r="C1315" s="45">
        <v>12.6</v>
      </c>
      <c r="D1315" s="45" t="s">
        <v>24841</v>
      </c>
      <c r="E1315" s="45"/>
      <c r="F1315" s="45">
        <v>12.6</v>
      </c>
      <c r="G1315" s="44"/>
      <c r="H1315" s="169" t="s">
        <v>24843</v>
      </c>
    </row>
    <row r="1316" spans="1:8" x14ac:dyDescent="0.3">
      <c r="A1316" s="5" t="s">
        <v>3215</v>
      </c>
      <c r="B1316" s="44" t="s">
        <v>31</v>
      </c>
      <c r="C1316" s="45">
        <v>18</v>
      </c>
      <c r="D1316" s="45" t="s">
        <v>24841</v>
      </c>
      <c r="E1316" s="45">
        <v>16.2</v>
      </c>
      <c r="F1316" s="45">
        <v>16.2</v>
      </c>
      <c r="G1316" s="44"/>
      <c r="H1316" s="169" t="s">
        <v>24842</v>
      </c>
    </row>
    <row r="1317" spans="1:8" x14ac:dyDescent="0.3">
      <c r="A1317" s="5" t="s">
        <v>3220</v>
      </c>
      <c r="B1317" s="44" t="s">
        <v>25419</v>
      </c>
      <c r="C1317" s="45">
        <v>12.6</v>
      </c>
      <c r="D1317" s="45" t="s">
        <v>24841</v>
      </c>
      <c r="E1317" s="45"/>
      <c r="F1317" s="45">
        <v>12.6</v>
      </c>
      <c r="G1317" s="44"/>
      <c r="H1317" s="169" t="s">
        <v>24843</v>
      </c>
    </row>
    <row r="1318" spans="1:8" x14ac:dyDescent="0.3">
      <c r="A1318" s="5" t="s">
        <v>3222</v>
      </c>
      <c r="B1318" s="44" t="s">
        <v>25420</v>
      </c>
      <c r="C1318" s="45">
        <v>12.6</v>
      </c>
      <c r="D1318" s="45" t="s">
        <v>24841</v>
      </c>
      <c r="E1318" s="45"/>
      <c r="F1318" s="45">
        <v>12.6</v>
      </c>
      <c r="G1318" s="44"/>
      <c r="H1318" s="169" t="s">
        <v>24843</v>
      </c>
    </row>
    <row r="1319" spans="1:8" x14ac:dyDescent="0.3">
      <c r="A1319" s="5" t="s">
        <v>3224</v>
      </c>
      <c r="B1319" s="44" t="s">
        <v>18</v>
      </c>
      <c r="C1319" s="45">
        <v>18</v>
      </c>
      <c r="D1319" s="45" t="s">
        <v>24841</v>
      </c>
      <c r="E1319" s="45">
        <v>16.2</v>
      </c>
      <c r="F1319" s="45">
        <v>16.2</v>
      </c>
      <c r="G1319" s="44"/>
      <c r="H1319" s="169" t="s">
        <v>24842</v>
      </c>
    </row>
    <row r="1320" spans="1:8" x14ac:dyDescent="0.3">
      <c r="A1320" s="5" t="s">
        <v>3226</v>
      </c>
      <c r="B1320" s="44" t="s">
        <v>25421</v>
      </c>
      <c r="C1320" s="45">
        <v>16</v>
      </c>
      <c r="D1320" s="45" t="s">
        <v>24841</v>
      </c>
      <c r="E1320" s="45">
        <v>14.4</v>
      </c>
      <c r="F1320" s="45">
        <v>14.4</v>
      </c>
      <c r="G1320" s="44"/>
      <c r="H1320" s="169" t="s">
        <v>24842</v>
      </c>
    </row>
    <row r="1321" spans="1:8" x14ac:dyDescent="0.3">
      <c r="A1321" s="5" t="s">
        <v>3228</v>
      </c>
      <c r="B1321" s="44" t="s">
        <v>25422</v>
      </c>
      <c r="C1321" s="45">
        <v>12.6</v>
      </c>
      <c r="D1321" s="45" t="s">
        <v>24841</v>
      </c>
      <c r="E1321" s="45"/>
      <c r="F1321" s="45">
        <v>12.6</v>
      </c>
      <c r="G1321" s="44"/>
      <c r="H1321" s="169" t="s">
        <v>24843</v>
      </c>
    </row>
    <row r="1322" spans="1:8" x14ac:dyDescent="0.3">
      <c r="A1322" s="5" t="s">
        <v>3230</v>
      </c>
      <c r="B1322" s="44" t="s">
        <v>18</v>
      </c>
      <c r="C1322" s="45">
        <v>12.6</v>
      </c>
      <c r="D1322" s="45" t="s">
        <v>24841</v>
      </c>
      <c r="E1322" s="45"/>
      <c r="F1322" s="45">
        <v>12.6</v>
      </c>
      <c r="G1322" s="44"/>
      <c r="H1322" s="169" t="s">
        <v>24843</v>
      </c>
    </row>
    <row r="1323" spans="1:8" x14ac:dyDescent="0.3">
      <c r="A1323" s="5" t="s">
        <v>3240</v>
      </c>
      <c r="B1323" s="44" t="s">
        <v>25423</v>
      </c>
      <c r="C1323" s="45">
        <v>3.6</v>
      </c>
      <c r="D1323" s="45" t="s">
        <v>24841</v>
      </c>
      <c r="E1323" s="45"/>
      <c r="F1323" s="45">
        <v>3.6</v>
      </c>
      <c r="G1323" s="44"/>
      <c r="H1323" s="169" t="s">
        <v>24843</v>
      </c>
    </row>
    <row r="1324" spans="1:8" x14ac:dyDescent="0.3">
      <c r="A1324" s="5" t="s">
        <v>3242</v>
      </c>
      <c r="B1324" s="44" t="s">
        <v>31</v>
      </c>
      <c r="C1324" s="45">
        <v>3.6</v>
      </c>
      <c r="D1324" s="45" t="s">
        <v>24841</v>
      </c>
      <c r="E1324" s="45"/>
      <c r="F1324" s="45">
        <v>3.6</v>
      </c>
      <c r="G1324" s="44"/>
      <c r="H1324" s="169" t="s">
        <v>24843</v>
      </c>
    </row>
    <row r="1325" spans="1:8" x14ac:dyDescent="0.3">
      <c r="A1325" s="5" t="s">
        <v>3243</v>
      </c>
      <c r="B1325" s="44" t="s">
        <v>25424</v>
      </c>
      <c r="C1325" s="45">
        <v>3.6</v>
      </c>
      <c r="D1325" s="45" t="s">
        <v>24841</v>
      </c>
      <c r="E1325" s="45"/>
      <c r="F1325" s="45">
        <v>3.6</v>
      </c>
      <c r="G1325" s="44"/>
      <c r="H1325" s="169" t="s">
        <v>24843</v>
      </c>
    </row>
    <row r="1326" spans="1:8" x14ac:dyDescent="0.3">
      <c r="A1326" s="5" t="s">
        <v>3245</v>
      </c>
      <c r="B1326" s="44" t="s">
        <v>31</v>
      </c>
      <c r="C1326" s="45">
        <v>3.6</v>
      </c>
      <c r="D1326" s="45" t="s">
        <v>24841</v>
      </c>
      <c r="E1326" s="45"/>
      <c r="F1326" s="45">
        <v>3.6</v>
      </c>
      <c r="G1326" s="44"/>
      <c r="H1326" s="169" t="s">
        <v>24843</v>
      </c>
    </row>
    <row r="1327" spans="1:8" x14ac:dyDescent="0.3">
      <c r="A1327" s="5" t="s">
        <v>3246</v>
      </c>
      <c r="B1327" s="44" t="s">
        <v>25425</v>
      </c>
      <c r="C1327" s="45">
        <v>3.6</v>
      </c>
      <c r="D1327" s="45" t="s">
        <v>24841</v>
      </c>
      <c r="E1327" s="45"/>
      <c r="F1327" s="45">
        <v>3.6</v>
      </c>
      <c r="G1327" s="44"/>
      <c r="H1327" s="169" t="s">
        <v>24843</v>
      </c>
    </row>
    <row r="1328" spans="1:8" x14ac:dyDescent="0.3">
      <c r="A1328" s="5" t="s">
        <v>3250</v>
      </c>
      <c r="B1328" s="44" t="s">
        <v>25426</v>
      </c>
      <c r="C1328" s="45">
        <v>0</v>
      </c>
      <c r="D1328" s="45" t="s">
        <v>24841</v>
      </c>
      <c r="E1328" s="45"/>
      <c r="F1328" s="45">
        <v>0</v>
      </c>
      <c r="G1328" s="44"/>
      <c r="H1328" s="169" t="s">
        <v>24842</v>
      </c>
    </row>
    <row r="1329" spans="1:8" x14ac:dyDescent="0.3">
      <c r="A1329" s="5" t="s">
        <v>3252</v>
      </c>
      <c r="B1329" s="44" t="s">
        <v>31</v>
      </c>
      <c r="C1329" s="45">
        <v>0</v>
      </c>
      <c r="D1329" s="45" t="s">
        <v>24841</v>
      </c>
      <c r="E1329" s="45"/>
      <c r="F1329" s="45">
        <v>0</v>
      </c>
      <c r="G1329" s="44"/>
      <c r="H1329" s="169" t="s">
        <v>24842</v>
      </c>
    </row>
    <row r="1330" spans="1:8" x14ac:dyDescent="0.3">
      <c r="A1330" s="5" t="s">
        <v>3255</v>
      </c>
      <c r="B1330" s="44" t="s">
        <v>25427</v>
      </c>
      <c r="C1330" s="45">
        <v>3.6</v>
      </c>
      <c r="D1330" s="45" t="s">
        <v>24841</v>
      </c>
      <c r="E1330" s="45"/>
      <c r="F1330" s="45">
        <v>3.6</v>
      </c>
      <c r="G1330" s="44"/>
      <c r="H1330" s="169" t="s">
        <v>24843</v>
      </c>
    </row>
    <row r="1331" spans="1:8" x14ac:dyDescent="0.3">
      <c r="A1331" s="5" t="s">
        <v>3257</v>
      </c>
      <c r="B1331" s="44" t="s">
        <v>1613</v>
      </c>
      <c r="C1331" s="45">
        <v>3.6</v>
      </c>
      <c r="D1331" s="45" t="s">
        <v>24841</v>
      </c>
      <c r="E1331" s="45"/>
      <c r="F1331" s="45">
        <v>3.6</v>
      </c>
      <c r="G1331" s="44"/>
      <c r="H1331" s="169" t="s">
        <v>24843</v>
      </c>
    </row>
    <row r="1332" spans="1:8" x14ac:dyDescent="0.3">
      <c r="A1332" s="5" t="s">
        <v>3260</v>
      </c>
      <c r="B1332" s="44" t="s">
        <v>25428</v>
      </c>
      <c r="C1332" s="45">
        <v>3.6</v>
      </c>
      <c r="D1332" s="45" t="s">
        <v>24841</v>
      </c>
      <c r="E1332" s="45"/>
      <c r="F1332" s="45">
        <v>3.6</v>
      </c>
      <c r="G1332" s="44"/>
      <c r="H1332" s="169" t="s">
        <v>24843</v>
      </c>
    </row>
    <row r="1333" spans="1:8" x14ac:dyDescent="0.3">
      <c r="A1333" s="5" t="s">
        <v>3262</v>
      </c>
      <c r="B1333" s="44" t="s">
        <v>25429</v>
      </c>
      <c r="C1333" s="45">
        <v>3.6</v>
      </c>
      <c r="D1333" s="45" t="s">
        <v>24841</v>
      </c>
      <c r="E1333" s="45"/>
      <c r="F1333" s="45">
        <v>3.6</v>
      </c>
      <c r="G1333" s="44"/>
      <c r="H1333" s="169" t="s">
        <v>24843</v>
      </c>
    </row>
    <row r="1334" spans="1:8" x14ac:dyDescent="0.3">
      <c r="A1334" s="5" t="s">
        <v>3266</v>
      </c>
      <c r="B1334" s="44" t="s">
        <v>3267</v>
      </c>
      <c r="C1334" s="45">
        <v>3.6</v>
      </c>
      <c r="D1334" s="45" t="s">
        <v>24841</v>
      </c>
      <c r="E1334" s="45"/>
      <c r="F1334" s="45">
        <v>3.6</v>
      </c>
      <c r="G1334" s="44"/>
      <c r="H1334" s="169" t="s">
        <v>24843</v>
      </c>
    </row>
    <row r="1335" spans="1:8" x14ac:dyDescent="0.3">
      <c r="A1335" s="5" t="s">
        <v>3268</v>
      </c>
      <c r="B1335" s="44" t="s">
        <v>3269</v>
      </c>
      <c r="C1335" s="45">
        <v>3.6</v>
      </c>
      <c r="D1335" s="45" t="s">
        <v>24841</v>
      </c>
      <c r="E1335" s="45"/>
      <c r="F1335" s="45">
        <v>3.6</v>
      </c>
      <c r="G1335" s="44"/>
      <c r="H1335" s="169" t="s">
        <v>24843</v>
      </c>
    </row>
    <row r="1336" spans="1:8" x14ac:dyDescent="0.3">
      <c r="A1336" s="5" t="s">
        <v>3272</v>
      </c>
      <c r="B1336" s="44" t="s">
        <v>25430</v>
      </c>
      <c r="C1336" s="45">
        <v>3.6</v>
      </c>
      <c r="D1336" s="45" t="s">
        <v>24841</v>
      </c>
      <c r="E1336" s="45"/>
      <c r="F1336" s="45">
        <v>3.6</v>
      </c>
      <c r="G1336" s="44"/>
      <c r="H1336" s="169" t="s">
        <v>24843</v>
      </c>
    </row>
    <row r="1337" spans="1:8" x14ac:dyDescent="0.3">
      <c r="A1337" s="5" t="s">
        <v>3274</v>
      </c>
      <c r="B1337" s="44" t="s">
        <v>31</v>
      </c>
      <c r="C1337" s="45">
        <v>3.6</v>
      </c>
      <c r="D1337" s="45" t="s">
        <v>24841</v>
      </c>
      <c r="E1337" s="45"/>
      <c r="F1337" s="45">
        <v>3.6</v>
      </c>
      <c r="G1337" s="44"/>
      <c r="H1337" s="169" t="s">
        <v>24843</v>
      </c>
    </row>
    <row r="1338" spans="1:8" x14ac:dyDescent="0.3">
      <c r="A1338" s="5" t="s">
        <v>3277</v>
      </c>
      <c r="B1338" s="44" t="s">
        <v>3278</v>
      </c>
      <c r="C1338" s="45">
        <v>3.6</v>
      </c>
      <c r="D1338" s="45" t="s">
        <v>24841</v>
      </c>
      <c r="E1338" s="45"/>
      <c r="F1338" s="45">
        <v>3.6</v>
      </c>
      <c r="G1338" s="44"/>
      <c r="H1338" s="169" t="s">
        <v>24843</v>
      </c>
    </row>
    <row r="1339" spans="1:8" x14ac:dyDescent="0.3">
      <c r="A1339" s="5" t="s">
        <v>3279</v>
      </c>
      <c r="B1339" s="44" t="s">
        <v>25431</v>
      </c>
      <c r="C1339" s="45">
        <v>3.6</v>
      </c>
      <c r="D1339" s="45" t="s">
        <v>24841</v>
      </c>
      <c r="E1339" s="45"/>
      <c r="F1339" s="45">
        <v>3.6</v>
      </c>
      <c r="G1339" s="44"/>
      <c r="H1339" s="169" t="s">
        <v>24843</v>
      </c>
    </row>
    <row r="1340" spans="1:8" ht="26.4" x14ac:dyDescent="0.3">
      <c r="A1340" s="5" t="s">
        <v>3283</v>
      </c>
      <c r="B1340" s="44" t="s">
        <v>25432</v>
      </c>
      <c r="C1340" s="45">
        <v>3.6</v>
      </c>
      <c r="D1340" s="45" t="s">
        <v>24841</v>
      </c>
      <c r="E1340" s="45"/>
      <c r="F1340" s="45">
        <v>3.6</v>
      </c>
      <c r="G1340" s="44"/>
      <c r="H1340" s="169" t="s">
        <v>24843</v>
      </c>
    </row>
    <row r="1341" spans="1:8" x14ac:dyDescent="0.3">
      <c r="A1341" s="5" t="s">
        <v>3285</v>
      </c>
      <c r="B1341" s="44" t="s">
        <v>140</v>
      </c>
      <c r="C1341" s="45">
        <v>3.6</v>
      </c>
      <c r="D1341" s="45" t="s">
        <v>24841</v>
      </c>
      <c r="E1341" s="45"/>
      <c r="F1341" s="45">
        <v>3.6</v>
      </c>
      <c r="G1341" s="44"/>
      <c r="H1341" s="169" t="s">
        <v>24843</v>
      </c>
    </row>
    <row r="1342" spans="1:8" x14ac:dyDescent="0.3">
      <c r="A1342" s="5" t="s">
        <v>3286</v>
      </c>
      <c r="B1342" s="44" t="s">
        <v>25433</v>
      </c>
      <c r="C1342" s="45">
        <v>3.6</v>
      </c>
      <c r="D1342" s="45" t="s">
        <v>24841</v>
      </c>
      <c r="E1342" s="45"/>
      <c r="F1342" s="45">
        <v>3.6</v>
      </c>
      <c r="G1342" s="44"/>
      <c r="H1342" s="169" t="s">
        <v>24843</v>
      </c>
    </row>
    <row r="1343" spans="1:8" x14ac:dyDescent="0.3">
      <c r="A1343" s="5" t="s">
        <v>3288</v>
      </c>
      <c r="B1343" s="44" t="s">
        <v>3289</v>
      </c>
      <c r="C1343" s="45">
        <v>3.6</v>
      </c>
      <c r="D1343" s="45" t="s">
        <v>24841</v>
      </c>
      <c r="E1343" s="45"/>
      <c r="F1343" s="45">
        <v>3.6</v>
      </c>
      <c r="G1343" s="44"/>
      <c r="H1343" s="169" t="s">
        <v>24843</v>
      </c>
    </row>
    <row r="1344" spans="1:8" x14ac:dyDescent="0.3">
      <c r="A1344" s="5" t="s">
        <v>3290</v>
      </c>
      <c r="B1344" s="44" t="s">
        <v>25434</v>
      </c>
      <c r="C1344" s="45">
        <v>3.6</v>
      </c>
      <c r="D1344" s="45" t="s">
        <v>24841</v>
      </c>
      <c r="E1344" s="45"/>
      <c r="F1344" s="45">
        <v>3.6</v>
      </c>
      <c r="G1344" s="44"/>
      <c r="H1344" s="169" t="s">
        <v>24843</v>
      </c>
    </row>
    <row r="1345" spans="1:8" x14ac:dyDescent="0.3">
      <c r="A1345" s="5" t="s">
        <v>3292</v>
      </c>
      <c r="B1345" s="44" t="s">
        <v>3293</v>
      </c>
      <c r="C1345" s="45">
        <v>3.6</v>
      </c>
      <c r="D1345" s="45" t="s">
        <v>24841</v>
      </c>
      <c r="E1345" s="45"/>
      <c r="F1345" s="45">
        <v>3.6</v>
      </c>
      <c r="G1345" s="44"/>
      <c r="H1345" s="169" t="s">
        <v>24843</v>
      </c>
    </row>
    <row r="1346" spans="1:8" x14ac:dyDescent="0.3">
      <c r="A1346" s="5" t="s">
        <v>3298</v>
      </c>
      <c r="B1346" s="44" t="s">
        <v>25435</v>
      </c>
      <c r="C1346" s="45">
        <v>0</v>
      </c>
      <c r="D1346" s="45" t="s">
        <v>24841</v>
      </c>
      <c r="E1346" s="45"/>
      <c r="F1346" s="45">
        <v>0</v>
      </c>
      <c r="G1346" s="44"/>
      <c r="H1346" s="169" t="s">
        <v>24842</v>
      </c>
    </row>
    <row r="1347" spans="1:8" x14ac:dyDescent="0.3">
      <c r="A1347" s="5" t="s">
        <v>3300</v>
      </c>
      <c r="B1347" s="44" t="s">
        <v>31</v>
      </c>
      <c r="C1347" s="45">
        <v>0</v>
      </c>
      <c r="D1347" s="45" t="s">
        <v>24841</v>
      </c>
      <c r="E1347" s="45"/>
      <c r="F1347" s="45">
        <v>0</v>
      </c>
      <c r="G1347" s="44"/>
      <c r="H1347" s="169" t="s">
        <v>24842</v>
      </c>
    </row>
    <row r="1348" spans="1:8" x14ac:dyDescent="0.3">
      <c r="A1348" s="5" t="s">
        <v>3303</v>
      </c>
      <c r="B1348" s="44" t="s">
        <v>25435</v>
      </c>
      <c r="C1348" s="45">
        <v>0</v>
      </c>
      <c r="D1348" s="45" t="s">
        <v>24841</v>
      </c>
      <c r="E1348" s="45"/>
      <c r="F1348" s="45">
        <v>0</v>
      </c>
      <c r="G1348" s="44"/>
      <c r="H1348" s="169" t="s">
        <v>24842</v>
      </c>
    </row>
    <row r="1349" spans="1:8" x14ac:dyDescent="0.3">
      <c r="A1349" s="5" t="s">
        <v>3304</v>
      </c>
      <c r="B1349" s="44" t="s">
        <v>31</v>
      </c>
      <c r="C1349" s="45">
        <v>0</v>
      </c>
      <c r="D1349" s="45" t="s">
        <v>24841</v>
      </c>
      <c r="E1349" s="45"/>
      <c r="F1349" s="45">
        <v>0</v>
      </c>
      <c r="G1349" s="44"/>
      <c r="H1349" s="169" t="s">
        <v>24842</v>
      </c>
    </row>
    <row r="1350" spans="1:8" x14ac:dyDescent="0.3">
      <c r="A1350" s="5" t="s">
        <v>3307</v>
      </c>
      <c r="B1350" s="44" t="s">
        <v>25436</v>
      </c>
      <c r="C1350" s="45">
        <v>3.6</v>
      </c>
      <c r="D1350" s="45" t="s">
        <v>24841</v>
      </c>
      <c r="E1350" s="45"/>
      <c r="F1350" s="45">
        <v>3.6</v>
      </c>
      <c r="G1350" s="44"/>
      <c r="H1350" s="169" t="s">
        <v>24843</v>
      </c>
    </row>
    <row r="1351" spans="1:8" x14ac:dyDescent="0.3">
      <c r="A1351" s="5" t="s">
        <v>3309</v>
      </c>
      <c r="B1351" s="44" t="s">
        <v>25437</v>
      </c>
      <c r="C1351" s="45">
        <v>3.6</v>
      </c>
      <c r="D1351" s="45" t="s">
        <v>24841</v>
      </c>
      <c r="E1351" s="45"/>
      <c r="F1351" s="45">
        <v>3.6</v>
      </c>
      <c r="G1351" s="44"/>
      <c r="H1351" s="169" t="s">
        <v>24843</v>
      </c>
    </row>
    <row r="1352" spans="1:8" ht="39.6" x14ac:dyDescent="0.3">
      <c r="A1352" s="5" t="s">
        <v>3311</v>
      </c>
      <c r="B1352" s="44" t="s">
        <v>25438</v>
      </c>
      <c r="C1352" s="45">
        <v>3.6</v>
      </c>
      <c r="D1352" s="45" t="s">
        <v>24841</v>
      </c>
      <c r="E1352" s="45"/>
      <c r="F1352" s="45">
        <v>3.6</v>
      </c>
      <c r="G1352" s="44"/>
      <c r="H1352" s="169" t="s">
        <v>24843</v>
      </c>
    </row>
    <row r="1353" spans="1:8" x14ac:dyDescent="0.3">
      <c r="A1353" s="5" t="s">
        <v>3315</v>
      </c>
      <c r="B1353" s="44" t="s">
        <v>3316</v>
      </c>
      <c r="C1353" s="45">
        <v>3.6</v>
      </c>
      <c r="D1353" s="45" t="s">
        <v>24841</v>
      </c>
      <c r="E1353" s="45"/>
      <c r="F1353" s="45">
        <v>3.6</v>
      </c>
      <c r="G1353" s="44"/>
      <c r="H1353" s="169" t="s">
        <v>24843</v>
      </c>
    </row>
    <row r="1354" spans="1:8" x14ac:dyDescent="0.3">
      <c r="A1354" s="5" t="s">
        <v>3317</v>
      </c>
      <c r="B1354" s="44" t="s">
        <v>25439</v>
      </c>
      <c r="C1354" s="45">
        <v>3.6</v>
      </c>
      <c r="D1354" s="45" t="s">
        <v>24841</v>
      </c>
      <c r="E1354" s="45"/>
      <c r="F1354" s="45">
        <v>3.6</v>
      </c>
      <c r="G1354" s="44"/>
      <c r="H1354" s="169" t="s">
        <v>24843</v>
      </c>
    </row>
    <row r="1355" spans="1:8" ht="26.4" x14ac:dyDescent="0.3">
      <c r="A1355" s="5" t="s">
        <v>3319</v>
      </c>
      <c r="B1355" s="44" t="s">
        <v>25440</v>
      </c>
      <c r="C1355" s="45">
        <v>3.6</v>
      </c>
      <c r="D1355" s="45" t="s">
        <v>24841</v>
      </c>
      <c r="E1355" s="45"/>
      <c r="F1355" s="45">
        <v>3.6</v>
      </c>
      <c r="G1355" s="44"/>
      <c r="H1355" s="169" t="s">
        <v>24843</v>
      </c>
    </row>
    <row r="1356" spans="1:8" x14ac:dyDescent="0.3">
      <c r="A1356" s="5" t="s">
        <v>3325</v>
      </c>
      <c r="B1356" s="44" t="s">
        <v>25441</v>
      </c>
      <c r="C1356" s="45">
        <v>3.6</v>
      </c>
      <c r="D1356" s="45" t="s">
        <v>24841</v>
      </c>
      <c r="E1356" s="45"/>
      <c r="F1356" s="45">
        <v>3.6</v>
      </c>
      <c r="G1356" s="44"/>
      <c r="H1356" s="169" t="s">
        <v>24843</v>
      </c>
    </row>
    <row r="1357" spans="1:8" x14ac:dyDescent="0.3">
      <c r="A1357" s="5" t="s">
        <v>3329</v>
      </c>
      <c r="B1357" s="44" t="s">
        <v>3330</v>
      </c>
      <c r="C1357" s="45">
        <v>5.4</v>
      </c>
      <c r="D1357" s="45" t="s">
        <v>24841</v>
      </c>
      <c r="E1357" s="45"/>
      <c r="F1357" s="45">
        <v>5.4</v>
      </c>
      <c r="G1357" s="44"/>
      <c r="H1357" s="169" t="s">
        <v>24843</v>
      </c>
    </row>
    <row r="1358" spans="1:8" x14ac:dyDescent="0.3">
      <c r="A1358" s="5" t="s">
        <v>3331</v>
      </c>
      <c r="B1358" s="44" t="s">
        <v>3332</v>
      </c>
      <c r="C1358" s="45">
        <v>5.4</v>
      </c>
      <c r="D1358" s="45" t="s">
        <v>24841</v>
      </c>
      <c r="E1358" s="45"/>
      <c r="F1358" s="45">
        <v>5.4</v>
      </c>
      <c r="G1358" s="44"/>
      <c r="H1358" s="169" t="s">
        <v>24843</v>
      </c>
    </row>
    <row r="1359" spans="1:8" ht="26.4" x14ac:dyDescent="0.3">
      <c r="A1359" s="5" t="s">
        <v>3333</v>
      </c>
      <c r="B1359" s="44" t="s">
        <v>25442</v>
      </c>
      <c r="C1359" s="45">
        <v>3.6</v>
      </c>
      <c r="D1359" s="45" t="s">
        <v>24841</v>
      </c>
      <c r="E1359" s="45"/>
      <c r="F1359" s="45">
        <v>3.6</v>
      </c>
      <c r="G1359" s="44"/>
      <c r="H1359" s="169" t="s">
        <v>24843</v>
      </c>
    </row>
    <row r="1360" spans="1:8" x14ac:dyDescent="0.3">
      <c r="A1360" s="5" t="s">
        <v>3339</v>
      </c>
      <c r="B1360" s="44" t="s">
        <v>25443</v>
      </c>
      <c r="C1360" s="45">
        <v>3.6</v>
      </c>
      <c r="D1360" s="45" t="s">
        <v>24841</v>
      </c>
      <c r="E1360" s="45"/>
      <c r="F1360" s="45">
        <v>3.6</v>
      </c>
      <c r="G1360" s="44"/>
      <c r="H1360" s="169" t="s">
        <v>24843</v>
      </c>
    </row>
    <row r="1361" spans="1:8" ht="26.4" x14ac:dyDescent="0.3">
      <c r="A1361" s="5" t="s">
        <v>3341</v>
      </c>
      <c r="B1361" s="44" t="s">
        <v>25444</v>
      </c>
      <c r="C1361" s="45">
        <v>5.4</v>
      </c>
      <c r="D1361" s="45" t="s">
        <v>24841</v>
      </c>
      <c r="E1361" s="45"/>
      <c r="F1361" s="45">
        <v>5.4</v>
      </c>
      <c r="G1361" s="44"/>
      <c r="H1361" s="169" t="s">
        <v>24843</v>
      </c>
    </row>
    <row r="1362" spans="1:8" x14ac:dyDescent="0.3">
      <c r="A1362" s="5" t="s">
        <v>3343</v>
      </c>
      <c r="B1362" s="44" t="s">
        <v>25445</v>
      </c>
      <c r="C1362" s="45">
        <v>3.6</v>
      </c>
      <c r="D1362" s="45" t="s">
        <v>24841</v>
      </c>
      <c r="E1362" s="45"/>
      <c r="F1362" s="45">
        <v>3.6</v>
      </c>
      <c r="G1362" s="44"/>
      <c r="H1362" s="169" t="s">
        <v>24843</v>
      </c>
    </row>
    <row r="1363" spans="1:8" x14ac:dyDescent="0.3">
      <c r="A1363" s="5" t="s">
        <v>3345</v>
      </c>
      <c r="B1363" s="44" t="s">
        <v>25446</v>
      </c>
      <c r="C1363" s="45">
        <v>3.6</v>
      </c>
      <c r="D1363" s="45" t="s">
        <v>24841</v>
      </c>
      <c r="E1363" s="45"/>
      <c r="F1363" s="45">
        <v>3.6</v>
      </c>
      <c r="G1363" s="44"/>
      <c r="H1363" s="169" t="s">
        <v>24843</v>
      </c>
    </row>
    <row r="1364" spans="1:8" ht="52.8" x14ac:dyDescent="0.3">
      <c r="A1364" s="5" t="s">
        <v>3349</v>
      </c>
      <c r="B1364" s="44" t="s">
        <v>25447</v>
      </c>
      <c r="C1364" s="45">
        <v>3.6</v>
      </c>
      <c r="D1364" s="45" t="s">
        <v>24841</v>
      </c>
      <c r="E1364" s="45"/>
      <c r="F1364" s="45">
        <v>3.6</v>
      </c>
      <c r="G1364" s="44"/>
      <c r="H1364" s="169" t="s">
        <v>24843</v>
      </c>
    </row>
    <row r="1365" spans="1:8" ht="39.6" x14ac:dyDescent="0.3">
      <c r="A1365" s="5" t="s">
        <v>3351</v>
      </c>
      <c r="B1365" s="44" t="s">
        <v>25448</v>
      </c>
      <c r="C1365" s="45">
        <v>3.6</v>
      </c>
      <c r="D1365" s="45" t="s">
        <v>24841</v>
      </c>
      <c r="E1365" s="45"/>
      <c r="F1365" s="45">
        <v>3.6</v>
      </c>
      <c r="G1365" s="44"/>
      <c r="H1365" s="169" t="s">
        <v>24843</v>
      </c>
    </row>
    <row r="1366" spans="1:8" x14ac:dyDescent="0.3">
      <c r="A1366" s="5" t="s">
        <v>3353</v>
      </c>
      <c r="B1366" s="44" t="s">
        <v>3354</v>
      </c>
      <c r="C1366" s="45">
        <v>3.6</v>
      </c>
      <c r="D1366" s="45" t="s">
        <v>24841</v>
      </c>
      <c r="E1366" s="45"/>
      <c r="F1366" s="45">
        <v>3.6</v>
      </c>
      <c r="G1366" s="44"/>
      <c r="H1366" s="169" t="s">
        <v>24843</v>
      </c>
    </row>
    <row r="1367" spans="1:8" x14ac:dyDescent="0.3">
      <c r="A1367" s="5" t="s">
        <v>3357</v>
      </c>
      <c r="B1367" s="44" t="s">
        <v>25449</v>
      </c>
      <c r="C1367" s="45">
        <v>3.6</v>
      </c>
      <c r="D1367" s="45" t="s">
        <v>24841</v>
      </c>
      <c r="E1367" s="45"/>
      <c r="F1367" s="45">
        <v>3.6</v>
      </c>
      <c r="G1367" s="44"/>
      <c r="H1367" s="169" t="s">
        <v>24843</v>
      </c>
    </row>
    <row r="1368" spans="1:8" x14ac:dyDescent="0.3">
      <c r="A1368" s="5" t="s">
        <v>3359</v>
      </c>
      <c r="B1368" s="44" t="s">
        <v>18</v>
      </c>
      <c r="C1368" s="45">
        <v>3.6</v>
      </c>
      <c r="D1368" s="45" t="s">
        <v>24841</v>
      </c>
      <c r="E1368" s="45"/>
      <c r="F1368" s="45">
        <v>3.6</v>
      </c>
      <c r="G1368" s="44"/>
      <c r="H1368" s="169" t="s">
        <v>24843</v>
      </c>
    </row>
    <row r="1369" spans="1:8" x14ac:dyDescent="0.3">
      <c r="A1369" s="5" t="s">
        <v>3362</v>
      </c>
      <c r="B1369" s="44" t="s">
        <v>25450</v>
      </c>
      <c r="C1369" s="45">
        <v>3.6</v>
      </c>
      <c r="D1369" s="45" t="s">
        <v>24841</v>
      </c>
      <c r="E1369" s="45"/>
      <c r="F1369" s="45">
        <v>3.6</v>
      </c>
      <c r="G1369" s="44"/>
      <c r="H1369" s="169" t="s">
        <v>24843</v>
      </c>
    </row>
    <row r="1370" spans="1:8" x14ac:dyDescent="0.3">
      <c r="A1370" s="5" t="s">
        <v>3364</v>
      </c>
      <c r="B1370" s="44" t="s">
        <v>25451</v>
      </c>
      <c r="C1370" s="45">
        <v>3.6</v>
      </c>
      <c r="D1370" s="45" t="s">
        <v>24841</v>
      </c>
      <c r="E1370" s="45"/>
      <c r="F1370" s="45">
        <v>3.6</v>
      </c>
      <c r="G1370" s="44"/>
      <c r="H1370" s="169" t="s">
        <v>24843</v>
      </c>
    </row>
    <row r="1371" spans="1:8" x14ac:dyDescent="0.3">
      <c r="A1371" s="5" t="s">
        <v>3368</v>
      </c>
      <c r="B1371" s="44" t="s">
        <v>25452</v>
      </c>
      <c r="C1371" s="45">
        <v>3.6</v>
      </c>
      <c r="D1371" s="45" t="s">
        <v>24841</v>
      </c>
      <c r="E1371" s="45"/>
      <c r="F1371" s="45">
        <v>3.6</v>
      </c>
      <c r="G1371" s="44"/>
      <c r="H1371" s="169" t="s">
        <v>24843</v>
      </c>
    </row>
    <row r="1372" spans="1:8" x14ac:dyDescent="0.3">
      <c r="A1372" s="5" t="s">
        <v>3371</v>
      </c>
      <c r="B1372" s="44" t="s">
        <v>25453</v>
      </c>
      <c r="C1372" s="45">
        <v>3.6</v>
      </c>
      <c r="D1372" s="45" t="s">
        <v>24841</v>
      </c>
      <c r="E1372" s="45"/>
      <c r="F1372" s="45">
        <v>3.6</v>
      </c>
      <c r="G1372" s="44"/>
      <c r="H1372" s="169" t="s">
        <v>24843</v>
      </c>
    </row>
    <row r="1373" spans="1:8" x14ac:dyDescent="0.3">
      <c r="A1373" s="5" t="s">
        <v>3373</v>
      </c>
      <c r="B1373" s="44" t="s">
        <v>31</v>
      </c>
      <c r="C1373" s="45">
        <v>3.6</v>
      </c>
      <c r="D1373" s="45" t="s">
        <v>24841</v>
      </c>
      <c r="E1373" s="45"/>
      <c r="F1373" s="45">
        <v>3.6</v>
      </c>
      <c r="G1373" s="44"/>
      <c r="H1373" s="169" t="s">
        <v>24843</v>
      </c>
    </row>
    <row r="1374" spans="1:8" x14ac:dyDescent="0.3">
      <c r="A1374" s="5" t="s">
        <v>3380</v>
      </c>
      <c r="B1374" s="44" t="s">
        <v>25454</v>
      </c>
      <c r="C1374" s="45">
        <v>3.6</v>
      </c>
      <c r="D1374" s="45" t="s">
        <v>24841</v>
      </c>
      <c r="E1374" s="45"/>
      <c r="F1374" s="45">
        <v>3.6</v>
      </c>
      <c r="G1374" s="44"/>
      <c r="H1374" s="169" t="s">
        <v>24843</v>
      </c>
    </row>
    <row r="1375" spans="1:8" x14ac:dyDescent="0.3">
      <c r="A1375" s="5" t="s">
        <v>3382</v>
      </c>
      <c r="B1375" s="44" t="s">
        <v>31</v>
      </c>
      <c r="C1375" s="45">
        <v>3.6</v>
      </c>
      <c r="D1375" s="45" t="s">
        <v>24841</v>
      </c>
      <c r="E1375" s="45"/>
      <c r="F1375" s="45">
        <v>3.6</v>
      </c>
      <c r="G1375" s="44"/>
      <c r="H1375" s="169" t="s">
        <v>24843</v>
      </c>
    </row>
    <row r="1376" spans="1:8" x14ac:dyDescent="0.3">
      <c r="A1376" s="5" t="s">
        <v>3383</v>
      </c>
      <c r="B1376" s="44" t="s">
        <v>3384</v>
      </c>
      <c r="C1376" s="45">
        <v>3.6</v>
      </c>
      <c r="D1376" s="45" t="s">
        <v>24841</v>
      </c>
      <c r="E1376" s="45"/>
      <c r="F1376" s="45">
        <v>3.6</v>
      </c>
      <c r="G1376" s="44"/>
      <c r="H1376" s="169" t="s">
        <v>24843</v>
      </c>
    </row>
    <row r="1377" spans="1:8" x14ac:dyDescent="0.3">
      <c r="A1377" s="5" t="s">
        <v>3387</v>
      </c>
      <c r="B1377" s="44" t="s">
        <v>25455</v>
      </c>
      <c r="C1377" s="45">
        <v>3.6</v>
      </c>
      <c r="D1377" s="45" t="s">
        <v>24841</v>
      </c>
      <c r="E1377" s="45"/>
      <c r="F1377" s="45">
        <v>3.6</v>
      </c>
      <c r="G1377" s="44"/>
      <c r="H1377" s="169" t="s">
        <v>24843</v>
      </c>
    </row>
    <row r="1378" spans="1:8" x14ac:dyDescent="0.3">
      <c r="A1378" s="5" t="s">
        <v>3389</v>
      </c>
      <c r="B1378" s="44" t="s">
        <v>31</v>
      </c>
      <c r="C1378" s="45">
        <v>3.6</v>
      </c>
      <c r="D1378" s="45" t="s">
        <v>24841</v>
      </c>
      <c r="E1378" s="45"/>
      <c r="F1378" s="45">
        <v>3.6</v>
      </c>
      <c r="G1378" s="44"/>
      <c r="H1378" s="169" t="s">
        <v>24843</v>
      </c>
    </row>
    <row r="1379" spans="1:8" ht="26.4" x14ac:dyDescent="0.3">
      <c r="A1379" s="5" t="s">
        <v>3390</v>
      </c>
      <c r="B1379" s="44" t="s">
        <v>25456</v>
      </c>
      <c r="C1379" s="45">
        <v>3.6</v>
      </c>
      <c r="D1379" s="45" t="s">
        <v>24841</v>
      </c>
      <c r="E1379" s="45"/>
      <c r="F1379" s="45">
        <v>3.6</v>
      </c>
      <c r="G1379" s="44"/>
      <c r="H1379" s="169" t="s">
        <v>24843</v>
      </c>
    </row>
    <row r="1380" spans="1:8" x14ac:dyDescent="0.3">
      <c r="A1380" s="5" t="s">
        <v>3394</v>
      </c>
      <c r="B1380" s="44" t="s">
        <v>25457</v>
      </c>
      <c r="C1380" s="45">
        <v>3.6</v>
      </c>
      <c r="D1380" s="45" t="s">
        <v>24841</v>
      </c>
      <c r="E1380" s="45"/>
      <c r="F1380" s="45">
        <v>3.6</v>
      </c>
      <c r="G1380" s="44"/>
      <c r="H1380" s="169" t="s">
        <v>24843</v>
      </c>
    </row>
    <row r="1381" spans="1:8" x14ac:dyDescent="0.3">
      <c r="A1381" s="5" t="s">
        <v>3396</v>
      </c>
      <c r="B1381" s="44" t="s">
        <v>25458</v>
      </c>
      <c r="C1381" s="45">
        <v>3.6</v>
      </c>
      <c r="D1381" s="45" t="s">
        <v>24841</v>
      </c>
      <c r="E1381" s="45"/>
      <c r="F1381" s="45">
        <v>3.6</v>
      </c>
      <c r="G1381" s="44"/>
      <c r="H1381" s="169" t="s">
        <v>24843</v>
      </c>
    </row>
    <row r="1382" spans="1:8" x14ac:dyDescent="0.3">
      <c r="A1382" s="5" t="s">
        <v>3398</v>
      </c>
      <c r="B1382" s="44" t="s">
        <v>25459</v>
      </c>
      <c r="C1382" s="45">
        <v>3.6</v>
      </c>
      <c r="D1382" s="45" t="s">
        <v>24841</v>
      </c>
      <c r="E1382" s="45"/>
      <c r="F1382" s="45">
        <v>3.6</v>
      </c>
      <c r="G1382" s="44"/>
      <c r="H1382" s="169" t="s">
        <v>24843</v>
      </c>
    </row>
    <row r="1383" spans="1:8" x14ac:dyDescent="0.3">
      <c r="A1383" s="5" t="s">
        <v>3402</v>
      </c>
      <c r="B1383" s="44" t="s">
        <v>25460</v>
      </c>
      <c r="C1383" s="45">
        <v>3.6</v>
      </c>
      <c r="D1383" s="45" t="s">
        <v>24841</v>
      </c>
      <c r="E1383" s="45"/>
      <c r="F1383" s="45">
        <v>3.6</v>
      </c>
      <c r="G1383" s="44"/>
      <c r="H1383" s="169" t="s">
        <v>24843</v>
      </c>
    </row>
    <row r="1384" spans="1:8" x14ac:dyDescent="0.3">
      <c r="A1384" s="5" t="s">
        <v>3406</v>
      </c>
      <c r="B1384" s="44" t="s">
        <v>25461</v>
      </c>
      <c r="C1384" s="45">
        <v>3.6</v>
      </c>
      <c r="D1384" s="45" t="s">
        <v>24841</v>
      </c>
      <c r="E1384" s="45"/>
      <c r="F1384" s="45">
        <v>3.6</v>
      </c>
      <c r="G1384" s="44"/>
      <c r="H1384" s="169" t="s">
        <v>24843</v>
      </c>
    </row>
    <row r="1385" spans="1:8" x14ac:dyDescent="0.3">
      <c r="A1385" s="5" t="s">
        <v>3409</v>
      </c>
      <c r="B1385" s="44" t="s">
        <v>25462</v>
      </c>
      <c r="C1385" s="45">
        <v>3.6</v>
      </c>
      <c r="D1385" s="45" t="s">
        <v>24841</v>
      </c>
      <c r="E1385" s="45"/>
      <c r="F1385" s="45">
        <v>3.6</v>
      </c>
      <c r="G1385" s="44"/>
      <c r="H1385" s="169" t="s">
        <v>24843</v>
      </c>
    </row>
    <row r="1386" spans="1:8" x14ac:dyDescent="0.3">
      <c r="A1386" s="5" t="s">
        <v>3411</v>
      </c>
      <c r="B1386" s="44" t="s">
        <v>31</v>
      </c>
      <c r="C1386" s="45">
        <v>3.6</v>
      </c>
      <c r="D1386" s="45" t="s">
        <v>24841</v>
      </c>
      <c r="E1386" s="45"/>
      <c r="F1386" s="45">
        <v>3.6</v>
      </c>
      <c r="G1386" s="44"/>
      <c r="H1386" s="169" t="s">
        <v>24843</v>
      </c>
    </row>
    <row r="1387" spans="1:8" x14ac:dyDescent="0.3">
      <c r="A1387" s="5" t="s">
        <v>3412</v>
      </c>
      <c r="B1387" s="44" t="s">
        <v>25463</v>
      </c>
      <c r="C1387" s="45">
        <v>3.6</v>
      </c>
      <c r="D1387" s="45" t="s">
        <v>24841</v>
      </c>
      <c r="E1387" s="45"/>
      <c r="F1387" s="45">
        <v>3.6</v>
      </c>
      <c r="G1387" s="44"/>
      <c r="H1387" s="169" t="s">
        <v>24843</v>
      </c>
    </row>
    <row r="1388" spans="1:8" x14ac:dyDescent="0.3">
      <c r="A1388" s="5" t="s">
        <v>3414</v>
      </c>
      <c r="B1388" s="44" t="s">
        <v>25464</v>
      </c>
      <c r="C1388" s="45">
        <v>3.6</v>
      </c>
      <c r="D1388" s="45" t="s">
        <v>24841</v>
      </c>
      <c r="E1388" s="45"/>
      <c r="F1388" s="45">
        <v>3.6</v>
      </c>
      <c r="G1388" s="44"/>
      <c r="H1388" s="169" t="s">
        <v>24843</v>
      </c>
    </row>
    <row r="1389" spans="1:8" x14ac:dyDescent="0.3">
      <c r="A1389" s="5" t="s">
        <v>3418</v>
      </c>
      <c r="B1389" s="44" t="s">
        <v>3419</v>
      </c>
      <c r="C1389" s="45">
        <v>3.6</v>
      </c>
      <c r="D1389" s="45" t="s">
        <v>24841</v>
      </c>
      <c r="E1389" s="45"/>
      <c r="F1389" s="45">
        <v>3.6</v>
      </c>
      <c r="G1389" s="44"/>
      <c r="H1389" s="169" t="s">
        <v>24843</v>
      </c>
    </row>
    <row r="1390" spans="1:8" x14ac:dyDescent="0.3">
      <c r="A1390" s="5" t="s">
        <v>3420</v>
      </c>
      <c r="B1390" s="44" t="s">
        <v>22</v>
      </c>
      <c r="C1390" s="45">
        <v>3.6</v>
      </c>
      <c r="D1390" s="45" t="s">
        <v>24841</v>
      </c>
      <c r="E1390" s="45"/>
      <c r="F1390" s="45">
        <v>3.6</v>
      </c>
      <c r="G1390" s="44"/>
      <c r="H1390" s="169" t="s">
        <v>24843</v>
      </c>
    </row>
    <row r="1391" spans="1:8" ht="26.4" x14ac:dyDescent="0.3">
      <c r="A1391" s="5" t="s">
        <v>3423</v>
      </c>
      <c r="B1391" s="44" t="s">
        <v>25465</v>
      </c>
      <c r="C1391" s="45">
        <v>3.6</v>
      </c>
      <c r="D1391" s="45" t="s">
        <v>24841</v>
      </c>
      <c r="E1391" s="45"/>
      <c r="F1391" s="45">
        <v>3.6</v>
      </c>
      <c r="G1391" s="44"/>
      <c r="H1391" s="169" t="s">
        <v>24843</v>
      </c>
    </row>
    <row r="1392" spans="1:8" x14ac:dyDescent="0.3">
      <c r="A1392" s="5" t="s">
        <v>3425</v>
      </c>
      <c r="B1392" s="44" t="s">
        <v>25466</v>
      </c>
      <c r="C1392" s="45">
        <v>3.6</v>
      </c>
      <c r="D1392" s="45" t="s">
        <v>24841</v>
      </c>
      <c r="E1392" s="45"/>
      <c r="F1392" s="45">
        <v>3.6</v>
      </c>
      <c r="G1392" s="44"/>
      <c r="H1392" s="169" t="s">
        <v>24843</v>
      </c>
    </row>
    <row r="1393" spans="1:8" x14ac:dyDescent="0.3">
      <c r="A1393" s="5" t="s">
        <v>3427</v>
      </c>
      <c r="B1393" s="44" t="s">
        <v>25467</v>
      </c>
      <c r="C1393" s="45">
        <v>3.6</v>
      </c>
      <c r="D1393" s="45" t="s">
        <v>24841</v>
      </c>
      <c r="E1393" s="45"/>
      <c r="F1393" s="45">
        <v>3.6</v>
      </c>
      <c r="G1393" s="44"/>
      <c r="H1393" s="169" t="s">
        <v>24843</v>
      </c>
    </row>
    <row r="1394" spans="1:8" x14ac:dyDescent="0.3">
      <c r="A1394" s="5" t="s">
        <v>3431</v>
      </c>
      <c r="B1394" s="44" t="s">
        <v>25468</v>
      </c>
      <c r="C1394" s="45">
        <v>3.6</v>
      </c>
      <c r="D1394" s="45" t="s">
        <v>24841</v>
      </c>
      <c r="E1394" s="45"/>
      <c r="F1394" s="45">
        <v>3.6</v>
      </c>
      <c r="G1394" s="44"/>
      <c r="H1394" s="169" t="s">
        <v>24843</v>
      </c>
    </row>
    <row r="1395" spans="1:8" x14ac:dyDescent="0.3">
      <c r="A1395" s="5" t="s">
        <v>3433</v>
      </c>
      <c r="B1395" s="44" t="s">
        <v>25469</v>
      </c>
      <c r="C1395" s="45">
        <v>3.6</v>
      </c>
      <c r="D1395" s="45" t="s">
        <v>24841</v>
      </c>
      <c r="E1395" s="45"/>
      <c r="F1395" s="45">
        <v>3.6</v>
      </c>
      <c r="G1395" s="44"/>
      <c r="H1395" s="169" t="s">
        <v>24843</v>
      </c>
    </row>
    <row r="1396" spans="1:8" ht="39.6" x14ac:dyDescent="0.3">
      <c r="A1396" s="5" t="s">
        <v>3435</v>
      </c>
      <c r="B1396" s="44" t="s">
        <v>25470</v>
      </c>
      <c r="C1396" s="45">
        <v>3.6</v>
      </c>
      <c r="D1396" s="45" t="s">
        <v>24841</v>
      </c>
      <c r="E1396" s="45"/>
      <c r="F1396" s="45">
        <v>3.6</v>
      </c>
      <c r="G1396" s="44"/>
      <c r="H1396" s="169" t="s">
        <v>24843</v>
      </c>
    </row>
    <row r="1397" spans="1:8" x14ac:dyDescent="0.3">
      <c r="A1397" s="5" t="s">
        <v>3439</v>
      </c>
      <c r="B1397" s="44" t="s">
        <v>3440</v>
      </c>
      <c r="C1397" s="45">
        <v>3.6</v>
      </c>
      <c r="D1397" s="45" t="s">
        <v>24841</v>
      </c>
      <c r="E1397" s="45"/>
      <c r="F1397" s="45">
        <v>3.6</v>
      </c>
      <c r="G1397" s="44"/>
      <c r="H1397" s="169" t="s">
        <v>24843</v>
      </c>
    </row>
    <row r="1398" spans="1:8" x14ac:dyDescent="0.3">
      <c r="A1398" s="5" t="s">
        <v>3443</v>
      </c>
      <c r="B1398" s="44" t="s">
        <v>25471</v>
      </c>
      <c r="C1398" s="45">
        <v>3.6</v>
      </c>
      <c r="D1398" s="45" t="s">
        <v>24841</v>
      </c>
      <c r="E1398" s="45"/>
      <c r="F1398" s="45">
        <v>3.6</v>
      </c>
      <c r="G1398" s="44"/>
      <c r="H1398" s="169" t="s">
        <v>24843</v>
      </c>
    </row>
    <row r="1399" spans="1:8" x14ac:dyDescent="0.3">
      <c r="A1399" s="5" t="s">
        <v>3445</v>
      </c>
      <c r="B1399" s="44" t="s">
        <v>25472</v>
      </c>
      <c r="C1399" s="45">
        <v>3.6</v>
      </c>
      <c r="D1399" s="45" t="s">
        <v>24841</v>
      </c>
      <c r="E1399" s="45"/>
      <c r="F1399" s="45">
        <v>3.6</v>
      </c>
      <c r="G1399" s="44"/>
      <c r="H1399" s="169" t="s">
        <v>24843</v>
      </c>
    </row>
    <row r="1400" spans="1:8" x14ac:dyDescent="0.3">
      <c r="A1400" s="5" t="s">
        <v>3447</v>
      </c>
      <c r="B1400" s="44" t="s">
        <v>25473</v>
      </c>
      <c r="C1400" s="45">
        <v>3.6</v>
      </c>
      <c r="D1400" s="45" t="s">
        <v>24841</v>
      </c>
      <c r="E1400" s="45"/>
      <c r="F1400" s="45">
        <v>3.6</v>
      </c>
      <c r="G1400" s="44"/>
      <c r="H1400" s="169" t="s">
        <v>24843</v>
      </c>
    </row>
    <row r="1401" spans="1:8" x14ac:dyDescent="0.3">
      <c r="A1401" s="5" t="s">
        <v>3453</v>
      </c>
      <c r="B1401" s="44" t="s">
        <v>3454</v>
      </c>
      <c r="C1401" s="45">
        <v>3.6</v>
      </c>
      <c r="D1401" s="45" t="s">
        <v>24841</v>
      </c>
      <c r="E1401" s="45"/>
      <c r="F1401" s="45">
        <v>3.6</v>
      </c>
      <c r="G1401" s="44"/>
      <c r="H1401" s="169" t="s">
        <v>24843</v>
      </c>
    </row>
    <row r="1402" spans="1:8" x14ac:dyDescent="0.3">
      <c r="A1402" s="5" t="s">
        <v>3455</v>
      </c>
      <c r="B1402" s="44" t="s">
        <v>140</v>
      </c>
      <c r="C1402" s="45">
        <v>3.6</v>
      </c>
      <c r="D1402" s="45" t="s">
        <v>24841</v>
      </c>
      <c r="E1402" s="45"/>
      <c r="F1402" s="45">
        <v>3.6</v>
      </c>
      <c r="G1402" s="44"/>
      <c r="H1402" s="169" t="s">
        <v>24843</v>
      </c>
    </row>
    <row r="1403" spans="1:8" x14ac:dyDescent="0.3">
      <c r="A1403" s="5" t="s">
        <v>3456</v>
      </c>
      <c r="B1403" s="44" t="s">
        <v>25474</v>
      </c>
      <c r="C1403" s="45">
        <v>3.6</v>
      </c>
      <c r="D1403" s="45" t="s">
        <v>24841</v>
      </c>
      <c r="E1403" s="45"/>
      <c r="F1403" s="45">
        <v>3.6</v>
      </c>
      <c r="G1403" s="44"/>
      <c r="H1403" s="169" t="s">
        <v>24843</v>
      </c>
    </row>
    <row r="1404" spans="1:8" x14ac:dyDescent="0.3">
      <c r="A1404" s="5" t="s">
        <v>3459</v>
      </c>
      <c r="B1404" s="44" t="s">
        <v>3460</v>
      </c>
      <c r="C1404" s="45">
        <v>3.6</v>
      </c>
      <c r="D1404" s="45" t="s">
        <v>24841</v>
      </c>
      <c r="E1404" s="45"/>
      <c r="F1404" s="45">
        <v>3.6</v>
      </c>
      <c r="G1404" s="44"/>
      <c r="H1404" s="169" t="s">
        <v>24843</v>
      </c>
    </row>
    <row r="1405" spans="1:8" ht="26.4" x14ac:dyDescent="0.3">
      <c r="A1405" s="5" t="s">
        <v>3461</v>
      </c>
      <c r="B1405" s="44" t="s">
        <v>25475</v>
      </c>
      <c r="C1405" s="45">
        <v>3.6</v>
      </c>
      <c r="D1405" s="45" t="s">
        <v>24841</v>
      </c>
      <c r="E1405" s="45"/>
      <c r="F1405" s="45">
        <v>3.6</v>
      </c>
      <c r="G1405" s="44"/>
      <c r="H1405" s="169" t="s">
        <v>24843</v>
      </c>
    </row>
    <row r="1406" spans="1:8" x14ac:dyDescent="0.3">
      <c r="A1406" s="5" t="s">
        <v>3463</v>
      </c>
      <c r="B1406" s="44" t="s">
        <v>25476</v>
      </c>
      <c r="C1406" s="45">
        <v>3.6</v>
      </c>
      <c r="D1406" s="45" t="s">
        <v>24841</v>
      </c>
      <c r="E1406" s="45"/>
      <c r="F1406" s="45">
        <v>3.6</v>
      </c>
      <c r="G1406" s="44"/>
      <c r="H1406" s="169" t="s">
        <v>24843</v>
      </c>
    </row>
    <row r="1407" spans="1:8" x14ac:dyDescent="0.3">
      <c r="A1407" s="5" t="s">
        <v>3465</v>
      </c>
      <c r="B1407" s="44" t="s">
        <v>25477</v>
      </c>
      <c r="C1407" s="45">
        <v>3.6</v>
      </c>
      <c r="D1407" s="45" t="s">
        <v>24841</v>
      </c>
      <c r="E1407" s="45"/>
      <c r="F1407" s="45">
        <v>3.6</v>
      </c>
      <c r="G1407" s="44"/>
      <c r="H1407" s="169" t="s">
        <v>24843</v>
      </c>
    </row>
    <row r="1408" spans="1:8" x14ac:dyDescent="0.3">
      <c r="A1408" s="5" t="s">
        <v>3467</v>
      </c>
      <c r="B1408" s="44" t="s">
        <v>140</v>
      </c>
      <c r="C1408" s="45">
        <v>3.6</v>
      </c>
      <c r="D1408" s="45" t="s">
        <v>24841</v>
      </c>
      <c r="E1408" s="45"/>
      <c r="F1408" s="45">
        <v>3.6</v>
      </c>
      <c r="G1408" s="44"/>
      <c r="H1408" s="169" t="s">
        <v>24843</v>
      </c>
    </row>
    <row r="1409" spans="1:8" x14ac:dyDescent="0.3">
      <c r="A1409" s="5" t="s">
        <v>3476</v>
      </c>
      <c r="B1409" s="44" t="s">
        <v>25478</v>
      </c>
      <c r="C1409" s="45">
        <v>0</v>
      </c>
      <c r="D1409" s="45" t="s">
        <v>24841</v>
      </c>
      <c r="E1409" s="45"/>
      <c r="F1409" s="45">
        <v>0</v>
      </c>
      <c r="G1409" s="44"/>
      <c r="H1409" s="169" t="s">
        <v>24843</v>
      </c>
    </row>
    <row r="1410" spans="1:8" ht="26.4" x14ac:dyDescent="0.3">
      <c r="A1410" s="5" t="s">
        <v>3480</v>
      </c>
      <c r="B1410" s="44" t="s">
        <v>25479</v>
      </c>
      <c r="C1410" s="45">
        <v>0</v>
      </c>
      <c r="D1410" s="45" t="s">
        <v>24841</v>
      </c>
      <c r="E1410" s="45"/>
      <c r="F1410" s="45">
        <v>0</v>
      </c>
      <c r="G1410" s="44"/>
      <c r="H1410" s="169" t="s">
        <v>24843</v>
      </c>
    </row>
    <row r="1411" spans="1:8" x14ac:dyDescent="0.3">
      <c r="A1411" s="5" t="s">
        <v>3482</v>
      </c>
      <c r="B1411" s="44" t="s">
        <v>31</v>
      </c>
      <c r="C1411" s="45">
        <v>0</v>
      </c>
      <c r="D1411" s="45" t="s">
        <v>24841</v>
      </c>
      <c r="E1411" s="45"/>
      <c r="F1411" s="45">
        <v>0</v>
      </c>
      <c r="G1411" s="44"/>
      <c r="H1411" s="169" t="s">
        <v>24843</v>
      </c>
    </row>
    <row r="1412" spans="1:8" x14ac:dyDescent="0.3">
      <c r="A1412" s="5" t="s">
        <v>3483</v>
      </c>
      <c r="B1412" s="44" t="s">
        <v>25480</v>
      </c>
      <c r="C1412" s="45">
        <v>0</v>
      </c>
      <c r="D1412" s="45" t="s">
        <v>24841</v>
      </c>
      <c r="E1412" s="45"/>
      <c r="F1412" s="45">
        <v>0</v>
      </c>
      <c r="G1412" s="44"/>
      <c r="H1412" s="169" t="s">
        <v>24843</v>
      </c>
    </row>
    <row r="1413" spans="1:8" x14ac:dyDescent="0.3">
      <c r="A1413" s="5" t="s">
        <v>3487</v>
      </c>
      <c r="B1413" s="44" t="s">
        <v>3488</v>
      </c>
      <c r="C1413" s="45">
        <v>0</v>
      </c>
      <c r="D1413" s="45" t="s">
        <v>24841</v>
      </c>
      <c r="E1413" s="45"/>
      <c r="F1413" s="45">
        <v>0</v>
      </c>
      <c r="G1413" s="44"/>
      <c r="H1413" s="169" t="s">
        <v>24843</v>
      </c>
    </row>
    <row r="1414" spans="1:8" x14ac:dyDescent="0.3">
      <c r="A1414" s="5" t="s">
        <v>3489</v>
      </c>
      <c r="B1414" s="44" t="s">
        <v>31</v>
      </c>
      <c r="C1414" s="45">
        <v>0</v>
      </c>
      <c r="D1414" s="45" t="s">
        <v>24841</v>
      </c>
      <c r="E1414" s="45"/>
      <c r="F1414" s="45">
        <v>0</v>
      </c>
      <c r="G1414" s="44"/>
      <c r="H1414" s="169" t="s">
        <v>24843</v>
      </c>
    </row>
    <row r="1415" spans="1:8" x14ac:dyDescent="0.3">
      <c r="A1415" s="5" t="s">
        <v>3492</v>
      </c>
      <c r="B1415" s="44" t="s">
        <v>3493</v>
      </c>
      <c r="C1415" s="45">
        <v>0</v>
      </c>
      <c r="D1415" s="45" t="s">
        <v>24841</v>
      </c>
      <c r="E1415" s="45"/>
      <c r="F1415" s="45">
        <v>0</v>
      </c>
      <c r="G1415" s="44"/>
      <c r="H1415" s="169" t="s">
        <v>24843</v>
      </c>
    </row>
    <row r="1416" spans="1:8" x14ac:dyDescent="0.3">
      <c r="A1416" s="5" t="s">
        <v>3494</v>
      </c>
      <c r="B1416" s="44" t="s">
        <v>31</v>
      </c>
      <c r="C1416" s="45">
        <v>0</v>
      </c>
      <c r="D1416" s="45" t="s">
        <v>24841</v>
      </c>
      <c r="E1416" s="45"/>
      <c r="F1416" s="45">
        <v>0</v>
      </c>
      <c r="G1416" s="44"/>
      <c r="H1416" s="169" t="s">
        <v>24843</v>
      </c>
    </row>
    <row r="1417" spans="1:8" x14ac:dyDescent="0.3">
      <c r="A1417" s="5" t="s">
        <v>3495</v>
      </c>
      <c r="B1417" s="44" t="s">
        <v>25481</v>
      </c>
      <c r="C1417" s="45">
        <v>0</v>
      </c>
      <c r="D1417" s="45" t="s">
        <v>24841</v>
      </c>
      <c r="E1417" s="45"/>
      <c r="F1417" s="45">
        <v>0</v>
      </c>
      <c r="G1417" s="44"/>
      <c r="H1417" s="169" t="s">
        <v>24843</v>
      </c>
    </row>
    <row r="1418" spans="1:8" x14ac:dyDescent="0.3">
      <c r="A1418" s="5" t="s">
        <v>3497</v>
      </c>
      <c r="B1418" s="44" t="s">
        <v>25482</v>
      </c>
      <c r="C1418" s="45">
        <v>0</v>
      </c>
      <c r="D1418" s="45" t="s">
        <v>24841</v>
      </c>
      <c r="E1418" s="45"/>
      <c r="F1418" s="45">
        <v>0</v>
      </c>
      <c r="G1418" s="44"/>
      <c r="H1418" s="169" t="s">
        <v>24843</v>
      </c>
    </row>
    <row r="1419" spans="1:8" x14ac:dyDescent="0.3">
      <c r="A1419" s="5" t="s">
        <v>3503</v>
      </c>
      <c r="B1419" s="44" t="s">
        <v>25483</v>
      </c>
      <c r="C1419" s="45">
        <v>0</v>
      </c>
      <c r="D1419" s="45" t="s">
        <v>24841</v>
      </c>
      <c r="E1419" s="45"/>
      <c r="F1419" s="45">
        <v>0</v>
      </c>
      <c r="G1419" s="44"/>
      <c r="H1419" s="169" t="s">
        <v>24843</v>
      </c>
    </row>
    <row r="1420" spans="1:8" x14ac:dyDescent="0.3">
      <c r="A1420" s="5" t="s">
        <v>3505</v>
      </c>
      <c r="B1420" s="44" t="s">
        <v>3506</v>
      </c>
      <c r="C1420" s="45">
        <v>0</v>
      </c>
      <c r="D1420" s="45" t="s">
        <v>24841</v>
      </c>
      <c r="E1420" s="45"/>
      <c r="F1420" s="45">
        <v>0</v>
      </c>
      <c r="G1420" s="44"/>
      <c r="H1420" s="169" t="s">
        <v>24843</v>
      </c>
    </row>
    <row r="1421" spans="1:8" x14ac:dyDescent="0.3">
      <c r="A1421" s="5" t="s">
        <v>3507</v>
      </c>
      <c r="B1421" s="44" t="s">
        <v>31</v>
      </c>
      <c r="C1421" s="45">
        <v>0</v>
      </c>
      <c r="D1421" s="45" t="s">
        <v>24841</v>
      </c>
      <c r="E1421" s="45"/>
      <c r="F1421" s="45">
        <v>0</v>
      </c>
      <c r="G1421" s="44"/>
      <c r="H1421" s="169" t="s">
        <v>24843</v>
      </c>
    </row>
    <row r="1422" spans="1:8" x14ac:dyDescent="0.3">
      <c r="A1422" s="5" t="s">
        <v>3508</v>
      </c>
      <c r="B1422" s="44" t="s">
        <v>25484</v>
      </c>
      <c r="C1422" s="45">
        <v>3.6</v>
      </c>
      <c r="D1422" s="45" t="s">
        <v>24841</v>
      </c>
      <c r="E1422" s="45"/>
      <c r="F1422" s="45">
        <v>3.6</v>
      </c>
      <c r="G1422" s="44"/>
      <c r="H1422" s="169" t="s">
        <v>24843</v>
      </c>
    </row>
    <row r="1423" spans="1:8" x14ac:dyDescent="0.3">
      <c r="A1423" s="5" t="s">
        <v>3512</v>
      </c>
      <c r="B1423" s="44" t="s">
        <v>3493</v>
      </c>
      <c r="C1423" s="45">
        <v>0</v>
      </c>
      <c r="D1423" s="45" t="s">
        <v>24841</v>
      </c>
      <c r="E1423" s="45"/>
      <c r="F1423" s="45">
        <v>0</v>
      </c>
      <c r="G1423" s="44"/>
      <c r="H1423" s="169" t="s">
        <v>24843</v>
      </c>
    </row>
    <row r="1424" spans="1:8" x14ac:dyDescent="0.3">
      <c r="A1424" s="5" t="s">
        <v>3513</v>
      </c>
      <c r="B1424" s="44" t="s">
        <v>31</v>
      </c>
      <c r="C1424" s="45">
        <v>0</v>
      </c>
      <c r="D1424" s="45" t="s">
        <v>24841</v>
      </c>
      <c r="E1424" s="45"/>
      <c r="F1424" s="45">
        <v>0</v>
      </c>
      <c r="G1424" s="44"/>
      <c r="H1424" s="169" t="s">
        <v>24843</v>
      </c>
    </row>
    <row r="1425" spans="1:8" x14ac:dyDescent="0.3">
      <c r="A1425" s="5" t="s">
        <v>3514</v>
      </c>
      <c r="B1425" s="44" t="s">
        <v>25485</v>
      </c>
      <c r="C1425" s="45">
        <v>0</v>
      </c>
      <c r="D1425" s="45" t="s">
        <v>24841</v>
      </c>
      <c r="E1425" s="45"/>
      <c r="F1425" s="45">
        <v>0</v>
      </c>
      <c r="G1425" s="44"/>
      <c r="H1425" s="169" t="s">
        <v>24843</v>
      </c>
    </row>
    <row r="1426" spans="1:8" x14ac:dyDescent="0.3">
      <c r="A1426" s="5" t="s">
        <v>3518</v>
      </c>
      <c r="B1426" s="44" t="s">
        <v>3519</v>
      </c>
      <c r="C1426" s="45">
        <v>0</v>
      </c>
      <c r="D1426" s="45" t="s">
        <v>24841</v>
      </c>
      <c r="E1426" s="45"/>
      <c r="F1426" s="45">
        <v>0</v>
      </c>
      <c r="G1426" s="44"/>
      <c r="H1426" s="169" t="s">
        <v>24843</v>
      </c>
    </row>
    <row r="1427" spans="1:8" x14ac:dyDescent="0.3">
      <c r="A1427" s="5" t="s">
        <v>3520</v>
      </c>
      <c r="B1427" s="44" t="s">
        <v>31</v>
      </c>
      <c r="C1427" s="45">
        <v>0</v>
      </c>
      <c r="D1427" s="45" t="s">
        <v>24841</v>
      </c>
      <c r="E1427" s="45"/>
      <c r="F1427" s="45">
        <v>0</v>
      </c>
      <c r="G1427" s="44"/>
      <c r="H1427" s="169" t="s">
        <v>24843</v>
      </c>
    </row>
    <row r="1428" spans="1:8" x14ac:dyDescent="0.3">
      <c r="A1428" s="5" t="s">
        <v>3521</v>
      </c>
      <c r="B1428" s="44" t="s">
        <v>25486</v>
      </c>
      <c r="C1428" s="45">
        <v>0</v>
      </c>
      <c r="D1428" s="45" t="s">
        <v>24841</v>
      </c>
      <c r="E1428" s="45"/>
      <c r="F1428" s="45">
        <v>0</v>
      </c>
      <c r="G1428" s="44"/>
      <c r="H1428" s="169" t="s">
        <v>24843</v>
      </c>
    </row>
    <row r="1429" spans="1:8" x14ac:dyDescent="0.3">
      <c r="A1429" s="5" t="s">
        <v>3525</v>
      </c>
      <c r="B1429" s="44" t="s">
        <v>25487</v>
      </c>
      <c r="C1429" s="45">
        <v>3.6</v>
      </c>
      <c r="D1429" s="45" t="s">
        <v>24841</v>
      </c>
      <c r="E1429" s="45"/>
      <c r="F1429" s="45">
        <v>3.6</v>
      </c>
      <c r="G1429" s="44"/>
      <c r="H1429" s="169" t="s">
        <v>24843</v>
      </c>
    </row>
    <row r="1430" spans="1:8" x14ac:dyDescent="0.3">
      <c r="A1430" s="5" t="s">
        <v>3527</v>
      </c>
      <c r="B1430" s="44" t="s">
        <v>25488</v>
      </c>
      <c r="C1430" s="45">
        <v>3.6</v>
      </c>
      <c r="D1430" s="45" t="s">
        <v>24841</v>
      </c>
      <c r="E1430" s="45"/>
      <c r="F1430" s="45">
        <v>3.6</v>
      </c>
      <c r="G1430" s="44"/>
      <c r="H1430" s="169" t="s">
        <v>24843</v>
      </c>
    </row>
    <row r="1431" spans="1:8" x14ac:dyDescent="0.3">
      <c r="A1431" s="5" t="s">
        <v>3533</v>
      </c>
      <c r="B1431" s="44" t="s">
        <v>3534</v>
      </c>
      <c r="C1431" s="45">
        <v>0</v>
      </c>
      <c r="D1431" s="45" t="s">
        <v>24841</v>
      </c>
      <c r="E1431" s="45"/>
      <c r="F1431" s="45">
        <v>0</v>
      </c>
      <c r="G1431" s="44"/>
      <c r="H1431" s="169" t="s">
        <v>24843</v>
      </c>
    </row>
    <row r="1432" spans="1:8" x14ac:dyDescent="0.3">
      <c r="A1432" s="5" t="s">
        <v>3535</v>
      </c>
      <c r="B1432" s="44" t="s">
        <v>31</v>
      </c>
      <c r="C1432" s="45">
        <v>0</v>
      </c>
      <c r="D1432" s="45" t="s">
        <v>24841</v>
      </c>
      <c r="E1432" s="45"/>
      <c r="F1432" s="45">
        <v>0</v>
      </c>
      <c r="G1432" s="44"/>
      <c r="H1432" s="169" t="s">
        <v>24843</v>
      </c>
    </row>
    <row r="1433" spans="1:8" x14ac:dyDescent="0.3">
      <c r="A1433" s="5" t="s">
        <v>3537</v>
      </c>
      <c r="B1433" s="44" t="s">
        <v>3534</v>
      </c>
      <c r="C1433" s="45">
        <v>0</v>
      </c>
      <c r="D1433" s="45" t="s">
        <v>24841</v>
      </c>
      <c r="E1433" s="45"/>
      <c r="F1433" s="45">
        <v>0</v>
      </c>
      <c r="G1433" s="44"/>
      <c r="H1433" s="169" t="s">
        <v>24843</v>
      </c>
    </row>
    <row r="1434" spans="1:8" x14ac:dyDescent="0.3">
      <c r="A1434" s="5" t="s">
        <v>3538</v>
      </c>
      <c r="B1434" s="44" t="s">
        <v>31</v>
      </c>
      <c r="C1434" s="45">
        <v>0</v>
      </c>
      <c r="D1434" s="45" t="s">
        <v>24841</v>
      </c>
      <c r="E1434" s="45"/>
      <c r="F1434" s="45">
        <v>0</v>
      </c>
      <c r="G1434" s="44"/>
      <c r="H1434" s="169" t="s">
        <v>24843</v>
      </c>
    </row>
    <row r="1435" spans="1:8" x14ac:dyDescent="0.3">
      <c r="A1435" s="5" t="s">
        <v>3541</v>
      </c>
      <c r="B1435" s="44" t="s">
        <v>3542</v>
      </c>
      <c r="C1435" s="45">
        <v>0</v>
      </c>
      <c r="D1435" s="45" t="s">
        <v>24841</v>
      </c>
      <c r="E1435" s="45"/>
      <c r="F1435" s="45">
        <v>0</v>
      </c>
      <c r="G1435" s="44"/>
      <c r="H1435" s="169" t="s">
        <v>24843</v>
      </c>
    </row>
    <row r="1436" spans="1:8" x14ac:dyDescent="0.3">
      <c r="A1436" s="5" t="s">
        <v>3543</v>
      </c>
      <c r="B1436" s="44" t="s">
        <v>31</v>
      </c>
      <c r="C1436" s="45">
        <v>0</v>
      </c>
      <c r="D1436" s="45" t="s">
        <v>24841</v>
      </c>
      <c r="E1436" s="45"/>
      <c r="F1436" s="45">
        <v>0</v>
      </c>
      <c r="G1436" s="44"/>
      <c r="H1436" s="169" t="s">
        <v>24843</v>
      </c>
    </row>
    <row r="1437" spans="1:8" x14ac:dyDescent="0.3">
      <c r="A1437" s="5" t="s">
        <v>3548</v>
      </c>
      <c r="B1437" s="44" t="s">
        <v>3549</v>
      </c>
      <c r="C1437" s="45">
        <v>0</v>
      </c>
      <c r="D1437" s="45" t="s">
        <v>24841</v>
      </c>
      <c r="E1437" s="45"/>
      <c r="F1437" s="45">
        <v>0</v>
      </c>
      <c r="G1437" s="44"/>
      <c r="H1437" s="169" t="s">
        <v>24843</v>
      </c>
    </row>
    <row r="1438" spans="1:8" x14ac:dyDescent="0.3">
      <c r="A1438" s="5" t="s">
        <v>3550</v>
      </c>
      <c r="B1438" s="44" t="s">
        <v>3551</v>
      </c>
      <c r="C1438" s="45">
        <v>0</v>
      </c>
      <c r="D1438" s="45" t="s">
        <v>24841</v>
      </c>
      <c r="E1438" s="45"/>
      <c r="F1438" s="45">
        <v>0</v>
      </c>
      <c r="G1438" s="44"/>
      <c r="H1438" s="169" t="s">
        <v>24843</v>
      </c>
    </row>
    <row r="1439" spans="1:8" x14ac:dyDescent="0.3">
      <c r="A1439" s="5" t="s">
        <v>3552</v>
      </c>
      <c r="B1439" s="44" t="s">
        <v>31</v>
      </c>
      <c r="C1439" s="45">
        <v>0</v>
      </c>
      <c r="D1439" s="45" t="s">
        <v>24841</v>
      </c>
      <c r="E1439" s="45"/>
      <c r="F1439" s="45">
        <v>0</v>
      </c>
      <c r="G1439" s="44"/>
      <c r="H1439" s="169" t="s">
        <v>24843</v>
      </c>
    </row>
    <row r="1440" spans="1:8" x14ac:dyDescent="0.3">
      <c r="A1440" s="5" t="s">
        <v>3553</v>
      </c>
      <c r="B1440" s="44" t="s">
        <v>22</v>
      </c>
      <c r="C1440" s="45">
        <v>0</v>
      </c>
      <c r="D1440" s="45" t="s">
        <v>24841</v>
      </c>
      <c r="E1440" s="45"/>
      <c r="F1440" s="45">
        <v>0</v>
      </c>
      <c r="G1440" s="44"/>
      <c r="H1440" s="169" t="s">
        <v>24843</v>
      </c>
    </row>
    <row r="1441" spans="1:8" x14ac:dyDescent="0.3">
      <c r="A1441" s="5" t="s">
        <v>3556</v>
      </c>
      <c r="B1441" s="44" t="s">
        <v>25489</v>
      </c>
      <c r="C1441" s="45">
        <v>0</v>
      </c>
      <c r="D1441" s="45" t="s">
        <v>24841</v>
      </c>
      <c r="E1441" s="45"/>
      <c r="F1441" s="45">
        <v>0</v>
      </c>
      <c r="G1441" s="44"/>
      <c r="H1441" s="169" t="s">
        <v>24843</v>
      </c>
    </row>
    <row r="1442" spans="1:8" x14ac:dyDescent="0.3">
      <c r="A1442" s="5" t="s">
        <v>3558</v>
      </c>
      <c r="B1442" s="44" t="s">
        <v>22</v>
      </c>
      <c r="C1442" s="45">
        <v>3.6</v>
      </c>
      <c r="D1442" s="45" t="s">
        <v>24841</v>
      </c>
      <c r="E1442" s="45"/>
      <c r="F1442" s="45">
        <v>3.6</v>
      </c>
      <c r="G1442" s="44"/>
      <c r="H1442" s="169" t="s">
        <v>24843</v>
      </c>
    </row>
    <row r="1443" spans="1:8" x14ac:dyDescent="0.3">
      <c r="A1443" s="5" t="s">
        <v>3561</v>
      </c>
      <c r="B1443" s="44" t="s">
        <v>25490</v>
      </c>
      <c r="C1443" s="45">
        <v>0</v>
      </c>
      <c r="D1443" s="45" t="s">
        <v>24841</v>
      </c>
      <c r="E1443" s="45"/>
      <c r="F1443" s="45">
        <v>0</v>
      </c>
      <c r="G1443" s="44"/>
      <c r="H1443" s="169" t="s">
        <v>24843</v>
      </c>
    </row>
    <row r="1444" spans="1:8" x14ac:dyDescent="0.3">
      <c r="A1444" s="5" t="s">
        <v>3563</v>
      </c>
      <c r="B1444" s="44" t="s">
        <v>22</v>
      </c>
      <c r="C1444" s="45">
        <v>0</v>
      </c>
      <c r="D1444" s="45" t="s">
        <v>24841</v>
      </c>
      <c r="E1444" s="45"/>
      <c r="F1444" s="45">
        <v>0</v>
      </c>
      <c r="G1444" s="44"/>
      <c r="H1444" s="169" t="s">
        <v>24843</v>
      </c>
    </row>
    <row r="1445" spans="1:8" ht="26.4" x14ac:dyDescent="0.3">
      <c r="A1445" s="5" t="s">
        <v>3564</v>
      </c>
      <c r="B1445" s="44" t="s">
        <v>25491</v>
      </c>
      <c r="C1445" s="45">
        <v>3.6</v>
      </c>
      <c r="D1445" s="45" t="s">
        <v>24841</v>
      </c>
      <c r="E1445" s="45"/>
      <c r="F1445" s="45">
        <v>3.6</v>
      </c>
      <c r="G1445" s="44"/>
      <c r="H1445" s="169" t="s">
        <v>24843</v>
      </c>
    </row>
    <row r="1446" spans="1:8" ht="26.4" x14ac:dyDescent="0.3">
      <c r="A1446" s="5" t="s">
        <v>3566</v>
      </c>
      <c r="B1446" s="44" t="s">
        <v>25492</v>
      </c>
      <c r="C1446" s="45">
        <v>3.6</v>
      </c>
      <c r="D1446" s="45" t="s">
        <v>24841</v>
      </c>
      <c r="E1446" s="45"/>
      <c r="F1446" s="45">
        <v>3.6</v>
      </c>
      <c r="G1446" s="44"/>
      <c r="H1446" s="169" t="s">
        <v>24843</v>
      </c>
    </row>
    <row r="1447" spans="1:8" x14ac:dyDescent="0.3">
      <c r="A1447" s="5" t="s">
        <v>3572</v>
      </c>
      <c r="B1447" s="44" t="s">
        <v>25493</v>
      </c>
      <c r="C1447" s="45">
        <v>3.6</v>
      </c>
      <c r="D1447" s="45" t="s">
        <v>24841</v>
      </c>
      <c r="E1447" s="45"/>
      <c r="F1447" s="45">
        <v>3.6</v>
      </c>
      <c r="G1447" s="44"/>
      <c r="H1447" s="169" t="s">
        <v>24843</v>
      </c>
    </row>
    <row r="1448" spans="1:8" x14ac:dyDescent="0.3">
      <c r="A1448" s="5" t="s">
        <v>3574</v>
      </c>
      <c r="B1448" s="44" t="s">
        <v>18</v>
      </c>
      <c r="C1448" s="45">
        <v>3.6</v>
      </c>
      <c r="D1448" s="45" t="s">
        <v>24841</v>
      </c>
      <c r="E1448" s="45"/>
      <c r="F1448" s="45">
        <v>3.6</v>
      </c>
      <c r="G1448" s="44"/>
      <c r="H1448" s="169" t="s">
        <v>24843</v>
      </c>
    </row>
    <row r="1449" spans="1:8" ht="26.4" x14ac:dyDescent="0.3">
      <c r="A1449" s="5" t="s">
        <v>3577</v>
      </c>
      <c r="B1449" s="44" t="s">
        <v>25494</v>
      </c>
      <c r="C1449" s="45">
        <v>3.6</v>
      </c>
      <c r="D1449" s="45" t="s">
        <v>24841</v>
      </c>
      <c r="E1449" s="45"/>
      <c r="F1449" s="45">
        <v>3.6</v>
      </c>
      <c r="G1449" s="44"/>
      <c r="H1449" s="169" t="s">
        <v>24843</v>
      </c>
    </row>
    <row r="1450" spans="1:8" x14ac:dyDescent="0.3">
      <c r="A1450" s="5" t="s">
        <v>3579</v>
      </c>
      <c r="B1450" s="44" t="s">
        <v>18</v>
      </c>
      <c r="C1450" s="45">
        <v>3.6</v>
      </c>
      <c r="D1450" s="45" t="s">
        <v>24841</v>
      </c>
      <c r="E1450" s="45"/>
      <c r="F1450" s="45">
        <v>3.6</v>
      </c>
      <c r="G1450" s="44"/>
      <c r="H1450" s="169" t="s">
        <v>24843</v>
      </c>
    </row>
    <row r="1451" spans="1:8" x14ac:dyDescent="0.3">
      <c r="A1451" s="5" t="s">
        <v>3580</v>
      </c>
      <c r="B1451" s="44" t="s">
        <v>25495</v>
      </c>
      <c r="C1451" s="45">
        <v>3.6</v>
      </c>
      <c r="D1451" s="45" t="s">
        <v>24841</v>
      </c>
      <c r="E1451" s="45"/>
      <c r="F1451" s="45">
        <v>3.6</v>
      </c>
      <c r="G1451" s="44"/>
      <c r="H1451" s="169" t="s">
        <v>24843</v>
      </c>
    </row>
    <row r="1452" spans="1:8" x14ac:dyDescent="0.3">
      <c r="A1452" s="5" t="s">
        <v>3582</v>
      </c>
      <c r="B1452" s="44" t="s">
        <v>25496</v>
      </c>
      <c r="C1452" s="45">
        <v>3.6</v>
      </c>
      <c r="D1452" s="45" t="s">
        <v>24841</v>
      </c>
      <c r="E1452" s="45"/>
      <c r="F1452" s="45">
        <v>3.6</v>
      </c>
      <c r="G1452" s="44"/>
      <c r="H1452" s="169" t="s">
        <v>24843</v>
      </c>
    </row>
    <row r="1453" spans="1:8" ht="39.6" x14ac:dyDescent="0.3">
      <c r="A1453" s="5" t="s">
        <v>3584</v>
      </c>
      <c r="B1453" s="44" t="s">
        <v>25497</v>
      </c>
      <c r="C1453" s="45">
        <v>3.6</v>
      </c>
      <c r="D1453" s="45" t="s">
        <v>24841</v>
      </c>
      <c r="E1453" s="45"/>
      <c r="F1453" s="45">
        <v>3.6</v>
      </c>
      <c r="G1453" s="44"/>
      <c r="H1453" s="169" t="s">
        <v>24843</v>
      </c>
    </row>
    <row r="1454" spans="1:8" x14ac:dyDescent="0.3">
      <c r="A1454" s="5" t="s">
        <v>3587</v>
      </c>
      <c r="B1454" s="44" t="s">
        <v>25498</v>
      </c>
      <c r="C1454" s="45">
        <v>3.6</v>
      </c>
      <c r="D1454" s="45" t="s">
        <v>24841</v>
      </c>
      <c r="E1454" s="45"/>
      <c r="F1454" s="45">
        <v>3.6</v>
      </c>
      <c r="G1454" s="44"/>
      <c r="H1454" s="169" t="s">
        <v>24843</v>
      </c>
    </row>
    <row r="1455" spans="1:8" x14ac:dyDescent="0.3">
      <c r="A1455" s="5" t="s">
        <v>3590</v>
      </c>
      <c r="B1455" s="44" t="s">
        <v>25499</v>
      </c>
      <c r="C1455" s="45">
        <v>0</v>
      </c>
      <c r="D1455" s="45" t="s">
        <v>24841</v>
      </c>
      <c r="E1455" s="45"/>
      <c r="F1455" s="45">
        <v>0</v>
      </c>
      <c r="G1455" s="44"/>
      <c r="H1455" s="169" t="s">
        <v>24843</v>
      </c>
    </row>
    <row r="1456" spans="1:8" x14ac:dyDescent="0.3">
      <c r="A1456" s="5" t="s">
        <v>3592</v>
      </c>
      <c r="B1456" s="44" t="s">
        <v>31</v>
      </c>
      <c r="C1456" s="45">
        <v>3.6</v>
      </c>
      <c r="D1456" s="45" t="s">
        <v>24841</v>
      </c>
      <c r="E1456" s="45"/>
      <c r="F1456" s="45">
        <v>3.6</v>
      </c>
      <c r="G1456" s="44"/>
      <c r="H1456" s="169" t="s">
        <v>24843</v>
      </c>
    </row>
    <row r="1457" spans="1:8" ht="26.4" x14ac:dyDescent="0.3">
      <c r="A1457" s="5" t="s">
        <v>3595</v>
      </c>
      <c r="B1457" s="44" t="s">
        <v>25500</v>
      </c>
      <c r="C1457" s="45">
        <v>3.6</v>
      </c>
      <c r="D1457" s="45" t="s">
        <v>24841</v>
      </c>
      <c r="E1457" s="45"/>
      <c r="F1457" s="45">
        <v>3.6</v>
      </c>
      <c r="G1457" s="44"/>
      <c r="H1457" s="169" t="s">
        <v>24843</v>
      </c>
    </row>
    <row r="1458" spans="1:8" x14ac:dyDescent="0.3">
      <c r="A1458" s="5" t="s">
        <v>3598</v>
      </c>
      <c r="B1458" s="44" t="s">
        <v>25501</v>
      </c>
      <c r="C1458" s="45">
        <v>3.6</v>
      </c>
      <c r="D1458" s="45" t="s">
        <v>24841</v>
      </c>
      <c r="E1458" s="45"/>
      <c r="F1458" s="45">
        <v>3.6</v>
      </c>
      <c r="G1458" s="44"/>
      <c r="H1458" s="169" t="s">
        <v>24843</v>
      </c>
    </row>
    <row r="1459" spans="1:8" x14ac:dyDescent="0.3">
      <c r="A1459" s="5" t="s">
        <v>3600</v>
      </c>
      <c r="B1459" s="44" t="s">
        <v>140</v>
      </c>
      <c r="C1459" s="45">
        <v>3.6</v>
      </c>
      <c r="D1459" s="45" t="s">
        <v>24841</v>
      </c>
      <c r="E1459" s="45"/>
      <c r="F1459" s="45">
        <v>3.6</v>
      </c>
      <c r="G1459" s="44"/>
      <c r="H1459" s="169" t="s">
        <v>24843</v>
      </c>
    </row>
    <row r="1460" spans="1:8" x14ac:dyDescent="0.3">
      <c r="A1460" s="5" t="s">
        <v>3610</v>
      </c>
      <c r="B1460" s="44" t="s">
        <v>3611</v>
      </c>
      <c r="C1460" s="45">
        <v>0</v>
      </c>
      <c r="D1460" s="45" t="s">
        <v>24841</v>
      </c>
      <c r="E1460" s="45"/>
      <c r="F1460" s="45">
        <v>0</v>
      </c>
      <c r="G1460" s="44"/>
      <c r="H1460" s="169" t="s">
        <v>24842</v>
      </c>
    </row>
    <row r="1461" spans="1:8" x14ac:dyDescent="0.3">
      <c r="A1461" s="5" t="s">
        <v>3612</v>
      </c>
      <c r="B1461" s="44" t="s">
        <v>25502</v>
      </c>
      <c r="C1461" s="45">
        <v>0</v>
      </c>
      <c r="D1461" s="45" t="s">
        <v>24841</v>
      </c>
      <c r="E1461" s="45"/>
      <c r="F1461" s="45">
        <v>0</v>
      </c>
      <c r="G1461" s="44"/>
      <c r="H1461" s="169" t="s">
        <v>24842</v>
      </c>
    </row>
    <row r="1462" spans="1:8" x14ac:dyDescent="0.3">
      <c r="A1462" s="5" t="s">
        <v>3614</v>
      </c>
      <c r="B1462" s="44" t="s">
        <v>25503</v>
      </c>
      <c r="C1462" s="45">
        <v>0</v>
      </c>
      <c r="D1462" s="45" t="s">
        <v>24841</v>
      </c>
      <c r="E1462" s="45"/>
      <c r="F1462" s="45">
        <v>0</v>
      </c>
      <c r="G1462" s="44"/>
      <c r="H1462" s="169" t="s">
        <v>24842</v>
      </c>
    </row>
    <row r="1463" spans="1:8" ht="26.4" x14ac:dyDescent="0.3">
      <c r="A1463" s="5" t="s">
        <v>3616</v>
      </c>
      <c r="B1463" s="44" t="s">
        <v>25504</v>
      </c>
      <c r="C1463" s="45">
        <v>0</v>
      </c>
      <c r="D1463" s="45" t="s">
        <v>24841</v>
      </c>
      <c r="E1463" s="45"/>
      <c r="F1463" s="45">
        <v>0</v>
      </c>
      <c r="G1463" s="44"/>
      <c r="H1463" s="169" t="s">
        <v>24842</v>
      </c>
    </row>
    <row r="1464" spans="1:8" x14ac:dyDescent="0.3">
      <c r="A1464" s="5" t="s">
        <v>3620</v>
      </c>
      <c r="B1464" s="44" t="s">
        <v>25505</v>
      </c>
      <c r="C1464" s="45">
        <v>0</v>
      </c>
      <c r="D1464" s="45" t="s">
        <v>24841</v>
      </c>
      <c r="E1464" s="45"/>
      <c r="F1464" s="45">
        <v>0</v>
      </c>
      <c r="G1464" s="44"/>
      <c r="H1464" s="169" t="s">
        <v>24842</v>
      </c>
    </row>
    <row r="1465" spans="1:8" x14ac:dyDescent="0.3">
      <c r="A1465" s="5" t="s">
        <v>3622</v>
      </c>
      <c r="B1465" s="44" t="s">
        <v>25506</v>
      </c>
      <c r="C1465" s="45">
        <v>0</v>
      </c>
      <c r="D1465" s="45" t="s">
        <v>24841</v>
      </c>
      <c r="E1465" s="45"/>
      <c r="F1465" s="45">
        <v>0</v>
      </c>
      <c r="G1465" s="44"/>
      <c r="H1465" s="169" t="s">
        <v>24842</v>
      </c>
    </row>
    <row r="1466" spans="1:8" x14ac:dyDescent="0.3">
      <c r="A1466" s="5" t="s">
        <v>3624</v>
      </c>
      <c r="B1466" s="44" t="s">
        <v>25507</v>
      </c>
      <c r="C1466" s="45">
        <v>0</v>
      </c>
      <c r="D1466" s="45" t="s">
        <v>24841</v>
      </c>
      <c r="E1466" s="45"/>
      <c r="F1466" s="45">
        <v>0</v>
      </c>
      <c r="G1466" s="44"/>
      <c r="H1466" s="169" t="s">
        <v>24842</v>
      </c>
    </row>
    <row r="1467" spans="1:8" x14ac:dyDescent="0.3">
      <c r="A1467" s="5" t="s">
        <v>3630</v>
      </c>
      <c r="B1467" s="44" t="s">
        <v>25508</v>
      </c>
      <c r="C1467" s="45">
        <v>0</v>
      </c>
      <c r="D1467" s="45" t="s">
        <v>24841</v>
      </c>
      <c r="E1467" s="45"/>
      <c r="F1467" s="45">
        <v>0</v>
      </c>
      <c r="G1467" s="44"/>
      <c r="H1467" s="169" t="s">
        <v>24842</v>
      </c>
    </row>
    <row r="1468" spans="1:8" x14ac:dyDescent="0.3">
      <c r="A1468" s="5" t="s">
        <v>3632</v>
      </c>
      <c r="B1468" s="44" t="s">
        <v>25509</v>
      </c>
      <c r="C1468" s="45">
        <v>0</v>
      </c>
      <c r="D1468" s="45" t="s">
        <v>24841</v>
      </c>
      <c r="E1468" s="45"/>
      <c r="F1468" s="45">
        <v>0</v>
      </c>
      <c r="G1468" s="44"/>
      <c r="H1468" s="169" t="s">
        <v>24842</v>
      </c>
    </row>
    <row r="1469" spans="1:8" x14ac:dyDescent="0.3">
      <c r="A1469" s="5" t="s">
        <v>3634</v>
      </c>
      <c r="B1469" s="44" t="s">
        <v>31</v>
      </c>
      <c r="C1469" s="45">
        <v>0</v>
      </c>
      <c r="D1469" s="45" t="s">
        <v>24841</v>
      </c>
      <c r="E1469" s="45"/>
      <c r="F1469" s="45">
        <v>0</v>
      </c>
      <c r="G1469" s="44"/>
      <c r="H1469" s="169" t="s">
        <v>24842</v>
      </c>
    </row>
    <row r="1470" spans="1:8" ht="39.6" x14ac:dyDescent="0.3">
      <c r="A1470" s="5" t="s">
        <v>3635</v>
      </c>
      <c r="B1470" s="44" t="s">
        <v>25510</v>
      </c>
      <c r="C1470" s="45">
        <v>0</v>
      </c>
      <c r="D1470" s="45" t="s">
        <v>24841</v>
      </c>
      <c r="E1470" s="45"/>
      <c r="F1470" s="45">
        <v>0</v>
      </c>
      <c r="G1470" s="44"/>
      <c r="H1470" s="169" t="s">
        <v>24842</v>
      </c>
    </row>
    <row r="1471" spans="1:8" ht="39.6" x14ac:dyDescent="0.3">
      <c r="A1471" s="5" t="s">
        <v>3637</v>
      </c>
      <c r="B1471" s="44" t="s">
        <v>25511</v>
      </c>
      <c r="C1471" s="45">
        <v>0</v>
      </c>
      <c r="D1471" s="45" t="s">
        <v>24841</v>
      </c>
      <c r="E1471" s="45"/>
      <c r="F1471" s="45">
        <v>0</v>
      </c>
      <c r="G1471" s="44"/>
      <c r="H1471" s="169" t="s">
        <v>24842</v>
      </c>
    </row>
    <row r="1472" spans="1:8" x14ac:dyDescent="0.3">
      <c r="A1472" s="5" t="s">
        <v>3641</v>
      </c>
      <c r="B1472" s="44" t="s">
        <v>25512</v>
      </c>
      <c r="C1472" s="45">
        <v>0</v>
      </c>
      <c r="D1472" s="45" t="s">
        <v>24841</v>
      </c>
      <c r="E1472" s="45"/>
      <c r="F1472" s="45">
        <v>0</v>
      </c>
      <c r="G1472" s="44"/>
      <c r="H1472" s="169" t="s">
        <v>24842</v>
      </c>
    </row>
    <row r="1473" spans="1:8" x14ac:dyDescent="0.3">
      <c r="A1473" s="5" t="s">
        <v>3643</v>
      </c>
      <c r="B1473" s="44" t="s">
        <v>25513</v>
      </c>
      <c r="C1473" s="45">
        <v>0</v>
      </c>
      <c r="D1473" s="45" t="s">
        <v>24841</v>
      </c>
      <c r="E1473" s="45"/>
      <c r="F1473" s="45">
        <v>0</v>
      </c>
      <c r="G1473" s="44"/>
      <c r="H1473" s="169" t="s">
        <v>24842</v>
      </c>
    </row>
    <row r="1474" spans="1:8" x14ac:dyDescent="0.3">
      <c r="A1474" s="5" t="s">
        <v>3645</v>
      </c>
      <c r="B1474" s="44" t="s">
        <v>25514</v>
      </c>
      <c r="C1474" s="45">
        <v>0</v>
      </c>
      <c r="D1474" s="45" t="s">
        <v>24841</v>
      </c>
      <c r="E1474" s="45"/>
      <c r="F1474" s="45">
        <v>0</v>
      </c>
      <c r="G1474" s="44"/>
      <c r="H1474" s="169" t="s">
        <v>24842</v>
      </c>
    </row>
    <row r="1475" spans="1:8" x14ac:dyDescent="0.3">
      <c r="A1475" s="5" t="s">
        <v>3647</v>
      </c>
      <c r="B1475" s="44" t="s">
        <v>3648</v>
      </c>
      <c r="C1475" s="45">
        <v>0</v>
      </c>
      <c r="D1475" s="45" t="s">
        <v>24841</v>
      </c>
      <c r="E1475" s="45"/>
      <c r="F1475" s="45">
        <v>0</v>
      </c>
      <c r="G1475" s="44"/>
      <c r="H1475" s="169" t="s">
        <v>24842</v>
      </c>
    </row>
    <row r="1476" spans="1:8" ht="26.4" x14ac:dyDescent="0.3">
      <c r="A1476" s="5" t="s">
        <v>3651</v>
      </c>
      <c r="B1476" s="44" t="s">
        <v>25515</v>
      </c>
      <c r="C1476" s="45">
        <v>3.6</v>
      </c>
      <c r="D1476" s="45" t="s">
        <v>24841</v>
      </c>
      <c r="E1476" s="45"/>
      <c r="F1476" s="45">
        <v>3.6</v>
      </c>
      <c r="G1476" s="44"/>
      <c r="H1476" s="169" t="s">
        <v>24843</v>
      </c>
    </row>
    <row r="1477" spans="1:8" x14ac:dyDescent="0.3">
      <c r="A1477" s="5" t="s">
        <v>3653</v>
      </c>
      <c r="B1477" s="44" t="s">
        <v>140</v>
      </c>
      <c r="C1477" s="45">
        <v>0</v>
      </c>
      <c r="D1477" s="45" t="s">
        <v>24841</v>
      </c>
      <c r="E1477" s="45"/>
      <c r="F1477" s="45">
        <v>0</v>
      </c>
      <c r="G1477" s="44"/>
      <c r="H1477" s="169" t="s">
        <v>24842</v>
      </c>
    </row>
    <row r="1478" spans="1:8" x14ac:dyDescent="0.3">
      <c r="A1478" s="5" t="s">
        <v>3655</v>
      </c>
      <c r="B1478" s="44" t="s">
        <v>25516</v>
      </c>
      <c r="C1478" s="45">
        <v>0</v>
      </c>
      <c r="D1478" s="45" t="s">
        <v>24841</v>
      </c>
      <c r="E1478" s="45"/>
      <c r="F1478" s="45">
        <v>0</v>
      </c>
      <c r="G1478" s="44"/>
      <c r="H1478" s="169" t="s">
        <v>24842</v>
      </c>
    </row>
    <row r="1479" spans="1:8" x14ac:dyDescent="0.3">
      <c r="A1479" s="5" t="s">
        <v>3658</v>
      </c>
      <c r="B1479" s="44" t="s">
        <v>3659</v>
      </c>
      <c r="C1479" s="45">
        <v>0</v>
      </c>
      <c r="D1479" s="45" t="s">
        <v>24841</v>
      </c>
      <c r="E1479" s="45"/>
      <c r="F1479" s="45">
        <v>0</v>
      </c>
      <c r="G1479" s="44"/>
      <c r="H1479" s="169" t="s">
        <v>24842</v>
      </c>
    </row>
    <row r="1480" spans="1:8" x14ac:dyDescent="0.3">
      <c r="A1480" s="5" t="s">
        <v>3660</v>
      </c>
      <c r="B1480" s="44" t="s">
        <v>31</v>
      </c>
      <c r="C1480" s="45">
        <v>0</v>
      </c>
      <c r="D1480" s="45" t="s">
        <v>24841</v>
      </c>
      <c r="E1480" s="45"/>
      <c r="F1480" s="45">
        <v>0</v>
      </c>
      <c r="G1480" s="44"/>
      <c r="H1480" s="169" t="s">
        <v>24842</v>
      </c>
    </row>
    <row r="1481" spans="1:8" x14ac:dyDescent="0.3">
      <c r="A1481" s="5" t="s">
        <v>3663</v>
      </c>
      <c r="B1481" s="44" t="s">
        <v>3664</v>
      </c>
      <c r="C1481" s="45">
        <v>0</v>
      </c>
      <c r="D1481" s="45" t="s">
        <v>24841</v>
      </c>
      <c r="E1481" s="45"/>
      <c r="F1481" s="45">
        <v>0</v>
      </c>
      <c r="G1481" s="44"/>
      <c r="H1481" s="169" t="s">
        <v>24842</v>
      </c>
    </row>
    <row r="1482" spans="1:8" x14ac:dyDescent="0.3">
      <c r="A1482" s="5" t="s">
        <v>3665</v>
      </c>
      <c r="B1482" s="44" t="s">
        <v>25517</v>
      </c>
      <c r="C1482" s="45">
        <v>0</v>
      </c>
      <c r="D1482" s="45" t="s">
        <v>24841</v>
      </c>
      <c r="E1482" s="45"/>
      <c r="F1482" s="45">
        <v>0</v>
      </c>
      <c r="G1482" s="44"/>
      <c r="H1482" s="169" t="s">
        <v>24842</v>
      </c>
    </row>
    <row r="1483" spans="1:8" x14ac:dyDescent="0.3">
      <c r="A1483" s="5" t="s">
        <v>3669</v>
      </c>
      <c r="B1483" s="44" t="s">
        <v>25518</v>
      </c>
      <c r="C1483" s="45">
        <v>0</v>
      </c>
      <c r="D1483" s="45" t="s">
        <v>24841</v>
      </c>
      <c r="E1483" s="45"/>
      <c r="F1483" s="45">
        <v>0</v>
      </c>
      <c r="G1483" s="44"/>
      <c r="H1483" s="169" t="s">
        <v>24842</v>
      </c>
    </row>
    <row r="1484" spans="1:8" x14ac:dyDescent="0.3">
      <c r="A1484" s="5" t="s">
        <v>3671</v>
      </c>
      <c r="B1484" s="44" t="s">
        <v>31</v>
      </c>
      <c r="C1484" s="45">
        <v>0</v>
      </c>
      <c r="D1484" s="45" t="s">
        <v>24841</v>
      </c>
      <c r="E1484" s="45"/>
      <c r="F1484" s="45">
        <v>0</v>
      </c>
      <c r="G1484" s="44"/>
      <c r="H1484" s="169" t="s">
        <v>24842</v>
      </c>
    </row>
    <row r="1485" spans="1:8" x14ac:dyDescent="0.3">
      <c r="A1485" s="5" t="s">
        <v>3678</v>
      </c>
      <c r="B1485" s="44" t="s">
        <v>25519</v>
      </c>
      <c r="C1485" s="45">
        <v>0</v>
      </c>
      <c r="D1485" s="45" t="s">
        <v>24841</v>
      </c>
      <c r="E1485" s="45"/>
      <c r="F1485" s="45">
        <v>0</v>
      </c>
      <c r="G1485" s="44"/>
      <c r="H1485" s="169" t="s">
        <v>24842</v>
      </c>
    </row>
    <row r="1486" spans="1:8" x14ac:dyDescent="0.3">
      <c r="A1486" s="5" t="s">
        <v>3682</v>
      </c>
      <c r="B1486" s="44" t="s">
        <v>3683</v>
      </c>
      <c r="C1486" s="45">
        <v>0</v>
      </c>
      <c r="D1486" s="45" t="s">
        <v>24841</v>
      </c>
      <c r="E1486" s="45"/>
      <c r="F1486" s="45">
        <v>0</v>
      </c>
      <c r="G1486" s="44"/>
      <c r="H1486" s="169" t="s">
        <v>24842</v>
      </c>
    </row>
    <row r="1487" spans="1:8" x14ac:dyDescent="0.3">
      <c r="A1487" s="5" t="s">
        <v>3684</v>
      </c>
      <c r="B1487" s="44" t="s">
        <v>140</v>
      </c>
      <c r="C1487" s="45">
        <v>0</v>
      </c>
      <c r="D1487" s="45" t="s">
        <v>24841</v>
      </c>
      <c r="E1487" s="45"/>
      <c r="F1487" s="45">
        <v>0</v>
      </c>
      <c r="G1487" s="44"/>
      <c r="H1487" s="169" t="s">
        <v>24842</v>
      </c>
    </row>
    <row r="1488" spans="1:8" x14ac:dyDescent="0.3">
      <c r="A1488" s="5" t="s">
        <v>3685</v>
      </c>
      <c r="B1488" s="44" t="s">
        <v>25520</v>
      </c>
      <c r="C1488" s="45">
        <v>0</v>
      </c>
      <c r="D1488" s="45" t="s">
        <v>24841</v>
      </c>
      <c r="E1488" s="45"/>
      <c r="F1488" s="45">
        <v>0</v>
      </c>
      <c r="G1488" s="44"/>
      <c r="H1488" s="169" t="s">
        <v>24842</v>
      </c>
    </row>
    <row r="1489" spans="1:8" x14ac:dyDescent="0.3">
      <c r="A1489" s="5" t="s">
        <v>3689</v>
      </c>
      <c r="B1489" s="44" t="s">
        <v>25521</v>
      </c>
      <c r="C1489" s="45">
        <v>0</v>
      </c>
      <c r="D1489" s="45" t="s">
        <v>24841</v>
      </c>
      <c r="E1489" s="45"/>
      <c r="F1489" s="45">
        <v>0</v>
      </c>
      <c r="G1489" s="44"/>
      <c r="H1489" s="169" t="s">
        <v>24842</v>
      </c>
    </row>
    <row r="1490" spans="1:8" x14ac:dyDescent="0.3">
      <c r="A1490" s="5" t="s">
        <v>3691</v>
      </c>
      <c r="B1490" s="44" t="s">
        <v>140</v>
      </c>
      <c r="C1490" s="45">
        <v>0</v>
      </c>
      <c r="D1490" s="45" t="s">
        <v>24841</v>
      </c>
      <c r="E1490" s="45"/>
      <c r="F1490" s="45">
        <v>0</v>
      </c>
      <c r="G1490" s="44"/>
      <c r="H1490" s="169" t="s">
        <v>24842</v>
      </c>
    </row>
    <row r="1491" spans="1:8" x14ac:dyDescent="0.3">
      <c r="A1491" s="5" t="s">
        <v>3694</v>
      </c>
      <c r="B1491" s="44" t="s">
        <v>25522</v>
      </c>
      <c r="C1491" s="45">
        <v>0</v>
      </c>
      <c r="D1491" s="45" t="s">
        <v>24841</v>
      </c>
      <c r="E1491" s="45"/>
      <c r="F1491" s="45">
        <v>0</v>
      </c>
      <c r="G1491" s="44"/>
      <c r="H1491" s="169" t="s">
        <v>24842</v>
      </c>
    </row>
    <row r="1492" spans="1:8" x14ac:dyDescent="0.3">
      <c r="A1492" s="5" t="s">
        <v>3696</v>
      </c>
      <c r="B1492" s="44" t="s">
        <v>140</v>
      </c>
      <c r="C1492" s="45">
        <v>0</v>
      </c>
      <c r="D1492" s="45" t="s">
        <v>24841</v>
      </c>
      <c r="E1492" s="45"/>
      <c r="F1492" s="45">
        <v>0</v>
      </c>
      <c r="G1492" s="44"/>
      <c r="H1492" s="169" t="s">
        <v>24842</v>
      </c>
    </row>
    <row r="1493" spans="1:8" ht="79.2" x14ac:dyDescent="0.3">
      <c r="A1493" s="5" t="s">
        <v>3697</v>
      </c>
      <c r="B1493" s="44" t="s">
        <v>25523</v>
      </c>
      <c r="C1493" s="45">
        <v>0</v>
      </c>
      <c r="D1493" s="45" t="s">
        <v>24841</v>
      </c>
      <c r="E1493" s="45"/>
      <c r="F1493" s="45">
        <v>0</v>
      </c>
      <c r="G1493" s="44"/>
      <c r="H1493" s="169" t="s">
        <v>24842</v>
      </c>
    </row>
    <row r="1494" spans="1:8" x14ac:dyDescent="0.3">
      <c r="A1494" s="5" t="s">
        <v>3699</v>
      </c>
      <c r="B1494" s="44" t="s">
        <v>31</v>
      </c>
      <c r="C1494" s="45">
        <v>0</v>
      </c>
      <c r="D1494" s="45" t="s">
        <v>24841</v>
      </c>
      <c r="E1494" s="45"/>
      <c r="F1494" s="45">
        <v>0</v>
      </c>
      <c r="G1494" s="44"/>
      <c r="H1494" s="169" t="s">
        <v>24842</v>
      </c>
    </row>
    <row r="1495" spans="1:8" x14ac:dyDescent="0.3">
      <c r="A1495" s="5" t="s">
        <v>3703</v>
      </c>
      <c r="B1495" s="44" t="s">
        <v>25522</v>
      </c>
      <c r="C1495" s="45">
        <v>0</v>
      </c>
      <c r="D1495" s="45" t="s">
        <v>24841</v>
      </c>
      <c r="E1495" s="45"/>
      <c r="F1495" s="45">
        <v>0</v>
      </c>
      <c r="G1495" s="44"/>
      <c r="H1495" s="169" t="s">
        <v>24842</v>
      </c>
    </row>
    <row r="1496" spans="1:8" x14ac:dyDescent="0.3">
      <c r="A1496" s="5" t="s">
        <v>3704</v>
      </c>
      <c r="B1496" s="44" t="s">
        <v>31</v>
      </c>
      <c r="C1496" s="45">
        <v>0</v>
      </c>
      <c r="D1496" s="45" t="s">
        <v>24841</v>
      </c>
      <c r="E1496" s="45"/>
      <c r="F1496" s="45">
        <v>0</v>
      </c>
      <c r="G1496" s="44"/>
      <c r="H1496" s="169" t="s">
        <v>24842</v>
      </c>
    </row>
    <row r="1497" spans="1:8" x14ac:dyDescent="0.3">
      <c r="A1497" s="5" t="s">
        <v>3707</v>
      </c>
      <c r="B1497" s="44" t="s">
        <v>25524</v>
      </c>
      <c r="C1497" s="45">
        <v>0</v>
      </c>
      <c r="D1497" s="45" t="s">
        <v>24841</v>
      </c>
      <c r="E1497" s="45"/>
      <c r="F1497" s="45">
        <v>0</v>
      </c>
      <c r="G1497" s="44"/>
      <c r="H1497" s="169" t="s">
        <v>24842</v>
      </c>
    </row>
    <row r="1498" spans="1:8" x14ac:dyDescent="0.3">
      <c r="A1498" s="5" t="s">
        <v>3709</v>
      </c>
      <c r="B1498" s="44" t="s">
        <v>3710</v>
      </c>
      <c r="C1498" s="45">
        <v>0</v>
      </c>
      <c r="D1498" s="45" t="s">
        <v>24841</v>
      </c>
      <c r="E1498" s="45"/>
      <c r="F1498" s="45">
        <v>0</v>
      </c>
      <c r="G1498" s="44"/>
      <c r="H1498" s="169" t="s">
        <v>24842</v>
      </c>
    </row>
    <row r="1499" spans="1:8" x14ac:dyDescent="0.3">
      <c r="A1499" s="5" t="s">
        <v>3711</v>
      </c>
      <c r="B1499" s="44" t="s">
        <v>31</v>
      </c>
      <c r="C1499" s="45">
        <v>0</v>
      </c>
      <c r="D1499" s="45" t="s">
        <v>24841</v>
      </c>
      <c r="E1499" s="45"/>
      <c r="F1499" s="45">
        <v>0</v>
      </c>
      <c r="G1499" s="44"/>
      <c r="H1499" s="169" t="s">
        <v>24842</v>
      </c>
    </row>
    <row r="1500" spans="1:8" x14ac:dyDescent="0.3">
      <c r="A1500" s="5" t="s">
        <v>3714</v>
      </c>
      <c r="B1500" s="44" t="s">
        <v>25525</v>
      </c>
      <c r="C1500" s="45">
        <v>0</v>
      </c>
      <c r="D1500" s="45" t="s">
        <v>24841</v>
      </c>
      <c r="E1500" s="45"/>
      <c r="F1500" s="45">
        <v>0</v>
      </c>
      <c r="G1500" s="44"/>
      <c r="H1500" s="169" t="s">
        <v>24842</v>
      </c>
    </row>
    <row r="1501" spans="1:8" x14ac:dyDescent="0.3">
      <c r="A1501" s="5" t="s">
        <v>3716</v>
      </c>
      <c r="B1501" s="44" t="s">
        <v>25526</v>
      </c>
      <c r="C1501" s="45">
        <v>5.4</v>
      </c>
      <c r="D1501" s="45" t="s">
        <v>24841</v>
      </c>
      <c r="E1501" s="45"/>
      <c r="F1501" s="45">
        <v>5.4</v>
      </c>
      <c r="G1501" s="44"/>
      <c r="H1501" s="169" t="s">
        <v>24843</v>
      </c>
    </row>
    <row r="1502" spans="1:8" x14ac:dyDescent="0.3">
      <c r="A1502" s="5" t="s">
        <v>3721</v>
      </c>
      <c r="B1502" s="44" t="s">
        <v>25527</v>
      </c>
      <c r="C1502" s="45">
        <v>0</v>
      </c>
      <c r="D1502" s="45" t="s">
        <v>24841</v>
      </c>
      <c r="E1502" s="45"/>
      <c r="F1502" s="45">
        <v>0</v>
      </c>
      <c r="G1502" s="44"/>
      <c r="H1502" s="169" t="s">
        <v>24842</v>
      </c>
    </row>
    <row r="1503" spans="1:8" x14ac:dyDescent="0.3">
      <c r="A1503" s="5" t="s">
        <v>3723</v>
      </c>
      <c r="B1503" s="44" t="s">
        <v>25528</v>
      </c>
      <c r="C1503" s="45">
        <v>0</v>
      </c>
      <c r="D1503" s="45" t="s">
        <v>24841</v>
      </c>
      <c r="E1503" s="45"/>
      <c r="F1503" s="45">
        <v>0</v>
      </c>
      <c r="G1503" s="44"/>
      <c r="H1503" s="169" t="s">
        <v>24842</v>
      </c>
    </row>
    <row r="1504" spans="1:8" ht="66" x14ac:dyDescent="0.3">
      <c r="A1504" s="5" t="s">
        <v>3725</v>
      </c>
      <c r="B1504" s="44" t="s">
        <v>25529</v>
      </c>
      <c r="C1504" s="45">
        <v>0</v>
      </c>
      <c r="D1504" s="45" t="s">
        <v>24841</v>
      </c>
      <c r="E1504" s="45"/>
      <c r="F1504" s="45">
        <v>0</v>
      </c>
      <c r="G1504" s="44"/>
      <c r="H1504" s="169" t="s">
        <v>24842</v>
      </c>
    </row>
    <row r="1505" spans="1:8" x14ac:dyDescent="0.3">
      <c r="A1505" s="5" t="s">
        <v>3727</v>
      </c>
      <c r="B1505" s="44" t="s">
        <v>31</v>
      </c>
      <c r="C1505" s="45">
        <v>0</v>
      </c>
      <c r="D1505" s="45" t="s">
        <v>24841</v>
      </c>
      <c r="E1505" s="45"/>
      <c r="F1505" s="45">
        <v>0</v>
      </c>
      <c r="G1505" s="44"/>
      <c r="H1505" s="169" t="s">
        <v>24842</v>
      </c>
    </row>
    <row r="1506" spans="1:8" ht="75" customHeight="1" x14ac:dyDescent="0.3">
      <c r="A1506" s="5" t="s">
        <v>3728</v>
      </c>
      <c r="B1506" s="44" t="s">
        <v>25530</v>
      </c>
      <c r="C1506" s="45">
        <v>0</v>
      </c>
      <c r="D1506" s="45" t="s">
        <v>24841</v>
      </c>
      <c r="E1506" s="45"/>
      <c r="F1506" s="45">
        <v>0</v>
      </c>
      <c r="G1506" s="44"/>
      <c r="H1506" s="169" t="s">
        <v>24842</v>
      </c>
    </row>
    <row r="1507" spans="1:8" x14ac:dyDescent="0.3">
      <c r="A1507" s="5" t="s">
        <v>3739</v>
      </c>
      <c r="B1507" s="44" t="s">
        <v>18</v>
      </c>
      <c r="C1507" s="45">
        <v>0</v>
      </c>
      <c r="D1507" s="45" t="s">
        <v>24841</v>
      </c>
      <c r="E1507" s="45"/>
      <c r="F1507" s="45">
        <v>0</v>
      </c>
      <c r="G1507" s="44"/>
      <c r="H1507" s="169" t="s">
        <v>24842</v>
      </c>
    </row>
    <row r="1508" spans="1:8" x14ac:dyDescent="0.3">
      <c r="A1508" s="5" t="s">
        <v>3744</v>
      </c>
      <c r="B1508" s="44" t="s">
        <v>25531</v>
      </c>
      <c r="C1508" s="45">
        <v>0</v>
      </c>
      <c r="D1508" s="45" t="s">
        <v>24841</v>
      </c>
      <c r="E1508" s="45"/>
      <c r="F1508" s="45">
        <v>0</v>
      </c>
      <c r="G1508" s="44"/>
      <c r="H1508" s="169" t="s">
        <v>24842</v>
      </c>
    </row>
    <row r="1509" spans="1:8" x14ac:dyDescent="0.3">
      <c r="A1509" s="5" t="s">
        <v>3748</v>
      </c>
      <c r="B1509" s="44" t="s">
        <v>3749</v>
      </c>
      <c r="C1509" s="45">
        <v>0</v>
      </c>
      <c r="D1509" s="45" t="s">
        <v>24841</v>
      </c>
      <c r="E1509" s="45"/>
      <c r="F1509" s="45">
        <v>0</v>
      </c>
      <c r="G1509" s="44"/>
      <c r="H1509" s="169" t="s">
        <v>24842</v>
      </c>
    </row>
    <row r="1510" spans="1:8" x14ac:dyDescent="0.3">
      <c r="A1510" s="5" t="s">
        <v>3750</v>
      </c>
      <c r="B1510" s="44" t="s">
        <v>31</v>
      </c>
      <c r="C1510" s="45">
        <v>0</v>
      </c>
      <c r="D1510" s="45" t="s">
        <v>24841</v>
      </c>
      <c r="E1510" s="45"/>
      <c r="F1510" s="45">
        <v>0</v>
      </c>
      <c r="G1510" s="44"/>
      <c r="H1510" s="169" t="s">
        <v>24842</v>
      </c>
    </row>
    <row r="1511" spans="1:8" x14ac:dyDescent="0.3">
      <c r="A1511" s="5" t="s">
        <v>3751</v>
      </c>
      <c r="B1511" s="44" t="s">
        <v>3752</v>
      </c>
      <c r="C1511" s="45">
        <v>0</v>
      </c>
      <c r="D1511" s="45" t="s">
        <v>24841</v>
      </c>
      <c r="E1511" s="45"/>
      <c r="F1511" s="45">
        <v>0</v>
      </c>
      <c r="G1511" s="44"/>
      <c r="H1511" s="169" t="s">
        <v>24842</v>
      </c>
    </row>
    <row r="1512" spans="1:8" x14ac:dyDescent="0.3">
      <c r="A1512" s="5" t="s">
        <v>3753</v>
      </c>
      <c r="B1512" s="44" t="s">
        <v>25532</v>
      </c>
      <c r="C1512" s="45">
        <v>0</v>
      </c>
      <c r="D1512" s="45" t="s">
        <v>24841</v>
      </c>
      <c r="E1512" s="45"/>
      <c r="F1512" s="45">
        <v>0</v>
      </c>
      <c r="G1512" s="44"/>
      <c r="H1512" s="169" t="s">
        <v>24842</v>
      </c>
    </row>
    <row r="1513" spans="1:8" x14ac:dyDescent="0.3">
      <c r="A1513" s="5" t="s">
        <v>3756</v>
      </c>
      <c r="B1513" s="44" t="s">
        <v>25533</v>
      </c>
      <c r="C1513" s="45">
        <v>0</v>
      </c>
      <c r="D1513" s="45" t="s">
        <v>24841</v>
      </c>
      <c r="E1513" s="45"/>
      <c r="F1513" s="45">
        <v>0</v>
      </c>
      <c r="G1513" s="44"/>
      <c r="H1513" s="169" t="s">
        <v>24842</v>
      </c>
    </row>
    <row r="1514" spans="1:8" x14ac:dyDescent="0.3">
      <c r="A1514" s="5" t="s">
        <v>3758</v>
      </c>
      <c r="B1514" s="44" t="s">
        <v>31</v>
      </c>
      <c r="C1514" s="45">
        <v>0</v>
      </c>
      <c r="D1514" s="45" t="s">
        <v>24841</v>
      </c>
      <c r="E1514" s="45"/>
      <c r="F1514" s="45">
        <v>0</v>
      </c>
      <c r="G1514" s="44"/>
      <c r="H1514" s="169" t="s">
        <v>24842</v>
      </c>
    </row>
    <row r="1515" spans="1:8" x14ac:dyDescent="0.3">
      <c r="A1515" s="5" t="s">
        <v>3761</v>
      </c>
      <c r="B1515" s="44" t="s">
        <v>25531</v>
      </c>
      <c r="C1515" s="45">
        <v>0</v>
      </c>
      <c r="D1515" s="45" t="s">
        <v>24841</v>
      </c>
      <c r="E1515" s="45"/>
      <c r="F1515" s="45">
        <v>0</v>
      </c>
      <c r="G1515" s="44"/>
      <c r="H1515" s="169" t="s">
        <v>24842</v>
      </c>
    </row>
    <row r="1516" spans="1:8" x14ac:dyDescent="0.3">
      <c r="A1516" s="5" t="s">
        <v>3763</v>
      </c>
      <c r="B1516" s="44" t="s">
        <v>3764</v>
      </c>
      <c r="C1516" s="45">
        <v>0</v>
      </c>
      <c r="D1516" s="45" t="s">
        <v>24841</v>
      </c>
      <c r="E1516" s="45"/>
      <c r="F1516" s="45">
        <v>0</v>
      </c>
      <c r="G1516" s="44"/>
      <c r="H1516" s="169" t="s">
        <v>24842</v>
      </c>
    </row>
    <row r="1517" spans="1:8" x14ac:dyDescent="0.3">
      <c r="A1517" s="5" t="s">
        <v>3765</v>
      </c>
      <c r="B1517" s="44" t="s">
        <v>31</v>
      </c>
      <c r="C1517" s="45">
        <v>0</v>
      </c>
      <c r="D1517" s="45" t="s">
        <v>24841</v>
      </c>
      <c r="E1517" s="45"/>
      <c r="F1517" s="45">
        <v>0</v>
      </c>
      <c r="G1517" s="44"/>
      <c r="H1517" s="169" t="s">
        <v>24842</v>
      </c>
    </row>
    <row r="1518" spans="1:8" x14ac:dyDescent="0.3">
      <c r="A1518" s="5" t="s">
        <v>3768</v>
      </c>
      <c r="B1518" s="44" t="s">
        <v>3769</v>
      </c>
      <c r="C1518" s="45">
        <v>3.6</v>
      </c>
      <c r="D1518" s="45" t="s">
        <v>24841</v>
      </c>
      <c r="E1518" s="45"/>
      <c r="F1518" s="45">
        <v>3.6</v>
      </c>
      <c r="G1518" s="44"/>
      <c r="H1518" s="169" t="s">
        <v>24843</v>
      </c>
    </row>
    <row r="1519" spans="1:8" x14ac:dyDescent="0.3">
      <c r="A1519" s="5" t="s">
        <v>3770</v>
      </c>
      <c r="B1519" s="44" t="s">
        <v>25534</v>
      </c>
      <c r="C1519" s="45">
        <v>3.6</v>
      </c>
      <c r="D1519" s="45" t="s">
        <v>24841</v>
      </c>
      <c r="E1519" s="45"/>
      <c r="F1519" s="45">
        <v>3.6</v>
      </c>
      <c r="G1519" s="44"/>
      <c r="H1519" s="169" t="s">
        <v>24843</v>
      </c>
    </row>
    <row r="1520" spans="1:8" x14ac:dyDescent="0.3">
      <c r="A1520" s="5" t="s">
        <v>3772</v>
      </c>
      <c r="B1520" s="44" t="s">
        <v>22</v>
      </c>
      <c r="C1520" s="45">
        <v>3.6</v>
      </c>
      <c r="D1520" s="45" t="s">
        <v>24841</v>
      </c>
      <c r="E1520" s="45"/>
      <c r="F1520" s="45">
        <v>3.6</v>
      </c>
      <c r="G1520" s="44"/>
      <c r="H1520" s="169" t="s">
        <v>24843</v>
      </c>
    </row>
    <row r="1521" spans="1:8" x14ac:dyDescent="0.3">
      <c r="A1521" s="5" t="s">
        <v>3777</v>
      </c>
      <c r="B1521" s="44" t="s">
        <v>25535</v>
      </c>
      <c r="C1521" s="45">
        <v>0</v>
      </c>
      <c r="D1521" s="45" t="s">
        <v>24841</v>
      </c>
      <c r="E1521" s="45"/>
      <c r="F1521" s="45">
        <v>0</v>
      </c>
      <c r="G1521" s="44"/>
      <c r="H1521" s="169" t="s">
        <v>24842</v>
      </c>
    </row>
    <row r="1522" spans="1:8" x14ac:dyDescent="0.3">
      <c r="A1522" s="5" t="s">
        <v>3779</v>
      </c>
      <c r="B1522" s="44" t="s">
        <v>3780</v>
      </c>
      <c r="C1522" s="45">
        <v>0</v>
      </c>
      <c r="D1522" s="45" t="s">
        <v>24841</v>
      </c>
      <c r="E1522" s="45"/>
      <c r="F1522" s="45">
        <v>0</v>
      </c>
      <c r="G1522" s="44"/>
      <c r="H1522" s="169" t="s">
        <v>24843</v>
      </c>
    </row>
    <row r="1523" spans="1:8" x14ac:dyDescent="0.3">
      <c r="A1523" s="5" t="s">
        <v>3781</v>
      </c>
      <c r="B1523" s="44" t="s">
        <v>25536</v>
      </c>
      <c r="C1523" s="45">
        <v>0</v>
      </c>
      <c r="D1523" s="45" t="s">
        <v>24841</v>
      </c>
      <c r="E1523" s="45"/>
      <c r="F1523" s="45">
        <v>0</v>
      </c>
      <c r="G1523" s="44"/>
      <c r="H1523" s="169" t="s">
        <v>24842</v>
      </c>
    </row>
    <row r="1524" spans="1:8" x14ac:dyDescent="0.3">
      <c r="A1524" s="5" t="s">
        <v>3783</v>
      </c>
      <c r="B1524" s="44" t="s">
        <v>25537</v>
      </c>
      <c r="C1524" s="45">
        <v>0</v>
      </c>
      <c r="D1524" s="45" t="s">
        <v>24841</v>
      </c>
      <c r="E1524" s="45"/>
      <c r="F1524" s="45">
        <v>0</v>
      </c>
      <c r="G1524" s="44"/>
      <c r="H1524" s="169" t="s">
        <v>24842</v>
      </c>
    </row>
    <row r="1525" spans="1:8" x14ac:dyDescent="0.3">
      <c r="A1525" s="5" t="s">
        <v>3787</v>
      </c>
      <c r="B1525" s="44" t="s">
        <v>25538</v>
      </c>
      <c r="C1525" s="45">
        <v>0</v>
      </c>
      <c r="D1525" s="45" t="s">
        <v>24841</v>
      </c>
      <c r="E1525" s="45"/>
      <c r="F1525" s="45">
        <v>0</v>
      </c>
      <c r="G1525" s="44"/>
      <c r="H1525" s="169" t="s">
        <v>24842</v>
      </c>
    </row>
    <row r="1526" spans="1:8" x14ac:dyDescent="0.3">
      <c r="A1526" s="5" t="s">
        <v>3789</v>
      </c>
      <c r="B1526" s="44" t="s">
        <v>22</v>
      </c>
      <c r="C1526" s="45">
        <v>0</v>
      </c>
      <c r="D1526" s="45" t="s">
        <v>24841</v>
      </c>
      <c r="E1526" s="45"/>
      <c r="F1526" s="45">
        <v>0</v>
      </c>
      <c r="G1526" s="44"/>
      <c r="H1526" s="169" t="s">
        <v>24842</v>
      </c>
    </row>
    <row r="1527" spans="1:8" ht="39.6" x14ac:dyDescent="0.3">
      <c r="A1527" s="5" t="s">
        <v>3790</v>
      </c>
      <c r="B1527" s="44" t="s">
        <v>25539</v>
      </c>
      <c r="C1527" s="45">
        <v>0</v>
      </c>
      <c r="D1527" s="45" t="s">
        <v>24841</v>
      </c>
      <c r="E1527" s="45"/>
      <c r="F1527" s="45">
        <v>0</v>
      </c>
      <c r="G1527" s="44"/>
      <c r="H1527" s="169" t="s">
        <v>24842</v>
      </c>
    </row>
    <row r="1528" spans="1:8" x14ac:dyDescent="0.3">
      <c r="A1528" s="5" t="s">
        <v>3792</v>
      </c>
      <c r="B1528" s="44" t="s">
        <v>25540</v>
      </c>
      <c r="C1528" s="45">
        <v>0</v>
      </c>
      <c r="D1528" s="45" t="s">
        <v>24841</v>
      </c>
      <c r="E1528" s="45"/>
      <c r="F1528" s="45">
        <v>0</v>
      </c>
      <c r="G1528" s="44"/>
      <c r="H1528" s="169" t="s">
        <v>24842</v>
      </c>
    </row>
    <row r="1529" spans="1:8" x14ac:dyDescent="0.3">
      <c r="A1529" s="5" t="s">
        <v>3804</v>
      </c>
      <c r="B1529" s="44" t="s">
        <v>3805</v>
      </c>
      <c r="C1529" s="45">
        <v>7.2</v>
      </c>
      <c r="D1529" s="45" t="s">
        <v>24841</v>
      </c>
      <c r="E1529" s="45"/>
      <c r="F1529" s="45">
        <v>7.2</v>
      </c>
      <c r="G1529" s="44"/>
      <c r="H1529" s="169" t="s">
        <v>24843</v>
      </c>
    </row>
    <row r="1530" spans="1:8" x14ac:dyDescent="0.3">
      <c r="A1530" s="5" t="s">
        <v>3808</v>
      </c>
      <c r="B1530" s="44" t="s">
        <v>3809</v>
      </c>
      <c r="C1530" s="45">
        <v>0</v>
      </c>
      <c r="D1530" s="45" t="s">
        <v>24841</v>
      </c>
      <c r="E1530" s="45"/>
      <c r="F1530" s="45">
        <v>0</v>
      </c>
      <c r="G1530" s="44"/>
      <c r="H1530" s="169" t="s">
        <v>24843</v>
      </c>
    </row>
    <row r="1531" spans="1:8" x14ac:dyDescent="0.3">
      <c r="A1531" s="5" t="s">
        <v>3810</v>
      </c>
      <c r="B1531" s="44" t="s">
        <v>31</v>
      </c>
      <c r="C1531" s="45">
        <v>0</v>
      </c>
      <c r="D1531" s="45" t="s">
        <v>24841</v>
      </c>
      <c r="E1531" s="45"/>
      <c r="F1531" s="45">
        <v>0</v>
      </c>
      <c r="G1531" s="44"/>
      <c r="H1531" s="169" t="s">
        <v>24843</v>
      </c>
    </row>
    <row r="1532" spans="1:8" x14ac:dyDescent="0.3">
      <c r="A1532" s="5" t="s">
        <v>3811</v>
      </c>
      <c r="B1532" s="44" t="s">
        <v>25541</v>
      </c>
      <c r="C1532" s="45">
        <v>0</v>
      </c>
      <c r="D1532" s="45" t="s">
        <v>24841</v>
      </c>
      <c r="E1532" s="45"/>
      <c r="F1532" s="45">
        <v>0</v>
      </c>
      <c r="G1532" s="44"/>
      <c r="H1532" s="169" t="s">
        <v>24843</v>
      </c>
    </row>
    <row r="1533" spans="1:8" x14ac:dyDescent="0.3">
      <c r="A1533" s="5" t="s">
        <v>3813</v>
      </c>
      <c r="B1533" s="44" t="s">
        <v>25542</v>
      </c>
      <c r="C1533" s="45">
        <v>0</v>
      </c>
      <c r="D1533" s="45" t="s">
        <v>24841</v>
      </c>
      <c r="E1533" s="45"/>
      <c r="F1533" s="45">
        <v>0</v>
      </c>
      <c r="G1533" s="44"/>
      <c r="H1533" s="169" t="s">
        <v>24843</v>
      </c>
    </row>
    <row r="1534" spans="1:8" x14ac:dyDescent="0.3">
      <c r="A1534" s="5" t="s">
        <v>3819</v>
      </c>
      <c r="B1534" s="44" t="s">
        <v>25543</v>
      </c>
      <c r="C1534" s="45">
        <v>0</v>
      </c>
      <c r="D1534" s="45" t="s">
        <v>24841</v>
      </c>
      <c r="E1534" s="45"/>
      <c r="F1534" s="45">
        <v>0</v>
      </c>
      <c r="G1534" s="44"/>
      <c r="H1534" s="169" t="s">
        <v>24843</v>
      </c>
    </row>
    <row r="1535" spans="1:8" x14ac:dyDescent="0.3">
      <c r="A1535" s="5" t="s">
        <v>3821</v>
      </c>
      <c r="B1535" s="44" t="s">
        <v>31</v>
      </c>
      <c r="C1535" s="45">
        <v>7.2</v>
      </c>
      <c r="D1535" s="45" t="s">
        <v>24841</v>
      </c>
      <c r="E1535" s="45"/>
      <c r="F1535" s="45">
        <v>7.2</v>
      </c>
      <c r="G1535" s="44"/>
      <c r="H1535" s="169" t="s">
        <v>24843</v>
      </c>
    </row>
    <row r="1536" spans="1:8" x14ac:dyDescent="0.3">
      <c r="A1536" s="5" t="s">
        <v>3822</v>
      </c>
      <c r="B1536" s="44" t="s">
        <v>31</v>
      </c>
      <c r="C1536" s="45">
        <v>7.2</v>
      </c>
      <c r="D1536" s="45" t="s">
        <v>24841</v>
      </c>
      <c r="E1536" s="45"/>
      <c r="F1536" s="45">
        <v>7.2</v>
      </c>
      <c r="G1536" s="44"/>
      <c r="H1536" s="169" t="s">
        <v>24843</v>
      </c>
    </row>
    <row r="1537" spans="1:8" x14ac:dyDescent="0.3">
      <c r="A1537" s="5" t="s">
        <v>3825</v>
      </c>
      <c r="B1537" s="44" t="s">
        <v>3826</v>
      </c>
      <c r="C1537" s="45">
        <v>5.4</v>
      </c>
      <c r="D1537" s="45" t="s">
        <v>24841</v>
      </c>
      <c r="E1537" s="45"/>
      <c r="F1537" s="45">
        <v>5.4</v>
      </c>
      <c r="G1537" s="44"/>
      <c r="H1537" s="169" t="s">
        <v>24843</v>
      </c>
    </row>
    <row r="1538" spans="1:8" x14ac:dyDescent="0.3">
      <c r="A1538" s="5" t="s">
        <v>3829</v>
      </c>
      <c r="B1538" s="44" t="s">
        <v>25544</v>
      </c>
      <c r="C1538" s="45">
        <v>5.4</v>
      </c>
      <c r="D1538" s="45" t="s">
        <v>24841</v>
      </c>
      <c r="E1538" s="45"/>
      <c r="F1538" s="45">
        <v>5.4</v>
      </c>
      <c r="G1538" s="44"/>
      <c r="H1538" s="169" t="s">
        <v>24843</v>
      </c>
    </row>
    <row r="1539" spans="1:8" x14ac:dyDescent="0.3">
      <c r="A1539" s="5" t="s">
        <v>3832</v>
      </c>
      <c r="B1539" s="44" t="s">
        <v>25545</v>
      </c>
      <c r="C1539" s="45">
        <v>0</v>
      </c>
      <c r="D1539" s="45" t="s">
        <v>24841</v>
      </c>
      <c r="E1539" s="45"/>
      <c r="F1539" s="45">
        <v>0</v>
      </c>
      <c r="G1539" s="44"/>
      <c r="H1539" s="169" t="s">
        <v>24843</v>
      </c>
    </row>
    <row r="1540" spans="1:8" x14ac:dyDescent="0.3">
      <c r="A1540" s="5" t="s">
        <v>3834</v>
      </c>
      <c r="B1540" s="44" t="s">
        <v>31</v>
      </c>
      <c r="C1540" s="45">
        <v>0</v>
      </c>
      <c r="D1540" s="45" t="s">
        <v>24841</v>
      </c>
      <c r="E1540" s="45"/>
      <c r="F1540" s="45">
        <v>0</v>
      </c>
      <c r="G1540" s="44"/>
      <c r="H1540" s="169" t="s">
        <v>24843</v>
      </c>
    </row>
    <row r="1541" spans="1:8" x14ac:dyDescent="0.3">
      <c r="A1541" s="5" t="s">
        <v>3835</v>
      </c>
      <c r="B1541" s="44" t="s">
        <v>25546</v>
      </c>
      <c r="C1541" s="45">
        <v>5.4</v>
      </c>
      <c r="D1541" s="45" t="s">
        <v>24841</v>
      </c>
      <c r="E1541" s="45"/>
      <c r="F1541" s="45">
        <v>5.4</v>
      </c>
      <c r="G1541" s="44"/>
      <c r="H1541" s="169" t="s">
        <v>24843</v>
      </c>
    </row>
    <row r="1542" spans="1:8" x14ac:dyDescent="0.3">
      <c r="A1542" s="5" t="s">
        <v>3837</v>
      </c>
      <c r="B1542" s="44" t="s">
        <v>3838</v>
      </c>
      <c r="C1542" s="45">
        <v>5.4</v>
      </c>
      <c r="D1542" s="45" t="s">
        <v>24841</v>
      </c>
      <c r="E1542" s="45"/>
      <c r="F1542" s="45">
        <v>5.4</v>
      </c>
      <c r="G1542" s="44"/>
      <c r="H1542" s="169" t="s">
        <v>24843</v>
      </c>
    </row>
    <row r="1543" spans="1:8" x14ac:dyDescent="0.3">
      <c r="A1543" s="5" t="s">
        <v>3839</v>
      </c>
      <c r="B1543" s="44" t="s">
        <v>25547</v>
      </c>
      <c r="C1543" s="45">
        <v>0</v>
      </c>
      <c r="D1543" s="45" t="s">
        <v>24841</v>
      </c>
      <c r="E1543" s="45"/>
      <c r="F1543" s="45">
        <v>0</v>
      </c>
      <c r="G1543" s="44"/>
      <c r="H1543" s="169" t="s">
        <v>24843</v>
      </c>
    </row>
    <row r="1544" spans="1:8" x14ac:dyDescent="0.3">
      <c r="A1544" s="5" t="s">
        <v>3843</v>
      </c>
      <c r="B1544" s="44" t="s">
        <v>25548</v>
      </c>
      <c r="C1544" s="45">
        <v>0</v>
      </c>
      <c r="D1544" s="45" t="s">
        <v>24841</v>
      </c>
      <c r="E1544" s="45"/>
      <c r="F1544" s="45">
        <v>0</v>
      </c>
      <c r="G1544" s="44"/>
      <c r="H1544" s="169" t="s">
        <v>24843</v>
      </c>
    </row>
    <row r="1545" spans="1:8" x14ac:dyDescent="0.3">
      <c r="A1545" s="5" t="s">
        <v>3845</v>
      </c>
      <c r="B1545" s="44" t="s">
        <v>3846</v>
      </c>
      <c r="C1545" s="45">
        <v>0</v>
      </c>
      <c r="D1545" s="45" t="s">
        <v>24841</v>
      </c>
      <c r="E1545" s="45"/>
      <c r="F1545" s="45">
        <v>0</v>
      </c>
      <c r="G1545" s="44"/>
      <c r="H1545" s="169" t="s">
        <v>24843</v>
      </c>
    </row>
    <row r="1546" spans="1:8" x14ac:dyDescent="0.3">
      <c r="A1546" s="5" t="s">
        <v>3849</v>
      </c>
      <c r="B1546" s="44" t="s">
        <v>1405</v>
      </c>
      <c r="C1546" s="45">
        <v>0</v>
      </c>
      <c r="D1546" s="45" t="s">
        <v>24841</v>
      </c>
      <c r="E1546" s="45"/>
      <c r="F1546" s="45">
        <v>0</v>
      </c>
      <c r="G1546" s="44"/>
      <c r="H1546" s="169" t="s">
        <v>24843</v>
      </c>
    </row>
    <row r="1547" spans="1:8" x14ac:dyDescent="0.3">
      <c r="A1547" s="5" t="s">
        <v>3850</v>
      </c>
      <c r="B1547" s="44" t="s">
        <v>25549</v>
      </c>
      <c r="C1547" s="45">
        <v>0</v>
      </c>
      <c r="D1547" s="45" t="s">
        <v>24841</v>
      </c>
      <c r="E1547" s="45"/>
      <c r="F1547" s="45">
        <v>0</v>
      </c>
      <c r="G1547" s="44"/>
      <c r="H1547" s="169" t="s">
        <v>24843</v>
      </c>
    </row>
    <row r="1548" spans="1:8" x14ac:dyDescent="0.3">
      <c r="A1548" s="5" t="s">
        <v>3852</v>
      </c>
      <c r="B1548" s="44" t="s">
        <v>3853</v>
      </c>
      <c r="C1548" s="45">
        <v>0</v>
      </c>
      <c r="D1548" s="45" t="s">
        <v>24841</v>
      </c>
      <c r="E1548" s="45"/>
      <c r="F1548" s="45">
        <v>0</v>
      </c>
      <c r="G1548" s="44"/>
      <c r="H1548" s="169" t="s">
        <v>24843</v>
      </c>
    </row>
    <row r="1549" spans="1:8" x14ac:dyDescent="0.3">
      <c r="A1549" s="5" t="s">
        <v>3854</v>
      </c>
      <c r="B1549" s="44" t="s">
        <v>3855</v>
      </c>
      <c r="C1549" s="45">
        <v>0</v>
      </c>
      <c r="D1549" s="45" t="s">
        <v>24841</v>
      </c>
      <c r="E1549" s="45"/>
      <c r="F1549" s="45">
        <v>0</v>
      </c>
      <c r="G1549" s="44"/>
      <c r="H1549" s="169" t="s">
        <v>24843</v>
      </c>
    </row>
    <row r="1550" spans="1:8" x14ac:dyDescent="0.3">
      <c r="A1550" s="5" t="s">
        <v>3856</v>
      </c>
      <c r="B1550" s="44" t="s">
        <v>3857</v>
      </c>
      <c r="C1550" s="45">
        <v>0</v>
      </c>
      <c r="D1550" s="45" t="s">
        <v>24841</v>
      </c>
      <c r="E1550" s="45"/>
      <c r="F1550" s="45">
        <v>0</v>
      </c>
      <c r="G1550" s="44"/>
      <c r="H1550" s="169" t="s">
        <v>24843</v>
      </c>
    </row>
    <row r="1551" spans="1:8" x14ac:dyDescent="0.3">
      <c r="A1551" s="5" t="s">
        <v>3862</v>
      </c>
      <c r="B1551" s="44" t="s">
        <v>3863</v>
      </c>
      <c r="C1551" s="45">
        <v>0</v>
      </c>
      <c r="D1551" s="45" t="s">
        <v>24841</v>
      </c>
      <c r="E1551" s="45"/>
      <c r="F1551" s="45">
        <v>0</v>
      </c>
      <c r="G1551" s="44"/>
      <c r="H1551" s="169" t="s">
        <v>24843</v>
      </c>
    </row>
    <row r="1552" spans="1:8" x14ac:dyDescent="0.3">
      <c r="A1552" s="5" t="s">
        <v>3864</v>
      </c>
      <c r="B1552" s="44" t="s">
        <v>3865</v>
      </c>
      <c r="C1552" s="45">
        <v>0</v>
      </c>
      <c r="D1552" s="45" t="s">
        <v>24841</v>
      </c>
      <c r="E1552" s="45"/>
      <c r="F1552" s="45">
        <v>0</v>
      </c>
      <c r="G1552" s="44"/>
      <c r="H1552" s="169" t="s">
        <v>24843</v>
      </c>
    </row>
    <row r="1553" spans="1:8" x14ac:dyDescent="0.3">
      <c r="A1553" s="5" t="s">
        <v>3867</v>
      </c>
      <c r="B1553" s="44" t="s">
        <v>3868</v>
      </c>
      <c r="C1553" s="45">
        <v>0</v>
      </c>
      <c r="D1553" s="45" t="s">
        <v>24841</v>
      </c>
      <c r="E1553" s="45"/>
      <c r="F1553" s="45">
        <v>0</v>
      </c>
      <c r="G1553" s="44"/>
      <c r="H1553" s="169" t="s">
        <v>24843</v>
      </c>
    </row>
    <row r="1554" spans="1:8" x14ac:dyDescent="0.3">
      <c r="A1554" s="5" t="s">
        <v>3869</v>
      </c>
      <c r="B1554" s="44" t="s">
        <v>3870</v>
      </c>
      <c r="C1554" s="45">
        <v>0</v>
      </c>
      <c r="D1554" s="45" t="s">
        <v>24841</v>
      </c>
      <c r="E1554" s="45"/>
      <c r="F1554" s="45">
        <v>0</v>
      </c>
      <c r="G1554" s="44"/>
      <c r="H1554" s="169" t="s">
        <v>24843</v>
      </c>
    </row>
    <row r="1555" spans="1:8" x14ac:dyDescent="0.3">
      <c r="A1555" s="5" t="s">
        <v>3871</v>
      </c>
      <c r="B1555" s="44" t="s">
        <v>31</v>
      </c>
      <c r="C1555" s="45">
        <v>0</v>
      </c>
      <c r="D1555" s="45" t="s">
        <v>24841</v>
      </c>
      <c r="E1555" s="45"/>
      <c r="F1555" s="45">
        <v>0</v>
      </c>
      <c r="G1555" s="44"/>
      <c r="H1555" s="169" t="s">
        <v>24843</v>
      </c>
    </row>
    <row r="1556" spans="1:8" ht="26.4" x14ac:dyDescent="0.3">
      <c r="A1556" s="5" t="s">
        <v>3874</v>
      </c>
      <c r="B1556" s="44" t="s">
        <v>25550</v>
      </c>
      <c r="C1556" s="45">
        <v>0</v>
      </c>
      <c r="D1556" s="45" t="s">
        <v>24841</v>
      </c>
      <c r="E1556" s="45"/>
      <c r="F1556" s="45">
        <v>0</v>
      </c>
      <c r="G1556" s="44"/>
      <c r="H1556" s="169" t="s">
        <v>24843</v>
      </c>
    </row>
    <row r="1557" spans="1:8" x14ac:dyDescent="0.3">
      <c r="A1557" s="5" t="s">
        <v>3876</v>
      </c>
      <c r="B1557" s="44" t="s">
        <v>31</v>
      </c>
      <c r="C1557" s="45">
        <v>0</v>
      </c>
      <c r="D1557" s="45" t="s">
        <v>24841</v>
      </c>
      <c r="E1557" s="45"/>
      <c r="F1557" s="45">
        <v>0</v>
      </c>
      <c r="G1557" s="44"/>
      <c r="H1557" s="169" t="s">
        <v>24843</v>
      </c>
    </row>
    <row r="1558" spans="1:8" x14ac:dyDescent="0.3">
      <c r="A1558" s="5" t="s">
        <v>3877</v>
      </c>
      <c r="B1558" s="44" t="s">
        <v>3878</v>
      </c>
      <c r="C1558" s="45">
        <v>0</v>
      </c>
      <c r="D1558" s="45" t="s">
        <v>24841</v>
      </c>
      <c r="E1558" s="45"/>
      <c r="F1558" s="45">
        <v>0</v>
      </c>
      <c r="G1558" s="44"/>
      <c r="H1558" s="169" t="s">
        <v>24843</v>
      </c>
    </row>
    <row r="1559" spans="1:8" x14ac:dyDescent="0.3">
      <c r="A1559" s="5" t="s">
        <v>3883</v>
      </c>
      <c r="B1559" s="44" t="s">
        <v>25551</v>
      </c>
      <c r="C1559" s="45">
        <v>5.4</v>
      </c>
      <c r="D1559" s="45" t="s">
        <v>24841</v>
      </c>
      <c r="E1559" s="45"/>
      <c r="F1559" s="45">
        <v>5.4</v>
      </c>
      <c r="G1559" s="44"/>
      <c r="H1559" s="169" t="s">
        <v>24843</v>
      </c>
    </row>
    <row r="1560" spans="1:8" x14ac:dyDescent="0.3">
      <c r="A1560" s="5" t="s">
        <v>3885</v>
      </c>
      <c r="B1560" s="44" t="s">
        <v>25552</v>
      </c>
      <c r="C1560" s="45">
        <v>7.2</v>
      </c>
      <c r="D1560" s="45" t="s">
        <v>24841</v>
      </c>
      <c r="E1560" s="45"/>
      <c r="F1560" s="45">
        <v>7.2</v>
      </c>
      <c r="G1560" s="44"/>
      <c r="H1560" s="169" t="s">
        <v>24843</v>
      </c>
    </row>
    <row r="1561" spans="1:8" x14ac:dyDescent="0.3">
      <c r="A1561" s="5" t="s">
        <v>3887</v>
      </c>
      <c r="B1561" s="44" t="s">
        <v>25553</v>
      </c>
      <c r="C1561" s="45">
        <v>0</v>
      </c>
      <c r="D1561" s="45" t="s">
        <v>24841</v>
      </c>
      <c r="E1561" s="45"/>
      <c r="F1561" s="45">
        <v>0</v>
      </c>
      <c r="G1561" s="44"/>
      <c r="H1561" s="169" t="s">
        <v>24843</v>
      </c>
    </row>
    <row r="1562" spans="1:8" x14ac:dyDescent="0.3">
      <c r="A1562" s="5" t="s">
        <v>3891</v>
      </c>
      <c r="B1562" s="44" t="s">
        <v>25554</v>
      </c>
      <c r="C1562" s="45">
        <v>3.6</v>
      </c>
      <c r="D1562" s="45" t="s">
        <v>24841</v>
      </c>
      <c r="E1562" s="45"/>
      <c r="F1562" s="45">
        <v>3.6</v>
      </c>
      <c r="G1562" s="44"/>
      <c r="H1562" s="169" t="s">
        <v>24843</v>
      </c>
    </row>
    <row r="1563" spans="1:8" x14ac:dyDescent="0.3">
      <c r="A1563" s="5" t="s">
        <v>3893</v>
      </c>
      <c r="B1563" s="44" t="s">
        <v>25555</v>
      </c>
      <c r="C1563" s="45">
        <v>3.6</v>
      </c>
      <c r="D1563" s="45" t="s">
        <v>24841</v>
      </c>
      <c r="E1563" s="45"/>
      <c r="F1563" s="45">
        <v>3.6</v>
      </c>
      <c r="G1563" s="44"/>
      <c r="H1563" s="169" t="s">
        <v>24843</v>
      </c>
    </row>
    <row r="1564" spans="1:8" x14ac:dyDescent="0.3">
      <c r="A1564" s="5" t="s">
        <v>3897</v>
      </c>
      <c r="B1564" s="44" t="s">
        <v>25556</v>
      </c>
      <c r="C1564" s="45">
        <v>9</v>
      </c>
      <c r="D1564" s="45" t="s">
        <v>24841</v>
      </c>
      <c r="E1564" s="45"/>
      <c r="F1564" s="45">
        <v>9</v>
      </c>
      <c r="G1564" s="44"/>
      <c r="H1564" s="169" t="s">
        <v>24843</v>
      </c>
    </row>
    <row r="1565" spans="1:8" x14ac:dyDescent="0.3">
      <c r="A1565" s="5" t="s">
        <v>3899</v>
      </c>
      <c r="B1565" s="44" t="s">
        <v>25557</v>
      </c>
      <c r="C1565" s="45">
        <v>0</v>
      </c>
      <c r="D1565" s="45" t="s">
        <v>24841</v>
      </c>
      <c r="E1565" s="45"/>
      <c r="F1565" s="45">
        <v>0</v>
      </c>
      <c r="G1565" s="44"/>
      <c r="H1565" s="169" t="s">
        <v>24843</v>
      </c>
    </row>
    <row r="1566" spans="1:8" x14ac:dyDescent="0.3">
      <c r="A1566" s="5" t="s">
        <v>3903</v>
      </c>
      <c r="B1566" s="44" t="s">
        <v>25558</v>
      </c>
      <c r="C1566" s="45">
        <v>0</v>
      </c>
      <c r="D1566" s="45" t="s">
        <v>24841</v>
      </c>
      <c r="E1566" s="45"/>
      <c r="F1566" s="45">
        <v>0</v>
      </c>
      <c r="G1566" s="44"/>
      <c r="H1566" s="169" t="s">
        <v>24843</v>
      </c>
    </row>
    <row r="1567" spans="1:8" x14ac:dyDescent="0.3">
      <c r="A1567" s="5" t="s">
        <v>3909</v>
      </c>
      <c r="B1567" s="44" t="s">
        <v>25559</v>
      </c>
      <c r="C1567" s="45">
        <v>9</v>
      </c>
      <c r="D1567" s="45" t="s">
        <v>24841</v>
      </c>
      <c r="E1567" s="45"/>
      <c r="F1567" s="45">
        <v>9</v>
      </c>
      <c r="G1567" s="44"/>
      <c r="H1567" s="169" t="s">
        <v>24843</v>
      </c>
    </row>
    <row r="1568" spans="1:8" x14ac:dyDescent="0.3">
      <c r="A1568" s="5" t="s">
        <v>3911</v>
      </c>
      <c r="B1568" s="44" t="s">
        <v>31</v>
      </c>
      <c r="C1568" s="45">
        <v>3.6</v>
      </c>
      <c r="D1568" s="45" t="s">
        <v>24841</v>
      </c>
      <c r="E1568" s="45"/>
      <c r="F1568" s="45">
        <v>3.6</v>
      </c>
      <c r="G1568" s="44"/>
      <c r="H1568" s="169" t="s">
        <v>24843</v>
      </c>
    </row>
    <row r="1569" spans="1:8" x14ac:dyDescent="0.3">
      <c r="A1569" s="5" t="s">
        <v>3912</v>
      </c>
      <c r="B1569" s="44" t="s">
        <v>25560</v>
      </c>
      <c r="C1569" s="45">
        <v>0</v>
      </c>
      <c r="D1569" s="45" t="s">
        <v>24841</v>
      </c>
      <c r="E1569" s="45"/>
      <c r="F1569" s="45">
        <v>0</v>
      </c>
      <c r="G1569" s="44"/>
      <c r="H1569" s="169" t="s">
        <v>24843</v>
      </c>
    </row>
    <row r="1570" spans="1:8" x14ac:dyDescent="0.3">
      <c r="A1570" s="5" t="s">
        <v>3914</v>
      </c>
      <c r="B1570" s="44" t="s">
        <v>25561</v>
      </c>
      <c r="C1570" s="45">
        <v>0</v>
      </c>
      <c r="D1570" s="45" t="s">
        <v>24841</v>
      </c>
      <c r="E1570" s="45"/>
      <c r="F1570" s="45">
        <v>0</v>
      </c>
      <c r="G1570" s="44"/>
      <c r="H1570" s="169" t="s">
        <v>24843</v>
      </c>
    </row>
    <row r="1571" spans="1:8" x14ac:dyDescent="0.3">
      <c r="A1571" s="5" t="s">
        <v>3916</v>
      </c>
      <c r="B1571" s="44" t="s">
        <v>31</v>
      </c>
      <c r="C1571" s="45">
        <v>0</v>
      </c>
      <c r="D1571" s="45" t="s">
        <v>24841</v>
      </c>
      <c r="E1571" s="45"/>
      <c r="F1571" s="45">
        <v>0</v>
      </c>
      <c r="G1571" s="44"/>
      <c r="H1571" s="169" t="s">
        <v>24843</v>
      </c>
    </row>
    <row r="1572" spans="1:8" x14ac:dyDescent="0.3">
      <c r="A1572" s="5" t="s">
        <v>3919</v>
      </c>
      <c r="B1572" s="44" t="s">
        <v>25562</v>
      </c>
      <c r="C1572" s="45">
        <v>9</v>
      </c>
      <c r="D1572" s="45" t="s">
        <v>24841</v>
      </c>
      <c r="E1572" s="45"/>
      <c r="F1572" s="45">
        <v>9</v>
      </c>
      <c r="G1572" s="44"/>
      <c r="H1572" s="169" t="s">
        <v>24843</v>
      </c>
    </row>
    <row r="1573" spans="1:8" x14ac:dyDescent="0.3">
      <c r="A1573" s="5" t="s">
        <v>3921</v>
      </c>
      <c r="B1573" s="44" t="s">
        <v>31</v>
      </c>
      <c r="C1573" s="45">
        <v>9</v>
      </c>
      <c r="D1573" s="45" t="s">
        <v>24841</v>
      </c>
      <c r="E1573" s="45"/>
      <c r="F1573" s="45">
        <v>9</v>
      </c>
      <c r="G1573" s="44"/>
      <c r="H1573" s="169" t="s">
        <v>24843</v>
      </c>
    </row>
    <row r="1574" spans="1:8" x14ac:dyDescent="0.3">
      <c r="A1574" s="5" t="s">
        <v>3926</v>
      </c>
      <c r="B1574" s="44" t="s">
        <v>25563</v>
      </c>
      <c r="C1574" s="45">
        <v>0</v>
      </c>
      <c r="D1574" s="45" t="s">
        <v>24841</v>
      </c>
      <c r="E1574" s="45"/>
      <c r="F1574" s="45">
        <v>0</v>
      </c>
      <c r="G1574" s="44"/>
      <c r="H1574" s="169" t="s">
        <v>24843</v>
      </c>
    </row>
    <row r="1575" spans="1:8" x14ac:dyDescent="0.3">
      <c r="A1575" s="5" t="s">
        <v>3928</v>
      </c>
      <c r="B1575" s="44" t="s">
        <v>25564</v>
      </c>
      <c r="C1575" s="45">
        <v>0</v>
      </c>
      <c r="D1575" s="45" t="s">
        <v>24841</v>
      </c>
      <c r="E1575" s="45"/>
      <c r="F1575" s="45">
        <v>0</v>
      </c>
      <c r="G1575" s="44"/>
      <c r="H1575" s="169" t="s">
        <v>24843</v>
      </c>
    </row>
    <row r="1576" spans="1:8" x14ac:dyDescent="0.3">
      <c r="A1576" s="5" t="s">
        <v>3931</v>
      </c>
      <c r="B1576" s="44" t="s">
        <v>25565</v>
      </c>
      <c r="C1576" s="45">
        <v>0</v>
      </c>
      <c r="D1576" s="45" t="s">
        <v>24841</v>
      </c>
      <c r="E1576" s="45"/>
      <c r="F1576" s="45">
        <v>0</v>
      </c>
      <c r="G1576" s="44"/>
      <c r="H1576" s="169" t="s">
        <v>24843</v>
      </c>
    </row>
    <row r="1577" spans="1:8" x14ac:dyDescent="0.3">
      <c r="A1577" s="5" t="s">
        <v>3933</v>
      </c>
      <c r="B1577" s="44" t="s">
        <v>25566</v>
      </c>
      <c r="C1577" s="45">
        <v>0</v>
      </c>
      <c r="D1577" s="45" t="s">
        <v>24841</v>
      </c>
      <c r="E1577" s="45"/>
      <c r="F1577" s="45">
        <v>0</v>
      </c>
      <c r="G1577" s="44"/>
      <c r="H1577" s="169" t="s">
        <v>24843</v>
      </c>
    </row>
    <row r="1578" spans="1:8" x14ac:dyDescent="0.3">
      <c r="A1578" s="5" t="s">
        <v>3935</v>
      </c>
      <c r="B1578" s="44" t="s">
        <v>25567</v>
      </c>
      <c r="C1578" s="45">
        <v>9</v>
      </c>
      <c r="D1578" s="45" t="s">
        <v>24841</v>
      </c>
      <c r="E1578" s="45"/>
      <c r="F1578" s="45">
        <v>9</v>
      </c>
      <c r="G1578" s="44"/>
      <c r="H1578" s="169" t="s">
        <v>24843</v>
      </c>
    </row>
    <row r="1579" spans="1:8" x14ac:dyDescent="0.3">
      <c r="A1579" s="5" t="s">
        <v>3937</v>
      </c>
      <c r="B1579" s="44" t="s">
        <v>25568</v>
      </c>
      <c r="C1579" s="45">
        <v>0</v>
      </c>
      <c r="D1579" s="45" t="s">
        <v>24841</v>
      </c>
      <c r="E1579" s="45"/>
      <c r="F1579" s="45">
        <v>0</v>
      </c>
      <c r="G1579" s="44"/>
      <c r="H1579" s="169" t="s">
        <v>24843</v>
      </c>
    </row>
    <row r="1580" spans="1:8" x14ac:dyDescent="0.3">
      <c r="A1580" s="5" t="s">
        <v>3939</v>
      </c>
      <c r="B1580" s="44" t="s">
        <v>31</v>
      </c>
      <c r="C1580" s="45">
        <v>0</v>
      </c>
      <c r="D1580" s="45" t="s">
        <v>24841</v>
      </c>
      <c r="E1580" s="45"/>
      <c r="F1580" s="45">
        <v>0</v>
      </c>
      <c r="G1580" s="44"/>
      <c r="H1580" s="169" t="s">
        <v>24843</v>
      </c>
    </row>
    <row r="1581" spans="1:8" x14ac:dyDescent="0.3">
      <c r="A1581" s="5" t="s">
        <v>3942</v>
      </c>
      <c r="B1581" s="44" t="s">
        <v>25569</v>
      </c>
      <c r="C1581" s="45">
        <v>3.6</v>
      </c>
      <c r="D1581" s="45" t="s">
        <v>24841</v>
      </c>
      <c r="E1581" s="45"/>
      <c r="F1581" s="45">
        <v>3.6</v>
      </c>
      <c r="G1581" s="44"/>
      <c r="H1581" s="169" t="s">
        <v>24843</v>
      </c>
    </row>
    <row r="1582" spans="1:8" x14ac:dyDescent="0.3">
      <c r="A1582" s="5" t="s">
        <v>3948</v>
      </c>
      <c r="B1582" s="44" t="s">
        <v>25570</v>
      </c>
      <c r="C1582" s="45">
        <v>0</v>
      </c>
      <c r="D1582" s="45" t="s">
        <v>24841</v>
      </c>
      <c r="E1582" s="45"/>
      <c r="F1582" s="45">
        <v>0</v>
      </c>
      <c r="G1582" s="44"/>
      <c r="H1582" s="169" t="s">
        <v>24843</v>
      </c>
    </row>
    <row r="1583" spans="1:8" x14ac:dyDescent="0.3">
      <c r="A1583" s="5" t="s">
        <v>3950</v>
      </c>
      <c r="B1583" s="44" t="s">
        <v>25571</v>
      </c>
      <c r="C1583" s="45">
        <v>9</v>
      </c>
      <c r="D1583" s="45" t="s">
        <v>24841</v>
      </c>
      <c r="E1583" s="45"/>
      <c r="F1583" s="45">
        <v>9</v>
      </c>
      <c r="G1583" s="44"/>
      <c r="H1583" s="169" t="s">
        <v>24843</v>
      </c>
    </row>
    <row r="1584" spans="1:8" x14ac:dyDescent="0.3">
      <c r="A1584" s="5" t="s">
        <v>3952</v>
      </c>
      <c r="B1584" s="44" t="s">
        <v>31</v>
      </c>
      <c r="C1584" s="45">
        <v>0</v>
      </c>
      <c r="D1584" s="45" t="s">
        <v>24841</v>
      </c>
      <c r="E1584" s="45"/>
      <c r="F1584" s="45">
        <v>0</v>
      </c>
      <c r="G1584" s="44"/>
      <c r="H1584" s="169" t="s">
        <v>24843</v>
      </c>
    </row>
    <row r="1585" spans="1:8" x14ac:dyDescent="0.3">
      <c r="A1585" s="5" t="s">
        <v>3954</v>
      </c>
      <c r="B1585" s="44" t="s">
        <v>25572</v>
      </c>
      <c r="C1585" s="45">
        <v>9</v>
      </c>
      <c r="D1585" s="45" t="s">
        <v>24841</v>
      </c>
      <c r="E1585" s="45"/>
      <c r="F1585" s="45">
        <v>9</v>
      </c>
      <c r="G1585" s="44"/>
      <c r="H1585" s="169" t="s">
        <v>24843</v>
      </c>
    </row>
    <row r="1586" spans="1:8" x14ac:dyDescent="0.3">
      <c r="A1586" s="5" t="s">
        <v>3956</v>
      </c>
      <c r="B1586" s="44" t="s">
        <v>31</v>
      </c>
      <c r="C1586" s="45">
        <v>0</v>
      </c>
      <c r="D1586" s="45" t="s">
        <v>24841</v>
      </c>
      <c r="E1586" s="45"/>
      <c r="F1586" s="45">
        <v>0</v>
      </c>
      <c r="G1586" s="44"/>
      <c r="H1586" s="169" t="s">
        <v>24843</v>
      </c>
    </row>
    <row r="1587" spans="1:8" x14ac:dyDescent="0.3">
      <c r="A1587" s="5" t="s">
        <v>3961</v>
      </c>
      <c r="B1587" s="44" t="s">
        <v>25573</v>
      </c>
      <c r="C1587" s="45">
        <v>0</v>
      </c>
      <c r="D1587" s="45" t="s">
        <v>24841</v>
      </c>
      <c r="E1587" s="45"/>
      <c r="F1587" s="45">
        <v>0</v>
      </c>
      <c r="G1587" s="44"/>
      <c r="H1587" s="169" t="s">
        <v>24843</v>
      </c>
    </row>
    <row r="1588" spans="1:8" x14ac:dyDescent="0.3">
      <c r="A1588" s="5" t="s">
        <v>3963</v>
      </c>
      <c r="B1588" s="44" t="s">
        <v>25574</v>
      </c>
      <c r="C1588" s="45">
        <v>0</v>
      </c>
      <c r="D1588" s="45" t="s">
        <v>24841</v>
      </c>
      <c r="E1588" s="45"/>
      <c r="F1588" s="45">
        <v>0</v>
      </c>
      <c r="G1588" s="44"/>
      <c r="H1588" s="169" t="s">
        <v>24843</v>
      </c>
    </row>
    <row r="1589" spans="1:8" x14ac:dyDescent="0.3">
      <c r="A1589" s="5" t="s">
        <v>3965</v>
      </c>
      <c r="B1589" s="44" t="s">
        <v>25575</v>
      </c>
      <c r="C1589" s="45">
        <v>0</v>
      </c>
      <c r="D1589" s="45" t="s">
        <v>24841</v>
      </c>
      <c r="E1589" s="45"/>
      <c r="F1589" s="45">
        <v>0</v>
      </c>
      <c r="G1589" s="44"/>
      <c r="H1589" s="169" t="s">
        <v>24843</v>
      </c>
    </row>
    <row r="1590" spans="1:8" x14ac:dyDescent="0.3">
      <c r="A1590" s="5" t="s">
        <v>3967</v>
      </c>
      <c r="B1590" s="44" t="s">
        <v>25576</v>
      </c>
      <c r="C1590" s="45">
        <v>0</v>
      </c>
      <c r="D1590" s="45" t="s">
        <v>24841</v>
      </c>
      <c r="E1590" s="45"/>
      <c r="F1590" s="45">
        <v>0</v>
      </c>
      <c r="G1590" s="44"/>
      <c r="H1590" s="169" t="s">
        <v>24843</v>
      </c>
    </row>
    <row r="1591" spans="1:8" x14ac:dyDescent="0.3">
      <c r="A1591" s="5" t="s">
        <v>3969</v>
      </c>
      <c r="B1591" s="44" t="s">
        <v>25577</v>
      </c>
      <c r="C1591" s="45">
        <v>0</v>
      </c>
      <c r="D1591" s="45" t="s">
        <v>24841</v>
      </c>
      <c r="E1591" s="45"/>
      <c r="F1591" s="45">
        <v>0</v>
      </c>
      <c r="G1591" s="44"/>
      <c r="H1591" s="169" t="s">
        <v>24843</v>
      </c>
    </row>
    <row r="1592" spans="1:8" x14ac:dyDescent="0.3">
      <c r="A1592" s="5" t="s">
        <v>3971</v>
      </c>
      <c r="B1592" s="44" t="s">
        <v>25578</v>
      </c>
      <c r="C1592" s="45">
        <v>0</v>
      </c>
      <c r="D1592" s="45" t="s">
        <v>24841</v>
      </c>
      <c r="E1592" s="45"/>
      <c r="F1592" s="45">
        <v>0</v>
      </c>
      <c r="G1592" s="44"/>
      <c r="H1592" s="169" t="s">
        <v>24843</v>
      </c>
    </row>
    <row r="1593" spans="1:8" x14ac:dyDescent="0.3">
      <c r="A1593" s="5" t="s">
        <v>3973</v>
      </c>
      <c r="B1593" s="44" t="s">
        <v>25579</v>
      </c>
      <c r="C1593" s="45">
        <v>0</v>
      </c>
      <c r="D1593" s="45" t="s">
        <v>24841</v>
      </c>
      <c r="E1593" s="45"/>
      <c r="F1593" s="45">
        <v>0</v>
      </c>
      <c r="G1593" s="44"/>
      <c r="H1593" s="169" t="s">
        <v>24843</v>
      </c>
    </row>
    <row r="1594" spans="1:8" x14ac:dyDescent="0.3">
      <c r="A1594" s="5" t="s">
        <v>3978</v>
      </c>
      <c r="B1594" s="44" t="s">
        <v>25580</v>
      </c>
      <c r="C1594" s="45">
        <v>0</v>
      </c>
      <c r="D1594" s="45" t="s">
        <v>24841</v>
      </c>
      <c r="E1594" s="45"/>
      <c r="F1594" s="45">
        <v>0</v>
      </c>
      <c r="G1594" s="44"/>
      <c r="H1594" s="169" t="s">
        <v>24843</v>
      </c>
    </row>
    <row r="1595" spans="1:8" x14ac:dyDescent="0.3">
      <c r="A1595" s="5" t="s">
        <v>3980</v>
      </c>
      <c r="B1595" s="44" t="s">
        <v>31</v>
      </c>
      <c r="C1595" s="45">
        <v>0</v>
      </c>
      <c r="D1595" s="45" t="s">
        <v>24841</v>
      </c>
      <c r="E1595" s="45"/>
      <c r="F1595" s="45">
        <v>0</v>
      </c>
      <c r="G1595" s="44"/>
      <c r="H1595" s="169" t="s">
        <v>24843</v>
      </c>
    </row>
    <row r="1596" spans="1:8" x14ac:dyDescent="0.3">
      <c r="A1596" s="5" t="s">
        <v>3981</v>
      </c>
      <c r="B1596" s="44" t="s">
        <v>3982</v>
      </c>
      <c r="C1596" s="45">
        <v>0</v>
      </c>
      <c r="D1596" s="45" t="s">
        <v>24841</v>
      </c>
      <c r="E1596" s="45"/>
      <c r="F1596" s="45">
        <v>0</v>
      </c>
      <c r="G1596" s="44"/>
      <c r="H1596" s="169" t="s">
        <v>24843</v>
      </c>
    </row>
    <row r="1597" spans="1:8" x14ac:dyDescent="0.3">
      <c r="A1597" s="5" t="s">
        <v>3983</v>
      </c>
      <c r="B1597" s="44" t="s">
        <v>22</v>
      </c>
      <c r="C1597" s="45">
        <v>0</v>
      </c>
      <c r="D1597" s="45" t="s">
        <v>24841</v>
      </c>
      <c r="E1597" s="45"/>
      <c r="F1597" s="45">
        <v>0</v>
      </c>
      <c r="G1597" s="44"/>
      <c r="H1597" s="169" t="s">
        <v>24843</v>
      </c>
    </row>
    <row r="1598" spans="1:8" x14ac:dyDescent="0.3">
      <c r="A1598" s="5" t="s">
        <v>3986</v>
      </c>
      <c r="B1598" s="44" t="s">
        <v>25581</v>
      </c>
      <c r="C1598" s="45">
        <v>9</v>
      </c>
      <c r="D1598" s="45" t="s">
        <v>24841</v>
      </c>
      <c r="E1598" s="45"/>
      <c r="F1598" s="45">
        <v>9</v>
      </c>
      <c r="G1598" s="44"/>
      <c r="H1598" s="169" t="s">
        <v>24843</v>
      </c>
    </row>
    <row r="1599" spans="1:8" x14ac:dyDescent="0.3">
      <c r="A1599" s="5" t="s">
        <v>3989</v>
      </c>
      <c r="B1599" s="44" t="s">
        <v>25582</v>
      </c>
      <c r="C1599" s="45">
        <v>0</v>
      </c>
      <c r="D1599" s="45" t="s">
        <v>24841</v>
      </c>
      <c r="E1599" s="45"/>
      <c r="F1599" s="45">
        <v>0</v>
      </c>
      <c r="G1599" s="44"/>
      <c r="H1599" s="169" t="s">
        <v>24843</v>
      </c>
    </row>
    <row r="1600" spans="1:8" x14ac:dyDescent="0.3">
      <c r="A1600" s="5" t="s">
        <v>3991</v>
      </c>
      <c r="B1600" s="44" t="s">
        <v>31</v>
      </c>
      <c r="C1600" s="45">
        <v>0</v>
      </c>
      <c r="D1600" s="45" t="s">
        <v>24841</v>
      </c>
      <c r="E1600" s="45"/>
      <c r="F1600" s="45">
        <v>0</v>
      </c>
      <c r="G1600" s="44"/>
      <c r="H1600" s="169" t="s">
        <v>24843</v>
      </c>
    </row>
    <row r="1601" spans="1:8" x14ac:dyDescent="0.3">
      <c r="A1601" s="5" t="s">
        <v>3994</v>
      </c>
      <c r="B1601" s="44" t="s">
        <v>25583</v>
      </c>
      <c r="C1601" s="45">
        <v>3.6</v>
      </c>
      <c r="D1601" s="45" t="s">
        <v>24841</v>
      </c>
      <c r="E1601" s="45"/>
      <c r="F1601" s="45">
        <v>3.6</v>
      </c>
      <c r="G1601" s="44"/>
      <c r="H1601" s="169" t="s">
        <v>24843</v>
      </c>
    </row>
    <row r="1602" spans="1:8" x14ac:dyDescent="0.3">
      <c r="A1602" s="5" t="s">
        <v>3996</v>
      </c>
      <c r="B1602" s="44" t="s">
        <v>25584</v>
      </c>
      <c r="C1602" s="45">
        <v>3.6</v>
      </c>
      <c r="D1602" s="45" t="s">
        <v>24841</v>
      </c>
      <c r="E1602" s="45"/>
      <c r="F1602" s="45">
        <v>3.6</v>
      </c>
      <c r="G1602" s="44"/>
      <c r="H1602" s="169" t="s">
        <v>24843</v>
      </c>
    </row>
    <row r="1603" spans="1:8" x14ac:dyDescent="0.3">
      <c r="A1603" s="5" t="s">
        <v>4002</v>
      </c>
      <c r="B1603" s="44" t="s">
        <v>4003</v>
      </c>
      <c r="C1603" s="45">
        <v>7.2</v>
      </c>
      <c r="D1603" s="45" t="s">
        <v>24841</v>
      </c>
      <c r="E1603" s="45"/>
      <c r="F1603" s="45">
        <v>7.2</v>
      </c>
      <c r="G1603" s="44"/>
      <c r="H1603" s="169" t="s">
        <v>24843</v>
      </c>
    </row>
    <row r="1604" spans="1:8" x14ac:dyDescent="0.3">
      <c r="A1604" s="5" t="s">
        <v>4004</v>
      </c>
      <c r="B1604" s="44" t="s">
        <v>25585</v>
      </c>
      <c r="C1604" s="45">
        <v>7.2</v>
      </c>
      <c r="D1604" s="45" t="s">
        <v>24841</v>
      </c>
      <c r="E1604" s="45"/>
      <c r="F1604" s="45">
        <v>7.2</v>
      </c>
      <c r="G1604" s="44"/>
      <c r="H1604" s="169" t="s">
        <v>24843</v>
      </c>
    </row>
    <row r="1605" spans="1:8" x14ac:dyDescent="0.3">
      <c r="A1605" s="5" t="s">
        <v>4006</v>
      </c>
      <c r="B1605" s="44" t="s">
        <v>25586</v>
      </c>
      <c r="C1605" s="45">
        <v>5.4</v>
      </c>
      <c r="D1605" s="45" t="s">
        <v>24841</v>
      </c>
      <c r="E1605" s="45"/>
      <c r="F1605" s="45">
        <v>5.4</v>
      </c>
      <c r="G1605" s="44"/>
      <c r="H1605" s="169" t="s">
        <v>24843</v>
      </c>
    </row>
    <row r="1606" spans="1:8" x14ac:dyDescent="0.3">
      <c r="A1606" s="5" t="s">
        <v>4008</v>
      </c>
      <c r="B1606" s="44" t="s">
        <v>25587</v>
      </c>
      <c r="C1606" s="45">
        <v>0</v>
      </c>
      <c r="D1606" s="45" t="s">
        <v>24841</v>
      </c>
      <c r="E1606" s="45"/>
      <c r="F1606" s="45">
        <v>0</v>
      </c>
      <c r="G1606" s="44"/>
      <c r="H1606" s="169" t="s">
        <v>24843</v>
      </c>
    </row>
    <row r="1607" spans="1:8" x14ac:dyDescent="0.3">
      <c r="A1607" s="5" t="s">
        <v>4014</v>
      </c>
      <c r="B1607" s="44" t="s">
        <v>4015</v>
      </c>
      <c r="C1607" s="45">
        <v>9</v>
      </c>
      <c r="D1607" s="45" t="s">
        <v>24841</v>
      </c>
      <c r="E1607" s="45"/>
      <c r="F1607" s="45">
        <v>9</v>
      </c>
      <c r="G1607" s="44"/>
      <c r="H1607" s="169" t="s">
        <v>24843</v>
      </c>
    </row>
    <row r="1608" spans="1:8" x14ac:dyDescent="0.3">
      <c r="A1608" s="5" t="s">
        <v>4016</v>
      </c>
      <c r="B1608" s="44" t="s">
        <v>4017</v>
      </c>
      <c r="C1608" s="45">
        <v>0</v>
      </c>
      <c r="D1608" s="45" t="s">
        <v>24841</v>
      </c>
      <c r="E1608" s="45"/>
      <c r="F1608" s="45">
        <v>0</v>
      </c>
      <c r="G1608" s="44"/>
      <c r="H1608" s="169" t="s">
        <v>24843</v>
      </c>
    </row>
    <row r="1609" spans="1:8" x14ac:dyDescent="0.3">
      <c r="A1609" s="5" t="s">
        <v>4020</v>
      </c>
      <c r="B1609" s="44" t="s">
        <v>25588</v>
      </c>
      <c r="C1609" s="45">
        <v>0</v>
      </c>
      <c r="D1609" s="45" t="s">
        <v>24841</v>
      </c>
      <c r="E1609" s="45"/>
      <c r="F1609" s="45">
        <v>0</v>
      </c>
      <c r="G1609" s="44"/>
      <c r="H1609" s="169" t="s">
        <v>24843</v>
      </c>
    </row>
    <row r="1610" spans="1:8" x14ac:dyDescent="0.3">
      <c r="A1610" s="5" t="s">
        <v>4022</v>
      </c>
      <c r="B1610" s="44" t="s">
        <v>31</v>
      </c>
      <c r="C1610" s="45">
        <v>0</v>
      </c>
      <c r="D1610" s="45" t="s">
        <v>24841</v>
      </c>
      <c r="E1610" s="45"/>
      <c r="F1610" s="45">
        <v>0</v>
      </c>
      <c r="G1610" s="44"/>
      <c r="H1610" s="169" t="s">
        <v>24843</v>
      </c>
    </row>
    <row r="1611" spans="1:8" x14ac:dyDescent="0.3">
      <c r="A1611" s="5" t="s">
        <v>4025</v>
      </c>
      <c r="B1611" s="44" t="s">
        <v>25589</v>
      </c>
      <c r="C1611" s="45">
        <v>9</v>
      </c>
      <c r="D1611" s="45" t="s">
        <v>24841</v>
      </c>
      <c r="E1611" s="45"/>
      <c r="F1611" s="45">
        <v>9</v>
      </c>
      <c r="G1611" s="44"/>
      <c r="H1611" s="169" t="s">
        <v>24843</v>
      </c>
    </row>
    <row r="1612" spans="1:8" x14ac:dyDescent="0.3">
      <c r="A1612" s="5" t="s">
        <v>4027</v>
      </c>
      <c r="B1612" s="44" t="s">
        <v>25590</v>
      </c>
      <c r="C1612" s="45">
        <v>0</v>
      </c>
      <c r="D1612" s="45" t="s">
        <v>24841</v>
      </c>
      <c r="E1612" s="45"/>
      <c r="F1612" s="45">
        <v>0</v>
      </c>
      <c r="G1612" s="44"/>
      <c r="H1612" s="169" t="s">
        <v>24843</v>
      </c>
    </row>
    <row r="1613" spans="1:8" ht="39.6" x14ac:dyDescent="0.3">
      <c r="A1613" s="5" t="s">
        <v>4033</v>
      </c>
      <c r="B1613" s="44" t="s">
        <v>25591</v>
      </c>
      <c r="C1613" s="45">
        <v>0</v>
      </c>
      <c r="D1613" s="45" t="s">
        <v>24841</v>
      </c>
      <c r="E1613" s="45"/>
      <c r="F1613" s="45">
        <v>0</v>
      </c>
      <c r="G1613" s="44"/>
      <c r="H1613" s="169" t="s">
        <v>24843</v>
      </c>
    </row>
    <row r="1614" spans="1:8" x14ac:dyDescent="0.3">
      <c r="A1614" s="5" t="s">
        <v>4035</v>
      </c>
      <c r="B1614" s="44" t="s">
        <v>31</v>
      </c>
      <c r="C1614" s="45">
        <v>0</v>
      </c>
      <c r="D1614" s="45" t="s">
        <v>24841</v>
      </c>
      <c r="E1614" s="45"/>
      <c r="F1614" s="45">
        <v>0</v>
      </c>
      <c r="G1614" s="44"/>
      <c r="H1614" s="169" t="s">
        <v>24843</v>
      </c>
    </row>
    <row r="1615" spans="1:8" x14ac:dyDescent="0.3">
      <c r="A1615" s="5" t="s">
        <v>4038</v>
      </c>
      <c r="B1615" s="44" t="s">
        <v>25592</v>
      </c>
      <c r="C1615" s="45">
        <v>0</v>
      </c>
      <c r="D1615" s="45" t="s">
        <v>24841</v>
      </c>
      <c r="E1615" s="45"/>
      <c r="F1615" s="45">
        <v>0</v>
      </c>
      <c r="G1615" s="44"/>
      <c r="H1615" s="169" t="s">
        <v>24842</v>
      </c>
    </row>
    <row r="1616" spans="1:8" x14ac:dyDescent="0.3">
      <c r="A1616" s="5" t="s">
        <v>4040</v>
      </c>
      <c r="B1616" s="44" t="s">
        <v>31</v>
      </c>
      <c r="C1616" s="45">
        <v>0</v>
      </c>
      <c r="D1616" s="45" t="s">
        <v>24841</v>
      </c>
      <c r="E1616" s="45"/>
      <c r="F1616" s="45">
        <v>0</v>
      </c>
      <c r="G1616" s="44"/>
      <c r="H1616" s="169" t="s">
        <v>24843</v>
      </c>
    </row>
    <row r="1617" spans="1:8" x14ac:dyDescent="0.3">
      <c r="A1617" s="5" t="s">
        <v>4041</v>
      </c>
      <c r="B1617" s="44" t="s">
        <v>25593</v>
      </c>
      <c r="C1617" s="45">
        <v>0</v>
      </c>
      <c r="D1617" s="45" t="s">
        <v>24841</v>
      </c>
      <c r="E1617" s="45"/>
      <c r="F1617" s="45">
        <v>0</v>
      </c>
      <c r="G1617" s="44"/>
      <c r="H1617" s="169" t="s">
        <v>24843</v>
      </c>
    </row>
    <row r="1618" spans="1:8" x14ac:dyDescent="0.3">
      <c r="A1618" s="5" t="s">
        <v>4045</v>
      </c>
      <c r="B1618" s="44" t="s">
        <v>25594</v>
      </c>
      <c r="C1618" s="45">
        <v>9</v>
      </c>
      <c r="D1618" s="45" t="s">
        <v>24841</v>
      </c>
      <c r="E1618" s="45"/>
      <c r="F1618" s="45">
        <v>9</v>
      </c>
      <c r="G1618" s="44"/>
      <c r="H1618" s="169" t="s">
        <v>24843</v>
      </c>
    </row>
    <row r="1619" spans="1:8" x14ac:dyDescent="0.3">
      <c r="A1619" s="5" t="s">
        <v>4048</v>
      </c>
      <c r="B1619" s="44" t="s">
        <v>4049</v>
      </c>
      <c r="C1619" s="45">
        <v>0</v>
      </c>
      <c r="D1619" s="45" t="s">
        <v>24841</v>
      </c>
      <c r="E1619" s="45"/>
      <c r="F1619" s="45">
        <v>0</v>
      </c>
      <c r="G1619" s="44"/>
      <c r="H1619" s="169" t="s">
        <v>24843</v>
      </c>
    </row>
    <row r="1620" spans="1:8" x14ac:dyDescent="0.3">
      <c r="A1620" s="5" t="s">
        <v>4050</v>
      </c>
      <c r="B1620" s="44" t="s">
        <v>4051</v>
      </c>
      <c r="C1620" s="45">
        <v>0</v>
      </c>
      <c r="D1620" s="45" t="s">
        <v>24841</v>
      </c>
      <c r="E1620" s="45"/>
      <c r="F1620" s="45">
        <v>0</v>
      </c>
      <c r="G1620" s="44"/>
      <c r="H1620" s="169" t="s">
        <v>24843</v>
      </c>
    </row>
    <row r="1621" spans="1:8" x14ac:dyDescent="0.3">
      <c r="A1621" s="5" t="s">
        <v>4061</v>
      </c>
      <c r="B1621" s="44" t="s">
        <v>25595</v>
      </c>
      <c r="C1621" s="45">
        <v>9</v>
      </c>
      <c r="D1621" s="45" t="s">
        <v>24841</v>
      </c>
      <c r="E1621" s="45"/>
      <c r="F1621" s="45">
        <v>9</v>
      </c>
      <c r="G1621" s="44"/>
      <c r="H1621" s="169" t="s">
        <v>24843</v>
      </c>
    </row>
    <row r="1622" spans="1:8" x14ac:dyDescent="0.3">
      <c r="A1622" s="5" t="s">
        <v>4063</v>
      </c>
      <c r="B1622" s="44" t="s">
        <v>25596</v>
      </c>
      <c r="C1622" s="45">
        <v>0</v>
      </c>
      <c r="D1622" s="45" t="s">
        <v>24841</v>
      </c>
      <c r="E1622" s="45"/>
      <c r="F1622" s="45">
        <v>0</v>
      </c>
      <c r="G1622" s="44"/>
      <c r="H1622" s="169" t="s">
        <v>24843</v>
      </c>
    </row>
    <row r="1623" spans="1:8" x14ac:dyDescent="0.3">
      <c r="A1623" s="5" t="s">
        <v>4065</v>
      </c>
      <c r="B1623" s="44" t="s">
        <v>25597</v>
      </c>
      <c r="C1623" s="45">
        <v>9</v>
      </c>
      <c r="D1623" s="45" t="s">
        <v>24841</v>
      </c>
      <c r="E1623" s="45"/>
      <c r="F1623" s="45">
        <v>9</v>
      </c>
      <c r="G1623" s="44"/>
      <c r="H1623" s="169" t="s">
        <v>24843</v>
      </c>
    </row>
    <row r="1624" spans="1:8" x14ac:dyDescent="0.3">
      <c r="A1624" s="5" t="s">
        <v>4067</v>
      </c>
      <c r="B1624" s="44" t="s">
        <v>25598</v>
      </c>
      <c r="C1624" s="45">
        <v>0</v>
      </c>
      <c r="D1624" s="45" t="s">
        <v>24841</v>
      </c>
      <c r="E1624" s="45"/>
      <c r="F1624" s="45">
        <v>0</v>
      </c>
      <c r="G1624" s="44"/>
      <c r="H1624" s="169" t="s">
        <v>24843</v>
      </c>
    </row>
    <row r="1625" spans="1:8" x14ac:dyDescent="0.3">
      <c r="A1625" s="5" t="s">
        <v>4075</v>
      </c>
      <c r="B1625" s="44" t="s">
        <v>25599</v>
      </c>
      <c r="C1625" s="45">
        <v>9</v>
      </c>
      <c r="D1625" s="45" t="s">
        <v>24841</v>
      </c>
      <c r="E1625" s="45"/>
      <c r="F1625" s="45">
        <v>9</v>
      </c>
      <c r="G1625" s="44"/>
      <c r="H1625" s="169" t="s">
        <v>24843</v>
      </c>
    </row>
    <row r="1626" spans="1:8" x14ac:dyDescent="0.3">
      <c r="A1626" s="5" t="s">
        <v>4077</v>
      </c>
      <c r="B1626" s="44" t="s">
        <v>31</v>
      </c>
      <c r="C1626" s="45">
        <v>0</v>
      </c>
      <c r="D1626" s="45" t="s">
        <v>24841</v>
      </c>
      <c r="E1626" s="45"/>
      <c r="F1626" s="45">
        <v>0</v>
      </c>
      <c r="G1626" s="44"/>
      <c r="H1626" s="169" t="s">
        <v>24843</v>
      </c>
    </row>
    <row r="1627" spans="1:8" ht="26.4" x14ac:dyDescent="0.3">
      <c r="A1627" s="5" t="s">
        <v>4078</v>
      </c>
      <c r="B1627" s="44" t="s">
        <v>25600</v>
      </c>
      <c r="C1627" s="45">
        <v>0</v>
      </c>
      <c r="D1627" s="45" t="s">
        <v>24841</v>
      </c>
      <c r="E1627" s="45"/>
      <c r="F1627" s="45">
        <v>0</v>
      </c>
      <c r="G1627" s="44"/>
      <c r="H1627" s="169" t="s">
        <v>24843</v>
      </c>
    </row>
    <row r="1628" spans="1:8" x14ac:dyDescent="0.3">
      <c r="A1628" s="5" t="s">
        <v>4080</v>
      </c>
      <c r="B1628" s="44" t="s">
        <v>25601</v>
      </c>
      <c r="C1628" s="45">
        <v>9</v>
      </c>
      <c r="D1628" s="45" t="s">
        <v>24841</v>
      </c>
      <c r="E1628" s="45"/>
      <c r="F1628" s="45">
        <v>9</v>
      </c>
      <c r="G1628" s="44"/>
      <c r="H1628" s="169" t="s">
        <v>24843</v>
      </c>
    </row>
    <row r="1629" spans="1:8" x14ac:dyDescent="0.3">
      <c r="A1629" s="5" t="s">
        <v>4082</v>
      </c>
      <c r="B1629" s="44" t="s">
        <v>31</v>
      </c>
      <c r="C1629" s="45">
        <v>9</v>
      </c>
      <c r="D1629" s="45" t="s">
        <v>24841</v>
      </c>
      <c r="E1629" s="45"/>
      <c r="F1629" s="45">
        <v>9</v>
      </c>
      <c r="G1629" s="44"/>
      <c r="H1629" s="169" t="s">
        <v>24843</v>
      </c>
    </row>
    <row r="1630" spans="1:8" x14ac:dyDescent="0.3">
      <c r="A1630" s="5" t="s">
        <v>4083</v>
      </c>
      <c r="B1630" s="44" t="s">
        <v>25602</v>
      </c>
      <c r="C1630" s="45">
        <v>0</v>
      </c>
      <c r="D1630" s="45" t="s">
        <v>24841</v>
      </c>
      <c r="E1630" s="45"/>
      <c r="F1630" s="45">
        <v>0</v>
      </c>
      <c r="G1630" s="44"/>
      <c r="H1630" s="169" t="s">
        <v>24843</v>
      </c>
    </row>
    <row r="1631" spans="1:8" x14ac:dyDescent="0.3">
      <c r="A1631" s="5" t="s">
        <v>4087</v>
      </c>
      <c r="B1631" s="44" t="s">
        <v>25603</v>
      </c>
      <c r="C1631" s="45">
        <v>0</v>
      </c>
      <c r="D1631" s="45" t="s">
        <v>24841</v>
      </c>
      <c r="E1631" s="45"/>
      <c r="F1631" s="45">
        <v>0</v>
      </c>
      <c r="G1631" s="44"/>
      <c r="H1631" s="169" t="s">
        <v>24843</v>
      </c>
    </row>
    <row r="1632" spans="1:8" x14ac:dyDescent="0.3">
      <c r="A1632" s="5" t="s">
        <v>4089</v>
      </c>
      <c r="B1632" s="44" t="s">
        <v>31</v>
      </c>
      <c r="C1632" s="45">
        <v>0</v>
      </c>
      <c r="D1632" s="45" t="s">
        <v>24841</v>
      </c>
      <c r="E1632" s="45"/>
      <c r="F1632" s="45">
        <v>0</v>
      </c>
      <c r="G1632" s="44"/>
      <c r="H1632" s="169" t="s">
        <v>24843</v>
      </c>
    </row>
    <row r="1633" spans="1:8" x14ac:dyDescent="0.3">
      <c r="A1633" s="5" t="s">
        <v>4092</v>
      </c>
      <c r="B1633" s="44" t="s">
        <v>25604</v>
      </c>
      <c r="C1633" s="45">
        <v>9</v>
      </c>
      <c r="D1633" s="45" t="s">
        <v>24841</v>
      </c>
      <c r="E1633" s="45"/>
      <c r="F1633" s="45">
        <v>9</v>
      </c>
      <c r="G1633" s="44"/>
      <c r="H1633" s="169" t="s">
        <v>24843</v>
      </c>
    </row>
    <row r="1634" spans="1:8" x14ac:dyDescent="0.3">
      <c r="A1634" s="5" t="s">
        <v>4094</v>
      </c>
      <c r="B1634" s="44" t="s">
        <v>31</v>
      </c>
      <c r="C1634" s="45">
        <v>7.2</v>
      </c>
      <c r="D1634" s="45" t="s">
        <v>24841</v>
      </c>
      <c r="E1634" s="45"/>
      <c r="F1634" s="45">
        <v>7.2</v>
      </c>
      <c r="G1634" s="44"/>
      <c r="H1634" s="169" t="s">
        <v>24843</v>
      </c>
    </row>
    <row r="1635" spans="1:8" x14ac:dyDescent="0.3">
      <c r="A1635" s="5" t="s">
        <v>4097</v>
      </c>
      <c r="B1635" s="44" t="s">
        <v>25605</v>
      </c>
      <c r="C1635" s="45">
        <v>0</v>
      </c>
      <c r="D1635" s="45" t="s">
        <v>24841</v>
      </c>
      <c r="E1635" s="45"/>
      <c r="F1635" s="45">
        <v>0</v>
      </c>
      <c r="G1635" s="44"/>
      <c r="H1635" s="169" t="s">
        <v>24843</v>
      </c>
    </row>
    <row r="1636" spans="1:8" x14ac:dyDescent="0.3">
      <c r="A1636" s="5" t="s">
        <v>4100</v>
      </c>
      <c r="B1636" s="44" t="s">
        <v>25606</v>
      </c>
      <c r="C1636" s="45">
        <v>0</v>
      </c>
      <c r="D1636" s="45" t="s">
        <v>24841</v>
      </c>
      <c r="E1636" s="45"/>
      <c r="F1636" s="45">
        <v>0</v>
      </c>
      <c r="G1636" s="44"/>
      <c r="H1636" s="169" t="s">
        <v>24843</v>
      </c>
    </row>
    <row r="1637" spans="1:8" x14ac:dyDescent="0.3">
      <c r="A1637" s="5" t="s">
        <v>4102</v>
      </c>
      <c r="B1637" s="44" t="s">
        <v>31</v>
      </c>
      <c r="C1637" s="45">
        <v>0</v>
      </c>
      <c r="D1637" s="45" t="s">
        <v>24841</v>
      </c>
      <c r="E1637" s="45"/>
      <c r="F1637" s="45">
        <v>0</v>
      </c>
      <c r="G1637" s="44"/>
      <c r="H1637" s="169" t="s">
        <v>24843</v>
      </c>
    </row>
    <row r="1638" spans="1:8" x14ac:dyDescent="0.3">
      <c r="A1638" s="5" t="s">
        <v>4107</v>
      </c>
      <c r="B1638" s="44" t="s">
        <v>25607</v>
      </c>
      <c r="C1638" s="45">
        <v>0</v>
      </c>
      <c r="D1638" s="45" t="s">
        <v>24841</v>
      </c>
      <c r="E1638" s="45"/>
      <c r="F1638" s="45">
        <v>0</v>
      </c>
      <c r="G1638" s="44"/>
      <c r="H1638" s="169" t="s">
        <v>24843</v>
      </c>
    </row>
    <row r="1639" spans="1:8" x14ac:dyDescent="0.3">
      <c r="A1639" s="5" t="s">
        <v>4109</v>
      </c>
      <c r="B1639" s="44" t="s">
        <v>25608</v>
      </c>
      <c r="C1639" s="45">
        <v>0</v>
      </c>
      <c r="D1639" s="45" t="s">
        <v>24841</v>
      </c>
      <c r="E1639" s="45"/>
      <c r="F1639" s="45">
        <v>0</v>
      </c>
      <c r="G1639" s="44"/>
      <c r="H1639" s="169" t="s">
        <v>24843</v>
      </c>
    </row>
    <row r="1640" spans="1:8" x14ac:dyDescent="0.3">
      <c r="A1640" s="5" t="s">
        <v>4113</v>
      </c>
      <c r="B1640" s="44" t="s">
        <v>4114</v>
      </c>
      <c r="C1640" s="45">
        <v>0</v>
      </c>
      <c r="D1640" s="45" t="s">
        <v>24841</v>
      </c>
      <c r="E1640" s="45"/>
      <c r="F1640" s="45">
        <v>0</v>
      </c>
      <c r="G1640" s="44"/>
      <c r="H1640" s="169" t="s">
        <v>24843</v>
      </c>
    </row>
    <row r="1641" spans="1:8" x14ac:dyDescent="0.3">
      <c r="A1641" s="5" t="s">
        <v>4115</v>
      </c>
      <c r="B1641" s="44" t="s">
        <v>4015</v>
      </c>
      <c r="C1641" s="45">
        <v>9</v>
      </c>
      <c r="D1641" s="45" t="s">
        <v>24841</v>
      </c>
      <c r="E1641" s="45"/>
      <c r="F1641" s="45">
        <v>9</v>
      </c>
      <c r="G1641" s="44"/>
      <c r="H1641" s="169" t="s">
        <v>24843</v>
      </c>
    </row>
    <row r="1642" spans="1:8" x14ac:dyDescent="0.3">
      <c r="A1642" s="5" t="s">
        <v>4118</v>
      </c>
      <c r="B1642" s="44" t="s">
        <v>25609</v>
      </c>
      <c r="C1642" s="45">
        <v>0</v>
      </c>
      <c r="D1642" s="45" t="s">
        <v>24841</v>
      </c>
      <c r="E1642" s="45"/>
      <c r="F1642" s="45">
        <v>0</v>
      </c>
      <c r="G1642" s="44"/>
      <c r="H1642" s="169" t="s">
        <v>24843</v>
      </c>
    </row>
    <row r="1643" spans="1:8" x14ac:dyDescent="0.3">
      <c r="A1643" s="5" t="s">
        <v>4120</v>
      </c>
      <c r="B1643" s="44" t="s">
        <v>31</v>
      </c>
      <c r="C1643" s="45">
        <v>0</v>
      </c>
      <c r="D1643" s="45" t="s">
        <v>24841</v>
      </c>
      <c r="E1643" s="45"/>
      <c r="F1643" s="45">
        <v>0</v>
      </c>
      <c r="G1643" s="44"/>
      <c r="H1643" s="169" t="s">
        <v>24843</v>
      </c>
    </row>
    <row r="1644" spans="1:8" x14ac:dyDescent="0.3">
      <c r="A1644" s="5" t="s">
        <v>4123</v>
      </c>
      <c r="B1644" s="44" t="s">
        <v>25610</v>
      </c>
      <c r="C1644" s="45">
        <v>9</v>
      </c>
      <c r="D1644" s="45" t="s">
        <v>24841</v>
      </c>
      <c r="E1644" s="45"/>
      <c r="F1644" s="45">
        <v>9</v>
      </c>
      <c r="G1644" s="44"/>
      <c r="H1644" s="169" t="s">
        <v>24843</v>
      </c>
    </row>
    <row r="1645" spans="1:8" x14ac:dyDescent="0.3">
      <c r="A1645" s="5" t="s">
        <v>4125</v>
      </c>
      <c r="B1645" s="44" t="s">
        <v>31</v>
      </c>
      <c r="C1645" s="45">
        <v>0</v>
      </c>
      <c r="D1645" s="45" t="s">
        <v>24841</v>
      </c>
      <c r="E1645" s="45"/>
      <c r="F1645" s="45">
        <v>0</v>
      </c>
      <c r="G1645" s="44"/>
      <c r="H1645" s="169" t="s">
        <v>24843</v>
      </c>
    </row>
    <row r="1646" spans="1:8" ht="26.4" x14ac:dyDescent="0.3">
      <c r="A1646" s="5" t="s">
        <v>4128</v>
      </c>
      <c r="B1646" s="44" t="s">
        <v>25611</v>
      </c>
      <c r="C1646" s="45">
        <v>9</v>
      </c>
      <c r="D1646" s="45" t="s">
        <v>24841</v>
      </c>
      <c r="E1646" s="45"/>
      <c r="F1646" s="45">
        <v>9</v>
      </c>
      <c r="G1646" s="44"/>
      <c r="H1646" s="169" t="s">
        <v>24843</v>
      </c>
    </row>
    <row r="1647" spans="1:8" x14ac:dyDescent="0.3">
      <c r="A1647" s="5" t="s">
        <v>4130</v>
      </c>
      <c r="B1647" s="44" t="s">
        <v>31</v>
      </c>
      <c r="C1647" s="45">
        <v>9</v>
      </c>
      <c r="D1647" s="45" t="s">
        <v>24841</v>
      </c>
      <c r="E1647" s="45"/>
      <c r="F1647" s="45">
        <v>9</v>
      </c>
      <c r="G1647" s="44"/>
      <c r="H1647" s="169" t="s">
        <v>24843</v>
      </c>
    </row>
    <row r="1648" spans="1:8" x14ac:dyDescent="0.3">
      <c r="A1648" s="5" t="s">
        <v>4133</v>
      </c>
      <c r="B1648" s="44" t="s">
        <v>25612</v>
      </c>
      <c r="C1648" s="45">
        <v>0</v>
      </c>
      <c r="D1648" s="45" t="s">
        <v>24841</v>
      </c>
      <c r="E1648" s="45"/>
      <c r="F1648" s="45">
        <v>0</v>
      </c>
      <c r="G1648" s="44"/>
      <c r="H1648" s="169" t="s">
        <v>24843</v>
      </c>
    </row>
    <row r="1649" spans="1:8" x14ac:dyDescent="0.3">
      <c r="A1649" s="5" t="s">
        <v>4135</v>
      </c>
      <c r="B1649" s="44" t="s">
        <v>25613</v>
      </c>
      <c r="C1649" s="45">
        <v>0</v>
      </c>
      <c r="D1649" s="45" t="s">
        <v>24841</v>
      </c>
      <c r="E1649" s="45"/>
      <c r="F1649" s="45">
        <v>0</v>
      </c>
      <c r="G1649" s="44"/>
      <c r="H1649" s="169" t="s">
        <v>24843</v>
      </c>
    </row>
    <row r="1650" spans="1:8" x14ac:dyDescent="0.3">
      <c r="A1650" s="5" t="s">
        <v>4139</v>
      </c>
      <c r="B1650" s="44" t="s">
        <v>25614</v>
      </c>
      <c r="C1650" s="45">
        <v>0</v>
      </c>
      <c r="D1650" s="45" t="s">
        <v>24841</v>
      </c>
      <c r="E1650" s="45"/>
      <c r="F1650" s="45">
        <v>0</v>
      </c>
      <c r="G1650" s="44"/>
      <c r="H1650" s="169" t="s">
        <v>24843</v>
      </c>
    </row>
    <row r="1651" spans="1:8" x14ac:dyDescent="0.3">
      <c r="A1651" s="5" t="s">
        <v>4141</v>
      </c>
      <c r="B1651" s="44" t="s">
        <v>31</v>
      </c>
      <c r="C1651" s="45">
        <v>0</v>
      </c>
      <c r="D1651" s="45" t="s">
        <v>24841</v>
      </c>
      <c r="E1651" s="45"/>
      <c r="F1651" s="45">
        <v>0</v>
      </c>
      <c r="G1651" s="44"/>
      <c r="H1651" s="169" t="s">
        <v>24843</v>
      </c>
    </row>
    <row r="1652" spans="1:8" x14ac:dyDescent="0.3">
      <c r="A1652" s="5" t="s">
        <v>4144</v>
      </c>
      <c r="B1652" s="44" t="s">
        <v>25615</v>
      </c>
      <c r="C1652" s="45">
        <v>9</v>
      </c>
      <c r="D1652" s="45" t="s">
        <v>24841</v>
      </c>
      <c r="E1652" s="45"/>
      <c r="F1652" s="45">
        <v>9</v>
      </c>
      <c r="G1652" s="44"/>
      <c r="H1652" s="169" t="s">
        <v>24843</v>
      </c>
    </row>
    <row r="1653" spans="1:8" x14ac:dyDescent="0.3">
      <c r="A1653" s="5" t="s">
        <v>4146</v>
      </c>
      <c r="B1653" s="44" t="s">
        <v>31</v>
      </c>
      <c r="C1653" s="45">
        <v>9</v>
      </c>
      <c r="D1653" s="45" t="s">
        <v>24841</v>
      </c>
      <c r="E1653" s="45"/>
      <c r="F1653" s="45">
        <v>9</v>
      </c>
      <c r="G1653" s="44"/>
      <c r="H1653" s="169" t="s">
        <v>24843</v>
      </c>
    </row>
    <row r="1654" spans="1:8" x14ac:dyDescent="0.3">
      <c r="A1654" s="5" t="s">
        <v>4148</v>
      </c>
      <c r="B1654" s="44" t="s">
        <v>25616</v>
      </c>
      <c r="C1654" s="45">
        <v>0</v>
      </c>
      <c r="D1654" s="45" t="s">
        <v>24841</v>
      </c>
      <c r="E1654" s="45"/>
      <c r="F1654" s="45">
        <v>0</v>
      </c>
      <c r="G1654" s="44"/>
      <c r="H1654" s="169" t="s">
        <v>24843</v>
      </c>
    </row>
    <row r="1655" spans="1:8" x14ac:dyDescent="0.3">
      <c r="A1655" s="5" t="s">
        <v>4150</v>
      </c>
      <c r="B1655" s="44" t="s">
        <v>25617</v>
      </c>
      <c r="C1655" s="45">
        <v>0</v>
      </c>
      <c r="D1655" s="45" t="s">
        <v>24841</v>
      </c>
      <c r="E1655" s="45"/>
      <c r="F1655" s="45">
        <v>0</v>
      </c>
      <c r="G1655" s="44"/>
      <c r="H1655" s="169" t="s">
        <v>24843</v>
      </c>
    </row>
    <row r="1656" spans="1:8" x14ac:dyDescent="0.3">
      <c r="A1656" s="5" t="s">
        <v>4152</v>
      </c>
      <c r="B1656" s="44" t="s">
        <v>31</v>
      </c>
      <c r="C1656" s="45">
        <v>0</v>
      </c>
      <c r="D1656" s="45" t="s">
        <v>24841</v>
      </c>
      <c r="E1656" s="45"/>
      <c r="F1656" s="45">
        <v>0</v>
      </c>
      <c r="G1656" s="44"/>
      <c r="H1656" s="169" t="s">
        <v>24843</v>
      </c>
    </row>
    <row r="1657" spans="1:8" x14ac:dyDescent="0.3">
      <c r="A1657" s="5" t="s">
        <v>4157</v>
      </c>
      <c r="B1657" s="44" t="s">
        <v>25618</v>
      </c>
      <c r="C1657" s="45">
        <v>0</v>
      </c>
      <c r="D1657" s="45" t="s">
        <v>24841</v>
      </c>
      <c r="E1657" s="45"/>
      <c r="F1657" s="45">
        <v>0</v>
      </c>
      <c r="G1657" s="44"/>
      <c r="H1657" s="169" t="s">
        <v>24843</v>
      </c>
    </row>
    <row r="1658" spans="1:8" x14ac:dyDescent="0.3">
      <c r="A1658" s="5" t="s">
        <v>4160</v>
      </c>
      <c r="B1658" s="44" t="s">
        <v>25619</v>
      </c>
      <c r="C1658" s="45">
        <v>0</v>
      </c>
      <c r="D1658" s="45" t="s">
        <v>24841</v>
      </c>
      <c r="E1658" s="45"/>
      <c r="F1658" s="45">
        <v>0</v>
      </c>
      <c r="G1658" s="44"/>
      <c r="H1658" s="169" t="s">
        <v>24843</v>
      </c>
    </row>
    <row r="1659" spans="1:8" x14ac:dyDescent="0.3">
      <c r="A1659" s="5" t="s">
        <v>4162</v>
      </c>
      <c r="B1659" s="44" t="s">
        <v>25620</v>
      </c>
      <c r="C1659" s="45">
        <v>0</v>
      </c>
      <c r="D1659" s="45" t="s">
        <v>24841</v>
      </c>
      <c r="E1659" s="45"/>
      <c r="F1659" s="45">
        <v>0</v>
      </c>
      <c r="G1659" s="44"/>
      <c r="H1659" s="169" t="s">
        <v>24843</v>
      </c>
    </row>
    <row r="1660" spans="1:8" x14ac:dyDescent="0.3">
      <c r="A1660" s="5" t="s">
        <v>4164</v>
      </c>
      <c r="B1660" s="44" t="s">
        <v>31</v>
      </c>
      <c r="C1660" s="45">
        <v>9</v>
      </c>
      <c r="D1660" s="45" t="s">
        <v>24841</v>
      </c>
      <c r="E1660" s="45"/>
      <c r="F1660" s="45">
        <v>9</v>
      </c>
      <c r="G1660" s="44"/>
      <c r="H1660" s="169" t="s">
        <v>24843</v>
      </c>
    </row>
    <row r="1661" spans="1:8" x14ac:dyDescent="0.3">
      <c r="A1661" s="5" t="s">
        <v>4165</v>
      </c>
      <c r="B1661" s="44" t="s">
        <v>25621</v>
      </c>
      <c r="C1661" s="45">
        <v>0</v>
      </c>
      <c r="D1661" s="45" t="s">
        <v>24841</v>
      </c>
      <c r="E1661" s="45"/>
      <c r="F1661" s="45">
        <v>0</v>
      </c>
      <c r="G1661" s="44"/>
      <c r="H1661" s="169" t="s">
        <v>24843</v>
      </c>
    </row>
    <row r="1662" spans="1:8" x14ac:dyDescent="0.3">
      <c r="A1662" s="5" t="s">
        <v>4168</v>
      </c>
      <c r="B1662" s="44" t="s">
        <v>25622</v>
      </c>
      <c r="C1662" s="45">
        <v>0</v>
      </c>
      <c r="D1662" s="45" t="s">
        <v>24841</v>
      </c>
      <c r="E1662" s="45"/>
      <c r="F1662" s="45">
        <v>0</v>
      </c>
      <c r="G1662" s="44"/>
      <c r="H1662" s="169" t="s">
        <v>24843</v>
      </c>
    </row>
    <row r="1663" spans="1:8" x14ac:dyDescent="0.3">
      <c r="A1663" s="5" t="s">
        <v>4170</v>
      </c>
      <c r="B1663" s="44" t="s">
        <v>25623</v>
      </c>
      <c r="C1663" s="45">
        <v>9</v>
      </c>
      <c r="D1663" s="45" t="s">
        <v>24841</v>
      </c>
      <c r="E1663" s="45"/>
      <c r="F1663" s="45">
        <v>9</v>
      </c>
      <c r="G1663" s="44"/>
      <c r="H1663" s="169" t="s">
        <v>24843</v>
      </c>
    </row>
    <row r="1664" spans="1:8" x14ac:dyDescent="0.3">
      <c r="A1664" s="5" t="s">
        <v>4172</v>
      </c>
      <c r="B1664" s="44" t="s">
        <v>31</v>
      </c>
      <c r="C1664" s="45">
        <v>0</v>
      </c>
      <c r="D1664" s="45" t="s">
        <v>24841</v>
      </c>
      <c r="E1664" s="45"/>
      <c r="F1664" s="45">
        <v>0</v>
      </c>
      <c r="G1664" s="44"/>
      <c r="H1664" s="169" t="s">
        <v>24843</v>
      </c>
    </row>
    <row r="1665" spans="1:8" x14ac:dyDescent="0.3">
      <c r="A1665" s="5" t="s">
        <v>4175</v>
      </c>
      <c r="B1665" s="44" t="s">
        <v>25624</v>
      </c>
      <c r="C1665" s="45">
        <v>9</v>
      </c>
      <c r="D1665" s="45" t="s">
        <v>24841</v>
      </c>
      <c r="E1665" s="45"/>
      <c r="F1665" s="45">
        <v>9</v>
      </c>
      <c r="G1665" s="44"/>
      <c r="H1665" s="169" t="s">
        <v>24843</v>
      </c>
    </row>
    <row r="1666" spans="1:8" ht="26.4" x14ac:dyDescent="0.3">
      <c r="A1666" s="5" t="s">
        <v>4179</v>
      </c>
      <c r="B1666" s="44" t="s">
        <v>25625</v>
      </c>
      <c r="C1666" s="45">
        <v>9</v>
      </c>
      <c r="D1666" s="45" t="s">
        <v>24841</v>
      </c>
      <c r="E1666" s="45"/>
      <c r="F1666" s="45">
        <v>9</v>
      </c>
      <c r="G1666" s="44"/>
      <c r="H1666" s="169" t="s">
        <v>24843</v>
      </c>
    </row>
    <row r="1667" spans="1:8" x14ac:dyDescent="0.3">
      <c r="A1667" s="5" t="s">
        <v>4181</v>
      </c>
      <c r="B1667" s="44" t="s">
        <v>31</v>
      </c>
      <c r="C1667" s="45">
        <v>9</v>
      </c>
      <c r="D1667" s="45" t="s">
        <v>24841</v>
      </c>
      <c r="E1667" s="45"/>
      <c r="F1667" s="45">
        <v>9</v>
      </c>
      <c r="G1667" s="44"/>
      <c r="H1667" s="169" t="s">
        <v>24843</v>
      </c>
    </row>
    <row r="1668" spans="1:8" ht="26.4" x14ac:dyDescent="0.3">
      <c r="A1668" s="5" t="s">
        <v>4186</v>
      </c>
      <c r="B1668" s="44" t="s">
        <v>25626</v>
      </c>
      <c r="C1668" s="45">
        <v>9</v>
      </c>
      <c r="D1668" s="45" t="s">
        <v>24841</v>
      </c>
      <c r="E1668" s="45"/>
      <c r="F1668" s="45">
        <v>9</v>
      </c>
      <c r="G1668" s="44"/>
      <c r="H1668" s="169" t="s">
        <v>24843</v>
      </c>
    </row>
    <row r="1669" spans="1:8" x14ac:dyDescent="0.3">
      <c r="A1669" s="5" t="s">
        <v>4188</v>
      </c>
      <c r="B1669" s="44" t="s">
        <v>31</v>
      </c>
      <c r="C1669" s="45">
        <v>9</v>
      </c>
      <c r="D1669" s="45" t="s">
        <v>24841</v>
      </c>
      <c r="E1669" s="45"/>
      <c r="F1669" s="45">
        <v>9</v>
      </c>
      <c r="G1669" s="44"/>
      <c r="H1669" s="169" t="s">
        <v>24843</v>
      </c>
    </row>
    <row r="1670" spans="1:8" x14ac:dyDescent="0.3">
      <c r="A1670" s="5" t="s">
        <v>4189</v>
      </c>
      <c r="B1670" s="44" t="s">
        <v>25618</v>
      </c>
      <c r="C1670" s="45">
        <v>9</v>
      </c>
      <c r="D1670" s="45" t="s">
        <v>24841</v>
      </c>
      <c r="E1670" s="45"/>
      <c r="F1670" s="45">
        <v>9</v>
      </c>
      <c r="G1670" s="44"/>
      <c r="H1670" s="169" t="s">
        <v>24843</v>
      </c>
    </row>
    <row r="1671" spans="1:8" x14ac:dyDescent="0.3">
      <c r="A1671" s="5" t="s">
        <v>4190</v>
      </c>
      <c r="B1671" s="44" t="s">
        <v>25627</v>
      </c>
      <c r="C1671" s="45">
        <v>9</v>
      </c>
      <c r="D1671" s="45" t="s">
        <v>24841</v>
      </c>
      <c r="E1671" s="45"/>
      <c r="F1671" s="45">
        <v>9</v>
      </c>
      <c r="G1671" s="44"/>
      <c r="H1671" s="169" t="s">
        <v>24843</v>
      </c>
    </row>
    <row r="1672" spans="1:8" x14ac:dyDescent="0.3">
      <c r="A1672" s="5" t="s">
        <v>4193</v>
      </c>
      <c r="B1672" s="44" t="s">
        <v>25628</v>
      </c>
      <c r="C1672" s="45">
        <v>0</v>
      </c>
      <c r="D1672" s="45" t="s">
        <v>24841</v>
      </c>
      <c r="E1672" s="45"/>
      <c r="F1672" s="45">
        <v>0</v>
      </c>
      <c r="G1672" s="44"/>
      <c r="H1672" s="169" t="s">
        <v>24843</v>
      </c>
    </row>
    <row r="1673" spans="1:8" x14ac:dyDescent="0.3">
      <c r="A1673" s="5" t="s">
        <v>4195</v>
      </c>
      <c r="B1673" s="44" t="s">
        <v>25629</v>
      </c>
      <c r="C1673" s="45">
        <v>0</v>
      </c>
      <c r="D1673" s="45" t="s">
        <v>24841</v>
      </c>
      <c r="E1673" s="45"/>
      <c r="F1673" s="45">
        <v>0</v>
      </c>
      <c r="G1673" s="44"/>
      <c r="H1673" s="169" t="s">
        <v>24843</v>
      </c>
    </row>
    <row r="1674" spans="1:8" x14ac:dyDescent="0.3">
      <c r="A1674" s="5" t="s">
        <v>4197</v>
      </c>
      <c r="B1674" s="44" t="s">
        <v>25630</v>
      </c>
      <c r="C1674" s="45">
        <v>0</v>
      </c>
      <c r="D1674" s="45" t="s">
        <v>24841</v>
      </c>
      <c r="E1674" s="45"/>
      <c r="F1674" s="45">
        <v>0</v>
      </c>
      <c r="G1674" s="44"/>
      <c r="H1674" s="169" t="s">
        <v>24843</v>
      </c>
    </row>
    <row r="1675" spans="1:8" x14ac:dyDescent="0.3">
      <c r="A1675" s="5" t="s">
        <v>4199</v>
      </c>
      <c r="B1675" s="44" t="s">
        <v>25631</v>
      </c>
      <c r="C1675" s="45">
        <v>0</v>
      </c>
      <c r="D1675" s="45" t="s">
        <v>24841</v>
      </c>
      <c r="E1675" s="45"/>
      <c r="F1675" s="45">
        <v>0</v>
      </c>
      <c r="G1675" s="44"/>
      <c r="H1675" s="169" t="s">
        <v>24843</v>
      </c>
    </row>
    <row r="1676" spans="1:8" x14ac:dyDescent="0.3">
      <c r="A1676" s="5" t="s">
        <v>4201</v>
      </c>
      <c r="B1676" s="44" t="s">
        <v>25632</v>
      </c>
      <c r="C1676" s="45">
        <v>0</v>
      </c>
      <c r="D1676" s="45" t="s">
        <v>24841</v>
      </c>
      <c r="E1676" s="45"/>
      <c r="F1676" s="45">
        <v>0</v>
      </c>
      <c r="G1676" s="44"/>
      <c r="H1676" s="169" t="s">
        <v>24843</v>
      </c>
    </row>
    <row r="1677" spans="1:8" x14ac:dyDescent="0.3">
      <c r="A1677" s="5" t="s">
        <v>4203</v>
      </c>
      <c r="B1677" s="44" t="s">
        <v>25633</v>
      </c>
      <c r="C1677" s="45">
        <v>0</v>
      </c>
      <c r="D1677" s="45" t="s">
        <v>24841</v>
      </c>
      <c r="E1677" s="45"/>
      <c r="F1677" s="45">
        <v>0</v>
      </c>
      <c r="G1677" s="44"/>
      <c r="H1677" s="169" t="s">
        <v>24843</v>
      </c>
    </row>
    <row r="1678" spans="1:8" x14ac:dyDescent="0.3">
      <c r="A1678" s="5" t="s">
        <v>4206</v>
      </c>
      <c r="B1678" s="44" t="s">
        <v>25634</v>
      </c>
      <c r="C1678" s="45">
        <v>0</v>
      </c>
      <c r="D1678" s="45" t="s">
        <v>24841</v>
      </c>
      <c r="E1678" s="45"/>
      <c r="F1678" s="45">
        <v>0</v>
      </c>
      <c r="G1678" s="44"/>
      <c r="H1678" s="169" t="s">
        <v>24843</v>
      </c>
    </row>
    <row r="1679" spans="1:8" x14ac:dyDescent="0.3">
      <c r="A1679" s="5" t="s">
        <v>4208</v>
      </c>
      <c r="B1679" s="44" t="s">
        <v>25635</v>
      </c>
      <c r="C1679" s="45">
        <v>0</v>
      </c>
      <c r="D1679" s="45" t="s">
        <v>24841</v>
      </c>
      <c r="E1679" s="45"/>
      <c r="F1679" s="45">
        <v>0</v>
      </c>
      <c r="G1679" s="44"/>
      <c r="H1679" s="169" t="s">
        <v>24843</v>
      </c>
    </row>
    <row r="1680" spans="1:8" x14ac:dyDescent="0.3">
      <c r="A1680" s="5" t="s">
        <v>4210</v>
      </c>
      <c r="B1680" s="44" t="s">
        <v>25636</v>
      </c>
      <c r="C1680" s="45">
        <v>0</v>
      </c>
      <c r="D1680" s="45" t="s">
        <v>24841</v>
      </c>
      <c r="E1680" s="45"/>
      <c r="F1680" s="45">
        <v>0</v>
      </c>
      <c r="G1680" s="44"/>
      <c r="H1680" s="169" t="s">
        <v>24843</v>
      </c>
    </row>
    <row r="1681" spans="1:8" x14ac:dyDescent="0.3">
      <c r="A1681" s="5" t="s">
        <v>4212</v>
      </c>
      <c r="B1681" s="44" t="s">
        <v>25637</v>
      </c>
      <c r="C1681" s="45">
        <v>0</v>
      </c>
      <c r="D1681" s="45" t="s">
        <v>24841</v>
      </c>
      <c r="E1681" s="45"/>
      <c r="F1681" s="45">
        <v>0</v>
      </c>
      <c r="G1681" s="44"/>
      <c r="H1681" s="169" t="s">
        <v>24843</v>
      </c>
    </row>
    <row r="1682" spans="1:8" x14ac:dyDescent="0.3">
      <c r="A1682" s="5" t="s">
        <v>4214</v>
      </c>
      <c r="B1682" s="44" t="s">
        <v>25638</v>
      </c>
      <c r="C1682" s="45">
        <v>0</v>
      </c>
      <c r="D1682" s="45" t="s">
        <v>24841</v>
      </c>
      <c r="E1682" s="45"/>
      <c r="F1682" s="45">
        <v>0</v>
      </c>
      <c r="G1682" s="44"/>
      <c r="H1682" s="169" t="s">
        <v>24843</v>
      </c>
    </row>
    <row r="1683" spans="1:8" x14ac:dyDescent="0.3">
      <c r="A1683" s="5" t="s">
        <v>4216</v>
      </c>
      <c r="B1683" s="44" t="s">
        <v>25639</v>
      </c>
      <c r="C1683" s="45">
        <v>9</v>
      </c>
      <c r="D1683" s="45" t="s">
        <v>24841</v>
      </c>
      <c r="E1683" s="45"/>
      <c r="F1683" s="45">
        <v>9</v>
      </c>
      <c r="G1683" s="44"/>
      <c r="H1683" s="169" t="s">
        <v>24843</v>
      </c>
    </row>
    <row r="1684" spans="1:8" x14ac:dyDescent="0.3">
      <c r="A1684" s="5" t="s">
        <v>4218</v>
      </c>
      <c r="B1684" s="44" t="s">
        <v>25640</v>
      </c>
      <c r="C1684" s="45">
        <v>9</v>
      </c>
      <c r="D1684" s="45" t="s">
        <v>24841</v>
      </c>
      <c r="E1684" s="45"/>
      <c r="F1684" s="45">
        <v>9</v>
      </c>
      <c r="G1684" s="44"/>
      <c r="H1684" s="169" t="s">
        <v>24843</v>
      </c>
    </row>
    <row r="1685" spans="1:8" x14ac:dyDescent="0.3">
      <c r="A1685" s="5" t="s">
        <v>4225</v>
      </c>
      <c r="B1685" s="44" t="s">
        <v>31</v>
      </c>
      <c r="C1685" s="45">
        <v>9</v>
      </c>
      <c r="D1685" s="45" t="s">
        <v>24841</v>
      </c>
      <c r="E1685" s="45"/>
      <c r="F1685" s="45">
        <v>9</v>
      </c>
      <c r="G1685" s="44"/>
      <c r="H1685" s="169" t="s">
        <v>24843</v>
      </c>
    </row>
    <row r="1686" spans="1:8" x14ac:dyDescent="0.3">
      <c r="A1686" s="5" t="s">
        <v>4230</v>
      </c>
      <c r="B1686" s="44" t="s">
        <v>3982</v>
      </c>
      <c r="C1686" s="45">
        <v>9</v>
      </c>
      <c r="D1686" s="45" t="s">
        <v>24841</v>
      </c>
      <c r="E1686" s="45"/>
      <c r="F1686" s="45">
        <v>9</v>
      </c>
      <c r="G1686" s="44"/>
      <c r="H1686" s="169" t="s">
        <v>24843</v>
      </c>
    </row>
    <row r="1687" spans="1:8" x14ac:dyDescent="0.3">
      <c r="A1687" s="5" t="s">
        <v>4231</v>
      </c>
      <c r="B1687" s="44" t="s">
        <v>4232</v>
      </c>
      <c r="C1687" s="45">
        <v>9</v>
      </c>
      <c r="D1687" s="45" t="s">
        <v>24841</v>
      </c>
      <c r="E1687" s="45"/>
      <c r="F1687" s="45">
        <v>9</v>
      </c>
      <c r="G1687" s="44"/>
      <c r="H1687" s="169" t="s">
        <v>24843</v>
      </c>
    </row>
    <row r="1688" spans="1:8" x14ac:dyDescent="0.3">
      <c r="A1688" s="5" t="s">
        <v>4235</v>
      </c>
      <c r="B1688" s="44" t="s">
        <v>25633</v>
      </c>
      <c r="C1688" s="45">
        <v>0</v>
      </c>
      <c r="D1688" s="45" t="s">
        <v>24841</v>
      </c>
      <c r="E1688" s="45"/>
      <c r="F1688" s="45">
        <v>0</v>
      </c>
      <c r="G1688" s="44"/>
      <c r="H1688" s="169" t="s">
        <v>24843</v>
      </c>
    </row>
    <row r="1689" spans="1:8" x14ac:dyDescent="0.3">
      <c r="A1689" s="5" t="s">
        <v>4236</v>
      </c>
      <c r="B1689" s="44" t="s">
        <v>25630</v>
      </c>
      <c r="C1689" s="45">
        <v>0</v>
      </c>
      <c r="D1689" s="45" t="s">
        <v>24841</v>
      </c>
      <c r="E1689" s="45"/>
      <c r="F1689" s="45">
        <v>0</v>
      </c>
      <c r="G1689" s="44"/>
      <c r="H1689" s="169" t="s">
        <v>24843</v>
      </c>
    </row>
    <row r="1690" spans="1:8" x14ac:dyDescent="0.3">
      <c r="A1690" s="5" t="s">
        <v>4237</v>
      </c>
      <c r="B1690" s="44" t="s">
        <v>31</v>
      </c>
      <c r="C1690" s="45">
        <v>0</v>
      </c>
      <c r="D1690" s="45" t="s">
        <v>24841</v>
      </c>
      <c r="E1690" s="45"/>
      <c r="F1690" s="45">
        <v>0</v>
      </c>
      <c r="G1690" s="44"/>
      <c r="H1690" s="169" t="s">
        <v>24843</v>
      </c>
    </row>
    <row r="1691" spans="1:8" x14ac:dyDescent="0.3">
      <c r="A1691" s="5" t="s">
        <v>4239</v>
      </c>
      <c r="B1691" s="44" t="s">
        <v>25641</v>
      </c>
      <c r="C1691" s="45">
        <v>9</v>
      </c>
      <c r="D1691" s="45" t="s">
        <v>24841</v>
      </c>
      <c r="E1691" s="45"/>
      <c r="F1691" s="45">
        <v>9</v>
      </c>
      <c r="G1691" s="44"/>
      <c r="H1691" s="169" t="s">
        <v>24843</v>
      </c>
    </row>
    <row r="1692" spans="1:8" x14ac:dyDescent="0.3">
      <c r="A1692" s="5" t="s">
        <v>4241</v>
      </c>
      <c r="B1692" s="44" t="s">
        <v>31</v>
      </c>
      <c r="C1692" s="45">
        <v>0</v>
      </c>
      <c r="D1692" s="45" t="s">
        <v>24841</v>
      </c>
      <c r="E1692" s="45"/>
      <c r="F1692" s="45">
        <v>0</v>
      </c>
      <c r="G1692" s="44"/>
      <c r="H1692" s="169" t="s">
        <v>24843</v>
      </c>
    </row>
    <row r="1693" spans="1:8" x14ac:dyDescent="0.3">
      <c r="A1693" s="5" t="s">
        <v>4244</v>
      </c>
      <c r="B1693" s="44" t="s">
        <v>25642</v>
      </c>
      <c r="C1693" s="45">
        <v>0</v>
      </c>
      <c r="D1693" s="45" t="s">
        <v>24841</v>
      </c>
      <c r="E1693" s="45"/>
      <c r="F1693" s="45">
        <v>0</v>
      </c>
      <c r="G1693" s="44"/>
      <c r="H1693" s="169" t="s">
        <v>24843</v>
      </c>
    </row>
    <row r="1694" spans="1:8" x14ac:dyDescent="0.3">
      <c r="A1694" s="5" t="s">
        <v>4246</v>
      </c>
      <c r="B1694" s="44" t="s">
        <v>18</v>
      </c>
      <c r="C1694" s="45">
        <v>0</v>
      </c>
      <c r="D1694" s="45" t="s">
        <v>24841</v>
      </c>
      <c r="E1694" s="45"/>
      <c r="F1694" s="45">
        <v>0</v>
      </c>
      <c r="G1694" s="44"/>
      <c r="H1694" s="169" t="s">
        <v>24843</v>
      </c>
    </row>
    <row r="1695" spans="1:8" x14ac:dyDescent="0.3">
      <c r="A1695" s="5" t="s">
        <v>4251</v>
      </c>
      <c r="B1695" s="44" t="s">
        <v>25643</v>
      </c>
      <c r="C1695" s="45">
        <v>9</v>
      </c>
      <c r="D1695" s="45" t="s">
        <v>24841</v>
      </c>
      <c r="E1695" s="45"/>
      <c r="F1695" s="45">
        <v>9</v>
      </c>
      <c r="G1695" s="44"/>
      <c r="H1695" s="169" t="s">
        <v>24843</v>
      </c>
    </row>
    <row r="1696" spans="1:8" x14ac:dyDescent="0.3">
      <c r="A1696" s="5" t="s">
        <v>4253</v>
      </c>
      <c r="B1696" s="44" t="s">
        <v>25644</v>
      </c>
      <c r="C1696" s="45">
        <v>9</v>
      </c>
      <c r="D1696" s="45" t="s">
        <v>24841</v>
      </c>
      <c r="E1696" s="45"/>
      <c r="F1696" s="45">
        <v>9</v>
      </c>
      <c r="G1696" s="44"/>
      <c r="H1696" s="169" t="s">
        <v>24843</v>
      </c>
    </row>
    <row r="1697" spans="1:8" x14ac:dyDescent="0.3">
      <c r="A1697" s="5" t="s">
        <v>4255</v>
      </c>
      <c r="B1697" s="44" t="s">
        <v>31</v>
      </c>
      <c r="C1697" s="45">
        <v>0</v>
      </c>
      <c r="D1697" s="45" t="s">
        <v>24841</v>
      </c>
      <c r="E1697" s="45"/>
      <c r="F1697" s="45">
        <v>0</v>
      </c>
      <c r="G1697" s="44"/>
      <c r="H1697" s="169" t="s">
        <v>24843</v>
      </c>
    </row>
    <row r="1698" spans="1:8" x14ac:dyDescent="0.3">
      <c r="A1698" s="5" t="s">
        <v>4258</v>
      </c>
      <c r="B1698" s="44" t="s">
        <v>25644</v>
      </c>
      <c r="C1698" s="45">
        <v>0</v>
      </c>
      <c r="D1698" s="45" t="s">
        <v>24841</v>
      </c>
      <c r="E1698" s="45"/>
      <c r="F1698" s="45">
        <v>0</v>
      </c>
      <c r="G1698" s="44"/>
      <c r="H1698" s="169" t="s">
        <v>24843</v>
      </c>
    </row>
    <row r="1699" spans="1:8" x14ac:dyDescent="0.3">
      <c r="A1699" s="5" t="s">
        <v>4259</v>
      </c>
      <c r="B1699" s="44" t="s">
        <v>31</v>
      </c>
      <c r="C1699" s="45">
        <v>0</v>
      </c>
      <c r="D1699" s="45" t="s">
        <v>24841</v>
      </c>
      <c r="E1699" s="45"/>
      <c r="F1699" s="45">
        <v>0</v>
      </c>
      <c r="G1699" s="44"/>
      <c r="H1699" s="169" t="s">
        <v>24843</v>
      </c>
    </row>
    <row r="1700" spans="1:8" x14ac:dyDescent="0.3">
      <c r="A1700" s="5" t="s">
        <v>4262</v>
      </c>
      <c r="B1700" s="44" t="s">
        <v>25645</v>
      </c>
      <c r="C1700" s="45">
        <v>9</v>
      </c>
      <c r="D1700" s="45" t="s">
        <v>24841</v>
      </c>
      <c r="E1700" s="45"/>
      <c r="F1700" s="45">
        <v>9</v>
      </c>
      <c r="G1700" s="44"/>
      <c r="H1700" s="169" t="s">
        <v>24843</v>
      </c>
    </row>
    <row r="1701" spans="1:8" x14ac:dyDescent="0.3">
      <c r="A1701" s="5" t="s">
        <v>4267</v>
      </c>
      <c r="B1701" s="44" t="s">
        <v>25643</v>
      </c>
      <c r="C1701" s="45">
        <v>9</v>
      </c>
      <c r="D1701" s="45" t="s">
        <v>24841</v>
      </c>
      <c r="E1701" s="45"/>
      <c r="F1701" s="45">
        <v>9</v>
      </c>
      <c r="G1701" s="44"/>
      <c r="H1701" s="169" t="s">
        <v>24843</v>
      </c>
    </row>
    <row r="1702" spans="1:8" x14ac:dyDescent="0.3">
      <c r="A1702" s="5" t="s">
        <v>4268</v>
      </c>
      <c r="B1702" s="44" t="s">
        <v>31</v>
      </c>
      <c r="C1702" s="45">
        <v>0</v>
      </c>
      <c r="D1702" s="45" t="s">
        <v>24841</v>
      </c>
      <c r="E1702" s="45"/>
      <c r="F1702" s="45">
        <v>0</v>
      </c>
      <c r="G1702" s="44"/>
      <c r="H1702" s="169" t="s">
        <v>24843</v>
      </c>
    </row>
    <row r="1703" spans="1:8" x14ac:dyDescent="0.3">
      <c r="A1703" s="5" t="s">
        <v>4269</v>
      </c>
      <c r="B1703" s="44" t="s">
        <v>25646</v>
      </c>
      <c r="C1703" s="45">
        <v>9</v>
      </c>
      <c r="D1703" s="45" t="s">
        <v>24841</v>
      </c>
      <c r="E1703" s="45"/>
      <c r="F1703" s="45">
        <v>9</v>
      </c>
      <c r="G1703" s="44"/>
      <c r="H1703" s="169" t="s">
        <v>24843</v>
      </c>
    </row>
    <row r="1704" spans="1:8" x14ac:dyDescent="0.3">
      <c r="A1704" s="5" t="s">
        <v>4271</v>
      </c>
      <c r="B1704" s="44" t="s">
        <v>31</v>
      </c>
      <c r="C1704" s="45">
        <v>0</v>
      </c>
      <c r="D1704" s="45" t="s">
        <v>24841</v>
      </c>
      <c r="E1704" s="45"/>
      <c r="F1704" s="45">
        <v>0</v>
      </c>
      <c r="G1704" s="44"/>
      <c r="H1704" s="169" t="s">
        <v>24843</v>
      </c>
    </row>
    <row r="1705" spans="1:8" x14ac:dyDescent="0.3">
      <c r="A1705" s="5" t="s">
        <v>4276</v>
      </c>
      <c r="B1705" s="44" t="s">
        <v>25647</v>
      </c>
      <c r="C1705" s="45">
        <v>9</v>
      </c>
      <c r="D1705" s="45" t="s">
        <v>24841</v>
      </c>
      <c r="E1705" s="45"/>
      <c r="F1705" s="45">
        <v>9</v>
      </c>
      <c r="G1705" s="44"/>
      <c r="H1705" s="169" t="s">
        <v>24843</v>
      </c>
    </row>
    <row r="1706" spans="1:8" x14ac:dyDescent="0.3">
      <c r="A1706" s="5" t="s">
        <v>4279</v>
      </c>
      <c r="B1706" s="44" t="s">
        <v>25648</v>
      </c>
      <c r="C1706" s="45">
        <v>0</v>
      </c>
      <c r="D1706" s="45" t="s">
        <v>24841</v>
      </c>
      <c r="E1706" s="45"/>
      <c r="F1706" s="45">
        <v>0</v>
      </c>
      <c r="G1706" s="44"/>
      <c r="H1706" s="169" t="s">
        <v>24843</v>
      </c>
    </row>
    <row r="1707" spans="1:8" x14ac:dyDescent="0.3">
      <c r="A1707" s="5" t="s">
        <v>4281</v>
      </c>
      <c r="B1707" s="44" t="s">
        <v>25644</v>
      </c>
      <c r="C1707" s="45">
        <v>9</v>
      </c>
      <c r="D1707" s="45" t="s">
        <v>24841</v>
      </c>
      <c r="E1707" s="45"/>
      <c r="F1707" s="45">
        <v>9</v>
      </c>
      <c r="G1707" s="44"/>
      <c r="H1707" s="169" t="s">
        <v>24843</v>
      </c>
    </row>
    <row r="1708" spans="1:8" x14ac:dyDescent="0.3">
      <c r="A1708" s="5" t="s">
        <v>4282</v>
      </c>
      <c r="B1708" s="44" t="s">
        <v>31</v>
      </c>
      <c r="C1708" s="45">
        <v>0</v>
      </c>
      <c r="D1708" s="45" t="s">
        <v>24841</v>
      </c>
      <c r="E1708" s="45"/>
      <c r="F1708" s="45">
        <v>0</v>
      </c>
      <c r="G1708" s="44"/>
      <c r="H1708" s="169" t="s">
        <v>24843</v>
      </c>
    </row>
    <row r="1709" spans="1:8" x14ac:dyDescent="0.3">
      <c r="A1709" s="5" t="s">
        <v>4286</v>
      </c>
      <c r="B1709" s="44" t="s">
        <v>25643</v>
      </c>
      <c r="C1709" s="45">
        <v>0</v>
      </c>
      <c r="D1709" s="45" t="s">
        <v>24841</v>
      </c>
      <c r="E1709" s="45"/>
      <c r="F1709" s="45">
        <v>0</v>
      </c>
      <c r="G1709" s="44"/>
      <c r="H1709" s="169" t="s">
        <v>24843</v>
      </c>
    </row>
    <row r="1710" spans="1:8" x14ac:dyDescent="0.3">
      <c r="A1710" s="5" t="s">
        <v>4287</v>
      </c>
      <c r="B1710" s="44" t="s">
        <v>25644</v>
      </c>
      <c r="C1710" s="45">
        <v>0</v>
      </c>
      <c r="D1710" s="45" t="s">
        <v>24841</v>
      </c>
      <c r="E1710" s="45"/>
      <c r="F1710" s="45">
        <v>0</v>
      </c>
      <c r="G1710" s="44"/>
      <c r="H1710" s="169" t="s">
        <v>24843</v>
      </c>
    </row>
    <row r="1711" spans="1:8" x14ac:dyDescent="0.3">
      <c r="A1711" s="5" t="s">
        <v>4288</v>
      </c>
      <c r="B1711" s="44" t="s">
        <v>31</v>
      </c>
      <c r="C1711" s="45">
        <v>0</v>
      </c>
      <c r="D1711" s="45" t="s">
        <v>24841</v>
      </c>
      <c r="E1711" s="45"/>
      <c r="F1711" s="45">
        <v>0</v>
      </c>
      <c r="G1711" s="44"/>
      <c r="H1711" s="169" t="s">
        <v>24843</v>
      </c>
    </row>
    <row r="1712" spans="1:8" x14ac:dyDescent="0.3">
      <c r="A1712" s="5" t="s">
        <v>4291</v>
      </c>
      <c r="B1712" s="44" t="s">
        <v>25643</v>
      </c>
      <c r="C1712" s="45">
        <v>0</v>
      </c>
      <c r="D1712" s="45" t="s">
        <v>24841</v>
      </c>
      <c r="E1712" s="45"/>
      <c r="F1712" s="45">
        <v>0</v>
      </c>
      <c r="G1712" s="44"/>
      <c r="H1712" s="169" t="s">
        <v>24843</v>
      </c>
    </row>
    <row r="1713" spans="1:8" x14ac:dyDescent="0.3">
      <c r="A1713" s="5" t="s">
        <v>4292</v>
      </c>
      <c r="B1713" s="44" t="s">
        <v>25644</v>
      </c>
      <c r="C1713" s="45">
        <v>0</v>
      </c>
      <c r="D1713" s="45" t="s">
        <v>24841</v>
      </c>
      <c r="E1713" s="45"/>
      <c r="F1713" s="45">
        <v>0</v>
      </c>
      <c r="G1713" s="44"/>
      <c r="H1713" s="169" t="s">
        <v>24843</v>
      </c>
    </row>
    <row r="1714" spans="1:8" x14ac:dyDescent="0.3">
      <c r="A1714" s="5" t="s">
        <v>4293</v>
      </c>
      <c r="B1714" s="44" t="s">
        <v>31</v>
      </c>
      <c r="C1714" s="45">
        <v>0</v>
      </c>
      <c r="D1714" s="45" t="s">
        <v>24841</v>
      </c>
      <c r="E1714" s="45"/>
      <c r="F1714" s="45">
        <v>0</v>
      </c>
      <c r="G1714" s="44"/>
      <c r="H1714" s="169" t="s">
        <v>24843</v>
      </c>
    </row>
    <row r="1715" spans="1:8" x14ac:dyDescent="0.3">
      <c r="A1715" s="5" t="s">
        <v>4296</v>
      </c>
      <c r="B1715" s="44" t="s">
        <v>25644</v>
      </c>
      <c r="C1715" s="45">
        <v>9</v>
      </c>
      <c r="D1715" s="45" t="s">
        <v>24841</v>
      </c>
      <c r="E1715" s="45"/>
      <c r="F1715" s="45">
        <v>9</v>
      </c>
      <c r="G1715" s="44"/>
      <c r="H1715" s="169" t="s">
        <v>24843</v>
      </c>
    </row>
    <row r="1716" spans="1:8" x14ac:dyDescent="0.3">
      <c r="A1716" s="5" t="s">
        <v>4297</v>
      </c>
      <c r="B1716" s="44" t="s">
        <v>25648</v>
      </c>
      <c r="C1716" s="45">
        <v>9</v>
      </c>
      <c r="D1716" s="45" t="s">
        <v>24841</v>
      </c>
      <c r="E1716" s="45"/>
      <c r="F1716" s="45">
        <v>9</v>
      </c>
      <c r="G1716" s="44"/>
      <c r="H1716" s="169" t="s">
        <v>24843</v>
      </c>
    </row>
    <row r="1717" spans="1:8" x14ac:dyDescent="0.3">
      <c r="A1717" s="5" t="s">
        <v>4298</v>
      </c>
      <c r="B1717" s="44" t="s">
        <v>31</v>
      </c>
      <c r="C1717" s="45">
        <v>0</v>
      </c>
      <c r="D1717" s="45" t="s">
        <v>24841</v>
      </c>
      <c r="E1717" s="45"/>
      <c r="F1717" s="45">
        <v>0</v>
      </c>
      <c r="G1717" s="44"/>
      <c r="H1717" s="169" t="s">
        <v>24843</v>
      </c>
    </row>
    <row r="1718" spans="1:8" x14ac:dyDescent="0.3">
      <c r="A1718" s="5" t="s">
        <v>4299</v>
      </c>
      <c r="B1718" s="44" t="s">
        <v>4300</v>
      </c>
      <c r="C1718" s="45">
        <v>0</v>
      </c>
      <c r="D1718" s="45" t="s">
        <v>24841</v>
      </c>
      <c r="E1718" s="45"/>
      <c r="F1718" s="45">
        <v>0</v>
      </c>
      <c r="G1718" s="44"/>
      <c r="H1718" s="169" t="s">
        <v>24843</v>
      </c>
    </row>
    <row r="1719" spans="1:8" x14ac:dyDescent="0.3">
      <c r="A1719" s="5" t="s">
        <v>4301</v>
      </c>
      <c r="B1719" s="44" t="s">
        <v>4302</v>
      </c>
      <c r="C1719" s="45">
        <v>9</v>
      </c>
      <c r="D1719" s="45" t="s">
        <v>24841</v>
      </c>
      <c r="E1719" s="45"/>
      <c r="F1719" s="45">
        <v>9</v>
      </c>
      <c r="G1719" s="44"/>
      <c r="H1719" s="169" t="s">
        <v>24843</v>
      </c>
    </row>
    <row r="1720" spans="1:8" x14ac:dyDescent="0.3">
      <c r="A1720" s="5" t="s">
        <v>4307</v>
      </c>
      <c r="B1720" s="44" t="s">
        <v>25649</v>
      </c>
      <c r="C1720" s="45">
        <v>9</v>
      </c>
      <c r="D1720" s="45" t="s">
        <v>24841</v>
      </c>
      <c r="E1720" s="45"/>
      <c r="F1720" s="45">
        <v>9</v>
      </c>
      <c r="G1720" s="44"/>
      <c r="H1720" s="169" t="s">
        <v>24843</v>
      </c>
    </row>
    <row r="1721" spans="1:8" x14ac:dyDescent="0.3">
      <c r="A1721" s="5" t="s">
        <v>4309</v>
      </c>
      <c r="B1721" s="44" t="s">
        <v>25650</v>
      </c>
      <c r="C1721" s="45">
        <v>9</v>
      </c>
      <c r="D1721" s="45" t="s">
        <v>24841</v>
      </c>
      <c r="E1721" s="45"/>
      <c r="F1721" s="45">
        <v>9</v>
      </c>
      <c r="G1721" s="44"/>
      <c r="H1721" s="169" t="s">
        <v>24843</v>
      </c>
    </row>
    <row r="1722" spans="1:8" x14ac:dyDescent="0.3">
      <c r="A1722" s="5" t="s">
        <v>4313</v>
      </c>
      <c r="B1722" s="44" t="s">
        <v>25651</v>
      </c>
      <c r="C1722" s="45">
        <v>0</v>
      </c>
      <c r="D1722" s="45" t="s">
        <v>24841</v>
      </c>
      <c r="E1722" s="45"/>
      <c r="F1722" s="45">
        <v>0</v>
      </c>
      <c r="G1722" s="44"/>
      <c r="H1722" s="169" t="s">
        <v>24843</v>
      </c>
    </row>
    <row r="1723" spans="1:8" x14ac:dyDescent="0.3">
      <c r="A1723" s="5" t="s">
        <v>4315</v>
      </c>
      <c r="B1723" s="44" t="s">
        <v>25652</v>
      </c>
      <c r="C1723" s="45">
        <v>0</v>
      </c>
      <c r="D1723" s="45" t="s">
        <v>24841</v>
      </c>
      <c r="E1723" s="45"/>
      <c r="F1723" s="45">
        <v>0</v>
      </c>
      <c r="G1723" s="44"/>
      <c r="H1723" s="169" t="s">
        <v>24843</v>
      </c>
    </row>
    <row r="1724" spans="1:8" x14ac:dyDescent="0.3">
      <c r="A1724" s="5" t="s">
        <v>4317</v>
      </c>
      <c r="B1724" s="44" t="s">
        <v>25644</v>
      </c>
      <c r="C1724" s="45">
        <v>9</v>
      </c>
      <c r="D1724" s="45" t="s">
        <v>24841</v>
      </c>
      <c r="E1724" s="45"/>
      <c r="F1724" s="45">
        <v>9</v>
      </c>
      <c r="G1724" s="44"/>
      <c r="H1724" s="169" t="s">
        <v>24843</v>
      </c>
    </row>
    <row r="1725" spans="1:8" x14ac:dyDescent="0.3">
      <c r="A1725" s="5" t="s">
        <v>4318</v>
      </c>
      <c r="B1725" s="44" t="s">
        <v>25653</v>
      </c>
      <c r="C1725" s="45">
        <v>0</v>
      </c>
      <c r="D1725" s="45" t="s">
        <v>24841</v>
      </c>
      <c r="E1725" s="45"/>
      <c r="F1725" s="45">
        <v>0</v>
      </c>
      <c r="G1725" s="44"/>
      <c r="H1725" s="169" t="s">
        <v>24843</v>
      </c>
    </row>
    <row r="1726" spans="1:8" x14ac:dyDescent="0.3">
      <c r="A1726" s="5" t="s">
        <v>4320</v>
      </c>
      <c r="B1726" s="44" t="s">
        <v>25637</v>
      </c>
      <c r="C1726" s="45">
        <v>0</v>
      </c>
      <c r="D1726" s="45" t="s">
        <v>24841</v>
      </c>
      <c r="E1726" s="45"/>
      <c r="F1726" s="45">
        <v>0</v>
      </c>
      <c r="G1726" s="44"/>
      <c r="H1726" s="169" t="s">
        <v>24843</v>
      </c>
    </row>
    <row r="1727" spans="1:8" x14ac:dyDescent="0.3">
      <c r="A1727" s="5" t="s">
        <v>4321</v>
      </c>
      <c r="B1727" s="44" t="s">
        <v>4221</v>
      </c>
      <c r="C1727" s="45">
        <v>0</v>
      </c>
      <c r="D1727" s="45" t="s">
        <v>24841</v>
      </c>
      <c r="E1727" s="45"/>
      <c r="F1727" s="45">
        <v>0</v>
      </c>
      <c r="G1727" s="44"/>
      <c r="H1727" s="169" t="s">
        <v>24843</v>
      </c>
    </row>
    <row r="1728" spans="1:8" x14ac:dyDescent="0.3">
      <c r="A1728" s="5" t="s">
        <v>4323</v>
      </c>
      <c r="B1728" s="44" t="s">
        <v>31</v>
      </c>
      <c r="C1728" s="45">
        <v>0</v>
      </c>
      <c r="D1728" s="45" t="s">
        <v>24841</v>
      </c>
      <c r="E1728" s="45"/>
      <c r="F1728" s="45">
        <v>0</v>
      </c>
      <c r="G1728" s="44"/>
      <c r="H1728" s="169" t="s">
        <v>24843</v>
      </c>
    </row>
    <row r="1729" spans="1:8" x14ac:dyDescent="0.3">
      <c r="A1729" s="5" t="s">
        <v>4324</v>
      </c>
      <c r="B1729" s="44" t="s">
        <v>4325</v>
      </c>
      <c r="C1729" s="45">
        <v>0</v>
      </c>
      <c r="D1729" s="45" t="s">
        <v>24841</v>
      </c>
      <c r="E1729" s="45"/>
      <c r="F1729" s="45">
        <v>0</v>
      </c>
      <c r="G1729" s="44"/>
      <c r="H1729" s="169" t="s">
        <v>24843</v>
      </c>
    </row>
    <row r="1730" spans="1:8" x14ac:dyDescent="0.3">
      <c r="A1730" s="5" t="s">
        <v>4332</v>
      </c>
      <c r="B1730" s="44" t="s">
        <v>4333</v>
      </c>
      <c r="C1730" s="45">
        <v>0</v>
      </c>
      <c r="D1730" s="45" t="s">
        <v>24841</v>
      </c>
      <c r="E1730" s="45"/>
      <c r="F1730" s="45">
        <v>0</v>
      </c>
      <c r="G1730" s="44"/>
      <c r="H1730" s="169" t="s">
        <v>24843</v>
      </c>
    </row>
    <row r="1731" spans="1:8" x14ac:dyDescent="0.3">
      <c r="A1731" s="5" t="s">
        <v>4334</v>
      </c>
      <c r="B1731" s="44" t="s">
        <v>31</v>
      </c>
      <c r="C1731" s="45">
        <v>0</v>
      </c>
      <c r="D1731" s="45" t="s">
        <v>24841</v>
      </c>
      <c r="E1731" s="45"/>
      <c r="F1731" s="45">
        <v>0</v>
      </c>
      <c r="G1731" s="44"/>
      <c r="H1731" s="169" t="s">
        <v>24843</v>
      </c>
    </row>
    <row r="1732" spans="1:8" x14ac:dyDescent="0.3">
      <c r="A1732" s="5" t="s">
        <v>4337</v>
      </c>
      <c r="B1732" s="44" t="s">
        <v>25654</v>
      </c>
      <c r="C1732" s="45">
        <v>0</v>
      </c>
      <c r="D1732" s="45" t="s">
        <v>24841</v>
      </c>
      <c r="E1732" s="45"/>
      <c r="F1732" s="45">
        <v>0</v>
      </c>
      <c r="G1732" s="44"/>
      <c r="H1732" s="169" t="s">
        <v>24843</v>
      </c>
    </row>
    <row r="1733" spans="1:8" x14ac:dyDescent="0.3">
      <c r="A1733" s="5" t="s">
        <v>4339</v>
      </c>
      <c r="B1733" s="44" t="s">
        <v>31</v>
      </c>
      <c r="C1733" s="45">
        <v>0</v>
      </c>
      <c r="D1733" s="45" t="s">
        <v>24841</v>
      </c>
      <c r="E1733" s="45"/>
      <c r="F1733" s="45">
        <v>0</v>
      </c>
      <c r="G1733" s="44"/>
      <c r="H1733" s="169" t="s">
        <v>24843</v>
      </c>
    </row>
    <row r="1734" spans="1:8" x14ac:dyDescent="0.3">
      <c r="A1734" s="5" t="s">
        <v>4341</v>
      </c>
      <c r="B1734" s="44" t="s">
        <v>25655</v>
      </c>
      <c r="C1734" s="45">
        <v>0</v>
      </c>
      <c r="D1734" s="45" t="s">
        <v>24841</v>
      </c>
      <c r="E1734" s="45"/>
      <c r="F1734" s="45">
        <v>0</v>
      </c>
      <c r="G1734" s="44"/>
      <c r="H1734" s="169" t="s">
        <v>24843</v>
      </c>
    </row>
    <row r="1735" spans="1:8" x14ac:dyDescent="0.3">
      <c r="A1735" s="5" t="s">
        <v>4343</v>
      </c>
      <c r="B1735" s="44" t="s">
        <v>31</v>
      </c>
      <c r="C1735" s="45">
        <v>0</v>
      </c>
      <c r="D1735" s="45" t="s">
        <v>24841</v>
      </c>
      <c r="E1735" s="45"/>
      <c r="F1735" s="45">
        <v>0</v>
      </c>
      <c r="G1735" s="44"/>
      <c r="H1735" s="169" t="s">
        <v>24843</v>
      </c>
    </row>
    <row r="1736" spans="1:8" x14ac:dyDescent="0.3">
      <c r="A1736" s="5" t="s">
        <v>4348</v>
      </c>
      <c r="B1736" s="44" t="s">
        <v>25649</v>
      </c>
      <c r="C1736" s="45">
        <v>9</v>
      </c>
      <c r="D1736" s="45" t="s">
        <v>24841</v>
      </c>
      <c r="E1736" s="45"/>
      <c r="F1736" s="45">
        <v>9</v>
      </c>
      <c r="G1736" s="44"/>
      <c r="H1736" s="169" t="s">
        <v>24843</v>
      </c>
    </row>
    <row r="1737" spans="1:8" x14ac:dyDescent="0.3">
      <c r="A1737" s="5" t="s">
        <v>4349</v>
      </c>
      <c r="B1737" s="44" t="s">
        <v>31</v>
      </c>
      <c r="C1737" s="45">
        <v>9</v>
      </c>
      <c r="D1737" s="45" t="s">
        <v>24841</v>
      </c>
      <c r="E1737" s="45"/>
      <c r="F1737" s="45">
        <v>9</v>
      </c>
      <c r="G1737" s="44"/>
      <c r="H1737" s="169" t="s">
        <v>24843</v>
      </c>
    </row>
    <row r="1738" spans="1:8" x14ac:dyDescent="0.3">
      <c r="A1738" s="5" t="s">
        <v>4350</v>
      </c>
      <c r="B1738" s="44" t="s">
        <v>25656</v>
      </c>
      <c r="C1738" s="45">
        <v>0</v>
      </c>
      <c r="D1738" s="45" t="s">
        <v>24841</v>
      </c>
      <c r="E1738" s="45"/>
      <c r="F1738" s="45">
        <v>0</v>
      </c>
      <c r="G1738" s="44"/>
      <c r="H1738" s="169" t="s">
        <v>24843</v>
      </c>
    </row>
    <row r="1739" spans="1:8" x14ac:dyDescent="0.3">
      <c r="A1739" s="5" t="s">
        <v>4354</v>
      </c>
      <c r="B1739" s="44" t="s">
        <v>25657</v>
      </c>
      <c r="C1739" s="45">
        <v>9</v>
      </c>
      <c r="D1739" s="45" t="s">
        <v>24841</v>
      </c>
      <c r="E1739" s="45"/>
      <c r="F1739" s="45">
        <v>9</v>
      </c>
      <c r="G1739" s="44"/>
      <c r="H1739" s="169" t="s">
        <v>24843</v>
      </c>
    </row>
    <row r="1740" spans="1:8" x14ac:dyDescent="0.3">
      <c r="A1740" s="5" t="s">
        <v>4356</v>
      </c>
      <c r="B1740" s="44" t="s">
        <v>25643</v>
      </c>
      <c r="C1740" s="45">
        <v>9</v>
      </c>
      <c r="D1740" s="45" t="s">
        <v>24841</v>
      </c>
      <c r="E1740" s="45"/>
      <c r="F1740" s="45">
        <v>9</v>
      </c>
      <c r="G1740" s="44"/>
      <c r="H1740" s="169" t="s">
        <v>24843</v>
      </c>
    </row>
    <row r="1741" spans="1:8" x14ac:dyDescent="0.3">
      <c r="A1741" s="5" t="s">
        <v>4357</v>
      </c>
      <c r="B1741" s="44" t="s">
        <v>31</v>
      </c>
      <c r="C1741" s="45">
        <v>0</v>
      </c>
      <c r="D1741" s="45" t="s">
        <v>24841</v>
      </c>
      <c r="E1741" s="45"/>
      <c r="F1741" s="45">
        <v>0</v>
      </c>
      <c r="G1741" s="44"/>
      <c r="H1741" s="169" t="s">
        <v>24843</v>
      </c>
    </row>
    <row r="1742" spans="1:8" x14ac:dyDescent="0.3">
      <c r="A1742" s="5" t="s">
        <v>4364</v>
      </c>
      <c r="B1742" s="44" t="s">
        <v>4365</v>
      </c>
      <c r="C1742" s="45">
        <v>9</v>
      </c>
      <c r="D1742" s="45" t="s">
        <v>24841</v>
      </c>
      <c r="E1742" s="45"/>
      <c r="F1742" s="45">
        <v>9</v>
      </c>
      <c r="G1742" s="44"/>
      <c r="H1742" s="169" t="s">
        <v>24843</v>
      </c>
    </row>
    <row r="1743" spans="1:8" x14ac:dyDescent="0.3">
      <c r="A1743" s="5" t="s">
        <v>4366</v>
      </c>
      <c r="B1743" s="44" t="s">
        <v>31</v>
      </c>
      <c r="C1743" s="45">
        <v>9</v>
      </c>
      <c r="D1743" s="45" t="s">
        <v>24841</v>
      </c>
      <c r="E1743" s="45"/>
      <c r="F1743" s="45">
        <v>9</v>
      </c>
      <c r="G1743" s="44"/>
      <c r="H1743" s="169" t="s">
        <v>24843</v>
      </c>
    </row>
    <row r="1744" spans="1:8" x14ac:dyDescent="0.3">
      <c r="A1744" s="5" t="s">
        <v>4367</v>
      </c>
      <c r="B1744" s="44" t="s">
        <v>18</v>
      </c>
      <c r="C1744" s="45">
        <v>0</v>
      </c>
      <c r="D1744" s="45" t="s">
        <v>24841</v>
      </c>
      <c r="E1744" s="45"/>
      <c r="F1744" s="45">
        <v>0</v>
      </c>
      <c r="G1744" s="44"/>
      <c r="H1744" s="169" t="s">
        <v>24843</v>
      </c>
    </row>
    <row r="1745" spans="1:8" x14ac:dyDescent="0.3">
      <c r="A1745" s="5" t="s">
        <v>4370</v>
      </c>
      <c r="B1745" s="44" t="s">
        <v>25658</v>
      </c>
      <c r="C1745" s="45">
        <v>9</v>
      </c>
      <c r="D1745" s="45" t="s">
        <v>24841</v>
      </c>
      <c r="E1745" s="45"/>
      <c r="F1745" s="45">
        <v>9</v>
      </c>
      <c r="G1745" s="44"/>
      <c r="H1745" s="169" t="s">
        <v>24843</v>
      </c>
    </row>
    <row r="1746" spans="1:8" x14ac:dyDescent="0.3">
      <c r="A1746" s="5" t="s">
        <v>4371</v>
      </c>
      <c r="B1746" s="44" t="s">
        <v>25618</v>
      </c>
      <c r="C1746" s="45">
        <v>9</v>
      </c>
      <c r="D1746" s="45" t="s">
        <v>24841</v>
      </c>
      <c r="E1746" s="45"/>
      <c r="F1746" s="45">
        <v>9</v>
      </c>
      <c r="G1746" s="44"/>
      <c r="H1746" s="169" t="s">
        <v>24843</v>
      </c>
    </row>
    <row r="1747" spans="1:8" x14ac:dyDescent="0.3">
      <c r="A1747" s="5" t="s">
        <v>4372</v>
      </c>
      <c r="B1747" s="44" t="s">
        <v>25627</v>
      </c>
      <c r="C1747" s="45">
        <v>9</v>
      </c>
      <c r="D1747" s="45" t="s">
        <v>24841</v>
      </c>
      <c r="E1747" s="45"/>
      <c r="F1747" s="45">
        <v>9</v>
      </c>
      <c r="G1747" s="44"/>
      <c r="H1747" s="169" t="s">
        <v>24843</v>
      </c>
    </row>
    <row r="1748" spans="1:8" x14ac:dyDescent="0.3">
      <c r="A1748" s="5" t="s">
        <v>4374</v>
      </c>
      <c r="B1748" s="44" t="s">
        <v>4375</v>
      </c>
      <c r="C1748" s="45">
        <v>9</v>
      </c>
      <c r="D1748" s="45" t="s">
        <v>24841</v>
      </c>
      <c r="E1748" s="45"/>
      <c r="F1748" s="45">
        <v>9</v>
      </c>
      <c r="G1748" s="44"/>
      <c r="H1748" s="169" t="s">
        <v>24843</v>
      </c>
    </row>
    <row r="1749" spans="1:8" x14ac:dyDescent="0.3">
      <c r="A1749" s="5" t="s">
        <v>4376</v>
      </c>
      <c r="B1749" s="44" t="s">
        <v>4377</v>
      </c>
      <c r="C1749" s="45">
        <v>9</v>
      </c>
      <c r="D1749" s="45" t="s">
        <v>24841</v>
      </c>
      <c r="E1749" s="45"/>
      <c r="F1749" s="45">
        <v>0</v>
      </c>
      <c r="G1749" s="44" t="s">
        <v>25166</v>
      </c>
      <c r="H1749" s="169" t="s">
        <v>24843</v>
      </c>
    </row>
    <row r="1750" spans="1:8" x14ac:dyDescent="0.3">
      <c r="A1750" s="5" t="s">
        <v>4380</v>
      </c>
      <c r="B1750" s="44" t="s">
        <v>25659</v>
      </c>
      <c r="C1750" s="45">
        <v>0</v>
      </c>
      <c r="D1750" s="45" t="s">
        <v>24841</v>
      </c>
      <c r="E1750" s="45"/>
      <c r="F1750" s="45">
        <v>0</v>
      </c>
      <c r="G1750" s="44"/>
      <c r="H1750" s="169" t="s">
        <v>24843</v>
      </c>
    </row>
    <row r="1751" spans="1:8" x14ac:dyDescent="0.3">
      <c r="A1751" s="5" t="s">
        <v>4382</v>
      </c>
      <c r="B1751" s="44" t="s">
        <v>31</v>
      </c>
      <c r="C1751" s="45">
        <v>9</v>
      </c>
      <c r="D1751" s="45" t="s">
        <v>24841</v>
      </c>
      <c r="E1751" s="45"/>
      <c r="F1751" s="45">
        <v>9</v>
      </c>
      <c r="G1751" s="44"/>
      <c r="H1751" s="169" t="s">
        <v>24843</v>
      </c>
    </row>
    <row r="1752" spans="1:8" x14ac:dyDescent="0.3">
      <c r="A1752" s="5" t="s">
        <v>4384</v>
      </c>
      <c r="B1752" s="44" t="s">
        <v>25631</v>
      </c>
      <c r="C1752" s="45">
        <v>0</v>
      </c>
      <c r="D1752" s="45" t="s">
        <v>24841</v>
      </c>
      <c r="E1752" s="45"/>
      <c r="F1752" s="45">
        <v>0</v>
      </c>
      <c r="G1752" s="44"/>
      <c r="H1752" s="169" t="s">
        <v>24843</v>
      </c>
    </row>
    <row r="1753" spans="1:8" x14ac:dyDescent="0.3">
      <c r="A1753" s="5" t="s">
        <v>4385</v>
      </c>
      <c r="B1753" s="44" t="s">
        <v>25632</v>
      </c>
      <c r="C1753" s="45">
        <v>0</v>
      </c>
      <c r="D1753" s="45" t="s">
        <v>24841</v>
      </c>
      <c r="E1753" s="45"/>
      <c r="F1753" s="45">
        <v>0</v>
      </c>
      <c r="G1753" s="44"/>
      <c r="H1753" s="169" t="s">
        <v>24843</v>
      </c>
    </row>
    <row r="1754" spans="1:8" x14ac:dyDescent="0.3">
      <c r="A1754" s="5" t="s">
        <v>4386</v>
      </c>
      <c r="B1754" s="44" t="s">
        <v>25637</v>
      </c>
      <c r="C1754" s="45">
        <v>0</v>
      </c>
      <c r="D1754" s="45" t="s">
        <v>24841</v>
      </c>
      <c r="E1754" s="45"/>
      <c r="F1754" s="45">
        <v>0</v>
      </c>
      <c r="G1754" s="44"/>
      <c r="H1754" s="169" t="s">
        <v>24843</v>
      </c>
    </row>
    <row r="1755" spans="1:8" x14ac:dyDescent="0.3">
      <c r="A1755" s="5" t="s">
        <v>4387</v>
      </c>
      <c r="B1755" s="44" t="s">
        <v>25660</v>
      </c>
      <c r="C1755" s="45">
        <v>9</v>
      </c>
      <c r="D1755" s="45" t="s">
        <v>24841</v>
      </c>
      <c r="E1755" s="45"/>
      <c r="F1755" s="45">
        <v>9</v>
      </c>
      <c r="G1755" s="44"/>
      <c r="H1755" s="169" t="s">
        <v>24843</v>
      </c>
    </row>
    <row r="1756" spans="1:8" x14ac:dyDescent="0.3">
      <c r="A1756" s="5" t="s">
        <v>4389</v>
      </c>
      <c r="B1756" s="44" t="s">
        <v>25661</v>
      </c>
      <c r="C1756" s="45">
        <v>0</v>
      </c>
      <c r="D1756" s="45" t="s">
        <v>24841</v>
      </c>
      <c r="E1756" s="45"/>
      <c r="F1756" s="45">
        <v>0</v>
      </c>
      <c r="G1756" s="44"/>
      <c r="H1756" s="169" t="s">
        <v>24843</v>
      </c>
    </row>
    <row r="1757" spans="1:8" x14ac:dyDescent="0.3">
      <c r="A1757" s="5" t="s">
        <v>4391</v>
      </c>
      <c r="B1757" s="44" t="s">
        <v>25636</v>
      </c>
      <c r="C1757" s="45">
        <v>9</v>
      </c>
      <c r="D1757" s="45" t="s">
        <v>24841</v>
      </c>
      <c r="E1757" s="45"/>
      <c r="F1757" s="45">
        <v>9</v>
      </c>
      <c r="G1757" s="44"/>
      <c r="H1757" s="169" t="s">
        <v>24843</v>
      </c>
    </row>
    <row r="1758" spans="1:8" x14ac:dyDescent="0.3">
      <c r="A1758" s="5" t="s">
        <v>4392</v>
      </c>
      <c r="B1758" s="44" t="s">
        <v>4221</v>
      </c>
      <c r="C1758" s="45">
        <v>9</v>
      </c>
      <c r="D1758" s="45" t="s">
        <v>24841</v>
      </c>
      <c r="E1758" s="45"/>
      <c r="F1758" s="45">
        <v>9</v>
      </c>
      <c r="G1758" s="44"/>
      <c r="H1758" s="169" t="s">
        <v>24843</v>
      </c>
    </row>
    <row r="1759" spans="1:8" x14ac:dyDescent="0.3">
      <c r="A1759" s="5" t="s">
        <v>4393</v>
      </c>
      <c r="B1759" s="44" t="s">
        <v>31</v>
      </c>
      <c r="C1759" s="45">
        <v>9</v>
      </c>
      <c r="D1759" s="45" t="s">
        <v>24841</v>
      </c>
      <c r="E1759" s="45"/>
      <c r="F1759" s="45">
        <v>9</v>
      </c>
      <c r="G1759" s="44"/>
      <c r="H1759" s="169" t="s">
        <v>24843</v>
      </c>
    </row>
    <row r="1760" spans="1:8" x14ac:dyDescent="0.3">
      <c r="A1760" s="5" t="s">
        <v>4394</v>
      </c>
      <c r="B1760" s="44" t="s">
        <v>4395</v>
      </c>
      <c r="C1760" s="45">
        <v>9</v>
      </c>
      <c r="D1760" s="45" t="s">
        <v>24841</v>
      </c>
      <c r="E1760" s="45"/>
      <c r="F1760" s="45">
        <v>9</v>
      </c>
      <c r="G1760" s="44"/>
      <c r="H1760" s="169" t="s">
        <v>24843</v>
      </c>
    </row>
    <row r="1761" spans="1:8" x14ac:dyDescent="0.3">
      <c r="A1761" s="5" t="s">
        <v>4398</v>
      </c>
      <c r="B1761" s="44" t="s">
        <v>25643</v>
      </c>
      <c r="C1761" s="45">
        <v>0</v>
      </c>
      <c r="D1761" s="45" t="s">
        <v>24841</v>
      </c>
      <c r="E1761" s="45"/>
      <c r="F1761" s="45">
        <v>0</v>
      </c>
      <c r="G1761" s="44"/>
      <c r="H1761" s="169" t="s">
        <v>24843</v>
      </c>
    </row>
    <row r="1762" spans="1:8" x14ac:dyDescent="0.3">
      <c r="A1762" s="5" t="s">
        <v>4399</v>
      </c>
      <c r="B1762" s="44" t="s">
        <v>25657</v>
      </c>
      <c r="C1762" s="45">
        <v>0</v>
      </c>
      <c r="D1762" s="45" t="s">
        <v>24841</v>
      </c>
      <c r="E1762" s="45"/>
      <c r="F1762" s="45">
        <v>0</v>
      </c>
      <c r="G1762" s="44"/>
      <c r="H1762" s="169" t="s">
        <v>24843</v>
      </c>
    </row>
    <row r="1763" spans="1:8" x14ac:dyDescent="0.3">
      <c r="A1763" s="5" t="s">
        <v>4400</v>
      </c>
      <c r="B1763" s="44" t="s">
        <v>31</v>
      </c>
      <c r="C1763" s="45">
        <v>0</v>
      </c>
      <c r="D1763" s="45" t="s">
        <v>24841</v>
      </c>
      <c r="E1763" s="45"/>
      <c r="F1763" s="45">
        <v>0</v>
      </c>
      <c r="G1763" s="44"/>
      <c r="H1763" s="169" t="s">
        <v>24843</v>
      </c>
    </row>
    <row r="1764" spans="1:8" x14ac:dyDescent="0.3">
      <c r="A1764" s="5" t="s">
        <v>4405</v>
      </c>
      <c r="B1764" s="44" t="s">
        <v>25643</v>
      </c>
      <c r="C1764" s="45">
        <v>0</v>
      </c>
      <c r="D1764" s="45" t="s">
        <v>24841</v>
      </c>
      <c r="E1764" s="45"/>
      <c r="F1764" s="45">
        <v>0</v>
      </c>
      <c r="G1764" s="44"/>
      <c r="H1764" s="169" t="s">
        <v>24843</v>
      </c>
    </row>
    <row r="1765" spans="1:8" x14ac:dyDescent="0.3">
      <c r="A1765" s="5" t="s">
        <v>4406</v>
      </c>
      <c r="B1765" s="44" t="s">
        <v>31</v>
      </c>
      <c r="C1765" s="45">
        <v>0</v>
      </c>
      <c r="D1765" s="45" t="s">
        <v>24841</v>
      </c>
      <c r="E1765" s="45"/>
      <c r="F1765" s="45">
        <v>0</v>
      </c>
      <c r="G1765" s="44"/>
      <c r="H1765" s="169" t="s">
        <v>24843</v>
      </c>
    </row>
    <row r="1766" spans="1:8" x14ac:dyDescent="0.3">
      <c r="A1766" s="5" t="s">
        <v>4411</v>
      </c>
      <c r="B1766" s="44" t="s">
        <v>25662</v>
      </c>
      <c r="C1766" s="45">
        <v>0</v>
      </c>
      <c r="D1766" s="45" t="s">
        <v>24841</v>
      </c>
      <c r="E1766" s="45"/>
      <c r="F1766" s="45">
        <v>0</v>
      </c>
      <c r="G1766" s="44"/>
      <c r="H1766" s="169" t="s">
        <v>24843</v>
      </c>
    </row>
    <row r="1767" spans="1:8" x14ac:dyDescent="0.3">
      <c r="A1767" s="5" t="s">
        <v>4413</v>
      </c>
      <c r="B1767" s="44" t="s">
        <v>31</v>
      </c>
      <c r="C1767" s="45">
        <v>9</v>
      </c>
      <c r="D1767" s="45" t="s">
        <v>24841</v>
      </c>
      <c r="E1767" s="45"/>
      <c r="F1767" s="45">
        <v>9</v>
      </c>
      <c r="G1767" s="44"/>
      <c r="H1767" s="169" t="s">
        <v>24843</v>
      </c>
    </row>
    <row r="1768" spans="1:8" ht="26.4" x14ac:dyDescent="0.3">
      <c r="A1768" s="5" t="s">
        <v>4415</v>
      </c>
      <c r="B1768" s="44" t="s">
        <v>25663</v>
      </c>
      <c r="C1768" s="45">
        <v>3.6</v>
      </c>
      <c r="D1768" s="45" t="s">
        <v>24841</v>
      </c>
      <c r="E1768" s="45"/>
      <c r="F1768" s="45">
        <v>3.6</v>
      </c>
      <c r="G1768" s="44"/>
      <c r="H1768" s="169" t="s">
        <v>24843</v>
      </c>
    </row>
    <row r="1769" spans="1:8" x14ac:dyDescent="0.3">
      <c r="A1769" s="5" t="s">
        <v>4417</v>
      </c>
      <c r="B1769" s="44" t="s">
        <v>25641</v>
      </c>
      <c r="C1769" s="45">
        <v>0</v>
      </c>
      <c r="D1769" s="45" t="s">
        <v>24841</v>
      </c>
      <c r="E1769" s="45"/>
      <c r="F1769" s="45">
        <v>0</v>
      </c>
      <c r="G1769" s="44"/>
      <c r="H1769" s="169" t="s">
        <v>24843</v>
      </c>
    </row>
    <row r="1770" spans="1:8" x14ac:dyDescent="0.3">
      <c r="A1770" s="5" t="s">
        <v>4418</v>
      </c>
      <c r="B1770" s="44" t="s">
        <v>25632</v>
      </c>
      <c r="C1770" s="45">
        <v>0</v>
      </c>
      <c r="D1770" s="45" t="s">
        <v>24841</v>
      </c>
      <c r="E1770" s="45"/>
      <c r="F1770" s="45">
        <v>0</v>
      </c>
      <c r="G1770" s="44"/>
      <c r="H1770" s="169" t="s">
        <v>24843</v>
      </c>
    </row>
    <row r="1771" spans="1:8" x14ac:dyDescent="0.3">
      <c r="A1771" s="5" t="s">
        <v>4419</v>
      </c>
      <c r="B1771" s="44" t="s">
        <v>31</v>
      </c>
      <c r="C1771" s="45">
        <v>9</v>
      </c>
      <c r="D1771" s="45" t="s">
        <v>24841</v>
      </c>
      <c r="E1771" s="45"/>
      <c r="F1771" s="45">
        <v>9</v>
      </c>
      <c r="G1771" s="44"/>
      <c r="H1771" s="169" t="s">
        <v>24843</v>
      </c>
    </row>
    <row r="1772" spans="1:8" x14ac:dyDescent="0.3">
      <c r="A1772" s="5" t="s">
        <v>4426</v>
      </c>
      <c r="B1772" s="44" t="s">
        <v>25643</v>
      </c>
      <c r="C1772" s="45">
        <v>0</v>
      </c>
      <c r="D1772" s="45" t="s">
        <v>24841</v>
      </c>
      <c r="E1772" s="45"/>
      <c r="F1772" s="45">
        <v>0</v>
      </c>
      <c r="G1772" s="44"/>
      <c r="H1772" s="169" t="s">
        <v>24843</v>
      </c>
    </row>
    <row r="1773" spans="1:8" x14ac:dyDescent="0.3">
      <c r="A1773" s="5" t="s">
        <v>4427</v>
      </c>
      <c r="B1773" s="44" t="s">
        <v>31</v>
      </c>
      <c r="C1773" s="45">
        <v>0</v>
      </c>
      <c r="D1773" s="45" t="s">
        <v>24841</v>
      </c>
      <c r="E1773" s="45"/>
      <c r="F1773" s="45">
        <v>0</v>
      </c>
      <c r="G1773" s="44"/>
      <c r="H1773" s="169" t="s">
        <v>24843</v>
      </c>
    </row>
    <row r="1774" spans="1:8" x14ac:dyDescent="0.3">
      <c r="A1774" s="5" t="s">
        <v>4430</v>
      </c>
      <c r="B1774" s="44" t="s">
        <v>25664</v>
      </c>
      <c r="C1774" s="45">
        <v>0</v>
      </c>
      <c r="D1774" s="45" t="s">
        <v>24841</v>
      </c>
      <c r="E1774" s="45"/>
      <c r="F1774" s="45">
        <v>0</v>
      </c>
      <c r="G1774" s="44"/>
      <c r="H1774" s="169" t="s">
        <v>24843</v>
      </c>
    </row>
    <row r="1775" spans="1:8" x14ac:dyDescent="0.3">
      <c r="A1775" s="5" t="s">
        <v>4432</v>
      </c>
      <c r="B1775" s="44" t="s">
        <v>31</v>
      </c>
      <c r="C1775" s="45">
        <v>0</v>
      </c>
      <c r="D1775" s="45" t="s">
        <v>24841</v>
      </c>
      <c r="E1775" s="45"/>
      <c r="F1775" s="45">
        <v>0</v>
      </c>
      <c r="G1775" s="44"/>
      <c r="H1775" s="169" t="s">
        <v>24843</v>
      </c>
    </row>
    <row r="1776" spans="1:8" x14ac:dyDescent="0.3">
      <c r="A1776" s="5" t="s">
        <v>4435</v>
      </c>
      <c r="B1776" s="44" t="s">
        <v>25665</v>
      </c>
      <c r="C1776" s="45">
        <v>9</v>
      </c>
      <c r="D1776" s="45" t="s">
        <v>24841</v>
      </c>
      <c r="E1776" s="45"/>
      <c r="F1776" s="45">
        <v>9</v>
      </c>
      <c r="G1776" s="44"/>
      <c r="H1776" s="169" t="s">
        <v>24843</v>
      </c>
    </row>
    <row r="1777" spans="1:8" x14ac:dyDescent="0.3">
      <c r="A1777" s="5" t="s">
        <v>4437</v>
      </c>
      <c r="B1777" s="44" t="s">
        <v>25666</v>
      </c>
      <c r="C1777" s="45">
        <v>9</v>
      </c>
      <c r="D1777" s="45" t="s">
        <v>24841</v>
      </c>
      <c r="E1777" s="45"/>
      <c r="F1777" s="45">
        <v>9</v>
      </c>
      <c r="G1777" s="44"/>
      <c r="H1777" s="169" t="s">
        <v>24843</v>
      </c>
    </row>
    <row r="1778" spans="1:8" x14ac:dyDescent="0.3">
      <c r="A1778" s="5" t="s">
        <v>4438</v>
      </c>
      <c r="B1778" s="44" t="s">
        <v>25667</v>
      </c>
      <c r="C1778" s="45">
        <v>9</v>
      </c>
      <c r="D1778" s="45" t="s">
        <v>24841</v>
      </c>
      <c r="E1778" s="45"/>
      <c r="F1778" s="45">
        <v>9</v>
      </c>
      <c r="G1778" s="44"/>
      <c r="H1778" s="169" t="s">
        <v>24843</v>
      </c>
    </row>
    <row r="1779" spans="1:8" x14ac:dyDescent="0.3">
      <c r="A1779" s="5" t="s">
        <v>4440</v>
      </c>
      <c r="B1779" s="44" t="s">
        <v>25668</v>
      </c>
      <c r="C1779" s="45">
        <v>9</v>
      </c>
      <c r="D1779" s="45" t="s">
        <v>24841</v>
      </c>
      <c r="E1779" s="45"/>
      <c r="F1779" s="45">
        <v>9</v>
      </c>
      <c r="G1779" s="44"/>
      <c r="H1779" s="169" t="s">
        <v>24843</v>
      </c>
    </row>
    <row r="1780" spans="1:8" x14ac:dyDescent="0.3">
      <c r="A1780" s="5" t="s">
        <v>4443</v>
      </c>
      <c r="B1780" s="44" t="s">
        <v>25639</v>
      </c>
      <c r="C1780" s="45">
        <v>0</v>
      </c>
      <c r="D1780" s="45" t="s">
        <v>24841</v>
      </c>
      <c r="E1780" s="45"/>
      <c r="F1780" s="45">
        <v>0</v>
      </c>
      <c r="G1780" s="44"/>
      <c r="H1780" s="169" t="s">
        <v>24843</v>
      </c>
    </row>
    <row r="1781" spans="1:8" x14ac:dyDescent="0.3">
      <c r="A1781" s="5" t="s">
        <v>4444</v>
      </c>
      <c r="B1781" s="44" t="s">
        <v>25640</v>
      </c>
      <c r="C1781" s="45">
        <v>0</v>
      </c>
      <c r="D1781" s="45" t="s">
        <v>24841</v>
      </c>
      <c r="E1781" s="45"/>
      <c r="F1781" s="45">
        <v>0</v>
      </c>
      <c r="G1781" s="44"/>
      <c r="H1781" s="169" t="s">
        <v>24843</v>
      </c>
    </row>
    <row r="1782" spans="1:8" x14ac:dyDescent="0.3">
      <c r="A1782" s="5" t="s">
        <v>4445</v>
      </c>
      <c r="B1782" s="44" t="s">
        <v>25669</v>
      </c>
      <c r="C1782" s="45">
        <v>0</v>
      </c>
      <c r="D1782" s="45" t="s">
        <v>24841</v>
      </c>
      <c r="E1782" s="45"/>
      <c r="F1782" s="45">
        <v>0</v>
      </c>
      <c r="G1782" s="44"/>
      <c r="H1782" s="169" t="s">
        <v>24843</v>
      </c>
    </row>
    <row r="1783" spans="1:8" x14ac:dyDescent="0.3">
      <c r="A1783" s="5" t="s">
        <v>4447</v>
      </c>
      <c r="B1783" s="44" t="s">
        <v>25636</v>
      </c>
      <c r="C1783" s="45">
        <v>0</v>
      </c>
      <c r="D1783" s="45" t="s">
        <v>24841</v>
      </c>
      <c r="E1783" s="45"/>
      <c r="F1783" s="45">
        <v>0</v>
      </c>
      <c r="G1783" s="44"/>
      <c r="H1783" s="169" t="s">
        <v>24843</v>
      </c>
    </row>
    <row r="1784" spans="1:8" x14ac:dyDescent="0.3">
      <c r="A1784" s="5" t="s">
        <v>4448</v>
      </c>
      <c r="B1784" s="44" t="s">
        <v>25637</v>
      </c>
      <c r="C1784" s="45">
        <v>0</v>
      </c>
      <c r="D1784" s="45" t="s">
        <v>24841</v>
      </c>
      <c r="E1784" s="45"/>
      <c r="F1784" s="45">
        <v>0</v>
      </c>
      <c r="G1784" s="44"/>
      <c r="H1784" s="169" t="s">
        <v>24843</v>
      </c>
    </row>
    <row r="1785" spans="1:8" x14ac:dyDescent="0.3">
      <c r="A1785" s="5" t="s">
        <v>4449</v>
      </c>
      <c r="B1785" s="44" t="s">
        <v>25638</v>
      </c>
      <c r="C1785" s="45">
        <v>0</v>
      </c>
      <c r="D1785" s="45" t="s">
        <v>24841</v>
      </c>
      <c r="E1785" s="45"/>
      <c r="F1785" s="45">
        <v>0</v>
      </c>
      <c r="G1785" s="44"/>
      <c r="H1785" s="169" t="s">
        <v>24843</v>
      </c>
    </row>
    <row r="1786" spans="1:8" x14ac:dyDescent="0.3">
      <c r="A1786" s="5" t="s">
        <v>4450</v>
      </c>
      <c r="B1786" s="44" t="s">
        <v>25670</v>
      </c>
      <c r="C1786" s="45">
        <v>0</v>
      </c>
      <c r="D1786" s="45" t="s">
        <v>24841</v>
      </c>
      <c r="E1786" s="45"/>
      <c r="F1786" s="45">
        <v>0</v>
      </c>
      <c r="G1786" s="44"/>
      <c r="H1786" s="169" t="s">
        <v>24843</v>
      </c>
    </row>
    <row r="1787" spans="1:8" x14ac:dyDescent="0.3">
      <c r="A1787" s="5" t="s">
        <v>4452</v>
      </c>
      <c r="B1787" s="44" t="s">
        <v>25671</v>
      </c>
      <c r="C1787" s="45">
        <v>9</v>
      </c>
      <c r="D1787" s="45" t="s">
        <v>24841</v>
      </c>
      <c r="E1787" s="45"/>
      <c r="F1787" s="45">
        <v>9</v>
      </c>
      <c r="G1787" s="44"/>
      <c r="H1787" s="169" t="s">
        <v>24843</v>
      </c>
    </row>
    <row r="1788" spans="1:8" x14ac:dyDescent="0.3">
      <c r="A1788" s="5" t="s">
        <v>4454</v>
      </c>
      <c r="B1788" s="44" t="s">
        <v>31</v>
      </c>
      <c r="C1788" s="45">
        <v>9</v>
      </c>
      <c r="D1788" s="45" t="s">
        <v>24841</v>
      </c>
      <c r="E1788" s="45"/>
      <c r="F1788" s="45">
        <v>9</v>
      </c>
      <c r="G1788" s="44"/>
      <c r="H1788" s="169" t="s">
        <v>24843</v>
      </c>
    </row>
    <row r="1789" spans="1:8" ht="39.6" x14ac:dyDescent="0.3">
      <c r="A1789" s="5" t="s">
        <v>4459</v>
      </c>
      <c r="B1789" s="44" t="s">
        <v>25672</v>
      </c>
      <c r="C1789" s="45">
        <v>9</v>
      </c>
      <c r="D1789" s="45" t="s">
        <v>24841</v>
      </c>
      <c r="E1789" s="45"/>
      <c r="F1789" s="45">
        <v>9</v>
      </c>
      <c r="G1789" s="44"/>
      <c r="H1789" s="169" t="s">
        <v>24843</v>
      </c>
    </row>
    <row r="1790" spans="1:8" x14ac:dyDescent="0.3">
      <c r="A1790" s="5" t="s">
        <v>4461</v>
      </c>
      <c r="B1790" s="44" t="s">
        <v>31</v>
      </c>
      <c r="C1790" s="45">
        <v>9</v>
      </c>
      <c r="D1790" s="45" t="s">
        <v>24841</v>
      </c>
      <c r="E1790" s="45"/>
      <c r="F1790" s="45">
        <v>9</v>
      </c>
      <c r="G1790" s="44"/>
      <c r="H1790" s="169" t="s">
        <v>24843</v>
      </c>
    </row>
    <row r="1791" spans="1:8" x14ac:dyDescent="0.3">
      <c r="A1791" s="5" t="s">
        <v>4463</v>
      </c>
      <c r="B1791" s="44" t="s">
        <v>25673</v>
      </c>
      <c r="C1791" s="45">
        <v>9</v>
      </c>
      <c r="D1791" s="45" t="s">
        <v>24841</v>
      </c>
      <c r="E1791" s="45"/>
      <c r="F1791" s="45">
        <v>9</v>
      </c>
      <c r="G1791" s="44"/>
      <c r="H1791" s="169" t="s">
        <v>24843</v>
      </c>
    </row>
    <row r="1792" spans="1:8" x14ac:dyDescent="0.3">
      <c r="A1792" s="5" t="s">
        <v>4465</v>
      </c>
      <c r="B1792" s="44" t="s">
        <v>25674</v>
      </c>
      <c r="C1792" s="45">
        <v>9</v>
      </c>
      <c r="D1792" s="45" t="s">
        <v>24841</v>
      </c>
      <c r="E1792" s="45"/>
      <c r="F1792" s="45">
        <v>9</v>
      </c>
      <c r="G1792" s="44"/>
      <c r="H1792" s="169" t="s">
        <v>24843</v>
      </c>
    </row>
    <row r="1793" spans="1:8" x14ac:dyDescent="0.3">
      <c r="A1793" s="5" t="s">
        <v>4467</v>
      </c>
      <c r="B1793" s="44" t="s">
        <v>25675</v>
      </c>
      <c r="C1793" s="45">
        <v>0</v>
      </c>
      <c r="D1793" s="45" t="s">
        <v>24841</v>
      </c>
      <c r="E1793" s="45"/>
      <c r="F1793" s="45">
        <v>0</v>
      </c>
      <c r="G1793" s="44"/>
      <c r="H1793" s="169" t="s">
        <v>24843</v>
      </c>
    </row>
    <row r="1794" spans="1:8" x14ac:dyDescent="0.3">
      <c r="A1794" s="5" t="s">
        <v>4469</v>
      </c>
      <c r="B1794" s="44" t="s">
        <v>31</v>
      </c>
      <c r="C1794" s="45">
        <v>9</v>
      </c>
      <c r="D1794" s="45" t="s">
        <v>24841</v>
      </c>
      <c r="E1794" s="45"/>
      <c r="F1794" s="45">
        <v>9</v>
      </c>
      <c r="G1794" s="44"/>
      <c r="H1794" s="169" t="s">
        <v>24843</v>
      </c>
    </row>
    <row r="1795" spans="1:8" x14ac:dyDescent="0.3">
      <c r="A1795" s="5" t="s">
        <v>4474</v>
      </c>
      <c r="B1795" s="44" t="s">
        <v>4365</v>
      </c>
      <c r="C1795" s="45">
        <v>9</v>
      </c>
      <c r="D1795" s="45" t="s">
        <v>24841</v>
      </c>
      <c r="E1795" s="45"/>
      <c r="F1795" s="45">
        <v>9</v>
      </c>
      <c r="G1795" s="44"/>
      <c r="H1795" s="169" t="s">
        <v>24843</v>
      </c>
    </row>
    <row r="1796" spans="1:8" x14ac:dyDescent="0.3">
      <c r="A1796" s="5" t="s">
        <v>4475</v>
      </c>
      <c r="B1796" s="44" t="s">
        <v>31</v>
      </c>
      <c r="C1796" s="45">
        <v>9</v>
      </c>
      <c r="D1796" s="45" t="s">
        <v>24841</v>
      </c>
      <c r="E1796" s="45"/>
      <c r="F1796" s="45">
        <v>9</v>
      </c>
      <c r="G1796" s="44"/>
      <c r="H1796" s="169" t="s">
        <v>24843</v>
      </c>
    </row>
    <row r="1797" spans="1:8" x14ac:dyDescent="0.3">
      <c r="A1797" s="5" t="s">
        <v>4478</v>
      </c>
      <c r="B1797" s="44" t="s">
        <v>25676</v>
      </c>
      <c r="C1797" s="45">
        <v>9</v>
      </c>
      <c r="D1797" s="45" t="s">
        <v>24841</v>
      </c>
      <c r="E1797" s="45"/>
      <c r="F1797" s="45">
        <v>9</v>
      </c>
      <c r="G1797" s="44"/>
      <c r="H1797" s="169" t="s">
        <v>24843</v>
      </c>
    </row>
    <row r="1798" spans="1:8" x14ac:dyDescent="0.3">
      <c r="A1798" s="5" t="s">
        <v>4480</v>
      </c>
      <c r="B1798" s="44" t="s">
        <v>25677</v>
      </c>
      <c r="C1798" s="45">
        <v>9</v>
      </c>
      <c r="D1798" s="45" t="s">
        <v>24841</v>
      </c>
      <c r="E1798" s="45"/>
      <c r="F1798" s="45">
        <v>9</v>
      </c>
      <c r="G1798" s="44"/>
      <c r="H1798" s="169" t="s">
        <v>24843</v>
      </c>
    </row>
    <row r="1799" spans="1:8" x14ac:dyDescent="0.3">
      <c r="A1799" s="5" t="s">
        <v>4484</v>
      </c>
      <c r="B1799" s="44" t="s">
        <v>25678</v>
      </c>
      <c r="C1799" s="45">
        <v>0</v>
      </c>
      <c r="D1799" s="45" t="s">
        <v>24841</v>
      </c>
      <c r="E1799" s="45"/>
      <c r="F1799" s="45">
        <v>0</v>
      </c>
      <c r="G1799" s="44"/>
      <c r="H1799" s="169" t="s">
        <v>24843</v>
      </c>
    </row>
    <row r="1800" spans="1:8" x14ac:dyDescent="0.3">
      <c r="A1800" s="5" t="s">
        <v>4486</v>
      </c>
      <c r="B1800" s="44" t="s">
        <v>31</v>
      </c>
      <c r="C1800" s="45">
        <v>9</v>
      </c>
      <c r="D1800" s="45" t="s">
        <v>24841</v>
      </c>
      <c r="E1800" s="45"/>
      <c r="F1800" s="45">
        <v>9</v>
      </c>
      <c r="G1800" s="44"/>
      <c r="H1800" s="169" t="s">
        <v>24843</v>
      </c>
    </row>
    <row r="1801" spans="1:8" x14ac:dyDescent="0.3">
      <c r="A1801" s="5" t="s">
        <v>4488</v>
      </c>
      <c r="B1801" s="44" t="s">
        <v>25679</v>
      </c>
      <c r="C1801" s="45">
        <v>9</v>
      </c>
      <c r="D1801" s="45" t="s">
        <v>24841</v>
      </c>
      <c r="E1801" s="45"/>
      <c r="F1801" s="45">
        <v>9</v>
      </c>
      <c r="G1801" s="44"/>
      <c r="H1801" s="169" t="s">
        <v>24843</v>
      </c>
    </row>
    <row r="1802" spans="1:8" x14ac:dyDescent="0.3">
      <c r="A1802" s="5" t="s">
        <v>4490</v>
      </c>
      <c r="B1802" s="44" t="s">
        <v>25680</v>
      </c>
      <c r="C1802" s="45">
        <v>0</v>
      </c>
      <c r="D1802" s="45" t="s">
        <v>24841</v>
      </c>
      <c r="E1802" s="45"/>
      <c r="F1802" s="45">
        <v>0</v>
      </c>
      <c r="G1802" s="44"/>
      <c r="H1802" s="169" t="s">
        <v>24843</v>
      </c>
    </row>
    <row r="1803" spans="1:8" x14ac:dyDescent="0.3">
      <c r="A1803" s="5" t="s">
        <v>4495</v>
      </c>
      <c r="B1803" s="44" t="s">
        <v>25681</v>
      </c>
      <c r="C1803" s="45">
        <v>9</v>
      </c>
      <c r="D1803" s="45" t="s">
        <v>24841</v>
      </c>
      <c r="E1803" s="45"/>
      <c r="F1803" s="45">
        <v>9</v>
      </c>
      <c r="G1803" s="44"/>
      <c r="H1803" s="169" t="s">
        <v>24843</v>
      </c>
    </row>
    <row r="1804" spans="1:8" x14ac:dyDescent="0.3">
      <c r="A1804" s="5" t="s">
        <v>4497</v>
      </c>
      <c r="B1804" s="44" t="s">
        <v>25630</v>
      </c>
      <c r="C1804" s="45">
        <v>0</v>
      </c>
      <c r="D1804" s="45" t="s">
        <v>24841</v>
      </c>
      <c r="E1804" s="45"/>
      <c r="F1804" s="45">
        <v>0</v>
      </c>
      <c r="G1804" s="44"/>
      <c r="H1804" s="169" t="s">
        <v>24843</v>
      </c>
    </row>
    <row r="1805" spans="1:8" x14ac:dyDescent="0.3">
      <c r="A1805" s="5" t="s">
        <v>4500</v>
      </c>
      <c r="B1805" s="44" t="s">
        <v>31</v>
      </c>
      <c r="C1805" s="45">
        <v>9</v>
      </c>
      <c r="D1805" s="45" t="s">
        <v>24841</v>
      </c>
      <c r="E1805" s="45"/>
      <c r="F1805" s="45">
        <v>9</v>
      </c>
      <c r="G1805" s="44"/>
      <c r="H1805" s="169" t="s">
        <v>24843</v>
      </c>
    </row>
    <row r="1806" spans="1:8" x14ac:dyDescent="0.3">
      <c r="A1806" s="5" t="s">
        <v>4501</v>
      </c>
      <c r="B1806" s="44" t="s">
        <v>25682</v>
      </c>
      <c r="C1806" s="45">
        <v>0</v>
      </c>
      <c r="D1806" s="45" t="s">
        <v>24841</v>
      </c>
      <c r="E1806" s="45"/>
      <c r="F1806" s="45">
        <v>0</v>
      </c>
      <c r="G1806" s="44"/>
      <c r="H1806" s="169" t="s">
        <v>24843</v>
      </c>
    </row>
    <row r="1807" spans="1:8" x14ac:dyDescent="0.3">
      <c r="A1807" s="5" t="s">
        <v>4507</v>
      </c>
      <c r="B1807" s="44" t="s">
        <v>25647</v>
      </c>
      <c r="C1807" s="45">
        <v>9</v>
      </c>
      <c r="D1807" s="45" t="s">
        <v>24841</v>
      </c>
      <c r="E1807" s="45"/>
      <c r="F1807" s="45">
        <v>9</v>
      </c>
      <c r="G1807" s="44"/>
      <c r="H1807" s="169" t="s">
        <v>24843</v>
      </c>
    </row>
    <row r="1808" spans="1:8" x14ac:dyDescent="0.3">
      <c r="A1808" s="5" t="s">
        <v>4511</v>
      </c>
      <c r="B1808" s="44" t="s">
        <v>25644</v>
      </c>
      <c r="C1808" s="45">
        <v>0</v>
      </c>
      <c r="D1808" s="45" t="s">
        <v>24841</v>
      </c>
      <c r="E1808" s="45"/>
      <c r="F1808" s="45">
        <v>0</v>
      </c>
      <c r="G1808" s="44"/>
      <c r="H1808" s="169" t="s">
        <v>24843</v>
      </c>
    </row>
    <row r="1809" spans="1:8" x14ac:dyDescent="0.3">
      <c r="A1809" s="5" t="s">
        <v>4512</v>
      </c>
      <c r="B1809" s="44" t="s">
        <v>4221</v>
      </c>
      <c r="C1809" s="45">
        <v>9</v>
      </c>
      <c r="D1809" s="45" t="s">
        <v>24841</v>
      </c>
      <c r="E1809" s="45"/>
      <c r="F1809" s="45">
        <v>9</v>
      </c>
      <c r="G1809" s="44"/>
      <c r="H1809" s="169" t="s">
        <v>24843</v>
      </c>
    </row>
    <row r="1810" spans="1:8" x14ac:dyDescent="0.3">
      <c r="A1810" s="5" t="s">
        <v>4513</v>
      </c>
      <c r="B1810" s="44" t="s">
        <v>25683</v>
      </c>
      <c r="C1810" s="45">
        <v>9</v>
      </c>
      <c r="D1810" s="45" t="s">
        <v>24841</v>
      </c>
      <c r="E1810" s="45"/>
      <c r="F1810" s="45">
        <v>9</v>
      </c>
      <c r="G1810" s="44"/>
      <c r="H1810" s="169" t="s">
        <v>24843</v>
      </c>
    </row>
    <row r="1811" spans="1:8" x14ac:dyDescent="0.3">
      <c r="A1811" s="5" t="s">
        <v>4515</v>
      </c>
      <c r="B1811" s="44" t="s">
        <v>25684</v>
      </c>
      <c r="C1811" s="45">
        <v>9</v>
      </c>
      <c r="D1811" s="45" t="s">
        <v>24841</v>
      </c>
      <c r="E1811" s="45"/>
      <c r="F1811" s="45">
        <v>9</v>
      </c>
      <c r="G1811" s="44"/>
      <c r="H1811" s="169" t="s">
        <v>24843</v>
      </c>
    </row>
    <row r="1812" spans="1:8" x14ac:dyDescent="0.3">
      <c r="A1812" s="5" t="s">
        <v>4517</v>
      </c>
      <c r="B1812" s="44" t="s">
        <v>31</v>
      </c>
      <c r="C1812" s="45">
        <v>0</v>
      </c>
      <c r="D1812" s="45" t="s">
        <v>24841</v>
      </c>
      <c r="E1812" s="45"/>
      <c r="F1812" s="45">
        <v>0</v>
      </c>
      <c r="G1812" s="44"/>
      <c r="H1812" s="169" t="s">
        <v>24843</v>
      </c>
    </row>
    <row r="1813" spans="1:8" x14ac:dyDescent="0.3">
      <c r="A1813" s="5" t="s">
        <v>4518</v>
      </c>
      <c r="B1813" s="44" t="s">
        <v>4519</v>
      </c>
      <c r="C1813" s="45">
        <v>0</v>
      </c>
      <c r="D1813" s="45" t="s">
        <v>24841</v>
      </c>
      <c r="E1813" s="45"/>
      <c r="F1813" s="45">
        <v>0</v>
      </c>
      <c r="G1813" s="44"/>
      <c r="H1813" s="169" t="s">
        <v>24843</v>
      </c>
    </row>
    <row r="1814" spans="1:8" x14ac:dyDescent="0.3">
      <c r="A1814" s="5" t="s">
        <v>4524</v>
      </c>
      <c r="B1814" s="44" t="s">
        <v>25643</v>
      </c>
      <c r="C1814" s="45">
        <v>0</v>
      </c>
      <c r="D1814" s="45" t="s">
        <v>24841</v>
      </c>
      <c r="E1814" s="45"/>
      <c r="F1814" s="45">
        <v>0</v>
      </c>
      <c r="G1814" s="44"/>
      <c r="H1814" s="169" t="s">
        <v>24843</v>
      </c>
    </row>
    <row r="1815" spans="1:8" x14ac:dyDescent="0.3">
      <c r="A1815" s="5" t="s">
        <v>4525</v>
      </c>
      <c r="B1815" s="44" t="s">
        <v>25685</v>
      </c>
      <c r="C1815" s="45">
        <v>0</v>
      </c>
      <c r="D1815" s="45" t="s">
        <v>24841</v>
      </c>
      <c r="E1815" s="45"/>
      <c r="F1815" s="45">
        <v>0</v>
      </c>
      <c r="G1815" s="44"/>
      <c r="H1815" s="169" t="s">
        <v>24843</v>
      </c>
    </row>
    <row r="1816" spans="1:8" x14ac:dyDescent="0.3">
      <c r="A1816" s="5" t="s">
        <v>4527</v>
      </c>
      <c r="B1816" s="44" t="s">
        <v>31</v>
      </c>
      <c r="C1816" s="45">
        <v>0</v>
      </c>
      <c r="D1816" s="45" t="s">
        <v>24841</v>
      </c>
      <c r="E1816" s="45"/>
      <c r="F1816" s="45">
        <v>0</v>
      </c>
      <c r="G1816" s="44"/>
      <c r="H1816" s="169" t="s">
        <v>24843</v>
      </c>
    </row>
    <row r="1817" spans="1:8" x14ac:dyDescent="0.3">
      <c r="A1817" s="5" t="s">
        <v>4530</v>
      </c>
      <c r="B1817" s="44" t="s">
        <v>25644</v>
      </c>
      <c r="C1817" s="45">
        <v>0</v>
      </c>
      <c r="D1817" s="45" t="s">
        <v>24841</v>
      </c>
      <c r="E1817" s="45"/>
      <c r="F1817" s="45">
        <v>0</v>
      </c>
      <c r="G1817" s="44"/>
      <c r="H1817" s="169" t="s">
        <v>24843</v>
      </c>
    </row>
    <row r="1818" spans="1:8" x14ac:dyDescent="0.3">
      <c r="A1818" s="5" t="s">
        <v>4531</v>
      </c>
      <c r="B1818" s="44" t="s">
        <v>25686</v>
      </c>
      <c r="C1818" s="45">
        <v>0</v>
      </c>
      <c r="D1818" s="45" t="s">
        <v>24841</v>
      </c>
      <c r="E1818" s="45"/>
      <c r="F1818" s="45">
        <v>0</v>
      </c>
      <c r="G1818" s="44"/>
      <c r="H1818" s="169" t="s">
        <v>24843</v>
      </c>
    </row>
    <row r="1819" spans="1:8" x14ac:dyDescent="0.3">
      <c r="A1819" s="5" t="s">
        <v>4533</v>
      </c>
      <c r="B1819" s="44" t="s">
        <v>25687</v>
      </c>
      <c r="C1819" s="45">
        <v>0</v>
      </c>
      <c r="D1819" s="45" t="s">
        <v>24841</v>
      </c>
      <c r="E1819" s="45"/>
      <c r="F1819" s="45">
        <v>0</v>
      </c>
      <c r="G1819" s="44"/>
      <c r="H1819" s="169" t="s">
        <v>24843</v>
      </c>
    </row>
    <row r="1820" spans="1:8" x14ac:dyDescent="0.3">
      <c r="A1820" s="5" t="s">
        <v>4535</v>
      </c>
      <c r="B1820" s="44" t="s">
        <v>31</v>
      </c>
      <c r="C1820" s="45">
        <v>0</v>
      </c>
      <c r="D1820" s="45" t="s">
        <v>24841</v>
      </c>
      <c r="E1820" s="45"/>
      <c r="F1820" s="45">
        <v>0</v>
      </c>
      <c r="G1820" s="44"/>
      <c r="H1820" s="169" t="s">
        <v>24843</v>
      </c>
    </row>
    <row r="1821" spans="1:8" x14ac:dyDescent="0.3">
      <c r="A1821" s="5" t="s">
        <v>4536</v>
      </c>
      <c r="B1821" s="44" t="s">
        <v>31</v>
      </c>
      <c r="C1821" s="45">
        <v>0</v>
      </c>
      <c r="D1821" s="45" t="s">
        <v>24841</v>
      </c>
      <c r="E1821" s="45"/>
      <c r="F1821" s="45">
        <v>0</v>
      </c>
      <c r="G1821" s="44"/>
      <c r="H1821" s="169" t="s">
        <v>24843</v>
      </c>
    </row>
    <row r="1822" spans="1:8" x14ac:dyDescent="0.3">
      <c r="A1822" s="5" t="s">
        <v>4541</v>
      </c>
      <c r="B1822" s="44" t="s">
        <v>4542</v>
      </c>
      <c r="C1822" s="45">
        <v>9</v>
      </c>
      <c r="D1822" s="45" t="s">
        <v>24841</v>
      </c>
      <c r="E1822" s="45"/>
      <c r="F1822" s="45">
        <v>9</v>
      </c>
      <c r="G1822" s="44"/>
      <c r="H1822" s="169" t="s">
        <v>24843</v>
      </c>
    </row>
    <row r="1823" spans="1:8" x14ac:dyDescent="0.3">
      <c r="A1823" s="5" t="s">
        <v>4543</v>
      </c>
      <c r="B1823" s="44" t="s">
        <v>18</v>
      </c>
      <c r="C1823" s="45">
        <v>9</v>
      </c>
      <c r="D1823" s="45" t="s">
        <v>24841</v>
      </c>
      <c r="E1823" s="45"/>
      <c r="F1823" s="45">
        <v>9</v>
      </c>
      <c r="G1823" s="44"/>
      <c r="H1823" s="169" t="s">
        <v>24843</v>
      </c>
    </row>
    <row r="1824" spans="1:8" x14ac:dyDescent="0.3">
      <c r="A1824" s="5" t="s">
        <v>4545</v>
      </c>
      <c r="B1824" s="44" t="s">
        <v>25688</v>
      </c>
      <c r="C1824" s="45">
        <v>9</v>
      </c>
      <c r="D1824" s="45" t="s">
        <v>24841</v>
      </c>
      <c r="E1824" s="45"/>
      <c r="F1824" s="45">
        <v>9</v>
      </c>
      <c r="G1824" s="44"/>
      <c r="H1824" s="169" t="s">
        <v>24843</v>
      </c>
    </row>
    <row r="1825" spans="1:8" x14ac:dyDescent="0.3">
      <c r="A1825" s="5" t="s">
        <v>4547</v>
      </c>
      <c r="B1825" s="44" t="s">
        <v>25641</v>
      </c>
      <c r="C1825" s="45">
        <v>9</v>
      </c>
      <c r="D1825" s="45" t="s">
        <v>24841</v>
      </c>
      <c r="E1825" s="45"/>
      <c r="F1825" s="45">
        <v>9</v>
      </c>
      <c r="G1825" s="44"/>
      <c r="H1825" s="169" t="s">
        <v>24843</v>
      </c>
    </row>
    <row r="1826" spans="1:8" x14ac:dyDescent="0.3">
      <c r="A1826" s="5" t="s">
        <v>4548</v>
      </c>
      <c r="B1826" s="44" t="s">
        <v>25630</v>
      </c>
      <c r="C1826" s="45">
        <v>9</v>
      </c>
      <c r="D1826" s="45" t="s">
        <v>24841</v>
      </c>
      <c r="E1826" s="45"/>
      <c r="F1826" s="45">
        <v>9</v>
      </c>
      <c r="G1826" s="44"/>
      <c r="H1826" s="169" t="s">
        <v>24843</v>
      </c>
    </row>
    <row r="1827" spans="1:8" x14ac:dyDescent="0.3">
      <c r="A1827" s="5" t="s">
        <v>4549</v>
      </c>
      <c r="B1827" s="44" t="s">
        <v>25653</v>
      </c>
      <c r="C1827" s="45">
        <v>0</v>
      </c>
      <c r="D1827" s="45" t="s">
        <v>24841</v>
      </c>
      <c r="E1827" s="45"/>
      <c r="F1827" s="45">
        <v>0</v>
      </c>
      <c r="G1827" s="44"/>
      <c r="H1827" s="169" t="s">
        <v>24843</v>
      </c>
    </row>
    <row r="1828" spans="1:8" x14ac:dyDescent="0.3">
      <c r="A1828" s="5" t="s">
        <v>4550</v>
      </c>
      <c r="B1828" s="44" t="s">
        <v>25644</v>
      </c>
      <c r="C1828" s="45">
        <v>9</v>
      </c>
      <c r="D1828" s="45" t="s">
        <v>24841</v>
      </c>
      <c r="E1828" s="45"/>
      <c r="F1828" s="45">
        <v>9</v>
      </c>
      <c r="G1828" s="44"/>
      <c r="H1828" s="169" t="s">
        <v>24843</v>
      </c>
    </row>
    <row r="1829" spans="1:8" x14ac:dyDescent="0.3">
      <c r="A1829" s="5" t="s">
        <v>4551</v>
      </c>
      <c r="B1829" s="44" t="s">
        <v>31</v>
      </c>
      <c r="C1829" s="45">
        <v>0</v>
      </c>
      <c r="D1829" s="45" t="s">
        <v>24841</v>
      </c>
      <c r="E1829" s="45"/>
      <c r="F1829" s="45">
        <v>0</v>
      </c>
      <c r="G1829" s="44"/>
      <c r="H1829" s="169" t="s">
        <v>24843</v>
      </c>
    </row>
    <row r="1830" spans="1:8" x14ac:dyDescent="0.3">
      <c r="A1830" s="5" t="s">
        <v>4556</v>
      </c>
      <c r="B1830" s="44" t="s">
        <v>4557</v>
      </c>
      <c r="C1830" s="45">
        <v>9</v>
      </c>
      <c r="D1830" s="45" t="s">
        <v>24841</v>
      </c>
      <c r="E1830" s="45"/>
      <c r="F1830" s="45">
        <v>9</v>
      </c>
      <c r="G1830" s="44"/>
      <c r="H1830" s="169" t="s">
        <v>24843</v>
      </c>
    </row>
    <row r="1831" spans="1:8" x14ac:dyDescent="0.3">
      <c r="A1831" s="5" t="s">
        <v>4558</v>
      </c>
      <c r="B1831" s="44" t="s">
        <v>3846</v>
      </c>
      <c r="C1831" s="45">
        <v>9</v>
      </c>
      <c r="D1831" s="45" t="s">
        <v>24841</v>
      </c>
      <c r="E1831" s="45"/>
      <c r="F1831" s="45">
        <v>9</v>
      </c>
      <c r="G1831" s="44"/>
      <c r="H1831" s="169" t="s">
        <v>24843</v>
      </c>
    </row>
    <row r="1832" spans="1:8" x14ac:dyDescent="0.3">
      <c r="A1832" s="5" t="s">
        <v>4559</v>
      </c>
      <c r="B1832" s="44" t="s">
        <v>25689</v>
      </c>
      <c r="C1832" s="45">
        <v>9</v>
      </c>
      <c r="D1832" s="45" t="s">
        <v>24841</v>
      </c>
      <c r="E1832" s="45"/>
      <c r="F1832" s="45">
        <v>9</v>
      </c>
      <c r="G1832" s="44"/>
      <c r="H1832" s="169" t="s">
        <v>24843</v>
      </c>
    </row>
    <row r="1833" spans="1:8" x14ac:dyDescent="0.3">
      <c r="A1833" s="5" t="s">
        <v>4561</v>
      </c>
      <c r="B1833" s="44" t="s">
        <v>25690</v>
      </c>
      <c r="C1833" s="45">
        <v>0</v>
      </c>
      <c r="D1833" s="45" t="s">
        <v>24841</v>
      </c>
      <c r="E1833" s="45"/>
      <c r="F1833" s="45">
        <v>0</v>
      </c>
      <c r="G1833" s="44"/>
      <c r="H1833" s="169" t="s">
        <v>24843</v>
      </c>
    </row>
    <row r="1834" spans="1:8" x14ac:dyDescent="0.3">
      <c r="A1834" s="5" t="s">
        <v>4565</v>
      </c>
      <c r="B1834" s="44" t="s">
        <v>25691</v>
      </c>
      <c r="C1834" s="45">
        <v>0</v>
      </c>
      <c r="D1834" s="45" t="s">
        <v>24841</v>
      </c>
      <c r="E1834" s="45"/>
      <c r="F1834" s="45">
        <v>0</v>
      </c>
      <c r="G1834" s="44"/>
      <c r="H1834" s="169" t="s">
        <v>24843</v>
      </c>
    </row>
    <row r="1835" spans="1:8" x14ac:dyDescent="0.3">
      <c r="A1835" s="5" t="s">
        <v>4571</v>
      </c>
      <c r="B1835" s="44" t="s">
        <v>25692</v>
      </c>
      <c r="C1835" s="45">
        <v>0</v>
      </c>
      <c r="D1835" s="45" t="s">
        <v>24841</v>
      </c>
      <c r="E1835" s="45"/>
      <c r="F1835" s="45">
        <v>0</v>
      </c>
      <c r="G1835" s="44"/>
      <c r="H1835" s="169" t="s">
        <v>24843</v>
      </c>
    </row>
    <row r="1836" spans="1:8" x14ac:dyDescent="0.3">
      <c r="A1836" s="5" t="s">
        <v>4573</v>
      </c>
      <c r="B1836" s="44" t="s">
        <v>25693</v>
      </c>
      <c r="C1836" s="45">
        <v>9</v>
      </c>
      <c r="D1836" s="45" t="s">
        <v>24841</v>
      </c>
      <c r="E1836" s="45"/>
      <c r="F1836" s="45">
        <v>9</v>
      </c>
      <c r="G1836" s="44"/>
      <c r="H1836" s="169" t="s">
        <v>24843</v>
      </c>
    </row>
    <row r="1837" spans="1:8" x14ac:dyDescent="0.3">
      <c r="A1837" s="5" t="s">
        <v>4575</v>
      </c>
      <c r="B1837" s="44" t="s">
        <v>25694</v>
      </c>
      <c r="C1837" s="45">
        <v>9</v>
      </c>
      <c r="D1837" s="45" t="s">
        <v>24841</v>
      </c>
      <c r="E1837" s="45"/>
      <c r="F1837" s="45">
        <v>9</v>
      </c>
      <c r="G1837" s="44"/>
      <c r="H1837" s="169" t="s">
        <v>24843</v>
      </c>
    </row>
    <row r="1838" spans="1:8" x14ac:dyDescent="0.3">
      <c r="A1838" s="5" t="s">
        <v>4577</v>
      </c>
      <c r="B1838" s="44" t="s">
        <v>25695</v>
      </c>
      <c r="C1838" s="45">
        <v>9</v>
      </c>
      <c r="D1838" s="45" t="s">
        <v>24841</v>
      </c>
      <c r="E1838" s="45"/>
      <c r="F1838" s="45">
        <v>9</v>
      </c>
      <c r="G1838" s="44"/>
      <c r="H1838" s="169" t="s">
        <v>24843</v>
      </c>
    </row>
    <row r="1839" spans="1:8" x14ac:dyDescent="0.3">
      <c r="A1839" s="5" t="s">
        <v>4579</v>
      </c>
      <c r="B1839" s="44" t="s">
        <v>25696</v>
      </c>
      <c r="C1839" s="45">
        <v>9</v>
      </c>
      <c r="D1839" s="45" t="s">
        <v>24841</v>
      </c>
      <c r="E1839" s="45"/>
      <c r="F1839" s="45">
        <v>9</v>
      </c>
      <c r="G1839" s="44"/>
      <c r="H1839" s="169" t="s">
        <v>24843</v>
      </c>
    </row>
    <row r="1840" spans="1:8" x14ac:dyDescent="0.3">
      <c r="A1840" s="5" t="s">
        <v>4581</v>
      </c>
      <c r="B1840" s="44" t="s">
        <v>25697</v>
      </c>
      <c r="C1840" s="45">
        <v>0</v>
      </c>
      <c r="D1840" s="45" t="s">
        <v>24841</v>
      </c>
      <c r="E1840" s="45"/>
      <c r="F1840" s="45">
        <v>0</v>
      </c>
      <c r="G1840" s="44"/>
      <c r="H1840" s="169" t="s">
        <v>24843</v>
      </c>
    </row>
    <row r="1841" spans="1:8" x14ac:dyDescent="0.3">
      <c r="A1841" s="5" t="s">
        <v>4583</v>
      </c>
      <c r="B1841" s="44" t="s">
        <v>31</v>
      </c>
      <c r="C1841" s="45">
        <v>0</v>
      </c>
      <c r="D1841" s="45" t="s">
        <v>24841</v>
      </c>
      <c r="E1841" s="45"/>
      <c r="F1841" s="45">
        <v>0</v>
      </c>
      <c r="G1841" s="44"/>
      <c r="H1841" s="169" t="s">
        <v>24843</v>
      </c>
    </row>
    <row r="1842" spans="1:8" x14ac:dyDescent="0.3">
      <c r="A1842" s="5" t="s">
        <v>4584</v>
      </c>
      <c r="B1842" s="44" t="s">
        <v>4585</v>
      </c>
      <c r="C1842" s="45">
        <v>0</v>
      </c>
      <c r="D1842" s="45" t="s">
        <v>24841</v>
      </c>
      <c r="E1842" s="45"/>
      <c r="F1842" s="45">
        <v>0</v>
      </c>
      <c r="G1842" s="44"/>
      <c r="H1842" s="169" t="s">
        <v>24843</v>
      </c>
    </row>
    <row r="1843" spans="1:8" x14ac:dyDescent="0.3">
      <c r="A1843" s="5" t="s">
        <v>4588</v>
      </c>
      <c r="B1843" s="44" t="s">
        <v>25698</v>
      </c>
      <c r="C1843" s="45">
        <v>0</v>
      </c>
      <c r="D1843" s="45" t="s">
        <v>24841</v>
      </c>
      <c r="E1843" s="45"/>
      <c r="F1843" s="45">
        <v>0</v>
      </c>
      <c r="G1843" s="44"/>
      <c r="H1843" s="169" t="s">
        <v>24843</v>
      </c>
    </row>
    <row r="1844" spans="1:8" x14ac:dyDescent="0.3">
      <c r="A1844" s="5" t="s">
        <v>4591</v>
      </c>
      <c r="B1844" s="44" t="s">
        <v>4592</v>
      </c>
      <c r="C1844" s="45">
        <v>0</v>
      </c>
      <c r="D1844" s="45" t="s">
        <v>24841</v>
      </c>
      <c r="E1844" s="45"/>
      <c r="F1844" s="45">
        <v>0</v>
      </c>
      <c r="G1844" s="44"/>
      <c r="H1844" s="169" t="s">
        <v>24843</v>
      </c>
    </row>
    <row r="1845" spans="1:8" x14ac:dyDescent="0.3">
      <c r="A1845" s="5" t="s">
        <v>4593</v>
      </c>
      <c r="B1845" s="44" t="s">
        <v>4594</v>
      </c>
      <c r="C1845" s="45">
        <v>0</v>
      </c>
      <c r="D1845" s="45" t="s">
        <v>24841</v>
      </c>
      <c r="E1845" s="45"/>
      <c r="F1845" s="45">
        <v>0</v>
      </c>
      <c r="G1845" s="44"/>
      <c r="H1845" s="169" t="s">
        <v>24843</v>
      </c>
    </row>
    <row r="1846" spans="1:8" x14ac:dyDescent="0.3">
      <c r="A1846" s="5" t="s">
        <v>4595</v>
      </c>
      <c r="B1846" s="44" t="s">
        <v>4596</v>
      </c>
      <c r="C1846" s="45">
        <v>0</v>
      </c>
      <c r="D1846" s="45" t="s">
        <v>24841</v>
      </c>
      <c r="E1846" s="45"/>
      <c r="F1846" s="45">
        <v>0</v>
      </c>
      <c r="G1846" s="44"/>
      <c r="H1846" s="169" t="s">
        <v>24843</v>
      </c>
    </row>
    <row r="1847" spans="1:8" x14ac:dyDescent="0.3">
      <c r="A1847" s="5" t="s">
        <v>4599</v>
      </c>
      <c r="B1847" s="44" t="s">
        <v>25657</v>
      </c>
      <c r="C1847" s="45">
        <v>9</v>
      </c>
      <c r="D1847" s="45" t="s">
        <v>24841</v>
      </c>
      <c r="E1847" s="45"/>
      <c r="F1847" s="45">
        <v>9</v>
      </c>
      <c r="G1847" s="44"/>
      <c r="H1847" s="169" t="s">
        <v>24843</v>
      </c>
    </row>
    <row r="1848" spans="1:8" x14ac:dyDescent="0.3">
      <c r="A1848" s="5" t="s">
        <v>4600</v>
      </c>
      <c r="B1848" s="44" t="s">
        <v>25643</v>
      </c>
      <c r="C1848" s="45">
        <v>9</v>
      </c>
      <c r="D1848" s="45" t="s">
        <v>24841</v>
      </c>
      <c r="E1848" s="45"/>
      <c r="F1848" s="45">
        <v>9</v>
      </c>
      <c r="G1848" s="44"/>
      <c r="H1848" s="169" t="s">
        <v>24843</v>
      </c>
    </row>
    <row r="1849" spans="1:8" x14ac:dyDescent="0.3">
      <c r="A1849" s="5" t="s">
        <v>4601</v>
      </c>
      <c r="B1849" s="44" t="s">
        <v>31</v>
      </c>
      <c r="C1849" s="45">
        <v>0</v>
      </c>
      <c r="D1849" s="45" t="s">
        <v>24841</v>
      </c>
      <c r="E1849" s="45"/>
      <c r="F1849" s="45">
        <v>0</v>
      </c>
      <c r="G1849" s="44"/>
      <c r="H1849" s="169" t="s">
        <v>24843</v>
      </c>
    </row>
    <row r="1850" spans="1:8" x14ac:dyDescent="0.3">
      <c r="A1850" s="5" t="s">
        <v>4604</v>
      </c>
      <c r="B1850" s="44" t="s">
        <v>25657</v>
      </c>
      <c r="C1850" s="45">
        <v>0</v>
      </c>
      <c r="D1850" s="45" t="s">
        <v>24841</v>
      </c>
      <c r="E1850" s="45"/>
      <c r="F1850" s="45">
        <v>0</v>
      </c>
      <c r="G1850" s="44"/>
      <c r="H1850" s="169" t="s">
        <v>24843</v>
      </c>
    </row>
    <row r="1851" spans="1:8" x14ac:dyDescent="0.3">
      <c r="A1851" s="5" t="s">
        <v>4605</v>
      </c>
      <c r="B1851" s="44" t="s">
        <v>25653</v>
      </c>
      <c r="C1851" s="45">
        <v>0</v>
      </c>
      <c r="D1851" s="45" t="s">
        <v>24841</v>
      </c>
      <c r="E1851" s="45"/>
      <c r="F1851" s="45">
        <v>0</v>
      </c>
      <c r="G1851" s="44"/>
      <c r="H1851" s="169" t="s">
        <v>24843</v>
      </c>
    </row>
    <row r="1852" spans="1:8" x14ac:dyDescent="0.3">
      <c r="A1852" s="5" t="s">
        <v>4606</v>
      </c>
      <c r="B1852" s="44" t="s">
        <v>31</v>
      </c>
      <c r="C1852" s="45">
        <v>0</v>
      </c>
      <c r="D1852" s="45" t="s">
        <v>24841</v>
      </c>
      <c r="E1852" s="45"/>
      <c r="F1852" s="45">
        <v>0</v>
      </c>
      <c r="G1852" s="44"/>
      <c r="H1852" s="169" t="s">
        <v>24843</v>
      </c>
    </row>
    <row r="1853" spans="1:8" x14ac:dyDescent="0.3">
      <c r="A1853" s="5" t="s">
        <v>4610</v>
      </c>
      <c r="B1853" s="44" t="s">
        <v>25653</v>
      </c>
      <c r="C1853" s="45">
        <v>9</v>
      </c>
      <c r="D1853" s="45" t="s">
        <v>24841</v>
      </c>
      <c r="E1853" s="45"/>
      <c r="F1853" s="45">
        <v>9</v>
      </c>
      <c r="G1853" s="44"/>
      <c r="H1853" s="169" t="s">
        <v>24843</v>
      </c>
    </row>
    <row r="1854" spans="1:8" x14ac:dyDescent="0.3">
      <c r="A1854" s="5" t="s">
        <v>4611</v>
      </c>
      <c r="B1854" s="44" t="s">
        <v>25699</v>
      </c>
      <c r="C1854" s="45">
        <v>9</v>
      </c>
      <c r="D1854" s="45" t="s">
        <v>24841</v>
      </c>
      <c r="E1854" s="45"/>
      <c r="F1854" s="45">
        <v>9</v>
      </c>
      <c r="G1854" s="44"/>
      <c r="H1854" s="169" t="s">
        <v>24843</v>
      </c>
    </row>
    <row r="1855" spans="1:8" x14ac:dyDescent="0.3">
      <c r="A1855" s="5" t="s">
        <v>4613</v>
      </c>
      <c r="B1855" s="44" t="s">
        <v>25700</v>
      </c>
      <c r="C1855" s="45">
        <v>9</v>
      </c>
      <c r="D1855" s="45" t="s">
        <v>24841</v>
      </c>
      <c r="E1855" s="45"/>
      <c r="F1855" s="45">
        <v>9</v>
      </c>
      <c r="G1855" s="44"/>
      <c r="H1855" s="169" t="s">
        <v>24843</v>
      </c>
    </row>
    <row r="1856" spans="1:8" x14ac:dyDescent="0.3">
      <c r="A1856" s="5" t="s">
        <v>4615</v>
      </c>
      <c r="B1856" s="44" t="s">
        <v>25688</v>
      </c>
      <c r="C1856" s="45">
        <v>9</v>
      </c>
      <c r="D1856" s="45" t="s">
        <v>24841</v>
      </c>
      <c r="E1856" s="45"/>
      <c r="F1856" s="45">
        <v>9</v>
      </c>
      <c r="G1856" s="44"/>
      <c r="H1856" s="169" t="s">
        <v>24843</v>
      </c>
    </row>
    <row r="1857" spans="1:8" x14ac:dyDescent="0.3">
      <c r="A1857" s="5" t="s">
        <v>4616</v>
      </c>
      <c r="B1857" s="44" t="s">
        <v>25701</v>
      </c>
      <c r="C1857" s="45">
        <v>9</v>
      </c>
      <c r="D1857" s="45" t="s">
        <v>24841</v>
      </c>
      <c r="E1857" s="45"/>
      <c r="F1857" s="45">
        <v>9</v>
      </c>
      <c r="G1857" s="44"/>
      <c r="H1857" s="169" t="s">
        <v>24843</v>
      </c>
    </row>
    <row r="1858" spans="1:8" x14ac:dyDescent="0.3">
      <c r="A1858" s="5" t="s">
        <v>4618</v>
      </c>
      <c r="B1858" s="44" t="s">
        <v>31</v>
      </c>
      <c r="C1858" s="45">
        <v>0</v>
      </c>
      <c r="D1858" s="45" t="s">
        <v>24841</v>
      </c>
      <c r="E1858" s="45"/>
      <c r="F1858" s="45">
        <v>0</v>
      </c>
      <c r="G1858" s="44"/>
      <c r="H1858" s="169" t="s">
        <v>24843</v>
      </c>
    </row>
    <row r="1859" spans="1:8" x14ac:dyDescent="0.3">
      <c r="A1859" s="5" t="s">
        <v>4621</v>
      </c>
      <c r="B1859" s="44" t="s">
        <v>25702</v>
      </c>
      <c r="C1859" s="45">
        <v>9</v>
      </c>
      <c r="D1859" s="45" t="s">
        <v>24841</v>
      </c>
      <c r="E1859" s="45"/>
      <c r="F1859" s="45">
        <v>9</v>
      </c>
      <c r="G1859" s="44"/>
      <c r="H1859" s="169" t="s">
        <v>24843</v>
      </c>
    </row>
    <row r="1860" spans="1:8" x14ac:dyDescent="0.3">
      <c r="A1860" s="5" t="s">
        <v>4623</v>
      </c>
      <c r="B1860" s="44" t="s">
        <v>25703</v>
      </c>
      <c r="C1860" s="45">
        <v>9</v>
      </c>
      <c r="D1860" s="45" t="s">
        <v>24841</v>
      </c>
      <c r="E1860" s="45"/>
      <c r="F1860" s="45">
        <v>9</v>
      </c>
      <c r="G1860" s="44"/>
      <c r="H1860" s="169" t="s">
        <v>24843</v>
      </c>
    </row>
    <row r="1861" spans="1:8" x14ac:dyDescent="0.3">
      <c r="A1861" s="5" t="s">
        <v>4625</v>
      </c>
      <c r="B1861" s="44" t="s">
        <v>31</v>
      </c>
      <c r="C1861" s="45">
        <v>0</v>
      </c>
      <c r="D1861" s="45" t="s">
        <v>24841</v>
      </c>
      <c r="E1861" s="45"/>
      <c r="F1861" s="45">
        <v>0</v>
      </c>
      <c r="G1861" s="44"/>
      <c r="H1861" s="169" t="s">
        <v>24843</v>
      </c>
    </row>
    <row r="1862" spans="1:8" x14ac:dyDescent="0.3">
      <c r="A1862" s="5" t="s">
        <v>4626</v>
      </c>
      <c r="B1862" s="44" t="s">
        <v>4627</v>
      </c>
      <c r="C1862" s="45">
        <v>0</v>
      </c>
      <c r="D1862" s="45" t="s">
        <v>24841</v>
      </c>
      <c r="E1862" s="45"/>
      <c r="F1862" s="45">
        <v>0</v>
      </c>
      <c r="G1862" s="44"/>
      <c r="H1862" s="169" t="s">
        <v>24843</v>
      </c>
    </row>
    <row r="1863" spans="1:8" x14ac:dyDescent="0.3">
      <c r="A1863" s="5" t="s">
        <v>4630</v>
      </c>
      <c r="B1863" s="44" t="s">
        <v>25652</v>
      </c>
      <c r="C1863" s="45">
        <v>9</v>
      </c>
      <c r="D1863" s="45" t="s">
        <v>24841</v>
      </c>
      <c r="E1863" s="45"/>
      <c r="F1863" s="45">
        <v>9</v>
      </c>
      <c r="G1863" s="44"/>
      <c r="H1863" s="169" t="s">
        <v>24843</v>
      </c>
    </row>
    <row r="1864" spans="1:8" x14ac:dyDescent="0.3">
      <c r="A1864" s="5" t="s">
        <v>4631</v>
      </c>
      <c r="B1864" s="44" t="s">
        <v>25633</v>
      </c>
      <c r="C1864" s="45">
        <v>9</v>
      </c>
      <c r="D1864" s="45" t="s">
        <v>24841</v>
      </c>
      <c r="E1864" s="45"/>
      <c r="F1864" s="45">
        <v>9</v>
      </c>
      <c r="G1864" s="44"/>
      <c r="H1864" s="169" t="s">
        <v>24843</v>
      </c>
    </row>
    <row r="1865" spans="1:8" x14ac:dyDescent="0.3">
      <c r="A1865" s="5" t="s">
        <v>4632</v>
      </c>
      <c r="B1865" s="44" t="s">
        <v>25648</v>
      </c>
      <c r="C1865" s="45">
        <v>9</v>
      </c>
      <c r="D1865" s="45" t="s">
        <v>24841</v>
      </c>
      <c r="E1865" s="45"/>
      <c r="F1865" s="45">
        <v>9</v>
      </c>
      <c r="G1865" s="44"/>
      <c r="H1865" s="169" t="s">
        <v>24843</v>
      </c>
    </row>
    <row r="1866" spans="1:8" x14ac:dyDescent="0.3">
      <c r="A1866" s="5" t="s">
        <v>4633</v>
      </c>
      <c r="B1866" s="44" t="s">
        <v>31</v>
      </c>
      <c r="C1866" s="45">
        <v>0</v>
      </c>
      <c r="D1866" s="45" t="s">
        <v>24841</v>
      </c>
      <c r="E1866" s="45"/>
      <c r="F1866" s="45">
        <v>0</v>
      </c>
      <c r="G1866" s="44"/>
      <c r="H1866" s="169" t="s">
        <v>24843</v>
      </c>
    </row>
    <row r="1867" spans="1:8" x14ac:dyDescent="0.3">
      <c r="A1867" s="5" t="s">
        <v>4634</v>
      </c>
      <c r="B1867" s="44" t="s">
        <v>4635</v>
      </c>
      <c r="C1867" s="45">
        <v>0</v>
      </c>
      <c r="D1867" s="45" t="s">
        <v>24841</v>
      </c>
      <c r="E1867" s="45"/>
      <c r="F1867" s="45">
        <v>0</v>
      </c>
      <c r="G1867" s="44"/>
      <c r="H1867" s="169" t="s">
        <v>24843</v>
      </c>
    </row>
    <row r="1868" spans="1:8" x14ac:dyDescent="0.3">
      <c r="A1868" s="5" t="s">
        <v>4636</v>
      </c>
      <c r="B1868" s="44" t="s">
        <v>4637</v>
      </c>
      <c r="C1868" s="45">
        <v>0</v>
      </c>
      <c r="D1868" s="45" t="s">
        <v>24841</v>
      </c>
      <c r="E1868" s="45"/>
      <c r="F1868" s="45">
        <v>0</v>
      </c>
      <c r="G1868" s="44"/>
      <c r="H1868" s="169" t="s">
        <v>24843</v>
      </c>
    </row>
    <row r="1869" spans="1:8" x14ac:dyDescent="0.3">
      <c r="A1869" s="5" t="s">
        <v>4638</v>
      </c>
      <c r="B1869" s="44" t="s">
        <v>4639</v>
      </c>
      <c r="C1869" s="45">
        <v>0</v>
      </c>
      <c r="D1869" s="45" t="s">
        <v>24841</v>
      </c>
      <c r="E1869" s="45"/>
      <c r="F1869" s="45">
        <v>0</v>
      </c>
      <c r="G1869" s="44"/>
      <c r="H1869" s="169" t="s">
        <v>24843</v>
      </c>
    </row>
    <row r="1870" spans="1:8" x14ac:dyDescent="0.3">
      <c r="A1870" s="5" t="s">
        <v>4642</v>
      </c>
      <c r="B1870" s="44" t="s">
        <v>25643</v>
      </c>
      <c r="C1870" s="45">
        <v>9</v>
      </c>
      <c r="D1870" s="45" t="s">
        <v>24841</v>
      </c>
      <c r="E1870" s="45"/>
      <c r="F1870" s="45">
        <v>9</v>
      </c>
      <c r="G1870" s="44"/>
      <c r="H1870" s="169" t="s">
        <v>24843</v>
      </c>
    </row>
    <row r="1871" spans="1:8" x14ac:dyDescent="0.3">
      <c r="A1871" s="5" t="s">
        <v>4643</v>
      </c>
      <c r="B1871" s="44" t="s">
        <v>25688</v>
      </c>
      <c r="C1871" s="45">
        <v>0</v>
      </c>
      <c r="D1871" s="45" t="s">
        <v>24841</v>
      </c>
      <c r="E1871" s="45"/>
      <c r="F1871" s="45">
        <v>0</v>
      </c>
      <c r="G1871" s="44"/>
      <c r="H1871" s="169" t="s">
        <v>24843</v>
      </c>
    </row>
    <row r="1872" spans="1:8" x14ac:dyDescent="0.3">
      <c r="A1872" s="5" t="s">
        <v>4644</v>
      </c>
      <c r="B1872" s="44" t="s">
        <v>25633</v>
      </c>
      <c r="C1872" s="45">
        <v>0</v>
      </c>
      <c r="D1872" s="45" t="s">
        <v>24841</v>
      </c>
      <c r="E1872" s="45"/>
      <c r="F1872" s="45">
        <v>0</v>
      </c>
      <c r="G1872" s="44"/>
      <c r="H1872" s="169" t="s">
        <v>24843</v>
      </c>
    </row>
    <row r="1873" spans="1:8" x14ac:dyDescent="0.3">
      <c r="A1873" s="5" t="s">
        <v>4645</v>
      </c>
      <c r="B1873" s="44" t="s">
        <v>31</v>
      </c>
      <c r="C1873" s="45">
        <v>0</v>
      </c>
      <c r="D1873" s="45" t="s">
        <v>24841</v>
      </c>
      <c r="E1873" s="45"/>
      <c r="F1873" s="45">
        <v>0</v>
      </c>
      <c r="G1873" s="44"/>
      <c r="H1873" s="169" t="s">
        <v>24843</v>
      </c>
    </row>
    <row r="1874" spans="1:8" x14ac:dyDescent="0.3">
      <c r="A1874" s="5" t="s">
        <v>4646</v>
      </c>
      <c r="B1874" s="44" t="s">
        <v>31</v>
      </c>
      <c r="C1874" s="45">
        <v>0</v>
      </c>
      <c r="D1874" s="45" t="s">
        <v>24841</v>
      </c>
      <c r="E1874" s="45"/>
      <c r="F1874" s="45">
        <v>0</v>
      </c>
      <c r="G1874" s="44"/>
      <c r="H1874" s="169" t="s">
        <v>24843</v>
      </c>
    </row>
    <row r="1875" spans="1:8" ht="26.4" x14ac:dyDescent="0.3">
      <c r="A1875" s="5" t="s">
        <v>4651</v>
      </c>
      <c r="B1875" s="44" t="s">
        <v>25704</v>
      </c>
      <c r="C1875" s="45">
        <v>9</v>
      </c>
      <c r="D1875" s="45" t="s">
        <v>24841</v>
      </c>
      <c r="E1875" s="45"/>
      <c r="F1875" s="45">
        <v>9</v>
      </c>
      <c r="G1875" s="44"/>
      <c r="H1875" s="169" t="s">
        <v>24843</v>
      </c>
    </row>
    <row r="1876" spans="1:8" x14ac:dyDescent="0.3">
      <c r="A1876" s="5" t="s">
        <v>4653</v>
      </c>
      <c r="B1876" s="44" t="s">
        <v>31</v>
      </c>
      <c r="C1876" s="45">
        <v>0</v>
      </c>
      <c r="D1876" s="45" t="s">
        <v>24841</v>
      </c>
      <c r="E1876" s="45"/>
      <c r="F1876" s="45">
        <v>0</v>
      </c>
      <c r="G1876" s="44"/>
      <c r="H1876" s="169" t="s">
        <v>24843</v>
      </c>
    </row>
    <row r="1877" spans="1:8" x14ac:dyDescent="0.3">
      <c r="A1877" s="5" t="s">
        <v>4654</v>
      </c>
      <c r="B1877" s="44" t="s">
        <v>22</v>
      </c>
      <c r="C1877" s="45">
        <v>0</v>
      </c>
      <c r="D1877" s="45" t="s">
        <v>24841</v>
      </c>
      <c r="E1877" s="45"/>
      <c r="F1877" s="45">
        <v>0</v>
      </c>
      <c r="G1877" s="44"/>
      <c r="H1877" s="169" t="s">
        <v>24843</v>
      </c>
    </row>
    <row r="1878" spans="1:8" x14ac:dyDescent="0.3">
      <c r="A1878" s="5" t="s">
        <v>4657</v>
      </c>
      <c r="B1878" s="44" t="s">
        <v>25705</v>
      </c>
      <c r="C1878" s="45">
        <v>9</v>
      </c>
      <c r="D1878" s="45" t="s">
        <v>24841</v>
      </c>
      <c r="E1878" s="45"/>
      <c r="F1878" s="45">
        <v>9</v>
      </c>
      <c r="G1878" s="44"/>
      <c r="H1878" s="169" t="s">
        <v>24843</v>
      </c>
    </row>
    <row r="1879" spans="1:8" x14ac:dyDescent="0.3">
      <c r="A1879" s="5" t="s">
        <v>4661</v>
      </c>
      <c r="B1879" s="44" t="s">
        <v>25706</v>
      </c>
      <c r="C1879" s="45">
        <v>9</v>
      </c>
      <c r="D1879" s="45" t="s">
        <v>24841</v>
      </c>
      <c r="E1879" s="45"/>
      <c r="F1879" s="45">
        <v>9</v>
      </c>
      <c r="G1879" s="44"/>
      <c r="H1879" s="169" t="s">
        <v>24843</v>
      </c>
    </row>
    <row r="1880" spans="1:8" x14ac:dyDescent="0.3">
      <c r="A1880" s="5" t="s">
        <v>4664</v>
      </c>
      <c r="B1880" s="44" t="s">
        <v>25707</v>
      </c>
      <c r="C1880" s="45">
        <v>0</v>
      </c>
      <c r="D1880" s="45" t="s">
        <v>24841</v>
      </c>
      <c r="E1880" s="45"/>
      <c r="F1880" s="45">
        <v>0</v>
      </c>
      <c r="G1880" s="44"/>
      <c r="H1880" s="169" t="s">
        <v>24843</v>
      </c>
    </row>
    <row r="1881" spans="1:8" x14ac:dyDescent="0.3">
      <c r="A1881" s="5" t="s">
        <v>4666</v>
      </c>
      <c r="B1881" s="44" t="s">
        <v>31</v>
      </c>
      <c r="C1881" s="45">
        <v>9</v>
      </c>
      <c r="D1881" s="45" t="s">
        <v>24841</v>
      </c>
      <c r="E1881" s="45"/>
      <c r="F1881" s="45">
        <v>9</v>
      </c>
      <c r="G1881" s="44"/>
      <c r="H1881" s="169" t="s">
        <v>24843</v>
      </c>
    </row>
    <row r="1882" spans="1:8" x14ac:dyDescent="0.3">
      <c r="A1882" s="5" t="s">
        <v>4669</v>
      </c>
      <c r="B1882" s="44" t="s">
        <v>25708</v>
      </c>
      <c r="C1882" s="45">
        <v>0</v>
      </c>
      <c r="D1882" s="45" t="s">
        <v>24841</v>
      </c>
      <c r="E1882" s="45"/>
      <c r="F1882" s="45">
        <v>0</v>
      </c>
      <c r="G1882" s="44"/>
      <c r="H1882" s="169" t="s">
        <v>24843</v>
      </c>
    </row>
    <row r="1883" spans="1:8" x14ac:dyDescent="0.3">
      <c r="A1883" s="5" t="s">
        <v>4671</v>
      </c>
      <c r="B1883" s="44" t="s">
        <v>31</v>
      </c>
      <c r="C1883" s="45">
        <v>9</v>
      </c>
      <c r="D1883" s="45" t="s">
        <v>24841</v>
      </c>
      <c r="E1883" s="45"/>
      <c r="F1883" s="45">
        <v>9</v>
      </c>
      <c r="G1883" s="44"/>
      <c r="H1883" s="169" t="s">
        <v>24843</v>
      </c>
    </row>
    <row r="1884" spans="1:8" x14ac:dyDescent="0.3">
      <c r="A1884" s="5" t="s">
        <v>4676</v>
      </c>
      <c r="B1884" s="44" t="s">
        <v>25709</v>
      </c>
      <c r="C1884" s="45">
        <v>0</v>
      </c>
      <c r="D1884" s="45" t="s">
        <v>24841</v>
      </c>
      <c r="E1884" s="45"/>
      <c r="F1884" s="45">
        <v>0</v>
      </c>
      <c r="G1884" s="44"/>
      <c r="H1884" s="169" t="s">
        <v>24842</v>
      </c>
    </row>
    <row r="1885" spans="1:8" x14ac:dyDescent="0.3">
      <c r="A1885" s="5" t="s">
        <v>4678</v>
      </c>
      <c r="B1885" s="44" t="s">
        <v>31</v>
      </c>
      <c r="C1885" s="45">
        <v>0</v>
      </c>
      <c r="D1885" s="45" t="s">
        <v>24841</v>
      </c>
      <c r="E1885" s="45"/>
      <c r="F1885" s="45">
        <v>0</v>
      </c>
      <c r="G1885" s="44"/>
      <c r="H1885" s="169" t="s">
        <v>24843</v>
      </c>
    </row>
    <row r="1886" spans="1:8" ht="26.4" x14ac:dyDescent="0.3">
      <c r="A1886" s="5" t="s">
        <v>4679</v>
      </c>
      <c r="B1886" s="44" t="s">
        <v>25710</v>
      </c>
      <c r="C1886" s="45">
        <v>0</v>
      </c>
      <c r="D1886" s="45" t="s">
        <v>24841</v>
      </c>
      <c r="E1886" s="45"/>
      <c r="F1886" s="45">
        <v>0</v>
      </c>
      <c r="G1886" s="44"/>
      <c r="H1886" s="169" t="s">
        <v>24843</v>
      </c>
    </row>
    <row r="1887" spans="1:8" ht="26.4" x14ac:dyDescent="0.3">
      <c r="A1887" s="5" t="s">
        <v>4681</v>
      </c>
      <c r="B1887" s="44" t="s">
        <v>25711</v>
      </c>
      <c r="C1887" s="45">
        <v>0</v>
      </c>
      <c r="D1887" s="45" t="s">
        <v>24841</v>
      </c>
      <c r="E1887" s="45"/>
      <c r="F1887" s="45">
        <v>0</v>
      </c>
      <c r="G1887" s="44"/>
      <c r="H1887" s="169" t="s">
        <v>24843</v>
      </c>
    </row>
    <row r="1888" spans="1:8" x14ac:dyDescent="0.3">
      <c r="A1888" s="5" t="s">
        <v>4685</v>
      </c>
      <c r="B1888" s="44" t="s">
        <v>31</v>
      </c>
      <c r="C1888" s="45">
        <v>9</v>
      </c>
      <c r="D1888" s="45" t="s">
        <v>24841</v>
      </c>
      <c r="E1888" s="45"/>
      <c r="F1888" s="45">
        <v>9</v>
      </c>
      <c r="G1888" s="44"/>
      <c r="H1888" s="169" t="s">
        <v>24843</v>
      </c>
    </row>
    <row r="1889" spans="1:8" ht="39.6" x14ac:dyDescent="0.3">
      <c r="A1889" s="5" t="s">
        <v>4688</v>
      </c>
      <c r="B1889" s="44" t="s">
        <v>25712</v>
      </c>
      <c r="C1889" s="45">
        <v>0</v>
      </c>
      <c r="D1889" s="45" t="s">
        <v>24841</v>
      </c>
      <c r="E1889" s="45"/>
      <c r="F1889" s="45">
        <v>0</v>
      </c>
      <c r="G1889" s="44"/>
      <c r="H1889" s="169" t="s">
        <v>24843</v>
      </c>
    </row>
    <row r="1890" spans="1:8" ht="52.8" x14ac:dyDescent="0.3">
      <c r="A1890" s="5" t="s">
        <v>4690</v>
      </c>
      <c r="B1890" s="44" t="s">
        <v>25713</v>
      </c>
      <c r="C1890" s="45">
        <v>0</v>
      </c>
      <c r="D1890" s="45" t="s">
        <v>24841</v>
      </c>
      <c r="E1890" s="45"/>
      <c r="F1890" s="45">
        <v>0</v>
      </c>
      <c r="G1890" s="44"/>
      <c r="H1890" s="169" t="s">
        <v>24843</v>
      </c>
    </row>
    <row r="1891" spans="1:8" ht="52.8" x14ac:dyDescent="0.3">
      <c r="A1891" s="5" t="s">
        <v>4692</v>
      </c>
      <c r="B1891" s="44" t="s">
        <v>25714</v>
      </c>
      <c r="C1891" s="45">
        <v>0</v>
      </c>
      <c r="D1891" s="45" t="s">
        <v>24841</v>
      </c>
      <c r="E1891" s="45"/>
      <c r="F1891" s="45">
        <v>0</v>
      </c>
      <c r="G1891" s="44"/>
      <c r="H1891" s="169" t="s">
        <v>24843</v>
      </c>
    </row>
    <row r="1892" spans="1:8" ht="39.6" x14ac:dyDescent="0.3">
      <c r="A1892" s="5" t="s">
        <v>4696</v>
      </c>
      <c r="B1892" s="44" t="s">
        <v>25715</v>
      </c>
      <c r="C1892" s="45">
        <v>0</v>
      </c>
      <c r="D1892" s="45" t="s">
        <v>24841</v>
      </c>
      <c r="E1892" s="45"/>
      <c r="F1892" s="45">
        <v>0</v>
      </c>
      <c r="G1892" s="44"/>
      <c r="H1892" s="169" t="s">
        <v>24843</v>
      </c>
    </row>
    <row r="1893" spans="1:8" ht="79.2" x14ac:dyDescent="0.3">
      <c r="A1893" s="5" t="s">
        <v>4698</v>
      </c>
      <c r="B1893" s="44" t="s">
        <v>25716</v>
      </c>
      <c r="C1893" s="45">
        <v>0</v>
      </c>
      <c r="D1893" s="45" t="s">
        <v>24841</v>
      </c>
      <c r="E1893" s="45"/>
      <c r="F1893" s="45">
        <v>0</v>
      </c>
      <c r="G1893" s="44"/>
      <c r="H1893" s="169" t="s">
        <v>24843</v>
      </c>
    </row>
    <row r="1894" spans="1:8" ht="26.4" x14ac:dyDescent="0.3">
      <c r="A1894" s="5" t="s">
        <v>4702</v>
      </c>
      <c r="B1894" s="44" t="s">
        <v>25717</v>
      </c>
      <c r="C1894" s="45">
        <v>9</v>
      </c>
      <c r="D1894" s="45" t="s">
        <v>24841</v>
      </c>
      <c r="E1894" s="45"/>
      <c r="F1894" s="45">
        <v>9</v>
      </c>
      <c r="G1894" s="44"/>
      <c r="H1894" s="169" t="s">
        <v>24843</v>
      </c>
    </row>
    <row r="1895" spans="1:8" x14ac:dyDescent="0.3">
      <c r="A1895" s="5" t="s">
        <v>4704</v>
      </c>
      <c r="B1895" s="44" t="s">
        <v>4705</v>
      </c>
      <c r="C1895" s="45">
        <v>0</v>
      </c>
      <c r="D1895" s="45" t="s">
        <v>24841</v>
      </c>
      <c r="E1895" s="45"/>
      <c r="F1895" s="45">
        <v>0</v>
      </c>
      <c r="G1895" s="44"/>
      <c r="H1895" s="169" t="s">
        <v>24843</v>
      </c>
    </row>
    <row r="1896" spans="1:8" x14ac:dyDescent="0.3">
      <c r="A1896" s="5" t="s">
        <v>4706</v>
      </c>
      <c r="B1896" s="44" t="s">
        <v>4707</v>
      </c>
      <c r="C1896" s="45">
        <v>0</v>
      </c>
      <c r="D1896" s="45" t="s">
        <v>24841</v>
      </c>
      <c r="E1896" s="45"/>
      <c r="F1896" s="45">
        <v>0</v>
      </c>
      <c r="G1896" s="44"/>
      <c r="H1896" s="169" t="s">
        <v>24843</v>
      </c>
    </row>
    <row r="1897" spans="1:8" x14ac:dyDescent="0.3">
      <c r="A1897" s="5" t="s">
        <v>4708</v>
      </c>
      <c r="B1897" s="44" t="s">
        <v>31</v>
      </c>
      <c r="C1897" s="45">
        <v>0</v>
      </c>
      <c r="D1897" s="45" t="s">
        <v>24841</v>
      </c>
      <c r="E1897" s="45"/>
      <c r="F1897" s="45">
        <v>0</v>
      </c>
      <c r="G1897" s="44"/>
      <c r="H1897" s="169" t="s">
        <v>24843</v>
      </c>
    </row>
    <row r="1898" spans="1:8" x14ac:dyDescent="0.3">
      <c r="A1898" s="5" t="s">
        <v>4709</v>
      </c>
      <c r="B1898" s="44" t="s">
        <v>25718</v>
      </c>
      <c r="C1898" s="45">
        <v>0</v>
      </c>
      <c r="D1898" s="45" t="s">
        <v>24841</v>
      </c>
      <c r="E1898" s="45"/>
      <c r="F1898" s="45">
        <v>0</v>
      </c>
      <c r="G1898" s="44"/>
      <c r="H1898" s="169" t="s">
        <v>24843</v>
      </c>
    </row>
    <row r="1899" spans="1:8" ht="26.4" x14ac:dyDescent="0.3">
      <c r="A1899" s="5" t="s">
        <v>4711</v>
      </c>
      <c r="B1899" s="44" t="s">
        <v>25719</v>
      </c>
      <c r="C1899" s="45">
        <v>0</v>
      </c>
      <c r="D1899" s="45" t="s">
        <v>24841</v>
      </c>
      <c r="E1899" s="45"/>
      <c r="F1899" s="45">
        <v>0</v>
      </c>
      <c r="G1899" s="44"/>
      <c r="H1899" s="169" t="s">
        <v>24843</v>
      </c>
    </row>
    <row r="1900" spans="1:8" x14ac:dyDescent="0.3">
      <c r="A1900" s="5" t="s">
        <v>4715</v>
      </c>
      <c r="B1900" s="44" t="s">
        <v>25720</v>
      </c>
      <c r="C1900" s="45">
        <v>0</v>
      </c>
      <c r="D1900" s="45" t="s">
        <v>24841</v>
      </c>
      <c r="E1900" s="45"/>
      <c r="F1900" s="45">
        <v>0</v>
      </c>
      <c r="G1900" s="44"/>
      <c r="H1900" s="169" t="s">
        <v>24843</v>
      </c>
    </row>
    <row r="1901" spans="1:8" x14ac:dyDescent="0.3">
      <c r="A1901" s="5" t="s">
        <v>4717</v>
      </c>
      <c r="B1901" s="44" t="s">
        <v>25721</v>
      </c>
      <c r="C1901" s="45">
        <v>0</v>
      </c>
      <c r="D1901" s="45" t="s">
        <v>24841</v>
      </c>
      <c r="E1901" s="45"/>
      <c r="F1901" s="45">
        <v>0</v>
      </c>
      <c r="G1901" s="44"/>
      <c r="H1901" s="169" t="s">
        <v>24843</v>
      </c>
    </row>
    <row r="1902" spans="1:8" x14ac:dyDescent="0.3">
      <c r="A1902" s="5" t="s">
        <v>4719</v>
      </c>
      <c r="B1902" s="44" t="s">
        <v>25722</v>
      </c>
      <c r="C1902" s="45">
        <v>0</v>
      </c>
      <c r="D1902" s="45" t="s">
        <v>24841</v>
      </c>
      <c r="E1902" s="45"/>
      <c r="F1902" s="45">
        <v>0</v>
      </c>
      <c r="G1902" s="44"/>
      <c r="H1902" s="169" t="s">
        <v>24843</v>
      </c>
    </row>
    <row r="1903" spans="1:8" x14ac:dyDescent="0.3">
      <c r="A1903" s="5" t="s">
        <v>4721</v>
      </c>
      <c r="B1903" s="44" t="s">
        <v>4722</v>
      </c>
      <c r="C1903" s="45">
        <v>0</v>
      </c>
      <c r="D1903" s="45" t="s">
        <v>24841</v>
      </c>
      <c r="E1903" s="45"/>
      <c r="F1903" s="45">
        <v>0</v>
      </c>
      <c r="G1903" s="44"/>
      <c r="H1903" s="169" t="s">
        <v>24843</v>
      </c>
    </row>
    <row r="1904" spans="1:8" x14ac:dyDescent="0.3">
      <c r="A1904" s="5" t="s">
        <v>4723</v>
      </c>
      <c r="B1904" s="44" t="s">
        <v>22</v>
      </c>
      <c r="C1904" s="45">
        <v>0</v>
      </c>
      <c r="D1904" s="45" t="s">
        <v>24841</v>
      </c>
      <c r="E1904" s="45"/>
      <c r="F1904" s="45">
        <v>0</v>
      </c>
      <c r="G1904" s="44"/>
      <c r="H1904" s="169" t="s">
        <v>24843</v>
      </c>
    </row>
    <row r="1905" spans="1:8" x14ac:dyDescent="0.3">
      <c r="A1905" s="5" t="s">
        <v>4728</v>
      </c>
      <c r="B1905" s="44" t="s">
        <v>25723</v>
      </c>
      <c r="C1905" s="45">
        <v>0</v>
      </c>
      <c r="D1905" s="45" t="s">
        <v>24841</v>
      </c>
      <c r="E1905" s="45"/>
      <c r="F1905" s="45">
        <v>0</v>
      </c>
      <c r="G1905" s="44"/>
      <c r="H1905" s="169" t="s">
        <v>24843</v>
      </c>
    </row>
    <row r="1906" spans="1:8" x14ac:dyDescent="0.3">
      <c r="A1906" s="5" t="s">
        <v>4730</v>
      </c>
      <c r="B1906" s="44" t="s">
        <v>31</v>
      </c>
      <c r="C1906" s="45">
        <v>0</v>
      </c>
      <c r="D1906" s="45" t="s">
        <v>24841</v>
      </c>
      <c r="E1906" s="45"/>
      <c r="F1906" s="45">
        <v>0</v>
      </c>
      <c r="G1906" s="44"/>
      <c r="H1906" s="169" t="s">
        <v>24843</v>
      </c>
    </row>
    <row r="1907" spans="1:8" x14ac:dyDescent="0.3">
      <c r="A1907" s="5" t="s">
        <v>4732</v>
      </c>
      <c r="B1907" s="44" t="s">
        <v>25724</v>
      </c>
      <c r="C1907" s="45">
        <v>0</v>
      </c>
      <c r="D1907" s="45" t="s">
        <v>24841</v>
      </c>
      <c r="E1907" s="45"/>
      <c r="F1907" s="45">
        <v>0</v>
      </c>
      <c r="G1907" s="44"/>
      <c r="H1907" s="169" t="s">
        <v>24843</v>
      </c>
    </row>
    <row r="1908" spans="1:8" x14ac:dyDescent="0.3">
      <c r="A1908" s="5" t="s">
        <v>4734</v>
      </c>
      <c r="B1908" s="44" t="s">
        <v>25725</v>
      </c>
      <c r="C1908" s="45">
        <v>0</v>
      </c>
      <c r="D1908" s="45" t="s">
        <v>24841</v>
      </c>
      <c r="E1908" s="45"/>
      <c r="F1908" s="45">
        <v>0</v>
      </c>
      <c r="G1908" s="44"/>
      <c r="H1908" s="169" t="s">
        <v>24843</v>
      </c>
    </row>
    <row r="1909" spans="1:8" x14ac:dyDescent="0.3">
      <c r="A1909" s="5" t="s">
        <v>4736</v>
      </c>
      <c r="B1909" s="44" t="s">
        <v>25726</v>
      </c>
      <c r="C1909" s="45">
        <v>0</v>
      </c>
      <c r="D1909" s="45" t="s">
        <v>24841</v>
      </c>
      <c r="E1909" s="45"/>
      <c r="F1909" s="45">
        <v>0</v>
      </c>
      <c r="G1909" s="44"/>
      <c r="H1909" s="169" t="s">
        <v>24843</v>
      </c>
    </row>
    <row r="1910" spans="1:8" x14ac:dyDescent="0.3">
      <c r="A1910" s="5" t="s">
        <v>4738</v>
      </c>
      <c r="B1910" s="44" t="s">
        <v>31</v>
      </c>
      <c r="C1910" s="45">
        <v>0</v>
      </c>
      <c r="D1910" s="45" t="s">
        <v>24841</v>
      </c>
      <c r="E1910" s="45"/>
      <c r="F1910" s="45">
        <v>0</v>
      </c>
      <c r="G1910" s="44"/>
      <c r="H1910" s="169" t="s">
        <v>24843</v>
      </c>
    </row>
    <row r="1911" spans="1:8" ht="26.4" x14ac:dyDescent="0.3">
      <c r="A1911" s="5" t="s">
        <v>4739</v>
      </c>
      <c r="B1911" s="44" t="s">
        <v>25727</v>
      </c>
      <c r="C1911" s="45">
        <v>9</v>
      </c>
      <c r="D1911" s="45" t="s">
        <v>24841</v>
      </c>
      <c r="E1911" s="45"/>
      <c r="F1911" s="45">
        <v>9</v>
      </c>
      <c r="G1911" s="44"/>
      <c r="H1911" s="169" t="s">
        <v>24843</v>
      </c>
    </row>
    <row r="1912" spans="1:8" x14ac:dyDescent="0.3">
      <c r="A1912" s="5" t="s">
        <v>4743</v>
      </c>
      <c r="B1912" s="44" t="s">
        <v>25728</v>
      </c>
      <c r="C1912" s="45">
        <v>9</v>
      </c>
      <c r="D1912" s="45" t="s">
        <v>24841</v>
      </c>
      <c r="E1912" s="45"/>
      <c r="F1912" s="45">
        <v>9</v>
      </c>
      <c r="G1912" s="44"/>
      <c r="H1912" s="169" t="s">
        <v>24843</v>
      </c>
    </row>
    <row r="1913" spans="1:8" x14ac:dyDescent="0.3">
      <c r="A1913" s="5" t="s">
        <v>4745</v>
      </c>
      <c r="B1913" s="44" t="s">
        <v>25729</v>
      </c>
      <c r="C1913" s="45">
        <v>9</v>
      </c>
      <c r="D1913" s="45" t="s">
        <v>24841</v>
      </c>
      <c r="E1913" s="45"/>
      <c r="F1913" s="45">
        <v>9</v>
      </c>
      <c r="G1913" s="44"/>
      <c r="H1913" s="169" t="s">
        <v>24843</v>
      </c>
    </row>
    <row r="1914" spans="1:8" x14ac:dyDescent="0.3">
      <c r="A1914" s="5" t="s">
        <v>4748</v>
      </c>
      <c r="B1914" s="44" t="s">
        <v>25730</v>
      </c>
      <c r="C1914" s="45">
        <v>0</v>
      </c>
      <c r="D1914" s="45" t="s">
        <v>24841</v>
      </c>
      <c r="E1914" s="45"/>
      <c r="F1914" s="45">
        <v>0</v>
      </c>
      <c r="G1914" s="44"/>
      <c r="H1914" s="169" t="s">
        <v>24843</v>
      </c>
    </row>
    <row r="1915" spans="1:8" x14ac:dyDescent="0.3">
      <c r="A1915" s="5" t="s">
        <v>4750</v>
      </c>
      <c r="B1915" s="44" t="s">
        <v>25731</v>
      </c>
      <c r="C1915" s="45">
        <v>0</v>
      </c>
      <c r="D1915" s="45" t="s">
        <v>24841</v>
      </c>
      <c r="E1915" s="45"/>
      <c r="F1915" s="45">
        <v>0</v>
      </c>
      <c r="G1915" s="44"/>
      <c r="H1915" s="169" t="s">
        <v>24843</v>
      </c>
    </row>
    <row r="1916" spans="1:8" x14ac:dyDescent="0.3">
      <c r="A1916" s="5" t="s">
        <v>4752</v>
      </c>
      <c r="B1916" s="44" t="s">
        <v>25732</v>
      </c>
      <c r="C1916" s="45">
        <v>0</v>
      </c>
      <c r="D1916" s="45" t="s">
        <v>24841</v>
      </c>
      <c r="E1916" s="45"/>
      <c r="F1916" s="45">
        <v>0</v>
      </c>
      <c r="G1916" s="44"/>
      <c r="H1916" s="169" t="s">
        <v>24843</v>
      </c>
    </row>
    <row r="1917" spans="1:8" x14ac:dyDescent="0.3">
      <c r="A1917" s="5" t="s">
        <v>4754</v>
      </c>
      <c r="B1917" s="44" t="s">
        <v>31</v>
      </c>
      <c r="C1917" s="45">
        <v>0</v>
      </c>
      <c r="D1917" s="45" t="s">
        <v>24841</v>
      </c>
      <c r="E1917" s="45"/>
      <c r="F1917" s="45">
        <v>0</v>
      </c>
      <c r="G1917" s="44"/>
      <c r="H1917" s="169" t="s">
        <v>24843</v>
      </c>
    </row>
    <row r="1918" spans="1:8" x14ac:dyDescent="0.3">
      <c r="A1918" s="5" t="s">
        <v>4757</v>
      </c>
      <c r="B1918" s="44" t="s">
        <v>25733</v>
      </c>
      <c r="C1918" s="45">
        <v>0</v>
      </c>
      <c r="D1918" s="45" t="s">
        <v>24841</v>
      </c>
      <c r="E1918" s="45"/>
      <c r="F1918" s="45">
        <v>0</v>
      </c>
      <c r="G1918" s="44"/>
      <c r="H1918" s="169" t="s">
        <v>24843</v>
      </c>
    </row>
    <row r="1919" spans="1:8" x14ac:dyDescent="0.3">
      <c r="A1919" s="5" t="s">
        <v>4759</v>
      </c>
      <c r="B1919" s="44" t="s">
        <v>25734</v>
      </c>
      <c r="C1919" s="45">
        <v>9</v>
      </c>
      <c r="D1919" s="45" t="s">
        <v>24841</v>
      </c>
      <c r="E1919" s="45"/>
      <c r="F1919" s="45">
        <v>9</v>
      </c>
      <c r="G1919" s="44"/>
      <c r="H1919" s="169" t="s">
        <v>24843</v>
      </c>
    </row>
    <row r="1920" spans="1:8" x14ac:dyDescent="0.3">
      <c r="A1920" s="5" t="s">
        <v>4761</v>
      </c>
      <c r="B1920" s="44" t="s">
        <v>31</v>
      </c>
      <c r="C1920" s="45">
        <v>0</v>
      </c>
      <c r="D1920" s="45" t="s">
        <v>24841</v>
      </c>
      <c r="E1920" s="45"/>
      <c r="F1920" s="45">
        <v>0</v>
      </c>
      <c r="G1920" s="44"/>
      <c r="H1920" s="169" t="s">
        <v>24843</v>
      </c>
    </row>
    <row r="1921" spans="1:8" x14ac:dyDescent="0.3">
      <c r="A1921" s="5" t="s">
        <v>4768</v>
      </c>
      <c r="B1921" s="44" t="s">
        <v>4049</v>
      </c>
      <c r="C1921" s="45">
        <v>0</v>
      </c>
      <c r="D1921" s="45" t="s">
        <v>24841</v>
      </c>
      <c r="E1921" s="45"/>
      <c r="F1921" s="45">
        <v>0</v>
      </c>
      <c r="G1921" s="44"/>
      <c r="H1921" s="169" t="s">
        <v>24843</v>
      </c>
    </row>
    <row r="1922" spans="1:8" x14ac:dyDescent="0.3">
      <c r="A1922" s="5" t="s">
        <v>4769</v>
      </c>
      <c r="B1922" s="44" t="s">
        <v>25735</v>
      </c>
      <c r="C1922" s="45">
        <v>0</v>
      </c>
      <c r="D1922" s="45" t="s">
        <v>24841</v>
      </c>
      <c r="E1922" s="45"/>
      <c r="F1922" s="45">
        <v>0</v>
      </c>
      <c r="G1922" s="44"/>
      <c r="H1922" s="169" t="s">
        <v>24843</v>
      </c>
    </row>
    <row r="1923" spans="1:8" ht="26.4" x14ac:dyDescent="0.3">
      <c r="A1923" s="5" t="s">
        <v>4771</v>
      </c>
      <c r="B1923" s="44" t="s">
        <v>25736</v>
      </c>
      <c r="C1923" s="45">
        <v>0</v>
      </c>
      <c r="D1923" s="45" t="s">
        <v>24841</v>
      </c>
      <c r="E1923" s="45"/>
      <c r="F1923" s="45">
        <v>0</v>
      </c>
      <c r="G1923" s="44"/>
      <c r="H1923" s="169" t="s">
        <v>24843</v>
      </c>
    </row>
    <row r="1924" spans="1:8" ht="26.4" x14ac:dyDescent="0.3">
      <c r="A1924" s="5" t="s">
        <v>4773</v>
      </c>
      <c r="B1924" s="44" t="s">
        <v>25737</v>
      </c>
      <c r="C1924" s="45">
        <v>0</v>
      </c>
      <c r="D1924" s="45" t="s">
        <v>24841</v>
      </c>
      <c r="E1924" s="45"/>
      <c r="F1924" s="45">
        <v>0</v>
      </c>
      <c r="G1924" s="44"/>
      <c r="H1924" s="169" t="s">
        <v>24843</v>
      </c>
    </row>
    <row r="1925" spans="1:8" x14ac:dyDescent="0.3">
      <c r="A1925" s="5" t="s">
        <v>4775</v>
      </c>
      <c r="B1925" s="44" t="s">
        <v>31</v>
      </c>
      <c r="C1925" s="45">
        <v>0</v>
      </c>
      <c r="D1925" s="45" t="s">
        <v>24841</v>
      </c>
      <c r="E1925" s="45"/>
      <c r="F1925" s="45">
        <v>0</v>
      </c>
      <c r="G1925" s="44"/>
      <c r="H1925" s="169" t="s">
        <v>24843</v>
      </c>
    </row>
    <row r="1926" spans="1:8" x14ac:dyDescent="0.3">
      <c r="A1926" s="5" t="s">
        <v>4778</v>
      </c>
      <c r="B1926" s="44" t="s">
        <v>25738</v>
      </c>
      <c r="C1926" s="45">
        <v>0</v>
      </c>
      <c r="D1926" s="45" t="s">
        <v>24841</v>
      </c>
      <c r="E1926" s="45"/>
      <c r="F1926" s="45">
        <v>0</v>
      </c>
      <c r="G1926" s="44"/>
      <c r="H1926" s="169" t="s">
        <v>24843</v>
      </c>
    </row>
    <row r="1927" spans="1:8" x14ac:dyDescent="0.3">
      <c r="A1927" s="5" t="s">
        <v>4780</v>
      </c>
      <c r="B1927" s="44" t="s">
        <v>4781</v>
      </c>
      <c r="C1927" s="45">
        <v>10.8</v>
      </c>
      <c r="D1927" s="45" t="s">
        <v>24841</v>
      </c>
      <c r="E1927" s="45"/>
      <c r="F1927" s="45">
        <v>10.8</v>
      </c>
      <c r="G1927" s="44"/>
      <c r="H1927" s="169" t="s">
        <v>24843</v>
      </c>
    </row>
    <row r="1928" spans="1:8" x14ac:dyDescent="0.3">
      <c r="A1928" s="5" t="s">
        <v>4782</v>
      </c>
      <c r="B1928" s="44" t="s">
        <v>25739</v>
      </c>
      <c r="C1928" s="45">
        <v>10.8</v>
      </c>
      <c r="D1928" s="45" t="s">
        <v>24841</v>
      </c>
      <c r="E1928" s="45"/>
      <c r="F1928" s="45">
        <v>10.8</v>
      </c>
      <c r="G1928" s="44"/>
      <c r="H1928" s="169" t="s">
        <v>24843</v>
      </c>
    </row>
    <row r="1929" spans="1:8" x14ac:dyDescent="0.3">
      <c r="A1929" s="5" t="s">
        <v>4784</v>
      </c>
      <c r="B1929" s="44" t="s">
        <v>25740</v>
      </c>
      <c r="C1929" s="45">
        <v>0</v>
      </c>
      <c r="D1929" s="45" t="s">
        <v>24841</v>
      </c>
      <c r="E1929" s="45"/>
      <c r="F1929" s="45">
        <v>0</v>
      </c>
      <c r="G1929" s="44"/>
      <c r="H1929" s="169" t="s">
        <v>24843</v>
      </c>
    </row>
    <row r="1930" spans="1:8" x14ac:dyDescent="0.3">
      <c r="A1930" s="5" t="s">
        <v>4786</v>
      </c>
      <c r="B1930" s="44" t="s">
        <v>25741</v>
      </c>
      <c r="C1930" s="45">
        <v>0</v>
      </c>
      <c r="D1930" s="45" t="s">
        <v>24841</v>
      </c>
      <c r="E1930" s="45"/>
      <c r="F1930" s="45">
        <v>0</v>
      </c>
      <c r="G1930" s="44"/>
      <c r="H1930" s="169" t="s">
        <v>24843</v>
      </c>
    </row>
    <row r="1931" spans="1:8" x14ac:dyDescent="0.3">
      <c r="A1931" s="5" t="s">
        <v>4788</v>
      </c>
      <c r="B1931" s="44" t="s">
        <v>31</v>
      </c>
      <c r="C1931" s="45">
        <v>0</v>
      </c>
      <c r="D1931" s="45" t="s">
        <v>24841</v>
      </c>
      <c r="E1931" s="45"/>
      <c r="F1931" s="45">
        <v>0</v>
      </c>
      <c r="G1931" s="44"/>
      <c r="H1931" s="169" t="s">
        <v>24843</v>
      </c>
    </row>
    <row r="1932" spans="1:8" x14ac:dyDescent="0.3">
      <c r="A1932" s="5" t="s">
        <v>4789</v>
      </c>
      <c r="B1932" s="44" t="s">
        <v>22</v>
      </c>
      <c r="C1932" s="45">
        <v>0</v>
      </c>
      <c r="D1932" s="45" t="s">
        <v>24841</v>
      </c>
      <c r="E1932" s="45"/>
      <c r="F1932" s="45">
        <v>0</v>
      </c>
      <c r="G1932" s="44"/>
      <c r="H1932" s="169" t="s">
        <v>24843</v>
      </c>
    </row>
    <row r="1933" spans="1:8" x14ac:dyDescent="0.3">
      <c r="A1933" s="5" t="s">
        <v>4792</v>
      </c>
      <c r="B1933" s="44" t="s">
        <v>25742</v>
      </c>
      <c r="C1933" s="45">
        <v>0</v>
      </c>
      <c r="D1933" s="45" t="s">
        <v>24841</v>
      </c>
      <c r="E1933" s="45"/>
      <c r="F1933" s="45">
        <v>0</v>
      </c>
      <c r="G1933" s="44"/>
      <c r="H1933" s="169" t="s">
        <v>24843</v>
      </c>
    </row>
    <row r="1934" spans="1:8" x14ac:dyDescent="0.3">
      <c r="A1934" s="5" t="s">
        <v>4797</v>
      </c>
      <c r="B1934" s="44" t="s">
        <v>25641</v>
      </c>
      <c r="C1934" s="45">
        <v>9</v>
      </c>
      <c r="D1934" s="45" t="s">
        <v>24841</v>
      </c>
      <c r="E1934" s="45"/>
      <c r="F1934" s="45">
        <v>9</v>
      </c>
      <c r="G1934" s="44"/>
      <c r="H1934" s="169" t="s">
        <v>24843</v>
      </c>
    </row>
    <row r="1935" spans="1:8" x14ac:dyDescent="0.3">
      <c r="A1935" s="5" t="s">
        <v>4798</v>
      </c>
      <c r="B1935" s="44" t="s">
        <v>25688</v>
      </c>
      <c r="C1935" s="45">
        <v>0</v>
      </c>
      <c r="D1935" s="45" t="s">
        <v>24841</v>
      </c>
      <c r="E1935" s="45"/>
      <c r="F1935" s="45">
        <v>0</v>
      </c>
      <c r="G1935" s="44"/>
      <c r="H1935" s="169" t="s">
        <v>24843</v>
      </c>
    </row>
    <row r="1936" spans="1:8" ht="26.4" x14ac:dyDescent="0.3">
      <c r="A1936" s="5" t="s">
        <v>4799</v>
      </c>
      <c r="B1936" s="44" t="s">
        <v>25743</v>
      </c>
      <c r="C1936" s="45">
        <v>0</v>
      </c>
      <c r="D1936" s="45" t="s">
        <v>24841</v>
      </c>
      <c r="E1936" s="45"/>
      <c r="F1936" s="45">
        <v>0</v>
      </c>
      <c r="G1936" s="44"/>
      <c r="H1936" s="169" t="s">
        <v>24843</v>
      </c>
    </row>
    <row r="1937" spans="1:8" x14ac:dyDescent="0.3">
      <c r="A1937" s="5" t="s">
        <v>4801</v>
      </c>
      <c r="B1937" s="44" t="s">
        <v>31</v>
      </c>
      <c r="C1937" s="45">
        <v>0</v>
      </c>
      <c r="D1937" s="45" t="s">
        <v>24841</v>
      </c>
      <c r="E1937" s="45"/>
      <c r="F1937" s="45">
        <v>0</v>
      </c>
      <c r="G1937" s="44"/>
      <c r="H1937" s="169" t="s">
        <v>24843</v>
      </c>
    </row>
    <row r="1938" spans="1:8" x14ac:dyDescent="0.3">
      <c r="A1938" s="5" t="s">
        <v>4802</v>
      </c>
      <c r="B1938" s="44" t="s">
        <v>25744</v>
      </c>
      <c r="C1938" s="45">
        <v>0</v>
      </c>
      <c r="D1938" s="45" t="s">
        <v>24841</v>
      </c>
      <c r="E1938" s="45"/>
      <c r="F1938" s="45">
        <v>0</v>
      </c>
      <c r="G1938" s="44"/>
      <c r="H1938" s="169" t="s">
        <v>24843</v>
      </c>
    </row>
    <row r="1939" spans="1:8" x14ac:dyDescent="0.3">
      <c r="A1939" s="5" t="s">
        <v>4804</v>
      </c>
      <c r="B1939" s="44" t="s">
        <v>25745</v>
      </c>
      <c r="C1939" s="45">
        <v>0</v>
      </c>
      <c r="D1939" s="45" t="s">
        <v>24841</v>
      </c>
      <c r="E1939" s="45"/>
      <c r="F1939" s="45">
        <v>0</v>
      </c>
      <c r="G1939" s="44"/>
      <c r="H1939" s="169" t="s">
        <v>24843</v>
      </c>
    </row>
    <row r="1940" spans="1:8" x14ac:dyDescent="0.3">
      <c r="A1940" s="5" t="s">
        <v>4806</v>
      </c>
      <c r="B1940" s="44" t="s">
        <v>31</v>
      </c>
      <c r="C1940" s="45">
        <v>0</v>
      </c>
      <c r="D1940" s="45" t="s">
        <v>24841</v>
      </c>
      <c r="E1940" s="45"/>
      <c r="F1940" s="45">
        <v>0</v>
      </c>
      <c r="G1940" s="44"/>
      <c r="H1940" s="169" t="s">
        <v>24843</v>
      </c>
    </row>
    <row r="1941" spans="1:8" x14ac:dyDescent="0.3">
      <c r="A1941" s="5" t="s">
        <v>4815</v>
      </c>
      <c r="B1941" s="44" t="s">
        <v>4816</v>
      </c>
      <c r="C1941" s="45">
        <v>0</v>
      </c>
      <c r="D1941" s="45" t="s">
        <v>24841</v>
      </c>
      <c r="E1941" s="45"/>
      <c r="F1941" s="45">
        <v>0</v>
      </c>
      <c r="G1941" s="44"/>
      <c r="H1941" s="169" t="s">
        <v>24843</v>
      </c>
    </row>
    <row r="1942" spans="1:8" x14ac:dyDescent="0.3">
      <c r="A1942" s="5" t="s">
        <v>4819</v>
      </c>
      <c r="B1942" s="44" t="s">
        <v>4820</v>
      </c>
      <c r="C1942" s="45">
        <v>0</v>
      </c>
      <c r="D1942" s="45" t="s">
        <v>24841</v>
      </c>
      <c r="E1942" s="45"/>
      <c r="F1942" s="45">
        <v>0</v>
      </c>
      <c r="G1942" s="44"/>
      <c r="H1942" s="169" t="s">
        <v>24843</v>
      </c>
    </row>
    <row r="1943" spans="1:8" x14ac:dyDescent="0.3">
      <c r="A1943" s="5" t="s">
        <v>4821</v>
      </c>
      <c r="B1943" s="44" t="s">
        <v>25746</v>
      </c>
      <c r="C1943" s="45">
        <v>0</v>
      </c>
      <c r="D1943" s="45" t="s">
        <v>24841</v>
      </c>
      <c r="E1943" s="45"/>
      <c r="F1943" s="45">
        <v>0</v>
      </c>
      <c r="G1943" s="44"/>
      <c r="H1943" s="169" t="s">
        <v>24843</v>
      </c>
    </row>
    <row r="1944" spans="1:8" x14ac:dyDescent="0.3">
      <c r="A1944" s="5" t="s">
        <v>4823</v>
      </c>
      <c r="B1944" s="44" t="s">
        <v>25747</v>
      </c>
      <c r="C1944" s="45">
        <v>0</v>
      </c>
      <c r="D1944" s="45" t="s">
        <v>24841</v>
      </c>
      <c r="E1944" s="45"/>
      <c r="F1944" s="45">
        <v>0</v>
      </c>
      <c r="G1944" s="44"/>
      <c r="H1944" s="169" t="s">
        <v>24843</v>
      </c>
    </row>
    <row r="1945" spans="1:8" x14ac:dyDescent="0.3">
      <c r="A1945" s="5" t="s">
        <v>4827</v>
      </c>
      <c r="B1945" s="44" t="s">
        <v>4828</v>
      </c>
      <c r="C1945" s="45">
        <v>0</v>
      </c>
      <c r="D1945" s="45" t="s">
        <v>24841</v>
      </c>
      <c r="E1945" s="45"/>
      <c r="F1945" s="45">
        <v>0</v>
      </c>
      <c r="G1945" s="44"/>
      <c r="H1945" s="169" t="s">
        <v>24843</v>
      </c>
    </row>
    <row r="1946" spans="1:8" x14ac:dyDescent="0.3">
      <c r="A1946" s="5" t="s">
        <v>4829</v>
      </c>
      <c r="B1946" s="44" t="s">
        <v>4830</v>
      </c>
      <c r="C1946" s="45">
        <v>0</v>
      </c>
      <c r="D1946" s="45" t="s">
        <v>24841</v>
      </c>
      <c r="E1946" s="45"/>
      <c r="F1946" s="45">
        <v>0</v>
      </c>
      <c r="G1946" s="44"/>
      <c r="H1946" s="169" t="s">
        <v>24843</v>
      </c>
    </row>
    <row r="1947" spans="1:8" x14ac:dyDescent="0.3">
      <c r="A1947" s="5" t="s">
        <v>4831</v>
      </c>
      <c r="B1947" s="44" t="s">
        <v>18</v>
      </c>
      <c r="C1947" s="45">
        <v>0</v>
      </c>
      <c r="D1947" s="45" t="s">
        <v>24841</v>
      </c>
      <c r="E1947" s="45"/>
      <c r="F1947" s="45">
        <v>0</v>
      </c>
      <c r="G1947" s="44"/>
      <c r="H1947" s="169" t="s">
        <v>24843</v>
      </c>
    </row>
    <row r="1948" spans="1:8" x14ac:dyDescent="0.3">
      <c r="A1948" s="5" t="s">
        <v>4836</v>
      </c>
      <c r="B1948" s="44" t="s">
        <v>4837</v>
      </c>
      <c r="C1948" s="45">
        <v>7.2</v>
      </c>
      <c r="D1948" s="45" t="s">
        <v>24841</v>
      </c>
      <c r="E1948" s="45"/>
      <c r="F1948" s="45">
        <v>7.2</v>
      </c>
      <c r="G1948" s="44"/>
      <c r="H1948" s="169" t="s">
        <v>24843</v>
      </c>
    </row>
    <row r="1949" spans="1:8" x14ac:dyDescent="0.3">
      <c r="A1949" s="5" t="s">
        <v>4839</v>
      </c>
      <c r="B1949" s="44" t="s">
        <v>4840</v>
      </c>
      <c r="C1949" s="45">
        <v>0</v>
      </c>
      <c r="D1949" s="45" t="s">
        <v>24841</v>
      </c>
      <c r="E1949" s="45"/>
      <c r="F1949" s="45">
        <v>0</v>
      </c>
      <c r="G1949" s="44"/>
      <c r="H1949" s="169" t="s">
        <v>24843</v>
      </c>
    </row>
    <row r="1950" spans="1:8" x14ac:dyDescent="0.3">
      <c r="A1950" s="5" t="s">
        <v>4841</v>
      </c>
      <c r="B1950" s="44" t="s">
        <v>31</v>
      </c>
      <c r="C1950" s="45">
        <v>0</v>
      </c>
      <c r="D1950" s="45" t="s">
        <v>24841</v>
      </c>
      <c r="E1950" s="45"/>
      <c r="F1950" s="45">
        <v>0</v>
      </c>
      <c r="G1950" s="44"/>
      <c r="H1950" s="169" t="s">
        <v>24843</v>
      </c>
    </row>
    <row r="1951" spans="1:8" x14ac:dyDescent="0.3">
      <c r="A1951" s="5" t="s">
        <v>4842</v>
      </c>
      <c r="B1951" s="44" t="s">
        <v>4843</v>
      </c>
      <c r="C1951" s="45">
        <v>3.6</v>
      </c>
      <c r="D1951" s="45" t="s">
        <v>24841</v>
      </c>
      <c r="E1951" s="45"/>
      <c r="F1951" s="45">
        <v>3.6</v>
      </c>
      <c r="G1951" s="44"/>
      <c r="H1951" s="169" t="s">
        <v>24843</v>
      </c>
    </row>
    <row r="1952" spans="1:8" x14ac:dyDescent="0.3">
      <c r="A1952" s="5" t="s">
        <v>4844</v>
      </c>
      <c r="B1952" s="44" t="s">
        <v>4845</v>
      </c>
      <c r="C1952" s="45">
        <v>3.6</v>
      </c>
      <c r="D1952" s="45" t="s">
        <v>24841</v>
      </c>
      <c r="E1952" s="45"/>
      <c r="F1952" s="45">
        <v>3.6</v>
      </c>
      <c r="G1952" s="44"/>
      <c r="H1952" s="169" t="s">
        <v>24843</v>
      </c>
    </row>
    <row r="1953" spans="1:8" x14ac:dyDescent="0.3">
      <c r="A1953" s="5" t="s">
        <v>4848</v>
      </c>
      <c r="B1953" s="44" t="s">
        <v>4849</v>
      </c>
      <c r="C1953" s="45">
        <v>3.6</v>
      </c>
      <c r="D1953" s="45" t="s">
        <v>24841</v>
      </c>
      <c r="E1953" s="45"/>
      <c r="F1953" s="45">
        <v>3.6</v>
      </c>
      <c r="G1953" s="44"/>
      <c r="H1953" s="169" t="s">
        <v>24843</v>
      </c>
    </row>
    <row r="1954" spans="1:8" x14ac:dyDescent="0.3">
      <c r="A1954" s="5" t="s">
        <v>4850</v>
      </c>
      <c r="B1954" s="44" t="s">
        <v>4851</v>
      </c>
      <c r="C1954" s="45">
        <v>0</v>
      </c>
      <c r="D1954" s="45" t="s">
        <v>24841</v>
      </c>
      <c r="E1954" s="45"/>
      <c r="F1954" s="45">
        <v>0</v>
      </c>
      <c r="G1954" s="44"/>
      <c r="H1954" s="169" t="s">
        <v>24843</v>
      </c>
    </row>
    <row r="1955" spans="1:8" x14ac:dyDescent="0.3">
      <c r="A1955" s="5" t="s">
        <v>4852</v>
      </c>
      <c r="B1955" s="44" t="s">
        <v>4853</v>
      </c>
      <c r="C1955" s="45">
        <v>3.6</v>
      </c>
      <c r="D1955" s="45" t="s">
        <v>24841</v>
      </c>
      <c r="E1955" s="45"/>
      <c r="F1955" s="45">
        <v>3.6</v>
      </c>
      <c r="G1955" s="44"/>
      <c r="H1955" s="169" t="s">
        <v>24843</v>
      </c>
    </row>
    <row r="1956" spans="1:8" x14ac:dyDescent="0.3">
      <c r="A1956" s="5" t="s">
        <v>4854</v>
      </c>
      <c r="B1956" s="44" t="s">
        <v>25748</v>
      </c>
      <c r="C1956" s="45">
        <v>3.6</v>
      </c>
      <c r="D1956" s="45" t="s">
        <v>24841</v>
      </c>
      <c r="E1956" s="45"/>
      <c r="F1956" s="45">
        <v>3.6</v>
      </c>
      <c r="G1956" s="44"/>
      <c r="H1956" s="169" t="s">
        <v>24843</v>
      </c>
    </row>
    <row r="1957" spans="1:8" x14ac:dyDescent="0.3">
      <c r="A1957" s="5" t="s">
        <v>4858</v>
      </c>
      <c r="B1957" s="44" t="s">
        <v>4859</v>
      </c>
      <c r="C1957" s="45">
        <v>0</v>
      </c>
      <c r="D1957" s="45" t="s">
        <v>24841</v>
      </c>
      <c r="E1957" s="45"/>
      <c r="F1957" s="45">
        <v>0</v>
      </c>
      <c r="G1957" s="44"/>
      <c r="H1957" s="169" t="s">
        <v>24843</v>
      </c>
    </row>
    <row r="1958" spans="1:8" x14ac:dyDescent="0.3">
      <c r="A1958" s="5" t="s">
        <v>4860</v>
      </c>
      <c r="B1958" s="44" t="s">
        <v>4861</v>
      </c>
      <c r="C1958" s="45">
        <v>7.2</v>
      </c>
      <c r="D1958" s="45" t="s">
        <v>24841</v>
      </c>
      <c r="E1958" s="45"/>
      <c r="F1958" s="45">
        <v>7.2</v>
      </c>
      <c r="G1958" s="44"/>
      <c r="H1958" s="169" t="s">
        <v>24843</v>
      </c>
    </row>
    <row r="1959" spans="1:8" x14ac:dyDescent="0.3">
      <c r="A1959" s="5" t="s">
        <v>4863</v>
      </c>
      <c r="B1959" s="44" t="s">
        <v>25749</v>
      </c>
      <c r="C1959" s="45">
        <v>0</v>
      </c>
      <c r="D1959" s="45" t="s">
        <v>24841</v>
      </c>
      <c r="E1959" s="45"/>
      <c r="F1959" s="45">
        <v>0</v>
      </c>
      <c r="G1959" s="44"/>
      <c r="H1959" s="169" t="s">
        <v>24843</v>
      </c>
    </row>
    <row r="1960" spans="1:8" x14ac:dyDescent="0.3">
      <c r="A1960" s="5" t="s">
        <v>4865</v>
      </c>
      <c r="B1960" s="44" t="s">
        <v>4866</v>
      </c>
      <c r="C1960" s="45">
        <v>0</v>
      </c>
      <c r="D1960" s="45" t="s">
        <v>24841</v>
      </c>
      <c r="E1960" s="45"/>
      <c r="F1960" s="45">
        <v>0</v>
      </c>
      <c r="G1960" s="44"/>
      <c r="H1960" s="169" t="s">
        <v>24843</v>
      </c>
    </row>
    <row r="1961" spans="1:8" x14ac:dyDescent="0.3">
      <c r="A1961" s="5" t="s">
        <v>4867</v>
      </c>
      <c r="B1961" s="44" t="s">
        <v>4868</v>
      </c>
      <c r="C1961" s="45">
        <v>0</v>
      </c>
      <c r="D1961" s="45" t="s">
        <v>24841</v>
      </c>
      <c r="E1961" s="45"/>
      <c r="F1961" s="45">
        <v>0</v>
      </c>
      <c r="G1961" s="44"/>
      <c r="H1961" s="169" t="s">
        <v>24843</v>
      </c>
    </row>
    <row r="1962" spans="1:8" x14ac:dyDescent="0.3">
      <c r="A1962" s="5" t="s">
        <v>4869</v>
      </c>
      <c r="B1962" s="44" t="s">
        <v>4870</v>
      </c>
      <c r="C1962" s="45">
        <v>9</v>
      </c>
      <c r="D1962" s="45" t="s">
        <v>24841</v>
      </c>
      <c r="E1962" s="45"/>
      <c r="F1962" s="45">
        <v>9</v>
      </c>
      <c r="G1962" s="44"/>
      <c r="H1962" s="169" t="s">
        <v>24843</v>
      </c>
    </row>
    <row r="1963" spans="1:8" x14ac:dyDescent="0.3">
      <c r="A1963" s="5" t="s">
        <v>4871</v>
      </c>
      <c r="B1963" s="44" t="s">
        <v>31</v>
      </c>
      <c r="C1963" s="45">
        <v>0</v>
      </c>
      <c r="D1963" s="45" t="s">
        <v>24841</v>
      </c>
      <c r="E1963" s="45"/>
      <c r="F1963" s="45">
        <v>0</v>
      </c>
      <c r="G1963" s="44"/>
      <c r="H1963" s="169" t="s">
        <v>24843</v>
      </c>
    </row>
    <row r="1964" spans="1:8" x14ac:dyDescent="0.3">
      <c r="A1964" s="5" t="s">
        <v>4878</v>
      </c>
      <c r="B1964" s="44" t="s">
        <v>25750</v>
      </c>
      <c r="C1964" s="45">
        <v>9</v>
      </c>
      <c r="D1964" s="45" t="s">
        <v>24841</v>
      </c>
      <c r="E1964" s="45"/>
      <c r="F1964" s="45">
        <v>9</v>
      </c>
      <c r="G1964" s="44"/>
      <c r="H1964" s="169" t="s">
        <v>24843</v>
      </c>
    </row>
    <row r="1965" spans="1:8" x14ac:dyDescent="0.3">
      <c r="A1965" s="5" t="s">
        <v>4880</v>
      </c>
      <c r="B1965" s="44" t="s">
        <v>25751</v>
      </c>
      <c r="C1965" s="45">
        <v>9</v>
      </c>
      <c r="D1965" s="45" t="s">
        <v>24841</v>
      </c>
      <c r="E1965" s="45"/>
      <c r="F1965" s="45">
        <v>9</v>
      </c>
      <c r="G1965" s="44"/>
      <c r="H1965" s="169" t="s">
        <v>24843</v>
      </c>
    </row>
    <row r="1966" spans="1:8" x14ac:dyDescent="0.3">
      <c r="A1966" s="5" t="s">
        <v>4882</v>
      </c>
      <c r="B1966" s="44" t="s">
        <v>25752</v>
      </c>
      <c r="C1966" s="45">
        <v>0</v>
      </c>
      <c r="D1966" s="45" t="s">
        <v>24841</v>
      </c>
      <c r="E1966" s="45"/>
      <c r="F1966" s="45">
        <v>0</v>
      </c>
      <c r="G1966" s="44"/>
      <c r="H1966" s="169" t="s">
        <v>24843</v>
      </c>
    </row>
    <row r="1967" spans="1:8" x14ac:dyDescent="0.3">
      <c r="A1967" s="5" t="s">
        <v>4884</v>
      </c>
      <c r="B1967" s="44" t="s">
        <v>25753</v>
      </c>
      <c r="C1967" s="45">
        <v>0</v>
      </c>
      <c r="D1967" s="45" t="s">
        <v>24841</v>
      </c>
      <c r="E1967" s="45"/>
      <c r="F1967" s="45">
        <v>0</v>
      </c>
      <c r="G1967" s="44"/>
      <c r="H1967" s="169" t="s">
        <v>24843</v>
      </c>
    </row>
    <row r="1968" spans="1:8" x14ac:dyDescent="0.3">
      <c r="A1968" s="5" t="s">
        <v>4886</v>
      </c>
      <c r="B1968" s="44" t="s">
        <v>25754</v>
      </c>
      <c r="C1968" s="45">
        <v>0</v>
      </c>
      <c r="D1968" s="45" t="s">
        <v>24841</v>
      </c>
      <c r="E1968" s="45"/>
      <c r="F1968" s="45">
        <v>0</v>
      </c>
      <c r="G1968" s="44"/>
      <c r="H1968" s="169" t="s">
        <v>24843</v>
      </c>
    </row>
    <row r="1969" spans="1:8" x14ac:dyDescent="0.3">
      <c r="A1969" s="5" t="s">
        <v>4888</v>
      </c>
      <c r="B1969" s="44" t="s">
        <v>25755</v>
      </c>
      <c r="C1969" s="45">
        <v>9</v>
      </c>
      <c r="D1969" s="45" t="s">
        <v>24841</v>
      </c>
      <c r="E1969" s="45"/>
      <c r="F1969" s="45">
        <v>9</v>
      </c>
      <c r="G1969" s="44"/>
      <c r="H1969" s="169" t="s">
        <v>24843</v>
      </c>
    </row>
    <row r="1970" spans="1:8" x14ac:dyDescent="0.3">
      <c r="A1970" s="5" t="s">
        <v>4891</v>
      </c>
      <c r="B1970" s="44" t="s">
        <v>25756</v>
      </c>
      <c r="C1970" s="45">
        <v>0</v>
      </c>
      <c r="D1970" s="45" t="s">
        <v>24841</v>
      </c>
      <c r="E1970" s="45"/>
      <c r="F1970" s="45">
        <v>0</v>
      </c>
      <c r="G1970" s="44"/>
      <c r="H1970" s="169" t="s">
        <v>24843</v>
      </c>
    </row>
    <row r="1971" spans="1:8" x14ac:dyDescent="0.3">
      <c r="A1971" s="5" t="s">
        <v>4893</v>
      </c>
      <c r="B1971" s="44" t="s">
        <v>4894</v>
      </c>
      <c r="C1971" s="45">
        <v>0</v>
      </c>
      <c r="D1971" s="45" t="s">
        <v>24841</v>
      </c>
      <c r="E1971" s="45"/>
      <c r="F1971" s="45">
        <v>0</v>
      </c>
      <c r="G1971" s="44"/>
      <c r="H1971" s="169" t="s">
        <v>24843</v>
      </c>
    </row>
    <row r="1972" spans="1:8" x14ac:dyDescent="0.3">
      <c r="A1972" s="5" t="s">
        <v>4895</v>
      </c>
      <c r="B1972" s="44" t="s">
        <v>31</v>
      </c>
      <c r="C1972" s="45">
        <v>0</v>
      </c>
      <c r="D1972" s="45" t="s">
        <v>24841</v>
      </c>
      <c r="E1972" s="45"/>
      <c r="F1972" s="45">
        <v>0</v>
      </c>
      <c r="G1972" s="44"/>
      <c r="H1972" s="169" t="s">
        <v>24843</v>
      </c>
    </row>
    <row r="1973" spans="1:8" x14ac:dyDescent="0.3">
      <c r="A1973" s="5" t="s">
        <v>4898</v>
      </c>
      <c r="B1973" s="44" t="s">
        <v>25757</v>
      </c>
      <c r="C1973" s="45">
        <v>9</v>
      </c>
      <c r="D1973" s="45" t="s">
        <v>24841</v>
      </c>
      <c r="E1973" s="45"/>
      <c r="F1973" s="45">
        <v>9</v>
      </c>
      <c r="G1973" s="44"/>
      <c r="H1973" s="169" t="s">
        <v>24843</v>
      </c>
    </row>
    <row r="1974" spans="1:8" x14ac:dyDescent="0.3">
      <c r="A1974" s="5" t="s">
        <v>4900</v>
      </c>
      <c r="B1974" s="44" t="s">
        <v>4901</v>
      </c>
      <c r="C1974" s="45">
        <v>0</v>
      </c>
      <c r="D1974" s="45" t="s">
        <v>24841</v>
      </c>
      <c r="E1974" s="45"/>
      <c r="F1974" s="45">
        <v>0</v>
      </c>
      <c r="G1974" s="44"/>
      <c r="H1974" s="169" t="s">
        <v>24843</v>
      </c>
    </row>
    <row r="1975" spans="1:8" x14ac:dyDescent="0.3">
      <c r="A1975" s="5" t="s">
        <v>4902</v>
      </c>
      <c r="B1975" s="44" t="s">
        <v>25758</v>
      </c>
      <c r="C1975" s="45">
        <v>0</v>
      </c>
      <c r="D1975" s="45" t="s">
        <v>24841</v>
      </c>
      <c r="E1975" s="45"/>
      <c r="F1975" s="45">
        <v>0</v>
      </c>
      <c r="G1975" s="44"/>
      <c r="H1975" s="169" t="s">
        <v>24843</v>
      </c>
    </row>
    <row r="1976" spans="1:8" x14ac:dyDescent="0.3">
      <c r="A1976" s="5" t="s">
        <v>4905</v>
      </c>
      <c r="B1976" s="44" t="s">
        <v>4906</v>
      </c>
      <c r="C1976" s="45">
        <v>0</v>
      </c>
      <c r="D1976" s="45" t="s">
        <v>24841</v>
      </c>
      <c r="E1976" s="45"/>
      <c r="F1976" s="45">
        <v>0</v>
      </c>
      <c r="G1976" s="44"/>
      <c r="H1976" s="169" t="s">
        <v>24843</v>
      </c>
    </row>
    <row r="1977" spans="1:8" x14ac:dyDescent="0.3">
      <c r="A1977" s="5" t="s">
        <v>4907</v>
      </c>
      <c r="B1977" s="44" t="s">
        <v>31</v>
      </c>
      <c r="C1977" s="45">
        <v>0</v>
      </c>
      <c r="D1977" s="45" t="s">
        <v>24841</v>
      </c>
      <c r="E1977" s="45"/>
      <c r="F1977" s="45">
        <v>0</v>
      </c>
      <c r="G1977" s="44"/>
      <c r="H1977" s="169" t="s">
        <v>24843</v>
      </c>
    </row>
    <row r="1978" spans="1:8" x14ac:dyDescent="0.3">
      <c r="A1978" s="5" t="s">
        <v>4910</v>
      </c>
      <c r="B1978" s="44" t="s">
        <v>25759</v>
      </c>
      <c r="C1978" s="45">
        <v>0</v>
      </c>
      <c r="D1978" s="45" t="s">
        <v>24841</v>
      </c>
      <c r="E1978" s="45"/>
      <c r="F1978" s="45">
        <v>0</v>
      </c>
      <c r="G1978" s="44"/>
      <c r="H1978" s="169" t="s">
        <v>24843</v>
      </c>
    </row>
    <row r="1979" spans="1:8" x14ac:dyDescent="0.3">
      <c r="A1979" s="5" t="s">
        <v>4912</v>
      </c>
      <c r="B1979" s="44" t="s">
        <v>25760</v>
      </c>
      <c r="C1979" s="45">
        <v>0</v>
      </c>
      <c r="D1979" s="45" t="s">
        <v>24841</v>
      </c>
      <c r="E1979" s="45"/>
      <c r="F1979" s="45">
        <v>0</v>
      </c>
      <c r="G1979" s="44"/>
      <c r="H1979" s="169" t="s">
        <v>24843</v>
      </c>
    </row>
    <row r="1980" spans="1:8" ht="26.4" x14ac:dyDescent="0.3">
      <c r="A1980" s="5" t="s">
        <v>4914</v>
      </c>
      <c r="B1980" s="44" t="s">
        <v>25761</v>
      </c>
      <c r="C1980" s="45">
        <v>0</v>
      </c>
      <c r="D1980" s="45" t="s">
        <v>24841</v>
      </c>
      <c r="E1980" s="45"/>
      <c r="F1980" s="45">
        <v>0</v>
      </c>
      <c r="G1980" s="44"/>
      <c r="H1980" s="169" t="s">
        <v>24843</v>
      </c>
    </row>
    <row r="1981" spans="1:8" ht="26.4" x14ac:dyDescent="0.3">
      <c r="A1981" s="5" t="s">
        <v>4916</v>
      </c>
      <c r="B1981" s="44" t="s">
        <v>25762</v>
      </c>
      <c r="C1981" s="45">
        <v>0</v>
      </c>
      <c r="D1981" s="45" t="s">
        <v>24841</v>
      </c>
      <c r="E1981" s="45"/>
      <c r="F1981" s="45">
        <v>0</v>
      </c>
      <c r="G1981" s="44"/>
      <c r="H1981" s="169" t="s">
        <v>24843</v>
      </c>
    </row>
    <row r="1982" spans="1:8" x14ac:dyDescent="0.3">
      <c r="A1982" s="5" t="s">
        <v>4920</v>
      </c>
      <c r="B1982" s="44" t="s">
        <v>25763</v>
      </c>
      <c r="C1982" s="45">
        <v>0</v>
      </c>
      <c r="D1982" s="45" t="s">
        <v>24841</v>
      </c>
      <c r="E1982" s="45"/>
      <c r="F1982" s="45">
        <v>0</v>
      </c>
      <c r="G1982" s="44"/>
      <c r="H1982" s="169" t="s">
        <v>24843</v>
      </c>
    </row>
    <row r="1983" spans="1:8" x14ac:dyDescent="0.3">
      <c r="A1983" s="5" t="s">
        <v>4922</v>
      </c>
      <c r="B1983" s="44" t="s">
        <v>25764</v>
      </c>
      <c r="C1983" s="45">
        <v>0</v>
      </c>
      <c r="D1983" s="45" t="s">
        <v>24841</v>
      </c>
      <c r="E1983" s="45"/>
      <c r="F1983" s="45">
        <v>0</v>
      </c>
      <c r="G1983" s="44"/>
      <c r="H1983" s="169" t="s">
        <v>24843</v>
      </c>
    </row>
    <row r="1984" spans="1:8" ht="39.6" x14ac:dyDescent="0.3">
      <c r="A1984" s="5" t="s">
        <v>4924</v>
      </c>
      <c r="B1984" s="44" t="s">
        <v>25765</v>
      </c>
      <c r="C1984" s="45">
        <v>0</v>
      </c>
      <c r="D1984" s="45" t="s">
        <v>24841</v>
      </c>
      <c r="E1984" s="45"/>
      <c r="F1984" s="45">
        <v>0</v>
      </c>
      <c r="G1984" s="44"/>
      <c r="H1984" s="169" t="s">
        <v>24843</v>
      </c>
    </row>
    <row r="1985" spans="1:8" ht="26.4" x14ac:dyDescent="0.3">
      <c r="A1985" s="5" t="s">
        <v>4926</v>
      </c>
      <c r="B1985" s="44" t="s">
        <v>25766</v>
      </c>
      <c r="C1985" s="45">
        <v>0</v>
      </c>
      <c r="D1985" s="45" t="s">
        <v>24841</v>
      </c>
      <c r="E1985" s="45"/>
      <c r="F1985" s="45">
        <v>0</v>
      </c>
      <c r="G1985" s="44"/>
      <c r="H1985" s="169" t="s">
        <v>24843</v>
      </c>
    </row>
    <row r="1986" spans="1:8" ht="26.4" x14ac:dyDescent="0.3">
      <c r="A1986" s="5" t="s">
        <v>4928</v>
      </c>
      <c r="B1986" s="44" t="s">
        <v>25767</v>
      </c>
      <c r="C1986" s="45">
        <v>0</v>
      </c>
      <c r="D1986" s="45" t="s">
        <v>24841</v>
      </c>
      <c r="E1986" s="45"/>
      <c r="F1986" s="45">
        <v>0</v>
      </c>
      <c r="G1986" s="44"/>
      <c r="H1986" s="169" t="s">
        <v>24843</v>
      </c>
    </row>
    <row r="1987" spans="1:8" x14ac:dyDescent="0.3">
      <c r="A1987" s="5" t="s">
        <v>4930</v>
      </c>
      <c r="B1987" s="44" t="s">
        <v>18</v>
      </c>
      <c r="C1987" s="45">
        <v>0</v>
      </c>
      <c r="D1987" s="45" t="s">
        <v>24841</v>
      </c>
      <c r="E1987" s="45"/>
      <c r="F1987" s="45">
        <v>0</v>
      </c>
      <c r="G1987" s="44"/>
      <c r="H1987" s="169" t="s">
        <v>24843</v>
      </c>
    </row>
    <row r="1988" spans="1:8" ht="39.6" x14ac:dyDescent="0.3">
      <c r="A1988" s="5" t="s">
        <v>4933</v>
      </c>
      <c r="B1988" s="44" t="s">
        <v>25768</v>
      </c>
      <c r="C1988" s="45">
        <v>0</v>
      </c>
      <c r="D1988" s="45" t="s">
        <v>24841</v>
      </c>
      <c r="E1988" s="45"/>
      <c r="F1988" s="45">
        <v>0</v>
      </c>
      <c r="G1988" s="44"/>
      <c r="H1988" s="169" t="s">
        <v>24843</v>
      </c>
    </row>
    <row r="1989" spans="1:8" x14ac:dyDescent="0.3">
      <c r="A1989" s="5" t="s">
        <v>4936</v>
      </c>
      <c r="B1989" s="44" t="s">
        <v>4937</v>
      </c>
      <c r="C1989" s="45">
        <v>0</v>
      </c>
      <c r="D1989" s="45" t="s">
        <v>24841</v>
      </c>
      <c r="E1989" s="45"/>
      <c r="F1989" s="45">
        <v>0</v>
      </c>
      <c r="G1989" s="44"/>
      <c r="H1989" s="169" t="s">
        <v>24843</v>
      </c>
    </row>
    <row r="1990" spans="1:8" x14ac:dyDescent="0.3">
      <c r="A1990" s="5" t="s">
        <v>4938</v>
      </c>
      <c r="B1990" s="44" t="s">
        <v>31</v>
      </c>
      <c r="C1990" s="45">
        <v>0</v>
      </c>
      <c r="D1990" s="45" t="s">
        <v>24841</v>
      </c>
      <c r="E1990" s="45"/>
      <c r="F1990" s="45">
        <v>0</v>
      </c>
      <c r="G1990" s="44"/>
      <c r="H1990" s="169" t="s">
        <v>24843</v>
      </c>
    </row>
    <row r="1991" spans="1:8" x14ac:dyDescent="0.3">
      <c r="A1991" s="5" t="s">
        <v>4941</v>
      </c>
      <c r="B1991" s="44" t="s">
        <v>25769</v>
      </c>
      <c r="C1991" s="45">
        <v>0</v>
      </c>
      <c r="D1991" s="45" t="s">
        <v>24841</v>
      </c>
      <c r="E1991" s="45"/>
      <c r="F1991" s="45">
        <v>0</v>
      </c>
      <c r="G1991" s="44"/>
      <c r="H1991" s="169" t="s">
        <v>24842</v>
      </c>
    </row>
    <row r="1992" spans="1:8" x14ac:dyDescent="0.3">
      <c r="A1992" s="5" t="s">
        <v>4943</v>
      </c>
      <c r="B1992" s="44" t="s">
        <v>25770</v>
      </c>
      <c r="C1992" s="45">
        <v>0</v>
      </c>
      <c r="D1992" s="45" t="s">
        <v>24841</v>
      </c>
      <c r="E1992" s="45"/>
      <c r="F1992" s="45">
        <v>0</v>
      </c>
      <c r="G1992" s="44"/>
      <c r="H1992" s="169" t="s">
        <v>24843</v>
      </c>
    </row>
    <row r="1993" spans="1:8" x14ac:dyDescent="0.3">
      <c r="A1993" s="5" t="s">
        <v>4946</v>
      </c>
      <c r="B1993" s="44" t="s">
        <v>4947</v>
      </c>
      <c r="C1993" s="45">
        <v>0</v>
      </c>
      <c r="D1993" s="45" t="s">
        <v>24841</v>
      </c>
      <c r="E1993" s="45"/>
      <c r="F1993" s="45">
        <v>0</v>
      </c>
      <c r="G1993" s="44"/>
      <c r="H1993" s="169" t="s">
        <v>24843</v>
      </c>
    </row>
    <row r="1994" spans="1:8" x14ac:dyDescent="0.3">
      <c r="A1994" s="5" t="s">
        <v>4948</v>
      </c>
      <c r="B1994" s="44" t="s">
        <v>4949</v>
      </c>
      <c r="C1994" s="45">
        <v>0</v>
      </c>
      <c r="D1994" s="45" t="s">
        <v>24841</v>
      </c>
      <c r="E1994" s="45"/>
      <c r="F1994" s="45">
        <v>0</v>
      </c>
      <c r="G1994" s="44"/>
      <c r="H1994" s="169" t="s">
        <v>24843</v>
      </c>
    </row>
    <row r="1995" spans="1:8" x14ac:dyDescent="0.3">
      <c r="A1995" s="5" t="s">
        <v>4950</v>
      </c>
      <c r="B1995" s="44" t="s">
        <v>31</v>
      </c>
      <c r="C1995" s="45">
        <v>0</v>
      </c>
      <c r="D1995" s="45" t="s">
        <v>24841</v>
      </c>
      <c r="E1995" s="45"/>
      <c r="F1995" s="45">
        <v>0</v>
      </c>
      <c r="G1995" s="44"/>
      <c r="H1995" s="169" t="s">
        <v>24843</v>
      </c>
    </row>
    <row r="1996" spans="1:8" x14ac:dyDescent="0.3">
      <c r="A1996" s="5" t="s">
        <v>4953</v>
      </c>
      <c r="B1996" s="44" t="s">
        <v>25771</v>
      </c>
      <c r="C1996" s="45">
        <v>9</v>
      </c>
      <c r="D1996" s="45" t="s">
        <v>24841</v>
      </c>
      <c r="E1996" s="45"/>
      <c r="F1996" s="45">
        <v>9</v>
      </c>
      <c r="G1996" s="44"/>
      <c r="H1996" s="169" t="s">
        <v>24843</v>
      </c>
    </row>
    <row r="1997" spans="1:8" x14ac:dyDescent="0.3">
      <c r="A1997" s="5" t="s">
        <v>4955</v>
      </c>
      <c r="B1997" s="44" t="s">
        <v>25772</v>
      </c>
      <c r="C1997" s="45">
        <v>0</v>
      </c>
      <c r="D1997" s="45" t="s">
        <v>24841</v>
      </c>
      <c r="E1997" s="45"/>
      <c r="F1997" s="45">
        <v>0</v>
      </c>
      <c r="G1997" s="44"/>
      <c r="H1997" s="169" t="s">
        <v>24843</v>
      </c>
    </row>
    <row r="1998" spans="1:8" x14ac:dyDescent="0.3">
      <c r="A1998" s="5" t="s">
        <v>4957</v>
      </c>
      <c r="B1998" s="44" t="s">
        <v>25773</v>
      </c>
      <c r="C1998" s="45">
        <v>0</v>
      </c>
      <c r="D1998" s="45" t="s">
        <v>24841</v>
      </c>
      <c r="E1998" s="45"/>
      <c r="F1998" s="45">
        <v>0</v>
      </c>
      <c r="G1998" s="44"/>
      <c r="H1998" s="169" t="s">
        <v>24843</v>
      </c>
    </row>
    <row r="1999" spans="1:8" x14ac:dyDescent="0.3">
      <c r="A1999" s="5" t="s">
        <v>4959</v>
      </c>
      <c r="B1999" s="44" t="s">
        <v>25774</v>
      </c>
      <c r="C1999" s="45">
        <v>0</v>
      </c>
      <c r="D1999" s="45" t="s">
        <v>24841</v>
      </c>
      <c r="E1999" s="45"/>
      <c r="F1999" s="45">
        <v>0</v>
      </c>
      <c r="G1999" s="44"/>
      <c r="H1999" s="169" t="s">
        <v>24843</v>
      </c>
    </row>
    <row r="2000" spans="1:8" x14ac:dyDescent="0.3">
      <c r="A2000" s="5" t="s">
        <v>4961</v>
      </c>
      <c r="B2000" s="44" t="s">
        <v>25775</v>
      </c>
      <c r="C2000" s="45">
        <v>0</v>
      </c>
      <c r="D2000" s="45" t="s">
        <v>24841</v>
      </c>
      <c r="E2000" s="45"/>
      <c r="F2000" s="45">
        <v>0</v>
      </c>
      <c r="G2000" s="44"/>
      <c r="H2000" s="169" t="s">
        <v>24843</v>
      </c>
    </row>
    <row r="2001" spans="1:8" ht="26.4" x14ac:dyDescent="0.3">
      <c r="A2001" s="5" t="s">
        <v>4963</v>
      </c>
      <c r="B2001" s="44" t="s">
        <v>25776</v>
      </c>
      <c r="C2001" s="45">
        <v>0</v>
      </c>
      <c r="D2001" s="45" t="s">
        <v>24841</v>
      </c>
      <c r="E2001" s="45"/>
      <c r="F2001" s="45">
        <v>0</v>
      </c>
      <c r="G2001" s="44"/>
      <c r="H2001" s="169" t="s">
        <v>24843</v>
      </c>
    </row>
    <row r="2002" spans="1:8" x14ac:dyDescent="0.3">
      <c r="A2002" s="5" t="s">
        <v>4969</v>
      </c>
      <c r="B2002" s="44" t="s">
        <v>4970</v>
      </c>
      <c r="C2002" s="45">
        <v>0</v>
      </c>
      <c r="D2002" s="45" t="s">
        <v>24841</v>
      </c>
      <c r="E2002" s="45"/>
      <c r="F2002" s="45">
        <v>0</v>
      </c>
      <c r="G2002" s="44"/>
      <c r="H2002" s="169" t="s">
        <v>24843</v>
      </c>
    </row>
    <row r="2003" spans="1:8" x14ac:dyDescent="0.3">
      <c r="A2003" s="5" t="s">
        <v>4971</v>
      </c>
      <c r="B2003" s="44" t="s">
        <v>4972</v>
      </c>
      <c r="C2003" s="45">
        <v>0</v>
      </c>
      <c r="D2003" s="45" t="s">
        <v>24841</v>
      </c>
      <c r="E2003" s="45"/>
      <c r="F2003" s="45">
        <v>0</v>
      </c>
      <c r="G2003" s="44"/>
      <c r="H2003" s="169" t="s">
        <v>24843</v>
      </c>
    </row>
    <row r="2004" spans="1:8" x14ac:dyDescent="0.3">
      <c r="A2004" s="5" t="s">
        <v>4973</v>
      </c>
      <c r="B2004" s="44" t="s">
        <v>4974</v>
      </c>
      <c r="C2004" s="45">
        <v>0</v>
      </c>
      <c r="D2004" s="45" t="s">
        <v>24841</v>
      </c>
      <c r="E2004" s="45"/>
      <c r="F2004" s="45">
        <v>0</v>
      </c>
      <c r="G2004" s="44"/>
      <c r="H2004" s="169" t="s">
        <v>24843</v>
      </c>
    </row>
    <row r="2005" spans="1:8" x14ac:dyDescent="0.3">
      <c r="A2005" s="5" t="s">
        <v>4977</v>
      </c>
      <c r="B2005" s="44" t="s">
        <v>4978</v>
      </c>
      <c r="C2005" s="45">
        <v>0</v>
      </c>
      <c r="D2005" s="45" t="s">
        <v>24841</v>
      </c>
      <c r="E2005" s="45"/>
      <c r="F2005" s="45">
        <v>0</v>
      </c>
      <c r="G2005" s="44"/>
      <c r="H2005" s="169" t="s">
        <v>24843</v>
      </c>
    </row>
    <row r="2006" spans="1:8" x14ac:dyDescent="0.3">
      <c r="A2006" s="5" t="s">
        <v>4979</v>
      </c>
      <c r="B2006" s="44" t="s">
        <v>25777</v>
      </c>
      <c r="C2006" s="45">
        <v>0</v>
      </c>
      <c r="D2006" s="45" t="s">
        <v>24841</v>
      </c>
      <c r="E2006" s="45"/>
      <c r="F2006" s="45">
        <v>0</v>
      </c>
      <c r="G2006" s="44"/>
      <c r="H2006" s="169" t="s">
        <v>24843</v>
      </c>
    </row>
    <row r="2007" spans="1:8" x14ac:dyDescent="0.3">
      <c r="A2007" s="5" t="s">
        <v>4981</v>
      </c>
      <c r="B2007" s="44" t="s">
        <v>4982</v>
      </c>
      <c r="C2007" s="45">
        <v>0</v>
      </c>
      <c r="D2007" s="45" t="s">
        <v>24841</v>
      </c>
      <c r="E2007" s="45"/>
      <c r="F2007" s="45">
        <v>0</v>
      </c>
      <c r="G2007" s="44"/>
      <c r="H2007" s="169" t="s">
        <v>24843</v>
      </c>
    </row>
    <row r="2008" spans="1:8" x14ac:dyDescent="0.3">
      <c r="A2008" s="5" t="s">
        <v>4983</v>
      </c>
      <c r="B2008" s="44" t="s">
        <v>4984</v>
      </c>
      <c r="C2008" s="45">
        <v>0</v>
      </c>
      <c r="D2008" s="45" t="s">
        <v>24841</v>
      </c>
      <c r="E2008" s="45"/>
      <c r="F2008" s="45">
        <v>0</v>
      </c>
      <c r="G2008" s="44"/>
      <c r="H2008" s="169" t="s">
        <v>24843</v>
      </c>
    </row>
    <row r="2009" spans="1:8" x14ac:dyDescent="0.3">
      <c r="A2009" s="5" t="s">
        <v>4987</v>
      </c>
      <c r="B2009" s="44" t="s">
        <v>4988</v>
      </c>
      <c r="C2009" s="45">
        <v>0</v>
      </c>
      <c r="D2009" s="45" t="s">
        <v>24841</v>
      </c>
      <c r="E2009" s="45"/>
      <c r="F2009" s="45">
        <v>0</v>
      </c>
      <c r="G2009" s="44"/>
      <c r="H2009" s="169" t="s">
        <v>24843</v>
      </c>
    </row>
    <row r="2010" spans="1:8" x14ac:dyDescent="0.3">
      <c r="A2010" s="5" t="s">
        <v>4989</v>
      </c>
      <c r="B2010" s="44" t="s">
        <v>4990</v>
      </c>
      <c r="C2010" s="45">
        <v>0</v>
      </c>
      <c r="D2010" s="45" t="s">
        <v>24841</v>
      </c>
      <c r="E2010" s="45"/>
      <c r="F2010" s="45">
        <v>0</v>
      </c>
      <c r="G2010" s="44"/>
      <c r="H2010" s="169" t="s">
        <v>24843</v>
      </c>
    </row>
    <row r="2011" spans="1:8" x14ac:dyDescent="0.3">
      <c r="A2011" s="5" t="s">
        <v>4991</v>
      </c>
      <c r="B2011" s="44" t="s">
        <v>4992</v>
      </c>
      <c r="C2011" s="45">
        <v>0</v>
      </c>
      <c r="D2011" s="45" t="s">
        <v>24841</v>
      </c>
      <c r="E2011" s="45"/>
      <c r="F2011" s="45">
        <v>0</v>
      </c>
      <c r="G2011" s="44"/>
      <c r="H2011" s="169" t="s">
        <v>24843</v>
      </c>
    </row>
    <row r="2012" spans="1:8" x14ac:dyDescent="0.3">
      <c r="A2012" s="5" t="s">
        <v>4993</v>
      </c>
      <c r="B2012" s="44" t="s">
        <v>4994</v>
      </c>
      <c r="C2012" s="45">
        <v>0</v>
      </c>
      <c r="D2012" s="45" t="s">
        <v>24841</v>
      </c>
      <c r="E2012" s="45"/>
      <c r="F2012" s="45">
        <v>0</v>
      </c>
      <c r="G2012" s="44"/>
      <c r="H2012" s="169" t="s">
        <v>24843</v>
      </c>
    </row>
    <row r="2013" spans="1:8" x14ac:dyDescent="0.3">
      <c r="A2013" s="5" t="s">
        <v>4995</v>
      </c>
      <c r="B2013" s="44" t="s">
        <v>4996</v>
      </c>
      <c r="C2013" s="45">
        <v>0</v>
      </c>
      <c r="D2013" s="45" t="s">
        <v>24841</v>
      </c>
      <c r="E2013" s="45"/>
      <c r="F2013" s="45">
        <v>0</v>
      </c>
      <c r="G2013" s="44"/>
      <c r="H2013" s="169" t="s">
        <v>24843</v>
      </c>
    </row>
    <row r="2014" spans="1:8" x14ac:dyDescent="0.3">
      <c r="A2014" s="5" t="s">
        <v>4997</v>
      </c>
      <c r="B2014" s="44" t="s">
        <v>4998</v>
      </c>
      <c r="C2014" s="45">
        <v>0</v>
      </c>
      <c r="D2014" s="45" t="s">
        <v>24841</v>
      </c>
      <c r="E2014" s="45"/>
      <c r="F2014" s="45">
        <v>0</v>
      </c>
      <c r="G2014" s="44"/>
      <c r="H2014" s="169" t="s">
        <v>24843</v>
      </c>
    </row>
    <row r="2015" spans="1:8" x14ac:dyDescent="0.3">
      <c r="A2015" s="5" t="s">
        <v>4999</v>
      </c>
      <c r="B2015" s="44" t="s">
        <v>5000</v>
      </c>
      <c r="C2015" s="45">
        <v>0</v>
      </c>
      <c r="D2015" s="45" t="s">
        <v>24841</v>
      </c>
      <c r="E2015" s="45"/>
      <c r="F2015" s="45">
        <v>0</v>
      </c>
      <c r="G2015" s="44"/>
      <c r="H2015" s="169" t="s">
        <v>24843</v>
      </c>
    </row>
    <row r="2016" spans="1:8" x14ac:dyDescent="0.3">
      <c r="A2016" s="5" t="s">
        <v>5001</v>
      </c>
      <c r="B2016" s="44" t="s">
        <v>31</v>
      </c>
      <c r="C2016" s="45">
        <v>0</v>
      </c>
      <c r="D2016" s="45" t="s">
        <v>24841</v>
      </c>
      <c r="E2016" s="45"/>
      <c r="F2016" s="45">
        <v>0</v>
      </c>
      <c r="G2016" s="44"/>
      <c r="H2016" s="169" t="s">
        <v>24843</v>
      </c>
    </row>
    <row r="2017" spans="1:8" x14ac:dyDescent="0.3">
      <c r="A2017" s="5" t="s">
        <v>5002</v>
      </c>
      <c r="B2017" s="44" t="s">
        <v>25778</v>
      </c>
      <c r="C2017" s="45">
        <v>0</v>
      </c>
      <c r="D2017" s="45" t="s">
        <v>24841</v>
      </c>
      <c r="E2017" s="45"/>
      <c r="F2017" s="45">
        <v>0</v>
      </c>
      <c r="G2017" s="44"/>
      <c r="H2017" s="169" t="s">
        <v>24843</v>
      </c>
    </row>
    <row r="2018" spans="1:8" x14ac:dyDescent="0.3">
      <c r="A2018" s="5" t="s">
        <v>5007</v>
      </c>
      <c r="B2018" s="44" t="s">
        <v>5008</v>
      </c>
      <c r="C2018" s="45">
        <v>0</v>
      </c>
      <c r="D2018" s="45" t="s">
        <v>24841</v>
      </c>
      <c r="E2018" s="45"/>
      <c r="F2018" s="45">
        <v>0</v>
      </c>
      <c r="G2018" s="44"/>
      <c r="H2018" s="169" t="s">
        <v>24843</v>
      </c>
    </row>
    <row r="2019" spans="1:8" x14ac:dyDescent="0.3">
      <c r="A2019" s="5" t="s">
        <v>5009</v>
      </c>
      <c r="B2019" s="44" t="s">
        <v>5010</v>
      </c>
      <c r="C2019" s="45">
        <v>0</v>
      </c>
      <c r="D2019" s="45" t="s">
        <v>24841</v>
      </c>
      <c r="E2019" s="45"/>
      <c r="F2019" s="45">
        <v>0</v>
      </c>
      <c r="G2019" s="44"/>
      <c r="H2019" s="169" t="s">
        <v>24843</v>
      </c>
    </row>
    <row r="2020" spans="1:8" x14ac:dyDescent="0.3">
      <c r="A2020" s="5" t="s">
        <v>5011</v>
      </c>
      <c r="B2020" s="44" t="s">
        <v>31</v>
      </c>
      <c r="C2020" s="45">
        <v>0</v>
      </c>
      <c r="D2020" s="45" t="s">
        <v>24841</v>
      </c>
      <c r="E2020" s="45"/>
      <c r="F2020" s="45">
        <v>0</v>
      </c>
      <c r="G2020" s="44"/>
      <c r="H2020" s="169" t="s">
        <v>24843</v>
      </c>
    </row>
    <row r="2021" spans="1:8" ht="26.4" x14ac:dyDescent="0.3">
      <c r="A2021" s="5" t="s">
        <v>5012</v>
      </c>
      <c r="B2021" s="44" t="s">
        <v>25779</v>
      </c>
      <c r="C2021" s="45">
        <v>0</v>
      </c>
      <c r="D2021" s="45" t="s">
        <v>24841</v>
      </c>
      <c r="E2021" s="45"/>
      <c r="F2021" s="45">
        <v>0</v>
      </c>
      <c r="G2021" s="44"/>
      <c r="H2021" s="169" t="s">
        <v>24843</v>
      </c>
    </row>
    <row r="2022" spans="1:8" x14ac:dyDescent="0.3">
      <c r="A2022" s="5" t="s">
        <v>5016</v>
      </c>
      <c r="B2022" s="44" t="s">
        <v>5017</v>
      </c>
      <c r="C2022" s="45">
        <v>0</v>
      </c>
      <c r="D2022" s="45" t="s">
        <v>24841</v>
      </c>
      <c r="E2022" s="45"/>
      <c r="F2022" s="45">
        <v>0</v>
      </c>
      <c r="G2022" s="44"/>
      <c r="H2022" s="169" t="s">
        <v>24843</v>
      </c>
    </row>
    <row r="2023" spans="1:8" x14ac:dyDescent="0.3">
      <c r="A2023" s="5" t="s">
        <v>5018</v>
      </c>
      <c r="B2023" s="44" t="s">
        <v>31</v>
      </c>
      <c r="C2023" s="45">
        <v>0</v>
      </c>
      <c r="D2023" s="45" t="s">
        <v>24841</v>
      </c>
      <c r="E2023" s="45"/>
      <c r="F2023" s="45">
        <v>0</v>
      </c>
      <c r="G2023" s="44"/>
      <c r="H2023" s="169" t="s">
        <v>24843</v>
      </c>
    </row>
    <row r="2024" spans="1:8" x14ac:dyDescent="0.3">
      <c r="A2024" s="5" t="s">
        <v>5019</v>
      </c>
      <c r="B2024" s="44" t="s">
        <v>31</v>
      </c>
      <c r="C2024" s="45">
        <v>0</v>
      </c>
      <c r="D2024" s="45" t="s">
        <v>24841</v>
      </c>
      <c r="E2024" s="45"/>
      <c r="F2024" s="45">
        <v>0</v>
      </c>
      <c r="G2024" s="44"/>
      <c r="H2024" s="169" t="s">
        <v>24843</v>
      </c>
    </row>
    <row r="2025" spans="1:8" x14ac:dyDescent="0.3">
      <c r="A2025" s="5" t="s">
        <v>5024</v>
      </c>
      <c r="B2025" s="44" t="s">
        <v>25780</v>
      </c>
      <c r="C2025" s="45">
        <v>0</v>
      </c>
      <c r="D2025" s="45" t="s">
        <v>24841</v>
      </c>
      <c r="E2025" s="45"/>
      <c r="F2025" s="45">
        <v>0</v>
      </c>
      <c r="G2025" s="44"/>
      <c r="H2025" s="169" t="s">
        <v>24843</v>
      </c>
    </row>
    <row r="2026" spans="1:8" x14ac:dyDescent="0.3">
      <c r="A2026" s="5" t="s">
        <v>5026</v>
      </c>
      <c r="B2026" s="44" t="s">
        <v>5027</v>
      </c>
      <c r="C2026" s="45">
        <v>0</v>
      </c>
      <c r="D2026" s="45" t="s">
        <v>24841</v>
      </c>
      <c r="E2026" s="45"/>
      <c r="F2026" s="45">
        <v>0</v>
      </c>
      <c r="G2026" s="44"/>
      <c r="H2026" s="169" t="s">
        <v>24843</v>
      </c>
    </row>
    <row r="2027" spans="1:8" x14ac:dyDescent="0.3">
      <c r="A2027" s="5" t="s">
        <v>5028</v>
      </c>
      <c r="B2027" s="44" t="s">
        <v>5029</v>
      </c>
      <c r="C2027" s="45">
        <v>0</v>
      </c>
      <c r="D2027" s="45" t="s">
        <v>24841</v>
      </c>
      <c r="E2027" s="45"/>
      <c r="F2027" s="45">
        <v>0</v>
      </c>
      <c r="G2027" s="44"/>
      <c r="H2027" s="169" t="s">
        <v>24843</v>
      </c>
    </row>
    <row r="2028" spans="1:8" x14ac:dyDescent="0.3">
      <c r="A2028" s="5" t="s">
        <v>5030</v>
      </c>
      <c r="B2028" s="44" t="s">
        <v>31</v>
      </c>
      <c r="C2028" s="45">
        <v>0</v>
      </c>
      <c r="D2028" s="45" t="s">
        <v>24841</v>
      </c>
      <c r="E2028" s="45"/>
      <c r="F2028" s="45">
        <v>0</v>
      </c>
      <c r="G2028" s="44"/>
      <c r="H2028" s="169" t="s">
        <v>24843</v>
      </c>
    </row>
    <row r="2029" spans="1:8" x14ac:dyDescent="0.3">
      <c r="A2029" s="5" t="s">
        <v>5033</v>
      </c>
      <c r="B2029" s="44" t="s">
        <v>5034</v>
      </c>
      <c r="C2029" s="45">
        <v>0</v>
      </c>
      <c r="D2029" s="45" t="s">
        <v>24841</v>
      </c>
      <c r="E2029" s="45"/>
      <c r="F2029" s="45">
        <v>0</v>
      </c>
      <c r="G2029" s="44"/>
      <c r="H2029" s="169" t="s">
        <v>24843</v>
      </c>
    </row>
    <row r="2030" spans="1:8" x14ac:dyDescent="0.3">
      <c r="A2030" s="5" t="s">
        <v>5035</v>
      </c>
      <c r="B2030" s="44" t="s">
        <v>5036</v>
      </c>
      <c r="C2030" s="45">
        <v>0</v>
      </c>
      <c r="D2030" s="45" t="s">
        <v>24841</v>
      </c>
      <c r="E2030" s="45"/>
      <c r="F2030" s="45">
        <v>0</v>
      </c>
      <c r="G2030" s="44"/>
      <c r="H2030" s="169" t="s">
        <v>24843</v>
      </c>
    </row>
    <row r="2031" spans="1:8" x14ac:dyDescent="0.3">
      <c r="A2031" s="5" t="s">
        <v>5037</v>
      </c>
      <c r="B2031" s="44" t="s">
        <v>5038</v>
      </c>
      <c r="C2031" s="45">
        <v>0</v>
      </c>
      <c r="D2031" s="45" t="s">
        <v>24841</v>
      </c>
      <c r="E2031" s="45"/>
      <c r="F2031" s="45">
        <v>0</v>
      </c>
      <c r="G2031" s="44"/>
      <c r="H2031" s="169" t="s">
        <v>24843</v>
      </c>
    </row>
    <row r="2032" spans="1:8" x14ac:dyDescent="0.3">
      <c r="A2032" s="5" t="s">
        <v>5039</v>
      </c>
      <c r="B2032" s="44" t="s">
        <v>25781</v>
      </c>
      <c r="C2032" s="45">
        <v>0</v>
      </c>
      <c r="D2032" s="45" t="s">
        <v>24841</v>
      </c>
      <c r="E2032" s="45"/>
      <c r="F2032" s="45">
        <v>0</v>
      </c>
      <c r="G2032" s="44"/>
      <c r="H2032" s="169" t="s">
        <v>24843</v>
      </c>
    </row>
    <row r="2033" spans="1:8" x14ac:dyDescent="0.3">
      <c r="A2033" s="5" t="s">
        <v>5042</v>
      </c>
      <c r="B2033" s="44" t="s">
        <v>25782</v>
      </c>
      <c r="C2033" s="45">
        <v>0</v>
      </c>
      <c r="D2033" s="45" t="s">
        <v>24841</v>
      </c>
      <c r="E2033" s="45"/>
      <c r="F2033" s="45">
        <v>0</v>
      </c>
      <c r="G2033" s="44"/>
      <c r="H2033" s="169" t="s">
        <v>24843</v>
      </c>
    </row>
    <row r="2034" spans="1:8" x14ac:dyDescent="0.3">
      <c r="A2034" s="5" t="s">
        <v>5044</v>
      </c>
      <c r="B2034" s="44" t="s">
        <v>31</v>
      </c>
      <c r="C2034" s="45">
        <v>0</v>
      </c>
      <c r="D2034" s="45" t="s">
        <v>24841</v>
      </c>
      <c r="E2034" s="45"/>
      <c r="F2034" s="45">
        <v>0</v>
      </c>
      <c r="G2034" s="44"/>
      <c r="H2034" s="169" t="s">
        <v>24843</v>
      </c>
    </row>
    <row r="2035" spans="1:8" x14ac:dyDescent="0.3">
      <c r="A2035" s="5" t="s">
        <v>5049</v>
      </c>
      <c r="B2035" s="44" t="s">
        <v>5050</v>
      </c>
      <c r="C2035" s="45">
        <v>0</v>
      </c>
      <c r="D2035" s="45" t="s">
        <v>24841</v>
      </c>
      <c r="E2035" s="45"/>
      <c r="F2035" s="45">
        <v>0</v>
      </c>
      <c r="G2035" s="44"/>
      <c r="H2035" s="169" t="s">
        <v>24843</v>
      </c>
    </row>
    <row r="2036" spans="1:8" x14ac:dyDescent="0.3">
      <c r="A2036" s="5" t="s">
        <v>5051</v>
      </c>
      <c r="B2036" s="44" t="s">
        <v>5052</v>
      </c>
      <c r="C2036" s="45">
        <v>0</v>
      </c>
      <c r="D2036" s="45" t="s">
        <v>24841</v>
      </c>
      <c r="E2036" s="45"/>
      <c r="F2036" s="45">
        <v>0</v>
      </c>
      <c r="G2036" s="44"/>
      <c r="H2036" s="169" t="s">
        <v>24843</v>
      </c>
    </row>
    <row r="2037" spans="1:8" x14ac:dyDescent="0.3">
      <c r="A2037" s="5" t="s">
        <v>5053</v>
      </c>
      <c r="B2037" s="44" t="s">
        <v>5054</v>
      </c>
      <c r="C2037" s="45">
        <v>0</v>
      </c>
      <c r="D2037" s="45" t="s">
        <v>24841</v>
      </c>
      <c r="E2037" s="45"/>
      <c r="F2037" s="45">
        <v>0</v>
      </c>
      <c r="G2037" s="44"/>
      <c r="H2037" s="169" t="s">
        <v>24843</v>
      </c>
    </row>
    <row r="2038" spans="1:8" x14ac:dyDescent="0.3">
      <c r="A2038" s="5" t="s">
        <v>5057</v>
      </c>
      <c r="B2038" s="44" t="s">
        <v>5058</v>
      </c>
      <c r="C2038" s="45">
        <v>0</v>
      </c>
      <c r="D2038" s="45" t="s">
        <v>24841</v>
      </c>
      <c r="E2038" s="45"/>
      <c r="F2038" s="45">
        <v>0</v>
      </c>
      <c r="G2038" s="44"/>
      <c r="H2038" s="169" t="s">
        <v>24843</v>
      </c>
    </row>
    <row r="2039" spans="1:8" x14ac:dyDescent="0.3">
      <c r="A2039" s="5" t="s">
        <v>5059</v>
      </c>
      <c r="B2039" s="44" t="s">
        <v>5060</v>
      </c>
      <c r="C2039" s="45">
        <v>0</v>
      </c>
      <c r="D2039" s="45" t="s">
        <v>24841</v>
      </c>
      <c r="E2039" s="45"/>
      <c r="F2039" s="45">
        <v>0</v>
      </c>
      <c r="G2039" s="44"/>
      <c r="H2039" s="169" t="s">
        <v>24843</v>
      </c>
    </row>
    <row r="2040" spans="1:8" x14ac:dyDescent="0.3">
      <c r="A2040" s="5" t="s">
        <v>5061</v>
      </c>
      <c r="B2040" s="44" t="s">
        <v>25783</v>
      </c>
      <c r="C2040" s="45">
        <v>0</v>
      </c>
      <c r="D2040" s="45" t="s">
        <v>24841</v>
      </c>
      <c r="E2040" s="45"/>
      <c r="F2040" s="45">
        <v>0</v>
      </c>
      <c r="G2040" s="44"/>
      <c r="H2040" s="169" t="s">
        <v>24843</v>
      </c>
    </row>
    <row r="2041" spans="1:8" x14ac:dyDescent="0.3">
      <c r="A2041" s="5" t="s">
        <v>5063</v>
      </c>
      <c r="B2041" s="44" t="s">
        <v>5064</v>
      </c>
      <c r="C2041" s="45">
        <v>0</v>
      </c>
      <c r="D2041" s="45" t="s">
        <v>24841</v>
      </c>
      <c r="E2041" s="45"/>
      <c r="F2041" s="45">
        <v>0</v>
      </c>
      <c r="G2041" s="44"/>
      <c r="H2041" s="169" t="s">
        <v>24843</v>
      </c>
    </row>
    <row r="2042" spans="1:8" x14ac:dyDescent="0.3">
      <c r="A2042" s="5" t="s">
        <v>5068</v>
      </c>
      <c r="B2042" s="44" t="s">
        <v>25784</v>
      </c>
      <c r="C2042" s="45">
        <v>0</v>
      </c>
      <c r="D2042" s="45" t="s">
        <v>24841</v>
      </c>
      <c r="E2042" s="45"/>
      <c r="F2042" s="45">
        <v>0</v>
      </c>
      <c r="G2042" s="44"/>
      <c r="H2042" s="169" t="s">
        <v>24843</v>
      </c>
    </row>
    <row r="2043" spans="1:8" x14ac:dyDescent="0.3">
      <c r="A2043" s="5" t="s">
        <v>5070</v>
      </c>
      <c r="B2043" s="44" t="s">
        <v>5071</v>
      </c>
      <c r="C2043" s="45">
        <v>0</v>
      </c>
      <c r="D2043" s="45" t="s">
        <v>24841</v>
      </c>
      <c r="E2043" s="45"/>
      <c r="F2043" s="45">
        <v>0</v>
      </c>
      <c r="G2043" s="44"/>
      <c r="H2043" s="169" t="s">
        <v>24843</v>
      </c>
    </row>
    <row r="2044" spans="1:8" x14ac:dyDescent="0.3">
      <c r="A2044" s="5" t="s">
        <v>5072</v>
      </c>
      <c r="B2044" s="44" t="s">
        <v>25785</v>
      </c>
      <c r="C2044" s="45">
        <v>0</v>
      </c>
      <c r="D2044" s="45" t="s">
        <v>24841</v>
      </c>
      <c r="E2044" s="45"/>
      <c r="F2044" s="45">
        <v>0</v>
      </c>
      <c r="G2044" s="44"/>
      <c r="H2044" s="169" t="s">
        <v>24843</v>
      </c>
    </row>
    <row r="2045" spans="1:8" x14ac:dyDescent="0.3">
      <c r="A2045" s="5" t="s">
        <v>5074</v>
      </c>
      <c r="B2045" s="44" t="s">
        <v>5075</v>
      </c>
      <c r="C2045" s="45">
        <v>0</v>
      </c>
      <c r="D2045" s="45" t="s">
        <v>24841</v>
      </c>
      <c r="E2045" s="45"/>
      <c r="F2045" s="45">
        <v>0</v>
      </c>
      <c r="G2045" s="44"/>
      <c r="H2045" s="169" t="s">
        <v>24843</v>
      </c>
    </row>
    <row r="2046" spans="1:8" x14ac:dyDescent="0.3">
      <c r="A2046" s="5" t="s">
        <v>5076</v>
      </c>
      <c r="B2046" s="44" t="s">
        <v>5077</v>
      </c>
      <c r="C2046" s="45">
        <v>0</v>
      </c>
      <c r="D2046" s="45" t="s">
        <v>24841</v>
      </c>
      <c r="E2046" s="45"/>
      <c r="F2046" s="45">
        <v>0</v>
      </c>
      <c r="G2046" s="44"/>
      <c r="H2046" s="169" t="s">
        <v>24843</v>
      </c>
    </row>
    <row r="2047" spans="1:8" x14ac:dyDescent="0.3">
      <c r="A2047" s="5" t="s">
        <v>5078</v>
      </c>
      <c r="B2047" s="44" t="s">
        <v>25786</v>
      </c>
      <c r="C2047" s="45">
        <v>0</v>
      </c>
      <c r="D2047" s="45" t="s">
        <v>24841</v>
      </c>
      <c r="E2047" s="45"/>
      <c r="F2047" s="45">
        <v>0</v>
      </c>
      <c r="G2047" s="44"/>
      <c r="H2047" s="169" t="s">
        <v>24843</v>
      </c>
    </row>
    <row r="2048" spans="1:8" x14ac:dyDescent="0.3">
      <c r="A2048" s="5" t="s">
        <v>5080</v>
      </c>
      <c r="B2048" s="44" t="s">
        <v>25787</v>
      </c>
      <c r="C2048" s="45">
        <v>0</v>
      </c>
      <c r="D2048" s="45" t="s">
        <v>24841</v>
      </c>
      <c r="E2048" s="45"/>
      <c r="F2048" s="45">
        <v>0</v>
      </c>
      <c r="G2048" s="44"/>
      <c r="H2048" s="169" t="s">
        <v>24843</v>
      </c>
    </row>
    <row r="2049" spans="1:8" x14ac:dyDescent="0.3">
      <c r="A2049" s="5" t="s">
        <v>5082</v>
      </c>
      <c r="B2049" s="44" t="s">
        <v>25788</v>
      </c>
      <c r="C2049" s="45">
        <v>0</v>
      </c>
      <c r="D2049" s="45" t="s">
        <v>24841</v>
      </c>
      <c r="E2049" s="45"/>
      <c r="F2049" s="45">
        <v>0</v>
      </c>
      <c r="G2049" s="44"/>
      <c r="H2049" s="169" t="s">
        <v>24843</v>
      </c>
    </row>
    <row r="2050" spans="1:8" x14ac:dyDescent="0.3">
      <c r="A2050" s="5" t="s">
        <v>5084</v>
      </c>
      <c r="B2050" s="44" t="s">
        <v>31</v>
      </c>
      <c r="C2050" s="45">
        <v>0</v>
      </c>
      <c r="D2050" s="45" t="s">
        <v>24841</v>
      </c>
      <c r="E2050" s="45"/>
      <c r="F2050" s="45">
        <v>0</v>
      </c>
      <c r="G2050" s="44"/>
      <c r="H2050" s="169" t="s">
        <v>24843</v>
      </c>
    </row>
    <row r="2051" spans="1:8" x14ac:dyDescent="0.3">
      <c r="A2051" s="5" t="s">
        <v>5087</v>
      </c>
      <c r="B2051" s="44" t="s">
        <v>5088</v>
      </c>
      <c r="C2051" s="45">
        <v>0</v>
      </c>
      <c r="D2051" s="45" t="s">
        <v>24841</v>
      </c>
      <c r="E2051" s="45"/>
      <c r="F2051" s="45">
        <v>0</v>
      </c>
      <c r="G2051" s="44"/>
      <c r="H2051" s="169" t="s">
        <v>24843</v>
      </c>
    </row>
    <row r="2052" spans="1:8" x14ac:dyDescent="0.3">
      <c r="A2052" s="5" t="s">
        <v>5089</v>
      </c>
      <c r="B2052" s="44" t="s">
        <v>25789</v>
      </c>
      <c r="C2052" s="45">
        <v>0</v>
      </c>
      <c r="D2052" s="45" t="s">
        <v>24841</v>
      </c>
      <c r="E2052" s="45"/>
      <c r="F2052" s="45">
        <v>0</v>
      </c>
      <c r="G2052" s="44"/>
      <c r="H2052" s="169" t="s">
        <v>24843</v>
      </c>
    </row>
    <row r="2053" spans="1:8" x14ac:dyDescent="0.3">
      <c r="A2053" s="5" t="s">
        <v>5091</v>
      </c>
      <c r="B2053" s="44" t="s">
        <v>5092</v>
      </c>
      <c r="C2053" s="45">
        <v>0</v>
      </c>
      <c r="D2053" s="45" t="s">
        <v>24841</v>
      </c>
      <c r="E2053" s="45"/>
      <c r="F2053" s="45">
        <v>0</v>
      </c>
      <c r="G2053" s="44"/>
      <c r="H2053" s="169" t="s">
        <v>24843</v>
      </c>
    </row>
    <row r="2054" spans="1:8" x14ac:dyDescent="0.3">
      <c r="A2054" s="5" t="s">
        <v>5093</v>
      </c>
      <c r="B2054" s="44" t="s">
        <v>25790</v>
      </c>
      <c r="C2054" s="45">
        <v>0</v>
      </c>
      <c r="D2054" s="45" t="s">
        <v>24841</v>
      </c>
      <c r="E2054" s="45"/>
      <c r="F2054" s="45">
        <v>0</v>
      </c>
      <c r="G2054" s="44"/>
      <c r="H2054" s="169" t="s">
        <v>24843</v>
      </c>
    </row>
    <row r="2055" spans="1:8" x14ac:dyDescent="0.3">
      <c r="A2055" s="5" t="s">
        <v>5095</v>
      </c>
      <c r="B2055" s="44" t="s">
        <v>31</v>
      </c>
      <c r="C2055" s="45">
        <v>0</v>
      </c>
      <c r="D2055" s="45" t="s">
        <v>24841</v>
      </c>
      <c r="E2055" s="45"/>
      <c r="F2055" s="45">
        <v>0</v>
      </c>
      <c r="G2055" s="44"/>
      <c r="H2055" s="169" t="s">
        <v>24843</v>
      </c>
    </row>
    <row r="2056" spans="1:8" x14ac:dyDescent="0.3">
      <c r="A2056" s="5" t="s">
        <v>5098</v>
      </c>
      <c r="B2056" s="44" t="s">
        <v>5099</v>
      </c>
      <c r="C2056" s="45">
        <v>0</v>
      </c>
      <c r="D2056" s="45" t="s">
        <v>24841</v>
      </c>
      <c r="E2056" s="45"/>
      <c r="F2056" s="45">
        <v>0</v>
      </c>
      <c r="G2056" s="44"/>
      <c r="H2056" s="169" t="s">
        <v>24843</v>
      </c>
    </row>
    <row r="2057" spans="1:8" x14ac:dyDescent="0.3">
      <c r="A2057" s="5" t="s">
        <v>5100</v>
      </c>
      <c r="B2057" s="44" t="s">
        <v>31</v>
      </c>
      <c r="C2057" s="45">
        <v>0</v>
      </c>
      <c r="D2057" s="45" t="s">
        <v>24841</v>
      </c>
      <c r="E2057" s="45"/>
      <c r="F2057" s="45">
        <v>0</v>
      </c>
      <c r="G2057" s="44"/>
      <c r="H2057" s="169" t="s">
        <v>24843</v>
      </c>
    </row>
    <row r="2058" spans="1:8" x14ac:dyDescent="0.3">
      <c r="A2058" s="5" t="s">
        <v>5101</v>
      </c>
      <c r="B2058" s="44" t="s">
        <v>31</v>
      </c>
      <c r="C2058" s="45">
        <v>0</v>
      </c>
      <c r="D2058" s="45" t="s">
        <v>24841</v>
      </c>
      <c r="E2058" s="45"/>
      <c r="F2058" s="45">
        <v>0</v>
      </c>
      <c r="G2058" s="44"/>
      <c r="H2058" s="169" t="s">
        <v>24843</v>
      </c>
    </row>
    <row r="2059" spans="1:8" x14ac:dyDescent="0.3">
      <c r="A2059" s="5" t="s">
        <v>5108</v>
      </c>
      <c r="B2059" s="44" t="s">
        <v>25791</v>
      </c>
      <c r="C2059" s="45">
        <v>0</v>
      </c>
      <c r="D2059" s="45" t="s">
        <v>24841</v>
      </c>
      <c r="E2059" s="45"/>
      <c r="F2059" s="45">
        <v>0</v>
      </c>
      <c r="G2059" s="44"/>
      <c r="H2059" s="169" t="s">
        <v>24843</v>
      </c>
    </row>
    <row r="2060" spans="1:8" x14ac:dyDescent="0.3">
      <c r="A2060" s="5" t="s">
        <v>5110</v>
      </c>
      <c r="B2060" s="44" t="s">
        <v>25792</v>
      </c>
      <c r="C2060" s="45">
        <v>0</v>
      </c>
      <c r="D2060" s="45" t="s">
        <v>24841</v>
      </c>
      <c r="E2060" s="45"/>
      <c r="F2060" s="45">
        <v>0</v>
      </c>
      <c r="G2060" s="44"/>
      <c r="H2060" s="169" t="s">
        <v>24843</v>
      </c>
    </row>
    <row r="2061" spans="1:8" x14ac:dyDescent="0.3">
      <c r="A2061" s="5" t="s">
        <v>5112</v>
      </c>
      <c r="B2061" s="44" t="s">
        <v>25793</v>
      </c>
      <c r="C2061" s="45">
        <v>0</v>
      </c>
      <c r="D2061" s="45" t="s">
        <v>24841</v>
      </c>
      <c r="E2061" s="45"/>
      <c r="F2061" s="45">
        <v>0</v>
      </c>
      <c r="G2061" s="44"/>
      <c r="H2061" s="169" t="s">
        <v>24843</v>
      </c>
    </row>
    <row r="2062" spans="1:8" x14ac:dyDescent="0.3">
      <c r="A2062" s="5" t="s">
        <v>5114</v>
      </c>
      <c r="B2062" s="44" t="s">
        <v>31</v>
      </c>
      <c r="C2062" s="45">
        <v>7.2</v>
      </c>
      <c r="D2062" s="45" t="s">
        <v>24841</v>
      </c>
      <c r="E2062" s="45"/>
      <c r="F2062" s="45">
        <v>7.2</v>
      </c>
      <c r="G2062" s="44"/>
      <c r="H2062" s="169" t="s">
        <v>24843</v>
      </c>
    </row>
    <row r="2063" spans="1:8" x14ac:dyDescent="0.3">
      <c r="A2063" s="5" t="s">
        <v>5115</v>
      </c>
      <c r="B2063" s="44" t="s">
        <v>25794</v>
      </c>
      <c r="C2063" s="45">
        <v>12.6</v>
      </c>
      <c r="D2063" s="45" t="s">
        <v>24841</v>
      </c>
      <c r="E2063" s="45"/>
      <c r="F2063" s="45">
        <v>12.6</v>
      </c>
      <c r="G2063" s="44"/>
      <c r="H2063" s="169" t="s">
        <v>24843</v>
      </c>
    </row>
    <row r="2064" spans="1:8" ht="26.4" x14ac:dyDescent="0.3">
      <c r="A2064" s="5" t="s">
        <v>5117</v>
      </c>
      <c r="B2064" s="44" t="s">
        <v>25795</v>
      </c>
      <c r="C2064" s="45">
        <v>12.6</v>
      </c>
      <c r="D2064" s="45" t="s">
        <v>24841</v>
      </c>
      <c r="E2064" s="45"/>
      <c r="F2064" s="45">
        <v>12.6</v>
      </c>
      <c r="G2064" s="44"/>
      <c r="H2064" s="169" t="s">
        <v>24843</v>
      </c>
    </row>
    <row r="2065" spans="1:8" x14ac:dyDescent="0.3">
      <c r="A2065" s="5" t="s">
        <v>5119</v>
      </c>
      <c r="B2065" s="44" t="s">
        <v>25796</v>
      </c>
      <c r="C2065" s="45">
        <v>0</v>
      </c>
      <c r="D2065" s="45" t="s">
        <v>24841</v>
      </c>
      <c r="E2065" s="45"/>
      <c r="F2065" s="45">
        <v>0</v>
      </c>
      <c r="G2065" s="44"/>
      <c r="H2065" s="169" t="s">
        <v>24843</v>
      </c>
    </row>
    <row r="2066" spans="1:8" x14ac:dyDescent="0.3">
      <c r="A2066" s="5" t="s">
        <v>5123</v>
      </c>
      <c r="B2066" s="44" t="s">
        <v>25797</v>
      </c>
      <c r="C2066" s="45">
        <v>12.6</v>
      </c>
      <c r="D2066" s="45" t="s">
        <v>24841</v>
      </c>
      <c r="E2066" s="45"/>
      <c r="F2066" s="45">
        <v>12.6</v>
      </c>
      <c r="G2066" s="44"/>
      <c r="H2066" s="169" t="s">
        <v>24843</v>
      </c>
    </row>
    <row r="2067" spans="1:8" x14ac:dyDescent="0.3">
      <c r="A2067" s="5" t="s">
        <v>5125</v>
      </c>
      <c r="B2067" s="44" t="s">
        <v>25798</v>
      </c>
      <c r="C2067" s="45">
        <v>12.6</v>
      </c>
      <c r="D2067" s="45" t="s">
        <v>24841</v>
      </c>
      <c r="E2067" s="45"/>
      <c r="F2067" s="45">
        <v>12.6</v>
      </c>
      <c r="G2067" s="44"/>
      <c r="H2067" s="169" t="s">
        <v>24843</v>
      </c>
    </row>
    <row r="2068" spans="1:8" x14ac:dyDescent="0.3">
      <c r="A2068" s="5" t="s">
        <v>5127</v>
      </c>
      <c r="B2068" s="44" t="s">
        <v>25799</v>
      </c>
      <c r="C2068" s="45">
        <v>0</v>
      </c>
      <c r="D2068" s="45" t="s">
        <v>24841</v>
      </c>
      <c r="E2068" s="45"/>
      <c r="F2068" s="45">
        <v>0</v>
      </c>
      <c r="G2068" s="44"/>
      <c r="H2068" s="169" t="s">
        <v>24843</v>
      </c>
    </row>
    <row r="2069" spans="1:8" x14ac:dyDescent="0.3">
      <c r="A2069" s="5" t="s">
        <v>5129</v>
      </c>
      <c r="B2069" s="44" t="s">
        <v>31</v>
      </c>
      <c r="C2069" s="45">
        <v>0</v>
      </c>
      <c r="D2069" s="45" t="s">
        <v>24841</v>
      </c>
      <c r="E2069" s="45"/>
      <c r="F2069" s="45">
        <v>0</v>
      </c>
      <c r="G2069" s="44"/>
      <c r="H2069" s="169" t="s">
        <v>24843</v>
      </c>
    </row>
    <row r="2070" spans="1:8" x14ac:dyDescent="0.3">
      <c r="A2070" s="5" t="s">
        <v>5130</v>
      </c>
      <c r="B2070" s="44" t="s">
        <v>25800</v>
      </c>
      <c r="C2070" s="45">
        <v>0</v>
      </c>
      <c r="D2070" s="45" t="s">
        <v>24841</v>
      </c>
      <c r="E2070" s="45"/>
      <c r="F2070" s="45">
        <v>0</v>
      </c>
      <c r="G2070" s="44"/>
      <c r="H2070" s="169" t="s">
        <v>24843</v>
      </c>
    </row>
    <row r="2071" spans="1:8" x14ac:dyDescent="0.3">
      <c r="A2071" s="5" t="s">
        <v>5132</v>
      </c>
      <c r="B2071" s="44" t="s">
        <v>31</v>
      </c>
      <c r="C2071" s="45">
        <v>0</v>
      </c>
      <c r="D2071" s="45" t="s">
        <v>24841</v>
      </c>
      <c r="E2071" s="45"/>
      <c r="F2071" s="45">
        <v>0</v>
      </c>
      <c r="G2071" s="44"/>
      <c r="H2071" s="169" t="s">
        <v>24843</v>
      </c>
    </row>
    <row r="2072" spans="1:8" x14ac:dyDescent="0.3">
      <c r="A2072" s="5" t="s">
        <v>5135</v>
      </c>
      <c r="B2072" s="44" t="s">
        <v>25801</v>
      </c>
      <c r="C2072" s="45">
        <v>0</v>
      </c>
      <c r="D2072" s="45" t="s">
        <v>24841</v>
      </c>
      <c r="E2072" s="45"/>
      <c r="F2072" s="45">
        <v>0</v>
      </c>
      <c r="G2072" s="44"/>
      <c r="H2072" s="169" t="s">
        <v>24843</v>
      </c>
    </row>
    <row r="2073" spans="1:8" x14ac:dyDescent="0.3">
      <c r="A2073" s="5" t="s">
        <v>5137</v>
      </c>
      <c r="B2073" s="44" t="s">
        <v>5138</v>
      </c>
      <c r="C2073" s="45">
        <v>0</v>
      </c>
      <c r="D2073" s="45" t="s">
        <v>24841</v>
      </c>
      <c r="E2073" s="45"/>
      <c r="F2073" s="45">
        <v>0</v>
      </c>
      <c r="G2073" s="44"/>
      <c r="H2073" s="169" t="s">
        <v>24843</v>
      </c>
    </row>
    <row r="2074" spans="1:8" x14ac:dyDescent="0.3">
      <c r="A2074" s="5" t="s">
        <v>5139</v>
      </c>
      <c r="B2074" s="44" t="s">
        <v>5140</v>
      </c>
      <c r="C2074" s="45">
        <v>0</v>
      </c>
      <c r="D2074" s="45" t="s">
        <v>24841</v>
      </c>
      <c r="E2074" s="45"/>
      <c r="F2074" s="45">
        <v>0</v>
      </c>
      <c r="G2074" s="44"/>
      <c r="H2074" s="169" t="s">
        <v>24843</v>
      </c>
    </row>
    <row r="2075" spans="1:8" x14ac:dyDescent="0.3">
      <c r="A2075" s="5" t="s">
        <v>5143</v>
      </c>
      <c r="B2075" s="44" t="s">
        <v>25802</v>
      </c>
      <c r="C2075" s="45">
        <v>10.8</v>
      </c>
      <c r="D2075" s="45" t="s">
        <v>24841</v>
      </c>
      <c r="E2075" s="45"/>
      <c r="F2075" s="45">
        <v>10.8</v>
      </c>
      <c r="G2075" s="44"/>
      <c r="H2075" s="169" t="s">
        <v>24843</v>
      </c>
    </row>
    <row r="2076" spans="1:8" x14ac:dyDescent="0.3">
      <c r="A2076" s="5" t="s">
        <v>5145</v>
      </c>
      <c r="B2076" s="44" t="s">
        <v>31</v>
      </c>
      <c r="C2076" s="45">
        <v>0</v>
      </c>
      <c r="D2076" s="45" t="s">
        <v>24841</v>
      </c>
      <c r="E2076" s="45"/>
      <c r="F2076" s="45">
        <v>0</v>
      </c>
      <c r="G2076" s="44"/>
      <c r="H2076" s="169" t="s">
        <v>24843</v>
      </c>
    </row>
    <row r="2077" spans="1:8" x14ac:dyDescent="0.3">
      <c r="A2077" s="5" t="s">
        <v>5148</v>
      </c>
      <c r="B2077" s="44" t="s">
        <v>5149</v>
      </c>
      <c r="C2077" s="45">
        <v>10.8</v>
      </c>
      <c r="D2077" s="45" t="s">
        <v>24841</v>
      </c>
      <c r="E2077" s="45"/>
      <c r="F2077" s="45">
        <v>10.8</v>
      </c>
      <c r="G2077" s="44"/>
      <c r="H2077" s="169" t="s">
        <v>24843</v>
      </c>
    </row>
    <row r="2078" spans="1:8" x14ac:dyDescent="0.3">
      <c r="A2078" s="5" t="s">
        <v>5150</v>
      </c>
      <c r="B2078" s="44" t="s">
        <v>5151</v>
      </c>
      <c r="C2078" s="45">
        <v>0</v>
      </c>
      <c r="D2078" s="45" t="s">
        <v>24841</v>
      </c>
      <c r="E2078" s="45"/>
      <c r="F2078" s="45">
        <v>0</v>
      </c>
      <c r="G2078" s="44"/>
      <c r="H2078" s="169" t="s">
        <v>24843</v>
      </c>
    </row>
    <row r="2079" spans="1:8" x14ac:dyDescent="0.3">
      <c r="A2079" s="5" t="s">
        <v>5152</v>
      </c>
      <c r="B2079" s="44" t="s">
        <v>31</v>
      </c>
      <c r="C2079" s="45">
        <v>0</v>
      </c>
      <c r="D2079" s="45" t="s">
        <v>24841</v>
      </c>
      <c r="E2079" s="45"/>
      <c r="F2079" s="45">
        <v>0</v>
      </c>
      <c r="G2079" s="44"/>
      <c r="H2079" s="169" t="s">
        <v>24843</v>
      </c>
    </row>
    <row r="2080" spans="1:8" x14ac:dyDescent="0.3">
      <c r="A2080" s="5" t="s">
        <v>5153</v>
      </c>
      <c r="B2080" s="44" t="s">
        <v>25803</v>
      </c>
      <c r="C2080" s="45">
        <v>0</v>
      </c>
      <c r="D2080" s="45" t="s">
        <v>24841</v>
      </c>
      <c r="E2080" s="45"/>
      <c r="F2080" s="45">
        <v>0</v>
      </c>
      <c r="G2080" s="44"/>
      <c r="H2080" s="169" t="s">
        <v>24843</v>
      </c>
    </row>
    <row r="2081" spans="1:8" x14ac:dyDescent="0.3">
      <c r="A2081" s="5" t="s">
        <v>5155</v>
      </c>
      <c r="B2081" s="44" t="s">
        <v>25804</v>
      </c>
      <c r="C2081" s="45">
        <v>0</v>
      </c>
      <c r="D2081" s="45" t="s">
        <v>24841</v>
      </c>
      <c r="E2081" s="45"/>
      <c r="F2081" s="45">
        <v>0</v>
      </c>
      <c r="G2081" s="44"/>
      <c r="H2081" s="169" t="s">
        <v>24843</v>
      </c>
    </row>
    <row r="2082" spans="1:8" x14ac:dyDescent="0.3">
      <c r="A2082" s="5" t="s">
        <v>5157</v>
      </c>
      <c r="B2082" s="44" t="s">
        <v>31</v>
      </c>
      <c r="C2082" s="45">
        <v>0</v>
      </c>
      <c r="D2082" s="45" t="s">
        <v>24841</v>
      </c>
      <c r="E2082" s="45"/>
      <c r="F2082" s="45">
        <v>0</v>
      </c>
      <c r="G2082" s="44"/>
      <c r="H2082" s="169" t="s">
        <v>24843</v>
      </c>
    </row>
    <row r="2083" spans="1:8" x14ac:dyDescent="0.3">
      <c r="A2083" s="5" t="s">
        <v>5160</v>
      </c>
      <c r="B2083" s="44" t="s">
        <v>25805</v>
      </c>
      <c r="C2083" s="45">
        <v>0</v>
      </c>
      <c r="D2083" s="45" t="s">
        <v>24841</v>
      </c>
      <c r="E2083" s="45"/>
      <c r="F2083" s="45">
        <v>0</v>
      </c>
      <c r="G2083" s="44"/>
      <c r="H2083" s="169" t="s">
        <v>24843</v>
      </c>
    </row>
    <row r="2084" spans="1:8" x14ac:dyDescent="0.3">
      <c r="A2084" s="5" t="s">
        <v>5162</v>
      </c>
      <c r="B2084" s="44" t="s">
        <v>25806</v>
      </c>
      <c r="C2084" s="45">
        <v>0</v>
      </c>
      <c r="D2084" s="45" t="s">
        <v>24841</v>
      </c>
      <c r="E2084" s="45"/>
      <c r="F2084" s="45">
        <v>0</v>
      </c>
      <c r="G2084" s="44"/>
      <c r="H2084" s="169" t="s">
        <v>24843</v>
      </c>
    </row>
    <row r="2085" spans="1:8" x14ac:dyDescent="0.3">
      <c r="A2085" s="5" t="s">
        <v>5164</v>
      </c>
      <c r="B2085" s="44" t="s">
        <v>25807</v>
      </c>
      <c r="C2085" s="45">
        <v>0</v>
      </c>
      <c r="D2085" s="45" t="s">
        <v>24841</v>
      </c>
      <c r="E2085" s="45"/>
      <c r="F2085" s="45">
        <v>0</v>
      </c>
      <c r="G2085" s="44"/>
      <c r="H2085" s="169" t="s">
        <v>24843</v>
      </c>
    </row>
    <row r="2086" spans="1:8" x14ac:dyDescent="0.3">
      <c r="A2086" s="5" t="s">
        <v>5166</v>
      </c>
      <c r="B2086" s="44" t="s">
        <v>25808</v>
      </c>
      <c r="C2086" s="45">
        <v>0</v>
      </c>
      <c r="D2086" s="45" t="s">
        <v>24841</v>
      </c>
      <c r="E2086" s="45"/>
      <c r="F2086" s="45">
        <v>0</v>
      </c>
      <c r="G2086" s="44"/>
      <c r="H2086" s="169" t="s">
        <v>24843</v>
      </c>
    </row>
    <row r="2087" spans="1:8" x14ac:dyDescent="0.3">
      <c r="A2087" s="5" t="s">
        <v>5168</v>
      </c>
      <c r="B2087" s="44" t="s">
        <v>25809</v>
      </c>
      <c r="C2087" s="45">
        <v>0</v>
      </c>
      <c r="D2087" s="45" t="s">
        <v>24841</v>
      </c>
      <c r="E2087" s="45"/>
      <c r="F2087" s="45">
        <v>0</v>
      </c>
      <c r="G2087" s="44"/>
      <c r="H2087" s="169" t="s">
        <v>24843</v>
      </c>
    </row>
    <row r="2088" spans="1:8" x14ac:dyDescent="0.3">
      <c r="A2088" s="5" t="s">
        <v>5170</v>
      </c>
      <c r="B2088" s="44" t="s">
        <v>25810</v>
      </c>
      <c r="C2088" s="45">
        <v>0</v>
      </c>
      <c r="D2088" s="45" t="s">
        <v>24841</v>
      </c>
      <c r="E2088" s="45"/>
      <c r="F2088" s="45">
        <v>0</v>
      </c>
      <c r="G2088" s="44"/>
      <c r="H2088" s="169" t="s">
        <v>24843</v>
      </c>
    </row>
    <row r="2089" spans="1:8" x14ac:dyDescent="0.3">
      <c r="A2089" s="5" t="s">
        <v>5173</v>
      </c>
      <c r="B2089" s="44" t="s">
        <v>25811</v>
      </c>
      <c r="C2089" s="45">
        <v>0</v>
      </c>
      <c r="D2089" s="45" t="s">
        <v>24841</v>
      </c>
      <c r="E2089" s="45"/>
      <c r="F2089" s="45">
        <v>0</v>
      </c>
      <c r="G2089" s="44"/>
      <c r="H2089" s="169" t="s">
        <v>24843</v>
      </c>
    </row>
    <row r="2090" spans="1:8" x14ac:dyDescent="0.3">
      <c r="A2090" s="5" t="s">
        <v>5178</v>
      </c>
      <c r="B2090" s="44" t="s">
        <v>5179</v>
      </c>
      <c r="C2090" s="45">
        <v>0</v>
      </c>
      <c r="D2090" s="45" t="s">
        <v>24841</v>
      </c>
      <c r="E2090" s="45"/>
      <c r="F2090" s="45">
        <v>0</v>
      </c>
      <c r="G2090" s="44"/>
      <c r="H2090" s="169" t="s">
        <v>24843</v>
      </c>
    </row>
    <row r="2091" spans="1:8" x14ac:dyDescent="0.3">
      <c r="A2091" s="5" t="s">
        <v>5180</v>
      </c>
      <c r="B2091" s="44" t="s">
        <v>5181</v>
      </c>
      <c r="C2091" s="45">
        <v>0</v>
      </c>
      <c r="D2091" s="45" t="s">
        <v>24841</v>
      </c>
      <c r="E2091" s="45"/>
      <c r="F2091" s="45">
        <v>0</v>
      </c>
      <c r="G2091" s="44"/>
      <c r="H2091" s="169" t="s">
        <v>24843</v>
      </c>
    </row>
    <row r="2092" spans="1:8" x14ac:dyDescent="0.3">
      <c r="A2092" s="5" t="s">
        <v>5182</v>
      </c>
      <c r="B2092" s="44" t="s">
        <v>5183</v>
      </c>
      <c r="C2092" s="45">
        <v>0</v>
      </c>
      <c r="D2092" s="45" t="s">
        <v>24841</v>
      </c>
      <c r="E2092" s="45"/>
      <c r="F2092" s="45">
        <v>0</v>
      </c>
      <c r="G2092" s="44"/>
      <c r="H2092" s="169" t="s">
        <v>24843</v>
      </c>
    </row>
    <row r="2093" spans="1:8" x14ac:dyDescent="0.3">
      <c r="A2093" s="5" t="s">
        <v>5184</v>
      </c>
      <c r="B2093" s="44" t="s">
        <v>5185</v>
      </c>
      <c r="C2093" s="45">
        <v>0</v>
      </c>
      <c r="D2093" s="45" t="s">
        <v>24841</v>
      </c>
      <c r="E2093" s="45"/>
      <c r="F2093" s="45">
        <v>0</v>
      </c>
      <c r="G2093" s="44"/>
      <c r="H2093" s="169" t="s">
        <v>24843</v>
      </c>
    </row>
    <row r="2094" spans="1:8" x14ac:dyDescent="0.3">
      <c r="A2094" s="5" t="s">
        <v>5186</v>
      </c>
      <c r="B2094" s="44" t="s">
        <v>25812</v>
      </c>
      <c r="C2094" s="45">
        <v>0</v>
      </c>
      <c r="D2094" s="45" t="s">
        <v>24841</v>
      </c>
      <c r="E2094" s="45"/>
      <c r="F2094" s="45">
        <v>0</v>
      </c>
      <c r="G2094" s="44"/>
      <c r="H2094" s="169" t="s">
        <v>24843</v>
      </c>
    </row>
    <row r="2095" spans="1:8" x14ac:dyDescent="0.3">
      <c r="A2095" s="5" t="s">
        <v>5188</v>
      </c>
      <c r="B2095" s="44" t="s">
        <v>5189</v>
      </c>
      <c r="C2095" s="45">
        <v>0</v>
      </c>
      <c r="D2095" s="45" t="s">
        <v>24841</v>
      </c>
      <c r="E2095" s="45"/>
      <c r="F2095" s="45">
        <v>0</v>
      </c>
      <c r="G2095" s="44"/>
      <c r="H2095" s="169" t="s">
        <v>24843</v>
      </c>
    </row>
    <row r="2096" spans="1:8" x14ac:dyDescent="0.3">
      <c r="A2096" s="5" t="s">
        <v>5190</v>
      </c>
      <c r="B2096" s="44" t="s">
        <v>31</v>
      </c>
      <c r="C2096" s="45">
        <v>0</v>
      </c>
      <c r="D2096" s="45" t="s">
        <v>24841</v>
      </c>
      <c r="E2096" s="45"/>
      <c r="F2096" s="45">
        <v>0</v>
      </c>
      <c r="G2096" s="44"/>
      <c r="H2096" s="169" t="s">
        <v>24843</v>
      </c>
    </row>
    <row r="2097" spans="1:8" x14ac:dyDescent="0.3">
      <c r="A2097" s="5" t="s">
        <v>5193</v>
      </c>
      <c r="B2097" s="44" t="s">
        <v>25813</v>
      </c>
      <c r="C2097" s="45">
        <v>0</v>
      </c>
      <c r="D2097" s="45" t="s">
        <v>24841</v>
      </c>
      <c r="E2097" s="45"/>
      <c r="F2097" s="45">
        <v>0</v>
      </c>
      <c r="G2097" s="44"/>
      <c r="H2097" s="169" t="s">
        <v>24843</v>
      </c>
    </row>
    <row r="2098" spans="1:8" x14ac:dyDescent="0.3">
      <c r="A2098" s="5" t="s">
        <v>5195</v>
      </c>
      <c r="B2098" s="44" t="s">
        <v>31</v>
      </c>
      <c r="C2098" s="45">
        <v>0</v>
      </c>
      <c r="D2098" s="45" t="s">
        <v>24841</v>
      </c>
      <c r="E2098" s="45"/>
      <c r="F2098" s="45">
        <v>0</v>
      </c>
      <c r="G2098" s="44"/>
      <c r="H2098" s="169" t="s">
        <v>24843</v>
      </c>
    </row>
    <row r="2099" spans="1:8" x14ac:dyDescent="0.3">
      <c r="A2099" s="5" t="s">
        <v>5196</v>
      </c>
      <c r="B2099" s="44" t="s">
        <v>25814</v>
      </c>
      <c r="C2099" s="45">
        <v>0</v>
      </c>
      <c r="D2099" s="45" t="s">
        <v>24841</v>
      </c>
      <c r="E2099" s="45"/>
      <c r="F2099" s="45">
        <v>0</v>
      </c>
      <c r="G2099" s="44"/>
      <c r="H2099" s="169" t="s">
        <v>24843</v>
      </c>
    </row>
    <row r="2100" spans="1:8" x14ac:dyDescent="0.3">
      <c r="A2100" s="5" t="s">
        <v>5198</v>
      </c>
      <c r="B2100" s="44" t="s">
        <v>25815</v>
      </c>
      <c r="C2100" s="45">
        <v>0</v>
      </c>
      <c r="D2100" s="45" t="s">
        <v>24841</v>
      </c>
      <c r="E2100" s="45"/>
      <c r="F2100" s="45">
        <v>0</v>
      </c>
      <c r="G2100" s="44"/>
      <c r="H2100" s="169" t="s">
        <v>24843</v>
      </c>
    </row>
    <row r="2101" spans="1:8" x14ac:dyDescent="0.3">
      <c r="A2101" s="5" t="s">
        <v>5200</v>
      </c>
      <c r="B2101" s="44" t="s">
        <v>31</v>
      </c>
      <c r="C2101" s="45">
        <v>0</v>
      </c>
      <c r="D2101" s="45" t="s">
        <v>24841</v>
      </c>
      <c r="E2101" s="45"/>
      <c r="F2101" s="45">
        <v>0</v>
      </c>
      <c r="G2101" s="44"/>
      <c r="H2101" s="169" t="s">
        <v>24843</v>
      </c>
    </row>
    <row r="2102" spans="1:8" x14ac:dyDescent="0.3">
      <c r="A2102" s="5" t="s">
        <v>5205</v>
      </c>
      <c r="B2102" s="44" t="s">
        <v>25816</v>
      </c>
      <c r="C2102" s="45">
        <v>10.8</v>
      </c>
      <c r="D2102" s="45" t="s">
        <v>24841</v>
      </c>
      <c r="E2102" s="45"/>
      <c r="F2102" s="45">
        <v>10.8</v>
      </c>
      <c r="G2102" s="44"/>
      <c r="H2102" s="169" t="s">
        <v>24843</v>
      </c>
    </row>
    <row r="2103" spans="1:8" x14ac:dyDescent="0.3">
      <c r="A2103" s="5" t="s">
        <v>5209</v>
      </c>
      <c r="B2103" s="44" t="s">
        <v>25817</v>
      </c>
      <c r="C2103" s="45">
        <v>0</v>
      </c>
      <c r="D2103" s="45" t="s">
        <v>24841</v>
      </c>
      <c r="E2103" s="45"/>
      <c r="F2103" s="45">
        <v>0</v>
      </c>
      <c r="G2103" s="44"/>
      <c r="H2103" s="169" t="s">
        <v>24843</v>
      </c>
    </row>
    <row r="2104" spans="1:8" x14ac:dyDescent="0.3">
      <c r="A2104" s="5" t="s">
        <v>5211</v>
      </c>
      <c r="B2104" s="44" t="s">
        <v>25818</v>
      </c>
      <c r="C2104" s="45">
        <v>10.8</v>
      </c>
      <c r="D2104" s="45" t="s">
        <v>24841</v>
      </c>
      <c r="E2104" s="45"/>
      <c r="F2104" s="45">
        <v>10.8</v>
      </c>
      <c r="G2104" s="44"/>
      <c r="H2104" s="169" t="s">
        <v>24843</v>
      </c>
    </row>
    <row r="2105" spans="1:8" x14ac:dyDescent="0.3">
      <c r="A2105" s="5" t="s">
        <v>5219</v>
      </c>
      <c r="B2105" s="44" t="s">
        <v>25819</v>
      </c>
      <c r="C2105" s="45">
        <v>10.8</v>
      </c>
      <c r="D2105" s="45" t="s">
        <v>24841</v>
      </c>
      <c r="E2105" s="45"/>
      <c r="F2105" s="45">
        <v>10.8</v>
      </c>
      <c r="G2105" s="44"/>
      <c r="H2105" s="169" t="s">
        <v>24843</v>
      </c>
    </row>
    <row r="2106" spans="1:8" x14ac:dyDescent="0.3">
      <c r="A2106" s="5" t="s">
        <v>5221</v>
      </c>
      <c r="B2106" s="44" t="s">
        <v>25820</v>
      </c>
      <c r="C2106" s="45">
        <v>0</v>
      </c>
      <c r="D2106" s="45" t="s">
        <v>24841</v>
      </c>
      <c r="E2106" s="45"/>
      <c r="F2106" s="45">
        <v>0</v>
      </c>
      <c r="G2106" s="44"/>
      <c r="H2106" s="169" t="s">
        <v>24843</v>
      </c>
    </row>
    <row r="2107" spans="1:8" x14ac:dyDescent="0.3">
      <c r="A2107" s="5" t="s">
        <v>5223</v>
      </c>
      <c r="B2107" s="44" t="s">
        <v>25821</v>
      </c>
      <c r="C2107" s="45">
        <v>10.8</v>
      </c>
      <c r="D2107" s="45" t="s">
        <v>24841</v>
      </c>
      <c r="E2107" s="45"/>
      <c r="F2107" s="45">
        <v>10.8</v>
      </c>
      <c r="G2107" s="44"/>
      <c r="H2107" s="169" t="s">
        <v>24843</v>
      </c>
    </row>
    <row r="2108" spans="1:8" x14ac:dyDescent="0.3">
      <c r="A2108" s="5" t="s">
        <v>5227</v>
      </c>
      <c r="B2108" s="44" t="s">
        <v>25822</v>
      </c>
      <c r="C2108" s="45">
        <v>0</v>
      </c>
      <c r="D2108" s="45" t="s">
        <v>24841</v>
      </c>
      <c r="E2108" s="45"/>
      <c r="F2108" s="45">
        <v>0</v>
      </c>
      <c r="G2108" s="44"/>
      <c r="H2108" s="169" t="s">
        <v>24843</v>
      </c>
    </row>
    <row r="2109" spans="1:8" x14ac:dyDescent="0.3">
      <c r="A2109" s="5" t="s">
        <v>5229</v>
      </c>
      <c r="B2109" s="44" t="s">
        <v>25823</v>
      </c>
      <c r="C2109" s="45">
        <v>10.8</v>
      </c>
      <c r="D2109" s="45" t="s">
        <v>24841</v>
      </c>
      <c r="E2109" s="45"/>
      <c r="F2109" s="45">
        <v>10.8</v>
      </c>
      <c r="G2109" s="44"/>
      <c r="H2109" s="169" t="s">
        <v>24843</v>
      </c>
    </row>
    <row r="2110" spans="1:8" x14ac:dyDescent="0.3">
      <c r="A2110" s="5" t="s">
        <v>5231</v>
      </c>
      <c r="B2110" s="44" t="s">
        <v>25824</v>
      </c>
      <c r="C2110" s="45">
        <v>10.8</v>
      </c>
      <c r="D2110" s="45" t="s">
        <v>24841</v>
      </c>
      <c r="E2110" s="45"/>
      <c r="F2110" s="45">
        <v>10.8</v>
      </c>
      <c r="G2110" s="44"/>
      <c r="H2110" s="169" t="s">
        <v>24843</v>
      </c>
    </row>
    <row r="2111" spans="1:8" x14ac:dyDescent="0.3">
      <c r="A2111" s="5" t="s">
        <v>5236</v>
      </c>
      <c r="B2111" s="44" t="s">
        <v>5237</v>
      </c>
      <c r="C2111" s="45">
        <v>0</v>
      </c>
      <c r="D2111" s="45" t="s">
        <v>24841</v>
      </c>
      <c r="E2111" s="45"/>
      <c r="F2111" s="45">
        <v>0</v>
      </c>
      <c r="G2111" s="44"/>
      <c r="H2111" s="169" t="s">
        <v>24843</v>
      </c>
    </row>
    <row r="2112" spans="1:8" x14ac:dyDescent="0.3">
      <c r="A2112" s="5" t="s">
        <v>5238</v>
      </c>
      <c r="B2112" s="44" t="s">
        <v>5239</v>
      </c>
      <c r="C2112" s="45">
        <v>0</v>
      </c>
      <c r="D2112" s="45" t="s">
        <v>24841</v>
      </c>
      <c r="E2112" s="45"/>
      <c r="F2112" s="45">
        <v>0</v>
      </c>
      <c r="G2112" s="44"/>
      <c r="H2112" s="169" t="s">
        <v>24843</v>
      </c>
    </row>
    <row r="2113" spans="1:8" x14ac:dyDescent="0.3">
      <c r="A2113" s="5" t="s">
        <v>5240</v>
      </c>
      <c r="B2113" s="44" t="s">
        <v>31</v>
      </c>
      <c r="C2113" s="45">
        <v>0</v>
      </c>
      <c r="D2113" s="45" t="s">
        <v>24841</v>
      </c>
      <c r="E2113" s="45"/>
      <c r="F2113" s="45">
        <v>0</v>
      </c>
      <c r="G2113" s="44"/>
      <c r="H2113" s="169" t="s">
        <v>24843</v>
      </c>
    </row>
    <row r="2114" spans="1:8" x14ac:dyDescent="0.3">
      <c r="A2114" s="5" t="s">
        <v>5243</v>
      </c>
      <c r="B2114" s="44" t="s">
        <v>25825</v>
      </c>
      <c r="C2114" s="45">
        <v>0</v>
      </c>
      <c r="D2114" s="45" t="s">
        <v>24841</v>
      </c>
      <c r="E2114" s="45"/>
      <c r="F2114" s="45">
        <v>0</v>
      </c>
      <c r="G2114" s="44"/>
      <c r="H2114" s="169" t="s">
        <v>24843</v>
      </c>
    </row>
    <row r="2115" spans="1:8" x14ac:dyDescent="0.3">
      <c r="A2115" s="5" t="s">
        <v>5245</v>
      </c>
      <c r="B2115" s="44" t="s">
        <v>25826</v>
      </c>
      <c r="C2115" s="45">
        <v>0</v>
      </c>
      <c r="D2115" s="45" t="s">
        <v>24841</v>
      </c>
      <c r="E2115" s="45"/>
      <c r="F2115" s="45">
        <v>0</v>
      </c>
      <c r="G2115" s="44"/>
      <c r="H2115" s="169" t="s">
        <v>24843</v>
      </c>
    </row>
    <row r="2116" spans="1:8" x14ac:dyDescent="0.3">
      <c r="A2116" s="5" t="s">
        <v>5247</v>
      </c>
      <c r="B2116" s="44" t="s">
        <v>25827</v>
      </c>
      <c r="C2116" s="45">
        <v>0</v>
      </c>
      <c r="D2116" s="45" t="s">
        <v>24841</v>
      </c>
      <c r="E2116" s="45"/>
      <c r="F2116" s="45">
        <v>0</v>
      </c>
      <c r="G2116" s="44"/>
      <c r="H2116" s="169" t="s">
        <v>24843</v>
      </c>
    </row>
    <row r="2117" spans="1:8" x14ac:dyDescent="0.3">
      <c r="A2117" s="5" t="s">
        <v>5249</v>
      </c>
      <c r="B2117" s="44" t="s">
        <v>31</v>
      </c>
      <c r="C2117" s="45">
        <v>0</v>
      </c>
      <c r="D2117" s="45" t="s">
        <v>24841</v>
      </c>
      <c r="E2117" s="45"/>
      <c r="F2117" s="45">
        <v>0</v>
      </c>
      <c r="G2117" s="44"/>
      <c r="H2117" s="169" t="s">
        <v>24843</v>
      </c>
    </row>
    <row r="2118" spans="1:8" x14ac:dyDescent="0.3">
      <c r="A2118" s="5" t="s">
        <v>5251</v>
      </c>
      <c r="B2118" s="44" t="s">
        <v>5252</v>
      </c>
      <c r="C2118" s="45">
        <v>10.8</v>
      </c>
      <c r="D2118" s="45" t="s">
        <v>24841</v>
      </c>
      <c r="E2118" s="45"/>
      <c r="F2118" s="45">
        <v>10.8</v>
      </c>
      <c r="G2118" s="44"/>
      <c r="H2118" s="169" t="s">
        <v>24843</v>
      </c>
    </row>
    <row r="2119" spans="1:8" x14ac:dyDescent="0.3">
      <c r="A2119" s="5" t="s">
        <v>5253</v>
      </c>
      <c r="B2119" s="44" t="s">
        <v>5254</v>
      </c>
      <c r="C2119" s="45">
        <v>10.8</v>
      </c>
      <c r="D2119" s="45" t="s">
        <v>24841</v>
      </c>
      <c r="E2119" s="45"/>
      <c r="F2119" s="45">
        <v>10.8</v>
      </c>
      <c r="G2119" s="44"/>
      <c r="H2119" s="169" t="s">
        <v>24843</v>
      </c>
    </row>
    <row r="2120" spans="1:8" x14ac:dyDescent="0.3">
      <c r="A2120" s="5" t="s">
        <v>5255</v>
      </c>
      <c r="B2120" s="44" t="s">
        <v>5256</v>
      </c>
      <c r="C2120" s="45">
        <v>0</v>
      </c>
      <c r="D2120" s="45" t="s">
        <v>24841</v>
      </c>
      <c r="E2120" s="45"/>
      <c r="F2120" s="45">
        <v>0</v>
      </c>
      <c r="G2120" s="44"/>
      <c r="H2120" s="169" t="s">
        <v>24843</v>
      </c>
    </row>
    <row r="2121" spans="1:8" x14ac:dyDescent="0.3">
      <c r="A2121" s="5" t="s">
        <v>5257</v>
      </c>
      <c r="B2121" s="44" t="s">
        <v>25828</v>
      </c>
      <c r="C2121" s="45">
        <v>0</v>
      </c>
      <c r="D2121" s="45" t="s">
        <v>24841</v>
      </c>
      <c r="E2121" s="45"/>
      <c r="F2121" s="45">
        <v>0</v>
      </c>
      <c r="G2121" s="44"/>
      <c r="H2121" s="169" t="s">
        <v>24843</v>
      </c>
    </row>
    <row r="2122" spans="1:8" x14ac:dyDescent="0.3">
      <c r="A2122" s="5" t="s">
        <v>5259</v>
      </c>
      <c r="B2122" s="44" t="s">
        <v>25829</v>
      </c>
      <c r="C2122" s="45">
        <v>0</v>
      </c>
      <c r="D2122" s="45" t="s">
        <v>24841</v>
      </c>
      <c r="E2122" s="45"/>
      <c r="F2122" s="45">
        <v>0</v>
      </c>
      <c r="G2122" s="44"/>
      <c r="H2122" s="169" t="s">
        <v>24843</v>
      </c>
    </row>
    <row r="2123" spans="1:8" x14ac:dyDescent="0.3">
      <c r="A2123" s="5" t="s">
        <v>5261</v>
      </c>
      <c r="B2123" s="44" t="s">
        <v>25830</v>
      </c>
      <c r="C2123" s="45">
        <v>10.8</v>
      </c>
      <c r="D2123" s="45" t="s">
        <v>24841</v>
      </c>
      <c r="E2123" s="45"/>
      <c r="F2123" s="45">
        <v>10.8</v>
      </c>
      <c r="G2123" s="44"/>
      <c r="H2123" s="169" t="s">
        <v>24843</v>
      </c>
    </row>
    <row r="2124" spans="1:8" x14ac:dyDescent="0.3">
      <c r="A2124" s="5" t="s">
        <v>5263</v>
      </c>
      <c r="B2124" s="44" t="s">
        <v>31</v>
      </c>
      <c r="C2124" s="45">
        <v>0</v>
      </c>
      <c r="D2124" s="45" t="s">
        <v>24841</v>
      </c>
      <c r="E2124" s="45"/>
      <c r="F2124" s="45">
        <v>0</v>
      </c>
      <c r="G2124" s="44"/>
      <c r="H2124" s="169" t="s">
        <v>24843</v>
      </c>
    </row>
    <row r="2125" spans="1:8" x14ac:dyDescent="0.3">
      <c r="A2125" s="5" t="s">
        <v>5268</v>
      </c>
      <c r="B2125" s="44" t="s">
        <v>5269</v>
      </c>
      <c r="C2125" s="45">
        <v>0</v>
      </c>
      <c r="D2125" s="45" t="s">
        <v>24841</v>
      </c>
      <c r="E2125" s="45"/>
      <c r="F2125" s="45">
        <v>0</v>
      </c>
      <c r="G2125" s="44"/>
      <c r="H2125" s="169" t="s">
        <v>24843</v>
      </c>
    </row>
    <row r="2126" spans="1:8" x14ac:dyDescent="0.3">
      <c r="A2126" s="5" t="s">
        <v>5270</v>
      </c>
      <c r="B2126" s="44" t="s">
        <v>5271</v>
      </c>
      <c r="C2126" s="45">
        <v>0</v>
      </c>
      <c r="D2126" s="45" t="s">
        <v>24841</v>
      </c>
      <c r="E2126" s="45"/>
      <c r="F2126" s="45">
        <v>0</v>
      </c>
      <c r="G2126" s="44"/>
      <c r="H2126" s="169" t="s">
        <v>24843</v>
      </c>
    </row>
    <row r="2127" spans="1:8" x14ac:dyDescent="0.3">
      <c r="A2127" s="5" t="s">
        <v>5272</v>
      </c>
      <c r="B2127" s="44" t="s">
        <v>25831</v>
      </c>
      <c r="C2127" s="45">
        <v>0</v>
      </c>
      <c r="D2127" s="45" t="s">
        <v>24841</v>
      </c>
      <c r="E2127" s="45"/>
      <c r="F2127" s="45">
        <v>0</v>
      </c>
      <c r="G2127" s="44"/>
      <c r="H2127" s="169" t="s">
        <v>24843</v>
      </c>
    </row>
    <row r="2128" spans="1:8" x14ac:dyDescent="0.3">
      <c r="A2128" s="5" t="s">
        <v>5274</v>
      </c>
      <c r="B2128" s="44" t="s">
        <v>31</v>
      </c>
      <c r="C2128" s="45">
        <v>10.8</v>
      </c>
      <c r="D2128" s="45" t="s">
        <v>24841</v>
      </c>
      <c r="E2128" s="45"/>
      <c r="F2128" s="45">
        <v>10.8</v>
      </c>
      <c r="G2128" s="44"/>
      <c r="H2128" s="169" t="s">
        <v>24843</v>
      </c>
    </row>
    <row r="2129" spans="1:8" x14ac:dyDescent="0.3">
      <c r="A2129" s="5" t="s">
        <v>5276</v>
      </c>
      <c r="B2129" s="44" t="s">
        <v>25832</v>
      </c>
      <c r="C2129" s="45">
        <v>0</v>
      </c>
      <c r="D2129" s="45" t="s">
        <v>24841</v>
      </c>
      <c r="E2129" s="45"/>
      <c r="F2129" s="45">
        <v>0</v>
      </c>
      <c r="G2129" s="44"/>
      <c r="H2129" s="169" t="s">
        <v>24843</v>
      </c>
    </row>
    <row r="2130" spans="1:8" x14ac:dyDescent="0.3">
      <c r="A2130" s="5" t="s">
        <v>5278</v>
      </c>
      <c r="B2130" s="44" t="s">
        <v>31</v>
      </c>
      <c r="C2130" s="45">
        <v>0</v>
      </c>
      <c r="D2130" s="45" t="s">
        <v>24841</v>
      </c>
      <c r="E2130" s="45"/>
      <c r="F2130" s="45">
        <v>0</v>
      </c>
      <c r="G2130" s="44"/>
      <c r="H2130" s="169" t="s">
        <v>24843</v>
      </c>
    </row>
    <row r="2131" spans="1:8" x14ac:dyDescent="0.3">
      <c r="A2131" s="5" t="s">
        <v>5281</v>
      </c>
      <c r="B2131" s="44" t="s">
        <v>25833</v>
      </c>
      <c r="C2131" s="45">
        <v>10.8</v>
      </c>
      <c r="D2131" s="45" t="s">
        <v>24841</v>
      </c>
      <c r="E2131" s="45"/>
      <c r="F2131" s="45">
        <v>10.8</v>
      </c>
      <c r="G2131" s="44"/>
      <c r="H2131" s="169" t="s">
        <v>24843</v>
      </c>
    </row>
    <row r="2132" spans="1:8" x14ac:dyDescent="0.3">
      <c r="A2132" s="5" t="s">
        <v>5286</v>
      </c>
      <c r="B2132" s="44" t="s">
        <v>25834</v>
      </c>
      <c r="C2132" s="45">
        <v>10.8</v>
      </c>
      <c r="D2132" s="45" t="s">
        <v>24841</v>
      </c>
      <c r="E2132" s="45"/>
      <c r="F2132" s="45">
        <v>10.8</v>
      </c>
      <c r="G2132" s="44"/>
      <c r="H2132" s="169" t="s">
        <v>24843</v>
      </c>
    </row>
    <row r="2133" spans="1:8" x14ac:dyDescent="0.3">
      <c r="A2133" s="5" t="s">
        <v>5288</v>
      </c>
      <c r="B2133" s="44" t="s">
        <v>25835</v>
      </c>
      <c r="C2133" s="45">
        <v>10.8</v>
      </c>
      <c r="D2133" s="45" t="s">
        <v>24841</v>
      </c>
      <c r="E2133" s="45"/>
      <c r="F2133" s="45">
        <v>10.8</v>
      </c>
      <c r="G2133" s="44"/>
      <c r="H2133" s="169" t="s">
        <v>24843</v>
      </c>
    </row>
    <row r="2134" spans="1:8" x14ac:dyDescent="0.3">
      <c r="A2134" s="5" t="s">
        <v>5290</v>
      </c>
      <c r="B2134" s="44" t="s">
        <v>25836</v>
      </c>
      <c r="C2134" s="45">
        <v>10.8</v>
      </c>
      <c r="D2134" s="45" t="s">
        <v>24841</v>
      </c>
      <c r="E2134" s="45"/>
      <c r="F2134" s="45">
        <v>10.8</v>
      </c>
      <c r="G2134" s="44"/>
      <c r="H2134" s="169" t="s">
        <v>24843</v>
      </c>
    </row>
    <row r="2135" spans="1:8" x14ac:dyDescent="0.3">
      <c r="A2135" s="5" t="s">
        <v>5292</v>
      </c>
      <c r="B2135" s="44" t="s">
        <v>31</v>
      </c>
      <c r="C2135" s="45">
        <v>0</v>
      </c>
      <c r="D2135" s="45" t="s">
        <v>24841</v>
      </c>
      <c r="E2135" s="45"/>
      <c r="F2135" s="45">
        <v>0</v>
      </c>
      <c r="G2135" s="44"/>
      <c r="H2135" s="169" t="s">
        <v>24843</v>
      </c>
    </row>
    <row r="2136" spans="1:8" x14ac:dyDescent="0.3">
      <c r="A2136" s="5" t="s">
        <v>5295</v>
      </c>
      <c r="B2136" s="44" t="s">
        <v>25837</v>
      </c>
      <c r="C2136" s="45">
        <v>0</v>
      </c>
      <c r="D2136" s="45" t="s">
        <v>24841</v>
      </c>
      <c r="E2136" s="45"/>
      <c r="F2136" s="45">
        <v>0</v>
      </c>
      <c r="G2136" s="44"/>
      <c r="H2136" s="169" t="s">
        <v>24843</v>
      </c>
    </row>
    <row r="2137" spans="1:8" x14ac:dyDescent="0.3">
      <c r="A2137" s="5" t="s">
        <v>5297</v>
      </c>
      <c r="B2137" s="44" t="s">
        <v>25838</v>
      </c>
      <c r="C2137" s="45">
        <v>0</v>
      </c>
      <c r="D2137" s="45" t="s">
        <v>24841</v>
      </c>
      <c r="E2137" s="45"/>
      <c r="F2137" s="45">
        <v>0</v>
      </c>
      <c r="G2137" s="44"/>
      <c r="H2137" s="169" t="s">
        <v>24843</v>
      </c>
    </row>
    <row r="2138" spans="1:8" x14ac:dyDescent="0.3">
      <c r="A2138" s="5" t="s">
        <v>5299</v>
      </c>
      <c r="B2138" s="44" t="s">
        <v>5300</v>
      </c>
      <c r="C2138" s="45">
        <v>12.6</v>
      </c>
      <c r="D2138" s="45" t="s">
        <v>24841</v>
      </c>
      <c r="E2138" s="45"/>
      <c r="F2138" s="45">
        <v>12.6</v>
      </c>
      <c r="G2138" s="44"/>
      <c r="H2138" s="169" t="s">
        <v>24843</v>
      </c>
    </row>
    <row r="2139" spans="1:8" x14ac:dyDescent="0.3">
      <c r="A2139" s="5" t="s">
        <v>5301</v>
      </c>
      <c r="B2139" s="44" t="s">
        <v>25839</v>
      </c>
      <c r="C2139" s="45">
        <v>12.6</v>
      </c>
      <c r="D2139" s="45" t="s">
        <v>24841</v>
      </c>
      <c r="E2139" s="45"/>
      <c r="F2139" s="45">
        <v>12.6</v>
      </c>
      <c r="G2139" s="44"/>
      <c r="H2139" s="169" t="s">
        <v>24843</v>
      </c>
    </row>
    <row r="2140" spans="1:8" x14ac:dyDescent="0.3">
      <c r="A2140" s="5" t="s">
        <v>5303</v>
      </c>
      <c r="B2140" s="44" t="s">
        <v>5304</v>
      </c>
      <c r="C2140" s="45">
        <v>9</v>
      </c>
      <c r="D2140" s="45" t="s">
        <v>24841</v>
      </c>
      <c r="E2140" s="45"/>
      <c r="F2140" s="45">
        <v>9</v>
      </c>
      <c r="G2140" s="44"/>
      <c r="H2140" s="169" t="s">
        <v>24843</v>
      </c>
    </row>
    <row r="2141" spans="1:8" x14ac:dyDescent="0.3">
      <c r="A2141" s="5" t="s">
        <v>5305</v>
      </c>
      <c r="B2141" s="44" t="s">
        <v>18</v>
      </c>
      <c r="C2141" s="45">
        <v>0</v>
      </c>
      <c r="D2141" s="45" t="s">
        <v>24841</v>
      </c>
      <c r="E2141" s="45"/>
      <c r="F2141" s="45">
        <v>0</v>
      </c>
      <c r="G2141" s="44"/>
      <c r="H2141" s="169" t="s">
        <v>24843</v>
      </c>
    </row>
    <row r="2142" spans="1:8" x14ac:dyDescent="0.3">
      <c r="A2142" s="5" t="s">
        <v>5308</v>
      </c>
      <c r="B2142" s="44" t="s">
        <v>25840</v>
      </c>
      <c r="C2142" s="45">
        <v>0</v>
      </c>
      <c r="D2142" s="45" t="s">
        <v>24841</v>
      </c>
      <c r="E2142" s="45"/>
      <c r="F2142" s="45">
        <v>0</v>
      </c>
      <c r="G2142" s="44"/>
      <c r="H2142" s="169" t="s">
        <v>24843</v>
      </c>
    </row>
    <row r="2143" spans="1:8" x14ac:dyDescent="0.3">
      <c r="A2143" s="5" t="s">
        <v>5311</v>
      </c>
      <c r="B2143" s="44" t="s">
        <v>25841</v>
      </c>
      <c r="C2143" s="45">
        <v>0</v>
      </c>
      <c r="D2143" s="45" t="s">
        <v>24841</v>
      </c>
      <c r="E2143" s="45"/>
      <c r="F2143" s="45">
        <v>0</v>
      </c>
      <c r="G2143" s="44"/>
      <c r="H2143" s="169" t="s">
        <v>24843</v>
      </c>
    </row>
    <row r="2144" spans="1:8" x14ac:dyDescent="0.3">
      <c r="A2144" s="5" t="s">
        <v>5313</v>
      </c>
      <c r="B2144" s="44" t="s">
        <v>31</v>
      </c>
      <c r="C2144" s="45">
        <v>0</v>
      </c>
      <c r="D2144" s="45" t="s">
        <v>24841</v>
      </c>
      <c r="E2144" s="45"/>
      <c r="F2144" s="45">
        <v>0</v>
      </c>
      <c r="G2144" s="44"/>
      <c r="H2144" s="169" t="s">
        <v>24843</v>
      </c>
    </row>
    <row r="2145" spans="1:8" x14ac:dyDescent="0.3">
      <c r="A2145" s="5" t="s">
        <v>5317</v>
      </c>
      <c r="B2145" s="44" t="s">
        <v>5318</v>
      </c>
      <c r="C2145" s="45">
        <v>10.8</v>
      </c>
      <c r="D2145" s="45" t="s">
        <v>24841</v>
      </c>
      <c r="E2145" s="45"/>
      <c r="F2145" s="45">
        <v>10.8</v>
      </c>
      <c r="G2145" s="44"/>
      <c r="H2145" s="169" t="s">
        <v>24843</v>
      </c>
    </row>
    <row r="2146" spans="1:8" x14ac:dyDescent="0.3">
      <c r="A2146" s="5" t="s">
        <v>5319</v>
      </c>
      <c r="B2146" s="44" t="s">
        <v>25842</v>
      </c>
      <c r="C2146" s="45">
        <v>10.8</v>
      </c>
      <c r="D2146" s="45" t="s">
        <v>24841</v>
      </c>
      <c r="E2146" s="45"/>
      <c r="F2146" s="45">
        <v>10.8</v>
      </c>
      <c r="G2146" s="44"/>
      <c r="H2146" s="169" t="s">
        <v>24843</v>
      </c>
    </row>
    <row r="2147" spans="1:8" x14ac:dyDescent="0.3">
      <c r="A2147" s="5" t="s">
        <v>5321</v>
      </c>
      <c r="B2147" s="44" t="s">
        <v>25843</v>
      </c>
      <c r="C2147" s="45">
        <v>0</v>
      </c>
      <c r="D2147" s="45" t="s">
        <v>24841</v>
      </c>
      <c r="E2147" s="45"/>
      <c r="F2147" s="45">
        <v>0</v>
      </c>
      <c r="G2147" s="44"/>
      <c r="H2147" s="169" t="s">
        <v>24843</v>
      </c>
    </row>
    <row r="2148" spans="1:8" x14ac:dyDescent="0.3">
      <c r="A2148" s="5" t="s">
        <v>5324</v>
      </c>
      <c r="B2148" s="44" t="s">
        <v>25844</v>
      </c>
      <c r="C2148" s="45">
        <v>0</v>
      </c>
      <c r="D2148" s="45" t="s">
        <v>24841</v>
      </c>
      <c r="E2148" s="45"/>
      <c r="F2148" s="45">
        <v>0</v>
      </c>
      <c r="G2148" s="44"/>
      <c r="H2148" s="169" t="s">
        <v>24843</v>
      </c>
    </row>
    <row r="2149" spans="1:8" x14ac:dyDescent="0.3">
      <c r="A2149" s="5" t="s">
        <v>5326</v>
      </c>
      <c r="B2149" s="44" t="s">
        <v>25845</v>
      </c>
      <c r="C2149" s="45">
        <v>0</v>
      </c>
      <c r="D2149" s="45" t="s">
        <v>24841</v>
      </c>
      <c r="E2149" s="45"/>
      <c r="F2149" s="45">
        <v>0</v>
      </c>
      <c r="G2149" s="44"/>
      <c r="H2149" s="169" t="s">
        <v>24843</v>
      </c>
    </row>
    <row r="2150" spans="1:8" x14ac:dyDescent="0.3">
      <c r="A2150" s="5" t="s">
        <v>5328</v>
      </c>
      <c r="B2150" s="44" t="s">
        <v>25846</v>
      </c>
      <c r="C2150" s="45">
        <v>0</v>
      </c>
      <c r="D2150" s="45" t="s">
        <v>24841</v>
      </c>
      <c r="E2150" s="45"/>
      <c r="F2150" s="45">
        <v>0</v>
      </c>
      <c r="G2150" s="44"/>
      <c r="H2150" s="169" t="s">
        <v>24843</v>
      </c>
    </row>
    <row r="2151" spans="1:8" x14ac:dyDescent="0.3">
      <c r="A2151" s="5" t="s">
        <v>5330</v>
      </c>
      <c r="B2151" s="44" t="s">
        <v>25847</v>
      </c>
      <c r="C2151" s="45">
        <v>0</v>
      </c>
      <c r="D2151" s="45" t="s">
        <v>24841</v>
      </c>
      <c r="E2151" s="45"/>
      <c r="F2151" s="45">
        <v>0</v>
      </c>
      <c r="G2151" s="44"/>
      <c r="H2151" s="169" t="s">
        <v>24843</v>
      </c>
    </row>
    <row r="2152" spans="1:8" x14ac:dyDescent="0.3">
      <c r="A2152" s="5" t="s">
        <v>5332</v>
      </c>
      <c r="B2152" s="44" t="s">
        <v>5333</v>
      </c>
      <c r="C2152" s="45">
        <v>10.8</v>
      </c>
      <c r="D2152" s="45" t="s">
        <v>24841</v>
      </c>
      <c r="E2152" s="45"/>
      <c r="F2152" s="45">
        <v>10.8</v>
      </c>
      <c r="G2152" s="44"/>
      <c r="H2152" s="169" t="s">
        <v>24843</v>
      </c>
    </row>
    <row r="2153" spans="1:8" x14ac:dyDescent="0.3">
      <c r="A2153" s="5" t="s">
        <v>5334</v>
      </c>
      <c r="B2153" s="44" t="s">
        <v>31</v>
      </c>
      <c r="C2153" s="45">
        <v>0</v>
      </c>
      <c r="D2153" s="45" t="s">
        <v>24841</v>
      </c>
      <c r="E2153" s="45"/>
      <c r="F2153" s="45">
        <v>0</v>
      </c>
      <c r="G2153" s="44"/>
      <c r="H2153" s="169" t="s">
        <v>24843</v>
      </c>
    </row>
    <row r="2154" spans="1:8" x14ac:dyDescent="0.3">
      <c r="A2154" s="5" t="s">
        <v>5337</v>
      </c>
      <c r="B2154" s="44" t="s">
        <v>25848</v>
      </c>
      <c r="C2154" s="45">
        <v>0</v>
      </c>
      <c r="D2154" s="45" t="s">
        <v>24841</v>
      </c>
      <c r="E2154" s="45"/>
      <c r="F2154" s="45">
        <v>0</v>
      </c>
      <c r="G2154" s="44"/>
      <c r="H2154" s="169" t="s">
        <v>24843</v>
      </c>
    </row>
    <row r="2155" spans="1:8" x14ac:dyDescent="0.3">
      <c r="A2155" s="5" t="s">
        <v>5340</v>
      </c>
      <c r="B2155" s="44" t="s">
        <v>5341</v>
      </c>
      <c r="C2155" s="45">
        <v>0</v>
      </c>
      <c r="D2155" s="45" t="s">
        <v>24841</v>
      </c>
      <c r="E2155" s="45"/>
      <c r="F2155" s="45">
        <v>0</v>
      </c>
      <c r="G2155" s="44"/>
      <c r="H2155" s="169" t="s">
        <v>24843</v>
      </c>
    </row>
    <row r="2156" spans="1:8" x14ac:dyDescent="0.3">
      <c r="A2156" s="5" t="s">
        <v>5342</v>
      </c>
      <c r="B2156" s="44" t="s">
        <v>5343</v>
      </c>
      <c r="C2156" s="45">
        <v>0</v>
      </c>
      <c r="D2156" s="45" t="s">
        <v>24841</v>
      </c>
      <c r="E2156" s="45"/>
      <c r="F2156" s="45">
        <v>0</v>
      </c>
      <c r="G2156" s="44"/>
      <c r="H2156" s="169" t="s">
        <v>24843</v>
      </c>
    </row>
    <row r="2157" spans="1:8" x14ac:dyDescent="0.3">
      <c r="A2157" s="5" t="s">
        <v>5344</v>
      </c>
      <c r="B2157" s="44" t="s">
        <v>31</v>
      </c>
      <c r="C2157" s="45">
        <v>0</v>
      </c>
      <c r="D2157" s="45" t="s">
        <v>24841</v>
      </c>
      <c r="E2157" s="45"/>
      <c r="F2157" s="45">
        <v>0</v>
      </c>
      <c r="G2157" s="44"/>
      <c r="H2157" s="169" t="s">
        <v>24843</v>
      </c>
    </row>
    <row r="2158" spans="1:8" x14ac:dyDescent="0.3">
      <c r="A2158" s="5" t="s">
        <v>5351</v>
      </c>
      <c r="B2158" s="44" t="s">
        <v>25849</v>
      </c>
      <c r="C2158" s="45">
        <v>0</v>
      </c>
      <c r="D2158" s="45" t="s">
        <v>24841</v>
      </c>
      <c r="E2158" s="45"/>
      <c r="F2158" s="45">
        <v>0</v>
      </c>
      <c r="G2158" s="44"/>
      <c r="H2158" s="169" t="s">
        <v>24843</v>
      </c>
    </row>
    <row r="2159" spans="1:8" x14ac:dyDescent="0.3">
      <c r="A2159" s="5" t="s">
        <v>5353</v>
      </c>
      <c r="B2159" s="44" t="s">
        <v>25850</v>
      </c>
      <c r="C2159" s="45">
        <v>9</v>
      </c>
      <c r="D2159" s="45" t="s">
        <v>24841</v>
      </c>
      <c r="E2159" s="45"/>
      <c r="F2159" s="45">
        <v>9</v>
      </c>
      <c r="G2159" s="44"/>
      <c r="H2159" s="169" t="s">
        <v>24843</v>
      </c>
    </row>
    <row r="2160" spans="1:8" x14ac:dyDescent="0.3">
      <c r="A2160" s="5" t="s">
        <v>5357</v>
      </c>
      <c r="B2160" s="44" t="s">
        <v>25851</v>
      </c>
      <c r="C2160" s="45">
        <v>0</v>
      </c>
      <c r="D2160" s="45" t="s">
        <v>24841</v>
      </c>
      <c r="E2160" s="45"/>
      <c r="F2160" s="45">
        <v>0</v>
      </c>
      <c r="G2160" s="44"/>
      <c r="H2160" s="169" t="s">
        <v>24843</v>
      </c>
    </row>
    <row r="2161" spans="1:8" x14ac:dyDescent="0.3">
      <c r="A2161" s="5" t="s">
        <v>5359</v>
      </c>
      <c r="B2161" s="44" t="s">
        <v>31</v>
      </c>
      <c r="C2161" s="45">
        <v>0</v>
      </c>
      <c r="D2161" s="45" t="s">
        <v>24841</v>
      </c>
      <c r="E2161" s="45"/>
      <c r="F2161" s="45">
        <v>0</v>
      </c>
      <c r="G2161" s="44"/>
      <c r="H2161" s="169" t="s">
        <v>24843</v>
      </c>
    </row>
    <row r="2162" spans="1:8" x14ac:dyDescent="0.3">
      <c r="A2162" s="5" t="s">
        <v>5361</v>
      </c>
      <c r="B2162" s="44" t="s">
        <v>25852</v>
      </c>
      <c r="C2162" s="45">
        <v>0</v>
      </c>
      <c r="D2162" s="45" t="s">
        <v>24841</v>
      </c>
      <c r="E2162" s="45"/>
      <c r="F2162" s="45">
        <v>0</v>
      </c>
      <c r="G2162" s="44"/>
      <c r="H2162" s="169" t="s">
        <v>24843</v>
      </c>
    </row>
    <row r="2163" spans="1:8" x14ac:dyDescent="0.3">
      <c r="A2163" s="5" t="s">
        <v>5363</v>
      </c>
      <c r="B2163" s="44" t="s">
        <v>25853</v>
      </c>
      <c r="C2163" s="45">
        <v>0</v>
      </c>
      <c r="D2163" s="45" t="s">
        <v>24841</v>
      </c>
      <c r="E2163" s="45"/>
      <c r="F2163" s="45">
        <v>0</v>
      </c>
      <c r="G2163" s="44"/>
      <c r="H2163" s="169" t="s">
        <v>24843</v>
      </c>
    </row>
    <row r="2164" spans="1:8" x14ac:dyDescent="0.3">
      <c r="A2164" s="5" t="s">
        <v>5365</v>
      </c>
      <c r="B2164" s="44" t="s">
        <v>25854</v>
      </c>
      <c r="C2164" s="45">
        <v>0</v>
      </c>
      <c r="D2164" s="45" t="s">
        <v>24841</v>
      </c>
      <c r="E2164" s="45"/>
      <c r="F2164" s="45">
        <v>0</v>
      </c>
      <c r="G2164" s="44"/>
      <c r="H2164" s="169" t="s">
        <v>24843</v>
      </c>
    </row>
    <row r="2165" spans="1:8" x14ac:dyDescent="0.3">
      <c r="A2165" s="5" t="s">
        <v>5367</v>
      </c>
      <c r="B2165" s="44" t="s">
        <v>25855</v>
      </c>
      <c r="C2165" s="45">
        <v>0</v>
      </c>
      <c r="D2165" s="45" t="s">
        <v>24841</v>
      </c>
      <c r="E2165" s="45"/>
      <c r="F2165" s="45">
        <v>0</v>
      </c>
      <c r="G2165" s="44"/>
      <c r="H2165" s="169" t="s">
        <v>24843</v>
      </c>
    </row>
    <row r="2166" spans="1:8" x14ac:dyDescent="0.3">
      <c r="A2166" s="5" t="s">
        <v>5369</v>
      </c>
      <c r="B2166" s="44" t="s">
        <v>31</v>
      </c>
      <c r="C2166" s="45">
        <v>0</v>
      </c>
      <c r="D2166" s="45" t="s">
        <v>24841</v>
      </c>
      <c r="E2166" s="45"/>
      <c r="F2166" s="45">
        <v>0</v>
      </c>
      <c r="G2166" s="44"/>
      <c r="H2166" s="169" t="s">
        <v>24843</v>
      </c>
    </row>
    <row r="2167" spans="1:8" x14ac:dyDescent="0.3">
      <c r="A2167" s="5" t="s">
        <v>5372</v>
      </c>
      <c r="B2167" s="44" t="s">
        <v>25856</v>
      </c>
      <c r="C2167" s="45">
        <v>0</v>
      </c>
      <c r="D2167" s="45" t="s">
        <v>24841</v>
      </c>
      <c r="E2167" s="45"/>
      <c r="F2167" s="45">
        <v>0</v>
      </c>
      <c r="G2167" s="44"/>
      <c r="H2167" s="169" t="s">
        <v>24843</v>
      </c>
    </row>
    <row r="2168" spans="1:8" x14ac:dyDescent="0.3">
      <c r="A2168" s="5" t="s">
        <v>5374</v>
      </c>
      <c r="B2168" s="44" t="s">
        <v>25857</v>
      </c>
      <c r="C2168" s="45">
        <v>0</v>
      </c>
      <c r="D2168" s="45" t="s">
        <v>24841</v>
      </c>
      <c r="E2168" s="45"/>
      <c r="F2168" s="45">
        <v>0</v>
      </c>
      <c r="G2168" s="44"/>
      <c r="H2168" s="169" t="s">
        <v>24843</v>
      </c>
    </row>
    <row r="2169" spans="1:8" x14ac:dyDescent="0.3">
      <c r="A2169" s="5" t="s">
        <v>5378</v>
      </c>
      <c r="B2169" s="44" t="s">
        <v>18</v>
      </c>
      <c r="C2169" s="45">
        <v>0</v>
      </c>
      <c r="D2169" s="45" t="s">
        <v>24841</v>
      </c>
      <c r="E2169" s="45"/>
      <c r="F2169" s="45">
        <v>0</v>
      </c>
      <c r="G2169" s="44"/>
      <c r="H2169" s="169" t="s">
        <v>24843</v>
      </c>
    </row>
    <row r="2170" spans="1:8" x14ac:dyDescent="0.3">
      <c r="A2170" s="5" t="s">
        <v>5383</v>
      </c>
      <c r="B2170" s="44" t="s">
        <v>25858</v>
      </c>
      <c r="C2170" s="45">
        <v>0</v>
      </c>
      <c r="D2170" s="45" t="s">
        <v>24841</v>
      </c>
      <c r="E2170" s="45"/>
      <c r="F2170" s="45">
        <v>0</v>
      </c>
      <c r="G2170" s="44"/>
      <c r="H2170" s="169" t="s">
        <v>24843</v>
      </c>
    </row>
    <row r="2171" spans="1:8" x14ac:dyDescent="0.3">
      <c r="A2171" s="5" t="s">
        <v>5388</v>
      </c>
      <c r="B2171" s="44" t="s">
        <v>25859</v>
      </c>
      <c r="C2171" s="45">
        <v>0</v>
      </c>
      <c r="D2171" s="45" t="s">
        <v>24841</v>
      </c>
      <c r="E2171" s="45"/>
      <c r="F2171" s="45">
        <v>0</v>
      </c>
      <c r="G2171" s="44"/>
      <c r="H2171" s="169" t="s">
        <v>24843</v>
      </c>
    </row>
    <row r="2172" spans="1:8" x14ac:dyDescent="0.3">
      <c r="A2172" s="5" t="s">
        <v>5390</v>
      </c>
      <c r="B2172" s="44" t="s">
        <v>25860</v>
      </c>
      <c r="C2172" s="45">
        <v>0</v>
      </c>
      <c r="D2172" s="45" t="s">
        <v>24841</v>
      </c>
      <c r="E2172" s="45"/>
      <c r="F2172" s="45">
        <v>0</v>
      </c>
      <c r="G2172" s="44"/>
      <c r="H2172" s="169" t="s">
        <v>24843</v>
      </c>
    </row>
    <row r="2173" spans="1:8" x14ac:dyDescent="0.3">
      <c r="A2173" s="5" t="s">
        <v>5392</v>
      </c>
      <c r="B2173" s="44" t="s">
        <v>5393</v>
      </c>
      <c r="C2173" s="45">
        <v>0</v>
      </c>
      <c r="D2173" s="45" t="s">
        <v>24841</v>
      </c>
      <c r="E2173" s="45"/>
      <c r="F2173" s="45">
        <v>0</v>
      </c>
      <c r="G2173" s="44"/>
      <c r="H2173" s="169" t="s">
        <v>24843</v>
      </c>
    </row>
    <row r="2174" spans="1:8" x14ac:dyDescent="0.3">
      <c r="A2174" s="5" t="s">
        <v>5394</v>
      </c>
      <c r="B2174" s="44" t="s">
        <v>25861</v>
      </c>
      <c r="C2174" s="45">
        <v>0</v>
      </c>
      <c r="D2174" s="45" t="s">
        <v>24841</v>
      </c>
      <c r="E2174" s="45"/>
      <c r="F2174" s="45">
        <v>0</v>
      </c>
      <c r="G2174" s="44"/>
      <c r="H2174" s="169" t="s">
        <v>24843</v>
      </c>
    </row>
    <row r="2175" spans="1:8" x14ac:dyDescent="0.3">
      <c r="A2175" s="5" t="s">
        <v>5396</v>
      </c>
      <c r="B2175" s="44" t="s">
        <v>25862</v>
      </c>
      <c r="C2175" s="45">
        <v>0</v>
      </c>
      <c r="D2175" s="45" t="s">
        <v>24841</v>
      </c>
      <c r="E2175" s="45"/>
      <c r="F2175" s="45">
        <v>0</v>
      </c>
      <c r="G2175" s="44"/>
      <c r="H2175" s="169" t="s">
        <v>24843</v>
      </c>
    </row>
    <row r="2176" spans="1:8" x14ac:dyDescent="0.3">
      <c r="A2176" s="5" t="s">
        <v>5398</v>
      </c>
      <c r="B2176" s="44" t="s">
        <v>25863</v>
      </c>
      <c r="C2176" s="45">
        <v>0</v>
      </c>
      <c r="D2176" s="45" t="s">
        <v>24841</v>
      </c>
      <c r="E2176" s="45"/>
      <c r="F2176" s="45">
        <v>0</v>
      </c>
      <c r="G2176" s="44"/>
      <c r="H2176" s="169" t="s">
        <v>24843</v>
      </c>
    </row>
    <row r="2177" spans="1:8" x14ac:dyDescent="0.3">
      <c r="A2177" s="5" t="s">
        <v>5400</v>
      </c>
      <c r="B2177" s="44" t="s">
        <v>31</v>
      </c>
      <c r="C2177" s="45">
        <v>0</v>
      </c>
      <c r="D2177" s="45" t="s">
        <v>24841</v>
      </c>
      <c r="E2177" s="45"/>
      <c r="F2177" s="45">
        <v>0</v>
      </c>
      <c r="G2177" s="44"/>
      <c r="H2177" s="169" t="s">
        <v>24843</v>
      </c>
    </row>
    <row r="2178" spans="1:8" x14ac:dyDescent="0.3">
      <c r="A2178" s="5" t="s">
        <v>5403</v>
      </c>
      <c r="B2178" s="44" t="s">
        <v>5404</v>
      </c>
      <c r="C2178" s="45">
        <v>0</v>
      </c>
      <c r="D2178" s="45" t="s">
        <v>24841</v>
      </c>
      <c r="E2178" s="45"/>
      <c r="F2178" s="45">
        <v>0</v>
      </c>
      <c r="G2178" s="44"/>
      <c r="H2178" s="169" t="s">
        <v>24843</v>
      </c>
    </row>
    <row r="2179" spans="1:8" x14ac:dyDescent="0.3">
      <c r="A2179" s="5" t="s">
        <v>5405</v>
      </c>
      <c r="B2179" s="44" t="s">
        <v>31</v>
      </c>
      <c r="C2179" s="45">
        <v>0</v>
      </c>
      <c r="D2179" s="45" t="s">
        <v>24841</v>
      </c>
      <c r="E2179" s="45"/>
      <c r="F2179" s="45">
        <v>0</v>
      </c>
      <c r="G2179" s="44"/>
      <c r="H2179" s="169" t="s">
        <v>24843</v>
      </c>
    </row>
    <row r="2180" spans="1:8" x14ac:dyDescent="0.3">
      <c r="A2180" s="5" t="s">
        <v>5406</v>
      </c>
      <c r="B2180" s="44" t="s">
        <v>31</v>
      </c>
      <c r="C2180" s="45">
        <v>0</v>
      </c>
      <c r="D2180" s="45" t="s">
        <v>24841</v>
      </c>
      <c r="E2180" s="45"/>
      <c r="F2180" s="45">
        <v>0</v>
      </c>
      <c r="G2180" s="44"/>
      <c r="H2180" s="169" t="s">
        <v>24843</v>
      </c>
    </row>
    <row r="2181" spans="1:8" x14ac:dyDescent="0.3">
      <c r="A2181" s="5" t="s">
        <v>5408</v>
      </c>
      <c r="B2181" s="44" t="s">
        <v>25864</v>
      </c>
      <c r="C2181" s="45">
        <v>0</v>
      </c>
      <c r="D2181" s="45" t="s">
        <v>24841</v>
      </c>
      <c r="E2181" s="45"/>
      <c r="F2181" s="45">
        <v>0</v>
      </c>
      <c r="G2181" s="44"/>
      <c r="H2181" s="169" t="s">
        <v>24843</v>
      </c>
    </row>
    <row r="2182" spans="1:8" x14ac:dyDescent="0.3">
      <c r="A2182" s="5" t="s">
        <v>5410</v>
      </c>
      <c r="B2182" s="44" t="s">
        <v>25865</v>
      </c>
      <c r="C2182" s="45">
        <v>0</v>
      </c>
      <c r="D2182" s="45" t="s">
        <v>24841</v>
      </c>
      <c r="E2182" s="45"/>
      <c r="F2182" s="45">
        <v>0</v>
      </c>
      <c r="G2182" s="44"/>
      <c r="H2182" s="169" t="s">
        <v>24843</v>
      </c>
    </row>
    <row r="2183" spans="1:8" x14ac:dyDescent="0.3">
      <c r="A2183" s="5" t="s">
        <v>5415</v>
      </c>
      <c r="B2183" s="44" t="s">
        <v>25866</v>
      </c>
      <c r="C2183" s="45">
        <v>0</v>
      </c>
      <c r="D2183" s="45" t="s">
        <v>24841</v>
      </c>
      <c r="E2183" s="45"/>
      <c r="F2183" s="45">
        <v>0</v>
      </c>
      <c r="G2183" s="44"/>
      <c r="H2183" s="169" t="s">
        <v>24843</v>
      </c>
    </row>
    <row r="2184" spans="1:8" x14ac:dyDescent="0.3">
      <c r="A2184" s="5" t="s">
        <v>5417</v>
      </c>
      <c r="B2184" s="44" t="s">
        <v>25867</v>
      </c>
      <c r="C2184" s="45">
        <v>0</v>
      </c>
      <c r="D2184" s="45" t="s">
        <v>24841</v>
      </c>
      <c r="E2184" s="45"/>
      <c r="F2184" s="45">
        <v>0</v>
      </c>
      <c r="G2184" s="44"/>
      <c r="H2184" s="169" t="s">
        <v>24843</v>
      </c>
    </row>
    <row r="2185" spans="1:8" x14ac:dyDescent="0.3">
      <c r="A2185" s="5" t="s">
        <v>5419</v>
      </c>
      <c r="B2185" s="44" t="s">
        <v>31</v>
      </c>
      <c r="C2185" s="45">
        <v>0</v>
      </c>
      <c r="D2185" s="45" t="s">
        <v>24841</v>
      </c>
      <c r="E2185" s="45"/>
      <c r="F2185" s="45">
        <v>0</v>
      </c>
      <c r="G2185" s="44"/>
      <c r="H2185" s="169" t="s">
        <v>24843</v>
      </c>
    </row>
    <row r="2186" spans="1:8" x14ac:dyDescent="0.3">
      <c r="A2186" s="5" t="s">
        <v>5421</v>
      </c>
      <c r="B2186" s="44" t="s">
        <v>5422</v>
      </c>
      <c r="C2186" s="45">
        <v>12.6</v>
      </c>
      <c r="D2186" s="45" t="s">
        <v>24841</v>
      </c>
      <c r="E2186" s="45"/>
      <c r="F2186" s="45">
        <v>12.6</v>
      </c>
      <c r="G2186" s="44"/>
      <c r="H2186" s="169" t="s">
        <v>24843</v>
      </c>
    </row>
    <row r="2187" spans="1:8" x14ac:dyDescent="0.3">
      <c r="A2187" s="5" t="s">
        <v>5423</v>
      </c>
      <c r="B2187" s="44" t="s">
        <v>31</v>
      </c>
      <c r="C2187" s="45">
        <v>0</v>
      </c>
      <c r="D2187" s="45" t="s">
        <v>24841</v>
      </c>
      <c r="E2187" s="45"/>
      <c r="F2187" s="45">
        <v>0</v>
      </c>
      <c r="G2187" s="44"/>
      <c r="H2187" s="169" t="s">
        <v>24843</v>
      </c>
    </row>
    <row r="2188" spans="1:8" x14ac:dyDescent="0.3">
      <c r="A2188" s="5" t="s">
        <v>5424</v>
      </c>
      <c r="B2188" s="44" t="s">
        <v>25868</v>
      </c>
      <c r="C2188" s="45">
        <v>0</v>
      </c>
      <c r="D2188" s="45" t="s">
        <v>24841</v>
      </c>
      <c r="E2188" s="45"/>
      <c r="F2188" s="45">
        <v>0</v>
      </c>
      <c r="G2188" s="44"/>
      <c r="H2188" s="169" t="s">
        <v>24843</v>
      </c>
    </row>
    <row r="2189" spans="1:8" x14ac:dyDescent="0.3">
      <c r="A2189" s="5" t="s">
        <v>5426</v>
      </c>
      <c r="B2189" s="44" t="s">
        <v>31</v>
      </c>
      <c r="C2189" s="45">
        <v>0</v>
      </c>
      <c r="D2189" s="45" t="s">
        <v>24841</v>
      </c>
      <c r="E2189" s="45"/>
      <c r="F2189" s="45">
        <v>0</v>
      </c>
      <c r="G2189" s="44"/>
      <c r="H2189" s="169" t="s">
        <v>24843</v>
      </c>
    </row>
    <row r="2190" spans="1:8" x14ac:dyDescent="0.3">
      <c r="A2190" s="5" t="s">
        <v>5431</v>
      </c>
      <c r="B2190" s="44" t="s">
        <v>25869</v>
      </c>
      <c r="C2190" s="45">
        <v>0</v>
      </c>
      <c r="D2190" s="45" t="s">
        <v>24841</v>
      </c>
      <c r="E2190" s="45"/>
      <c r="F2190" s="45">
        <v>0</v>
      </c>
      <c r="G2190" s="44"/>
      <c r="H2190" s="169" t="s">
        <v>24843</v>
      </c>
    </row>
    <row r="2191" spans="1:8" x14ac:dyDescent="0.3">
      <c r="A2191" s="5" t="s">
        <v>5434</v>
      </c>
      <c r="B2191" s="44" t="s">
        <v>25870</v>
      </c>
      <c r="C2191" s="45">
        <v>10.8</v>
      </c>
      <c r="D2191" s="45" t="s">
        <v>24841</v>
      </c>
      <c r="E2191" s="45"/>
      <c r="F2191" s="45">
        <v>10.8</v>
      </c>
      <c r="G2191" s="44"/>
      <c r="H2191" s="169" t="s">
        <v>24843</v>
      </c>
    </row>
    <row r="2192" spans="1:8" x14ac:dyDescent="0.3">
      <c r="A2192" s="5" t="s">
        <v>5436</v>
      </c>
      <c r="B2192" s="44" t="s">
        <v>5437</v>
      </c>
      <c r="C2192" s="45">
        <v>12.6</v>
      </c>
      <c r="D2192" s="45" t="s">
        <v>24841</v>
      </c>
      <c r="E2192" s="45"/>
      <c r="F2192" s="45">
        <v>12.6</v>
      </c>
      <c r="G2192" s="44"/>
      <c r="H2192" s="169" t="s">
        <v>24843</v>
      </c>
    </row>
    <row r="2193" spans="1:8" x14ac:dyDescent="0.3">
      <c r="A2193" s="5" t="s">
        <v>5438</v>
      </c>
      <c r="B2193" s="44" t="s">
        <v>31</v>
      </c>
      <c r="C2193" s="45">
        <v>0</v>
      </c>
      <c r="D2193" s="45" t="s">
        <v>24841</v>
      </c>
      <c r="E2193" s="45"/>
      <c r="F2193" s="45">
        <v>0</v>
      </c>
      <c r="G2193" s="44"/>
      <c r="H2193" s="169" t="s">
        <v>24843</v>
      </c>
    </row>
    <row r="2194" spans="1:8" ht="26.4" x14ac:dyDescent="0.3">
      <c r="A2194" s="5" t="s">
        <v>5439</v>
      </c>
      <c r="B2194" s="44" t="s">
        <v>25871</v>
      </c>
      <c r="C2194" s="45">
        <v>0</v>
      </c>
      <c r="D2194" s="45" t="s">
        <v>24841</v>
      </c>
      <c r="E2194" s="45"/>
      <c r="F2194" s="45">
        <v>0</v>
      </c>
      <c r="G2194" s="44"/>
      <c r="H2194" s="169" t="s">
        <v>24843</v>
      </c>
    </row>
    <row r="2195" spans="1:8" x14ac:dyDescent="0.3">
      <c r="A2195" s="5" t="s">
        <v>5445</v>
      </c>
      <c r="B2195" s="44" t="s">
        <v>5446</v>
      </c>
      <c r="C2195" s="45">
        <v>0</v>
      </c>
      <c r="D2195" s="45" t="s">
        <v>24841</v>
      </c>
      <c r="E2195" s="45"/>
      <c r="F2195" s="45">
        <v>0</v>
      </c>
      <c r="G2195" s="44"/>
      <c r="H2195" s="169" t="s">
        <v>24843</v>
      </c>
    </row>
    <row r="2196" spans="1:8" x14ac:dyDescent="0.3">
      <c r="A2196" s="5" t="s">
        <v>5447</v>
      </c>
      <c r="B2196" s="44" t="s">
        <v>25872</v>
      </c>
      <c r="C2196" s="45">
        <v>0</v>
      </c>
      <c r="D2196" s="45" t="s">
        <v>24841</v>
      </c>
      <c r="E2196" s="45"/>
      <c r="F2196" s="45">
        <v>0</v>
      </c>
      <c r="G2196" s="44"/>
      <c r="H2196" s="169" t="s">
        <v>24843</v>
      </c>
    </row>
    <row r="2197" spans="1:8" x14ac:dyDescent="0.3">
      <c r="A2197" s="5" t="s">
        <v>5449</v>
      </c>
      <c r="B2197" s="44" t="s">
        <v>25873</v>
      </c>
      <c r="C2197" s="45">
        <v>0</v>
      </c>
      <c r="D2197" s="45" t="s">
        <v>24841</v>
      </c>
      <c r="E2197" s="45"/>
      <c r="F2197" s="45">
        <v>0</v>
      </c>
      <c r="G2197" s="44"/>
      <c r="H2197" s="169" t="s">
        <v>24843</v>
      </c>
    </row>
    <row r="2198" spans="1:8" x14ac:dyDescent="0.3">
      <c r="A2198" s="5" t="s">
        <v>5451</v>
      </c>
      <c r="B2198" s="44" t="s">
        <v>25874</v>
      </c>
      <c r="C2198" s="45">
        <v>0</v>
      </c>
      <c r="D2198" s="45" t="s">
        <v>24841</v>
      </c>
      <c r="E2198" s="45"/>
      <c r="F2198" s="45">
        <v>0</v>
      </c>
      <c r="G2198" s="44"/>
      <c r="H2198" s="169" t="s">
        <v>24843</v>
      </c>
    </row>
    <row r="2199" spans="1:8" x14ac:dyDescent="0.3">
      <c r="A2199" s="5" t="s">
        <v>5453</v>
      </c>
      <c r="B2199" s="44" t="s">
        <v>31</v>
      </c>
      <c r="C2199" s="45">
        <v>0</v>
      </c>
      <c r="D2199" s="45" t="s">
        <v>24841</v>
      </c>
      <c r="E2199" s="45"/>
      <c r="F2199" s="45">
        <v>0</v>
      </c>
      <c r="G2199" s="44"/>
      <c r="H2199" s="169" t="s">
        <v>24843</v>
      </c>
    </row>
    <row r="2200" spans="1:8" x14ac:dyDescent="0.3">
      <c r="A2200" s="5" t="s">
        <v>5456</v>
      </c>
      <c r="B2200" s="44" t="s">
        <v>5457</v>
      </c>
      <c r="C2200" s="45">
        <v>0</v>
      </c>
      <c r="D2200" s="45" t="s">
        <v>24841</v>
      </c>
      <c r="E2200" s="45"/>
      <c r="F2200" s="45">
        <v>0</v>
      </c>
      <c r="G2200" s="44"/>
      <c r="H2200" s="169" t="s">
        <v>24843</v>
      </c>
    </row>
    <row r="2201" spans="1:8" x14ac:dyDescent="0.3">
      <c r="A2201" s="5" t="s">
        <v>5458</v>
      </c>
      <c r="B2201" s="44" t="s">
        <v>5459</v>
      </c>
      <c r="C2201" s="45">
        <v>0</v>
      </c>
      <c r="D2201" s="45" t="s">
        <v>24841</v>
      </c>
      <c r="E2201" s="45"/>
      <c r="F2201" s="45">
        <v>0</v>
      </c>
      <c r="G2201" s="44"/>
      <c r="H2201" s="169" t="s">
        <v>24843</v>
      </c>
    </row>
    <row r="2202" spans="1:8" x14ac:dyDescent="0.3">
      <c r="A2202" s="5" t="s">
        <v>5460</v>
      </c>
      <c r="B2202" s="44" t="s">
        <v>25875</v>
      </c>
      <c r="C2202" s="45">
        <v>0</v>
      </c>
      <c r="D2202" s="45" t="s">
        <v>24841</v>
      </c>
      <c r="E2202" s="45"/>
      <c r="F2202" s="45">
        <v>0</v>
      </c>
      <c r="G2202" s="44"/>
      <c r="H2202" s="169" t="s">
        <v>24843</v>
      </c>
    </row>
    <row r="2203" spans="1:8" x14ac:dyDescent="0.3">
      <c r="A2203" s="5" t="s">
        <v>5462</v>
      </c>
      <c r="B2203" s="44" t="s">
        <v>25876</v>
      </c>
      <c r="C2203" s="45">
        <v>0</v>
      </c>
      <c r="D2203" s="45" t="s">
        <v>24841</v>
      </c>
      <c r="E2203" s="45"/>
      <c r="F2203" s="45">
        <v>0</v>
      </c>
      <c r="G2203" s="44"/>
      <c r="H2203" s="169" t="s">
        <v>24843</v>
      </c>
    </row>
    <row r="2204" spans="1:8" x14ac:dyDescent="0.3">
      <c r="A2204" s="5" t="s">
        <v>5464</v>
      </c>
      <c r="B2204" s="44" t="s">
        <v>25877</v>
      </c>
      <c r="C2204" s="45">
        <v>0</v>
      </c>
      <c r="D2204" s="45" t="s">
        <v>24841</v>
      </c>
      <c r="E2204" s="45"/>
      <c r="F2204" s="45">
        <v>0</v>
      </c>
      <c r="G2204" s="44"/>
      <c r="H2204" s="169" t="s">
        <v>24843</v>
      </c>
    </row>
    <row r="2205" spans="1:8" x14ac:dyDescent="0.3">
      <c r="A2205" s="5" t="s">
        <v>5466</v>
      </c>
      <c r="B2205" s="44" t="s">
        <v>31</v>
      </c>
      <c r="C2205" s="45">
        <v>0</v>
      </c>
      <c r="D2205" s="45" t="s">
        <v>24841</v>
      </c>
      <c r="E2205" s="45"/>
      <c r="F2205" s="45">
        <v>0</v>
      </c>
      <c r="G2205" s="44"/>
      <c r="H2205" s="169" t="s">
        <v>24843</v>
      </c>
    </row>
    <row r="2206" spans="1:8" x14ac:dyDescent="0.3">
      <c r="A2206" s="5" t="s">
        <v>5469</v>
      </c>
      <c r="B2206" s="44" t="s">
        <v>25878</v>
      </c>
      <c r="C2206" s="45">
        <v>12.6</v>
      </c>
      <c r="D2206" s="45" t="s">
        <v>24841</v>
      </c>
      <c r="E2206" s="45"/>
      <c r="F2206" s="45">
        <v>12.6</v>
      </c>
      <c r="G2206" s="44"/>
      <c r="H2206" s="169" t="s">
        <v>24843</v>
      </c>
    </row>
    <row r="2207" spans="1:8" x14ac:dyDescent="0.3">
      <c r="A2207" s="5" t="s">
        <v>5473</v>
      </c>
      <c r="B2207" s="44" t="s">
        <v>25879</v>
      </c>
      <c r="C2207" s="45">
        <v>12.6</v>
      </c>
      <c r="D2207" s="45" t="s">
        <v>24841</v>
      </c>
      <c r="E2207" s="45"/>
      <c r="F2207" s="45">
        <v>12.6</v>
      </c>
      <c r="G2207" s="44"/>
      <c r="H2207" s="169" t="s">
        <v>24843</v>
      </c>
    </row>
    <row r="2208" spans="1:8" x14ac:dyDescent="0.3">
      <c r="A2208" s="5" t="s">
        <v>5475</v>
      </c>
      <c r="B2208" s="44" t="s">
        <v>25880</v>
      </c>
      <c r="C2208" s="45">
        <v>12.6</v>
      </c>
      <c r="D2208" s="45" t="s">
        <v>24841</v>
      </c>
      <c r="E2208" s="45"/>
      <c r="F2208" s="45">
        <v>12.6</v>
      </c>
      <c r="G2208" s="44"/>
      <c r="H2208" s="169" t="s">
        <v>24843</v>
      </c>
    </row>
    <row r="2209" spans="1:8" x14ac:dyDescent="0.3">
      <c r="A2209" s="5" t="s">
        <v>5480</v>
      </c>
      <c r="B2209" s="44" t="s">
        <v>25881</v>
      </c>
      <c r="C2209" s="45">
        <v>12.6</v>
      </c>
      <c r="D2209" s="45" t="s">
        <v>24841</v>
      </c>
      <c r="E2209" s="45"/>
      <c r="F2209" s="45">
        <v>12.6</v>
      </c>
      <c r="G2209" s="44"/>
      <c r="H2209" s="169" t="s">
        <v>24843</v>
      </c>
    </row>
    <row r="2210" spans="1:8" x14ac:dyDescent="0.3">
      <c r="A2210" s="5" t="s">
        <v>5482</v>
      </c>
      <c r="B2210" s="44" t="s">
        <v>25882</v>
      </c>
      <c r="C2210" s="45">
        <v>12.6</v>
      </c>
      <c r="D2210" s="45" t="s">
        <v>24841</v>
      </c>
      <c r="E2210" s="45"/>
      <c r="F2210" s="45">
        <v>12.6</v>
      </c>
      <c r="G2210" s="44"/>
      <c r="H2210" s="169" t="s">
        <v>24843</v>
      </c>
    </row>
    <row r="2211" spans="1:8" x14ac:dyDescent="0.3">
      <c r="A2211" s="5" t="s">
        <v>5484</v>
      </c>
      <c r="B2211" s="44" t="s">
        <v>25883</v>
      </c>
      <c r="C2211" s="45">
        <v>0</v>
      </c>
      <c r="D2211" s="45" t="s">
        <v>24841</v>
      </c>
      <c r="E2211" s="45"/>
      <c r="F2211" s="45">
        <v>0</v>
      </c>
      <c r="G2211" s="44"/>
      <c r="H2211" s="169" t="s">
        <v>24843</v>
      </c>
    </row>
    <row r="2212" spans="1:8" x14ac:dyDescent="0.3">
      <c r="A2212" s="5" t="s">
        <v>5486</v>
      </c>
      <c r="B2212" s="44" t="s">
        <v>31</v>
      </c>
      <c r="C2212" s="45">
        <v>12.6</v>
      </c>
      <c r="D2212" s="45" t="s">
        <v>24841</v>
      </c>
      <c r="E2212" s="45"/>
      <c r="F2212" s="45">
        <v>12.6</v>
      </c>
      <c r="G2212" s="44"/>
      <c r="H2212" s="169" t="s">
        <v>24843</v>
      </c>
    </row>
    <row r="2213" spans="1:8" x14ac:dyDescent="0.3">
      <c r="A2213" s="5" t="s">
        <v>5488</v>
      </c>
      <c r="B2213" s="44" t="s">
        <v>25881</v>
      </c>
      <c r="C2213" s="45">
        <v>12.6</v>
      </c>
      <c r="D2213" s="45" t="s">
        <v>24841</v>
      </c>
      <c r="E2213" s="45"/>
      <c r="F2213" s="45">
        <v>12.6</v>
      </c>
      <c r="G2213" s="44"/>
      <c r="H2213" s="169" t="s">
        <v>24843</v>
      </c>
    </row>
    <row r="2214" spans="1:8" x14ac:dyDescent="0.3">
      <c r="A2214" s="5" t="s">
        <v>5489</v>
      </c>
      <c r="B2214" s="44" t="s">
        <v>31</v>
      </c>
      <c r="C2214" s="45">
        <v>12.6</v>
      </c>
      <c r="D2214" s="45" t="s">
        <v>24841</v>
      </c>
      <c r="E2214" s="45"/>
      <c r="F2214" s="45">
        <v>12.6</v>
      </c>
      <c r="G2214" s="44"/>
      <c r="H2214" s="169" t="s">
        <v>24843</v>
      </c>
    </row>
    <row r="2215" spans="1:8" x14ac:dyDescent="0.3">
      <c r="A2215" s="5" t="s">
        <v>5491</v>
      </c>
      <c r="B2215" s="44" t="s">
        <v>5492</v>
      </c>
      <c r="C2215" s="45">
        <v>0</v>
      </c>
      <c r="D2215" s="45" t="s">
        <v>24841</v>
      </c>
      <c r="E2215" s="45"/>
      <c r="F2215" s="45">
        <v>0</v>
      </c>
      <c r="G2215" s="44"/>
      <c r="H2215" s="169" t="s">
        <v>24843</v>
      </c>
    </row>
    <row r="2216" spans="1:8" x14ac:dyDescent="0.3">
      <c r="A2216" s="5" t="s">
        <v>5495</v>
      </c>
      <c r="B2216" s="44" t="s">
        <v>5496</v>
      </c>
      <c r="C2216" s="45">
        <v>12.6</v>
      </c>
      <c r="D2216" s="45" t="s">
        <v>24841</v>
      </c>
      <c r="E2216" s="45"/>
      <c r="F2216" s="45">
        <v>12.6</v>
      </c>
      <c r="G2216" s="44"/>
      <c r="H2216" s="169" t="s">
        <v>24843</v>
      </c>
    </row>
    <row r="2217" spans="1:8" x14ac:dyDescent="0.3">
      <c r="A2217" s="5" t="s">
        <v>5497</v>
      </c>
      <c r="B2217" s="44" t="s">
        <v>5498</v>
      </c>
      <c r="C2217" s="45">
        <v>12.6</v>
      </c>
      <c r="D2217" s="45" t="s">
        <v>24841</v>
      </c>
      <c r="E2217" s="45"/>
      <c r="F2217" s="45">
        <v>12.6</v>
      </c>
      <c r="G2217" s="44"/>
      <c r="H2217" s="169" t="s">
        <v>24843</v>
      </c>
    </row>
    <row r="2218" spans="1:8" x14ac:dyDescent="0.3">
      <c r="A2218" s="5" t="s">
        <v>5499</v>
      </c>
      <c r="B2218" s="44" t="s">
        <v>25884</v>
      </c>
      <c r="C2218" s="45">
        <v>0</v>
      </c>
      <c r="D2218" s="45" t="s">
        <v>24841</v>
      </c>
      <c r="E2218" s="45"/>
      <c r="F2218" s="45">
        <v>0</v>
      </c>
      <c r="G2218" s="44"/>
      <c r="H2218" s="169" t="s">
        <v>24843</v>
      </c>
    </row>
    <row r="2219" spans="1:8" x14ac:dyDescent="0.3">
      <c r="A2219" s="5" t="s">
        <v>5501</v>
      </c>
      <c r="B2219" s="44" t="s">
        <v>25885</v>
      </c>
      <c r="C2219" s="45">
        <v>12.6</v>
      </c>
      <c r="D2219" s="45" t="s">
        <v>24841</v>
      </c>
      <c r="E2219" s="45"/>
      <c r="F2219" s="45">
        <v>12.6</v>
      </c>
      <c r="G2219" s="44"/>
      <c r="H2219" s="169" t="s">
        <v>24843</v>
      </c>
    </row>
    <row r="2220" spans="1:8" x14ac:dyDescent="0.3">
      <c r="A2220" s="5" t="s">
        <v>5503</v>
      </c>
      <c r="B2220" s="44" t="s">
        <v>31</v>
      </c>
      <c r="C2220" s="45">
        <v>0</v>
      </c>
      <c r="D2220" s="45" t="s">
        <v>24841</v>
      </c>
      <c r="E2220" s="45"/>
      <c r="F2220" s="45">
        <v>0</v>
      </c>
      <c r="G2220" s="44"/>
      <c r="H2220" s="169" t="s">
        <v>24843</v>
      </c>
    </row>
    <row r="2221" spans="1:8" x14ac:dyDescent="0.3">
      <c r="A2221" s="5" t="s">
        <v>5508</v>
      </c>
      <c r="B2221" s="44" t="s">
        <v>25886</v>
      </c>
      <c r="C2221" s="45">
        <v>12.6</v>
      </c>
      <c r="D2221" s="45" t="s">
        <v>24841</v>
      </c>
      <c r="E2221" s="45"/>
      <c r="F2221" s="45">
        <v>12.6</v>
      </c>
      <c r="G2221" s="44"/>
      <c r="H2221" s="169" t="s">
        <v>24843</v>
      </c>
    </row>
    <row r="2222" spans="1:8" x14ac:dyDescent="0.3">
      <c r="A2222" s="5" t="s">
        <v>5510</v>
      </c>
      <c r="B2222" s="44" t="s">
        <v>31</v>
      </c>
      <c r="C2222" s="45">
        <v>0</v>
      </c>
      <c r="D2222" s="45" t="s">
        <v>24841</v>
      </c>
      <c r="E2222" s="45"/>
      <c r="F2222" s="45">
        <v>0</v>
      </c>
      <c r="G2222" s="44"/>
      <c r="H2222" s="169" t="s">
        <v>24843</v>
      </c>
    </row>
    <row r="2223" spans="1:8" x14ac:dyDescent="0.3">
      <c r="A2223" s="5" t="s">
        <v>5513</v>
      </c>
      <c r="B2223" s="44" t="s">
        <v>25887</v>
      </c>
      <c r="C2223" s="45">
        <v>12.6</v>
      </c>
      <c r="D2223" s="45" t="s">
        <v>24841</v>
      </c>
      <c r="E2223" s="45"/>
      <c r="F2223" s="45">
        <v>12.6</v>
      </c>
      <c r="G2223" s="44"/>
      <c r="H2223" s="169" t="s">
        <v>24843</v>
      </c>
    </row>
    <row r="2224" spans="1:8" x14ac:dyDescent="0.3">
      <c r="A2224" s="5" t="s">
        <v>5515</v>
      </c>
      <c r="B2224" s="44" t="s">
        <v>31</v>
      </c>
      <c r="C2224" s="45">
        <v>0</v>
      </c>
      <c r="D2224" s="45" t="s">
        <v>24841</v>
      </c>
      <c r="E2224" s="45"/>
      <c r="F2224" s="45">
        <v>0</v>
      </c>
      <c r="G2224" s="44"/>
      <c r="H2224" s="169" t="s">
        <v>24843</v>
      </c>
    </row>
    <row r="2225" spans="1:8" x14ac:dyDescent="0.3">
      <c r="A2225" s="5" t="s">
        <v>5516</v>
      </c>
      <c r="B2225" s="44" t="s">
        <v>25888</v>
      </c>
      <c r="C2225" s="45">
        <v>0</v>
      </c>
      <c r="D2225" s="45" t="s">
        <v>24841</v>
      </c>
      <c r="E2225" s="45"/>
      <c r="F2225" s="45">
        <v>0</v>
      </c>
      <c r="G2225" s="44"/>
      <c r="H2225" s="169" t="s">
        <v>24843</v>
      </c>
    </row>
    <row r="2226" spans="1:8" x14ac:dyDescent="0.3">
      <c r="A2226" s="5" t="s">
        <v>5518</v>
      </c>
      <c r="B2226" s="44" t="s">
        <v>31</v>
      </c>
      <c r="C2226" s="45">
        <v>0</v>
      </c>
      <c r="D2226" s="45" t="s">
        <v>24841</v>
      </c>
      <c r="E2226" s="45"/>
      <c r="F2226" s="45">
        <v>0</v>
      </c>
      <c r="G2226" s="44"/>
      <c r="H2226" s="169" t="s">
        <v>24843</v>
      </c>
    </row>
    <row r="2227" spans="1:8" x14ac:dyDescent="0.3">
      <c r="A2227" s="5" t="s">
        <v>5523</v>
      </c>
      <c r="B2227" s="44" t="s">
        <v>5524</v>
      </c>
      <c r="C2227" s="45">
        <v>0</v>
      </c>
      <c r="D2227" s="45" t="s">
        <v>24841</v>
      </c>
      <c r="E2227" s="45"/>
      <c r="F2227" s="45">
        <v>0</v>
      </c>
      <c r="G2227" s="44"/>
      <c r="H2227" s="169" t="s">
        <v>24843</v>
      </c>
    </row>
    <row r="2228" spans="1:8" x14ac:dyDescent="0.3">
      <c r="A2228" s="5" t="s">
        <v>5525</v>
      </c>
      <c r="B2228" s="44" t="s">
        <v>5526</v>
      </c>
      <c r="C2228" s="45">
        <v>0</v>
      </c>
      <c r="D2228" s="45" t="s">
        <v>24841</v>
      </c>
      <c r="E2228" s="45"/>
      <c r="F2228" s="45">
        <v>0</v>
      </c>
      <c r="G2228" s="44"/>
      <c r="H2228" s="169" t="s">
        <v>24843</v>
      </c>
    </row>
    <row r="2229" spans="1:8" x14ac:dyDescent="0.3">
      <c r="A2229" s="5" t="s">
        <v>5527</v>
      </c>
      <c r="B2229" s="44" t="s">
        <v>5528</v>
      </c>
      <c r="C2229" s="45">
        <v>0</v>
      </c>
      <c r="D2229" s="45" t="s">
        <v>24841</v>
      </c>
      <c r="E2229" s="45"/>
      <c r="F2229" s="45">
        <v>0</v>
      </c>
      <c r="G2229" s="44"/>
      <c r="H2229" s="169" t="s">
        <v>24843</v>
      </c>
    </row>
    <row r="2230" spans="1:8" x14ac:dyDescent="0.3">
      <c r="A2230" s="5" t="s">
        <v>5529</v>
      </c>
      <c r="B2230" s="44" t="s">
        <v>31</v>
      </c>
      <c r="C2230" s="45">
        <v>0</v>
      </c>
      <c r="D2230" s="45" t="s">
        <v>24841</v>
      </c>
      <c r="E2230" s="45"/>
      <c r="F2230" s="45">
        <v>0</v>
      </c>
      <c r="G2230" s="44"/>
      <c r="H2230" s="169" t="s">
        <v>24843</v>
      </c>
    </row>
    <row r="2231" spans="1:8" x14ac:dyDescent="0.3">
      <c r="A2231" s="5" t="s">
        <v>5530</v>
      </c>
      <c r="B2231" s="44" t="s">
        <v>31</v>
      </c>
      <c r="C2231" s="45">
        <v>0</v>
      </c>
      <c r="D2231" s="45" t="s">
        <v>24841</v>
      </c>
      <c r="E2231" s="45"/>
      <c r="F2231" s="45">
        <v>0</v>
      </c>
      <c r="G2231" s="44"/>
      <c r="H2231" s="169" t="s">
        <v>24843</v>
      </c>
    </row>
    <row r="2232" spans="1:8" x14ac:dyDescent="0.3">
      <c r="A2232" s="5" t="s">
        <v>5535</v>
      </c>
      <c r="B2232" s="44" t="s">
        <v>25889</v>
      </c>
      <c r="C2232" s="45">
        <v>0</v>
      </c>
      <c r="D2232" s="45" t="s">
        <v>24841</v>
      </c>
      <c r="E2232" s="45"/>
      <c r="F2232" s="45">
        <v>0</v>
      </c>
      <c r="G2232" s="44"/>
      <c r="H2232" s="169" t="s">
        <v>24843</v>
      </c>
    </row>
    <row r="2233" spans="1:8" x14ac:dyDescent="0.3">
      <c r="A2233" s="5" t="s">
        <v>5537</v>
      </c>
      <c r="B2233" s="44" t="s">
        <v>25890</v>
      </c>
      <c r="C2233" s="45">
        <v>0</v>
      </c>
      <c r="D2233" s="45" t="s">
        <v>24841</v>
      </c>
      <c r="E2233" s="45"/>
      <c r="F2233" s="45">
        <v>0</v>
      </c>
      <c r="G2233" s="44"/>
      <c r="H2233" s="169" t="s">
        <v>24843</v>
      </c>
    </row>
    <row r="2234" spans="1:8" x14ac:dyDescent="0.3">
      <c r="A2234" s="5" t="s">
        <v>5539</v>
      </c>
      <c r="B2234" s="44" t="s">
        <v>25891</v>
      </c>
      <c r="C2234" s="45">
        <v>0</v>
      </c>
      <c r="D2234" s="45" t="s">
        <v>24841</v>
      </c>
      <c r="E2234" s="45"/>
      <c r="F2234" s="45">
        <v>0</v>
      </c>
      <c r="G2234" s="44"/>
      <c r="H2234" s="169" t="s">
        <v>24843</v>
      </c>
    </row>
    <row r="2235" spans="1:8" x14ac:dyDescent="0.3">
      <c r="A2235" s="5" t="s">
        <v>5541</v>
      </c>
      <c r="B2235" s="44" t="s">
        <v>31</v>
      </c>
      <c r="C2235" s="45">
        <v>10.8</v>
      </c>
      <c r="D2235" s="45" t="s">
        <v>24841</v>
      </c>
      <c r="E2235" s="45"/>
      <c r="F2235" s="45">
        <v>10.8</v>
      </c>
      <c r="G2235" s="44"/>
      <c r="H2235" s="169" t="s">
        <v>24843</v>
      </c>
    </row>
    <row r="2236" spans="1:8" x14ac:dyDescent="0.3">
      <c r="A2236" s="5" t="s">
        <v>5542</v>
      </c>
      <c r="B2236" s="44" t="s">
        <v>31</v>
      </c>
      <c r="C2236" s="45">
        <v>10.8</v>
      </c>
      <c r="D2236" s="45" t="s">
        <v>24841</v>
      </c>
      <c r="E2236" s="45"/>
      <c r="F2236" s="45">
        <v>10.8</v>
      </c>
      <c r="G2236" s="44"/>
      <c r="H2236" s="169" t="s">
        <v>24843</v>
      </c>
    </row>
    <row r="2237" spans="1:8" x14ac:dyDescent="0.3">
      <c r="A2237" s="5" t="s">
        <v>5545</v>
      </c>
      <c r="B2237" s="44" t="s">
        <v>25892</v>
      </c>
      <c r="C2237" s="45">
        <v>0</v>
      </c>
      <c r="D2237" s="45" t="s">
        <v>24841</v>
      </c>
      <c r="E2237" s="45"/>
      <c r="F2237" s="45">
        <v>0</v>
      </c>
      <c r="G2237" s="44"/>
      <c r="H2237" s="169" t="s">
        <v>24843</v>
      </c>
    </row>
    <row r="2238" spans="1:8" x14ac:dyDescent="0.3">
      <c r="A2238" s="5" t="s">
        <v>5547</v>
      </c>
      <c r="B2238" s="44" t="s">
        <v>25893</v>
      </c>
      <c r="C2238" s="45">
        <v>0</v>
      </c>
      <c r="D2238" s="45" t="s">
        <v>24841</v>
      </c>
      <c r="E2238" s="45"/>
      <c r="F2238" s="45">
        <v>0</v>
      </c>
      <c r="G2238" s="44"/>
      <c r="H2238" s="169" t="s">
        <v>24843</v>
      </c>
    </row>
    <row r="2239" spans="1:8" x14ac:dyDescent="0.3">
      <c r="A2239" s="5" t="s">
        <v>5549</v>
      </c>
      <c r="B2239" s="44" t="s">
        <v>25894</v>
      </c>
      <c r="C2239" s="45">
        <v>0</v>
      </c>
      <c r="D2239" s="45" t="s">
        <v>24841</v>
      </c>
      <c r="E2239" s="45"/>
      <c r="F2239" s="45">
        <v>0</v>
      </c>
      <c r="G2239" s="44"/>
      <c r="H2239" s="169" t="s">
        <v>24843</v>
      </c>
    </row>
    <row r="2240" spans="1:8" x14ac:dyDescent="0.3">
      <c r="A2240" s="5" t="s">
        <v>5551</v>
      </c>
      <c r="B2240" s="44" t="s">
        <v>25895</v>
      </c>
      <c r="C2240" s="45">
        <v>0</v>
      </c>
      <c r="D2240" s="45" t="s">
        <v>24841</v>
      </c>
      <c r="E2240" s="45"/>
      <c r="F2240" s="45">
        <v>0</v>
      </c>
      <c r="G2240" s="44"/>
      <c r="H2240" s="169" t="s">
        <v>24843</v>
      </c>
    </row>
    <row r="2241" spans="1:8" x14ac:dyDescent="0.3">
      <c r="A2241" s="5" t="s">
        <v>5553</v>
      </c>
      <c r="B2241" s="44" t="s">
        <v>25896</v>
      </c>
      <c r="C2241" s="45">
        <v>0</v>
      </c>
      <c r="D2241" s="45" t="s">
        <v>24841</v>
      </c>
      <c r="E2241" s="45"/>
      <c r="F2241" s="45">
        <v>0</v>
      </c>
      <c r="G2241" s="44"/>
      <c r="H2241" s="169" t="s">
        <v>24843</v>
      </c>
    </row>
    <row r="2242" spans="1:8" x14ac:dyDescent="0.3">
      <c r="A2242" s="5" t="s">
        <v>5556</v>
      </c>
      <c r="B2242" s="44" t="s">
        <v>25897</v>
      </c>
      <c r="C2242" s="45">
        <v>0</v>
      </c>
      <c r="D2242" s="45" t="s">
        <v>24841</v>
      </c>
      <c r="E2242" s="45"/>
      <c r="F2242" s="45">
        <v>0</v>
      </c>
      <c r="G2242" s="44"/>
      <c r="H2242" s="169" t="s">
        <v>24843</v>
      </c>
    </row>
    <row r="2243" spans="1:8" x14ac:dyDescent="0.3">
      <c r="A2243" s="5" t="s">
        <v>5558</v>
      </c>
      <c r="B2243" s="44" t="s">
        <v>31</v>
      </c>
      <c r="C2243" s="45">
        <v>0</v>
      </c>
      <c r="D2243" s="45" t="s">
        <v>24841</v>
      </c>
      <c r="E2243" s="45"/>
      <c r="F2243" s="45">
        <v>0</v>
      </c>
      <c r="G2243" s="44"/>
      <c r="H2243" s="169" t="s">
        <v>24843</v>
      </c>
    </row>
    <row r="2244" spans="1:8" x14ac:dyDescent="0.3">
      <c r="A2244" s="5" t="s">
        <v>5561</v>
      </c>
      <c r="B2244" s="44" t="s">
        <v>25898</v>
      </c>
      <c r="C2244" s="45">
        <v>0</v>
      </c>
      <c r="D2244" s="45" t="s">
        <v>24841</v>
      </c>
      <c r="E2244" s="45"/>
      <c r="F2244" s="45">
        <v>0</v>
      </c>
      <c r="G2244" s="44"/>
      <c r="H2244" s="169" t="s">
        <v>24843</v>
      </c>
    </row>
    <row r="2245" spans="1:8" x14ac:dyDescent="0.3">
      <c r="A2245" s="5" t="s">
        <v>5563</v>
      </c>
      <c r="B2245" s="44" t="s">
        <v>31</v>
      </c>
      <c r="C2245" s="45">
        <v>0</v>
      </c>
      <c r="D2245" s="45" t="s">
        <v>24841</v>
      </c>
      <c r="E2245" s="45"/>
      <c r="F2245" s="45">
        <v>0</v>
      </c>
      <c r="G2245" s="44"/>
      <c r="H2245" s="169" t="s">
        <v>24843</v>
      </c>
    </row>
    <row r="2246" spans="1:8" x14ac:dyDescent="0.3">
      <c r="A2246" s="5" t="s">
        <v>5568</v>
      </c>
      <c r="B2246" s="44" t="s">
        <v>25899</v>
      </c>
      <c r="C2246" s="45">
        <v>10.8</v>
      </c>
      <c r="D2246" s="45" t="s">
        <v>24841</v>
      </c>
      <c r="E2246" s="45"/>
      <c r="F2246" s="45">
        <v>10.8</v>
      </c>
      <c r="G2246" s="44"/>
      <c r="H2246" s="169" t="s">
        <v>24843</v>
      </c>
    </row>
    <row r="2247" spans="1:8" x14ac:dyDescent="0.3">
      <c r="A2247" s="5" t="s">
        <v>5570</v>
      </c>
      <c r="B2247" s="44" t="s">
        <v>25900</v>
      </c>
      <c r="C2247" s="45">
        <v>10.8</v>
      </c>
      <c r="D2247" s="45" t="s">
        <v>24841</v>
      </c>
      <c r="E2247" s="45"/>
      <c r="F2247" s="45">
        <v>10.8</v>
      </c>
      <c r="G2247" s="44"/>
      <c r="H2247" s="169" t="s">
        <v>24843</v>
      </c>
    </row>
    <row r="2248" spans="1:8" x14ac:dyDescent="0.3">
      <c r="A2248" s="5" t="s">
        <v>5575</v>
      </c>
      <c r="B2248" s="44" t="s">
        <v>5576</v>
      </c>
      <c r="C2248" s="45">
        <v>0</v>
      </c>
      <c r="D2248" s="45" t="s">
        <v>24841</v>
      </c>
      <c r="E2248" s="45"/>
      <c r="F2248" s="45">
        <v>0</v>
      </c>
      <c r="G2248" s="44"/>
      <c r="H2248" s="169" t="s">
        <v>24843</v>
      </c>
    </row>
    <row r="2249" spans="1:8" x14ac:dyDescent="0.3">
      <c r="A2249" s="5" t="s">
        <v>5577</v>
      </c>
      <c r="B2249" s="44" t="s">
        <v>5578</v>
      </c>
      <c r="C2249" s="45">
        <v>0</v>
      </c>
      <c r="D2249" s="45" t="s">
        <v>24841</v>
      </c>
      <c r="E2249" s="45"/>
      <c r="F2249" s="45">
        <v>0</v>
      </c>
      <c r="G2249" s="44"/>
      <c r="H2249" s="169" t="s">
        <v>24843</v>
      </c>
    </row>
    <row r="2250" spans="1:8" x14ac:dyDescent="0.3">
      <c r="A2250" s="5" t="s">
        <v>5579</v>
      </c>
      <c r="B2250" s="44" t="s">
        <v>31</v>
      </c>
      <c r="C2250" s="45">
        <v>0</v>
      </c>
      <c r="D2250" s="45" t="s">
        <v>24841</v>
      </c>
      <c r="E2250" s="45"/>
      <c r="F2250" s="45">
        <v>0</v>
      </c>
      <c r="G2250" s="44"/>
      <c r="H2250" s="169" t="s">
        <v>24843</v>
      </c>
    </row>
    <row r="2251" spans="1:8" x14ac:dyDescent="0.3">
      <c r="A2251" s="5" t="s">
        <v>5582</v>
      </c>
      <c r="B2251" s="44" t="s">
        <v>5583</v>
      </c>
      <c r="C2251" s="45">
        <v>0</v>
      </c>
      <c r="D2251" s="45" t="s">
        <v>24841</v>
      </c>
      <c r="E2251" s="45"/>
      <c r="F2251" s="45">
        <v>0</v>
      </c>
      <c r="G2251" s="44"/>
      <c r="H2251" s="169" t="s">
        <v>24843</v>
      </c>
    </row>
    <row r="2252" spans="1:8" x14ac:dyDescent="0.3">
      <c r="A2252" s="5" t="s">
        <v>5584</v>
      </c>
      <c r="B2252" s="44" t="s">
        <v>25901</v>
      </c>
      <c r="C2252" s="45">
        <v>10.8</v>
      </c>
      <c r="D2252" s="45" t="s">
        <v>24841</v>
      </c>
      <c r="E2252" s="45"/>
      <c r="F2252" s="45">
        <v>10.8</v>
      </c>
      <c r="G2252" s="44"/>
      <c r="H2252" s="169" t="s">
        <v>24843</v>
      </c>
    </row>
    <row r="2253" spans="1:8" x14ac:dyDescent="0.3">
      <c r="A2253" s="5" t="s">
        <v>5586</v>
      </c>
      <c r="B2253" s="44" t="s">
        <v>25902</v>
      </c>
      <c r="C2253" s="45">
        <v>0</v>
      </c>
      <c r="D2253" s="45" t="s">
        <v>24841</v>
      </c>
      <c r="E2253" s="45"/>
      <c r="F2253" s="45">
        <v>0</v>
      </c>
      <c r="G2253" s="44"/>
      <c r="H2253" s="169" t="s">
        <v>24843</v>
      </c>
    </row>
    <row r="2254" spans="1:8" x14ac:dyDescent="0.3">
      <c r="A2254" s="5" t="s">
        <v>5588</v>
      </c>
      <c r="B2254" s="44" t="s">
        <v>31</v>
      </c>
      <c r="C2254" s="45">
        <v>0</v>
      </c>
      <c r="D2254" s="45" t="s">
        <v>24841</v>
      </c>
      <c r="E2254" s="45"/>
      <c r="F2254" s="45">
        <v>0</v>
      </c>
      <c r="G2254" s="44"/>
      <c r="H2254" s="169" t="s">
        <v>24843</v>
      </c>
    </row>
    <row r="2255" spans="1:8" x14ac:dyDescent="0.3">
      <c r="A2255" s="5" t="s">
        <v>5590</v>
      </c>
      <c r="B2255" s="44" t="s">
        <v>5591</v>
      </c>
      <c r="C2255" s="45">
        <v>0</v>
      </c>
      <c r="D2255" s="45" t="s">
        <v>24841</v>
      </c>
      <c r="E2255" s="45"/>
      <c r="F2255" s="45">
        <v>0</v>
      </c>
      <c r="G2255" s="44"/>
      <c r="H2255" s="169" t="s">
        <v>24843</v>
      </c>
    </row>
    <row r="2256" spans="1:8" x14ac:dyDescent="0.3">
      <c r="A2256" s="5" t="s">
        <v>5592</v>
      </c>
      <c r="B2256" s="44" t="s">
        <v>31</v>
      </c>
      <c r="C2256" s="45">
        <v>0</v>
      </c>
      <c r="D2256" s="45" t="s">
        <v>24841</v>
      </c>
      <c r="E2256" s="45"/>
      <c r="F2256" s="45">
        <v>0</v>
      </c>
      <c r="G2256" s="44"/>
      <c r="H2256" s="169" t="s">
        <v>24843</v>
      </c>
    </row>
    <row r="2257" spans="1:8" x14ac:dyDescent="0.3">
      <c r="A2257" s="5" t="s">
        <v>5595</v>
      </c>
      <c r="B2257" s="44" t="s">
        <v>25903</v>
      </c>
      <c r="C2257" s="45">
        <v>0</v>
      </c>
      <c r="D2257" s="45" t="s">
        <v>24841</v>
      </c>
      <c r="E2257" s="45"/>
      <c r="F2257" s="45">
        <v>0</v>
      </c>
      <c r="G2257" s="44"/>
      <c r="H2257" s="169" t="s">
        <v>24843</v>
      </c>
    </row>
    <row r="2258" spans="1:8" x14ac:dyDescent="0.3">
      <c r="A2258" s="5" t="s">
        <v>5598</v>
      </c>
      <c r="B2258" s="44" t="s">
        <v>25904</v>
      </c>
      <c r="C2258" s="45">
        <v>0</v>
      </c>
      <c r="D2258" s="45" t="s">
        <v>24841</v>
      </c>
      <c r="E2258" s="45"/>
      <c r="F2258" s="45">
        <v>0</v>
      </c>
      <c r="G2258" s="44"/>
      <c r="H2258" s="169" t="s">
        <v>24843</v>
      </c>
    </row>
    <row r="2259" spans="1:8" x14ac:dyDescent="0.3">
      <c r="A2259" s="5" t="s">
        <v>5600</v>
      </c>
      <c r="B2259" s="44" t="s">
        <v>25905</v>
      </c>
      <c r="C2259" s="45">
        <v>0</v>
      </c>
      <c r="D2259" s="45" t="s">
        <v>24841</v>
      </c>
      <c r="E2259" s="45"/>
      <c r="F2259" s="45">
        <v>0</v>
      </c>
      <c r="G2259" s="44"/>
      <c r="H2259" s="169" t="s">
        <v>24843</v>
      </c>
    </row>
    <row r="2260" spans="1:8" x14ac:dyDescent="0.3">
      <c r="A2260" s="5" t="s">
        <v>5602</v>
      </c>
      <c r="B2260" s="44" t="s">
        <v>31</v>
      </c>
      <c r="C2260" s="45">
        <v>0</v>
      </c>
      <c r="D2260" s="45" t="s">
        <v>24841</v>
      </c>
      <c r="E2260" s="45"/>
      <c r="F2260" s="45">
        <v>0</v>
      </c>
      <c r="G2260" s="44"/>
      <c r="H2260" s="169" t="s">
        <v>24843</v>
      </c>
    </row>
    <row r="2261" spans="1:8" x14ac:dyDescent="0.3">
      <c r="A2261" s="5" t="s">
        <v>5605</v>
      </c>
      <c r="B2261" s="44" t="s">
        <v>25906</v>
      </c>
      <c r="C2261" s="45">
        <v>0</v>
      </c>
      <c r="D2261" s="45" t="s">
        <v>24841</v>
      </c>
      <c r="E2261" s="45"/>
      <c r="F2261" s="45">
        <v>0</v>
      </c>
      <c r="G2261" s="44"/>
      <c r="H2261" s="169" t="s">
        <v>24843</v>
      </c>
    </row>
    <row r="2262" spans="1:8" x14ac:dyDescent="0.3">
      <c r="A2262" s="5" t="s">
        <v>5607</v>
      </c>
      <c r="B2262" s="44" t="s">
        <v>25907</v>
      </c>
      <c r="C2262" s="45">
        <v>0</v>
      </c>
      <c r="D2262" s="45" t="s">
        <v>24841</v>
      </c>
      <c r="E2262" s="45"/>
      <c r="F2262" s="45">
        <v>0</v>
      </c>
      <c r="G2262" s="44"/>
      <c r="H2262" s="169" t="s">
        <v>24843</v>
      </c>
    </row>
    <row r="2263" spans="1:8" x14ac:dyDescent="0.3">
      <c r="A2263" s="5" t="s">
        <v>5610</v>
      </c>
      <c r="B2263" s="44" t="s">
        <v>5611</v>
      </c>
      <c r="C2263" s="45">
        <v>0</v>
      </c>
      <c r="D2263" s="45" t="s">
        <v>24841</v>
      </c>
      <c r="E2263" s="45"/>
      <c r="F2263" s="45">
        <v>0</v>
      </c>
      <c r="G2263" s="44"/>
      <c r="H2263" s="169" t="s">
        <v>24843</v>
      </c>
    </row>
    <row r="2264" spans="1:8" x14ac:dyDescent="0.3">
      <c r="A2264" s="5" t="s">
        <v>5612</v>
      </c>
      <c r="B2264" s="44" t="s">
        <v>5613</v>
      </c>
      <c r="C2264" s="45">
        <v>0</v>
      </c>
      <c r="D2264" s="45" t="s">
        <v>24841</v>
      </c>
      <c r="E2264" s="45"/>
      <c r="F2264" s="45">
        <v>0</v>
      </c>
      <c r="G2264" s="44"/>
      <c r="H2264" s="169" t="s">
        <v>24843</v>
      </c>
    </row>
    <row r="2265" spans="1:8" x14ac:dyDescent="0.3">
      <c r="A2265" s="5" t="s">
        <v>5614</v>
      </c>
      <c r="B2265" s="44" t="s">
        <v>5615</v>
      </c>
      <c r="C2265" s="45">
        <v>0</v>
      </c>
      <c r="D2265" s="45" t="s">
        <v>24841</v>
      </c>
      <c r="E2265" s="45"/>
      <c r="F2265" s="45">
        <v>0</v>
      </c>
      <c r="G2265" s="44"/>
      <c r="H2265" s="169" t="s">
        <v>24843</v>
      </c>
    </row>
    <row r="2266" spans="1:8" x14ac:dyDescent="0.3">
      <c r="A2266" s="5" t="s">
        <v>5618</v>
      </c>
      <c r="B2266" s="44" t="s">
        <v>5619</v>
      </c>
      <c r="C2266" s="45">
        <v>0</v>
      </c>
      <c r="D2266" s="45" t="s">
        <v>24841</v>
      </c>
      <c r="E2266" s="45"/>
      <c r="F2266" s="45">
        <v>0</v>
      </c>
      <c r="G2266" s="44"/>
      <c r="H2266" s="169" t="s">
        <v>24843</v>
      </c>
    </row>
    <row r="2267" spans="1:8" x14ac:dyDescent="0.3">
      <c r="A2267" s="5" t="s">
        <v>5620</v>
      </c>
      <c r="B2267" s="44" t="s">
        <v>31</v>
      </c>
      <c r="C2267" s="45">
        <v>0</v>
      </c>
      <c r="D2267" s="45" t="s">
        <v>24841</v>
      </c>
      <c r="E2267" s="45"/>
      <c r="F2267" s="45">
        <v>0</v>
      </c>
      <c r="G2267" s="44"/>
      <c r="H2267" s="169" t="s">
        <v>24843</v>
      </c>
    </row>
    <row r="2268" spans="1:8" x14ac:dyDescent="0.3">
      <c r="A2268" s="5" t="s">
        <v>5621</v>
      </c>
      <c r="B2268" s="44" t="s">
        <v>31</v>
      </c>
      <c r="C2268" s="45">
        <v>0</v>
      </c>
      <c r="D2268" s="45" t="s">
        <v>24841</v>
      </c>
      <c r="E2268" s="45"/>
      <c r="F2268" s="45">
        <v>0</v>
      </c>
      <c r="G2268" s="44"/>
      <c r="H2268" s="169" t="s">
        <v>24843</v>
      </c>
    </row>
    <row r="2269" spans="1:8" x14ac:dyDescent="0.3">
      <c r="A2269" s="5" t="s">
        <v>5622</v>
      </c>
      <c r="B2269" s="44" t="s">
        <v>25908</v>
      </c>
      <c r="C2269" s="45">
        <v>0</v>
      </c>
      <c r="D2269" s="45" t="s">
        <v>24841</v>
      </c>
      <c r="E2269" s="45"/>
      <c r="F2269" s="45">
        <v>0</v>
      </c>
      <c r="G2269" s="44"/>
      <c r="H2269" s="169" t="s">
        <v>24843</v>
      </c>
    </row>
    <row r="2270" spans="1:8" x14ac:dyDescent="0.3">
      <c r="A2270" s="5" t="s">
        <v>5624</v>
      </c>
      <c r="B2270" s="44" t="s">
        <v>5625</v>
      </c>
      <c r="C2270" s="45">
        <v>0</v>
      </c>
      <c r="D2270" s="45" t="s">
        <v>24841</v>
      </c>
      <c r="E2270" s="45"/>
      <c r="F2270" s="45">
        <v>0</v>
      </c>
      <c r="G2270" s="44"/>
      <c r="H2270" s="169" t="s">
        <v>24843</v>
      </c>
    </row>
    <row r="2271" spans="1:8" x14ac:dyDescent="0.3">
      <c r="A2271" s="5" t="s">
        <v>5628</v>
      </c>
      <c r="B2271" s="44" t="s">
        <v>5629</v>
      </c>
      <c r="C2271" s="45">
        <v>0</v>
      </c>
      <c r="D2271" s="45" t="s">
        <v>24841</v>
      </c>
      <c r="E2271" s="45"/>
      <c r="F2271" s="45">
        <v>0</v>
      </c>
      <c r="G2271" s="44"/>
      <c r="H2271" s="169" t="s">
        <v>24843</v>
      </c>
    </row>
    <row r="2272" spans="1:8" x14ac:dyDescent="0.3">
      <c r="A2272" s="5" t="s">
        <v>5630</v>
      </c>
      <c r="B2272" s="44" t="s">
        <v>31</v>
      </c>
      <c r="C2272" s="45">
        <v>0</v>
      </c>
      <c r="D2272" s="45" t="s">
        <v>24841</v>
      </c>
      <c r="E2272" s="45"/>
      <c r="F2272" s="45">
        <v>0</v>
      </c>
      <c r="G2272" s="44"/>
      <c r="H2272" s="169" t="s">
        <v>24843</v>
      </c>
    </row>
    <row r="2273" spans="1:8" x14ac:dyDescent="0.3">
      <c r="A2273" s="5" t="s">
        <v>5635</v>
      </c>
      <c r="B2273" s="44" t="s">
        <v>5636</v>
      </c>
      <c r="C2273" s="45">
        <v>10.8</v>
      </c>
      <c r="D2273" s="45" t="s">
        <v>24841</v>
      </c>
      <c r="E2273" s="45"/>
      <c r="F2273" s="45">
        <v>10.8</v>
      </c>
      <c r="G2273" s="44"/>
      <c r="H2273" s="169" t="s">
        <v>24843</v>
      </c>
    </row>
    <row r="2274" spans="1:8" x14ac:dyDescent="0.3">
      <c r="A2274" s="5" t="s">
        <v>5639</v>
      </c>
      <c r="B2274" s="44" t="s">
        <v>25909</v>
      </c>
      <c r="C2274" s="45">
        <v>10.8</v>
      </c>
      <c r="D2274" s="45" t="s">
        <v>24841</v>
      </c>
      <c r="E2274" s="45"/>
      <c r="F2274" s="45">
        <v>10.8</v>
      </c>
      <c r="G2274" s="44"/>
      <c r="H2274" s="169" t="s">
        <v>24843</v>
      </c>
    </row>
    <row r="2275" spans="1:8" x14ac:dyDescent="0.3">
      <c r="A2275" s="5" t="s">
        <v>5642</v>
      </c>
      <c r="B2275" s="44" t="s">
        <v>5643</v>
      </c>
      <c r="C2275" s="45">
        <v>0</v>
      </c>
      <c r="D2275" s="45" t="s">
        <v>24841</v>
      </c>
      <c r="E2275" s="45"/>
      <c r="F2275" s="45">
        <v>0</v>
      </c>
      <c r="G2275" s="44"/>
      <c r="H2275" s="169" t="s">
        <v>24843</v>
      </c>
    </row>
    <row r="2276" spans="1:8" x14ac:dyDescent="0.3">
      <c r="A2276" s="5" t="s">
        <v>5646</v>
      </c>
      <c r="B2276" s="44" t="s">
        <v>5647</v>
      </c>
      <c r="C2276" s="45">
        <v>0</v>
      </c>
      <c r="D2276" s="45" t="s">
        <v>24841</v>
      </c>
      <c r="E2276" s="45"/>
      <c r="F2276" s="45">
        <v>0</v>
      </c>
      <c r="G2276" s="44"/>
      <c r="H2276" s="169" t="s">
        <v>24843</v>
      </c>
    </row>
    <row r="2277" spans="1:8" x14ac:dyDescent="0.3">
      <c r="A2277" s="5" t="s">
        <v>5648</v>
      </c>
      <c r="B2277" s="44" t="s">
        <v>5649</v>
      </c>
      <c r="C2277" s="45">
        <v>0</v>
      </c>
      <c r="D2277" s="45" t="s">
        <v>24841</v>
      </c>
      <c r="E2277" s="45"/>
      <c r="F2277" s="45">
        <v>0</v>
      </c>
      <c r="G2277" s="44"/>
      <c r="H2277" s="169" t="s">
        <v>24843</v>
      </c>
    </row>
    <row r="2278" spans="1:8" x14ac:dyDescent="0.3">
      <c r="A2278" s="5" t="s">
        <v>5650</v>
      </c>
      <c r="B2278" s="44" t="s">
        <v>5651</v>
      </c>
      <c r="C2278" s="45">
        <v>10.8</v>
      </c>
      <c r="D2278" s="45" t="s">
        <v>24841</v>
      </c>
      <c r="E2278" s="45"/>
      <c r="F2278" s="45">
        <v>10.8</v>
      </c>
      <c r="G2278" s="44"/>
      <c r="H2278" s="169" t="s">
        <v>24843</v>
      </c>
    </row>
    <row r="2279" spans="1:8" x14ac:dyDescent="0.3">
      <c r="A2279" s="5" t="s">
        <v>5652</v>
      </c>
      <c r="B2279" s="44" t="s">
        <v>140</v>
      </c>
      <c r="C2279" s="45">
        <v>10.8</v>
      </c>
      <c r="D2279" s="45" t="s">
        <v>24841</v>
      </c>
      <c r="E2279" s="45"/>
      <c r="F2279" s="45">
        <v>10.8</v>
      </c>
      <c r="G2279" s="44"/>
      <c r="H2279" s="169" t="s">
        <v>24843</v>
      </c>
    </row>
    <row r="2280" spans="1:8" x14ac:dyDescent="0.3">
      <c r="A2280" s="5" t="s">
        <v>5653</v>
      </c>
      <c r="B2280" s="44" t="s">
        <v>5654</v>
      </c>
      <c r="C2280" s="45">
        <v>0</v>
      </c>
      <c r="D2280" s="45" t="s">
        <v>24841</v>
      </c>
      <c r="E2280" s="45"/>
      <c r="F2280" s="45">
        <v>0</v>
      </c>
      <c r="G2280" s="44"/>
      <c r="H2280" s="169" t="s">
        <v>24843</v>
      </c>
    </row>
    <row r="2281" spans="1:8" x14ac:dyDescent="0.3">
      <c r="A2281" s="5" t="s">
        <v>5655</v>
      </c>
      <c r="B2281" s="44" t="s">
        <v>5656</v>
      </c>
      <c r="C2281" s="45">
        <v>0</v>
      </c>
      <c r="D2281" s="45" t="s">
        <v>24841</v>
      </c>
      <c r="E2281" s="45"/>
      <c r="F2281" s="45">
        <v>0</v>
      </c>
      <c r="G2281" s="44"/>
      <c r="H2281" s="169" t="s">
        <v>24843</v>
      </c>
    </row>
    <row r="2282" spans="1:8" x14ac:dyDescent="0.3">
      <c r="A2282" s="5" t="s">
        <v>5657</v>
      </c>
      <c r="B2282" s="44" t="s">
        <v>5658</v>
      </c>
      <c r="C2282" s="45">
        <v>0</v>
      </c>
      <c r="D2282" s="45" t="s">
        <v>24841</v>
      </c>
      <c r="E2282" s="45"/>
      <c r="F2282" s="45">
        <v>0</v>
      </c>
      <c r="G2282" s="44"/>
      <c r="H2282" s="169" t="s">
        <v>24843</v>
      </c>
    </row>
    <row r="2283" spans="1:8" x14ac:dyDescent="0.3">
      <c r="A2283" s="5" t="s">
        <v>5659</v>
      </c>
      <c r="B2283" s="44" t="s">
        <v>140</v>
      </c>
      <c r="C2283" s="45">
        <v>10.8</v>
      </c>
      <c r="D2283" s="45" t="s">
        <v>24841</v>
      </c>
      <c r="E2283" s="45"/>
      <c r="F2283" s="45">
        <v>10.8</v>
      </c>
      <c r="G2283" s="44"/>
      <c r="H2283" s="169" t="s">
        <v>24843</v>
      </c>
    </row>
    <row r="2284" spans="1:8" x14ac:dyDescent="0.3">
      <c r="A2284" s="5" t="s">
        <v>5664</v>
      </c>
      <c r="B2284" s="44" t="s">
        <v>5665</v>
      </c>
      <c r="C2284" s="45">
        <v>0</v>
      </c>
      <c r="D2284" s="45" t="s">
        <v>24841</v>
      </c>
      <c r="E2284" s="45"/>
      <c r="F2284" s="45">
        <v>0</v>
      </c>
      <c r="G2284" s="44"/>
      <c r="H2284" s="169" t="s">
        <v>24843</v>
      </c>
    </row>
    <row r="2285" spans="1:8" x14ac:dyDescent="0.3">
      <c r="A2285" s="5" t="s">
        <v>5666</v>
      </c>
      <c r="B2285" s="44" t="s">
        <v>5667</v>
      </c>
      <c r="C2285" s="45">
        <v>0</v>
      </c>
      <c r="D2285" s="45" t="s">
        <v>24841</v>
      </c>
      <c r="E2285" s="45"/>
      <c r="F2285" s="45">
        <v>0</v>
      </c>
      <c r="G2285" s="44"/>
      <c r="H2285" s="169" t="s">
        <v>24843</v>
      </c>
    </row>
    <row r="2286" spans="1:8" x14ac:dyDescent="0.3">
      <c r="A2286" s="5" t="s">
        <v>5670</v>
      </c>
      <c r="B2286" s="44" t="s">
        <v>5671</v>
      </c>
      <c r="C2286" s="45">
        <v>0</v>
      </c>
      <c r="D2286" s="45" t="s">
        <v>24841</v>
      </c>
      <c r="E2286" s="45"/>
      <c r="F2286" s="45">
        <v>0</v>
      </c>
      <c r="G2286" s="44"/>
      <c r="H2286" s="169" t="s">
        <v>24843</v>
      </c>
    </row>
    <row r="2287" spans="1:8" x14ac:dyDescent="0.3">
      <c r="A2287" s="5" t="s">
        <v>5672</v>
      </c>
      <c r="B2287" s="44" t="s">
        <v>5673</v>
      </c>
      <c r="C2287" s="45">
        <v>0</v>
      </c>
      <c r="D2287" s="45" t="s">
        <v>24841</v>
      </c>
      <c r="E2287" s="45"/>
      <c r="F2287" s="45">
        <v>0</v>
      </c>
      <c r="G2287" s="44"/>
      <c r="H2287" s="169" t="s">
        <v>24843</v>
      </c>
    </row>
    <row r="2288" spans="1:8" x14ac:dyDescent="0.3">
      <c r="A2288" s="5" t="s">
        <v>5675</v>
      </c>
      <c r="B2288" s="44" t="s">
        <v>5676</v>
      </c>
      <c r="C2288" s="45">
        <v>0</v>
      </c>
      <c r="D2288" s="45" t="s">
        <v>24841</v>
      </c>
      <c r="E2288" s="45"/>
      <c r="F2288" s="45">
        <v>0</v>
      </c>
      <c r="G2288" s="44"/>
      <c r="H2288" s="169" t="s">
        <v>24843</v>
      </c>
    </row>
    <row r="2289" spans="1:8" x14ac:dyDescent="0.3">
      <c r="A2289" s="5" t="s">
        <v>5677</v>
      </c>
      <c r="B2289" s="44" t="s">
        <v>5678</v>
      </c>
      <c r="C2289" s="45">
        <v>0</v>
      </c>
      <c r="D2289" s="45" t="s">
        <v>24841</v>
      </c>
      <c r="E2289" s="45"/>
      <c r="F2289" s="45">
        <v>0</v>
      </c>
      <c r="G2289" s="44"/>
      <c r="H2289" s="169" t="s">
        <v>24843</v>
      </c>
    </row>
    <row r="2290" spans="1:8" x14ac:dyDescent="0.3">
      <c r="A2290" s="5" t="s">
        <v>5679</v>
      </c>
      <c r="B2290" s="44" t="s">
        <v>140</v>
      </c>
      <c r="C2290" s="45">
        <v>0</v>
      </c>
      <c r="D2290" s="45" t="s">
        <v>24841</v>
      </c>
      <c r="E2290" s="45"/>
      <c r="F2290" s="45">
        <v>0</v>
      </c>
      <c r="G2290" s="44"/>
      <c r="H2290" s="169" t="s">
        <v>24843</v>
      </c>
    </row>
    <row r="2291" spans="1:8" x14ac:dyDescent="0.3">
      <c r="A2291" s="5" t="s">
        <v>5682</v>
      </c>
      <c r="B2291" s="44" t="s">
        <v>25910</v>
      </c>
      <c r="C2291" s="45">
        <v>0</v>
      </c>
      <c r="D2291" s="45" t="s">
        <v>24841</v>
      </c>
      <c r="E2291" s="45"/>
      <c r="F2291" s="45">
        <v>0</v>
      </c>
      <c r="G2291" s="44"/>
      <c r="H2291" s="169" t="s">
        <v>24843</v>
      </c>
    </row>
    <row r="2292" spans="1:8" x14ac:dyDescent="0.3">
      <c r="A2292" s="5" t="s">
        <v>5685</v>
      </c>
      <c r="B2292" s="44" t="s">
        <v>5686</v>
      </c>
      <c r="C2292" s="45">
        <v>10.8</v>
      </c>
      <c r="D2292" s="45" t="s">
        <v>24841</v>
      </c>
      <c r="E2292" s="45"/>
      <c r="F2292" s="45">
        <v>10.8</v>
      </c>
      <c r="G2292" s="44"/>
      <c r="H2292" s="169" t="s">
        <v>24843</v>
      </c>
    </row>
    <row r="2293" spans="1:8" x14ac:dyDescent="0.3">
      <c r="A2293" s="5" t="s">
        <v>5687</v>
      </c>
      <c r="B2293" s="44" t="s">
        <v>140</v>
      </c>
      <c r="C2293" s="45">
        <v>0</v>
      </c>
      <c r="D2293" s="45" t="s">
        <v>24841</v>
      </c>
      <c r="E2293" s="45"/>
      <c r="F2293" s="45">
        <v>0</v>
      </c>
      <c r="G2293" s="44"/>
      <c r="H2293" s="169" t="s">
        <v>24843</v>
      </c>
    </row>
    <row r="2294" spans="1:8" x14ac:dyDescent="0.3">
      <c r="A2294" s="5" t="s">
        <v>5690</v>
      </c>
      <c r="B2294" s="44" t="s">
        <v>25911</v>
      </c>
      <c r="C2294" s="45">
        <v>10.8</v>
      </c>
      <c r="D2294" s="45" t="s">
        <v>24841</v>
      </c>
      <c r="E2294" s="45"/>
      <c r="F2294" s="45">
        <v>10.8</v>
      </c>
      <c r="G2294" s="44"/>
      <c r="H2294" s="169" t="s">
        <v>24843</v>
      </c>
    </row>
    <row r="2295" spans="1:8" x14ac:dyDescent="0.3">
      <c r="A2295" s="5" t="s">
        <v>5693</v>
      </c>
      <c r="B2295" s="44" t="s">
        <v>5694</v>
      </c>
      <c r="C2295" s="45">
        <v>0</v>
      </c>
      <c r="D2295" s="45" t="s">
        <v>24841</v>
      </c>
      <c r="E2295" s="45"/>
      <c r="F2295" s="45">
        <v>0</v>
      </c>
      <c r="G2295" s="44"/>
      <c r="H2295" s="169" t="s">
        <v>24843</v>
      </c>
    </row>
    <row r="2296" spans="1:8" x14ac:dyDescent="0.3">
      <c r="A2296" s="5" t="s">
        <v>5695</v>
      </c>
      <c r="B2296" s="44" t="s">
        <v>140</v>
      </c>
      <c r="C2296" s="45">
        <v>0</v>
      </c>
      <c r="D2296" s="45" t="s">
        <v>24841</v>
      </c>
      <c r="E2296" s="45"/>
      <c r="F2296" s="45">
        <v>0</v>
      </c>
      <c r="G2296" s="44"/>
      <c r="H2296" s="169" t="s">
        <v>24843</v>
      </c>
    </row>
    <row r="2297" spans="1:8" x14ac:dyDescent="0.3">
      <c r="A2297" s="5" t="s">
        <v>5698</v>
      </c>
      <c r="B2297" s="44" t="s">
        <v>5699</v>
      </c>
      <c r="C2297" s="45">
        <v>0</v>
      </c>
      <c r="D2297" s="45" t="s">
        <v>24841</v>
      </c>
      <c r="E2297" s="45"/>
      <c r="F2297" s="45">
        <v>0</v>
      </c>
      <c r="G2297" s="44"/>
      <c r="H2297" s="169" t="s">
        <v>24843</v>
      </c>
    </row>
    <row r="2298" spans="1:8" ht="26.4" x14ac:dyDescent="0.3">
      <c r="A2298" s="5" t="s">
        <v>5700</v>
      </c>
      <c r="B2298" s="44" t="s">
        <v>25912</v>
      </c>
      <c r="C2298" s="45">
        <v>0</v>
      </c>
      <c r="D2298" s="45" t="s">
        <v>24841</v>
      </c>
      <c r="E2298" s="45"/>
      <c r="F2298" s="45">
        <v>0</v>
      </c>
      <c r="G2298" s="44"/>
      <c r="H2298" s="169" t="s">
        <v>24843</v>
      </c>
    </row>
    <row r="2299" spans="1:8" x14ac:dyDescent="0.3">
      <c r="A2299" s="5" t="s">
        <v>5702</v>
      </c>
      <c r="B2299" s="44" t="s">
        <v>140</v>
      </c>
      <c r="C2299" s="45">
        <v>0</v>
      </c>
      <c r="D2299" s="45" t="s">
        <v>24841</v>
      </c>
      <c r="E2299" s="45"/>
      <c r="F2299" s="45">
        <v>0</v>
      </c>
      <c r="G2299" s="44"/>
      <c r="H2299" s="169" t="s">
        <v>24843</v>
      </c>
    </row>
    <row r="2300" spans="1:8" x14ac:dyDescent="0.3">
      <c r="A2300" s="5" t="s">
        <v>5705</v>
      </c>
      <c r="B2300" s="44" t="s">
        <v>5706</v>
      </c>
      <c r="C2300" s="45">
        <v>0</v>
      </c>
      <c r="D2300" s="45" t="s">
        <v>24841</v>
      </c>
      <c r="E2300" s="45"/>
      <c r="F2300" s="45">
        <v>0</v>
      </c>
      <c r="G2300" s="44"/>
      <c r="H2300" s="169" t="s">
        <v>24843</v>
      </c>
    </row>
    <row r="2301" spans="1:8" x14ac:dyDescent="0.3">
      <c r="A2301" s="5" t="s">
        <v>5707</v>
      </c>
      <c r="B2301" s="44" t="s">
        <v>25913</v>
      </c>
      <c r="C2301" s="45">
        <v>0</v>
      </c>
      <c r="D2301" s="45" t="s">
        <v>24841</v>
      </c>
      <c r="E2301" s="45"/>
      <c r="F2301" s="45">
        <v>0</v>
      </c>
      <c r="G2301" s="44"/>
      <c r="H2301" s="169" t="s">
        <v>24843</v>
      </c>
    </row>
    <row r="2302" spans="1:8" x14ac:dyDescent="0.3">
      <c r="A2302" s="5" t="s">
        <v>5710</v>
      </c>
      <c r="B2302" s="44" t="s">
        <v>5711</v>
      </c>
      <c r="C2302" s="45">
        <v>0</v>
      </c>
      <c r="D2302" s="45" t="s">
        <v>24841</v>
      </c>
      <c r="E2302" s="45"/>
      <c r="F2302" s="45">
        <v>0</v>
      </c>
      <c r="G2302" s="44"/>
      <c r="H2302" s="169" t="s">
        <v>24843</v>
      </c>
    </row>
    <row r="2303" spans="1:8" x14ac:dyDescent="0.3">
      <c r="A2303" s="5" t="s">
        <v>5712</v>
      </c>
      <c r="B2303" s="44" t="s">
        <v>5713</v>
      </c>
      <c r="C2303" s="45">
        <v>0</v>
      </c>
      <c r="D2303" s="45" t="s">
        <v>24841</v>
      </c>
      <c r="E2303" s="45"/>
      <c r="F2303" s="45">
        <v>0</v>
      </c>
      <c r="G2303" s="44"/>
      <c r="H2303" s="169" t="s">
        <v>24843</v>
      </c>
    </row>
    <row r="2304" spans="1:8" x14ac:dyDescent="0.3">
      <c r="A2304" s="5" t="s">
        <v>5714</v>
      </c>
      <c r="B2304" s="44" t="s">
        <v>140</v>
      </c>
      <c r="C2304" s="45">
        <v>0</v>
      </c>
      <c r="D2304" s="45" t="s">
        <v>24841</v>
      </c>
      <c r="E2304" s="45"/>
      <c r="F2304" s="45">
        <v>0</v>
      </c>
      <c r="G2304" s="44"/>
      <c r="H2304" s="169" t="s">
        <v>24843</v>
      </c>
    </row>
    <row r="2305" spans="1:8" x14ac:dyDescent="0.3">
      <c r="A2305" s="5" t="s">
        <v>5717</v>
      </c>
      <c r="B2305" s="44" t="s">
        <v>25914</v>
      </c>
      <c r="C2305" s="45">
        <v>0</v>
      </c>
      <c r="D2305" s="45" t="s">
        <v>24841</v>
      </c>
      <c r="E2305" s="45"/>
      <c r="F2305" s="45">
        <v>0</v>
      </c>
      <c r="G2305" s="44"/>
      <c r="H2305" s="169" t="s">
        <v>24843</v>
      </c>
    </row>
    <row r="2306" spans="1:8" x14ac:dyDescent="0.3">
      <c r="A2306" s="5" t="s">
        <v>5722</v>
      </c>
      <c r="B2306" s="44" t="s">
        <v>5723</v>
      </c>
      <c r="C2306" s="45">
        <v>0</v>
      </c>
      <c r="D2306" s="45" t="s">
        <v>24841</v>
      </c>
      <c r="E2306" s="45"/>
      <c r="F2306" s="45">
        <v>0</v>
      </c>
      <c r="G2306" s="44"/>
      <c r="H2306" s="169" t="s">
        <v>24843</v>
      </c>
    </row>
    <row r="2307" spans="1:8" x14ac:dyDescent="0.3">
      <c r="A2307" s="5" t="s">
        <v>5724</v>
      </c>
      <c r="B2307" s="44" t="s">
        <v>31</v>
      </c>
      <c r="C2307" s="45">
        <v>0</v>
      </c>
      <c r="D2307" s="45" t="s">
        <v>24841</v>
      </c>
      <c r="E2307" s="45"/>
      <c r="F2307" s="45">
        <v>0</v>
      </c>
      <c r="G2307" s="44"/>
      <c r="H2307" s="169" t="s">
        <v>24843</v>
      </c>
    </row>
    <row r="2308" spans="1:8" x14ac:dyDescent="0.3">
      <c r="A2308" s="5" t="s">
        <v>5727</v>
      </c>
      <c r="B2308" s="44" t="s">
        <v>25915</v>
      </c>
      <c r="C2308" s="45">
        <v>7.2</v>
      </c>
      <c r="D2308" s="45" t="s">
        <v>24841</v>
      </c>
      <c r="E2308" s="45"/>
      <c r="F2308" s="45">
        <v>7.2</v>
      </c>
      <c r="G2308" s="44"/>
      <c r="H2308" s="169" t="s">
        <v>24843</v>
      </c>
    </row>
    <row r="2309" spans="1:8" x14ac:dyDescent="0.3">
      <c r="A2309" s="5" t="s">
        <v>5729</v>
      </c>
      <c r="B2309" s="44" t="s">
        <v>25916</v>
      </c>
      <c r="C2309" s="45">
        <v>0</v>
      </c>
      <c r="D2309" s="45" t="s">
        <v>24841</v>
      </c>
      <c r="E2309" s="45"/>
      <c r="F2309" s="45">
        <v>0</v>
      </c>
      <c r="G2309" s="44"/>
      <c r="H2309" s="169" t="s">
        <v>24843</v>
      </c>
    </row>
    <row r="2310" spans="1:8" x14ac:dyDescent="0.3">
      <c r="A2310" s="5" t="s">
        <v>5731</v>
      </c>
      <c r="B2310" s="44" t="s">
        <v>31</v>
      </c>
      <c r="C2310" s="45">
        <v>0</v>
      </c>
      <c r="D2310" s="45" t="s">
        <v>24841</v>
      </c>
      <c r="E2310" s="45"/>
      <c r="F2310" s="45">
        <v>0</v>
      </c>
      <c r="G2310" s="44"/>
      <c r="H2310" s="169" t="s">
        <v>24843</v>
      </c>
    </row>
    <row r="2311" spans="1:8" x14ac:dyDescent="0.3">
      <c r="A2311" s="5" t="s">
        <v>5732</v>
      </c>
      <c r="B2311" s="44" t="s">
        <v>31</v>
      </c>
      <c r="C2311" s="45">
        <v>0</v>
      </c>
      <c r="D2311" s="45" t="s">
        <v>24841</v>
      </c>
      <c r="E2311" s="45"/>
      <c r="F2311" s="45">
        <v>0</v>
      </c>
      <c r="G2311" s="44"/>
      <c r="H2311" s="169" t="s">
        <v>24843</v>
      </c>
    </row>
    <row r="2312" spans="1:8" x14ac:dyDescent="0.3">
      <c r="A2312" s="5" t="s">
        <v>5737</v>
      </c>
      <c r="B2312" s="44" t="s">
        <v>25917</v>
      </c>
      <c r="C2312" s="45">
        <v>0</v>
      </c>
      <c r="D2312" s="45" t="s">
        <v>24841</v>
      </c>
      <c r="E2312" s="45"/>
      <c r="F2312" s="45">
        <v>0</v>
      </c>
      <c r="G2312" s="44"/>
      <c r="H2312" s="169" t="s">
        <v>24843</v>
      </c>
    </row>
    <row r="2313" spans="1:8" x14ac:dyDescent="0.3">
      <c r="A2313" s="5" t="s">
        <v>5741</v>
      </c>
      <c r="B2313" s="44" t="s">
        <v>25643</v>
      </c>
      <c r="C2313" s="45">
        <v>0</v>
      </c>
      <c r="D2313" s="45" t="s">
        <v>24841</v>
      </c>
      <c r="E2313" s="45"/>
      <c r="F2313" s="45">
        <v>0</v>
      </c>
      <c r="G2313" s="44"/>
      <c r="H2313" s="169" t="s">
        <v>24843</v>
      </c>
    </row>
    <row r="2314" spans="1:8" x14ac:dyDescent="0.3">
      <c r="A2314" s="5" t="s">
        <v>5742</v>
      </c>
      <c r="B2314" s="44" t="s">
        <v>31</v>
      </c>
      <c r="C2314" s="45">
        <v>0</v>
      </c>
      <c r="D2314" s="45" t="s">
        <v>24841</v>
      </c>
      <c r="E2314" s="45"/>
      <c r="F2314" s="45">
        <v>0</v>
      </c>
      <c r="G2314" s="44"/>
      <c r="H2314" s="169" t="s">
        <v>24843</v>
      </c>
    </row>
    <row r="2315" spans="1:8" x14ac:dyDescent="0.3">
      <c r="A2315" s="5" t="s">
        <v>5745</v>
      </c>
      <c r="B2315" s="44" t="s">
        <v>25918</v>
      </c>
      <c r="C2315" s="45">
        <v>10.8</v>
      </c>
      <c r="D2315" s="45" t="s">
        <v>24841</v>
      </c>
      <c r="E2315" s="45"/>
      <c r="F2315" s="45">
        <v>10.8</v>
      </c>
      <c r="G2315" s="44"/>
      <c r="H2315" s="169" t="s">
        <v>24843</v>
      </c>
    </row>
    <row r="2316" spans="1:8" x14ac:dyDescent="0.3">
      <c r="A2316" s="5" t="s">
        <v>5747</v>
      </c>
      <c r="B2316" s="44" t="s">
        <v>31</v>
      </c>
      <c r="C2316" s="45">
        <v>0</v>
      </c>
      <c r="D2316" s="45" t="s">
        <v>24841</v>
      </c>
      <c r="E2316" s="45"/>
      <c r="F2316" s="45">
        <v>0</v>
      </c>
      <c r="G2316" s="44"/>
      <c r="H2316" s="169" t="s">
        <v>24843</v>
      </c>
    </row>
    <row r="2317" spans="1:8" x14ac:dyDescent="0.3">
      <c r="A2317" s="5" t="s">
        <v>5750</v>
      </c>
      <c r="B2317" s="44" t="s">
        <v>25919</v>
      </c>
      <c r="C2317" s="45">
        <v>10.8</v>
      </c>
      <c r="D2317" s="45" t="s">
        <v>24841</v>
      </c>
      <c r="E2317" s="45"/>
      <c r="F2317" s="45">
        <v>10.8</v>
      </c>
      <c r="G2317" s="44"/>
      <c r="H2317" s="169" t="s">
        <v>24843</v>
      </c>
    </row>
    <row r="2318" spans="1:8" x14ac:dyDescent="0.3">
      <c r="A2318" s="5" t="s">
        <v>5752</v>
      </c>
      <c r="B2318" s="44" t="s">
        <v>25920</v>
      </c>
      <c r="C2318" s="45">
        <v>0</v>
      </c>
      <c r="D2318" s="45" t="s">
        <v>24841</v>
      </c>
      <c r="E2318" s="45"/>
      <c r="F2318" s="45">
        <v>0</v>
      </c>
      <c r="G2318" s="44"/>
      <c r="H2318" s="169" t="s">
        <v>24843</v>
      </c>
    </row>
    <row r="2319" spans="1:8" x14ac:dyDescent="0.3">
      <c r="A2319" s="5" t="s">
        <v>5755</v>
      </c>
      <c r="B2319" s="44" t="s">
        <v>25921</v>
      </c>
      <c r="C2319" s="45">
        <v>10.8</v>
      </c>
      <c r="D2319" s="45" t="s">
        <v>24841</v>
      </c>
      <c r="E2319" s="45"/>
      <c r="F2319" s="45">
        <v>10.8</v>
      </c>
      <c r="G2319" s="44"/>
      <c r="H2319" s="169" t="s">
        <v>24843</v>
      </c>
    </row>
    <row r="2320" spans="1:8" x14ac:dyDescent="0.3">
      <c r="A2320" s="5" t="s">
        <v>5757</v>
      </c>
      <c r="B2320" s="44" t="s">
        <v>25922</v>
      </c>
      <c r="C2320" s="45">
        <v>10.8</v>
      </c>
      <c r="D2320" s="45" t="s">
        <v>24841</v>
      </c>
      <c r="E2320" s="45"/>
      <c r="F2320" s="45">
        <v>10.8</v>
      </c>
      <c r="G2320" s="44"/>
      <c r="H2320" s="169" t="s">
        <v>24843</v>
      </c>
    </row>
    <row r="2321" spans="1:8" x14ac:dyDescent="0.3">
      <c r="A2321" s="5" t="s">
        <v>5759</v>
      </c>
      <c r="B2321" s="44" t="s">
        <v>31</v>
      </c>
      <c r="C2321" s="45">
        <v>10.8</v>
      </c>
      <c r="D2321" s="45" t="s">
        <v>24841</v>
      </c>
      <c r="E2321" s="45"/>
      <c r="F2321" s="45">
        <v>10.8</v>
      </c>
      <c r="G2321" s="44"/>
      <c r="H2321" s="169" t="s">
        <v>24843</v>
      </c>
    </row>
    <row r="2322" spans="1:8" x14ac:dyDescent="0.3">
      <c r="A2322" s="5" t="s">
        <v>5764</v>
      </c>
      <c r="B2322" s="44" t="s">
        <v>25923</v>
      </c>
      <c r="C2322" s="45">
        <v>0</v>
      </c>
      <c r="D2322" s="45" t="s">
        <v>24841</v>
      </c>
      <c r="E2322" s="45"/>
      <c r="F2322" s="45">
        <v>0</v>
      </c>
      <c r="G2322" s="44"/>
      <c r="H2322" s="169" t="s">
        <v>24843</v>
      </c>
    </row>
    <row r="2323" spans="1:8" x14ac:dyDescent="0.3">
      <c r="A2323" s="5" t="s">
        <v>5768</v>
      </c>
      <c r="B2323" s="44" t="s">
        <v>25924</v>
      </c>
      <c r="C2323" s="45">
        <v>10.8</v>
      </c>
      <c r="D2323" s="45" t="s">
        <v>24841</v>
      </c>
      <c r="E2323" s="45"/>
      <c r="F2323" s="45">
        <v>10.8</v>
      </c>
      <c r="G2323" s="44"/>
      <c r="H2323" s="169" t="s">
        <v>24843</v>
      </c>
    </row>
    <row r="2324" spans="1:8" x14ac:dyDescent="0.3">
      <c r="A2324" s="5" t="s">
        <v>5771</v>
      </c>
      <c r="B2324" s="44" t="s">
        <v>25925</v>
      </c>
      <c r="C2324" s="45">
        <v>0</v>
      </c>
      <c r="D2324" s="45" t="s">
        <v>24841</v>
      </c>
      <c r="E2324" s="45"/>
      <c r="F2324" s="45">
        <v>0</v>
      </c>
      <c r="G2324" s="44"/>
      <c r="H2324" s="169" t="s">
        <v>24843</v>
      </c>
    </row>
    <row r="2325" spans="1:8" x14ac:dyDescent="0.3">
      <c r="A2325" s="5" t="s">
        <v>5777</v>
      </c>
      <c r="B2325" s="44" t="s">
        <v>31</v>
      </c>
      <c r="C2325" s="45">
        <v>10.8</v>
      </c>
      <c r="D2325" s="45" t="s">
        <v>24841</v>
      </c>
      <c r="E2325" s="45"/>
      <c r="F2325" s="45">
        <v>10.8</v>
      </c>
      <c r="G2325" s="44"/>
      <c r="H2325" s="169" t="s">
        <v>24843</v>
      </c>
    </row>
    <row r="2326" spans="1:8" x14ac:dyDescent="0.3">
      <c r="A2326" s="5" t="s">
        <v>5780</v>
      </c>
      <c r="B2326" s="44" t="s">
        <v>25926</v>
      </c>
      <c r="C2326" s="45">
        <v>10.8</v>
      </c>
      <c r="D2326" s="45" t="s">
        <v>24841</v>
      </c>
      <c r="E2326" s="45"/>
      <c r="F2326" s="45">
        <v>10.8</v>
      </c>
      <c r="G2326" s="44"/>
      <c r="H2326" s="169" t="s">
        <v>24843</v>
      </c>
    </row>
    <row r="2327" spans="1:8" x14ac:dyDescent="0.3">
      <c r="A2327" s="5" t="s">
        <v>5782</v>
      </c>
      <c r="B2327" s="44" t="s">
        <v>25927</v>
      </c>
      <c r="C2327" s="45">
        <v>10.8</v>
      </c>
      <c r="D2327" s="45" t="s">
        <v>24841</v>
      </c>
      <c r="E2327" s="45"/>
      <c r="F2327" s="45">
        <v>10.8</v>
      </c>
      <c r="G2327" s="44"/>
      <c r="H2327" s="169" t="s">
        <v>24843</v>
      </c>
    </row>
    <row r="2328" spans="1:8" x14ac:dyDescent="0.3">
      <c r="A2328" s="5" t="s">
        <v>5787</v>
      </c>
      <c r="B2328" s="44" t="s">
        <v>25928</v>
      </c>
      <c r="C2328" s="45">
        <v>0</v>
      </c>
      <c r="D2328" s="45" t="s">
        <v>24841</v>
      </c>
      <c r="E2328" s="45"/>
      <c r="F2328" s="45">
        <v>0</v>
      </c>
      <c r="G2328" s="44"/>
      <c r="H2328" s="169" t="s">
        <v>24843</v>
      </c>
    </row>
    <row r="2329" spans="1:8" x14ac:dyDescent="0.3">
      <c r="A2329" s="5" t="s">
        <v>5789</v>
      </c>
      <c r="B2329" s="44" t="s">
        <v>25929</v>
      </c>
      <c r="C2329" s="45">
        <v>0</v>
      </c>
      <c r="D2329" s="45" t="s">
        <v>24841</v>
      </c>
      <c r="E2329" s="45"/>
      <c r="F2329" s="45">
        <v>0</v>
      </c>
      <c r="G2329" s="44"/>
      <c r="H2329" s="169" t="s">
        <v>24843</v>
      </c>
    </row>
    <row r="2330" spans="1:8" x14ac:dyDescent="0.3">
      <c r="A2330" s="5" t="s">
        <v>5793</v>
      </c>
      <c r="B2330" s="44" t="s">
        <v>25930</v>
      </c>
      <c r="C2330" s="45">
        <v>0</v>
      </c>
      <c r="D2330" s="45" t="s">
        <v>24841</v>
      </c>
      <c r="E2330" s="45"/>
      <c r="F2330" s="45">
        <v>0</v>
      </c>
      <c r="G2330" s="44"/>
      <c r="H2330" s="169" t="s">
        <v>24843</v>
      </c>
    </row>
    <row r="2331" spans="1:8" x14ac:dyDescent="0.3">
      <c r="A2331" s="5" t="s">
        <v>5795</v>
      </c>
      <c r="B2331" s="44" t="s">
        <v>25931</v>
      </c>
      <c r="C2331" s="45">
        <v>0</v>
      </c>
      <c r="D2331" s="45" t="s">
        <v>24841</v>
      </c>
      <c r="E2331" s="45"/>
      <c r="F2331" s="45">
        <v>0</v>
      </c>
      <c r="G2331" s="44"/>
      <c r="H2331" s="169" t="s">
        <v>24843</v>
      </c>
    </row>
    <row r="2332" spans="1:8" x14ac:dyDescent="0.3">
      <c r="A2332" s="5" t="s">
        <v>5797</v>
      </c>
      <c r="B2332" s="44" t="s">
        <v>25932</v>
      </c>
      <c r="C2332" s="45">
        <v>0</v>
      </c>
      <c r="D2332" s="45" t="s">
        <v>24841</v>
      </c>
      <c r="E2332" s="45"/>
      <c r="F2332" s="45">
        <v>0</v>
      </c>
      <c r="G2332" s="44"/>
      <c r="H2332" s="169" t="s">
        <v>24843</v>
      </c>
    </row>
    <row r="2333" spans="1:8" x14ac:dyDescent="0.3">
      <c r="A2333" s="5" t="s">
        <v>5799</v>
      </c>
      <c r="B2333" s="44" t="s">
        <v>25933</v>
      </c>
      <c r="C2333" s="45">
        <v>0</v>
      </c>
      <c r="D2333" s="45" t="s">
        <v>24841</v>
      </c>
      <c r="E2333" s="45"/>
      <c r="F2333" s="45">
        <v>0</v>
      </c>
      <c r="G2333" s="44"/>
      <c r="H2333" s="169" t="s">
        <v>24843</v>
      </c>
    </row>
    <row r="2334" spans="1:8" x14ac:dyDescent="0.3">
      <c r="A2334" s="5" t="s">
        <v>5801</v>
      </c>
      <c r="B2334" s="44" t="s">
        <v>25934</v>
      </c>
      <c r="C2334" s="45">
        <v>0</v>
      </c>
      <c r="D2334" s="45" t="s">
        <v>24841</v>
      </c>
      <c r="E2334" s="45"/>
      <c r="F2334" s="45">
        <v>0</v>
      </c>
      <c r="G2334" s="44"/>
      <c r="H2334" s="169" t="s">
        <v>24843</v>
      </c>
    </row>
    <row r="2335" spans="1:8" x14ac:dyDescent="0.3">
      <c r="A2335" s="5" t="s">
        <v>5805</v>
      </c>
      <c r="B2335" s="44" t="s">
        <v>25935</v>
      </c>
      <c r="C2335" s="45">
        <v>0</v>
      </c>
      <c r="D2335" s="45" t="s">
        <v>24841</v>
      </c>
      <c r="E2335" s="45"/>
      <c r="F2335" s="45">
        <v>0</v>
      </c>
      <c r="G2335" s="44"/>
      <c r="H2335" s="169" t="s">
        <v>24843</v>
      </c>
    </row>
    <row r="2336" spans="1:8" x14ac:dyDescent="0.3">
      <c r="A2336" s="5" t="s">
        <v>5807</v>
      </c>
      <c r="B2336" s="44" t="s">
        <v>25936</v>
      </c>
      <c r="C2336" s="45">
        <v>0</v>
      </c>
      <c r="D2336" s="45" t="s">
        <v>24841</v>
      </c>
      <c r="E2336" s="45"/>
      <c r="F2336" s="45">
        <v>0</v>
      </c>
      <c r="G2336" s="44"/>
      <c r="H2336" s="169" t="s">
        <v>24843</v>
      </c>
    </row>
    <row r="2337" spans="1:8" x14ac:dyDescent="0.3">
      <c r="A2337" s="5" t="s">
        <v>5809</v>
      </c>
      <c r="B2337" s="44" t="s">
        <v>25937</v>
      </c>
      <c r="C2337" s="45">
        <v>0</v>
      </c>
      <c r="D2337" s="45" t="s">
        <v>24841</v>
      </c>
      <c r="E2337" s="45"/>
      <c r="F2337" s="45">
        <v>0</v>
      </c>
      <c r="G2337" s="44"/>
      <c r="H2337" s="169" t="s">
        <v>24843</v>
      </c>
    </row>
    <row r="2338" spans="1:8" x14ac:dyDescent="0.3">
      <c r="A2338" s="5" t="s">
        <v>5812</v>
      </c>
      <c r="B2338" s="44" t="s">
        <v>25938</v>
      </c>
      <c r="C2338" s="45">
        <v>0</v>
      </c>
      <c r="D2338" s="45" t="s">
        <v>24841</v>
      </c>
      <c r="E2338" s="45"/>
      <c r="F2338" s="45">
        <v>0</v>
      </c>
      <c r="G2338" s="44"/>
      <c r="H2338" s="169" t="s">
        <v>24843</v>
      </c>
    </row>
    <row r="2339" spans="1:8" x14ac:dyDescent="0.3">
      <c r="A2339" s="5" t="s">
        <v>5814</v>
      </c>
      <c r="B2339" s="44" t="s">
        <v>25939</v>
      </c>
      <c r="C2339" s="45">
        <v>0</v>
      </c>
      <c r="D2339" s="45" t="s">
        <v>24841</v>
      </c>
      <c r="E2339" s="45"/>
      <c r="F2339" s="45">
        <v>0</v>
      </c>
      <c r="G2339" s="44"/>
      <c r="H2339" s="169" t="s">
        <v>24843</v>
      </c>
    </row>
    <row r="2340" spans="1:8" x14ac:dyDescent="0.3">
      <c r="A2340" s="5" t="s">
        <v>5816</v>
      </c>
      <c r="B2340" s="44" t="s">
        <v>25940</v>
      </c>
      <c r="C2340" s="45">
        <v>0</v>
      </c>
      <c r="D2340" s="45" t="s">
        <v>24841</v>
      </c>
      <c r="E2340" s="45"/>
      <c r="F2340" s="45">
        <v>0</v>
      </c>
      <c r="G2340" s="44"/>
      <c r="H2340" s="169" t="s">
        <v>24843</v>
      </c>
    </row>
    <row r="2341" spans="1:8" x14ac:dyDescent="0.3">
      <c r="A2341" s="5" t="s">
        <v>5818</v>
      </c>
      <c r="B2341" s="44" t="s">
        <v>25941</v>
      </c>
      <c r="C2341" s="45">
        <v>0</v>
      </c>
      <c r="D2341" s="45" t="s">
        <v>24841</v>
      </c>
      <c r="E2341" s="45"/>
      <c r="F2341" s="45">
        <v>0</v>
      </c>
      <c r="G2341" s="44"/>
      <c r="H2341" s="169" t="s">
        <v>24843</v>
      </c>
    </row>
    <row r="2342" spans="1:8" x14ac:dyDescent="0.3">
      <c r="A2342" s="5" t="s">
        <v>5820</v>
      </c>
      <c r="B2342" s="44" t="s">
        <v>31</v>
      </c>
      <c r="C2342" s="45">
        <v>10.8</v>
      </c>
      <c r="D2342" s="45" t="s">
        <v>24841</v>
      </c>
      <c r="E2342" s="45"/>
      <c r="F2342" s="45">
        <v>10.8</v>
      </c>
      <c r="G2342" s="44"/>
      <c r="H2342" s="169" t="s">
        <v>24843</v>
      </c>
    </row>
    <row r="2343" spans="1:8" x14ac:dyDescent="0.3">
      <c r="A2343" s="5" t="s">
        <v>5823</v>
      </c>
      <c r="B2343" s="44" t="s">
        <v>25942</v>
      </c>
      <c r="C2343" s="45">
        <v>0</v>
      </c>
      <c r="D2343" s="45" t="s">
        <v>24841</v>
      </c>
      <c r="E2343" s="45"/>
      <c r="F2343" s="45">
        <v>0</v>
      </c>
      <c r="G2343" s="44"/>
      <c r="H2343" s="169" t="s">
        <v>24843</v>
      </c>
    </row>
    <row r="2344" spans="1:8" x14ac:dyDescent="0.3">
      <c r="A2344" s="5" t="s">
        <v>5825</v>
      </c>
      <c r="B2344" s="44" t="s">
        <v>25943</v>
      </c>
      <c r="C2344" s="45">
        <v>0</v>
      </c>
      <c r="D2344" s="45" t="s">
        <v>24841</v>
      </c>
      <c r="E2344" s="45"/>
      <c r="F2344" s="45">
        <v>0</v>
      </c>
      <c r="G2344" s="44"/>
      <c r="H2344" s="169" t="s">
        <v>24843</v>
      </c>
    </row>
    <row r="2345" spans="1:8" x14ac:dyDescent="0.3">
      <c r="A2345" s="5" t="s">
        <v>5827</v>
      </c>
      <c r="B2345" s="44" t="s">
        <v>31</v>
      </c>
      <c r="C2345" s="45">
        <v>0</v>
      </c>
      <c r="D2345" s="45" t="s">
        <v>24841</v>
      </c>
      <c r="E2345" s="45"/>
      <c r="F2345" s="45">
        <v>0</v>
      </c>
      <c r="G2345" s="44"/>
      <c r="H2345" s="169" t="s">
        <v>24843</v>
      </c>
    </row>
    <row r="2346" spans="1:8" x14ac:dyDescent="0.3">
      <c r="A2346" s="5" t="s">
        <v>5830</v>
      </c>
      <c r="B2346" s="44" t="s">
        <v>25944</v>
      </c>
      <c r="C2346" s="45">
        <v>0</v>
      </c>
      <c r="D2346" s="45" t="s">
        <v>24841</v>
      </c>
      <c r="E2346" s="45"/>
      <c r="F2346" s="45">
        <v>0</v>
      </c>
      <c r="G2346" s="44"/>
      <c r="H2346" s="169" t="s">
        <v>24843</v>
      </c>
    </row>
    <row r="2347" spans="1:8" x14ac:dyDescent="0.3">
      <c r="A2347" s="5" t="s">
        <v>5832</v>
      </c>
      <c r="B2347" s="44" t="s">
        <v>5833</v>
      </c>
      <c r="C2347" s="45">
        <v>10.8</v>
      </c>
      <c r="D2347" s="45" t="s">
        <v>24841</v>
      </c>
      <c r="E2347" s="45"/>
      <c r="F2347" s="45">
        <v>10.8</v>
      </c>
      <c r="G2347" s="44"/>
      <c r="H2347" s="169" t="s">
        <v>24843</v>
      </c>
    </row>
    <row r="2348" spans="1:8" x14ac:dyDescent="0.3">
      <c r="A2348" s="5" t="s">
        <v>5834</v>
      </c>
      <c r="B2348" s="44" t="s">
        <v>5835</v>
      </c>
      <c r="C2348" s="45">
        <v>0</v>
      </c>
      <c r="D2348" s="45" t="s">
        <v>24841</v>
      </c>
      <c r="E2348" s="45"/>
      <c r="F2348" s="45">
        <v>0</v>
      </c>
      <c r="G2348" s="44"/>
      <c r="H2348" s="169" t="s">
        <v>24843</v>
      </c>
    </row>
    <row r="2349" spans="1:8" x14ac:dyDescent="0.3">
      <c r="A2349" s="5" t="s">
        <v>5840</v>
      </c>
      <c r="B2349" s="44" t="s">
        <v>25945</v>
      </c>
      <c r="C2349" s="45">
        <v>0</v>
      </c>
      <c r="D2349" s="45" t="s">
        <v>24841</v>
      </c>
      <c r="E2349" s="45"/>
      <c r="F2349" s="45">
        <v>0</v>
      </c>
      <c r="G2349" s="44"/>
      <c r="H2349" s="169" t="s">
        <v>24843</v>
      </c>
    </row>
    <row r="2350" spans="1:8" x14ac:dyDescent="0.3">
      <c r="A2350" s="5" t="s">
        <v>5842</v>
      </c>
      <c r="B2350" s="44" t="s">
        <v>25946</v>
      </c>
      <c r="C2350" s="45">
        <v>0</v>
      </c>
      <c r="D2350" s="45" t="s">
        <v>24841</v>
      </c>
      <c r="E2350" s="45"/>
      <c r="F2350" s="45">
        <v>0</v>
      </c>
      <c r="G2350" s="44"/>
      <c r="H2350" s="169" t="s">
        <v>24843</v>
      </c>
    </row>
    <row r="2351" spans="1:8" x14ac:dyDescent="0.3">
      <c r="A2351" s="5" t="s">
        <v>5844</v>
      </c>
      <c r="B2351" s="44" t="s">
        <v>31</v>
      </c>
      <c r="C2351" s="45">
        <v>0</v>
      </c>
      <c r="D2351" s="45" t="s">
        <v>24841</v>
      </c>
      <c r="E2351" s="45"/>
      <c r="F2351" s="45">
        <v>0</v>
      </c>
      <c r="G2351" s="44"/>
      <c r="H2351" s="169" t="s">
        <v>24843</v>
      </c>
    </row>
    <row r="2352" spans="1:8" x14ac:dyDescent="0.3">
      <c r="A2352" s="5" t="s">
        <v>5847</v>
      </c>
      <c r="B2352" s="44" t="s">
        <v>25947</v>
      </c>
      <c r="C2352" s="45">
        <v>0</v>
      </c>
      <c r="D2352" s="45" t="s">
        <v>24841</v>
      </c>
      <c r="E2352" s="45"/>
      <c r="F2352" s="45">
        <v>0</v>
      </c>
      <c r="G2352" s="44"/>
      <c r="H2352" s="169" t="s">
        <v>24843</v>
      </c>
    </row>
    <row r="2353" spans="1:8" x14ac:dyDescent="0.3">
      <c r="A2353" s="5" t="s">
        <v>5849</v>
      </c>
      <c r="B2353" s="44" t="s">
        <v>31</v>
      </c>
      <c r="C2353" s="45">
        <v>0</v>
      </c>
      <c r="D2353" s="45" t="s">
        <v>24841</v>
      </c>
      <c r="E2353" s="45"/>
      <c r="F2353" s="45">
        <v>0</v>
      </c>
      <c r="G2353" s="44"/>
      <c r="H2353" s="169" t="s">
        <v>24843</v>
      </c>
    </row>
    <row r="2354" spans="1:8" x14ac:dyDescent="0.3">
      <c r="A2354" s="5" t="s">
        <v>5854</v>
      </c>
      <c r="B2354" s="44" t="s">
        <v>25948</v>
      </c>
      <c r="C2354" s="45">
        <v>0</v>
      </c>
      <c r="D2354" s="45" t="s">
        <v>24841</v>
      </c>
      <c r="E2354" s="45"/>
      <c r="F2354" s="45">
        <v>0</v>
      </c>
      <c r="G2354" s="44"/>
      <c r="H2354" s="169" t="s">
        <v>24843</v>
      </c>
    </row>
    <row r="2355" spans="1:8" x14ac:dyDescent="0.3">
      <c r="A2355" s="5" t="s">
        <v>5856</v>
      </c>
      <c r="B2355" s="44" t="s">
        <v>31</v>
      </c>
      <c r="C2355" s="45">
        <v>10.8</v>
      </c>
      <c r="D2355" s="45" t="s">
        <v>24841</v>
      </c>
      <c r="E2355" s="45"/>
      <c r="F2355" s="45">
        <v>10.8</v>
      </c>
      <c r="G2355" s="44"/>
      <c r="H2355" s="169" t="s">
        <v>24843</v>
      </c>
    </row>
    <row r="2356" spans="1:8" x14ac:dyDescent="0.3">
      <c r="A2356" s="5" t="s">
        <v>5857</v>
      </c>
      <c r="B2356" s="44" t="s">
        <v>25949</v>
      </c>
      <c r="C2356" s="45">
        <v>10.8</v>
      </c>
      <c r="D2356" s="45" t="s">
        <v>24841</v>
      </c>
      <c r="E2356" s="45"/>
      <c r="F2356" s="45">
        <v>10.8</v>
      </c>
      <c r="G2356" s="44"/>
      <c r="H2356" s="169" t="s">
        <v>24843</v>
      </c>
    </row>
    <row r="2357" spans="1:8" x14ac:dyDescent="0.3">
      <c r="A2357" s="5" t="s">
        <v>5861</v>
      </c>
      <c r="B2357" s="44" t="s">
        <v>4221</v>
      </c>
      <c r="C2357" s="45">
        <v>10.8</v>
      </c>
      <c r="D2357" s="45" t="s">
        <v>24841</v>
      </c>
      <c r="E2357" s="45"/>
      <c r="F2357" s="45">
        <v>10.8</v>
      </c>
      <c r="G2357" s="44"/>
      <c r="H2357" s="169" t="s">
        <v>24843</v>
      </c>
    </row>
    <row r="2358" spans="1:8" x14ac:dyDescent="0.3">
      <c r="A2358" s="5" t="s">
        <v>5862</v>
      </c>
      <c r="B2358" s="44" t="s">
        <v>31</v>
      </c>
      <c r="C2358" s="45">
        <v>10.8</v>
      </c>
      <c r="D2358" s="45" t="s">
        <v>24841</v>
      </c>
      <c r="E2358" s="45"/>
      <c r="F2358" s="45">
        <v>10.8</v>
      </c>
      <c r="G2358" s="44"/>
      <c r="H2358" s="169" t="s">
        <v>24843</v>
      </c>
    </row>
    <row r="2359" spans="1:8" x14ac:dyDescent="0.3">
      <c r="A2359" s="5" t="s">
        <v>5863</v>
      </c>
      <c r="B2359" s="44" t="s">
        <v>25950</v>
      </c>
      <c r="C2359" s="45">
        <v>10.8</v>
      </c>
      <c r="D2359" s="45" t="s">
        <v>24841</v>
      </c>
      <c r="E2359" s="45"/>
      <c r="F2359" s="45">
        <v>10.8</v>
      </c>
      <c r="G2359" s="44"/>
      <c r="H2359" s="169" t="s">
        <v>24843</v>
      </c>
    </row>
    <row r="2360" spans="1:8" x14ac:dyDescent="0.3">
      <c r="A2360" s="5" t="s">
        <v>5866</v>
      </c>
      <c r="B2360" s="44" t="s">
        <v>25951</v>
      </c>
      <c r="C2360" s="45">
        <v>0</v>
      </c>
      <c r="D2360" s="45" t="s">
        <v>24841</v>
      </c>
      <c r="E2360" s="45"/>
      <c r="F2360" s="45">
        <v>0</v>
      </c>
      <c r="G2360" s="44"/>
      <c r="H2360" s="169" t="s">
        <v>24843</v>
      </c>
    </row>
    <row r="2361" spans="1:8" x14ac:dyDescent="0.3">
      <c r="A2361" s="5" t="s">
        <v>5872</v>
      </c>
      <c r="B2361" s="44" t="s">
        <v>25952</v>
      </c>
      <c r="C2361" s="45">
        <v>10.8</v>
      </c>
      <c r="D2361" s="45" t="s">
        <v>24841</v>
      </c>
      <c r="E2361" s="45"/>
      <c r="F2361" s="45">
        <v>10.8</v>
      </c>
      <c r="G2361" s="44"/>
      <c r="H2361" s="169" t="s">
        <v>24843</v>
      </c>
    </row>
    <row r="2362" spans="1:8" x14ac:dyDescent="0.3">
      <c r="A2362" s="5" t="s">
        <v>5874</v>
      </c>
      <c r="B2362" s="44" t="s">
        <v>25953</v>
      </c>
      <c r="C2362" s="45">
        <v>0</v>
      </c>
      <c r="D2362" s="45" t="s">
        <v>24841</v>
      </c>
      <c r="E2362" s="45"/>
      <c r="F2362" s="45">
        <v>0</v>
      </c>
      <c r="G2362" s="44"/>
      <c r="H2362" s="169" t="s">
        <v>24843</v>
      </c>
    </row>
    <row r="2363" spans="1:8" x14ac:dyDescent="0.3">
      <c r="A2363" s="5" t="s">
        <v>5876</v>
      </c>
      <c r="B2363" s="44" t="s">
        <v>25954</v>
      </c>
      <c r="C2363" s="45">
        <v>0</v>
      </c>
      <c r="D2363" s="45" t="s">
        <v>24841</v>
      </c>
      <c r="E2363" s="45"/>
      <c r="F2363" s="45">
        <v>0</v>
      </c>
      <c r="G2363" s="44"/>
      <c r="H2363" s="169" t="s">
        <v>24843</v>
      </c>
    </row>
    <row r="2364" spans="1:8" x14ac:dyDescent="0.3">
      <c r="A2364" s="5" t="s">
        <v>5878</v>
      </c>
      <c r="B2364" s="44" t="s">
        <v>31</v>
      </c>
      <c r="C2364" s="45">
        <v>10.8</v>
      </c>
      <c r="D2364" s="45" t="s">
        <v>24841</v>
      </c>
      <c r="E2364" s="45"/>
      <c r="F2364" s="45">
        <v>10.8</v>
      </c>
      <c r="G2364" s="44"/>
      <c r="H2364" s="169" t="s">
        <v>24843</v>
      </c>
    </row>
    <row r="2365" spans="1:8" x14ac:dyDescent="0.3">
      <c r="A2365" s="5" t="s">
        <v>5881</v>
      </c>
      <c r="B2365" s="44" t="s">
        <v>25955</v>
      </c>
      <c r="C2365" s="45">
        <v>0</v>
      </c>
      <c r="D2365" s="45" t="s">
        <v>24841</v>
      </c>
      <c r="E2365" s="45"/>
      <c r="F2365" s="45">
        <v>0</v>
      </c>
      <c r="G2365" s="44"/>
      <c r="H2365" s="169" t="s">
        <v>24843</v>
      </c>
    </row>
    <row r="2366" spans="1:8" x14ac:dyDescent="0.3">
      <c r="A2366" s="5" t="s">
        <v>5883</v>
      </c>
      <c r="B2366" s="44" t="s">
        <v>25956</v>
      </c>
      <c r="C2366" s="45">
        <v>0</v>
      </c>
      <c r="D2366" s="45" t="s">
        <v>24841</v>
      </c>
      <c r="E2366" s="45"/>
      <c r="F2366" s="45">
        <v>0</v>
      </c>
      <c r="G2366" s="44"/>
      <c r="H2366" s="169" t="s">
        <v>24843</v>
      </c>
    </row>
    <row r="2367" spans="1:8" x14ac:dyDescent="0.3">
      <c r="A2367" s="5" t="s">
        <v>5885</v>
      </c>
      <c r="B2367" s="44" t="s">
        <v>25957</v>
      </c>
      <c r="C2367" s="45">
        <v>10.8</v>
      </c>
      <c r="D2367" s="45" t="s">
        <v>24841</v>
      </c>
      <c r="E2367" s="45"/>
      <c r="F2367" s="45">
        <v>10.8</v>
      </c>
      <c r="G2367" s="44"/>
      <c r="H2367" s="169" t="s">
        <v>24843</v>
      </c>
    </row>
    <row r="2368" spans="1:8" x14ac:dyDescent="0.3">
      <c r="A2368" s="5" t="s">
        <v>5887</v>
      </c>
      <c r="B2368" s="44" t="s">
        <v>31</v>
      </c>
      <c r="C2368" s="45">
        <v>0</v>
      </c>
      <c r="D2368" s="45" t="s">
        <v>24841</v>
      </c>
      <c r="E2368" s="45"/>
      <c r="F2368" s="45">
        <v>0</v>
      </c>
      <c r="G2368" s="44"/>
      <c r="H2368" s="169" t="s">
        <v>24843</v>
      </c>
    </row>
    <row r="2369" spans="1:8" x14ac:dyDescent="0.3">
      <c r="A2369" s="5" t="s">
        <v>5890</v>
      </c>
      <c r="B2369" s="44" t="s">
        <v>25958</v>
      </c>
      <c r="C2369" s="45">
        <v>0</v>
      </c>
      <c r="D2369" s="45" t="s">
        <v>24841</v>
      </c>
      <c r="E2369" s="45"/>
      <c r="F2369" s="45">
        <v>0</v>
      </c>
      <c r="G2369" s="44"/>
      <c r="H2369" s="169" t="s">
        <v>24843</v>
      </c>
    </row>
    <row r="2370" spans="1:8" x14ac:dyDescent="0.3">
      <c r="A2370" s="5" t="s">
        <v>5892</v>
      </c>
      <c r="B2370" s="44" t="s">
        <v>25959</v>
      </c>
      <c r="C2370" s="45">
        <v>10.8</v>
      </c>
      <c r="D2370" s="45" t="s">
        <v>24841</v>
      </c>
      <c r="E2370" s="45"/>
      <c r="F2370" s="45">
        <v>10.8</v>
      </c>
      <c r="G2370" s="44"/>
      <c r="H2370" s="169" t="s">
        <v>24843</v>
      </c>
    </row>
    <row r="2371" spans="1:8" x14ac:dyDescent="0.3">
      <c r="A2371" s="5" t="s">
        <v>5894</v>
      </c>
      <c r="B2371" s="44" t="s">
        <v>31</v>
      </c>
      <c r="C2371" s="45">
        <v>10.8</v>
      </c>
      <c r="D2371" s="45" t="s">
        <v>24841</v>
      </c>
      <c r="E2371" s="45"/>
      <c r="F2371" s="45">
        <v>10.8</v>
      </c>
      <c r="G2371" s="44"/>
      <c r="H2371" s="169" t="s">
        <v>24843</v>
      </c>
    </row>
    <row r="2372" spans="1:8" x14ac:dyDescent="0.3">
      <c r="A2372" s="5" t="s">
        <v>5895</v>
      </c>
      <c r="B2372" s="44" t="s">
        <v>25960</v>
      </c>
      <c r="C2372" s="45">
        <v>0</v>
      </c>
      <c r="D2372" s="45" t="s">
        <v>24841</v>
      </c>
      <c r="E2372" s="45"/>
      <c r="F2372" s="45">
        <v>0</v>
      </c>
      <c r="G2372" s="44"/>
      <c r="H2372" s="169" t="s">
        <v>24843</v>
      </c>
    </row>
    <row r="2373" spans="1:8" x14ac:dyDescent="0.3">
      <c r="A2373" s="5" t="s">
        <v>5897</v>
      </c>
      <c r="B2373" s="44" t="s">
        <v>5898</v>
      </c>
      <c r="C2373" s="45">
        <v>0</v>
      </c>
      <c r="D2373" s="45" t="s">
        <v>24841</v>
      </c>
      <c r="E2373" s="45"/>
      <c r="F2373" s="45">
        <v>0</v>
      </c>
      <c r="G2373" s="44"/>
      <c r="H2373" s="169" t="s">
        <v>24843</v>
      </c>
    </row>
    <row r="2374" spans="1:8" x14ac:dyDescent="0.3">
      <c r="A2374" s="5" t="s">
        <v>5899</v>
      </c>
      <c r="B2374" s="44" t="s">
        <v>31</v>
      </c>
      <c r="C2374" s="45">
        <v>0</v>
      </c>
      <c r="D2374" s="45" t="s">
        <v>24841</v>
      </c>
      <c r="E2374" s="45"/>
      <c r="F2374" s="45">
        <v>0</v>
      </c>
      <c r="G2374" s="44"/>
      <c r="H2374" s="169" t="s">
        <v>24843</v>
      </c>
    </row>
    <row r="2375" spans="1:8" x14ac:dyDescent="0.3">
      <c r="A2375" s="5" t="s">
        <v>5906</v>
      </c>
      <c r="B2375" s="44" t="s">
        <v>25961</v>
      </c>
      <c r="C2375" s="45">
        <v>0</v>
      </c>
      <c r="D2375" s="45" t="s">
        <v>24841</v>
      </c>
      <c r="E2375" s="45"/>
      <c r="F2375" s="45">
        <v>0</v>
      </c>
      <c r="G2375" s="44"/>
      <c r="H2375" s="169" t="s">
        <v>24843</v>
      </c>
    </row>
    <row r="2376" spans="1:8" x14ac:dyDescent="0.3">
      <c r="A2376" s="5" t="s">
        <v>5908</v>
      </c>
      <c r="B2376" s="44" t="s">
        <v>5833</v>
      </c>
      <c r="C2376" s="45">
        <v>0</v>
      </c>
      <c r="D2376" s="45" t="s">
        <v>24841</v>
      </c>
      <c r="E2376" s="45"/>
      <c r="F2376" s="45">
        <v>0</v>
      </c>
      <c r="G2376" s="44"/>
      <c r="H2376" s="169" t="s">
        <v>24843</v>
      </c>
    </row>
    <row r="2377" spans="1:8" x14ac:dyDescent="0.3">
      <c r="A2377" s="5" t="s">
        <v>5911</v>
      </c>
      <c r="B2377" s="44" t="s">
        <v>25962</v>
      </c>
      <c r="C2377" s="45">
        <v>10.8</v>
      </c>
      <c r="D2377" s="45" t="s">
        <v>24841</v>
      </c>
      <c r="E2377" s="45"/>
      <c r="F2377" s="45">
        <v>10.8</v>
      </c>
      <c r="G2377" s="44"/>
      <c r="H2377" s="169" t="s">
        <v>24843</v>
      </c>
    </row>
    <row r="2378" spans="1:8" x14ac:dyDescent="0.3">
      <c r="A2378" s="5" t="s">
        <v>5913</v>
      </c>
      <c r="B2378" s="44" t="s">
        <v>25963</v>
      </c>
      <c r="C2378" s="45">
        <v>0</v>
      </c>
      <c r="D2378" s="45" t="s">
        <v>24841</v>
      </c>
      <c r="E2378" s="45"/>
      <c r="F2378" s="45">
        <v>0</v>
      </c>
      <c r="G2378" s="44"/>
      <c r="H2378" s="169" t="s">
        <v>24843</v>
      </c>
    </row>
    <row r="2379" spans="1:8" x14ac:dyDescent="0.3">
      <c r="A2379" s="5" t="s">
        <v>5915</v>
      </c>
      <c r="B2379" s="44" t="s">
        <v>25964</v>
      </c>
      <c r="C2379" s="45">
        <v>10.8</v>
      </c>
      <c r="D2379" s="45" t="s">
        <v>24841</v>
      </c>
      <c r="E2379" s="45"/>
      <c r="F2379" s="45">
        <v>10.8</v>
      </c>
      <c r="G2379" s="44"/>
      <c r="H2379" s="169" t="s">
        <v>24843</v>
      </c>
    </row>
    <row r="2380" spans="1:8" x14ac:dyDescent="0.3">
      <c r="A2380" s="5" t="s">
        <v>5917</v>
      </c>
      <c r="B2380" s="44" t="s">
        <v>25965</v>
      </c>
      <c r="C2380" s="45">
        <v>0</v>
      </c>
      <c r="D2380" s="45" t="s">
        <v>24841</v>
      </c>
      <c r="E2380" s="45"/>
      <c r="F2380" s="45">
        <v>0</v>
      </c>
      <c r="G2380" s="44"/>
      <c r="H2380" s="169" t="s">
        <v>24843</v>
      </c>
    </row>
    <row r="2381" spans="1:8" x14ac:dyDescent="0.3">
      <c r="A2381" s="5" t="s">
        <v>5919</v>
      </c>
      <c r="B2381" s="44" t="s">
        <v>31</v>
      </c>
      <c r="C2381" s="45">
        <v>0</v>
      </c>
      <c r="D2381" s="45" t="s">
        <v>24841</v>
      </c>
      <c r="E2381" s="45"/>
      <c r="F2381" s="45">
        <v>0</v>
      </c>
      <c r="G2381" s="44"/>
      <c r="H2381" s="169" t="s">
        <v>24843</v>
      </c>
    </row>
    <row r="2382" spans="1:8" x14ac:dyDescent="0.3">
      <c r="A2382" s="5" t="s">
        <v>5922</v>
      </c>
      <c r="B2382" s="44" t="s">
        <v>25966</v>
      </c>
      <c r="C2382" s="45">
        <v>0</v>
      </c>
      <c r="D2382" s="45" t="s">
        <v>24841</v>
      </c>
      <c r="E2382" s="45"/>
      <c r="F2382" s="45">
        <v>0</v>
      </c>
      <c r="G2382" s="44"/>
      <c r="H2382" s="169" t="s">
        <v>24843</v>
      </c>
    </row>
    <row r="2383" spans="1:8" x14ac:dyDescent="0.3">
      <c r="A2383" s="5" t="s">
        <v>5924</v>
      </c>
      <c r="B2383" s="44" t="s">
        <v>5833</v>
      </c>
      <c r="C2383" s="45">
        <v>0</v>
      </c>
      <c r="D2383" s="45" t="s">
        <v>24841</v>
      </c>
      <c r="E2383" s="45"/>
      <c r="F2383" s="45">
        <v>0</v>
      </c>
      <c r="G2383" s="44"/>
      <c r="H2383" s="169" t="s">
        <v>24843</v>
      </c>
    </row>
    <row r="2384" spans="1:8" x14ac:dyDescent="0.3">
      <c r="A2384" s="5" t="s">
        <v>5928</v>
      </c>
      <c r="B2384" s="44" t="s">
        <v>25963</v>
      </c>
      <c r="C2384" s="45">
        <v>10.8</v>
      </c>
      <c r="D2384" s="45" t="s">
        <v>24841</v>
      </c>
      <c r="E2384" s="45"/>
      <c r="F2384" s="45">
        <v>10.8</v>
      </c>
      <c r="G2384" s="44"/>
      <c r="H2384" s="169" t="s">
        <v>24843</v>
      </c>
    </row>
    <row r="2385" spans="1:8" x14ac:dyDescent="0.3">
      <c r="A2385" s="5" t="s">
        <v>5929</v>
      </c>
      <c r="B2385" s="44" t="s">
        <v>25967</v>
      </c>
      <c r="C2385" s="45">
        <v>0</v>
      </c>
      <c r="D2385" s="45" t="s">
        <v>24841</v>
      </c>
      <c r="E2385" s="45"/>
      <c r="F2385" s="45">
        <v>0</v>
      </c>
      <c r="G2385" s="44"/>
      <c r="H2385" s="169" t="s">
        <v>24843</v>
      </c>
    </row>
    <row r="2386" spans="1:8" x14ac:dyDescent="0.3">
      <c r="A2386" s="5" t="s">
        <v>5931</v>
      </c>
      <c r="B2386" s="44" t="s">
        <v>31</v>
      </c>
      <c r="C2386" s="45">
        <v>0</v>
      </c>
      <c r="D2386" s="45" t="s">
        <v>24841</v>
      </c>
      <c r="E2386" s="45"/>
      <c r="F2386" s="45">
        <v>0</v>
      </c>
      <c r="G2386" s="44"/>
      <c r="H2386" s="169" t="s">
        <v>24843</v>
      </c>
    </row>
    <row r="2387" spans="1:8" x14ac:dyDescent="0.3">
      <c r="A2387" s="5" t="s">
        <v>5936</v>
      </c>
      <c r="B2387" s="44" t="s">
        <v>25968</v>
      </c>
      <c r="C2387" s="45">
        <v>0</v>
      </c>
      <c r="D2387" s="45" t="s">
        <v>24841</v>
      </c>
      <c r="E2387" s="45"/>
      <c r="F2387" s="45">
        <v>0</v>
      </c>
      <c r="G2387" s="44"/>
      <c r="H2387" s="169" t="s">
        <v>24843</v>
      </c>
    </row>
    <row r="2388" spans="1:8" x14ac:dyDescent="0.3">
      <c r="A2388" s="5" t="s">
        <v>5938</v>
      </c>
      <c r="B2388" s="44" t="s">
        <v>31</v>
      </c>
      <c r="C2388" s="45">
        <v>10.8</v>
      </c>
      <c r="D2388" s="45" t="s">
        <v>24841</v>
      </c>
      <c r="E2388" s="45"/>
      <c r="F2388" s="45">
        <v>10.8</v>
      </c>
      <c r="G2388" s="44"/>
      <c r="H2388" s="169" t="s">
        <v>24843</v>
      </c>
    </row>
    <row r="2389" spans="1:8" x14ac:dyDescent="0.3">
      <c r="A2389" s="5" t="s">
        <v>5939</v>
      </c>
      <c r="B2389" s="44" t="s">
        <v>25969</v>
      </c>
      <c r="C2389" s="45">
        <v>0</v>
      </c>
      <c r="D2389" s="45" t="s">
        <v>24841</v>
      </c>
      <c r="E2389" s="45"/>
      <c r="F2389" s="45">
        <v>0</v>
      </c>
      <c r="G2389" s="44"/>
      <c r="H2389" s="169" t="s">
        <v>24843</v>
      </c>
    </row>
    <row r="2390" spans="1:8" x14ac:dyDescent="0.3">
      <c r="A2390" s="5" t="s">
        <v>5941</v>
      </c>
      <c r="B2390" s="44" t="s">
        <v>25970</v>
      </c>
      <c r="C2390" s="45">
        <v>0</v>
      </c>
      <c r="D2390" s="45" t="s">
        <v>24841</v>
      </c>
      <c r="E2390" s="45"/>
      <c r="F2390" s="45">
        <v>0</v>
      </c>
      <c r="G2390" s="44"/>
      <c r="H2390" s="169" t="s">
        <v>24843</v>
      </c>
    </row>
    <row r="2391" spans="1:8" x14ac:dyDescent="0.3">
      <c r="A2391" s="5" t="s">
        <v>5946</v>
      </c>
      <c r="B2391" s="44" t="s">
        <v>25971</v>
      </c>
      <c r="C2391" s="45">
        <v>10.8</v>
      </c>
      <c r="D2391" s="45" t="s">
        <v>24841</v>
      </c>
      <c r="E2391" s="45"/>
      <c r="F2391" s="45">
        <v>10.8</v>
      </c>
      <c r="G2391" s="44"/>
      <c r="H2391" s="169" t="s">
        <v>24843</v>
      </c>
    </row>
    <row r="2392" spans="1:8" x14ac:dyDescent="0.3">
      <c r="A2392" s="5" t="s">
        <v>5948</v>
      </c>
      <c r="B2392" s="44" t="s">
        <v>31</v>
      </c>
      <c r="C2392" s="45">
        <v>0</v>
      </c>
      <c r="D2392" s="45" t="s">
        <v>24841</v>
      </c>
      <c r="E2392" s="45"/>
      <c r="F2392" s="45">
        <v>0</v>
      </c>
      <c r="G2392" s="44"/>
      <c r="H2392" s="169" t="s">
        <v>24843</v>
      </c>
    </row>
    <row r="2393" spans="1:8" x14ac:dyDescent="0.3">
      <c r="A2393" s="5" t="s">
        <v>5951</v>
      </c>
      <c r="B2393" s="44" t="s">
        <v>25972</v>
      </c>
      <c r="C2393" s="45">
        <v>0</v>
      </c>
      <c r="D2393" s="45" t="s">
        <v>24841</v>
      </c>
      <c r="E2393" s="45"/>
      <c r="F2393" s="45">
        <v>0</v>
      </c>
      <c r="G2393" s="44"/>
      <c r="H2393" s="169" t="s">
        <v>24843</v>
      </c>
    </row>
    <row r="2394" spans="1:8" x14ac:dyDescent="0.3">
      <c r="A2394" s="5" t="s">
        <v>5953</v>
      </c>
      <c r="B2394" s="44" t="s">
        <v>25973</v>
      </c>
      <c r="C2394" s="45">
        <v>0</v>
      </c>
      <c r="D2394" s="45" t="s">
        <v>24841</v>
      </c>
      <c r="E2394" s="45"/>
      <c r="F2394" s="45">
        <v>0</v>
      </c>
      <c r="G2394" s="44"/>
      <c r="H2394" s="169" t="s">
        <v>24843</v>
      </c>
    </row>
    <row r="2395" spans="1:8" x14ac:dyDescent="0.3">
      <c r="A2395" s="5" t="s">
        <v>5955</v>
      </c>
      <c r="B2395" s="44" t="s">
        <v>25974</v>
      </c>
      <c r="C2395" s="45">
        <v>0</v>
      </c>
      <c r="D2395" s="45" t="s">
        <v>24841</v>
      </c>
      <c r="E2395" s="45"/>
      <c r="F2395" s="45">
        <v>0</v>
      </c>
      <c r="G2395" s="44"/>
      <c r="H2395" s="169" t="s">
        <v>24843</v>
      </c>
    </row>
    <row r="2396" spans="1:8" x14ac:dyDescent="0.3">
      <c r="A2396" s="5" t="s">
        <v>5957</v>
      </c>
      <c r="B2396" s="44" t="s">
        <v>31</v>
      </c>
      <c r="C2396" s="45">
        <v>0</v>
      </c>
      <c r="D2396" s="45" t="s">
        <v>24841</v>
      </c>
      <c r="E2396" s="45"/>
      <c r="F2396" s="45">
        <v>0</v>
      </c>
      <c r="G2396" s="44"/>
      <c r="H2396" s="169" t="s">
        <v>24843</v>
      </c>
    </row>
    <row r="2397" spans="1:8" x14ac:dyDescent="0.3">
      <c r="A2397" s="5" t="s">
        <v>5958</v>
      </c>
      <c r="B2397" s="44" t="s">
        <v>31</v>
      </c>
      <c r="C2397" s="45">
        <v>0</v>
      </c>
      <c r="D2397" s="45" t="s">
        <v>24841</v>
      </c>
      <c r="E2397" s="45"/>
      <c r="F2397" s="45">
        <v>0</v>
      </c>
      <c r="G2397" s="44"/>
      <c r="H2397" s="169" t="s">
        <v>24843</v>
      </c>
    </row>
    <row r="2398" spans="1:8" x14ac:dyDescent="0.3">
      <c r="A2398" s="5" t="s">
        <v>5963</v>
      </c>
      <c r="B2398" s="44" t="s">
        <v>25975</v>
      </c>
      <c r="C2398" s="45">
        <v>0</v>
      </c>
      <c r="D2398" s="45" t="s">
        <v>24841</v>
      </c>
      <c r="E2398" s="45"/>
      <c r="F2398" s="45">
        <v>0</v>
      </c>
      <c r="G2398" s="44"/>
      <c r="H2398" s="169" t="s">
        <v>24843</v>
      </c>
    </row>
    <row r="2399" spans="1:8" ht="26.4" x14ac:dyDescent="0.3">
      <c r="A2399" s="5" t="s">
        <v>5965</v>
      </c>
      <c r="B2399" s="44" t="s">
        <v>25976</v>
      </c>
      <c r="C2399" s="45">
        <v>0</v>
      </c>
      <c r="D2399" s="45" t="s">
        <v>24841</v>
      </c>
      <c r="E2399" s="45"/>
      <c r="F2399" s="45">
        <v>0</v>
      </c>
      <c r="G2399" s="44"/>
      <c r="H2399" s="169" t="s">
        <v>24843</v>
      </c>
    </row>
    <row r="2400" spans="1:8" x14ac:dyDescent="0.3">
      <c r="A2400" s="5" t="s">
        <v>5967</v>
      </c>
      <c r="B2400" s="44" t="s">
        <v>5968</v>
      </c>
      <c r="C2400" s="45">
        <v>0</v>
      </c>
      <c r="D2400" s="45" t="s">
        <v>24841</v>
      </c>
      <c r="E2400" s="45"/>
      <c r="F2400" s="45">
        <v>0</v>
      </c>
      <c r="G2400" s="44"/>
      <c r="H2400" s="169" t="s">
        <v>24843</v>
      </c>
    </row>
    <row r="2401" spans="1:8" x14ac:dyDescent="0.3">
      <c r="A2401" s="5" t="s">
        <v>5969</v>
      </c>
      <c r="B2401" s="44" t="s">
        <v>5970</v>
      </c>
      <c r="C2401" s="45">
        <v>10.8</v>
      </c>
      <c r="D2401" s="45" t="s">
        <v>24841</v>
      </c>
      <c r="E2401" s="45"/>
      <c r="F2401" s="45">
        <v>10.8</v>
      </c>
      <c r="G2401" s="44"/>
      <c r="H2401" s="169" t="s">
        <v>24843</v>
      </c>
    </row>
    <row r="2402" spans="1:8" x14ac:dyDescent="0.3">
      <c r="A2402" s="5" t="s">
        <v>5971</v>
      </c>
      <c r="B2402" s="44" t="s">
        <v>5972</v>
      </c>
      <c r="C2402" s="45">
        <v>0</v>
      </c>
      <c r="D2402" s="45" t="s">
        <v>24841</v>
      </c>
      <c r="E2402" s="45"/>
      <c r="F2402" s="45">
        <v>0</v>
      </c>
      <c r="G2402" s="44"/>
      <c r="H2402" s="169" t="s">
        <v>24843</v>
      </c>
    </row>
    <row r="2403" spans="1:8" x14ac:dyDescent="0.3">
      <c r="A2403" s="5" t="s">
        <v>5973</v>
      </c>
      <c r="B2403" s="44" t="s">
        <v>31</v>
      </c>
      <c r="C2403" s="45">
        <v>0</v>
      </c>
      <c r="D2403" s="45" t="s">
        <v>24841</v>
      </c>
      <c r="E2403" s="45"/>
      <c r="F2403" s="45">
        <v>0</v>
      </c>
      <c r="G2403" s="44"/>
      <c r="H2403" s="169" t="s">
        <v>24843</v>
      </c>
    </row>
    <row r="2404" spans="1:8" x14ac:dyDescent="0.3">
      <c r="A2404" s="5" t="s">
        <v>5974</v>
      </c>
      <c r="B2404" s="44" t="s">
        <v>31</v>
      </c>
      <c r="C2404" s="45">
        <v>0</v>
      </c>
      <c r="D2404" s="45" t="s">
        <v>24841</v>
      </c>
      <c r="E2404" s="45"/>
      <c r="F2404" s="45">
        <v>0</v>
      </c>
      <c r="G2404" s="44"/>
      <c r="H2404" s="169" t="s">
        <v>24843</v>
      </c>
    </row>
    <row r="2405" spans="1:8" x14ac:dyDescent="0.3">
      <c r="A2405" s="5" t="s">
        <v>5979</v>
      </c>
      <c r="B2405" s="44" t="s">
        <v>25977</v>
      </c>
      <c r="C2405" s="45">
        <v>10.8</v>
      </c>
      <c r="D2405" s="45" t="s">
        <v>24841</v>
      </c>
      <c r="E2405" s="45"/>
      <c r="F2405" s="45">
        <v>10.8</v>
      </c>
      <c r="G2405" s="44"/>
      <c r="H2405" s="169" t="s">
        <v>24843</v>
      </c>
    </row>
    <row r="2406" spans="1:8" x14ac:dyDescent="0.3">
      <c r="A2406" s="5" t="s">
        <v>5982</v>
      </c>
      <c r="B2406" s="44" t="s">
        <v>25643</v>
      </c>
      <c r="C2406" s="45">
        <v>10.8</v>
      </c>
      <c r="D2406" s="45" t="s">
        <v>24841</v>
      </c>
      <c r="E2406" s="45"/>
      <c r="F2406" s="45">
        <v>10.8</v>
      </c>
      <c r="G2406" s="44"/>
      <c r="H2406" s="169" t="s">
        <v>24843</v>
      </c>
    </row>
    <row r="2407" spans="1:8" x14ac:dyDescent="0.3">
      <c r="A2407" s="5" t="s">
        <v>5983</v>
      </c>
      <c r="B2407" s="44" t="s">
        <v>25657</v>
      </c>
      <c r="C2407" s="45">
        <v>10.8</v>
      </c>
      <c r="D2407" s="45" t="s">
        <v>24841</v>
      </c>
      <c r="E2407" s="45"/>
      <c r="F2407" s="45">
        <v>10.8</v>
      </c>
      <c r="G2407" s="44"/>
      <c r="H2407" s="169" t="s">
        <v>24843</v>
      </c>
    </row>
    <row r="2408" spans="1:8" x14ac:dyDescent="0.3">
      <c r="A2408" s="5" t="s">
        <v>5984</v>
      </c>
      <c r="B2408" s="44" t="s">
        <v>31</v>
      </c>
      <c r="C2408" s="45">
        <v>0</v>
      </c>
      <c r="D2408" s="45" t="s">
        <v>24841</v>
      </c>
      <c r="E2408" s="45"/>
      <c r="F2408" s="45">
        <v>0</v>
      </c>
      <c r="G2408" s="44"/>
      <c r="H2408" s="169" t="s">
        <v>24843</v>
      </c>
    </row>
    <row r="2409" spans="1:8" x14ac:dyDescent="0.3">
      <c r="A2409" s="5" t="s">
        <v>5986</v>
      </c>
      <c r="B2409" s="44" t="s">
        <v>25962</v>
      </c>
      <c r="C2409" s="45">
        <v>10.8</v>
      </c>
      <c r="D2409" s="45" t="s">
        <v>24841</v>
      </c>
      <c r="E2409" s="45"/>
      <c r="F2409" s="45">
        <v>10.8</v>
      </c>
      <c r="G2409" s="44"/>
      <c r="H2409" s="169" t="s">
        <v>24843</v>
      </c>
    </row>
    <row r="2410" spans="1:8" x14ac:dyDescent="0.3">
      <c r="A2410" s="5" t="s">
        <v>5987</v>
      </c>
      <c r="B2410" s="44" t="s">
        <v>25978</v>
      </c>
      <c r="C2410" s="45">
        <v>10.8</v>
      </c>
      <c r="D2410" s="45" t="s">
        <v>24841</v>
      </c>
      <c r="E2410" s="45"/>
      <c r="F2410" s="45">
        <v>10.8</v>
      </c>
      <c r="G2410" s="44"/>
      <c r="H2410" s="169" t="s">
        <v>24843</v>
      </c>
    </row>
    <row r="2411" spans="1:8" x14ac:dyDescent="0.3">
      <c r="A2411" s="5" t="s">
        <v>5989</v>
      </c>
      <c r="B2411" s="44" t="s">
        <v>31</v>
      </c>
      <c r="C2411" s="45">
        <v>0</v>
      </c>
      <c r="D2411" s="45" t="s">
        <v>24841</v>
      </c>
      <c r="E2411" s="45"/>
      <c r="F2411" s="45">
        <v>0</v>
      </c>
      <c r="G2411" s="44"/>
      <c r="H2411" s="169" t="s">
        <v>24843</v>
      </c>
    </row>
    <row r="2412" spans="1:8" x14ac:dyDescent="0.3">
      <c r="A2412" s="5" t="s">
        <v>5992</v>
      </c>
      <c r="B2412" s="44" t="s">
        <v>25979</v>
      </c>
      <c r="C2412" s="45">
        <v>10.8</v>
      </c>
      <c r="D2412" s="45" t="s">
        <v>24841</v>
      </c>
      <c r="E2412" s="45"/>
      <c r="F2412" s="45">
        <v>10.8</v>
      </c>
      <c r="G2412" s="44"/>
      <c r="H2412" s="169" t="s">
        <v>24843</v>
      </c>
    </row>
    <row r="2413" spans="1:8" x14ac:dyDescent="0.3">
      <c r="A2413" s="5" t="s">
        <v>5994</v>
      </c>
      <c r="B2413" s="44" t="s">
        <v>25980</v>
      </c>
      <c r="C2413" s="45">
        <v>0</v>
      </c>
      <c r="D2413" s="45" t="s">
        <v>24841</v>
      </c>
      <c r="E2413" s="45"/>
      <c r="F2413" s="45">
        <v>0</v>
      </c>
      <c r="G2413" s="44"/>
      <c r="H2413" s="169" t="s">
        <v>24843</v>
      </c>
    </row>
    <row r="2414" spans="1:8" x14ac:dyDescent="0.3">
      <c r="A2414" s="5" t="s">
        <v>5996</v>
      </c>
      <c r="B2414" s="44" t="s">
        <v>25981</v>
      </c>
      <c r="C2414" s="45">
        <v>0</v>
      </c>
      <c r="D2414" s="45" t="s">
        <v>24841</v>
      </c>
      <c r="E2414" s="45"/>
      <c r="F2414" s="45">
        <v>0</v>
      </c>
      <c r="G2414" s="44"/>
      <c r="H2414" s="169" t="s">
        <v>24843</v>
      </c>
    </row>
    <row r="2415" spans="1:8" x14ac:dyDescent="0.3">
      <c r="A2415" s="5" t="s">
        <v>5999</v>
      </c>
      <c r="B2415" s="44" t="s">
        <v>25982</v>
      </c>
      <c r="C2415" s="45">
        <v>0</v>
      </c>
      <c r="D2415" s="45" t="s">
        <v>24841</v>
      </c>
      <c r="E2415" s="45"/>
      <c r="F2415" s="45">
        <v>0</v>
      </c>
      <c r="G2415" s="44"/>
      <c r="H2415" s="169" t="s">
        <v>24843</v>
      </c>
    </row>
    <row r="2416" spans="1:8" x14ac:dyDescent="0.3">
      <c r="A2416" s="5" t="s">
        <v>6001</v>
      </c>
      <c r="B2416" s="44" t="s">
        <v>6002</v>
      </c>
      <c r="C2416" s="45">
        <v>0</v>
      </c>
      <c r="D2416" s="45" t="s">
        <v>24841</v>
      </c>
      <c r="E2416" s="45"/>
      <c r="F2416" s="45">
        <v>0</v>
      </c>
      <c r="G2416" s="44"/>
      <c r="H2416" s="169" t="s">
        <v>24843</v>
      </c>
    </row>
    <row r="2417" spans="1:8" x14ac:dyDescent="0.3">
      <c r="A2417" s="5" t="s">
        <v>6003</v>
      </c>
      <c r="B2417" s="44" t="s">
        <v>25983</v>
      </c>
      <c r="C2417" s="45">
        <v>0</v>
      </c>
      <c r="D2417" s="45" t="s">
        <v>24841</v>
      </c>
      <c r="E2417" s="45"/>
      <c r="F2417" s="45">
        <v>0</v>
      </c>
      <c r="G2417" s="44"/>
      <c r="H2417" s="169" t="s">
        <v>24843</v>
      </c>
    </row>
    <row r="2418" spans="1:8" x14ac:dyDescent="0.3">
      <c r="A2418" s="5" t="s">
        <v>6005</v>
      </c>
      <c r="B2418" s="44" t="s">
        <v>25984</v>
      </c>
      <c r="C2418" s="45">
        <v>10.8</v>
      </c>
      <c r="D2418" s="45" t="s">
        <v>24841</v>
      </c>
      <c r="E2418" s="45"/>
      <c r="F2418" s="45">
        <v>10.8</v>
      </c>
      <c r="G2418" s="44"/>
      <c r="H2418" s="169" t="s">
        <v>24843</v>
      </c>
    </row>
    <row r="2419" spans="1:8" x14ac:dyDescent="0.3">
      <c r="A2419" s="5" t="s">
        <v>6007</v>
      </c>
      <c r="B2419" s="44" t="s">
        <v>31</v>
      </c>
      <c r="C2419" s="45">
        <v>0</v>
      </c>
      <c r="D2419" s="45" t="s">
        <v>24841</v>
      </c>
      <c r="E2419" s="45"/>
      <c r="F2419" s="45">
        <v>0</v>
      </c>
      <c r="G2419" s="44"/>
      <c r="H2419" s="169" t="s">
        <v>24843</v>
      </c>
    </row>
    <row r="2420" spans="1:8" x14ac:dyDescent="0.3">
      <c r="A2420" s="5" t="s">
        <v>6014</v>
      </c>
      <c r="B2420" s="44" t="s">
        <v>25985</v>
      </c>
      <c r="C2420" s="45">
        <v>0</v>
      </c>
      <c r="D2420" s="45" t="s">
        <v>24841</v>
      </c>
      <c r="E2420" s="45"/>
      <c r="F2420" s="45">
        <v>0</v>
      </c>
      <c r="G2420" s="44"/>
      <c r="H2420" s="169" t="s">
        <v>24843</v>
      </c>
    </row>
    <row r="2421" spans="1:8" x14ac:dyDescent="0.3">
      <c r="A2421" s="5" t="s">
        <v>6016</v>
      </c>
      <c r="B2421" s="44" t="s">
        <v>5835</v>
      </c>
      <c r="C2421" s="45">
        <v>0</v>
      </c>
      <c r="D2421" s="45" t="s">
        <v>24841</v>
      </c>
      <c r="E2421" s="45"/>
      <c r="F2421" s="45">
        <v>0</v>
      </c>
      <c r="G2421" s="44"/>
      <c r="H2421" s="169" t="s">
        <v>24843</v>
      </c>
    </row>
    <row r="2422" spans="1:8" x14ac:dyDescent="0.3">
      <c r="A2422" s="5" t="s">
        <v>6025</v>
      </c>
      <c r="B2422" s="44" t="s">
        <v>25986</v>
      </c>
      <c r="C2422" s="45">
        <v>0</v>
      </c>
      <c r="D2422" s="45" t="s">
        <v>24841</v>
      </c>
      <c r="E2422" s="45"/>
      <c r="F2422" s="45">
        <v>0</v>
      </c>
      <c r="G2422" s="44"/>
      <c r="H2422" s="169" t="s">
        <v>24843</v>
      </c>
    </row>
    <row r="2423" spans="1:8" x14ac:dyDescent="0.3">
      <c r="A2423" s="5" t="s">
        <v>6029</v>
      </c>
      <c r="B2423" s="44" t="s">
        <v>25987</v>
      </c>
      <c r="C2423" s="45">
        <v>0</v>
      </c>
      <c r="D2423" s="45" t="s">
        <v>24841</v>
      </c>
      <c r="E2423" s="45"/>
      <c r="F2423" s="45">
        <v>0</v>
      </c>
      <c r="G2423" s="44"/>
      <c r="H2423" s="169" t="s">
        <v>24843</v>
      </c>
    </row>
    <row r="2424" spans="1:8" x14ac:dyDescent="0.3">
      <c r="A2424" s="5" t="s">
        <v>6031</v>
      </c>
      <c r="B2424" s="44" t="s">
        <v>25988</v>
      </c>
      <c r="C2424" s="45">
        <v>10.8</v>
      </c>
      <c r="D2424" s="45" t="s">
        <v>24841</v>
      </c>
      <c r="E2424" s="45"/>
      <c r="F2424" s="45">
        <v>10.8</v>
      </c>
      <c r="G2424" s="44"/>
      <c r="H2424" s="169" t="s">
        <v>24843</v>
      </c>
    </row>
    <row r="2425" spans="1:8" x14ac:dyDescent="0.3">
      <c r="A2425" s="5" t="s">
        <v>6033</v>
      </c>
      <c r="B2425" s="44" t="s">
        <v>25989</v>
      </c>
      <c r="C2425" s="45">
        <v>10.8</v>
      </c>
      <c r="D2425" s="45" t="s">
        <v>24841</v>
      </c>
      <c r="E2425" s="45"/>
      <c r="F2425" s="45">
        <v>10.8</v>
      </c>
      <c r="G2425" s="44"/>
      <c r="H2425" s="169" t="s">
        <v>24843</v>
      </c>
    </row>
    <row r="2426" spans="1:8" x14ac:dyDescent="0.3">
      <c r="A2426" s="5" t="s">
        <v>6035</v>
      </c>
      <c r="B2426" s="44" t="s">
        <v>31</v>
      </c>
      <c r="C2426" s="45">
        <v>0</v>
      </c>
      <c r="D2426" s="45" t="s">
        <v>24841</v>
      </c>
      <c r="E2426" s="45"/>
      <c r="F2426" s="45">
        <v>0</v>
      </c>
      <c r="G2426" s="44"/>
      <c r="H2426" s="169" t="s">
        <v>24843</v>
      </c>
    </row>
    <row r="2427" spans="1:8" x14ac:dyDescent="0.3">
      <c r="A2427" s="5" t="s">
        <v>6039</v>
      </c>
      <c r="B2427" s="44" t="s">
        <v>25990</v>
      </c>
      <c r="C2427" s="45">
        <v>10.8</v>
      </c>
      <c r="D2427" s="45" t="s">
        <v>24841</v>
      </c>
      <c r="E2427" s="45"/>
      <c r="F2427" s="45">
        <v>10.8</v>
      </c>
      <c r="G2427" s="44"/>
      <c r="H2427" s="169" t="s">
        <v>24843</v>
      </c>
    </row>
    <row r="2428" spans="1:8" x14ac:dyDescent="0.3">
      <c r="A2428" s="5" t="s">
        <v>6043</v>
      </c>
      <c r="B2428" s="44" t="s">
        <v>25991</v>
      </c>
      <c r="C2428" s="45">
        <v>10.8</v>
      </c>
      <c r="D2428" s="45" t="s">
        <v>24841</v>
      </c>
      <c r="E2428" s="45"/>
      <c r="F2428" s="45">
        <v>10.8</v>
      </c>
      <c r="G2428" s="44"/>
      <c r="H2428" s="169" t="s">
        <v>24843</v>
      </c>
    </row>
    <row r="2429" spans="1:8" x14ac:dyDescent="0.3">
      <c r="A2429" s="5" t="s">
        <v>6045</v>
      </c>
      <c r="B2429" s="44" t="s">
        <v>25992</v>
      </c>
      <c r="C2429" s="45">
        <v>10.8</v>
      </c>
      <c r="D2429" s="45" t="s">
        <v>24841</v>
      </c>
      <c r="E2429" s="45"/>
      <c r="F2429" s="45">
        <v>10.8</v>
      </c>
      <c r="G2429" s="44"/>
      <c r="H2429" s="169" t="s">
        <v>24843</v>
      </c>
    </row>
    <row r="2430" spans="1:8" x14ac:dyDescent="0.3">
      <c r="A2430" s="5" t="s">
        <v>6048</v>
      </c>
      <c r="B2430" s="44" t="s">
        <v>31</v>
      </c>
      <c r="C2430" s="45">
        <v>0</v>
      </c>
      <c r="D2430" s="45" t="s">
        <v>24841</v>
      </c>
      <c r="E2430" s="45"/>
      <c r="F2430" s="45">
        <v>0</v>
      </c>
      <c r="G2430" s="44"/>
      <c r="H2430" s="169" t="s">
        <v>24843</v>
      </c>
    </row>
    <row r="2431" spans="1:8" ht="35.25" customHeight="1" x14ac:dyDescent="0.3">
      <c r="A2431" s="5" t="s">
        <v>6049</v>
      </c>
      <c r="B2431" s="44" t="s">
        <v>25993</v>
      </c>
      <c r="C2431" s="45">
        <v>0</v>
      </c>
      <c r="D2431" s="45" t="s">
        <v>24841</v>
      </c>
      <c r="E2431" s="45"/>
      <c r="F2431" s="45">
        <v>0</v>
      </c>
      <c r="G2431" s="44"/>
      <c r="H2431" s="169" t="s">
        <v>24843</v>
      </c>
    </row>
    <row r="2432" spans="1:8" x14ac:dyDescent="0.3">
      <c r="A2432" s="5" t="s">
        <v>6061</v>
      </c>
      <c r="B2432" s="44" t="s">
        <v>25994</v>
      </c>
      <c r="C2432" s="45">
        <v>10.8</v>
      </c>
      <c r="D2432" s="45" t="s">
        <v>24841</v>
      </c>
      <c r="E2432" s="45"/>
      <c r="F2432" s="45">
        <v>10.8</v>
      </c>
      <c r="G2432" s="44"/>
      <c r="H2432" s="169" t="s">
        <v>24843</v>
      </c>
    </row>
    <row r="2433" spans="1:8" x14ac:dyDescent="0.3">
      <c r="A2433" s="5" t="s">
        <v>6063</v>
      </c>
      <c r="B2433" s="44" t="s">
        <v>25995</v>
      </c>
      <c r="C2433" s="45">
        <v>10.8</v>
      </c>
      <c r="D2433" s="45" t="s">
        <v>24841</v>
      </c>
      <c r="E2433" s="45"/>
      <c r="F2433" s="45">
        <v>10.8</v>
      </c>
      <c r="G2433" s="44"/>
      <c r="H2433" s="169" t="s">
        <v>24843</v>
      </c>
    </row>
    <row r="2434" spans="1:8" x14ac:dyDescent="0.3">
      <c r="A2434" s="5" t="s">
        <v>6068</v>
      </c>
      <c r="B2434" s="44" t="s">
        <v>5835</v>
      </c>
      <c r="C2434" s="45">
        <v>0</v>
      </c>
      <c r="D2434" s="45" t="s">
        <v>24841</v>
      </c>
      <c r="E2434" s="45"/>
      <c r="F2434" s="45">
        <v>0</v>
      </c>
      <c r="G2434" s="44"/>
      <c r="H2434" s="169" t="s">
        <v>24843</v>
      </c>
    </row>
    <row r="2435" spans="1:8" x14ac:dyDescent="0.3">
      <c r="A2435" s="5" t="s">
        <v>6069</v>
      </c>
      <c r="B2435" s="44" t="s">
        <v>31</v>
      </c>
      <c r="C2435" s="45">
        <v>0</v>
      </c>
      <c r="D2435" s="45" t="s">
        <v>24841</v>
      </c>
      <c r="E2435" s="45"/>
      <c r="F2435" s="45">
        <v>0</v>
      </c>
      <c r="G2435" s="44"/>
      <c r="H2435" s="169" t="s">
        <v>24843</v>
      </c>
    </row>
    <row r="2436" spans="1:8" x14ac:dyDescent="0.3">
      <c r="A2436" s="5" t="s">
        <v>6070</v>
      </c>
      <c r="B2436" s="44" t="s">
        <v>25996</v>
      </c>
      <c r="C2436" s="45">
        <v>10.8</v>
      </c>
      <c r="D2436" s="45" t="s">
        <v>24841</v>
      </c>
      <c r="E2436" s="45"/>
      <c r="F2436" s="45">
        <v>10.8</v>
      </c>
      <c r="G2436" s="44"/>
      <c r="H2436" s="169" t="s">
        <v>24843</v>
      </c>
    </row>
    <row r="2437" spans="1:8" x14ac:dyDescent="0.3">
      <c r="A2437" s="5" t="s">
        <v>6076</v>
      </c>
      <c r="B2437" s="44" t="s">
        <v>31</v>
      </c>
      <c r="C2437" s="45">
        <v>0</v>
      </c>
      <c r="D2437" s="45" t="s">
        <v>24841</v>
      </c>
      <c r="E2437" s="45"/>
      <c r="F2437" s="45">
        <v>0</v>
      </c>
      <c r="G2437" s="44"/>
      <c r="H2437" s="169" t="s">
        <v>24843</v>
      </c>
    </row>
    <row r="2438" spans="1:8" ht="26.4" x14ac:dyDescent="0.3">
      <c r="A2438" s="5" t="s">
        <v>6077</v>
      </c>
      <c r="B2438" s="44" t="s">
        <v>25997</v>
      </c>
      <c r="C2438" s="45">
        <v>5.4</v>
      </c>
      <c r="D2438" s="45" t="s">
        <v>24841</v>
      </c>
      <c r="E2438" s="45"/>
      <c r="F2438" s="45">
        <v>5.4</v>
      </c>
      <c r="G2438" s="44"/>
      <c r="H2438" s="169" t="s">
        <v>24843</v>
      </c>
    </row>
    <row r="2439" spans="1:8" x14ac:dyDescent="0.3">
      <c r="A2439" s="5" t="s">
        <v>6079</v>
      </c>
      <c r="B2439" s="44" t="s">
        <v>25998</v>
      </c>
      <c r="C2439" s="45">
        <v>0</v>
      </c>
      <c r="D2439" s="45" t="s">
        <v>24841</v>
      </c>
      <c r="E2439" s="45"/>
      <c r="F2439" s="45">
        <v>0</v>
      </c>
      <c r="G2439" s="44"/>
      <c r="H2439" s="169" t="s">
        <v>24843</v>
      </c>
    </row>
    <row r="2440" spans="1:8" x14ac:dyDescent="0.3">
      <c r="A2440" s="5" t="s">
        <v>6081</v>
      </c>
      <c r="B2440" s="44" t="s">
        <v>31</v>
      </c>
      <c r="C2440" s="45">
        <v>0</v>
      </c>
      <c r="D2440" s="45" t="s">
        <v>24841</v>
      </c>
      <c r="E2440" s="45"/>
      <c r="F2440" s="45">
        <v>0</v>
      </c>
      <c r="G2440" s="44"/>
      <c r="H2440" s="169" t="s">
        <v>24843</v>
      </c>
    </row>
    <row r="2441" spans="1:8" x14ac:dyDescent="0.3">
      <c r="A2441" s="5" t="s">
        <v>6086</v>
      </c>
      <c r="B2441" s="44" t="s">
        <v>25999</v>
      </c>
      <c r="C2441" s="45">
        <v>10.8</v>
      </c>
      <c r="D2441" s="45" t="s">
        <v>24841</v>
      </c>
      <c r="E2441" s="45"/>
      <c r="F2441" s="45">
        <v>10.8</v>
      </c>
      <c r="G2441" s="44"/>
      <c r="H2441" s="169" t="s">
        <v>24843</v>
      </c>
    </row>
    <row r="2442" spans="1:8" x14ac:dyDescent="0.3">
      <c r="A2442" s="5" t="s">
        <v>6088</v>
      </c>
      <c r="B2442" s="44" t="s">
        <v>26000</v>
      </c>
      <c r="C2442" s="45">
        <v>10.8</v>
      </c>
      <c r="D2442" s="45" t="s">
        <v>24841</v>
      </c>
      <c r="E2442" s="45"/>
      <c r="F2442" s="45">
        <v>10.8</v>
      </c>
      <c r="G2442" s="44"/>
      <c r="H2442" s="169" t="s">
        <v>24843</v>
      </c>
    </row>
    <row r="2443" spans="1:8" x14ac:dyDescent="0.3">
      <c r="A2443" s="5" t="s">
        <v>6092</v>
      </c>
      <c r="B2443" s="44" t="s">
        <v>5833</v>
      </c>
      <c r="C2443" s="45">
        <v>10.8</v>
      </c>
      <c r="D2443" s="45" t="s">
        <v>24841</v>
      </c>
      <c r="E2443" s="45"/>
      <c r="F2443" s="45">
        <v>10.8</v>
      </c>
      <c r="G2443" s="44"/>
      <c r="H2443" s="169" t="s">
        <v>24843</v>
      </c>
    </row>
    <row r="2444" spans="1:8" x14ac:dyDescent="0.3">
      <c r="A2444" s="5" t="s">
        <v>6093</v>
      </c>
      <c r="B2444" s="44" t="s">
        <v>5835</v>
      </c>
      <c r="C2444" s="45">
        <v>0</v>
      </c>
      <c r="D2444" s="45" t="s">
        <v>24841</v>
      </c>
      <c r="E2444" s="45"/>
      <c r="F2444" s="45">
        <v>0</v>
      </c>
      <c r="G2444" s="44"/>
      <c r="H2444" s="169" t="s">
        <v>24843</v>
      </c>
    </row>
    <row r="2445" spans="1:8" x14ac:dyDescent="0.3">
      <c r="A2445" s="5" t="s">
        <v>6094</v>
      </c>
      <c r="B2445" s="44" t="s">
        <v>26001</v>
      </c>
      <c r="C2445" s="45">
        <v>10.8</v>
      </c>
      <c r="D2445" s="45" t="s">
        <v>24841</v>
      </c>
      <c r="E2445" s="45"/>
      <c r="F2445" s="45">
        <v>10.8</v>
      </c>
      <c r="G2445" s="44"/>
      <c r="H2445" s="169" t="s">
        <v>24843</v>
      </c>
    </row>
    <row r="2446" spans="1:8" x14ac:dyDescent="0.3">
      <c r="A2446" s="5" t="s">
        <v>6096</v>
      </c>
      <c r="B2446" s="44" t="s">
        <v>26002</v>
      </c>
      <c r="C2446" s="45">
        <v>10.8</v>
      </c>
      <c r="D2446" s="45" t="s">
        <v>24841</v>
      </c>
      <c r="E2446" s="45"/>
      <c r="F2446" s="45">
        <v>10.8</v>
      </c>
      <c r="G2446" s="44"/>
      <c r="H2446" s="169" t="s">
        <v>24843</v>
      </c>
    </row>
    <row r="2447" spans="1:8" x14ac:dyDescent="0.3">
      <c r="A2447" s="5" t="s">
        <v>6100</v>
      </c>
      <c r="B2447" s="44" t="s">
        <v>26003</v>
      </c>
      <c r="C2447" s="45">
        <v>0</v>
      </c>
      <c r="D2447" s="45" t="s">
        <v>24841</v>
      </c>
      <c r="E2447" s="45"/>
      <c r="F2447" s="45">
        <v>0</v>
      </c>
      <c r="G2447" s="44"/>
      <c r="H2447" s="169" t="s">
        <v>24843</v>
      </c>
    </row>
    <row r="2448" spans="1:8" x14ac:dyDescent="0.3">
      <c r="A2448" s="5" t="s">
        <v>6102</v>
      </c>
      <c r="B2448" s="44" t="s">
        <v>31</v>
      </c>
      <c r="C2448" s="45">
        <v>10.8</v>
      </c>
      <c r="D2448" s="45" t="s">
        <v>24841</v>
      </c>
      <c r="E2448" s="45"/>
      <c r="F2448" s="45">
        <v>10.8</v>
      </c>
      <c r="G2448" s="44"/>
      <c r="H2448" s="169" t="s">
        <v>24843</v>
      </c>
    </row>
    <row r="2449" spans="1:8" x14ac:dyDescent="0.3">
      <c r="A2449" s="5" t="s">
        <v>6103</v>
      </c>
      <c r="B2449" s="44" t="s">
        <v>26004</v>
      </c>
      <c r="C2449" s="45">
        <v>0</v>
      </c>
      <c r="D2449" s="45" t="s">
        <v>24841</v>
      </c>
      <c r="E2449" s="45"/>
      <c r="F2449" s="45">
        <v>0</v>
      </c>
      <c r="G2449" s="44"/>
      <c r="H2449" s="169" t="s">
        <v>24843</v>
      </c>
    </row>
    <row r="2450" spans="1:8" x14ac:dyDescent="0.3">
      <c r="A2450" s="5" t="s">
        <v>6105</v>
      </c>
      <c r="B2450" s="44" t="s">
        <v>26005</v>
      </c>
      <c r="C2450" s="45">
        <v>0</v>
      </c>
      <c r="D2450" s="45" t="s">
        <v>24841</v>
      </c>
      <c r="E2450" s="45"/>
      <c r="F2450" s="45">
        <v>0</v>
      </c>
      <c r="G2450" s="44"/>
      <c r="H2450" s="169" t="s">
        <v>24843</v>
      </c>
    </row>
    <row r="2451" spans="1:8" x14ac:dyDescent="0.3">
      <c r="A2451" s="5" t="s">
        <v>6108</v>
      </c>
      <c r="B2451" s="44" t="s">
        <v>6109</v>
      </c>
      <c r="C2451" s="45">
        <v>0</v>
      </c>
      <c r="D2451" s="45" t="s">
        <v>24841</v>
      </c>
      <c r="E2451" s="45"/>
      <c r="F2451" s="45">
        <v>0</v>
      </c>
      <c r="G2451" s="44"/>
      <c r="H2451" s="169" t="s">
        <v>24843</v>
      </c>
    </row>
    <row r="2452" spans="1:8" x14ac:dyDescent="0.3">
      <c r="A2452" s="5" t="s">
        <v>6112</v>
      </c>
      <c r="B2452" s="44" t="s">
        <v>26006</v>
      </c>
      <c r="C2452" s="45">
        <v>0</v>
      </c>
      <c r="D2452" s="45" t="s">
        <v>24841</v>
      </c>
      <c r="E2452" s="45"/>
      <c r="F2452" s="45">
        <v>0</v>
      </c>
      <c r="G2452" s="44"/>
      <c r="H2452" s="169" t="s">
        <v>24843</v>
      </c>
    </row>
    <row r="2453" spans="1:8" x14ac:dyDescent="0.3">
      <c r="A2453" s="5" t="s">
        <v>6114</v>
      </c>
      <c r="B2453" s="44" t="s">
        <v>26007</v>
      </c>
      <c r="C2453" s="45">
        <v>0</v>
      </c>
      <c r="D2453" s="45" t="s">
        <v>24841</v>
      </c>
      <c r="E2453" s="45"/>
      <c r="F2453" s="45">
        <v>0</v>
      </c>
      <c r="G2453" s="44"/>
      <c r="H2453" s="169" t="s">
        <v>24843</v>
      </c>
    </row>
    <row r="2454" spans="1:8" x14ac:dyDescent="0.3">
      <c r="A2454" s="5" t="s">
        <v>6116</v>
      </c>
      <c r="B2454" s="44" t="s">
        <v>31</v>
      </c>
      <c r="C2454" s="45">
        <v>0</v>
      </c>
      <c r="D2454" s="45" t="s">
        <v>24841</v>
      </c>
      <c r="E2454" s="45"/>
      <c r="F2454" s="45">
        <v>0</v>
      </c>
      <c r="G2454" s="44"/>
      <c r="H2454" s="169" t="s">
        <v>24843</v>
      </c>
    </row>
    <row r="2455" spans="1:8" x14ac:dyDescent="0.3">
      <c r="A2455" s="5" t="s">
        <v>6117</v>
      </c>
      <c r="B2455" s="44" t="s">
        <v>26008</v>
      </c>
      <c r="C2455" s="45">
        <v>10.8</v>
      </c>
      <c r="D2455" s="45" t="s">
        <v>24841</v>
      </c>
      <c r="E2455" s="45"/>
      <c r="F2455" s="45">
        <v>10.8</v>
      </c>
      <c r="G2455" s="44"/>
      <c r="H2455" s="169" t="s">
        <v>24843</v>
      </c>
    </row>
    <row r="2456" spans="1:8" x14ac:dyDescent="0.3">
      <c r="A2456" s="5" t="s">
        <v>6121</v>
      </c>
      <c r="B2456" s="44" t="s">
        <v>5833</v>
      </c>
      <c r="C2456" s="45">
        <v>0</v>
      </c>
      <c r="D2456" s="45" t="s">
        <v>24841</v>
      </c>
      <c r="E2456" s="45"/>
      <c r="F2456" s="45">
        <v>0</v>
      </c>
      <c r="G2456" s="44"/>
      <c r="H2456" s="169" t="s">
        <v>24843</v>
      </c>
    </row>
    <row r="2457" spans="1:8" x14ac:dyDescent="0.3">
      <c r="A2457" s="5" t="s">
        <v>6122</v>
      </c>
      <c r="B2457" s="44" t="s">
        <v>5835</v>
      </c>
      <c r="C2457" s="45">
        <v>0</v>
      </c>
      <c r="D2457" s="45" t="s">
        <v>24841</v>
      </c>
      <c r="E2457" s="45"/>
      <c r="F2457" s="45">
        <v>0</v>
      </c>
      <c r="G2457" s="44"/>
      <c r="H2457" s="169" t="s">
        <v>24843</v>
      </c>
    </row>
    <row r="2458" spans="1:8" x14ac:dyDescent="0.3">
      <c r="A2458" s="5" t="s">
        <v>6123</v>
      </c>
      <c r="B2458" s="44" t="s">
        <v>31</v>
      </c>
      <c r="C2458" s="45">
        <v>0</v>
      </c>
      <c r="D2458" s="45" t="s">
        <v>24841</v>
      </c>
      <c r="E2458" s="45"/>
      <c r="F2458" s="45">
        <v>0</v>
      </c>
      <c r="G2458" s="44"/>
      <c r="H2458" s="169" t="s">
        <v>24843</v>
      </c>
    </row>
    <row r="2459" spans="1:8" x14ac:dyDescent="0.3">
      <c r="A2459" s="5" t="s">
        <v>6128</v>
      </c>
      <c r="B2459" s="44" t="s">
        <v>26009</v>
      </c>
      <c r="C2459" s="45">
        <v>10.8</v>
      </c>
      <c r="D2459" s="45" t="s">
        <v>24841</v>
      </c>
      <c r="E2459" s="45"/>
      <c r="F2459" s="45">
        <v>7</v>
      </c>
      <c r="G2459" s="44" t="s">
        <v>25166</v>
      </c>
      <c r="H2459" s="169" t="s">
        <v>24843</v>
      </c>
    </row>
    <row r="2460" spans="1:8" x14ac:dyDescent="0.3">
      <c r="A2460" s="5" t="s">
        <v>6130</v>
      </c>
      <c r="B2460" s="44" t="s">
        <v>5833</v>
      </c>
      <c r="C2460" s="45">
        <v>10.8</v>
      </c>
      <c r="D2460" s="45" t="s">
        <v>24841</v>
      </c>
      <c r="E2460" s="45"/>
      <c r="F2460" s="45">
        <v>10.8</v>
      </c>
      <c r="G2460" s="44"/>
      <c r="H2460" s="169" t="s">
        <v>24843</v>
      </c>
    </row>
    <row r="2461" spans="1:8" x14ac:dyDescent="0.3">
      <c r="A2461" s="5" t="s">
        <v>6135</v>
      </c>
      <c r="B2461" s="44" t="s">
        <v>26010</v>
      </c>
      <c r="C2461" s="45">
        <v>10.8</v>
      </c>
      <c r="D2461" s="45" t="s">
        <v>24841</v>
      </c>
      <c r="E2461" s="45"/>
      <c r="F2461" s="45">
        <v>10.8</v>
      </c>
      <c r="G2461" s="44"/>
      <c r="H2461" s="169" t="s">
        <v>24843</v>
      </c>
    </row>
    <row r="2462" spans="1:8" x14ac:dyDescent="0.3">
      <c r="A2462" s="5" t="s">
        <v>6137</v>
      </c>
      <c r="B2462" s="44" t="s">
        <v>26011</v>
      </c>
      <c r="C2462" s="45">
        <v>10.8</v>
      </c>
      <c r="D2462" s="45" t="s">
        <v>24841</v>
      </c>
      <c r="E2462" s="45"/>
      <c r="F2462" s="45">
        <v>10.8</v>
      </c>
      <c r="G2462" s="44"/>
      <c r="H2462" s="169" t="s">
        <v>24843</v>
      </c>
    </row>
    <row r="2463" spans="1:8" x14ac:dyDescent="0.3">
      <c r="A2463" s="5" t="s">
        <v>6139</v>
      </c>
      <c r="B2463" s="44" t="s">
        <v>31</v>
      </c>
      <c r="C2463" s="45">
        <v>0</v>
      </c>
      <c r="D2463" s="45" t="s">
        <v>24841</v>
      </c>
      <c r="E2463" s="45"/>
      <c r="F2463" s="45">
        <v>0</v>
      </c>
      <c r="G2463" s="44"/>
      <c r="H2463" s="169" t="s">
        <v>24843</v>
      </c>
    </row>
    <row r="2464" spans="1:8" x14ac:dyDescent="0.3">
      <c r="A2464" s="5" t="s">
        <v>6140</v>
      </c>
      <c r="B2464" s="44" t="s">
        <v>5835</v>
      </c>
      <c r="C2464" s="45">
        <v>0</v>
      </c>
      <c r="D2464" s="45" t="s">
        <v>24841</v>
      </c>
      <c r="E2464" s="45"/>
      <c r="F2464" s="45">
        <v>0</v>
      </c>
      <c r="G2464" s="44"/>
      <c r="H2464" s="169" t="s">
        <v>24843</v>
      </c>
    </row>
    <row r="2465" spans="1:8" x14ac:dyDescent="0.3">
      <c r="A2465" s="5" t="s">
        <v>6141</v>
      </c>
      <c r="B2465" s="44" t="s">
        <v>26012</v>
      </c>
      <c r="C2465" s="45">
        <v>10.8</v>
      </c>
      <c r="D2465" s="45" t="s">
        <v>24841</v>
      </c>
      <c r="E2465" s="45"/>
      <c r="F2465" s="45">
        <v>10.8</v>
      </c>
      <c r="G2465" s="44"/>
      <c r="H2465" s="169" t="s">
        <v>24843</v>
      </c>
    </row>
    <row r="2466" spans="1:8" x14ac:dyDescent="0.3">
      <c r="A2466" s="5" t="s">
        <v>6144</v>
      </c>
      <c r="B2466" s="44" t="s">
        <v>26013</v>
      </c>
      <c r="C2466" s="45">
        <v>0</v>
      </c>
      <c r="D2466" s="45" t="s">
        <v>24841</v>
      </c>
      <c r="E2466" s="45"/>
      <c r="F2466" s="45">
        <v>0</v>
      </c>
      <c r="G2466" s="44"/>
      <c r="H2466" s="169" t="s">
        <v>24843</v>
      </c>
    </row>
    <row r="2467" spans="1:8" x14ac:dyDescent="0.3">
      <c r="A2467" s="5" t="s">
        <v>6148</v>
      </c>
      <c r="B2467" s="44" t="s">
        <v>26014</v>
      </c>
      <c r="C2467" s="45">
        <v>0</v>
      </c>
      <c r="D2467" s="45" t="s">
        <v>24841</v>
      </c>
      <c r="E2467" s="45"/>
      <c r="F2467" s="45">
        <v>0</v>
      </c>
      <c r="G2467" s="44"/>
      <c r="H2467" s="169" t="s">
        <v>24843</v>
      </c>
    </row>
    <row r="2468" spans="1:8" x14ac:dyDescent="0.3">
      <c r="A2468" s="5" t="s">
        <v>6150</v>
      </c>
      <c r="B2468" s="44" t="s">
        <v>6151</v>
      </c>
      <c r="C2468" s="45">
        <v>10.8</v>
      </c>
      <c r="D2468" s="45" t="s">
        <v>24841</v>
      </c>
      <c r="E2468" s="45"/>
      <c r="F2468" s="45">
        <v>10.8</v>
      </c>
      <c r="G2468" s="44"/>
      <c r="H2468" s="169" t="s">
        <v>24843</v>
      </c>
    </row>
    <row r="2469" spans="1:8" x14ac:dyDescent="0.3">
      <c r="A2469" s="5" t="s">
        <v>6152</v>
      </c>
      <c r="B2469" s="44" t="s">
        <v>6153</v>
      </c>
      <c r="C2469" s="45">
        <v>10.8</v>
      </c>
      <c r="D2469" s="45" t="s">
        <v>24841</v>
      </c>
      <c r="E2469" s="45"/>
      <c r="F2469" s="45">
        <v>10.8</v>
      </c>
      <c r="G2469" s="44"/>
      <c r="H2469" s="169" t="s">
        <v>24843</v>
      </c>
    </row>
    <row r="2470" spans="1:8" x14ac:dyDescent="0.3">
      <c r="A2470" s="5" t="s">
        <v>6154</v>
      </c>
      <c r="B2470" s="44" t="s">
        <v>31</v>
      </c>
      <c r="C2470" s="45">
        <v>0</v>
      </c>
      <c r="D2470" s="45" t="s">
        <v>24841</v>
      </c>
      <c r="E2470" s="45"/>
      <c r="F2470" s="45">
        <v>0</v>
      </c>
      <c r="G2470" s="44"/>
      <c r="H2470" s="169" t="s">
        <v>24843</v>
      </c>
    </row>
    <row r="2471" spans="1:8" x14ac:dyDescent="0.3">
      <c r="A2471" s="5" t="s">
        <v>6155</v>
      </c>
      <c r="B2471" s="44" t="s">
        <v>26015</v>
      </c>
      <c r="C2471" s="45">
        <v>0</v>
      </c>
      <c r="D2471" s="45" t="s">
        <v>24841</v>
      </c>
      <c r="E2471" s="45"/>
      <c r="F2471" s="45">
        <v>0</v>
      </c>
      <c r="G2471" s="44"/>
      <c r="H2471" s="169" t="s">
        <v>24843</v>
      </c>
    </row>
    <row r="2472" spans="1:8" x14ac:dyDescent="0.3">
      <c r="A2472" s="5" t="s">
        <v>6157</v>
      </c>
      <c r="B2472" s="44" t="s">
        <v>26016</v>
      </c>
      <c r="C2472" s="45">
        <v>0</v>
      </c>
      <c r="D2472" s="45" t="s">
        <v>24841</v>
      </c>
      <c r="E2472" s="45"/>
      <c r="F2472" s="45">
        <v>0</v>
      </c>
      <c r="G2472" s="44"/>
      <c r="H2472" s="169" t="s">
        <v>24843</v>
      </c>
    </row>
    <row r="2473" spans="1:8" x14ac:dyDescent="0.3">
      <c r="A2473" s="5" t="s">
        <v>6159</v>
      </c>
      <c r="B2473" s="44" t="s">
        <v>26017</v>
      </c>
      <c r="C2473" s="45">
        <v>0</v>
      </c>
      <c r="D2473" s="45" t="s">
        <v>24841</v>
      </c>
      <c r="E2473" s="45"/>
      <c r="F2473" s="45">
        <v>0</v>
      </c>
      <c r="G2473" s="44"/>
      <c r="H2473" s="169" t="s">
        <v>24843</v>
      </c>
    </row>
    <row r="2474" spans="1:8" x14ac:dyDescent="0.3">
      <c r="A2474" s="5" t="s">
        <v>6161</v>
      </c>
      <c r="B2474" s="44" t="s">
        <v>31</v>
      </c>
      <c r="C2474" s="45">
        <v>0</v>
      </c>
      <c r="D2474" s="45" t="s">
        <v>24841</v>
      </c>
      <c r="E2474" s="45"/>
      <c r="F2474" s="45">
        <v>0</v>
      </c>
      <c r="G2474" s="44"/>
      <c r="H2474" s="169" t="s">
        <v>24843</v>
      </c>
    </row>
    <row r="2475" spans="1:8" x14ac:dyDescent="0.3">
      <c r="A2475" s="5" t="s">
        <v>6164</v>
      </c>
      <c r="B2475" s="44" t="s">
        <v>6165</v>
      </c>
      <c r="C2475" s="45">
        <v>0</v>
      </c>
      <c r="D2475" s="45" t="s">
        <v>24841</v>
      </c>
      <c r="E2475" s="45"/>
      <c r="F2475" s="45">
        <v>0</v>
      </c>
      <c r="G2475" s="44"/>
      <c r="H2475" s="169" t="s">
        <v>24843</v>
      </c>
    </row>
    <row r="2476" spans="1:8" x14ac:dyDescent="0.3">
      <c r="A2476" s="5" t="s">
        <v>6166</v>
      </c>
      <c r="B2476" s="44" t="s">
        <v>26018</v>
      </c>
      <c r="C2476" s="45">
        <v>0</v>
      </c>
      <c r="D2476" s="45" t="s">
        <v>24841</v>
      </c>
      <c r="E2476" s="45"/>
      <c r="F2476" s="45">
        <v>0</v>
      </c>
      <c r="G2476" s="44"/>
      <c r="H2476" s="169" t="s">
        <v>24843</v>
      </c>
    </row>
    <row r="2477" spans="1:8" x14ac:dyDescent="0.3">
      <c r="A2477" s="5" t="s">
        <v>6170</v>
      </c>
      <c r="B2477" s="44" t="s">
        <v>26019</v>
      </c>
      <c r="C2477" s="45">
        <v>0</v>
      </c>
      <c r="D2477" s="45" t="s">
        <v>24841</v>
      </c>
      <c r="E2477" s="45"/>
      <c r="F2477" s="45">
        <v>0</v>
      </c>
      <c r="G2477" s="44"/>
      <c r="H2477" s="169" t="s">
        <v>24843</v>
      </c>
    </row>
    <row r="2478" spans="1:8" x14ac:dyDescent="0.3">
      <c r="A2478" s="5" t="s">
        <v>6172</v>
      </c>
      <c r="B2478" s="44" t="s">
        <v>26020</v>
      </c>
      <c r="C2478" s="45">
        <v>0</v>
      </c>
      <c r="D2478" s="45" t="s">
        <v>24841</v>
      </c>
      <c r="E2478" s="45"/>
      <c r="F2478" s="45">
        <v>0</v>
      </c>
      <c r="G2478" s="44"/>
      <c r="H2478" s="169" t="s">
        <v>24843</v>
      </c>
    </row>
    <row r="2479" spans="1:8" x14ac:dyDescent="0.3">
      <c r="A2479" s="5" t="s">
        <v>6174</v>
      </c>
      <c r="B2479" s="44" t="s">
        <v>26021</v>
      </c>
      <c r="C2479" s="45">
        <v>0</v>
      </c>
      <c r="D2479" s="45" t="s">
        <v>24841</v>
      </c>
      <c r="E2479" s="45"/>
      <c r="F2479" s="45">
        <v>0</v>
      </c>
      <c r="G2479" s="44"/>
      <c r="H2479" s="169" t="s">
        <v>24843</v>
      </c>
    </row>
    <row r="2480" spans="1:8" x14ac:dyDescent="0.3">
      <c r="A2480" s="5" t="s">
        <v>6176</v>
      </c>
      <c r="B2480" s="44" t="s">
        <v>31</v>
      </c>
      <c r="C2480" s="45">
        <v>0</v>
      </c>
      <c r="D2480" s="45" t="s">
        <v>24841</v>
      </c>
      <c r="E2480" s="45"/>
      <c r="F2480" s="45">
        <v>0</v>
      </c>
      <c r="G2480" s="44"/>
      <c r="H2480" s="169" t="s">
        <v>24843</v>
      </c>
    </row>
    <row r="2481" spans="1:8" x14ac:dyDescent="0.3">
      <c r="A2481" s="5" t="s">
        <v>6177</v>
      </c>
      <c r="B2481" s="44" t="s">
        <v>26022</v>
      </c>
      <c r="C2481" s="45">
        <v>0</v>
      </c>
      <c r="D2481" s="45" t="s">
        <v>24841</v>
      </c>
      <c r="E2481" s="45"/>
      <c r="F2481" s="45">
        <v>0</v>
      </c>
      <c r="G2481" s="44"/>
      <c r="H2481" s="169" t="s">
        <v>24843</v>
      </c>
    </row>
    <row r="2482" spans="1:8" x14ac:dyDescent="0.3">
      <c r="A2482" s="5" t="s">
        <v>6179</v>
      </c>
      <c r="B2482" s="44" t="s">
        <v>31</v>
      </c>
      <c r="C2482" s="45">
        <v>0</v>
      </c>
      <c r="D2482" s="45" t="s">
        <v>24841</v>
      </c>
      <c r="E2482" s="45"/>
      <c r="F2482" s="45">
        <v>0</v>
      </c>
      <c r="G2482" s="44"/>
      <c r="H2482" s="169" t="s">
        <v>24843</v>
      </c>
    </row>
    <row r="2483" spans="1:8" ht="26.4" x14ac:dyDescent="0.3">
      <c r="A2483" s="5" t="s">
        <v>6181</v>
      </c>
      <c r="B2483" s="44" t="s">
        <v>26023</v>
      </c>
      <c r="C2483" s="45">
        <v>0</v>
      </c>
      <c r="D2483" s="45" t="s">
        <v>24841</v>
      </c>
      <c r="E2483" s="45"/>
      <c r="F2483" s="45">
        <v>0</v>
      </c>
      <c r="G2483" s="44"/>
      <c r="H2483" s="169" t="s">
        <v>24843</v>
      </c>
    </row>
    <row r="2484" spans="1:8" x14ac:dyDescent="0.3">
      <c r="A2484" s="5" t="s">
        <v>6186</v>
      </c>
      <c r="B2484" s="44" t="s">
        <v>26024</v>
      </c>
      <c r="C2484" s="45">
        <v>0</v>
      </c>
      <c r="D2484" s="45" t="s">
        <v>24841</v>
      </c>
      <c r="E2484" s="45"/>
      <c r="F2484" s="45">
        <v>0</v>
      </c>
      <c r="G2484" s="44"/>
      <c r="H2484" s="169" t="s">
        <v>24843</v>
      </c>
    </row>
    <row r="2485" spans="1:8" x14ac:dyDescent="0.3">
      <c r="A2485" s="5" t="s">
        <v>6188</v>
      </c>
      <c r="B2485" s="44" t="s">
        <v>26025</v>
      </c>
      <c r="C2485" s="45">
        <v>12.6</v>
      </c>
      <c r="D2485" s="45" t="s">
        <v>24841</v>
      </c>
      <c r="E2485" s="45"/>
      <c r="F2485" s="45">
        <v>12.6</v>
      </c>
      <c r="G2485" s="44"/>
      <c r="H2485" s="169" t="s">
        <v>24843</v>
      </c>
    </row>
    <row r="2486" spans="1:8" x14ac:dyDescent="0.3">
      <c r="A2486" s="5" t="s">
        <v>6190</v>
      </c>
      <c r="B2486" s="44" t="s">
        <v>31</v>
      </c>
      <c r="C2486" s="45">
        <v>0</v>
      </c>
      <c r="D2486" s="45" t="s">
        <v>24841</v>
      </c>
      <c r="E2486" s="45"/>
      <c r="F2486" s="45">
        <v>0</v>
      </c>
      <c r="G2486" s="44"/>
      <c r="H2486" s="169" t="s">
        <v>24843</v>
      </c>
    </row>
    <row r="2487" spans="1:8" x14ac:dyDescent="0.3">
      <c r="A2487" s="5" t="s">
        <v>6193</v>
      </c>
      <c r="B2487" s="44" t="s">
        <v>26026</v>
      </c>
      <c r="C2487" s="45">
        <v>0</v>
      </c>
      <c r="D2487" s="45" t="s">
        <v>24841</v>
      </c>
      <c r="E2487" s="45"/>
      <c r="F2487" s="45">
        <v>0</v>
      </c>
      <c r="G2487" s="44"/>
      <c r="H2487" s="169" t="s">
        <v>24843</v>
      </c>
    </row>
    <row r="2488" spans="1:8" x14ac:dyDescent="0.3">
      <c r="A2488" s="5" t="s">
        <v>6195</v>
      </c>
      <c r="B2488" s="44" t="s">
        <v>31</v>
      </c>
      <c r="C2488" s="45">
        <v>0</v>
      </c>
      <c r="D2488" s="45" t="s">
        <v>24841</v>
      </c>
      <c r="E2488" s="45"/>
      <c r="F2488" s="45">
        <v>0</v>
      </c>
      <c r="G2488" s="44"/>
      <c r="H2488" s="169" t="s">
        <v>24843</v>
      </c>
    </row>
    <row r="2489" spans="1:8" x14ac:dyDescent="0.3">
      <c r="A2489" s="5" t="s">
        <v>6196</v>
      </c>
      <c r="B2489" s="44" t="s">
        <v>26027</v>
      </c>
      <c r="C2489" s="45">
        <v>0</v>
      </c>
      <c r="D2489" s="45" t="s">
        <v>24841</v>
      </c>
      <c r="E2489" s="45"/>
      <c r="F2489" s="45">
        <v>0</v>
      </c>
      <c r="G2489" s="44"/>
      <c r="H2489" s="169" t="s">
        <v>24843</v>
      </c>
    </row>
    <row r="2490" spans="1:8" x14ac:dyDescent="0.3">
      <c r="A2490" s="5" t="s">
        <v>6198</v>
      </c>
      <c r="B2490" s="44" t="s">
        <v>6199</v>
      </c>
      <c r="C2490" s="45">
        <v>0</v>
      </c>
      <c r="D2490" s="45" t="s">
        <v>24841</v>
      </c>
      <c r="E2490" s="45"/>
      <c r="F2490" s="45">
        <v>0</v>
      </c>
      <c r="G2490" s="44"/>
      <c r="H2490" s="169" t="s">
        <v>24843</v>
      </c>
    </row>
    <row r="2491" spans="1:8" x14ac:dyDescent="0.3">
      <c r="A2491" s="5" t="s">
        <v>6200</v>
      </c>
      <c r="B2491" s="44" t="s">
        <v>26028</v>
      </c>
      <c r="C2491" s="45">
        <v>0</v>
      </c>
      <c r="D2491" s="45" t="s">
        <v>24841</v>
      </c>
      <c r="E2491" s="45"/>
      <c r="F2491" s="45">
        <v>0</v>
      </c>
      <c r="G2491" s="44"/>
      <c r="H2491" s="169" t="s">
        <v>24843</v>
      </c>
    </row>
    <row r="2492" spans="1:8" x14ac:dyDescent="0.3">
      <c r="A2492" s="5" t="s">
        <v>6202</v>
      </c>
      <c r="B2492" s="44" t="s">
        <v>6203</v>
      </c>
      <c r="C2492" s="45">
        <v>0</v>
      </c>
      <c r="D2492" s="45" t="s">
        <v>24841</v>
      </c>
      <c r="E2492" s="45"/>
      <c r="F2492" s="45">
        <v>0</v>
      </c>
      <c r="G2492" s="44"/>
      <c r="H2492" s="169" t="s">
        <v>24843</v>
      </c>
    </row>
    <row r="2493" spans="1:8" x14ac:dyDescent="0.3">
      <c r="A2493" s="5" t="s">
        <v>6205</v>
      </c>
      <c r="B2493" s="44" t="s">
        <v>6206</v>
      </c>
      <c r="C2493" s="45">
        <v>0</v>
      </c>
      <c r="D2493" s="45" t="s">
        <v>24841</v>
      </c>
      <c r="E2493" s="45"/>
      <c r="F2493" s="45">
        <v>0</v>
      </c>
      <c r="G2493" s="44"/>
      <c r="H2493" s="169" t="s">
        <v>24843</v>
      </c>
    </row>
    <row r="2494" spans="1:8" x14ac:dyDescent="0.3">
      <c r="A2494" s="5" t="s">
        <v>6207</v>
      </c>
      <c r="B2494" s="44" t="s">
        <v>26029</v>
      </c>
      <c r="C2494" s="45">
        <v>0</v>
      </c>
      <c r="D2494" s="45" t="s">
        <v>24841</v>
      </c>
      <c r="E2494" s="45"/>
      <c r="F2494" s="45">
        <v>0</v>
      </c>
      <c r="G2494" s="44"/>
      <c r="H2494" s="169" t="s">
        <v>24843</v>
      </c>
    </row>
    <row r="2495" spans="1:8" ht="26.4" x14ac:dyDescent="0.3">
      <c r="A2495" s="5" t="s">
        <v>6209</v>
      </c>
      <c r="B2495" s="44" t="s">
        <v>26030</v>
      </c>
      <c r="C2495" s="45">
        <v>10.8</v>
      </c>
      <c r="D2495" s="45" t="s">
        <v>24841</v>
      </c>
      <c r="E2495" s="45"/>
      <c r="F2495" s="45">
        <v>10.8</v>
      </c>
      <c r="G2495" s="44"/>
      <c r="H2495" s="169" t="s">
        <v>24843</v>
      </c>
    </row>
    <row r="2496" spans="1:8" x14ac:dyDescent="0.3">
      <c r="A2496" s="5" t="s">
        <v>6211</v>
      </c>
      <c r="B2496" s="44" t="s">
        <v>26031</v>
      </c>
      <c r="C2496" s="45">
        <v>0</v>
      </c>
      <c r="D2496" s="45" t="s">
        <v>24841</v>
      </c>
      <c r="E2496" s="45"/>
      <c r="F2496" s="45">
        <v>0</v>
      </c>
      <c r="G2496" s="44"/>
      <c r="H2496" s="169" t="s">
        <v>24843</v>
      </c>
    </row>
    <row r="2497" spans="1:8" x14ac:dyDescent="0.3">
      <c r="A2497" s="5" t="s">
        <v>6213</v>
      </c>
      <c r="B2497" s="44" t="s">
        <v>31</v>
      </c>
      <c r="C2497" s="45">
        <v>0</v>
      </c>
      <c r="D2497" s="45" t="s">
        <v>24841</v>
      </c>
      <c r="E2497" s="45"/>
      <c r="F2497" s="45">
        <v>0</v>
      </c>
      <c r="G2497" s="44"/>
      <c r="H2497" s="169" t="s">
        <v>24843</v>
      </c>
    </row>
    <row r="2498" spans="1:8" x14ac:dyDescent="0.3">
      <c r="A2498" s="5" t="s">
        <v>6216</v>
      </c>
      <c r="B2498" s="44" t="s">
        <v>26032</v>
      </c>
      <c r="C2498" s="45">
        <v>0</v>
      </c>
      <c r="D2498" s="45" t="s">
        <v>24841</v>
      </c>
      <c r="E2498" s="45"/>
      <c r="F2498" s="45">
        <v>0</v>
      </c>
      <c r="G2498" s="44"/>
      <c r="H2498" s="169" t="s">
        <v>24843</v>
      </c>
    </row>
    <row r="2499" spans="1:8" x14ac:dyDescent="0.3">
      <c r="A2499" s="5" t="s">
        <v>6219</v>
      </c>
      <c r="B2499" s="44" t="s">
        <v>26033</v>
      </c>
      <c r="C2499" s="45">
        <v>0</v>
      </c>
      <c r="D2499" s="45" t="s">
        <v>24841</v>
      </c>
      <c r="E2499" s="45"/>
      <c r="F2499" s="45">
        <v>0</v>
      </c>
      <c r="G2499" s="44"/>
      <c r="H2499" s="169" t="s">
        <v>24843</v>
      </c>
    </row>
    <row r="2500" spans="1:8" x14ac:dyDescent="0.3">
      <c r="A2500" s="5" t="s">
        <v>6221</v>
      </c>
      <c r="B2500" s="44" t="s">
        <v>26034</v>
      </c>
      <c r="C2500" s="45">
        <v>0</v>
      </c>
      <c r="D2500" s="45" t="s">
        <v>24841</v>
      </c>
      <c r="E2500" s="45"/>
      <c r="F2500" s="45">
        <v>0</v>
      </c>
      <c r="G2500" s="44"/>
      <c r="H2500" s="169" t="s">
        <v>24843</v>
      </c>
    </row>
    <row r="2501" spans="1:8" x14ac:dyDescent="0.3">
      <c r="A2501" s="5" t="s">
        <v>6223</v>
      </c>
      <c r="B2501" s="44" t="s">
        <v>26035</v>
      </c>
      <c r="C2501" s="45">
        <v>9</v>
      </c>
      <c r="D2501" s="45" t="s">
        <v>24841</v>
      </c>
      <c r="E2501" s="45"/>
      <c r="F2501" s="45">
        <v>9</v>
      </c>
      <c r="G2501" s="44"/>
      <c r="H2501" s="169" t="s">
        <v>24843</v>
      </c>
    </row>
    <row r="2502" spans="1:8" x14ac:dyDescent="0.3">
      <c r="A2502" s="5" t="s">
        <v>6225</v>
      </c>
      <c r="B2502" s="44" t="s">
        <v>26036</v>
      </c>
      <c r="C2502" s="45">
        <v>10.8</v>
      </c>
      <c r="D2502" s="45" t="s">
        <v>24841</v>
      </c>
      <c r="E2502" s="45"/>
      <c r="F2502" s="45">
        <v>10.8</v>
      </c>
      <c r="G2502" s="44"/>
      <c r="H2502" s="169" t="s">
        <v>24843</v>
      </c>
    </row>
    <row r="2503" spans="1:8" x14ac:dyDescent="0.3">
      <c r="A2503" s="5" t="s">
        <v>6227</v>
      </c>
      <c r="B2503" s="44" t="s">
        <v>26037</v>
      </c>
      <c r="C2503" s="45">
        <v>10.8</v>
      </c>
      <c r="D2503" s="45" t="s">
        <v>24841</v>
      </c>
      <c r="E2503" s="45"/>
      <c r="F2503" s="45">
        <v>10.8</v>
      </c>
      <c r="G2503" s="44"/>
      <c r="H2503" s="169" t="s">
        <v>24843</v>
      </c>
    </row>
    <row r="2504" spans="1:8" x14ac:dyDescent="0.3">
      <c r="A2504" s="5" t="s">
        <v>6229</v>
      </c>
      <c r="B2504" s="44" t="s">
        <v>6230</v>
      </c>
      <c r="C2504" s="45">
        <v>0</v>
      </c>
      <c r="D2504" s="45" t="s">
        <v>24841</v>
      </c>
      <c r="E2504" s="45"/>
      <c r="F2504" s="45">
        <v>0</v>
      </c>
      <c r="G2504" s="44"/>
      <c r="H2504" s="169" t="s">
        <v>24843</v>
      </c>
    </row>
    <row r="2505" spans="1:8" x14ac:dyDescent="0.3">
      <c r="A2505" s="5" t="s">
        <v>6231</v>
      </c>
      <c r="B2505" s="44" t="s">
        <v>31</v>
      </c>
      <c r="C2505" s="45">
        <v>0</v>
      </c>
      <c r="D2505" s="45" t="s">
        <v>24841</v>
      </c>
      <c r="E2505" s="45"/>
      <c r="F2505" s="45">
        <v>0</v>
      </c>
      <c r="G2505" s="44"/>
      <c r="H2505" s="169" t="s">
        <v>24843</v>
      </c>
    </row>
    <row r="2506" spans="1:8" x14ac:dyDescent="0.3">
      <c r="A2506" s="5" t="s">
        <v>6238</v>
      </c>
      <c r="B2506" s="44" t="s">
        <v>26038</v>
      </c>
      <c r="C2506" s="45">
        <v>0</v>
      </c>
      <c r="D2506" s="45" t="s">
        <v>24841</v>
      </c>
      <c r="E2506" s="45"/>
      <c r="F2506" s="45">
        <v>0</v>
      </c>
      <c r="G2506" s="44"/>
      <c r="H2506" s="169" t="s">
        <v>24843</v>
      </c>
    </row>
    <row r="2507" spans="1:8" x14ac:dyDescent="0.3">
      <c r="A2507" s="5" t="s">
        <v>6240</v>
      </c>
      <c r="B2507" s="44" t="s">
        <v>26039</v>
      </c>
      <c r="C2507" s="45">
        <v>0</v>
      </c>
      <c r="D2507" s="45" t="s">
        <v>24841</v>
      </c>
      <c r="E2507" s="45"/>
      <c r="F2507" s="45">
        <v>0</v>
      </c>
      <c r="G2507" s="44"/>
      <c r="H2507" s="169" t="s">
        <v>24843</v>
      </c>
    </row>
    <row r="2508" spans="1:8" x14ac:dyDescent="0.3">
      <c r="A2508" s="5" t="s">
        <v>6243</v>
      </c>
      <c r="B2508" s="44" t="s">
        <v>6244</v>
      </c>
      <c r="C2508" s="45">
        <v>0</v>
      </c>
      <c r="D2508" s="45" t="s">
        <v>24841</v>
      </c>
      <c r="E2508" s="45"/>
      <c r="F2508" s="45">
        <v>0</v>
      </c>
      <c r="G2508" s="44"/>
      <c r="H2508" s="169" t="s">
        <v>24843</v>
      </c>
    </row>
    <row r="2509" spans="1:8" x14ac:dyDescent="0.3">
      <c r="A2509" s="5" t="s">
        <v>6245</v>
      </c>
      <c r="B2509" s="44" t="s">
        <v>26040</v>
      </c>
      <c r="C2509" s="45">
        <v>0</v>
      </c>
      <c r="D2509" s="45" t="s">
        <v>24841</v>
      </c>
      <c r="E2509" s="45"/>
      <c r="F2509" s="45">
        <v>0</v>
      </c>
      <c r="G2509" s="44"/>
      <c r="H2509" s="169" t="s">
        <v>24843</v>
      </c>
    </row>
    <row r="2510" spans="1:8" x14ac:dyDescent="0.3">
      <c r="A2510" s="5" t="s">
        <v>6247</v>
      </c>
      <c r="B2510" s="44" t="s">
        <v>31</v>
      </c>
      <c r="C2510" s="45">
        <v>0</v>
      </c>
      <c r="D2510" s="45" t="s">
        <v>24841</v>
      </c>
      <c r="E2510" s="45"/>
      <c r="F2510" s="45">
        <v>0</v>
      </c>
      <c r="G2510" s="44"/>
      <c r="H2510" s="169" t="s">
        <v>24843</v>
      </c>
    </row>
    <row r="2511" spans="1:8" x14ac:dyDescent="0.3">
      <c r="A2511" s="5" t="s">
        <v>6250</v>
      </c>
      <c r="B2511" s="44" t="s">
        <v>26041</v>
      </c>
      <c r="C2511" s="45">
        <v>0</v>
      </c>
      <c r="D2511" s="45" t="s">
        <v>24841</v>
      </c>
      <c r="E2511" s="45"/>
      <c r="F2511" s="45">
        <v>0</v>
      </c>
      <c r="G2511" s="44"/>
      <c r="H2511" s="169" t="s">
        <v>24843</v>
      </c>
    </row>
    <row r="2512" spans="1:8" x14ac:dyDescent="0.3">
      <c r="A2512" s="5" t="s">
        <v>6252</v>
      </c>
      <c r="B2512" s="44" t="s">
        <v>26042</v>
      </c>
      <c r="C2512" s="45">
        <v>0</v>
      </c>
      <c r="D2512" s="45" t="s">
        <v>24841</v>
      </c>
      <c r="E2512" s="45"/>
      <c r="F2512" s="45">
        <v>0</v>
      </c>
      <c r="G2512" s="44"/>
      <c r="H2512" s="169" t="s">
        <v>24843</v>
      </c>
    </row>
    <row r="2513" spans="1:8" x14ac:dyDescent="0.3">
      <c r="A2513" s="5" t="s">
        <v>6254</v>
      </c>
      <c r="B2513" s="44" t="s">
        <v>26043</v>
      </c>
      <c r="C2513" s="45">
        <v>0</v>
      </c>
      <c r="D2513" s="45" t="s">
        <v>24841</v>
      </c>
      <c r="E2513" s="45"/>
      <c r="F2513" s="45">
        <v>0</v>
      </c>
      <c r="G2513" s="44"/>
      <c r="H2513" s="169" t="s">
        <v>24843</v>
      </c>
    </row>
    <row r="2514" spans="1:8" x14ac:dyDescent="0.3">
      <c r="A2514" s="5" t="s">
        <v>6256</v>
      </c>
      <c r="B2514" s="44" t="s">
        <v>26044</v>
      </c>
      <c r="C2514" s="45">
        <v>0</v>
      </c>
      <c r="D2514" s="45" t="s">
        <v>24841</v>
      </c>
      <c r="E2514" s="45"/>
      <c r="F2514" s="45">
        <v>0</v>
      </c>
      <c r="G2514" s="44"/>
      <c r="H2514" s="169" t="s">
        <v>24843</v>
      </c>
    </row>
    <row r="2515" spans="1:8" x14ac:dyDescent="0.3">
      <c r="A2515" s="5" t="s">
        <v>6259</v>
      </c>
      <c r="B2515" s="44" t="s">
        <v>26045</v>
      </c>
      <c r="C2515" s="45">
        <v>10.8</v>
      </c>
      <c r="D2515" s="45" t="s">
        <v>24841</v>
      </c>
      <c r="E2515" s="45"/>
      <c r="F2515" s="45">
        <v>10.8</v>
      </c>
      <c r="G2515" s="44"/>
      <c r="H2515" s="169" t="s">
        <v>24843</v>
      </c>
    </row>
    <row r="2516" spans="1:8" x14ac:dyDescent="0.3">
      <c r="A2516" s="5" t="s">
        <v>6261</v>
      </c>
      <c r="B2516" s="44" t="s">
        <v>26046</v>
      </c>
      <c r="C2516" s="45">
        <v>0</v>
      </c>
      <c r="D2516" s="45" t="s">
        <v>24841</v>
      </c>
      <c r="E2516" s="45"/>
      <c r="F2516" s="45">
        <v>0</v>
      </c>
      <c r="G2516" s="44"/>
      <c r="H2516" s="169" t="s">
        <v>24843</v>
      </c>
    </row>
    <row r="2517" spans="1:8" x14ac:dyDescent="0.3">
      <c r="A2517" s="5" t="s">
        <v>6263</v>
      </c>
      <c r="B2517" s="44" t="s">
        <v>26047</v>
      </c>
      <c r="C2517" s="45">
        <v>10.8</v>
      </c>
      <c r="D2517" s="45" t="s">
        <v>24841</v>
      </c>
      <c r="E2517" s="45"/>
      <c r="F2517" s="45">
        <v>10.8</v>
      </c>
      <c r="G2517" s="44"/>
      <c r="H2517" s="169" t="s">
        <v>24843</v>
      </c>
    </row>
    <row r="2518" spans="1:8" x14ac:dyDescent="0.3">
      <c r="A2518" s="5" t="s">
        <v>6265</v>
      </c>
      <c r="B2518" s="44" t="s">
        <v>26048</v>
      </c>
      <c r="C2518" s="45">
        <v>0</v>
      </c>
      <c r="D2518" s="45" t="s">
        <v>24841</v>
      </c>
      <c r="E2518" s="45"/>
      <c r="F2518" s="45">
        <v>0</v>
      </c>
      <c r="G2518" s="44"/>
      <c r="H2518" s="169" t="s">
        <v>24843</v>
      </c>
    </row>
    <row r="2519" spans="1:8" x14ac:dyDescent="0.3">
      <c r="A2519" s="5" t="s">
        <v>6267</v>
      </c>
      <c r="B2519" s="44" t="s">
        <v>26049</v>
      </c>
      <c r="C2519" s="45">
        <v>0</v>
      </c>
      <c r="D2519" s="45" t="s">
        <v>24841</v>
      </c>
      <c r="E2519" s="45"/>
      <c r="F2519" s="45">
        <v>0</v>
      </c>
      <c r="G2519" s="44"/>
      <c r="H2519" s="169" t="s">
        <v>24843</v>
      </c>
    </row>
    <row r="2520" spans="1:8" x14ac:dyDescent="0.3">
      <c r="A2520" s="5" t="s">
        <v>6269</v>
      </c>
      <c r="B2520" s="44" t="s">
        <v>31</v>
      </c>
      <c r="C2520" s="45">
        <v>0</v>
      </c>
      <c r="D2520" s="45" t="s">
        <v>24841</v>
      </c>
      <c r="E2520" s="45"/>
      <c r="F2520" s="45">
        <v>0</v>
      </c>
      <c r="G2520" s="44"/>
      <c r="H2520" s="169" t="s">
        <v>24843</v>
      </c>
    </row>
    <row r="2521" spans="1:8" x14ac:dyDescent="0.3">
      <c r="A2521" s="5" t="s">
        <v>6270</v>
      </c>
      <c r="B2521" s="44" t="s">
        <v>26050</v>
      </c>
      <c r="C2521" s="45">
        <v>10.8</v>
      </c>
      <c r="D2521" s="45" t="s">
        <v>24841</v>
      </c>
      <c r="E2521" s="45"/>
      <c r="F2521" s="45">
        <v>10.8</v>
      </c>
      <c r="G2521" s="44"/>
      <c r="H2521" s="169" t="s">
        <v>24843</v>
      </c>
    </row>
    <row r="2522" spans="1:8" x14ac:dyDescent="0.3">
      <c r="A2522" s="5" t="s">
        <v>6275</v>
      </c>
      <c r="B2522" s="44" t="s">
        <v>6276</v>
      </c>
      <c r="C2522" s="45">
        <v>0</v>
      </c>
      <c r="D2522" s="45" t="s">
        <v>24841</v>
      </c>
      <c r="E2522" s="45"/>
      <c r="F2522" s="45">
        <v>0</v>
      </c>
      <c r="G2522" s="44"/>
      <c r="H2522" s="169" t="s">
        <v>24843</v>
      </c>
    </row>
    <row r="2523" spans="1:8" x14ac:dyDescent="0.3">
      <c r="A2523" s="5" t="s">
        <v>6277</v>
      </c>
      <c r="B2523" s="44" t="s">
        <v>31</v>
      </c>
      <c r="C2523" s="45">
        <v>0</v>
      </c>
      <c r="D2523" s="45" t="s">
        <v>24841</v>
      </c>
      <c r="E2523" s="45"/>
      <c r="F2523" s="45">
        <v>0</v>
      </c>
      <c r="G2523" s="44"/>
      <c r="H2523" s="169" t="s">
        <v>24843</v>
      </c>
    </row>
    <row r="2524" spans="1:8" x14ac:dyDescent="0.3">
      <c r="A2524" s="5" t="s">
        <v>6280</v>
      </c>
      <c r="B2524" s="44" t="s">
        <v>26051</v>
      </c>
      <c r="C2524" s="45">
        <v>0</v>
      </c>
      <c r="D2524" s="45" t="s">
        <v>24841</v>
      </c>
      <c r="E2524" s="45"/>
      <c r="F2524" s="45">
        <v>0</v>
      </c>
      <c r="G2524" s="44"/>
      <c r="H2524" s="169" t="s">
        <v>24843</v>
      </c>
    </row>
    <row r="2525" spans="1:8" x14ac:dyDescent="0.3">
      <c r="A2525" s="5" t="s">
        <v>6282</v>
      </c>
      <c r="B2525" s="44" t="s">
        <v>6283</v>
      </c>
      <c r="C2525" s="45">
        <v>10.8</v>
      </c>
      <c r="D2525" s="45" t="s">
        <v>24841</v>
      </c>
      <c r="E2525" s="45"/>
      <c r="F2525" s="45">
        <v>10.8</v>
      </c>
      <c r="G2525" s="44"/>
      <c r="H2525" s="169" t="s">
        <v>24843</v>
      </c>
    </row>
    <row r="2526" spans="1:8" x14ac:dyDescent="0.3">
      <c r="A2526" s="5" t="s">
        <v>6284</v>
      </c>
      <c r="B2526" s="44" t="s">
        <v>26052</v>
      </c>
      <c r="C2526" s="45">
        <v>10.8</v>
      </c>
      <c r="D2526" s="45" t="s">
        <v>24841</v>
      </c>
      <c r="E2526" s="45"/>
      <c r="F2526" s="45">
        <v>10.8</v>
      </c>
      <c r="G2526" s="44"/>
      <c r="H2526" s="169" t="s">
        <v>24843</v>
      </c>
    </row>
    <row r="2527" spans="1:8" x14ac:dyDescent="0.3">
      <c r="A2527" s="5" t="s">
        <v>6286</v>
      </c>
      <c r="B2527" s="44" t="s">
        <v>31</v>
      </c>
      <c r="C2527" s="45">
        <v>0</v>
      </c>
      <c r="D2527" s="45" t="s">
        <v>24841</v>
      </c>
      <c r="E2527" s="45"/>
      <c r="F2527" s="45">
        <v>0</v>
      </c>
      <c r="G2527" s="44"/>
      <c r="H2527" s="169" t="s">
        <v>24843</v>
      </c>
    </row>
    <row r="2528" spans="1:8" x14ac:dyDescent="0.3">
      <c r="A2528" s="5" t="s">
        <v>6289</v>
      </c>
      <c r="B2528" s="44" t="s">
        <v>26053</v>
      </c>
      <c r="C2528" s="45">
        <v>0</v>
      </c>
      <c r="D2528" s="45" t="s">
        <v>24841</v>
      </c>
      <c r="E2528" s="45"/>
      <c r="F2528" s="45">
        <v>0</v>
      </c>
      <c r="G2528" s="44"/>
      <c r="H2528" s="169" t="s">
        <v>24843</v>
      </c>
    </row>
    <row r="2529" spans="1:8" x14ac:dyDescent="0.3">
      <c r="A2529" s="5" t="s">
        <v>6291</v>
      </c>
      <c r="B2529" s="44" t="s">
        <v>26054</v>
      </c>
      <c r="C2529" s="45">
        <v>10.8</v>
      </c>
      <c r="D2529" s="45" t="s">
        <v>24841</v>
      </c>
      <c r="E2529" s="45"/>
      <c r="F2529" s="45">
        <v>10.8</v>
      </c>
      <c r="G2529" s="44"/>
      <c r="H2529" s="169" t="s">
        <v>24843</v>
      </c>
    </row>
    <row r="2530" spans="1:8" x14ac:dyDescent="0.3">
      <c r="A2530" s="5" t="s">
        <v>6293</v>
      </c>
      <c r="B2530" s="44" t="s">
        <v>31</v>
      </c>
      <c r="C2530" s="45">
        <v>0</v>
      </c>
      <c r="D2530" s="45" t="s">
        <v>24841</v>
      </c>
      <c r="E2530" s="45"/>
      <c r="F2530" s="45">
        <v>0</v>
      </c>
      <c r="G2530" s="44"/>
      <c r="H2530" s="169" t="s">
        <v>24843</v>
      </c>
    </row>
    <row r="2531" spans="1:8" x14ac:dyDescent="0.3">
      <c r="A2531" s="5" t="s">
        <v>6296</v>
      </c>
      <c r="B2531" s="44" t="s">
        <v>25963</v>
      </c>
      <c r="C2531" s="45">
        <v>10.8</v>
      </c>
      <c r="D2531" s="45" t="s">
        <v>24841</v>
      </c>
      <c r="E2531" s="45"/>
      <c r="F2531" s="45">
        <v>10.8</v>
      </c>
      <c r="G2531" s="44"/>
      <c r="H2531" s="169" t="s">
        <v>24843</v>
      </c>
    </row>
    <row r="2532" spans="1:8" x14ac:dyDescent="0.3">
      <c r="A2532" s="5" t="s">
        <v>6297</v>
      </c>
      <c r="B2532" s="44" t="s">
        <v>31</v>
      </c>
      <c r="C2532" s="45">
        <v>0</v>
      </c>
      <c r="D2532" s="45" t="s">
        <v>24841</v>
      </c>
      <c r="E2532" s="45"/>
      <c r="F2532" s="45">
        <v>0</v>
      </c>
      <c r="G2532" s="44"/>
      <c r="H2532" s="169" t="s">
        <v>24843</v>
      </c>
    </row>
    <row r="2533" spans="1:8" x14ac:dyDescent="0.3">
      <c r="A2533" s="5" t="s">
        <v>6298</v>
      </c>
      <c r="B2533" s="44" t="s">
        <v>31</v>
      </c>
      <c r="C2533" s="45">
        <v>0</v>
      </c>
      <c r="D2533" s="45" t="s">
        <v>24841</v>
      </c>
      <c r="E2533" s="45"/>
      <c r="F2533" s="45">
        <v>0</v>
      </c>
      <c r="G2533" s="44"/>
      <c r="H2533" s="169" t="s">
        <v>24843</v>
      </c>
    </row>
    <row r="2534" spans="1:8" x14ac:dyDescent="0.3">
      <c r="A2534" s="5" t="s">
        <v>6307</v>
      </c>
      <c r="B2534" s="44" t="s">
        <v>6308</v>
      </c>
      <c r="C2534" s="45">
        <v>0</v>
      </c>
      <c r="D2534" s="45" t="s">
        <v>24841</v>
      </c>
      <c r="E2534" s="45"/>
      <c r="F2534" s="45">
        <v>0</v>
      </c>
      <c r="G2534" s="44"/>
      <c r="H2534" s="169" t="s">
        <v>24843</v>
      </c>
    </row>
    <row r="2535" spans="1:8" x14ac:dyDescent="0.3">
      <c r="A2535" s="5" t="s">
        <v>6309</v>
      </c>
      <c r="B2535" s="44" t="s">
        <v>5833</v>
      </c>
      <c r="C2535" s="45">
        <v>0</v>
      </c>
      <c r="D2535" s="45" t="s">
        <v>24841</v>
      </c>
      <c r="E2535" s="45"/>
      <c r="F2535" s="45">
        <v>0</v>
      </c>
      <c r="G2535" s="44"/>
      <c r="H2535" s="169" t="s">
        <v>24843</v>
      </c>
    </row>
    <row r="2536" spans="1:8" x14ac:dyDescent="0.3">
      <c r="A2536" s="5" t="s">
        <v>6312</v>
      </c>
      <c r="B2536" s="44" t="s">
        <v>6313</v>
      </c>
      <c r="C2536" s="45">
        <v>0</v>
      </c>
      <c r="D2536" s="45" t="s">
        <v>24841</v>
      </c>
      <c r="E2536" s="45"/>
      <c r="F2536" s="45">
        <v>0</v>
      </c>
      <c r="G2536" s="44"/>
      <c r="H2536" s="169" t="s">
        <v>24843</v>
      </c>
    </row>
    <row r="2537" spans="1:8" x14ac:dyDescent="0.3">
      <c r="A2537" s="5" t="s">
        <v>6314</v>
      </c>
      <c r="B2537" s="44" t="s">
        <v>26055</v>
      </c>
      <c r="C2537" s="45">
        <v>0</v>
      </c>
      <c r="D2537" s="45" t="s">
        <v>24841</v>
      </c>
      <c r="E2537" s="45"/>
      <c r="F2537" s="45">
        <v>0</v>
      </c>
      <c r="G2537" s="44"/>
      <c r="H2537" s="169" t="s">
        <v>24843</v>
      </c>
    </row>
    <row r="2538" spans="1:8" x14ac:dyDescent="0.3">
      <c r="A2538" s="5" t="s">
        <v>6316</v>
      </c>
      <c r="B2538" s="44" t="s">
        <v>26056</v>
      </c>
      <c r="C2538" s="45">
        <v>0</v>
      </c>
      <c r="D2538" s="45" t="s">
        <v>24841</v>
      </c>
      <c r="E2538" s="45"/>
      <c r="F2538" s="45">
        <v>0</v>
      </c>
      <c r="G2538" s="44"/>
      <c r="H2538" s="169" t="s">
        <v>24843</v>
      </c>
    </row>
    <row r="2539" spans="1:8" x14ac:dyDescent="0.3">
      <c r="A2539" s="5" t="s">
        <v>6318</v>
      </c>
      <c r="B2539" s="44" t="s">
        <v>31</v>
      </c>
      <c r="C2539" s="45">
        <v>0</v>
      </c>
      <c r="D2539" s="45" t="s">
        <v>24841</v>
      </c>
      <c r="E2539" s="45"/>
      <c r="F2539" s="45">
        <v>0</v>
      </c>
      <c r="G2539" s="44"/>
      <c r="H2539" s="169" t="s">
        <v>24843</v>
      </c>
    </row>
    <row r="2540" spans="1:8" x14ac:dyDescent="0.3">
      <c r="A2540" s="5" t="s">
        <v>6321</v>
      </c>
      <c r="B2540" s="44" t="s">
        <v>6322</v>
      </c>
      <c r="C2540" s="45">
        <v>0</v>
      </c>
      <c r="D2540" s="45" t="s">
        <v>24841</v>
      </c>
      <c r="E2540" s="45"/>
      <c r="F2540" s="45">
        <v>0</v>
      </c>
      <c r="G2540" s="44"/>
      <c r="H2540" s="169" t="s">
        <v>24843</v>
      </c>
    </row>
    <row r="2541" spans="1:8" x14ac:dyDescent="0.3">
      <c r="A2541" s="5" t="s">
        <v>6323</v>
      </c>
      <c r="B2541" s="44" t="s">
        <v>26057</v>
      </c>
      <c r="C2541" s="45">
        <v>0</v>
      </c>
      <c r="D2541" s="45" t="s">
        <v>24841</v>
      </c>
      <c r="E2541" s="45"/>
      <c r="F2541" s="45">
        <v>0</v>
      </c>
      <c r="G2541" s="44"/>
      <c r="H2541" s="169" t="s">
        <v>24843</v>
      </c>
    </row>
    <row r="2542" spans="1:8" x14ac:dyDescent="0.3">
      <c r="A2542" s="5" t="s">
        <v>6325</v>
      </c>
      <c r="B2542" s="44" t="s">
        <v>31</v>
      </c>
      <c r="C2542" s="45">
        <v>0</v>
      </c>
      <c r="D2542" s="45" t="s">
        <v>24841</v>
      </c>
      <c r="E2542" s="45"/>
      <c r="F2542" s="45">
        <v>0</v>
      </c>
      <c r="G2542" s="44"/>
      <c r="H2542" s="169" t="s">
        <v>24843</v>
      </c>
    </row>
    <row r="2543" spans="1:8" x14ac:dyDescent="0.3">
      <c r="A2543" s="5" t="s">
        <v>6326</v>
      </c>
      <c r="B2543" s="44" t="s">
        <v>26058</v>
      </c>
      <c r="C2543" s="45">
        <v>0</v>
      </c>
      <c r="D2543" s="45" t="s">
        <v>24841</v>
      </c>
      <c r="E2543" s="45"/>
      <c r="F2543" s="45">
        <v>0</v>
      </c>
      <c r="G2543" s="44"/>
      <c r="H2543" s="169" t="s">
        <v>24843</v>
      </c>
    </row>
    <row r="2544" spans="1:8" x14ac:dyDescent="0.3">
      <c r="A2544" s="5" t="s">
        <v>6328</v>
      </c>
      <c r="B2544" s="44" t="s">
        <v>26059</v>
      </c>
      <c r="C2544" s="45">
        <v>0</v>
      </c>
      <c r="D2544" s="45" t="s">
        <v>24841</v>
      </c>
      <c r="E2544" s="45"/>
      <c r="F2544" s="45">
        <v>0</v>
      </c>
      <c r="G2544" s="44"/>
      <c r="H2544" s="169" t="s">
        <v>24843</v>
      </c>
    </row>
    <row r="2545" spans="1:8" x14ac:dyDescent="0.3">
      <c r="A2545" s="5" t="s">
        <v>6330</v>
      </c>
      <c r="B2545" s="44" t="s">
        <v>26060</v>
      </c>
      <c r="C2545" s="45">
        <v>0</v>
      </c>
      <c r="D2545" s="45" t="s">
        <v>24841</v>
      </c>
      <c r="E2545" s="45"/>
      <c r="F2545" s="45">
        <v>0</v>
      </c>
      <c r="G2545" s="44"/>
      <c r="H2545" s="169" t="s">
        <v>24843</v>
      </c>
    </row>
    <row r="2546" spans="1:8" x14ac:dyDescent="0.3">
      <c r="A2546" s="5" t="s">
        <v>6335</v>
      </c>
      <c r="B2546" s="44" t="s">
        <v>26061</v>
      </c>
      <c r="C2546" s="45">
        <v>0</v>
      </c>
      <c r="D2546" s="45" t="s">
        <v>24841</v>
      </c>
      <c r="E2546" s="45"/>
      <c r="F2546" s="45">
        <v>0</v>
      </c>
      <c r="G2546" s="44"/>
      <c r="H2546" s="169" t="s">
        <v>24843</v>
      </c>
    </row>
    <row r="2547" spans="1:8" x14ac:dyDescent="0.3">
      <c r="A2547" s="5" t="s">
        <v>6337</v>
      </c>
      <c r="B2547" s="44" t="s">
        <v>6338</v>
      </c>
      <c r="C2547" s="45">
        <v>0</v>
      </c>
      <c r="D2547" s="45" t="s">
        <v>24841</v>
      </c>
      <c r="E2547" s="45"/>
      <c r="F2547" s="45">
        <v>0</v>
      </c>
      <c r="G2547" s="44"/>
      <c r="H2547" s="169" t="s">
        <v>24843</v>
      </c>
    </row>
    <row r="2548" spans="1:8" x14ac:dyDescent="0.3">
      <c r="A2548" s="5" t="s">
        <v>6339</v>
      </c>
      <c r="B2548" s="44" t="s">
        <v>6340</v>
      </c>
      <c r="C2548" s="45">
        <v>0</v>
      </c>
      <c r="D2548" s="45" t="s">
        <v>24841</v>
      </c>
      <c r="E2548" s="45"/>
      <c r="F2548" s="45">
        <v>0</v>
      </c>
      <c r="G2548" s="44"/>
      <c r="H2548" s="169" t="s">
        <v>24843</v>
      </c>
    </row>
    <row r="2549" spans="1:8" x14ac:dyDescent="0.3">
      <c r="A2549" s="5" t="s">
        <v>6341</v>
      </c>
      <c r="B2549" s="44" t="s">
        <v>26062</v>
      </c>
      <c r="C2549" s="45">
        <v>0</v>
      </c>
      <c r="D2549" s="45" t="s">
        <v>24841</v>
      </c>
      <c r="E2549" s="45"/>
      <c r="F2549" s="45">
        <v>0</v>
      </c>
      <c r="G2549" s="44"/>
      <c r="H2549" s="169" t="s">
        <v>24843</v>
      </c>
    </row>
    <row r="2550" spans="1:8" x14ac:dyDescent="0.3">
      <c r="A2550" s="5" t="s">
        <v>6343</v>
      </c>
      <c r="B2550" s="44" t="s">
        <v>26063</v>
      </c>
      <c r="C2550" s="45">
        <v>0</v>
      </c>
      <c r="D2550" s="45" t="s">
        <v>24841</v>
      </c>
      <c r="E2550" s="45"/>
      <c r="F2550" s="45">
        <v>0</v>
      </c>
      <c r="G2550" s="44"/>
      <c r="H2550" s="169" t="s">
        <v>24843</v>
      </c>
    </row>
    <row r="2551" spans="1:8" x14ac:dyDescent="0.3">
      <c r="A2551" s="5" t="s">
        <v>6345</v>
      </c>
      <c r="B2551" s="44" t="s">
        <v>31</v>
      </c>
      <c r="C2551" s="45">
        <v>0</v>
      </c>
      <c r="D2551" s="45" t="s">
        <v>24841</v>
      </c>
      <c r="E2551" s="45"/>
      <c r="F2551" s="45">
        <v>0</v>
      </c>
      <c r="G2551" s="44"/>
      <c r="H2551" s="169" t="s">
        <v>24843</v>
      </c>
    </row>
    <row r="2552" spans="1:8" x14ac:dyDescent="0.3">
      <c r="A2552" s="5" t="s">
        <v>6348</v>
      </c>
      <c r="B2552" s="44" t="s">
        <v>26064</v>
      </c>
      <c r="C2552" s="45">
        <v>0</v>
      </c>
      <c r="D2552" s="45" t="s">
        <v>24841</v>
      </c>
      <c r="E2552" s="45"/>
      <c r="F2552" s="45">
        <v>0</v>
      </c>
      <c r="G2552" s="44"/>
      <c r="H2552" s="169" t="s">
        <v>24843</v>
      </c>
    </row>
    <row r="2553" spans="1:8" x14ac:dyDescent="0.3">
      <c r="A2553" s="5" t="s">
        <v>6350</v>
      </c>
      <c r="B2553" s="44" t="s">
        <v>26065</v>
      </c>
      <c r="C2553" s="45">
        <v>0</v>
      </c>
      <c r="D2553" s="45" t="s">
        <v>24841</v>
      </c>
      <c r="E2553" s="45"/>
      <c r="F2553" s="45">
        <v>0</v>
      </c>
      <c r="G2553" s="44"/>
      <c r="H2553" s="169" t="s">
        <v>24843</v>
      </c>
    </row>
    <row r="2554" spans="1:8" x14ac:dyDescent="0.3">
      <c r="A2554" s="5" t="s">
        <v>6352</v>
      </c>
      <c r="B2554" s="44" t="s">
        <v>26066</v>
      </c>
      <c r="C2554" s="45">
        <v>0</v>
      </c>
      <c r="D2554" s="45" t="s">
        <v>24841</v>
      </c>
      <c r="E2554" s="45"/>
      <c r="F2554" s="45">
        <v>0</v>
      </c>
      <c r="G2554" s="44"/>
      <c r="H2554" s="169" t="s">
        <v>24843</v>
      </c>
    </row>
    <row r="2555" spans="1:8" x14ac:dyDescent="0.3">
      <c r="A2555" s="5" t="s">
        <v>6354</v>
      </c>
      <c r="B2555" s="44" t="s">
        <v>26067</v>
      </c>
      <c r="C2555" s="45">
        <v>0</v>
      </c>
      <c r="D2555" s="45" t="s">
        <v>24841</v>
      </c>
      <c r="E2555" s="45"/>
      <c r="F2555" s="45">
        <v>0</v>
      </c>
      <c r="G2555" s="44"/>
      <c r="H2555" s="169" t="s">
        <v>24843</v>
      </c>
    </row>
    <row r="2556" spans="1:8" x14ac:dyDescent="0.3">
      <c r="A2556" s="5" t="s">
        <v>6356</v>
      </c>
      <c r="B2556" s="44" t="s">
        <v>31</v>
      </c>
      <c r="C2556" s="45">
        <v>0</v>
      </c>
      <c r="D2556" s="45" t="s">
        <v>24841</v>
      </c>
      <c r="E2556" s="45"/>
      <c r="F2556" s="45">
        <v>0</v>
      </c>
      <c r="G2556" s="44"/>
      <c r="H2556" s="169" t="s">
        <v>24843</v>
      </c>
    </row>
    <row r="2557" spans="1:8" x14ac:dyDescent="0.3">
      <c r="A2557" s="5" t="s">
        <v>6359</v>
      </c>
      <c r="B2557" s="44" t="s">
        <v>26068</v>
      </c>
      <c r="C2557" s="45">
        <v>0</v>
      </c>
      <c r="D2557" s="45" t="s">
        <v>24841</v>
      </c>
      <c r="E2557" s="45"/>
      <c r="F2557" s="45">
        <v>0</v>
      </c>
      <c r="G2557" s="44"/>
      <c r="H2557" s="169" t="s">
        <v>24843</v>
      </c>
    </row>
    <row r="2558" spans="1:8" x14ac:dyDescent="0.3">
      <c r="A2558" s="5" t="s">
        <v>6361</v>
      </c>
      <c r="B2558" s="44" t="s">
        <v>31</v>
      </c>
      <c r="C2558" s="45">
        <v>0</v>
      </c>
      <c r="D2558" s="45" t="s">
        <v>24841</v>
      </c>
      <c r="E2558" s="45"/>
      <c r="F2558" s="45">
        <v>0</v>
      </c>
      <c r="G2558" s="44"/>
      <c r="H2558" s="169" t="s">
        <v>24843</v>
      </c>
    </row>
    <row r="2559" spans="1:8" x14ac:dyDescent="0.3">
      <c r="A2559" s="5" t="s">
        <v>6364</v>
      </c>
      <c r="B2559" s="44" t="s">
        <v>6365</v>
      </c>
      <c r="C2559" s="45">
        <v>0</v>
      </c>
      <c r="D2559" s="45" t="s">
        <v>24841</v>
      </c>
      <c r="E2559" s="45"/>
      <c r="F2559" s="45">
        <v>0</v>
      </c>
      <c r="G2559" s="44"/>
      <c r="H2559" s="169" t="s">
        <v>24843</v>
      </c>
    </row>
    <row r="2560" spans="1:8" x14ac:dyDescent="0.3">
      <c r="A2560" s="5" t="s">
        <v>6366</v>
      </c>
      <c r="B2560" s="44" t="s">
        <v>140</v>
      </c>
      <c r="C2560" s="45">
        <v>0</v>
      </c>
      <c r="D2560" s="45" t="s">
        <v>24841</v>
      </c>
      <c r="E2560" s="45"/>
      <c r="F2560" s="45">
        <v>0</v>
      </c>
      <c r="G2560" s="44"/>
      <c r="H2560" s="169" t="s">
        <v>24843</v>
      </c>
    </row>
    <row r="2561" spans="1:8" x14ac:dyDescent="0.3">
      <c r="A2561" s="5" t="s">
        <v>6368</v>
      </c>
      <c r="B2561" s="44" t="s">
        <v>26069</v>
      </c>
      <c r="C2561" s="45">
        <v>0</v>
      </c>
      <c r="D2561" s="45" t="s">
        <v>24841</v>
      </c>
      <c r="E2561" s="45"/>
      <c r="F2561" s="45">
        <v>0</v>
      </c>
      <c r="G2561" s="44"/>
      <c r="H2561" s="169" t="s">
        <v>24843</v>
      </c>
    </row>
    <row r="2562" spans="1:8" ht="26.4" x14ac:dyDescent="0.3">
      <c r="A2562" s="5" t="s">
        <v>6370</v>
      </c>
      <c r="B2562" s="44" t="s">
        <v>26070</v>
      </c>
      <c r="C2562" s="45">
        <v>0</v>
      </c>
      <c r="D2562" s="45" t="s">
        <v>24841</v>
      </c>
      <c r="E2562" s="45"/>
      <c r="F2562" s="45">
        <v>0</v>
      </c>
      <c r="G2562" s="44"/>
      <c r="H2562" s="169" t="s">
        <v>24843</v>
      </c>
    </row>
    <row r="2563" spans="1:8" x14ac:dyDescent="0.3">
      <c r="A2563" s="5" t="s">
        <v>6372</v>
      </c>
      <c r="B2563" s="44" t="s">
        <v>26071</v>
      </c>
      <c r="C2563" s="45">
        <v>12.6</v>
      </c>
      <c r="D2563" s="45" t="s">
        <v>24841</v>
      </c>
      <c r="E2563" s="45"/>
      <c r="F2563" s="45">
        <v>12.6</v>
      </c>
      <c r="G2563" s="44"/>
      <c r="H2563" s="169" t="s">
        <v>24843</v>
      </c>
    </row>
    <row r="2564" spans="1:8" x14ac:dyDescent="0.3">
      <c r="A2564" s="5" t="s">
        <v>6374</v>
      </c>
      <c r="B2564" s="44" t="s">
        <v>6375</v>
      </c>
      <c r="C2564" s="45">
        <v>10.8</v>
      </c>
      <c r="D2564" s="45" t="s">
        <v>24841</v>
      </c>
      <c r="E2564" s="45"/>
      <c r="F2564" s="45">
        <v>10.8</v>
      </c>
      <c r="G2564" s="44"/>
      <c r="H2564" s="169" t="s">
        <v>24843</v>
      </c>
    </row>
    <row r="2565" spans="1:8" x14ac:dyDescent="0.3">
      <c r="A2565" s="5" t="s">
        <v>6376</v>
      </c>
      <c r="B2565" s="44" t="s">
        <v>31</v>
      </c>
      <c r="C2565" s="45">
        <v>0</v>
      </c>
      <c r="D2565" s="45" t="s">
        <v>24841</v>
      </c>
      <c r="E2565" s="45"/>
      <c r="F2565" s="45">
        <v>0</v>
      </c>
      <c r="G2565" s="44"/>
      <c r="H2565" s="169" t="s">
        <v>24843</v>
      </c>
    </row>
    <row r="2566" spans="1:8" x14ac:dyDescent="0.3">
      <c r="A2566" s="5" t="s">
        <v>6379</v>
      </c>
      <c r="B2566" s="44" t="s">
        <v>26072</v>
      </c>
      <c r="C2566" s="45">
        <v>0</v>
      </c>
      <c r="D2566" s="45" t="s">
        <v>24841</v>
      </c>
      <c r="E2566" s="45"/>
      <c r="F2566" s="45">
        <v>0</v>
      </c>
      <c r="G2566" s="44"/>
      <c r="H2566" s="169" t="s">
        <v>24843</v>
      </c>
    </row>
    <row r="2567" spans="1:8" x14ac:dyDescent="0.3">
      <c r="A2567" s="5" t="s">
        <v>6384</v>
      </c>
      <c r="B2567" s="44" t="s">
        <v>26073</v>
      </c>
      <c r="C2567" s="45">
        <v>0</v>
      </c>
      <c r="D2567" s="45" t="s">
        <v>24841</v>
      </c>
      <c r="E2567" s="45"/>
      <c r="F2567" s="45">
        <v>0</v>
      </c>
      <c r="G2567" s="44"/>
      <c r="H2567" s="169" t="s">
        <v>24843</v>
      </c>
    </row>
    <row r="2568" spans="1:8" x14ac:dyDescent="0.3">
      <c r="A2568" s="5" t="s">
        <v>6386</v>
      </c>
      <c r="B2568" s="44" t="s">
        <v>26074</v>
      </c>
      <c r="C2568" s="45">
        <v>0</v>
      </c>
      <c r="D2568" s="45" t="s">
        <v>24841</v>
      </c>
      <c r="E2568" s="45"/>
      <c r="F2568" s="45">
        <v>0</v>
      </c>
      <c r="G2568" s="44"/>
      <c r="H2568" s="169" t="s">
        <v>24843</v>
      </c>
    </row>
    <row r="2569" spans="1:8" x14ac:dyDescent="0.3">
      <c r="A2569" s="5" t="s">
        <v>6388</v>
      </c>
      <c r="B2569" s="44" t="s">
        <v>31</v>
      </c>
      <c r="C2569" s="45">
        <v>0</v>
      </c>
      <c r="D2569" s="45" t="s">
        <v>24841</v>
      </c>
      <c r="E2569" s="45"/>
      <c r="F2569" s="45">
        <v>0</v>
      </c>
      <c r="G2569" s="44"/>
      <c r="H2569" s="169" t="s">
        <v>24843</v>
      </c>
    </row>
    <row r="2570" spans="1:8" x14ac:dyDescent="0.3">
      <c r="A2570" s="5" t="s">
        <v>6393</v>
      </c>
      <c r="B2570" s="44" t="s">
        <v>26075</v>
      </c>
      <c r="C2570" s="45">
        <v>12.6</v>
      </c>
      <c r="D2570" s="45" t="s">
        <v>24841</v>
      </c>
      <c r="E2570" s="45"/>
      <c r="F2570" s="45">
        <v>12.6</v>
      </c>
      <c r="G2570" s="44"/>
      <c r="H2570" s="169" t="s">
        <v>24843</v>
      </c>
    </row>
    <row r="2571" spans="1:8" x14ac:dyDescent="0.3">
      <c r="A2571" s="5" t="s">
        <v>6395</v>
      </c>
      <c r="B2571" s="44" t="s">
        <v>6396</v>
      </c>
      <c r="C2571" s="45">
        <v>10.8</v>
      </c>
      <c r="D2571" s="45" t="s">
        <v>24841</v>
      </c>
      <c r="E2571" s="45"/>
      <c r="F2571" s="45">
        <v>10.8</v>
      </c>
      <c r="G2571" s="44"/>
      <c r="H2571" s="169" t="s">
        <v>24843</v>
      </c>
    </row>
    <row r="2572" spans="1:8" x14ac:dyDescent="0.3">
      <c r="A2572" s="5" t="s">
        <v>6397</v>
      </c>
      <c r="B2572" s="44" t="s">
        <v>31</v>
      </c>
      <c r="C2572" s="45">
        <v>0</v>
      </c>
      <c r="D2572" s="45" t="s">
        <v>24841</v>
      </c>
      <c r="E2572" s="45"/>
      <c r="F2572" s="45">
        <v>0</v>
      </c>
      <c r="G2572" s="44"/>
      <c r="H2572" s="169" t="s">
        <v>24843</v>
      </c>
    </row>
    <row r="2573" spans="1:8" x14ac:dyDescent="0.3">
      <c r="A2573" s="5" t="s">
        <v>6398</v>
      </c>
      <c r="B2573" s="44" t="s">
        <v>6399</v>
      </c>
      <c r="C2573" s="45">
        <v>0</v>
      </c>
      <c r="D2573" s="45" t="s">
        <v>24841</v>
      </c>
      <c r="E2573" s="45"/>
      <c r="F2573" s="45">
        <v>0</v>
      </c>
      <c r="G2573" s="44"/>
      <c r="H2573" s="169" t="s">
        <v>24843</v>
      </c>
    </row>
    <row r="2574" spans="1:8" x14ac:dyDescent="0.3">
      <c r="A2574" s="5" t="s">
        <v>6400</v>
      </c>
      <c r="B2574" s="44" t="s">
        <v>31</v>
      </c>
      <c r="C2574" s="45">
        <v>0</v>
      </c>
      <c r="D2574" s="45" t="s">
        <v>24841</v>
      </c>
      <c r="E2574" s="45"/>
      <c r="F2574" s="45">
        <v>0</v>
      </c>
      <c r="G2574" s="44"/>
      <c r="H2574" s="169" t="s">
        <v>24843</v>
      </c>
    </row>
    <row r="2575" spans="1:8" x14ac:dyDescent="0.3">
      <c r="A2575" s="5" t="s">
        <v>6403</v>
      </c>
      <c r="B2575" s="44" t="s">
        <v>26076</v>
      </c>
      <c r="C2575" s="45">
        <v>10.8</v>
      </c>
      <c r="D2575" s="45" t="s">
        <v>24841</v>
      </c>
      <c r="E2575" s="45"/>
      <c r="F2575" s="45">
        <v>10.8</v>
      </c>
      <c r="G2575" s="44"/>
      <c r="H2575" s="169" t="s">
        <v>24843</v>
      </c>
    </row>
    <row r="2576" spans="1:8" x14ac:dyDescent="0.3">
      <c r="A2576" s="5" t="s">
        <v>6409</v>
      </c>
      <c r="B2576" s="44" t="s">
        <v>26077</v>
      </c>
      <c r="C2576" s="45">
        <v>0</v>
      </c>
      <c r="D2576" s="45" t="s">
        <v>24841</v>
      </c>
      <c r="E2576" s="45"/>
      <c r="F2576" s="45">
        <v>0</v>
      </c>
      <c r="G2576" s="44"/>
      <c r="H2576" s="169" t="s">
        <v>24843</v>
      </c>
    </row>
    <row r="2577" spans="1:8" x14ac:dyDescent="0.3">
      <c r="A2577" s="5" t="s">
        <v>6411</v>
      </c>
      <c r="B2577" s="44" t="s">
        <v>31</v>
      </c>
      <c r="C2577" s="45">
        <v>0</v>
      </c>
      <c r="D2577" s="45" t="s">
        <v>24841</v>
      </c>
      <c r="E2577" s="45"/>
      <c r="F2577" s="45">
        <v>0</v>
      </c>
      <c r="G2577" s="44"/>
      <c r="H2577" s="169" t="s">
        <v>24843</v>
      </c>
    </row>
    <row r="2578" spans="1:8" x14ac:dyDescent="0.3">
      <c r="A2578" s="5" t="s">
        <v>6414</v>
      </c>
      <c r="B2578" s="44" t="s">
        <v>26078</v>
      </c>
      <c r="C2578" s="45">
        <v>0</v>
      </c>
      <c r="D2578" s="45" t="s">
        <v>24841</v>
      </c>
      <c r="E2578" s="45"/>
      <c r="F2578" s="45">
        <v>0</v>
      </c>
      <c r="G2578" s="44"/>
      <c r="H2578" s="169" t="s">
        <v>24843</v>
      </c>
    </row>
    <row r="2579" spans="1:8" x14ac:dyDescent="0.3">
      <c r="A2579" s="5" t="s">
        <v>6416</v>
      </c>
      <c r="B2579" s="44" t="s">
        <v>31</v>
      </c>
      <c r="C2579" s="45">
        <v>0</v>
      </c>
      <c r="D2579" s="45" t="s">
        <v>24841</v>
      </c>
      <c r="E2579" s="45"/>
      <c r="F2579" s="45">
        <v>0</v>
      </c>
      <c r="G2579" s="44"/>
      <c r="H2579" s="169" t="s">
        <v>24843</v>
      </c>
    </row>
    <row r="2580" spans="1:8" x14ac:dyDescent="0.3">
      <c r="A2580" s="5" t="s">
        <v>6419</v>
      </c>
      <c r="B2580" s="44" t="s">
        <v>6420</v>
      </c>
      <c r="C2580" s="45">
        <v>0</v>
      </c>
      <c r="D2580" s="45" t="s">
        <v>24841</v>
      </c>
      <c r="E2580" s="45"/>
      <c r="F2580" s="45">
        <v>0</v>
      </c>
      <c r="G2580" s="44"/>
      <c r="H2580" s="169" t="s">
        <v>24843</v>
      </c>
    </row>
    <row r="2581" spans="1:8" x14ac:dyDescent="0.3">
      <c r="A2581" s="5" t="s">
        <v>6421</v>
      </c>
      <c r="B2581" s="44" t="s">
        <v>31</v>
      </c>
      <c r="C2581" s="45">
        <v>0</v>
      </c>
      <c r="D2581" s="45" t="s">
        <v>24841</v>
      </c>
      <c r="E2581" s="45"/>
      <c r="F2581" s="45">
        <v>0</v>
      </c>
      <c r="G2581" s="44"/>
      <c r="H2581" s="169" t="s">
        <v>24843</v>
      </c>
    </row>
    <row r="2582" spans="1:8" x14ac:dyDescent="0.3">
      <c r="A2582" s="5" t="s">
        <v>6424</v>
      </c>
      <c r="B2582" s="44" t="s">
        <v>6425</v>
      </c>
      <c r="C2582" s="45">
        <v>0</v>
      </c>
      <c r="D2582" s="45" t="s">
        <v>24841</v>
      </c>
      <c r="E2582" s="45"/>
      <c r="F2582" s="45">
        <v>0</v>
      </c>
      <c r="G2582" s="44"/>
      <c r="H2582" s="169" t="s">
        <v>24843</v>
      </c>
    </row>
    <row r="2583" spans="1:8" x14ac:dyDescent="0.3">
      <c r="A2583" s="5" t="s">
        <v>6426</v>
      </c>
      <c r="B2583" s="44" t="s">
        <v>31</v>
      </c>
      <c r="C2583" s="45">
        <v>0</v>
      </c>
      <c r="D2583" s="45" t="s">
        <v>24841</v>
      </c>
      <c r="E2583" s="45"/>
      <c r="F2583" s="45">
        <v>0</v>
      </c>
      <c r="G2583" s="44"/>
      <c r="H2583" s="169" t="s">
        <v>24843</v>
      </c>
    </row>
    <row r="2584" spans="1:8" x14ac:dyDescent="0.3">
      <c r="A2584" s="5" t="s">
        <v>6427</v>
      </c>
      <c r="B2584" s="44" t="s">
        <v>31</v>
      </c>
      <c r="C2584" s="45">
        <v>0</v>
      </c>
      <c r="D2584" s="45" t="s">
        <v>24841</v>
      </c>
      <c r="E2584" s="45"/>
      <c r="F2584" s="45">
        <v>0</v>
      </c>
      <c r="G2584" s="44"/>
      <c r="H2584" s="169" t="s">
        <v>24843</v>
      </c>
    </row>
    <row r="2585" spans="1:8" x14ac:dyDescent="0.3">
      <c r="A2585" s="5" t="s">
        <v>6432</v>
      </c>
      <c r="B2585" s="44" t="s">
        <v>6433</v>
      </c>
      <c r="C2585" s="45">
        <v>10.8</v>
      </c>
      <c r="D2585" s="45" t="s">
        <v>24841</v>
      </c>
      <c r="E2585" s="45"/>
      <c r="F2585" s="45">
        <v>10.8</v>
      </c>
      <c r="G2585" s="44"/>
      <c r="H2585" s="169" t="s">
        <v>24843</v>
      </c>
    </row>
    <row r="2586" spans="1:8" x14ac:dyDescent="0.3">
      <c r="A2586" s="5" t="s">
        <v>6434</v>
      </c>
      <c r="B2586" s="44" t="s">
        <v>31</v>
      </c>
      <c r="C2586" s="45">
        <v>0</v>
      </c>
      <c r="D2586" s="45" t="s">
        <v>24841</v>
      </c>
      <c r="E2586" s="45"/>
      <c r="F2586" s="45">
        <v>0</v>
      </c>
      <c r="G2586" s="44"/>
      <c r="H2586" s="169" t="s">
        <v>24843</v>
      </c>
    </row>
    <row r="2587" spans="1:8" x14ac:dyDescent="0.3">
      <c r="A2587" s="5" t="s">
        <v>6437</v>
      </c>
      <c r="B2587" s="44" t="s">
        <v>26079</v>
      </c>
      <c r="C2587" s="45">
        <v>0</v>
      </c>
      <c r="D2587" s="45" t="s">
        <v>24841</v>
      </c>
      <c r="E2587" s="45"/>
      <c r="F2587" s="45">
        <v>0</v>
      </c>
      <c r="G2587" s="44"/>
      <c r="H2587" s="169" t="s">
        <v>24843</v>
      </c>
    </row>
    <row r="2588" spans="1:8" x14ac:dyDescent="0.3">
      <c r="A2588" s="5" t="s">
        <v>6439</v>
      </c>
      <c r="B2588" s="44" t="s">
        <v>6440</v>
      </c>
      <c r="C2588" s="45">
        <v>12.6</v>
      </c>
      <c r="D2588" s="45" t="s">
        <v>24841</v>
      </c>
      <c r="E2588" s="45"/>
      <c r="F2588" s="45">
        <v>12.6</v>
      </c>
      <c r="G2588" s="44"/>
      <c r="H2588" s="169" t="s">
        <v>24843</v>
      </c>
    </row>
    <row r="2589" spans="1:8" x14ac:dyDescent="0.3">
      <c r="A2589" s="5" t="s">
        <v>6441</v>
      </c>
      <c r="B2589" s="44" t="s">
        <v>6442</v>
      </c>
      <c r="C2589" s="45">
        <v>0</v>
      </c>
      <c r="D2589" s="45" t="s">
        <v>24841</v>
      </c>
      <c r="E2589" s="45"/>
      <c r="F2589" s="45">
        <v>0</v>
      </c>
      <c r="G2589" s="44"/>
      <c r="H2589" s="169" t="s">
        <v>24843</v>
      </c>
    </row>
    <row r="2590" spans="1:8" x14ac:dyDescent="0.3">
      <c r="A2590" s="5" t="s">
        <v>6443</v>
      </c>
      <c r="B2590" s="44" t="s">
        <v>31</v>
      </c>
      <c r="C2590" s="45">
        <v>0</v>
      </c>
      <c r="D2590" s="45" t="s">
        <v>24841</v>
      </c>
      <c r="E2590" s="45"/>
      <c r="F2590" s="45">
        <v>0</v>
      </c>
      <c r="G2590" s="44"/>
      <c r="H2590" s="169" t="s">
        <v>24843</v>
      </c>
    </row>
    <row r="2591" spans="1:8" x14ac:dyDescent="0.3">
      <c r="A2591" s="5" t="s">
        <v>6446</v>
      </c>
      <c r="B2591" s="44" t="s">
        <v>26080</v>
      </c>
      <c r="C2591" s="45">
        <v>0</v>
      </c>
      <c r="D2591" s="45" t="s">
        <v>24841</v>
      </c>
      <c r="E2591" s="45"/>
      <c r="F2591" s="45">
        <v>0</v>
      </c>
      <c r="G2591" s="44"/>
      <c r="H2591" s="169" t="s">
        <v>24843</v>
      </c>
    </row>
    <row r="2592" spans="1:8" x14ac:dyDescent="0.3">
      <c r="A2592" s="5" t="s">
        <v>6450</v>
      </c>
      <c r="B2592" s="44" t="s">
        <v>6451</v>
      </c>
      <c r="C2592" s="45">
        <v>0</v>
      </c>
      <c r="D2592" s="45" t="s">
        <v>24841</v>
      </c>
      <c r="E2592" s="45"/>
      <c r="F2592" s="45">
        <v>0</v>
      </c>
      <c r="G2592" s="44"/>
      <c r="H2592" s="169" t="s">
        <v>24843</v>
      </c>
    </row>
    <row r="2593" spans="1:8" x14ac:dyDescent="0.3">
      <c r="A2593" s="5" t="s">
        <v>6452</v>
      </c>
      <c r="B2593" s="44" t="s">
        <v>6453</v>
      </c>
      <c r="C2593" s="45">
        <v>0</v>
      </c>
      <c r="D2593" s="45" t="s">
        <v>24841</v>
      </c>
      <c r="E2593" s="45"/>
      <c r="F2593" s="45">
        <v>0</v>
      </c>
      <c r="G2593" s="44"/>
      <c r="H2593" s="169" t="s">
        <v>24843</v>
      </c>
    </row>
    <row r="2594" spans="1:8" x14ac:dyDescent="0.3">
      <c r="A2594" s="5" t="s">
        <v>6454</v>
      </c>
      <c r="B2594" s="44" t="s">
        <v>31</v>
      </c>
      <c r="C2594" s="45">
        <v>0</v>
      </c>
      <c r="D2594" s="45" t="s">
        <v>24841</v>
      </c>
      <c r="E2594" s="45"/>
      <c r="F2594" s="45">
        <v>0</v>
      </c>
      <c r="G2594" s="44"/>
      <c r="H2594" s="169" t="s">
        <v>24843</v>
      </c>
    </row>
    <row r="2595" spans="1:8" ht="26.4" x14ac:dyDescent="0.3">
      <c r="A2595" s="5" t="s">
        <v>6455</v>
      </c>
      <c r="B2595" s="44" t="s">
        <v>26081</v>
      </c>
      <c r="C2595" s="45">
        <v>0</v>
      </c>
      <c r="D2595" s="45" t="s">
        <v>24841</v>
      </c>
      <c r="E2595" s="45"/>
      <c r="F2595" s="45">
        <v>0</v>
      </c>
      <c r="G2595" s="44"/>
      <c r="H2595" s="169" t="s">
        <v>24843</v>
      </c>
    </row>
    <row r="2596" spans="1:8" x14ac:dyDescent="0.3">
      <c r="A2596" s="5" t="s">
        <v>6459</v>
      </c>
      <c r="B2596" s="44" t="s">
        <v>26082</v>
      </c>
      <c r="C2596" s="45">
        <v>0</v>
      </c>
      <c r="D2596" s="45" t="s">
        <v>24841</v>
      </c>
      <c r="E2596" s="45"/>
      <c r="F2596" s="45">
        <v>0</v>
      </c>
      <c r="G2596" s="44"/>
      <c r="H2596" s="169" t="s">
        <v>24843</v>
      </c>
    </row>
    <row r="2597" spans="1:8" x14ac:dyDescent="0.3">
      <c r="A2597" s="5" t="s">
        <v>6461</v>
      </c>
      <c r="B2597" s="44" t="s">
        <v>26083</v>
      </c>
      <c r="C2597" s="45">
        <v>0</v>
      </c>
      <c r="D2597" s="45" t="s">
        <v>24841</v>
      </c>
      <c r="E2597" s="45"/>
      <c r="F2597" s="45">
        <v>0</v>
      </c>
      <c r="G2597" s="44"/>
      <c r="H2597" s="169" t="s">
        <v>24843</v>
      </c>
    </row>
    <row r="2598" spans="1:8" x14ac:dyDescent="0.3">
      <c r="A2598" s="5" t="s">
        <v>6463</v>
      </c>
      <c r="B2598" s="44" t="s">
        <v>26084</v>
      </c>
      <c r="C2598" s="45">
        <v>0</v>
      </c>
      <c r="D2598" s="45" t="s">
        <v>24841</v>
      </c>
      <c r="E2598" s="45"/>
      <c r="F2598" s="45">
        <v>0</v>
      </c>
      <c r="G2598" s="44"/>
      <c r="H2598" s="169" t="s">
        <v>24843</v>
      </c>
    </row>
    <row r="2599" spans="1:8" x14ac:dyDescent="0.3">
      <c r="A2599" s="5" t="s">
        <v>6465</v>
      </c>
      <c r="B2599" s="44" t="s">
        <v>26085</v>
      </c>
      <c r="C2599" s="45">
        <v>0</v>
      </c>
      <c r="D2599" s="45" t="s">
        <v>24841</v>
      </c>
      <c r="E2599" s="45"/>
      <c r="F2599" s="45">
        <v>0</v>
      </c>
      <c r="G2599" s="44"/>
      <c r="H2599" s="169" t="s">
        <v>24843</v>
      </c>
    </row>
    <row r="2600" spans="1:8" x14ac:dyDescent="0.3">
      <c r="A2600" s="5" t="s">
        <v>6467</v>
      </c>
      <c r="B2600" s="44" t="s">
        <v>26086</v>
      </c>
      <c r="C2600" s="45">
        <v>0</v>
      </c>
      <c r="D2600" s="45" t="s">
        <v>24841</v>
      </c>
      <c r="E2600" s="45"/>
      <c r="F2600" s="45">
        <v>0</v>
      </c>
      <c r="G2600" s="44"/>
      <c r="H2600" s="169" t="s">
        <v>24843</v>
      </c>
    </row>
    <row r="2601" spans="1:8" x14ac:dyDescent="0.3">
      <c r="A2601" s="5" t="s">
        <v>6469</v>
      </c>
      <c r="B2601" s="44" t="s">
        <v>26087</v>
      </c>
      <c r="C2601" s="45">
        <v>0</v>
      </c>
      <c r="D2601" s="45" t="s">
        <v>24841</v>
      </c>
      <c r="E2601" s="45"/>
      <c r="F2601" s="45">
        <v>0</v>
      </c>
      <c r="G2601" s="44"/>
      <c r="H2601" s="169" t="s">
        <v>24843</v>
      </c>
    </row>
    <row r="2602" spans="1:8" x14ac:dyDescent="0.3">
      <c r="A2602" s="5" t="s">
        <v>6471</v>
      </c>
      <c r="B2602" s="44" t="s">
        <v>26088</v>
      </c>
      <c r="C2602" s="45">
        <v>0</v>
      </c>
      <c r="D2602" s="45" t="s">
        <v>24841</v>
      </c>
      <c r="E2602" s="45"/>
      <c r="F2602" s="45">
        <v>0</v>
      </c>
      <c r="G2602" s="44"/>
      <c r="H2602" s="169" t="s">
        <v>24843</v>
      </c>
    </row>
    <row r="2603" spans="1:8" x14ac:dyDescent="0.3">
      <c r="A2603" s="5" t="s">
        <v>6473</v>
      </c>
      <c r="B2603" s="44" t="s">
        <v>26089</v>
      </c>
      <c r="C2603" s="45">
        <v>0</v>
      </c>
      <c r="D2603" s="45" t="s">
        <v>24841</v>
      </c>
      <c r="E2603" s="45"/>
      <c r="F2603" s="45">
        <v>0</v>
      </c>
      <c r="G2603" s="44"/>
      <c r="H2603" s="169" t="s">
        <v>24843</v>
      </c>
    </row>
    <row r="2604" spans="1:8" x14ac:dyDescent="0.3">
      <c r="A2604" s="5" t="s">
        <v>6475</v>
      </c>
      <c r="B2604" s="44" t="s">
        <v>26090</v>
      </c>
      <c r="C2604" s="45">
        <v>0</v>
      </c>
      <c r="D2604" s="45" t="s">
        <v>24841</v>
      </c>
      <c r="E2604" s="45"/>
      <c r="F2604" s="45">
        <v>0</v>
      </c>
      <c r="G2604" s="44"/>
      <c r="H2604" s="169" t="s">
        <v>24843</v>
      </c>
    </row>
    <row r="2605" spans="1:8" x14ac:dyDescent="0.3">
      <c r="A2605" s="5" t="s">
        <v>6478</v>
      </c>
      <c r="B2605" s="44" t="s">
        <v>26091</v>
      </c>
      <c r="C2605" s="45">
        <v>0</v>
      </c>
      <c r="D2605" s="45" t="s">
        <v>24841</v>
      </c>
      <c r="E2605" s="45"/>
      <c r="F2605" s="45">
        <v>0</v>
      </c>
      <c r="G2605" s="44"/>
      <c r="H2605" s="169" t="s">
        <v>24843</v>
      </c>
    </row>
    <row r="2606" spans="1:8" x14ac:dyDescent="0.3">
      <c r="A2606" s="5" t="s">
        <v>6482</v>
      </c>
      <c r="B2606" s="44" t="s">
        <v>26092</v>
      </c>
      <c r="C2606" s="45">
        <v>0</v>
      </c>
      <c r="D2606" s="45" t="s">
        <v>24841</v>
      </c>
      <c r="E2606" s="45"/>
      <c r="F2606" s="45">
        <v>0</v>
      </c>
      <c r="G2606" s="44"/>
      <c r="H2606" s="169" t="s">
        <v>24843</v>
      </c>
    </row>
    <row r="2607" spans="1:8" x14ac:dyDescent="0.3">
      <c r="A2607" s="5" t="s">
        <v>6484</v>
      </c>
      <c r="B2607" s="44" t="s">
        <v>6485</v>
      </c>
      <c r="C2607" s="45">
        <v>0</v>
      </c>
      <c r="D2607" s="45" t="s">
        <v>24841</v>
      </c>
      <c r="E2607" s="45"/>
      <c r="F2607" s="45">
        <v>0</v>
      </c>
      <c r="G2607" s="44"/>
      <c r="H2607" s="169" t="s">
        <v>24843</v>
      </c>
    </row>
    <row r="2608" spans="1:8" x14ac:dyDescent="0.3">
      <c r="A2608" s="5" t="s">
        <v>6486</v>
      </c>
      <c r="B2608" s="44" t="s">
        <v>31</v>
      </c>
      <c r="C2608" s="45">
        <v>0</v>
      </c>
      <c r="D2608" s="45" t="s">
        <v>24841</v>
      </c>
      <c r="E2608" s="45"/>
      <c r="F2608" s="45">
        <v>0</v>
      </c>
      <c r="G2608" s="44"/>
      <c r="H2608" s="169" t="s">
        <v>24843</v>
      </c>
    </row>
    <row r="2609" spans="1:8" x14ac:dyDescent="0.3">
      <c r="A2609" s="5" t="s">
        <v>6489</v>
      </c>
      <c r="B2609" s="44" t="s">
        <v>26093</v>
      </c>
      <c r="C2609" s="45">
        <v>12.6</v>
      </c>
      <c r="D2609" s="45" t="s">
        <v>24841</v>
      </c>
      <c r="E2609" s="45"/>
      <c r="F2609" s="45">
        <v>12.6</v>
      </c>
      <c r="G2609" s="44"/>
      <c r="H2609" s="169" t="s">
        <v>24843</v>
      </c>
    </row>
    <row r="2610" spans="1:8" x14ac:dyDescent="0.3">
      <c r="A2610" s="5" t="s">
        <v>6491</v>
      </c>
      <c r="B2610" s="44" t="s">
        <v>31</v>
      </c>
      <c r="C2610" s="45">
        <v>0</v>
      </c>
      <c r="D2610" s="45" t="s">
        <v>24841</v>
      </c>
      <c r="E2610" s="45"/>
      <c r="F2610" s="45">
        <v>0</v>
      </c>
      <c r="G2610" s="44"/>
      <c r="H2610" s="169" t="s">
        <v>24843</v>
      </c>
    </row>
    <row r="2611" spans="1:8" x14ac:dyDescent="0.3">
      <c r="A2611" s="5" t="s">
        <v>6492</v>
      </c>
      <c r="B2611" s="44" t="s">
        <v>31</v>
      </c>
      <c r="C2611" s="45">
        <v>0</v>
      </c>
      <c r="D2611" s="45" t="s">
        <v>24841</v>
      </c>
      <c r="E2611" s="45"/>
      <c r="F2611" s="45">
        <v>0</v>
      </c>
      <c r="G2611" s="44"/>
      <c r="H2611" s="169" t="s">
        <v>24843</v>
      </c>
    </row>
    <row r="2612" spans="1:8" x14ac:dyDescent="0.3">
      <c r="A2612" s="5" t="s">
        <v>6499</v>
      </c>
      <c r="B2612" s="44" t="s">
        <v>26094</v>
      </c>
      <c r="C2612" s="45">
        <v>0</v>
      </c>
      <c r="D2612" s="45" t="s">
        <v>24841</v>
      </c>
      <c r="E2612" s="45"/>
      <c r="F2612" s="45">
        <v>0</v>
      </c>
      <c r="G2612" s="44"/>
      <c r="H2612" s="169" t="s">
        <v>24843</v>
      </c>
    </row>
    <row r="2613" spans="1:8" x14ac:dyDescent="0.3">
      <c r="A2613" s="5" t="s">
        <v>6501</v>
      </c>
      <c r="B2613" s="44" t="s">
        <v>26095</v>
      </c>
      <c r="C2613" s="45">
        <v>0</v>
      </c>
      <c r="D2613" s="45" t="s">
        <v>24841</v>
      </c>
      <c r="E2613" s="45"/>
      <c r="F2613" s="45">
        <v>0</v>
      </c>
      <c r="G2613" s="44"/>
      <c r="H2613" s="169" t="s">
        <v>24843</v>
      </c>
    </row>
    <row r="2614" spans="1:8" x14ac:dyDescent="0.3">
      <c r="A2614" s="5" t="s">
        <v>6503</v>
      </c>
      <c r="B2614" s="44" t="s">
        <v>31</v>
      </c>
      <c r="C2614" s="45">
        <v>0</v>
      </c>
      <c r="D2614" s="45" t="s">
        <v>24841</v>
      </c>
      <c r="E2614" s="45"/>
      <c r="F2614" s="45">
        <v>0</v>
      </c>
      <c r="G2614" s="44"/>
      <c r="H2614" s="169" t="s">
        <v>24843</v>
      </c>
    </row>
    <row r="2615" spans="1:8" ht="26.4" x14ac:dyDescent="0.3">
      <c r="A2615" s="5" t="s">
        <v>6504</v>
      </c>
      <c r="B2615" s="44" t="s">
        <v>26096</v>
      </c>
      <c r="C2615" s="45">
        <v>0</v>
      </c>
      <c r="D2615" s="45" t="s">
        <v>24841</v>
      </c>
      <c r="E2615" s="45"/>
      <c r="F2615" s="45">
        <v>0</v>
      </c>
      <c r="G2615" s="44"/>
      <c r="H2615" s="169" t="s">
        <v>24843</v>
      </c>
    </row>
    <row r="2616" spans="1:8" x14ac:dyDescent="0.3">
      <c r="A2616" s="5" t="s">
        <v>6508</v>
      </c>
      <c r="B2616" s="44" t="s">
        <v>6509</v>
      </c>
      <c r="C2616" s="45">
        <v>10.8</v>
      </c>
      <c r="D2616" s="45" t="s">
        <v>24841</v>
      </c>
      <c r="E2616" s="45"/>
      <c r="F2616" s="45">
        <v>10.8</v>
      </c>
      <c r="G2616" s="44"/>
      <c r="H2616" s="169" t="s">
        <v>24843</v>
      </c>
    </row>
    <row r="2617" spans="1:8" x14ac:dyDescent="0.3">
      <c r="A2617" s="5" t="s">
        <v>6510</v>
      </c>
      <c r="B2617" s="44" t="s">
        <v>6511</v>
      </c>
      <c r="C2617" s="45">
        <v>10.8</v>
      </c>
      <c r="D2617" s="45" t="s">
        <v>24841</v>
      </c>
      <c r="E2617" s="45"/>
      <c r="F2617" s="45">
        <v>10.8</v>
      </c>
      <c r="G2617" s="44"/>
      <c r="H2617" s="169" t="s">
        <v>24843</v>
      </c>
    </row>
    <row r="2618" spans="1:8" x14ac:dyDescent="0.3">
      <c r="A2618" s="5" t="s">
        <v>6512</v>
      </c>
      <c r="B2618" s="44" t="s">
        <v>6513</v>
      </c>
      <c r="C2618" s="45">
        <v>10.8</v>
      </c>
      <c r="D2618" s="45" t="s">
        <v>24841</v>
      </c>
      <c r="E2618" s="45"/>
      <c r="F2618" s="45">
        <v>10.8</v>
      </c>
      <c r="G2618" s="44"/>
      <c r="H2618" s="169" t="s">
        <v>24843</v>
      </c>
    </row>
    <row r="2619" spans="1:8" x14ac:dyDescent="0.3">
      <c r="A2619" s="5" t="s">
        <v>6514</v>
      </c>
      <c r="B2619" s="44" t="s">
        <v>6515</v>
      </c>
      <c r="C2619" s="45">
        <v>0</v>
      </c>
      <c r="D2619" s="45" t="s">
        <v>24841</v>
      </c>
      <c r="E2619" s="45"/>
      <c r="F2619" s="45">
        <v>0</v>
      </c>
      <c r="G2619" s="44"/>
      <c r="H2619" s="169" t="s">
        <v>24843</v>
      </c>
    </row>
    <row r="2620" spans="1:8" x14ac:dyDescent="0.3">
      <c r="A2620" s="5" t="s">
        <v>6516</v>
      </c>
      <c r="B2620" s="44" t="s">
        <v>26097</v>
      </c>
      <c r="C2620" s="45">
        <v>0</v>
      </c>
      <c r="D2620" s="45" t="s">
        <v>24841</v>
      </c>
      <c r="E2620" s="45"/>
      <c r="F2620" s="45">
        <v>0</v>
      </c>
      <c r="G2620" s="44"/>
      <c r="H2620" s="169" t="s">
        <v>24843</v>
      </c>
    </row>
    <row r="2621" spans="1:8" x14ac:dyDescent="0.3">
      <c r="A2621" s="5" t="s">
        <v>6518</v>
      </c>
      <c r="B2621" s="44" t="s">
        <v>31</v>
      </c>
      <c r="C2621" s="45">
        <v>0</v>
      </c>
      <c r="D2621" s="45" t="s">
        <v>24841</v>
      </c>
      <c r="E2621" s="45"/>
      <c r="F2621" s="45">
        <v>0</v>
      </c>
      <c r="G2621" s="44"/>
      <c r="H2621" s="169" t="s">
        <v>24843</v>
      </c>
    </row>
    <row r="2622" spans="1:8" x14ac:dyDescent="0.3">
      <c r="A2622" s="5" t="s">
        <v>6519</v>
      </c>
      <c r="B2622" s="44" t="s">
        <v>31</v>
      </c>
      <c r="C2622" s="45">
        <v>0</v>
      </c>
      <c r="D2622" s="45" t="s">
        <v>24841</v>
      </c>
      <c r="E2622" s="45"/>
      <c r="F2622" s="45">
        <v>0</v>
      </c>
      <c r="G2622" s="44"/>
      <c r="H2622" s="169" t="s">
        <v>24843</v>
      </c>
    </row>
    <row r="2623" spans="1:8" x14ac:dyDescent="0.3">
      <c r="A2623" s="5" t="s">
        <v>6523</v>
      </c>
      <c r="B2623" s="44" t="s">
        <v>6524</v>
      </c>
      <c r="C2623" s="45">
        <v>0</v>
      </c>
      <c r="D2623" s="45" t="s">
        <v>24841</v>
      </c>
      <c r="E2623" s="45"/>
      <c r="F2623" s="45">
        <v>0</v>
      </c>
      <c r="G2623" s="44"/>
      <c r="H2623" s="169" t="s">
        <v>24843</v>
      </c>
    </row>
    <row r="2624" spans="1:8" x14ac:dyDescent="0.3">
      <c r="A2624" s="5" t="s">
        <v>6525</v>
      </c>
      <c r="B2624" s="44" t="s">
        <v>31</v>
      </c>
      <c r="C2624" s="45">
        <v>0</v>
      </c>
      <c r="D2624" s="45" t="s">
        <v>24841</v>
      </c>
      <c r="E2624" s="45"/>
      <c r="F2624" s="45">
        <v>0</v>
      </c>
      <c r="G2624" s="44"/>
      <c r="H2624" s="169" t="s">
        <v>24843</v>
      </c>
    </row>
    <row r="2625" spans="1:8" x14ac:dyDescent="0.3">
      <c r="A2625" s="5" t="s">
        <v>6528</v>
      </c>
      <c r="B2625" s="44" t="s">
        <v>6529</v>
      </c>
      <c r="C2625" s="45">
        <v>10.8</v>
      </c>
      <c r="D2625" s="45" t="s">
        <v>24841</v>
      </c>
      <c r="E2625" s="45"/>
      <c r="F2625" s="45">
        <v>10.8</v>
      </c>
      <c r="G2625" s="44"/>
      <c r="H2625" s="169" t="s">
        <v>24843</v>
      </c>
    </row>
    <row r="2626" spans="1:8" x14ac:dyDescent="0.3">
      <c r="A2626" s="5" t="s">
        <v>6530</v>
      </c>
      <c r="B2626" s="44" t="s">
        <v>31</v>
      </c>
      <c r="C2626" s="45">
        <v>0</v>
      </c>
      <c r="D2626" s="45" t="s">
        <v>24841</v>
      </c>
      <c r="E2626" s="45"/>
      <c r="F2626" s="45">
        <v>0</v>
      </c>
      <c r="G2626" s="44"/>
      <c r="H2626" s="169" t="s">
        <v>24843</v>
      </c>
    </row>
    <row r="2627" spans="1:8" x14ac:dyDescent="0.3">
      <c r="A2627" s="5" t="s">
        <v>6533</v>
      </c>
      <c r="B2627" s="44" t="s">
        <v>26098</v>
      </c>
      <c r="C2627" s="45">
        <v>0</v>
      </c>
      <c r="D2627" s="45" t="s">
        <v>24841</v>
      </c>
      <c r="E2627" s="45"/>
      <c r="F2627" s="45">
        <v>0</v>
      </c>
      <c r="G2627" s="44"/>
      <c r="H2627" s="169" t="s">
        <v>24843</v>
      </c>
    </row>
    <row r="2628" spans="1:8" x14ac:dyDescent="0.3">
      <c r="A2628" s="5" t="s">
        <v>6535</v>
      </c>
      <c r="B2628" s="44" t="s">
        <v>26099</v>
      </c>
      <c r="C2628" s="45">
        <v>0</v>
      </c>
      <c r="D2628" s="45" t="s">
        <v>24841</v>
      </c>
      <c r="E2628" s="45"/>
      <c r="F2628" s="45">
        <v>0</v>
      </c>
      <c r="G2628" s="44"/>
      <c r="H2628" s="169" t="s">
        <v>24843</v>
      </c>
    </row>
    <row r="2629" spans="1:8" x14ac:dyDescent="0.3">
      <c r="A2629" s="5" t="s">
        <v>6537</v>
      </c>
      <c r="B2629" s="44" t="s">
        <v>31</v>
      </c>
      <c r="C2629" s="45">
        <v>0</v>
      </c>
      <c r="D2629" s="45" t="s">
        <v>24841</v>
      </c>
      <c r="E2629" s="45"/>
      <c r="F2629" s="45">
        <v>0</v>
      </c>
      <c r="G2629" s="44"/>
      <c r="H2629" s="169" t="s">
        <v>24843</v>
      </c>
    </row>
    <row r="2630" spans="1:8" x14ac:dyDescent="0.3">
      <c r="A2630" s="5" t="s">
        <v>6538</v>
      </c>
      <c r="B2630" s="44" t="s">
        <v>31</v>
      </c>
      <c r="C2630" s="45">
        <v>0</v>
      </c>
      <c r="D2630" s="45" t="s">
        <v>24841</v>
      </c>
      <c r="E2630" s="45"/>
      <c r="F2630" s="45">
        <v>0</v>
      </c>
      <c r="G2630" s="44"/>
      <c r="H2630" s="169" t="s">
        <v>24843</v>
      </c>
    </row>
    <row r="2631" spans="1:8" x14ac:dyDescent="0.3">
      <c r="A2631" s="5" t="s">
        <v>6545</v>
      </c>
      <c r="B2631" s="44" t="s">
        <v>26100</v>
      </c>
      <c r="C2631" s="45">
        <v>12.6</v>
      </c>
      <c r="D2631" s="45" t="s">
        <v>24841</v>
      </c>
      <c r="E2631" s="45"/>
      <c r="F2631" s="45">
        <v>12.6</v>
      </c>
      <c r="G2631" s="44"/>
      <c r="H2631" s="169" t="s">
        <v>24843</v>
      </c>
    </row>
    <row r="2632" spans="1:8" x14ac:dyDescent="0.3">
      <c r="A2632" s="5" t="s">
        <v>6547</v>
      </c>
      <c r="B2632" s="44" t="s">
        <v>26101</v>
      </c>
      <c r="C2632" s="45">
        <v>0</v>
      </c>
      <c r="D2632" s="45" t="s">
        <v>24841</v>
      </c>
      <c r="E2632" s="45"/>
      <c r="F2632" s="45">
        <v>0</v>
      </c>
      <c r="G2632" s="44"/>
      <c r="H2632" s="169" t="s">
        <v>24843</v>
      </c>
    </row>
    <row r="2633" spans="1:8" x14ac:dyDescent="0.3">
      <c r="A2633" s="5" t="s">
        <v>6549</v>
      </c>
      <c r="B2633" s="44" t="s">
        <v>6550</v>
      </c>
      <c r="C2633" s="45">
        <v>12.6</v>
      </c>
      <c r="D2633" s="45" t="s">
        <v>24841</v>
      </c>
      <c r="E2633" s="45"/>
      <c r="F2633" s="45">
        <v>12.6</v>
      </c>
      <c r="G2633" s="44"/>
      <c r="H2633" s="169" t="s">
        <v>24843</v>
      </c>
    </row>
    <row r="2634" spans="1:8" x14ac:dyDescent="0.3">
      <c r="A2634" s="5" t="s">
        <v>6551</v>
      </c>
      <c r="B2634" s="44" t="s">
        <v>26102</v>
      </c>
      <c r="C2634" s="45">
        <v>0</v>
      </c>
      <c r="D2634" s="45" t="s">
        <v>24841</v>
      </c>
      <c r="E2634" s="45"/>
      <c r="F2634" s="45">
        <v>0</v>
      </c>
      <c r="G2634" s="44"/>
      <c r="H2634" s="169" t="s">
        <v>24843</v>
      </c>
    </row>
    <row r="2635" spans="1:8" x14ac:dyDescent="0.3">
      <c r="A2635" s="5" t="s">
        <v>6553</v>
      </c>
      <c r="B2635" s="44" t="s">
        <v>26103</v>
      </c>
      <c r="C2635" s="45">
        <v>0</v>
      </c>
      <c r="D2635" s="45" t="s">
        <v>24841</v>
      </c>
      <c r="E2635" s="45"/>
      <c r="F2635" s="45">
        <v>0</v>
      </c>
      <c r="G2635" s="44"/>
      <c r="H2635" s="169" t="s">
        <v>24843</v>
      </c>
    </row>
    <row r="2636" spans="1:8" x14ac:dyDescent="0.3">
      <c r="A2636" s="5" t="s">
        <v>6555</v>
      </c>
      <c r="B2636" s="44" t="s">
        <v>6556</v>
      </c>
      <c r="C2636" s="45">
        <v>0</v>
      </c>
      <c r="D2636" s="45" t="s">
        <v>24841</v>
      </c>
      <c r="E2636" s="45"/>
      <c r="F2636" s="45">
        <v>0</v>
      </c>
      <c r="G2636" s="44"/>
      <c r="H2636" s="169" t="s">
        <v>24843</v>
      </c>
    </row>
    <row r="2637" spans="1:8" x14ac:dyDescent="0.3">
      <c r="A2637" s="5" t="s">
        <v>6560</v>
      </c>
      <c r="B2637" s="44" t="s">
        <v>6561</v>
      </c>
      <c r="C2637" s="45">
        <v>0</v>
      </c>
      <c r="D2637" s="45" t="s">
        <v>24841</v>
      </c>
      <c r="E2637" s="45"/>
      <c r="F2637" s="45">
        <v>0</v>
      </c>
      <c r="G2637" s="44"/>
      <c r="H2637" s="169" t="s">
        <v>24843</v>
      </c>
    </row>
    <row r="2638" spans="1:8" x14ac:dyDescent="0.3">
      <c r="A2638" s="5" t="s">
        <v>6562</v>
      </c>
      <c r="B2638" s="44" t="s">
        <v>26104</v>
      </c>
      <c r="C2638" s="45">
        <v>12.6</v>
      </c>
      <c r="D2638" s="45" t="s">
        <v>24841</v>
      </c>
      <c r="E2638" s="45"/>
      <c r="F2638" s="45">
        <v>12.6</v>
      </c>
      <c r="G2638" s="44"/>
      <c r="H2638" s="169" t="s">
        <v>24843</v>
      </c>
    </row>
    <row r="2639" spans="1:8" x14ac:dyDescent="0.3">
      <c r="A2639" s="5" t="s">
        <v>6564</v>
      </c>
      <c r="B2639" s="44" t="s">
        <v>26105</v>
      </c>
      <c r="C2639" s="45">
        <v>12.6</v>
      </c>
      <c r="D2639" s="45" t="s">
        <v>24841</v>
      </c>
      <c r="E2639" s="45"/>
      <c r="F2639" s="45">
        <v>12.6</v>
      </c>
      <c r="G2639" s="44"/>
      <c r="H2639" s="169" t="s">
        <v>24843</v>
      </c>
    </row>
    <row r="2640" spans="1:8" x14ac:dyDescent="0.3">
      <c r="A2640" s="5" t="s">
        <v>6566</v>
      </c>
      <c r="B2640" s="44" t="s">
        <v>31</v>
      </c>
      <c r="C2640" s="45">
        <v>0</v>
      </c>
      <c r="D2640" s="45" t="s">
        <v>24841</v>
      </c>
      <c r="E2640" s="45"/>
      <c r="F2640" s="45">
        <v>0</v>
      </c>
      <c r="G2640" s="44"/>
      <c r="H2640" s="169" t="s">
        <v>24843</v>
      </c>
    </row>
    <row r="2641" spans="1:8" x14ac:dyDescent="0.3">
      <c r="A2641" s="5" t="s">
        <v>6569</v>
      </c>
      <c r="B2641" s="44" t="s">
        <v>6570</v>
      </c>
      <c r="C2641" s="45">
        <v>12.6</v>
      </c>
      <c r="D2641" s="45" t="s">
        <v>24841</v>
      </c>
      <c r="E2641" s="45"/>
      <c r="F2641" s="45">
        <v>12.6</v>
      </c>
      <c r="G2641" s="44"/>
      <c r="H2641" s="169" t="s">
        <v>24843</v>
      </c>
    </row>
    <row r="2642" spans="1:8" x14ac:dyDescent="0.3">
      <c r="A2642" s="5" t="s">
        <v>6571</v>
      </c>
      <c r="B2642" s="44" t="s">
        <v>31</v>
      </c>
      <c r="C2642" s="45">
        <v>0</v>
      </c>
      <c r="D2642" s="45" t="s">
        <v>24841</v>
      </c>
      <c r="E2642" s="45"/>
      <c r="F2642" s="45">
        <v>0</v>
      </c>
      <c r="G2642" s="44"/>
      <c r="H2642" s="169" t="s">
        <v>24843</v>
      </c>
    </row>
    <row r="2643" spans="1:8" x14ac:dyDescent="0.3">
      <c r="A2643" s="5" t="s">
        <v>6574</v>
      </c>
      <c r="B2643" s="44" t="s">
        <v>6575</v>
      </c>
      <c r="C2643" s="45">
        <v>0</v>
      </c>
      <c r="D2643" s="45" t="s">
        <v>24841</v>
      </c>
      <c r="E2643" s="45"/>
      <c r="F2643" s="45">
        <v>0</v>
      </c>
      <c r="G2643" s="44"/>
      <c r="H2643" s="169" t="s">
        <v>24843</v>
      </c>
    </row>
    <row r="2644" spans="1:8" x14ac:dyDescent="0.3">
      <c r="A2644" s="5" t="s">
        <v>6576</v>
      </c>
      <c r="B2644" s="44" t="s">
        <v>31</v>
      </c>
      <c r="C2644" s="45">
        <v>0</v>
      </c>
      <c r="D2644" s="45" t="s">
        <v>24841</v>
      </c>
      <c r="E2644" s="45"/>
      <c r="F2644" s="45">
        <v>0</v>
      </c>
      <c r="G2644" s="44"/>
      <c r="H2644" s="169" t="s">
        <v>24843</v>
      </c>
    </row>
    <row r="2645" spans="1:8" x14ac:dyDescent="0.3">
      <c r="A2645" s="5" t="s">
        <v>6579</v>
      </c>
      <c r="B2645" s="44" t="s">
        <v>6575</v>
      </c>
      <c r="C2645" s="45">
        <v>0</v>
      </c>
      <c r="D2645" s="45" t="s">
        <v>24841</v>
      </c>
      <c r="E2645" s="45"/>
      <c r="F2645" s="45">
        <v>0</v>
      </c>
      <c r="G2645" s="44"/>
      <c r="H2645" s="169" t="s">
        <v>24843</v>
      </c>
    </row>
    <row r="2646" spans="1:8" x14ac:dyDescent="0.3">
      <c r="A2646" s="5" t="s">
        <v>6580</v>
      </c>
      <c r="B2646" s="44" t="s">
        <v>31</v>
      </c>
      <c r="C2646" s="45">
        <v>0</v>
      </c>
      <c r="D2646" s="45" t="s">
        <v>24841</v>
      </c>
      <c r="E2646" s="45"/>
      <c r="F2646" s="45">
        <v>0</v>
      </c>
      <c r="G2646" s="44"/>
      <c r="H2646" s="169" t="s">
        <v>24843</v>
      </c>
    </row>
    <row r="2647" spans="1:8" x14ac:dyDescent="0.3">
      <c r="A2647" s="5" t="s">
        <v>6583</v>
      </c>
      <c r="B2647" s="44" t="s">
        <v>26106</v>
      </c>
      <c r="C2647" s="45">
        <v>0</v>
      </c>
      <c r="D2647" s="45" t="s">
        <v>24841</v>
      </c>
      <c r="E2647" s="45"/>
      <c r="F2647" s="45">
        <v>0</v>
      </c>
      <c r="G2647" s="44"/>
      <c r="H2647" s="169" t="s">
        <v>24843</v>
      </c>
    </row>
    <row r="2648" spans="1:8" x14ac:dyDescent="0.3">
      <c r="A2648" s="5" t="s">
        <v>6585</v>
      </c>
      <c r="B2648" s="44" t="s">
        <v>26107</v>
      </c>
      <c r="C2648" s="45">
        <v>0</v>
      </c>
      <c r="D2648" s="45" t="s">
        <v>24841</v>
      </c>
      <c r="E2648" s="45"/>
      <c r="F2648" s="45">
        <v>0</v>
      </c>
      <c r="G2648" s="44"/>
      <c r="H2648" s="169" t="s">
        <v>24843</v>
      </c>
    </row>
    <row r="2649" spans="1:8" x14ac:dyDescent="0.3">
      <c r="A2649" s="5" t="s">
        <v>6587</v>
      </c>
      <c r="B2649" s="44" t="s">
        <v>31</v>
      </c>
      <c r="C2649" s="45">
        <v>0</v>
      </c>
      <c r="D2649" s="45" t="s">
        <v>24841</v>
      </c>
      <c r="E2649" s="45"/>
      <c r="F2649" s="45">
        <v>0</v>
      </c>
      <c r="G2649" s="44"/>
      <c r="H2649" s="169" t="s">
        <v>24843</v>
      </c>
    </row>
    <row r="2650" spans="1:8" x14ac:dyDescent="0.3">
      <c r="A2650" s="5" t="s">
        <v>6590</v>
      </c>
      <c r="B2650" s="44" t="s">
        <v>6575</v>
      </c>
      <c r="C2650" s="45">
        <v>0</v>
      </c>
      <c r="D2650" s="45" t="s">
        <v>24841</v>
      </c>
      <c r="E2650" s="45"/>
      <c r="F2650" s="45">
        <v>0</v>
      </c>
      <c r="G2650" s="44"/>
      <c r="H2650" s="169" t="s">
        <v>24843</v>
      </c>
    </row>
    <row r="2651" spans="1:8" x14ac:dyDescent="0.3">
      <c r="A2651" s="5" t="s">
        <v>6591</v>
      </c>
      <c r="B2651" s="44" t="s">
        <v>31</v>
      </c>
      <c r="C2651" s="45">
        <v>0</v>
      </c>
      <c r="D2651" s="45" t="s">
        <v>24841</v>
      </c>
      <c r="E2651" s="45"/>
      <c r="F2651" s="45">
        <v>0</v>
      </c>
      <c r="G2651" s="44"/>
      <c r="H2651" s="169" t="s">
        <v>24843</v>
      </c>
    </row>
    <row r="2652" spans="1:8" x14ac:dyDescent="0.3">
      <c r="A2652" s="5" t="s">
        <v>6594</v>
      </c>
      <c r="B2652" s="44" t="s">
        <v>6595</v>
      </c>
      <c r="C2652" s="45">
        <v>0</v>
      </c>
      <c r="D2652" s="45" t="s">
        <v>24841</v>
      </c>
      <c r="E2652" s="45"/>
      <c r="F2652" s="45">
        <v>0</v>
      </c>
      <c r="G2652" s="44"/>
      <c r="H2652" s="169" t="s">
        <v>24843</v>
      </c>
    </row>
    <row r="2653" spans="1:8" x14ac:dyDescent="0.3">
      <c r="A2653" s="5" t="s">
        <v>6596</v>
      </c>
      <c r="B2653" s="44" t="s">
        <v>31</v>
      </c>
      <c r="C2653" s="45">
        <v>0</v>
      </c>
      <c r="D2653" s="45" t="s">
        <v>24841</v>
      </c>
      <c r="E2653" s="45"/>
      <c r="F2653" s="45">
        <v>0</v>
      </c>
      <c r="G2653" s="44"/>
      <c r="H2653" s="169" t="s">
        <v>24843</v>
      </c>
    </row>
    <row r="2654" spans="1:8" x14ac:dyDescent="0.3">
      <c r="A2654" s="5" t="s">
        <v>6598</v>
      </c>
      <c r="B2654" s="44" t="s">
        <v>6599</v>
      </c>
      <c r="C2654" s="45">
        <v>0</v>
      </c>
      <c r="D2654" s="45" t="s">
        <v>24841</v>
      </c>
      <c r="E2654" s="45"/>
      <c r="F2654" s="45">
        <v>0</v>
      </c>
      <c r="G2654" s="44"/>
      <c r="H2654" s="169" t="s">
        <v>24843</v>
      </c>
    </row>
    <row r="2655" spans="1:8" x14ac:dyDescent="0.3">
      <c r="A2655" s="5" t="s">
        <v>6600</v>
      </c>
      <c r="B2655" s="44" t="s">
        <v>26108</v>
      </c>
      <c r="C2655" s="45">
        <v>0</v>
      </c>
      <c r="D2655" s="45" t="s">
        <v>24841</v>
      </c>
      <c r="E2655" s="45"/>
      <c r="F2655" s="45">
        <v>0</v>
      </c>
      <c r="G2655" s="44"/>
      <c r="H2655" s="169" t="s">
        <v>24843</v>
      </c>
    </row>
    <row r="2656" spans="1:8" x14ac:dyDescent="0.3">
      <c r="A2656" s="5" t="s">
        <v>6602</v>
      </c>
      <c r="B2656" s="44" t="s">
        <v>26109</v>
      </c>
      <c r="C2656" s="45">
        <v>12.6</v>
      </c>
      <c r="D2656" s="45" t="s">
        <v>24841</v>
      </c>
      <c r="E2656" s="45"/>
      <c r="F2656" s="45">
        <v>12.6</v>
      </c>
      <c r="G2656" s="44"/>
      <c r="H2656" s="169" t="s">
        <v>24843</v>
      </c>
    </row>
    <row r="2657" spans="1:8" x14ac:dyDescent="0.3">
      <c r="A2657" s="5" t="s">
        <v>6604</v>
      </c>
      <c r="B2657" s="44" t="s">
        <v>6605</v>
      </c>
      <c r="C2657" s="45">
        <v>12.6</v>
      </c>
      <c r="D2657" s="45" t="s">
        <v>24841</v>
      </c>
      <c r="E2657" s="45"/>
      <c r="F2657" s="45">
        <v>12.6</v>
      </c>
      <c r="G2657" s="44"/>
      <c r="H2657" s="169" t="s">
        <v>24843</v>
      </c>
    </row>
    <row r="2658" spans="1:8" x14ac:dyDescent="0.3">
      <c r="A2658" s="5" t="s">
        <v>6606</v>
      </c>
      <c r="B2658" s="44" t="s">
        <v>26110</v>
      </c>
      <c r="C2658" s="45">
        <v>12.6</v>
      </c>
      <c r="D2658" s="45" t="s">
        <v>24841</v>
      </c>
      <c r="E2658" s="45"/>
      <c r="F2658" s="45">
        <v>12.6</v>
      </c>
      <c r="G2658" s="44"/>
      <c r="H2658" s="169" t="s">
        <v>24843</v>
      </c>
    </row>
    <row r="2659" spans="1:8" x14ac:dyDescent="0.3">
      <c r="A2659" s="5" t="s">
        <v>6608</v>
      </c>
      <c r="B2659" s="44" t="s">
        <v>26111</v>
      </c>
      <c r="C2659" s="45">
        <v>10.8</v>
      </c>
      <c r="D2659" s="45" t="s">
        <v>24841</v>
      </c>
      <c r="E2659" s="45"/>
      <c r="F2659" s="45">
        <v>10.8</v>
      </c>
      <c r="G2659" s="44"/>
      <c r="H2659" s="169" t="s">
        <v>24843</v>
      </c>
    </row>
    <row r="2660" spans="1:8" x14ac:dyDescent="0.3">
      <c r="A2660" s="5" t="s">
        <v>6610</v>
      </c>
      <c r="B2660" s="44" t="s">
        <v>31</v>
      </c>
      <c r="C2660" s="45">
        <v>0</v>
      </c>
      <c r="D2660" s="45" t="s">
        <v>24841</v>
      </c>
      <c r="E2660" s="45"/>
      <c r="F2660" s="45">
        <v>0</v>
      </c>
      <c r="G2660" s="44"/>
      <c r="H2660" s="169" t="s">
        <v>24843</v>
      </c>
    </row>
    <row r="2661" spans="1:8" x14ac:dyDescent="0.3">
      <c r="A2661" s="5" t="s">
        <v>6613</v>
      </c>
      <c r="B2661" s="44" t="s">
        <v>26112</v>
      </c>
      <c r="C2661" s="45">
        <v>0</v>
      </c>
      <c r="D2661" s="45" t="s">
        <v>24841</v>
      </c>
      <c r="E2661" s="45"/>
      <c r="F2661" s="45">
        <v>0</v>
      </c>
      <c r="G2661" s="44"/>
      <c r="H2661" s="169" t="s">
        <v>24843</v>
      </c>
    </row>
    <row r="2662" spans="1:8" x14ac:dyDescent="0.3">
      <c r="A2662" s="5" t="s">
        <v>6618</v>
      </c>
      <c r="B2662" s="44" t="s">
        <v>6619</v>
      </c>
      <c r="C2662" s="45">
        <v>0</v>
      </c>
      <c r="D2662" s="45" t="s">
        <v>24841</v>
      </c>
      <c r="E2662" s="45"/>
      <c r="F2662" s="45">
        <v>0</v>
      </c>
      <c r="G2662" s="44"/>
      <c r="H2662" s="169" t="s">
        <v>24843</v>
      </c>
    </row>
    <row r="2663" spans="1:8" x14ac:dyDescent="0.3">
      <c r="A2663" s="5" t="s">
        <v>6620</v>
      </c>
      <c r="B2663" s="44" t="s">
        <v>31</v>
      </c>
      <c r="C2663" s="45">
        <v>0</v>
      </c>
      <c r="D2663" s="45" t="s">
        <v>24841</v>
      </c>
      <c r="E2663" s="45"/>
      <c r="F2663" s="45">
        <v>0</v>
      </c>
      <c r="G2663" s="44"/>
      <c r="H2663" s="169" t="s">
        <v>24843</v>
      </c>
    </row>
    <row r="2664" spans="1:8" x14ac:dyDescent="0.3">
      <c r="A2664" s="5" t="s">
        <v>6621</v>
      </c>
      <c r="B2664" s="44" t="s">
        <v>26113</v>
      </c>
      <c r="C2664" s="45">
        <v>0</v>
      </c>
      <c r="D2664" s="45" t="s">
        <v>24841</v>
      </c>
      <c r="E2664" s="45"/>
      <c r="F2664" s="45">
        <v>0</v>
      </c>
      <c r="G2664" s="44"/>
      <c r="H2664" s="169" t="s">
        <v>24843</v>
      </c>
    </row>
    <row r="2665" spans="1:8" x14ac:dyDescent="0.3">
      <c r="A2665" s="5" t="s">
        <v>6623</v>
      </c>
      <c r="B2665" s="44" t="s">
        <v>31</v>
      </c>
      <c r="C2665" s="45">
        <v>0</v>
      </c>
      <c r="D2665" s="45" t="s">
        <v>24841</v>
      </c>
      <c r="E2665" s="45"/>
      <c r="F2665" s="45">
        <v>0</v>
      </c>
      <c r="G2665" s="44"/>
      <c r="H2665" s="169" t="s">
        <v>24843</v>
      </c>
    </row>
    <row r="2666" spans="1:8" x14ac:dyDescent="0.3">
      <c r="A2666" s="5" t="s">
        <v>6630</v>
      </c>
      <c r="B2666" s="44" t="s">
        <v>6631</v>
      </c>
      <c r="C2666" s="45">
        <v>12.6</v>
      </c>
      <c r="D2666" s="45" t="s">
        <v>24841</v>
      </c>
      <c r="E2666" s="45"/>
      <c r="F2666" s="45">
        <v>12.6</v>
      </c>
      <c r="G2666" s="44"/>
      <c r="H2666" s="169" t="s">
        <v>24843</v>
      </c>
    </row>
    <row r="2667" spans="1:8" x14ac:dyDescent="0.3">
      <c r="A2667" s="5" t="s">
        <v>6632</v>
      </c>
      <c r="B2667" s="44" t="s">
        <v>5833</v>
      </c>
      <c r="C2667" s="45">
        <v>0</v>
      </c>
      <c r="D2667" s="45" t="s">
        <v>24841</v>
      </c>
      <c r="E2667" s="45"/>
      <c r="F2667" s="45">
        <v>0</v>
      </c>
      <c r="G2667" s="44"/>
      <c r="H2667" s="169" t="s">
        <v>24843</v>
      </c>
    </row>
    <row r="2668" spans="1:8" x14ac:dyDescent="0.3">
      <c r="A2668" s="5" t="s">
        <v>6633</v>
      </c>
      <c r="B2668" s="44" t="s">
        <v>26114</v>
      </c>
      <c r="C2668" s="45">
        <v>0</v>
      </c>
      <c r="D2668" s="45" t="s">
        <v>24841</v>
      </c>
      <c r="E2668" s="45"/>
      <c r="F2668" s="45">
        <v>0</v>
      </c>
      <c r="G2668" s="44"/>
      <c r="H2668" s="169" t="s">
        <v>24843</v>
      </c>
    </row>
    <row r="2669" spans="1:8" x14ac:dyDescent="0.3">
      <c r="A2669" s="5" t="s">
        <v>6635</v>
      </c>
      <c r="B2669" s="44" t="s">
        <v>26115</v>
      </c>
      <c r="C2669" s="45">
        <v>0</v>
      </c>
      <c r="D2669" s="45" t="s">
        <v>24841</v>
      </c>
      <c r="E2669" s="45"/>
      <c r="F2669" s="45">
        <v>0</v>
      </c>
      <c r="G2669" s="44"/>
      <c r="H2669" s="169" t="s">
        <v>24843</v>
      </c>
    </row>
    <row r="2670" spans="1:8" x14ac:dyDescent="0.3">
      <c r="A2670" s="5" t="s">
        <v>6638</v>
      </c>
      <c r="B2670" s="44" t="s">
        <v>26116</v>
      </c>
      <c r="C2670" s="45">
        <v>0</v>
      </c>
      <c r="D2670" s="45" t="s">
        <v>24841</v>
      </c>
      <c r="E2670" s="45"/>
      <c r="F2670" s="45">
        <v>0</v>
      </c>
      <c r="G2670" s="44"/>
      <c r="H2670" s="169" t="s">
        <v>24843</v>
      </c>
    </row>
    <row r="2671" spans="1:8" x14ac:dyDescent="0.3">
      <c r="A2671" s="5" t="s">
        <v>6642</v>
      </c>
      <c r="B2671" s="44" t="s">
        <v>6575</v>
      </c>
      <c r="C2671" s="45">
        <v>10.8</v>
      </c>
      <c r="D2671" s="45" t="s">
        <v>24841</v>
      </c>
      <c r="E2671" s="45"/>
      <c r="F2671" s="45">
        <v>10.8</v>
      </c>
      <c r="G2671" s="44"/>
      <c r="H2671" s="169" t="s">
        <v>24843</v>
      </c>
    </row>
    <row r="2672" spans="1:8" x14ac:dyDescent="0.3">
      <c r="A2672" s="5" t="s">
        <v>6643</v>
      </c>
      <c r="B2672" s="44" t="s">
        <v>31</v>
      </c>
      <c r="C2672" s="45">
        <v>0</v>
      </c>
      <c r="D2672" s="45" t="s">
        <v>24841</v>
      </c>
      <c r="E2672" s="45"/>
      <c r="F2672" s="45">
        <v>0</v>
      </c>
      <c r="G2672" s="44"/>
      <c r="H2672" s="169" t="s">
        <v>24843</v>
      </c>
    </row>
    <row r="2673" spans="1:8" x14ac:dyDescent="0.3">
      <c r="A2673" s="5" t="s">
        <v>6644</v>
      </c>
      <c r="B2673" s="44" t="s">
        <v>31</v>
      </c>
      <c r="C2673" s="45">
        <v>0</v>
      </c>
      <c r="D2673" s="45" t="s">
        <v>24841</v>
      </c>
      <c r="E2673" s="45"/>
      <c r="F2673" s="45">
        <v>0</v>
      </c>
      <c r="G2673" s="44"/>
      <c r="H2673" s="169" t="s">
        <v>24843</v>
      </c>
    </row>
    <row r="2674" spans="1:8" x14ac:dyDescent="0.3">
      <c r="A2674" s="5" t="s">
        <v>6649</v>
      </c>
      <c r="B2674" s="44" t="s">
        <v>6650</v>
      </c>
      <c r="C2674" s="45">
        <v>10.8</v>
      </c>
      <c r="D2674" s="45" t="s">
        <v>24841</v>
      </c>
      <c r="E2674" s="45"/>
      <c r="F2674" s="45">
        <v>10.8</v>
      </c>
      <c r="G2674" s="44"/>
      <c r="H2674" s="169" t="s">
        <v>24843</v>
      </c>
    </row>
    <row r="2675" spans="1:8" x14ac:dyDescent="0.3">
      <c r="A2675" s="5" t="s">
        <v>6651</v>
      </c>
      <c r="B2675" s="44" t="s">
        <v>31</v>
      </c>
      <c r="C2675" s="45">
        <v>10.8</v>
      </c>
      <c r="D2675" s="45" t="s">
        <v>24841</v>
      </c>
      <c r="E2675" s="45"/>
      <c r="F2675" s="45">
        <v>10.8</v>
      </c>
      <c r="G2675" s="44"/>
      <c r="H2675" s="169" t="s">
        <v>24843</v>
      </c>
    </row>
    <row r="2676" spans="1:8" x14ac:dyDescent="0.3">
      <c r="A2676" s="5" t="s">
        <v>6654</v>
      </c>
      <c r="B2676" s="44" t="s">
        <v>26117</v>
      </c>
      <c r="C2676" s="45">
        <v>0</v>
      </c>
      <c r="D2676" s="45" t="s">
        <v>24841</v>
      </c>
      <c r="E2676" s="45"/>
      <c r="F2676" s="45">
        <v>0</v>
      </c>
      <c r="G2676" s="44"/>
      <c r="H2676" s="169" t="s">
        <v>24843</v>
      </c>
    </row>
    <row r="2677" spans="1:8" x14ac:dyDescent="0.3">
      <c r="A2677" s="5" t="s">
        <v>6656</v>
      </c>
      <c r="B2677" s="44" t="s">
        <v>5833</v>
      </c>
      <c r="C2677" s="45">
        <v>7.2</v>
      </c>
      <c r="D2677" s="45" t="s">
        <v>24841</v>
      </c>
      <c r="E2677" s="45"/>
      <c r="F2677" s="45">
        <v>7.2</v>
      </c>
      <c r="G2677" s="44"/>
      <c r="H2677" s="169" t="s">
        <v>24843</v>
      </c>
    </row>
    <row r="2678" spans="1:8" x14ac:dyDescent="0.3">
      <c r="A2678" s="5" t="s">
        <v>6657</v>
      </c>
      <c r="B2678" s="44" t="s">
        <v>26118</v>
      </c>
      <c r="C2678" s="45">
        <v>0</v>
      </c>
      <c r="D2678" s="45" t="s">
        <v>24841</v>
      </c>
      <c r="E2678" s="45"/>
      <c r="F2678" s="45">
        <v>0</v>
      </c>
      <c r="G2678" s="44"/>
      <c r="H2678" s="169" t="s">
        <v>24843</v>
      </c>
    </row>
    <row r="2679" spans="1:8" x14ac:dyDescent="0.3">
      <c r="A2679" s="5" t="s">
        <v>6661</v>
      </c>
      <c r="B2679" s="44" t="s">
        <v>6662</v>
      </c>
      <c r="C2679" s="45">
        <v>0</v>
      </c>
      <c r="D2679" s="45" t="s">
        <v>24841</v>
      </c>
      <c r="E2679" s="45"/>
      <c r="F2679" s="45">
        <v>0</v>
      </c>
      <c r="G2679" s="44"/>
      <c r="H2679" s="169" t="s">
        <v>24843</v>
      </c>
    </row>
    <row r="2680" spans="1:8" x14ac:dyDescent="0.3">
      <c r="A2680" s="5" t="s">
        <v>6663</v>
      </c>
      <c r="B2680" s="44" t="s">
        <v>5833</v>
      </c>
      <c r="C2680" s="45">
        <v>0</v>
      </c>
      <c r="D2680" s="45" t="s">
        <v>24841</v>
      </c>
      <c r="E2680" s="45"/>
      <c r="F2680" s="45">
        <v>0</v>
      </c>
      <c r="G2680" s="44"/>
      <c r="H2680" s="169" t="s">
        <v>24843</v>
      </c>
    </row>
    <row r="2681" spans="1:8" x14ac:dyDescent="0.3">
      <c r="A2681" s="5" t="s">
        <v>6665</v>
      </c>
      <c r="B2681" s="44" t="s">
        <v>26119</v>
      </c>
      <c r="C2681" s="45">
        <v>0</v>
      </c>
      <c r="D2681" s="45" t="s">
        <v>24841</v>
      </c>
      <c r="E2681" s="45"/>
      <c r="F2681" s="45">
        <v>0</v>
      </c>
      <c r="G2681" s="44"/>
      <c r="H2681" s="169" t="s">
        <v>24843</v>
      </c>
    </row>
    <row r="2682" spans="1:8" x14ac:dyDescent="0.3">
      <c r="A2682" s="5" t="s">
        <v>6667</v>
      </c>
      <c r="B2682" s="44" t="s">
        <v>26120</v>
      </c>
      <c r="C2682" s="45">
        <v>10.8</v>
      </c>
      <c r="D2682" s="45" t="s">
        <v>24841</v>
      </c>
      <c r="E2682" s="45"/>
      <c r="F2682" s="45">
        <v>10.8</v>
      </c>
      <c r="G2682" s="44"/>
      <c r="H2682" s="169" t="s">
        <v>24843</v>
      </c>
    </row>
    <row r="2683" spans="1:8" x14ac:dyDescent="0.3">
      <c r="A2683" s="5" t="s">
        <v>6671</v>
      </c>
      <c r="B2683" s="44" t="s">
        <v>26121</v>
      </c>
      <c r="C2683" s="45">
        <v>0</v>
      </c>
      <c r="D2683" s="45" t="s">
        <v>24841</v>
      </c>
      <c r="E2683" s="45"/>
      <c r="F2683" s="45">
        <v>0</v>
      </c>
      <c r="G2683" s="44"/>
      <c r="H2683" s="169" t="s">
        <v>24843</v>
      </c>
    </row>
    <row r="2684" spans="1:8" x14ac:dyDescent="0.3">
      <c r="A2684" s="5" t="s">
        <v>6673</v>
      </c>
      <c r="B2684" s="44" t="s">
        <v>5833</v>
      </c>
      <c r="C2684" s="45">
        <v>0</v>
      </c>
      <c r="D2684" s="45" t="s">
        <v>24841</v>
      </c>
      <c r="E2684" s="45"/>
      <c r="F2684" s="45">
        <v>0</v>
      </c>
      <c r="G2684" s="44"/>
      <c r="H2684" s="169" t="s">
        <v>24843</v>
      </c>
    </row>
    <row r="2685" spans="1:8" x14ac:dyDescent="0.3">
      <c r="A2685" s="5" t="s">
        <v>6674</v>
      </c>
      <c r="B2685" s="44" t="s">
        <v>26122</v>
      </c>
      <c r="C2685" s="45">
        <v>10.8</v>
      </c>
      <c r="D2685" s="45" t="s">
        <v>24841</v>
      </c>
      <c r="E2685" s="45"/>
      <c r="F2685" s="45">
        <v>10.8</v>
      </c>
      <c r="G2685" s="44"/>
      <c r="H2685" s="169" t="s">
        <v>24843</v>
      </c>
    </row>
    <row r="2686" spans="1:8" x14ac:dyDescent="0.3">
      <c r="A2686" s="5" t="s">
        <v>6678</v>
      </c>
      <c r="B2686" s="44" t="s">
        <v>6679</v>
      </c>
      <c r="C2686" s="45">
        <v>0</v>
      </c>
      <c r="D2686" s="45" t="s">
        <v>24841</v>
      </c>
      <c r="E2686" s="45"/>
      <c r="F2686" s="45">
        <v>0</v>
      </c>
      <c r="G2686" s="44"/>
      <c r="H2686" s="169" t="s">
        <v>24843</v>
      </c>
    </row>
    <row r="2687" spans="1:8" x14ac:dyDescent="0.3">
      <c r="A2687" s="5" t="s">
        <v>6680</v>
      </c>
      <c r="B2687" s="44" t="s">
        <v>26123</v>
      </c>
      <c r="C2687" s="45">
        <v>10.8</v>
      </c>
      <c r="D2687" s="45" t="s">
        <v>24841</v>
      </c>
      <c r="E2687" s="45"/>
      <c r="F2687" s="45">
        <v>10.8</v>
      </c>
      <c r="G2687" s="44"/>
      <c r="H2687" s="169" t="s">
        <v>24843</v>
      </c>
    </row>
    <row r="2688" spans="1:8" x14ac:dyDescent="0.3">
      <c r="A2688" s="5" t="s">
        <v>6682</v>
      </c>
      <c r="B2688" s="44" t="s">
        <v>31</v>
      </c>
      <c r="C2688" s="45">
        <v>0</v>
      </c>
      <c r="D2688" s="45" t="s">
        <v>24841</v>
      </c>
      <c r="E2688" s="45"/>
      <c r="F2688" s="45">
        <v>0</v>
      </c>
      <c r="G2688" s="44"/>
      <c r="H2688" s="169" t="s">
        <v>24843</v>
      </c>
    </row>
    <row r="2689" spans="1:8" x14ac:dyDescent="0.3">
      <c r="A2689" s="5" t="s">
        <v>6685</v>
      </c>
      <c r="B2689" s="44" t="s">
        <v>26124</v>
      </c>
      <c r="C2689" s="45">
        <v>12.6</v>
      </c>
      <c r="D2689" s="45" t="s">
        <v>24841</v>
      </c>
      <c r="E2689" s="45"/>
      <c r="F2689" s="45">
        <v>12.6</v>
      </c>
      <c r="G2689" s="44"/>
      <c r="H2689" s="169" t="s">
        <v>24843</v>
      </c>
    </row>
    <row r="2690" spans="1:8" x14ac:dyDescent="0.3">
      <c r="A2690" s="5" t="s">
        <v>6687</v>
      </c>
      <c r="B2690" s="44" t="s">
        <v>26125</v>
      </c>
      <c r="C2690" s="45">
        <v>12.6</v>
      </c>
      <c r="D2690" s="45" t="s">
        <v>24841</v>
      </c>
      <c r="E2690" s="45"/>
      <c r="F2690" s="45">
        <v>12.6</v>
      </c>
      <c r="G2690" s="44"/>
      <c r="H2690" s="169" t="s">
        <v>24843</v>
      </c>
    </row>
    <row r="2691" spans="1:8" x14ac:dyDescent="0.3">
      <c r="A2691" s="5" t="s">
        <v>6689</v>
      </c>
      <c r="B2691" s="44" t="s">
        <v>26126</v>
      </c>
      <c r="C2691" s="45">
        <v>12.6</v>
      </c>
      <c r="D2691" s="45" t="s">
        <v>24841</v>
      </c>
      <c r="E2691" s="45"/>
      <c r="F2691" s="45">
        <v>12.6</v>
      </c>
      <c r="G2691" s="44"/>
      <c r="H2691" s="169" t="s">
        <v>24843</v>
      </c>
    </row>
    <row r="2692" spans="1:8" x14ac:dyDescent="0.3">
      <c r="A2692" s="5" t="s">
        <v>6691</v>
      </c>
      <c r="B2692" s="44" t="s">
        <v>6692</v>
      </c>
      <c r="C2692" s="45">
        <v>12.6</v>
      </c>
      <c r="D2692" s="45" t="s">
        <v>24841</v>
      </c>
      <c r="E2692" s="45"/>
      <c r="F2692" s="45">
        <v>12.6</v>
      </c>
      <c r="G2692" s="44"/>
      <c r="H2692" s="169" t="s">
        <v>24843</v>
      </c>
    </row>
    <row r="2693" spans="1:8" x14ac:dyDescent="0.3">
      <c r="A2693" s="5" t="s">
        <v>6693</v>
      </c>
      <c r="B2693" s="44" t="s">
        <v>31</v>
      </c>
      <c r="C2693" s="45">
        <v>0</v>
      </c>
      <c r="D2693" s="45" t="s">
        <v>24841</v>
      </c>
      <c r="E2693" s="45"/>
      <c r="F2693" s="45">
        <v>0</v>
      </c>
      <c r="G2693" s="44"/>
      <c r="H2693" s="169" t="s">
        <v>24843</v>
      </c>
    </row>
    <row r="2694" spans="1:8" x14ac:dyDescent="0.3">
      <c r="A2694" s="5" t="s">
        <v>6694</v>
      </c>
      <c r="B2694" s="44" t="s">
        <v>31</v>
      </c>
      <c r="C2694" s="45">
        <v>0</v>
      </c>
      <c r="D2694" s="45" t="s">
        <v>24841</v>
      </c>
      <c r="E2694" s="45"/>
      <c r="F2694" s="45">
        <v>0</v>
      </c>
      <c r="G2694" s="44"/>
      <c r="H2694" s="169" t="s">
        <v>24843</v>
      </c>
    </row>
    <row r="2695" spans="1:8" x14ac:dyDescent="0.3">
      <c r="A2695" s="5" t="s">
        <v>6699</v>
      </c>
      <c r="B2695" s="44" t="s">
        <v>6575</v>
      </c>
      <c r="C2695" s="45">
        <v>0</v>
      </c>
      <c r="D2695" s="45" t="s">
        <v>24841</v>
      </c>
      <c r="E2695" s="45"/>
      <c r="F2695" s="45">
        <v>0</v>
      </c>
      <c r="G2695" s="44"/>
      <c r="H2695" s="169" t="s">
        <v>24843</v>
      </c>
    </row>
    <row r="2696" spans="1:8" x14ac:dyDescent="0.3">
      <c r="A2696" s="5" t="s">
        <v>6700</v>
      </c>
      <c r="B2696" s="44" t="s">
        <v>31</v>
      </c>
      <c r="C2696" s="45">
        <v>0</v>
      </c>
      <c r="D2696" s="45" t="s">
        <v>24841</v>
      </c>
      <c r="E2696" s="45"/>
      <c r="F2696" s="45">
        <v>0</v>
      </c>
      <c r="G2696" s="44"/>
      <c r="H2696" s="169" t="s">
        <v>24843</v>
      </c>
    </row>
    <row r="2697" spans="1:8" x14ac:dyDescent="0.3">
      <c r="A2697" s="5" t="s">
        <v>6703</v>
      </c>
      <c r="B2697" s="44" t="s">
        <v>6704</v>
      </c>
      <c r="C2697" s="45">
        <v>12.6</v>
      </c>
      <c r="D2697" s="45" t="s">
        <v>24841</v>
      </c>
      <c r="E2697" s="45"/>
      <c r="F2697" s="45">
        <v>12.6</v>
      </c>
      <c r="G2697" s="44"/>
      <c r="H2697" s="169" t="s">
        <v>24843</v>
      </c>
    </row>
    <row r="2698" spans="1:8" x14ac:dyDescent="0.3">
      <c r="A2698" s="5" t="s">
        <v>6705</v>
      </c>
      <c r="B2698" s="44" t="s">
        <v>6706</v>
      </c>
      <c r="C2698" s="45">
        <v>0</v>
      </c>
      <c r="D2698" s="45" t="s">
        <v>24841</v>
      </c>
      <c r="E2698" s="45"/>
      <c r="F2698" s="45">
        <v>0</v>
      </c>
      <c r="G2698" s="44"/>
      <c r="H2698" s="169" t="s">
        <v>24843</v>
      </c>
    </row>
    <row r="2699" spans="1:8" x14ac:dyDescent="0.3">
      <c r="A2699" s="5" t="s">
        <v>6707</v>
      </c>
      <c r="B2699" s="44" t="s">
        <v>31</v>
      </c>
      <c r="C2699" s="45">
        <v>0</v>
      </c>
      <c r="D2699" s="45" t="s">
        <v>24841</v>
      </c>
      <c r="E2699" s="45"/>
      <c r="F2699" s="45">
        <v>0</v>
      </c>
      <c r="G2699" s="44"/>
      <c r="H2699" s="169" t="s">
        <v>24843</v>
      </c>
    </row>
    <row r="2700" spans="1:8" ht="26.4" x14ac:dyDescent="0.3">
      <c r="A2700" s="5" t="s">
        <v>6709</v>
      </c>
      <c r="B2700" s="44" t="s">
        <v>26127</v>
      </c>
      <c r="C2700" s="45">
        <v>0</v>
      </c>
      <c r="D2700" s="45" t="s">
        <v>24841</v>
      </c>
      <c r="E2700" s="45"/>
      <c r="F2700" s="45">
        <v>0</v>
      </c>
      <c r="G2700" s="44"/>
      <c r="H2700" s="169" t="s">
        <v>24843</v>
      </c>
    </row>
    <row r="2701" spans="1:8" x14ac:dyDescent="0.3">
      <c r="A2701" s="5" t="s">
        <v>6711</v>
      </c>
      <c r="B2701" s="44" t="s">
        <v>31</v>
      </c>
      <c r="C2701" s="45">
        <v>0</v>
      </c>
      <c r="D2701" s="45" t="s">
        <v>24841</v>
      </c>
      <c r="E2701" s="45"/>
      <c r="F2701" s="45">
        <v>0</v>
      </c>
      <c r="G2701" s="44"/>
      <c r="H2701" s="169" t="s">
        <v>24843</v>
      </c>
    </row>
    <row r="2702" spans="1:8" x14ac:dyDescent="0.3">
      <c r="A2702" s="5" t="s">
        <v>6714</v>
      </c>
      <c r="B2702" s="44" t="s">
        <v>26128</v>
      </c>
      <c r="C2702" s="45">
        <v>0</v>
      </c>
      <c r="D2702" s="45" t="s">
        <v>24841</v>
      </c>
      <c r="E2702" s="45"/>
      <c r="F2702" s="45">
        <v>0</v>
      </c>
      <c r="G2702" s="44"/>
      <c r="H2702" s="169" t="s">
        <v>24843</v>
      </c>
    </row>
    <row r="2703" spans="1:8" x14ac:dyDescent="0.3">
      <c r="A2703" s="5" t="s">
        <v>6716</v>
      </c>
      <c r="B2703" s="44" t="s">
        <v>26129</v>
      </c>
      <c r="C2703" s="45">
        <v>10.8</v>
      </c>
      <c r="D2703" s="45" t="s">
        <v>24841</v>
      </c>
      <c r="E2703" s="45"/>
      <c r="F2703" s="45">
        <v>10.8</v>
      </c>
      <c r="G2703" s="44"/>
      <c r="H2703" s="169" t="s">
        <v>24843</v>
      </c>
    </row>
    <row r="2704" spans="1:8" x14ac:dyDescent="0.3">
      <c r="A2704" s="5" t="s">
        <v>6718</v>
      </c>
      <c r="B2704" s="44" t="s">
        <v>26130</v>
      </c>
      <c r="C2704" s="45">
        <v>0</v>
      </c>
      <c r="D2704" s="45" t="s">
        <v>24841</v>
      </c>
      <c r="E2704" s="45"/>
      <c r="F2704" s="45">
        <v>0</v>
      </c>
      <c r="G2704" s="44"/>
      <c r="H2704" s="169" t="s">
        <v>24843</v>
      </c>
    </row>
    <row r="2705" spans="1:8" x14ac:dyDescent="0.3">
      <c r="A2705" s="5" t="s">
        <v>6720</v>
      </c>
      <c r="B2705" s="44" t="s">
        <v>26131</v>
      </c>
      <c r="C2705" s="45">
        <v>0</v>
      </c>
      <c r="D2705" s="45" t="s">
        <v>24841</v>
      </c>
      <c r="E2705" s="45"/>
      <c r="F2705" s="45">
        <v>0</v>
      </c>
      <c r="G2705" s="44"/>
      <c r="H2705" s="169" t="s">
        <v>24843</v>
      </c>
    </row>
    <row r="2706" spans="1:8" x14ac:dyDescent="0.3">
      <c r="A2706" s="5" t="s">
        <v>6723</v>
      </c>
      <c r="B2706" s="44" t="s">
        <v>26132</v>
      </c>
      <c r="C2706" s="45">
        <v>10.8</v>
      </c>
      <c r="D2706" s="45" t="s">
        <v>24841</v>
      </c>
      <c r="E2706" s="45"/>
      <c r="F2706" s="45">
        <v>10.8</v>
      </c>
      <c r="G2706" s="44"/>
      <c r="H2706" s="169" t="s">
        <v>24843</v>
      </c>
    </row>
    <row r="2707" spans="1:8" x14ac:dyDescent="0.3">
      <c r="A2707" s="5" t="s">
        <v>6725</v>
      </c>
      <c r="B2707" s="44" t="s">
        <v>26133</v>
      </c>
      <c r="C2707" s="45">
        <v>0</v>
      </c>
      <c r="D2707" s="45" t="s">
        <v>24841</v>
      </c>
      <c r="E2707" s="45"/>
      <c r="F2707" s="45">
        <v>0</v>
      </c>
      <c r="G2707" s="44"/>
      <c r="H2707" s="169" t="s">
        <v>24843</v>
      </c>
    </row>
    <row r="2708" spans="1:8" x14ac:dyDescent="0.3">
      <c r="A2708" s="5" t="s">
        <v>6727</v>
      </c>
      <c r="B2708" s="44" t="s">
        <v>26134</v>
      </c>
      <c r="C2708" s="45">
        <v>0</v>
      </c>
      <c r="D2708" s="45" t="s">
        <v>24841</v>
      </c>
      <c r="E2708" s="45"/>
      <c r="F2708" s="45">
        <v>0</v>
      </c>
      <c r="G2708" s="44"/>
      <c r="H2708" s="169" t="s">
        <v>24843</v>
      </c>
    </row>
    <row r="2709" spans="1:8" x14ac:dyDescent="0.3">
      <c r="A2709" s="5" t="s">
        <v>6729</v>
      </c>
      <c r="B2709" s="44" t="s">
        <v>26135</v>
      </c>
      <c r="C2709" s="45">
        <v>10.8</v>
      </c>
      <c r="D2709" s="45" t="s">
        <v>24841</v>
      </c>
      <c r="E2709" s="45"/>
      <c r="F2709" s="45">
        <v>10.8</v>
      </c>
      <c r="G2709" s="44"/>
      <c r="H2709" s="169" t="s">
        <v>24843</v>
      </c>
    </row>
    <row r="2710" spans="1:8" ht="26.4" x14ac:dyDescent="0.3">
      <c r="A2710" s="5" t="s">
        <v>6731</v>
      </c>
      <c r="B2710" s="44" t="s">
        <v>26136</v>
      </c>
      <c r="C2710" s="45">
        <v>10.8</v>
      </c>
      <c r="D2710" s="45" t="s">
        <v>24841</v>
      </c>
      <c r="E2710" s="45"/>
      <c r="F2710" s="45">
        <v>10.8</v>
      </c>
      <c r="G2710" s="44"/>
      <c r="H2710" s="169" t="s">
        <v>24843</v>
      </c>
    </row>
    <row r="2711" spans="1:8" ht="26.4" x14ac:dyDescent="0.3">
      <c r="A2711" s="5" t="s">
        <v>6733</v>
      </c>
      <c r="B2711" s="44" t="s">
        <v>26137</v>
      </c>
      <c r="C2711" s="45">
        <v>10.8</v>
      </c>
      <c r="D2711" s="45" t="s">
        <v>24841</v>
      </c>
      <c r="E2711" s="45"/>
      <c r="F2711" s="45">
        <v>10.8</v>
      </c>
      <c r="G2711" s="44"/>
      <c r="H2711" s="169" t="s">
        <v>24843</v>
      </c>
    </row>
    <row r="2712" spans="1:8" x14ac:dyDescent="0.3">
      <c r="A2712" s="5" t="s">
        <v>6735</v>
      </c>
      <c r="B2712" s="44" t="s">
        <v>31</v>
      </c>
      <c r="C2712" s="45">
        <v>0</v>
      </c>
      <c r="D2712" s="45" t="s">
        <v>24841</v>
      </c>
      <c r="E2712" s="45"/>
      <c r="F2712" s="45">
        <v>0</v>
      </c>
      <c r="G2712" s="44"/>
      <c r="H2712" s="169" t="s">
        <v>24843</v>
      </c>
    </row>
    <row r="2713" spans="1:8" x14ac:dyDescent="0.3">
      <c r="A2713" s="5" t="s">
        <v>6740</v>
      </c>
      <c r="B2713" s="44" t="s">
        <v>26138</v>
      </c>
      <c r="C2713" s="45">
        <v>0</v>
      </c>
      <c r="D2713" s="45" t="s">
        <v>24841</v>
      </c>
      <c r="E2713" s="45"/>
      <c r="F2713" s="45">
        <v>0</v>
      </c>
      <c r="G2713" s="44"/>
      <c r="H2713" s="169" t="s">
        <v>24843</v>
      </c>
    </row>
    <row r="2714" spans="1:8" x14ac:dyDescent="0.3">
      <c r="A2714" s="5" t="s">
        <v>6744</v>
      </c>
      <c r="B2714" s="44" t="s">
        <v>6745</v>
      </c>
      <c r="C2714" s="45">
        <v>0</v>
      </c>
      <c r="D2714" s="45" t="s">
        <v>24841</v>
      </c>
      <c r="E2714" s="45"/>
      <c r="F2714" s="45">
        <v>0</v>
      </c>
      <c r="G2714" s="44"/>
      <c r="H2714" s="169" t="s">
        <v>24843</v>
      </c>
    </row>
    <row r="2715" spans="1:8" x14ac:dyDescent="0.3">
      <c r="A2715" s="5" t="s">
        <v>6746</v>
      </c>
      <c r="B2715" s="44" t="s">
        <v>6747</v>
      </c>
      <c r="C2715" s="45">
        <v>0</v>
      </c>
      <c r="D2715" s="45" t="s">
        <v>24841</v>
      </c>
      <c r="E2715" s="45"/>
      <c r="F2715" s="45">
        <v>0</v>
      </c>
      <c r="G2715" s="44"/>
      <c r="H2715" s="169" t="s">
        <v>24843</v>
      </c>
    </row>
    <row r="2716" spans="1:8" x14ac:dyDescent="0.3">
      <c r="A2716" s="5" t="s">
        <v>6748</v>
      </c>
      <c r="B2716" s="44" t="s">
        <v>6749</v>
      </c>
      <c r="C2716" s="45">
        <v>12.6</v>
      </c>
      <c r="D2716" s="45" t="s">
        <v>24841</v>
      </c>
      <c r="E2716" s="45"/>
      <c r="F2716" s="45">
        <v>12.6</v>
      </c>
      <c r="G2716" s="44"/>
      <c r="H2716" s="169" t="s">
        <v>24843</v>
      </c>
    </row>
    <row r="2717" spans="1:8" x14ac:dyDescent="0.3">
      <c r="A2717" s="5" t="s">
        <v>6753</v>
      </c>
      <c r="B2717" s="44" t="s">
        <v>6754</v>
      </c>
      <c r="C2717" s="45">
        <v>0</v>
      </c>
      <c r="D2717" s="45" t="s">
        <v>24841</v>
      </c>
      <c r="E2717" s="45"/>
      <c r="F2717" s="45">
        <v>0</v>
      </c>
      <c r="G2717" s="44"/>
      <c r="H2717" s="169" t="s">
        <v>24843</v>
      </c>
    </row>
    <row r="2718" spans="1:8" x14ac:dyDescent="0.3">
      <c r="A2718" s="5" t="s">
        <v>6755</v>
      </c>
      <c r="B2718" s="44" t="s">
        <v>31</v>
      </c>
      <c r="C2718" s="45">
        <v>0</v>
      </c>
      <c r="D2718" s="45" t="s">
        <v>24841</v>
      </c>
      <c r="E2718" s="45"/>
      <c r="F2718" s="45">
        <v>0</v>
      </c>
      <c r="G2718" s="44"/>
      <c r="H2718" s="169" t="s">
        <v>24843</v>
      </c>
    </row>
    <row r="2719" spans="1:8" x14ac:dyDescent="0.3">
      <c r="A2719" s="5" t="s">
        <v>6758</v>
      </c>
      <c r="B2719" s="44" t="s">
        <v>6759</v>
      </c>
      <c r="C2719" s="45">
        <v>0</v>
      </c>
      <c r="D2719" s="45" t="s">
        <v>24841</v>
      </c>
      <c r="E2719" s="45"/>
      <c r="F2719" s="45">
        <v>0</v>
      </c>
      <c r="G2719" s="44"/>
      <c r="H2719" s="169" t="s">
        <v>24843</v>
      </c>
    </row>
    <row r="2720" spans="1:8" x14ac:dyDescent="0.3">
      <c r="A2720" s="5" t="s">
        <v>6760</v>
      </c>
      <c r="B2720" s="44" t="s">
        <v>6761</v>
      </c>
      <c r="C2720" s="45">
        <v>0</v>
      </c>
      <c r="D2720" s="45" t="s">
        <v>24841</v>
      </c>
      <c r="E2720" s="45"/>
      <c r="F2720" s="45">
        <v>0</v>
      </c>
      <c r="G2720" s="44"/>
      <c r="H2720" s="169" t="s">
        <v>24843</v>
      </c>
    </row>
    <row r="2721" spans="1:8" x14ac:dyDescent="0.3">
      <c r="A2721" s="5" t="s">
        <v>6762</v>
      </c>
      <c r="B2721" s="44" t="s">
        <v>140</v>
      </c>
      <c r="C2721" s="45">
        <v>0</v>
      </c>
      <c r="D2721" s="45" t="s">
        <v>24841</v>
      </c>
      <c r="E2721" s="45"/>
      <c r="F2721" s="45">
        <v>0</v>
      </c>
      <c r="G2721" s="44"/>
      <c r="H2721" s="169" t="s">
        <v>24843</v>
      </c>
    </row>
    <row r="2722" spans="1:8" x14ac:dyDescent="0.3">
      <c r="A2722" s="5" t="s">
        <v>6765</v>
      </c>
      <c r="B2722" s="44" t="s">
        <v>6766</v>
      </c>
      <c r="C2722" s="45">
        <v>0</v>
      </c>
      <c r="D2722" s="45" t="s">
        <v>24841</v>
      </c>
      <c r="E2722" s="45"/>
      <c r="F2722" s="45">
        <v>0</v>
      </c>
      <c r="G2722" s="44"/>
      <c r="H2722" s="169" t="s">
        <v>24843</v>
      </c>
    </row>
    <row r="2723" spans="1:8" x14ac:dyDescent="0.3">
      <c r="A2723" s="5" t="s">
        <v>6767</v>
      </c>
      <c r="B2723" s="44" t="s">
        <v>6768</v>
      </c>
      <c r="C2723" s="45">
        <v>0</v>
      </c>
      <c r="D2723" s="45" t="s">
        <v>24841</v>
      </c>
      <c r="E2723" s="45"/>
      <c r="F2723" s="45">
        <v>0</v>
      </c>
      <c r="G2723" s="44"/>
      <c r="H2723" s="169" t="s">
        <v>24843</v>
      </c>
    </row>
    <row r="2724" spans="1:8" x14ac:dyDescent="0.3">
      <c r="A2724" s="5" t="s">
        <v>6769</v>
      </c>
      <c r="B2724" s="44" t="s">
        <v>31</v>
      </c>
      <c r="C2724" s="45">
        <v>0</v>
      </c>
      <c r="D2724" s="45" t="s">
        <v>24841</v>
      </c>
      <c r="E2724" s="45"/>
      <c r="F2724" s="45">
        <v>0</v>
      </c>
      <c r="G2724" s="44"/>
      <c r="H2724" s="169" t="s">
        <v>24843</v>
      </c>
    </row>
    <row r="2725" spans="1:8" x14ac:dyDescent="0.3">
      <c r="A2725" s="5" t="s">
        <v>6772</v>
      </c>
      <c r="B2725" s="44" t="s">
        <v>6773</v>
      </c>
      <c r="C2725" s="45">
        <v>12.6</v>
      </c>
      <c r="D2725" s="45" t="s">
        <v>24841</v>
      </c>
      <c r="E2725" s="45"/>
      <c r="F2725" s="45">
        <v>12.6</v>
      </c>
      <c r="G2725" s="44"/>
      <c r="H2725" s="169" t="s">
        <v>24843</v>
      </c>
    </row>
    <row r="2726" spans="1:8" x14ac:dyDescent="0.3">
      <c r="A2726" s="5" t="s">
        <v>6774</v>
      </c>
      <c r="B2726" s="44" t="s">
        <v>31</v>
      </c>
      <c r="C2726" s="45">
        <v>0</v>
      </c>
      <c r="D2726" s="45" t="s">
        <v>24841</v>
      </c>
      <c r="E2726" s="45"/>
      <c r="F2726" s="45">
        <v>0</v>
      </c>
      <c r="G2726" s="44"/>
      <c r="H2726" s="169" t="s">
        <v>24843</v>
      </c>
    </row>
    <row r="2727" spans="1:8" x14ac:dyDescent="0.3">
      <c r="A2727" s="5" t="s">
        <v>6776</v>
      </c>
      <c r="B2727" s="44" t="s">
        <v>6777</v>
      </c>
      <c r="C2727" s="45">
        <v>0</v>
      </c>
      <c r="D2727" s="45" t="s">
        <v>24841</v>
      </c>
      <c r="E2727" s="45"/>
      <c r="F2727" s="45">
        <v>0</v>
      </c>
      <c r="G2727" s="44"/>
      <c r="H2727" s="169" t="s">
        <v>24843</v>
      </c>
    </row>
    <row r="2728" spans="1:8" x14ac:dyDescent="0.3">
      <c r="A2728" s="5" t="s">
        <v>6778</v>
      </c>
      <c r="B2728" s="44" t="s">
        <v>6779</v>
      </c>
      <c r="C2728" s="45">
        <v>0</v>
      </c>
      <c r="D2728" s="45" t="s">
        <v>24841</v>
      </c>
      <c r="E2728" s="45"/>
      <c r="F2728" s="45">
        <v>0</v>
      </c>
      <c r="G2728" s="44"/>
      <c r="H2728" s="169" t="s">
        <v>24843</v>
      </c>
    </row>
    <row r="2729" spans="1:8" x14ac:dyDescent="0.3">
      <c r="A2729" s="5" t="s">
        <v>6780</v>
      </c>
      <c r="B2729" s="44" t="s">
        <v>26139</v>
      </c>
      <c r="C2729" s="45">
        <v>12.6</v>
      </c>
      <c r="D2729" s="45" t="s">
        <v>24841</v>
      </c>
      <c r="E2729" s="45"/>
      <c r="F2729" s="45">
        <v>12.6</v>
      </c>
      <c r="G2729" s="44"/>
      <c r="H2729" s="169" t="s">
        <v>24843</v>
      </c>
    </row>
    <row r="2730" spans="1:8" x14ac:dyDescent="0.3">
      <c r="A2730" s="5" t="s">
        <v>6782</v>
      </c>
      <c r="B2730" s="44" t="s">
        <v>26140</v>
      </c>
      <c r="C2730" s="45">
        <v>12.6</v>
      </c>
      <c r="D2730" s="45" t="s">
        <v>24841</v>
      </c>
      <c r="E2730" s="45"/>
      <c r="F2730" s="45">
        <v>12.6</v>
      </c>
      <c r="G2730" s="44"/>
      <c r="H2730" s="169" t="s">
        <v>24843</v>
      </c>
    </row>
    <row r="2731" spans="1:8" x14ac:dyDescent="0.3">
      <c r="A2731" s="5" t="s">
        <v>6784</v>
      </c>
      <c r="B2731" s="44" t="s">
        <v>31</v>
      </c>
      <c r="C2731" s="45">
        <v>0</v>
      </c>
      <c r="D2731" s="45" t="s">
        <v>24841</v>
      </c>
      <c r="E2731" s="45"/>
      <c r="F2731" s="45">
        <v>0</v>
      </c>
      <c r="G2731" s="44"/>
      <c r="H2731" s="169" t="s">
        <v>24843</v>
      </c>
    </row>
    <row r="2732" spans="1:8" x14ac:dyDescent="0.3">
      <c r="A2732" s="5" t="s">
        <v>6791</v>
      </c>
      <c r="B2732" s="44" t="s">
        <v>6792</v>
      </c>
      <c r="C2732" s="45">
        <v>0</v>
      </c>
      <c r="D2732" s="45" t="s">
        <v>24841</v>
      </c>
      <c r="E2732" s="45"/>
      <c r="F2732" s="45">
        <v>0</v>
      </c>
      <c r="G2732" s="44"/>
      <c r="H2732" s="169" t="s">
        <v>24843</v>
      </c>
    </row>
    <row r="2733" spans="1:8" x14ac:dyDescent="0.3">
      <c r="A2733" s="5" t="s">
        <v>6793</v>
      </c>
      <c r="B2733" s="44" t="s">
        <v>31</v>
      </c>
      <c r="C2733" s="45">
        <v>0</v>
      </c>
      <c r="D2733" s="45" t="s">
        <v>24841</v>
      </c>
      <c r="E2733" s="45"/>
      <c r="F2733" s="45">
        <v>0</v>
      </c>
      <c r="G2733" s="44"/>
      <c r="H2733" s="169" t="s">
        <v>24843</v>
      </c>
    </row>
    <row r="2734" spans="1:8" x14ac:dyDescent="0.3">
      <c r="A2734" s="5" t="s">
        <v>6794</v>
      </c>
      <c r="B2734" s="44" t="s">
        <v>6795</v>
      </c>
      <c r="C2734" s="45">
        <v>12.6</v>
      </c>
      <c r="D2734" s="45" t="s">
        <v>24841</v>
      </c>
      <c r="E2734" s="45"/>
      <c r="F2734" s="45">
        <v>12.6</v>
      </c>
      <c r="G2734" s="44"/>
      <c r="H2734" s="169" t="s">
        <v>24843</v>
      </c>
    </row>
    <row r="2735" spans="1:8" x14ac:dyDescent="0.3">
      <c r="A2735" s="5" t="s">
        <v>6796</v>
      </c>
      <c r="B2735" s="44" t="s">
        <v>31</v>
      </c>
      <c r="C2735" s="45">
        <v>0</v>
      </c>
      <c r="D2735" s="45" t="s">
        <v>24841</v>
      </c>
      <c r="E2735" s="45"/>
      <c r="F2735" s="45">
        <v>0</v>
      </c>
      <c r="G2735" s="44"/>
      <c r="H2735" s="169" t="s">
        <v>24843</v>
      </c>
    </row>
    <row r="2736" spans="1:8" x14ac:dyDescent="0.3">
      <c r="A2736" s="5" t="s">
        <v>6797</v>
      </c>
      <c r="B2736" s="44" t="s">
        <v>26141</v>
      </c>
      <c r="C2736" s="45">
        <v>0</v>
      </c>
      <c r="D2736" s="45" t="s">
        <v>24841</v>
      </c>
      <c r="E2736" s="45"/>
      <c r="F2736" s="45">
        <v>0</v>
      </c>
      <c r="G2736" s="44"/>
      <c r="H2736" s="169" t="s">
        <v>24843</v>
      </c>
    </row>
    <row r="2737" spans="1:8" x14ac:dyDescent="0.3">
      <c r="A2737" s="5" t="s">
        <v>6799</v>
      </c>
      <c r="B2737" s="44" t="s">
        <v>26142</v>
      </c>
      <c r="C2737" s="45">
        <v>0</v>
      </c>
      <c r="D2737" s="45" t="s">
        <v>24841</v>
      </c>
      <c r="E2737" s="45"/>
      <c r="F2737" s="45">
        <v>0</v>
      </c>
      <c r="G2737" s="44"/>
      <c r="H2737" s="169" t="s">
        <v>24843</v>
      </c>
    </row>
    <row r="2738" spans="1:8" x14ac:dyDescent="0.3">
      <c r="A2738" s="5" t="s">
        <v>6801</v>
      </c>
      <c r="B2738" s="44" t="s">
        <v>26143</v>
      </c>
      <c r="C2738" s="45">
        <v>12.6</v>
      </c>
      <c r="D2738" s="45" t="s">
        <v>24841</v>
      </c>
      <c r="E2738" s="45"/>
      <c r="F2738" s="45">
        <v>12.6</v>
      </c>
      <c r="G2738" s="44"/>
      <c r="H2738" s="169" t="s">
        <v>24843</v>
      </c>
    </row>
    <row r="2739" spans="1:8" x14ac:dyDescent="0.3">
      <c r="A2739" s="5" t="s">
        <v>6806</v>
      </c>
      <c r="B2739" s="44" t="s">
        <v>6807</v>
      </c>
      <c r="C2739" s="45">
        <v>10.8</v>
      </c>
      <c r="D2739" s="45" t="s">
        <v>24841</v>
      </c>
      <c r="E2739" s="45"/>
      <c r="F2739" s="45">
        <v>10.8</v>
      </c>
      <c r="G2739" s="44"/>
      <c r="H2739" s="169" t="s">
        <v>24843</v>
      </c>
    </row>
    <row r="2740" spans="1:8" x14ac:dyDescent="0.3">
      <c r="A2740" s="5" t="s">
        <v>6808</v>
      </c>
      <c r="B2740" s="44" t="s">
        <v>6809</v>
      </c>
      <c r="C2740" s="45">
        <v>0</v>
      </c>
      <c r="D2740" s="45" t="s">
        <v>24841</v>
      </c>
      <c r="E2740" s="45"/>
      <c r="F2740" s="45">
        <v>0</v>
      </c>
      <c r="G2740" s="44"/>
      <c r="H2740" s="169" t="s">
        <v>24843</v>
      </c>
    </row>
    <row r="2741" spans="1:8" x14ac:dyDescent="0.3">
      <c r="A2741" s="5" t="s">
        <v>6810</v>
      </c>
      <c r="B2741" s="44" t="s">
        <v>26144</v>
      </c>
      <c r="C2741" s="45">
        <v>12.6</v>
      </c>
      <c r="D2741" s="45" t="s">
        <v>24841</v>
      </c>
      <c r="E2741" s="45"/>
      <c r="F2741" s="45">
        <v>12.6</v>
      </c>
      <c r="G2741" s="44"/>
      <c r="H2741" s="169" t="s">
        <v>24843</v>
      </c>
    </row>
    <row r="2742" spans="1:8" x14ac:dyDescent="0.3">
      <c r="A2742" s="5" t="s">
        <v>6812</v>
      </c>
      <c r="B2742" s="44" t="s">
        <v>26145</v>
      </c>
      <c r="C2742" s="45">
        <v>12.6</v>
      </c>
      <c r="D2742" s="45" t="s">
        <v>24841</v>
      </c>
      <c r="E2742" s="45"/>
      <c r="F2742" s="45">
        <v>12.6</v>
      </c>
      <c r="G2742" s="44"/>
      <c r="H2742" s="169" t="s">
        <v>24843</v>
      </c>
    </row>
    <row r="2743" spans="1:8" x14ac:dyDescent="0.3">
      <c r="A2743" s="5" t="s">
        <v>6814</v>
      </c>
      <c r="B2743" s="44" t="s">
        <v>6815</v>
      </c>
      <c r="C2743" s="45">
        <v>12.6</v>
      </c>
      <c r="D2743" s="45" t="s">
        <v>24841</v>
      </c>
      <c r="E2743" s="45"/>
      <c r="F2743" s="45">
        <v>12.6</v>
      </c>
      <c r="G2743" s="44"/>
      <c r="H2743" s="169" t="s">
        <v>24843</v>
      </c>
    </row>
    <row r="2744" spans="1:8" x14ac:dyDescent="0.3">
      <c r="A2744" s="5" t="s">
        <v>6816</v>
      </c>
      <c r="B2744" s="44" t="s">
        <v>31</v>
      </c>
      <c r="C2744" s="45">
        <v>0</v>
      </c>
      <c r="D2744" s="45" t="s">
        <v>24841</v>
      </c>
      <c r="E2744" s="45"/>
      <c r="F2744" s="45">
        <v>0</v>
      </c>
      <c r="G2744" s="44"/>
      <c r="H2744" s="169" t="s">
        <v>24843</v>
      </c>
    </row>
    <row r="2745" spans="1:8" ht="26.4" x14ac:dyDescent="0.3">
      <c r="A2745" s="5" t="s">
        <v>6817</v>
      </c>
      <c r="B2745" s="44" t="s">
        <v>26146</v>
      </c>
      <c r="C2745" s="45">
        <v>0</v>
      </c>
      <c r="D2745" s="45" t="s">
        <v>24841</v>
      </c>
      <c r="E2745" s="45"/>
      <c r="F2745" s="45">
        <v>0</v>
      </c>
      <c r="G2745" s="44"/>
      <c r="H2745" s="169" t="s">
        <v>24843</v>
      </c>
    </row>
    <row r="2746" spans="1:8" x14ac:dyDescent="0.3">
      <c r="A2746" s="5" t="s">
        <v>6821</v>
      </c>
      <c r="B2746" s="44" t="s">
        <v>6822</v>
      </c>
      <c r="C2746" s="45">
        <v>0</v>
      </c>
      <c r="D2746" s="45" t="s">
        <v>24841</v>
      </c>
      <c r="E2746" s="45"/>
      <c r="F2746" s="45">
        <v>0</v>
      </c>
      <c r="G2746" s="44"/>
      <c r="H2746" s="169" t="s">
        <v>24843</v>
      </c>
    </row>
    <row r="2747" spans="1:8" x14ac:dyDescent="0.3">
      <c r="A2747" s="5" t="s">
        <v>6823</v>
      </c>
      <c r="B2747" s="44" t="s">
        <v>6824</v>
      </c>
      <c r="C2747" s="45">
        <v>0</v>
      </c>
      <c r="D2747" s="45" t="s">
        <v>24841</v>
      </c>
      <c r="E2747" s="45"/>
      <c r="F2747" s="45">
        <v>0</v>
      </c>
      <c r="G2747" s="44"/>
      <c r="H2747" s="169" t="s">
        <v>24843</v>
      </c>
    </row>
    <row r="2748" spans="1:8" x14ac:dyDescent="0.3">
      <c r="A2748" s="5" t="s">
        <v>6825</v>
      </c>
      <c r="B2748" s="44" t="s">
        <v>31</v>
      </c>
      <c r="C2748" s="45">
        <v>0</v>
      </c>
      <c r="D2748" s="45" t="s">
        <v>24841</v>
      </c>
      <c r="E2748" s="45"/>
      <c r="F2748" s="45">
        <v>0</v>
      </c>
      <c r="G2748" s="44"/>
      <c r="H2748" s="169" t="s">
        <v>24843</v>
      </c>
    </row>
    <row r="2749" spans="1:8" x14ac:dyDescent="0.3">
      <c r="A2749" s="5" t="s">
        <v>6828</v>
      </c>
      <c r="B2749" s="44" t="s">
        <v>6829</v>
      </c>
      <c r="C2749" s="45">
        <v>0</v>
      </c>
      <c r="D2749" s="45" t="s">
        <v>24841</v>
      </c>
      <c r="E2749" s="45"/>
      <c r="F2749" s="45">
        <v>0</v>
      </c>
      <c r="G2749" s="44"/>
      <c r="H2749" s="169" t="s">
        <v>24843</v>
      </c>
    </row>
    <row r="2750" spans="1:8" x14ac:dyDescent="0.3">
      <c r="A2750" s="5" t="s">
        <v>6830</v>
      </c>
      <c r="B2750" s="44" t="s">
        <v>26147</v>
      </c>
      <c r="C2750" s="45">
        <v>0</v>
      </c>
      <c r="D2750" s="45" t="s">
        <v>24841</v>
      </c>
      <c r="E2750" s="45"/>
      <c r="F2750" s="45">
        <v>0</v>
      </c>
      <c r="G2750" s="44"/>
      <c r="H2750" s="169" t="s">
        <v>24843</v>
      </c>
    </row>
    <row r="2751" spans="1:8" x14ac:dyDescent="0.3">
      <c r="A2751" s="5" t="s">
        <v>6832</v>
      </c>
      <c r="B2751" s="44" t="s">
        <v>26148</v>
      </c>
      <c r="C2751" s="45">
        <v>0</v>
      </c>
      <c r="D2751" s="45" t="s">
        <v>24841</v>
      </c>
      <c r="E2751" s="45"/>
      <c r="F2751" s="45">
        <v>0</v>
      </c>
      <c r="G2751" s="44"/>
      <c r="H2751" s="169" t="s">
        <v>24843</v>
      </c>
    </row>
    <row r="2752" spans="1:8" x14ac:dyDescent="0.3">
      <c r="A2752" s="5" t="s">
        <v>6834</v>
      </c>
      <c r="B2752" s="44" t="s">
        <v>6835</v>
      </c>
      <c r="C2752" s="45">
        <v>0</v>
      </c>
      <c r="D2752" s="45" t="s">
        <v>24841</v>
      </c>
      <c r="E2752" s="45"/>
      <c r="F2752" s="45">
        <v>0</v>
      </c>
      <c r="G2752" s="44"/>
      <c r="H2752" s="169" t="s">
        <v>24843</v>
      </c>
    </row>
    <row r="2753" spans="1:8" x14ac:dyDescent="0.3">
      <c r="A2753" s="5" t="s">
        <v>6836</v>
      </c>
      <c r="B2753" s="44" t="s">
        <v>26149</v>
      </c>
      <c r="C2753" s="45">
        <v>12.6</v>
      </c>
      <c r="D2753" s="45" t="s">
        <v>24841</v>
      </c>
      <c r="E2753" s="45"/>
      <c r="F2753" s="45">
        <v>12.6</v>
      </c>
      <c r="G2753" s="44"/>
      <c r="H2753" s="169" t="s">
        <v>24843</v>
      </c>
    </row>
    <row r="2754" spans="1:8" x14ac:dyDescent="0.3">
      <c r="A2754" s="5" t="s">
        <v>6838</v>
      </c>
      <c r="B2754" s="44" t="s">
        <v>26150</v>
      </c>
      <c r="C2754" s="45">
        <v>0</v>
      </c>
      <c r="D2754" s="45" t="s">
        <v>24841</v>
      </c>
      <c r="E2754" s="45"/>
      <c r="F2754" s="45">
        <v>0</v>
      </c>
      <c r="G2754" s="44"/>
      <c r="H2754" s="169" t="s">
        <v>24843</v>
      </c>
    </row>
    <row r="2755" spans="1:8" x14ac:dyDescent="0.3">
      <c r="A2755" s="5" t="s">
        <v>6840</v>
      </c>
      <c r="B2755" s="44" t="s">
        <v>31</v>
      </c>
      <c r="C2755" s="45">
        <v>0</v>
      </c>
      <c r="D2755" s="45" t="s">
        <v>24841</v>
      </c>
      <c r="E2755" s="45"/>
      <c r="F2755" s="45">
        <v>0</v>
      </c>
      <c r="G2755" s="44"/>
      <c r="H2755" s="169" t="s">
        <v>24843</v>
      </c>
    </row>
    <row r="2756" spans="1:8" x14ac:dyDescent="0.3">
      <c r="A2756" s="5" t="s">
        <v>6843</v>
      </c>
      <c r="B2756" s="44" t="s">
        <v>6844</v>
      </c>
      <c r="C2756" s="45">
        <v>12.6</v>
      </c>
      <c r="D2756" s="45" t="s">
        <v>24841</v>
      </c>
      <c r="E2756" s="45"/>
      <c r="F2756" s="45">
        <v>12.6</v>
      </c>
      <c r="G2756" s="44"/>
      <c r="H2756" s="169" t="s">
        <v>24843</v>
      </c>
    </row>
    <row r="2757" spans="1:8" x14ac:dyDescent="0.3">
      <c r="A2757" s="5" t="s">
        <v>6845</v>
      </c>
      <c r="B2757" s="44" t="s">
        <v>26151</v>
      </c>
      <c r="C2757" s="45">
        <v>12.6</v>
      </c>
      <c r="D2757" s="45" t="s">
        <v>24841</v>
      </c>
      <c r="E2757" s="45"/>
      <c r="F2757" s="45">
        <v>12.6</v>
      </c>
      <c r="G2757" s="44"/>
      <c r="H2757" s="169" t="s">
        <v>24843</v>
      </c>
    </row>
    <row r="2758" spans="1:8" x14ac:dyDescent="0.3">
      <c r="A2758" s="5" t="s">
        <v>6847</v>
      </c>
      <c r="B2758" s="44" t="s">
        <v>31</v>
      </c>
      <c r="C2758" s="45">
        <v>0</v>
      </c>
      <c r="D2758" s="45" t="s">
        <v>24841</v>
      </c>
      <c r="E2758" s="45"/>
      <c r="F2758" s="45">
        <v>0</v>
      </c>
      <c r="G2758" s="44"/>
      <c r="H2758" s="169" t="s">
        <v>24843</v>
      </c>
    </row>
    <row r="2759" spans="1:8" x14ac:dyDescent="0.3">
      <c r="A2759" s="5" t="s">
        <v>6850</v>
      </c>
      <c r="B2759" s="44" t="s">
        <v>6851</v>
      </c>
      <c r="C2759" s="45">
        <v>12.6</v>
      </c>
      <c r="D2759" s="45" t="s">
        <v>24841</v>
      </c>
      <c r="E2759" s="45"/>
      <c r="F2759" s="45">
        <v>12.6</v>
      </c>
      <c r="G2759" s="44"/>
      <c r="H2759" s="169" t="s">
        <v>24843</v>
      </c>
    </row>
    <row r="2760" spans="1:8" x14ac:dyDescent="0.3">
      <c r="A2760" s="5" t="s">
        <v>6852</v>
      </c>
      <c r="B2760" s="44" t="s">
        <v>6853</v>
      </c>
      <c r="C2760" s="45">
        <v>12.6</v>
      </c>
      <c r="D2760" s="45" t="s">
        <v>24841</v>
      </c>
      <c r="E2760" s="45"/>
      <c r="F2760" s="45">
        <v>12.6</v>
      </c>
      <c r="G2760" s="44"/>
      <c r="H2760" s="169" t="s">
        <v>24843</v>
      </c>
    </row>
    <row r="2761" spans="1:8" x14ac:dyDescent="0.3">
      <c r="A2761" s="5" t="s">
        <v>6854</v>
      </c>
      <c r="B2761" s="44" t="s">
        <v>26152</v>
      </c>
      <c r="C2761" s="45">
        <v>12.6</v>
      </c>
      <c r="D2761" s="45" t="s">
        <v>24841</v>
      </c>
      <c r="E2761" s="45"/>
      <c r="F2761" s="45">
        <v>12.6</v>
      </c>
      <c r="G2761" s="44"/>
      <c r="H2761" s="169" t="s">
        <v>24843</v>
      </c>
    </row>
    <row r="2762" spans="1:8" x14ac:dyDescent="0.3">
      <c r="A2762" s="5" t="s">
        <v>6856</v>
      </c>
      <c r="B2762" s="44" t="s">
        <v>6857</v>
      </c>
      <c r="C2762" s="45">
        <v>0</v>
      </c>
      <c r="D2762" s="45" t="s">
        <v>24841</v>
      </c>
      <c r="E2762" s="45"/>
      <c r="F2762" s="45">
        <v>0</v>
      </c>
      <c r="G2762" s="44"/>
      <c r="H2762" s="169" t="s">
        <v>24843</v>
      </c>
    </row>
    <row r="2763" spans="1:8" x14ac:dyDescent="0.3">
      <c r="A2763" s="5" t="s">
        <v>6858</v>
      </c>
      <c r="B2763" s="44" t="s">
        <v>31</v>
      </c>
      <c r="C2763" s="45">
        <v>0</v>
      </c>
      <c r="D2763" s="45" t="s">
        <v>24841</v>
      </c>
      <c r="E2763" s="45"/>
      <c r="F2763" s="45">
        <v>0</v>
      </c>
      <c r="G2763" s="44"/>
      <c r="H2763" s="169" t="s">
        <v>24843</v>
      </c>
    </row>
    <row r="2764" spans="1:8" x14ac:dyDescent="0.3">
      <c r="A2764" s="5" t="s">
        <v>6860</v>
      </c>
      <c r="B2764" s="44" t="s">
        <v>6861</v>
      </c>
      <c r="C2764" s="45">
        <v>0</v>
      </c>
      <c r="D2764" s="45" t="s">
        <v>24841</v>
      </c>
      <c r="E2764" s="45"/>
      <c r="F2764" s="45">
        <v>0</v>
      </c>
      <c r="G2764" s="44"/>
      <c r="H2764" s="169" t="s">
        <v>24843</v>
      </c>
    </row>
    <row r="2765" spans="1:8" x14ac:dyDescent="0.3">
      <c r="A2765" s="5" t="s">
        <v>6862</v>
      </c>
      <c r="B2765" s="44" t="s">
        <v>6863</v>
      </c>
      <c r="C2765" s="45">
        <v>0</v>
      </c>
      <c r="D2765" s="45" t="s">
        <v>24841</v>
      </c>
      <c r="E2765" s="45"/>
      <c r="F2765" s="45">
        <v>0</v>
      </c>
      <c r="G2765" s="44"/>
      <c r="H2765" s="169" t="s">
        <v>24843</v>
      </c>
    </row>
    <row r="2766" spans="1:8" x14ac:dyDescent="0.3">
      <c r="A2766" s="5" t="s">
        <v>6864</v>
      </c>
      <c r="B2766" s="44" t="s">
        <v>6865</v>
      </c>
      <c r="C2766" s="45">
        <v>0</v>
      </c>
      <c r="D2766" s="45" t="s">
        <v>24841</v>
      </c>
      <c r="E2766" s="45"/>
      <c r="F2766" s="45">
        <v>0</v>
      </c>
      <c r="G2766" s="44"/>
      <c r="H2766" s="169" t="s">
        <v>24843</v>
      </c>
    </row>
    <row r="2767" spans="1:8" x14ac:dyDescent="0.3">
      <c r="A2767" s="5" t="s">
        <v>6866</v>
      </c>
      <c r="B2767" s="44" t="s">
        <v>6867</v>
      </c>
      <c r="C2767" s="45">
        <v>0</v>
      </c>
      <c r="D2767" s="45" t="s">
        <v>24841</v>
      </c>
      <c r="E2767" s="45"/>
      <c r="F2767" s="45">
        <v>0</v>
      </c>
      <c r="G2767" s="44"/>
      <c r="H2767" s="169" t="s">
        <v>24843</v>
      </c>
    </row>
    <row r="2768" spans="1:8" x14ac:dyDescent="0.3">
      <c r="A2768" s="5" t="s">
        <v>6868</v>
      </c>
      <c r="B2768" s="44" t="s">
        <v>6869</v>
      </c>
      <c r="C2768" s="45">
        <v>0</v>
      </c>
      <c r="D2768" s="45" t="s">
        <v>24841</v>
      </c>
      <c r="E2768" s="45"/>
      <c r="F2768" s="45">
        <v>0</v>
      </c>
      <c r="G2768" s="44"/>
      <c r="H2768" s="169" t="s">
        <v>24843</v>
      </c>
    </row>
    <row r="2769" spans="1:8" x14ac:dyDescent="0.3">
      <c r="A2769" s="5" t="s">
        <v>6870</v>
      </c>
      <c r="B2769" s="44" t="s">
        <v>26153</v>
      </c>
      <c r="C2769" s="45">
        <v>12.6</v>
      </c>
      <c r="D2769" s="45" t="s">
        <v>24841</v>
      </c>
      <c r="E2769" s="45"/>
      <c r="F2769" s="45">
        <v>12.6</v>
      </c>
      <c r="G2769" s="44"/>
      <c r="H2769" s="169" t="s">
        <v>24843</v>
      </c>
    </row>
    <row r="2770" spans="1:8" x14ac:dyDescent="0.3">
      <c r="A2770" s="5" t="s">
        <v>6872</v>
      </c>
      <c r="B2770" s="44" t="s">
        <v>31</v>
      </c>
      <c r="C2770" s="45">
        <v>0</v>
      </c>
      <c r="D2770" s="45" t="s">
        <v>24841</v>
      </c>
      <c r="E2770" s="45"/>
      <c r="F2770" s="45">
        <v>0</v>
      </c>
      <c r="G2770" s="44"/>
      <c r="H2770" s="169" t="s">
        <v>24843</v>
      </c>
    </row>
    <row r="2771" spans="1:8" x14ac:dyDescent="0.3">
      <c r="A2771" s="5" t="s">
        <v>6877</v>
      </c>
      <c r="B2771" s="44" t="s">
        <v>26154</v>
      </c>
      <c r="C2771" s="45">
        <v>12.6</v>
      </c>
      <c r="D2771" s="45" t="s">
        <v>24841</v>
      </c>
      <c r="E2771" s="45"/>
      <c r="F2771" s="45">
        <v>12.6</v>
      </c>
      <c r="G2771" s="44"/>
      <c r="H2771" s="169" t="s">
        <v>24843</v>
      </c>
    </row>
    <row r="2772" spans="1:8" x14ac:dyDescent="0.3">
      <c r="A2772" s="5" t="s">
        <v>6879</v>
      </c>
      <c r="B2772" s="44" t="s">
        <v>26155</v>
      </c>
      <c r="C2772" s="45">
        <v>0</v>
      </c>
      <c r="D2772" s="45" t="s">
        <v>24841</v>
      </c>
      <c r="E2772" s="45"/>
      <c r="F2772" s="45">
        <v>0</v>
      </c>
      <c r="G2772" s="44"/>
      <c r="H2772" s="169" t="s">
        <v>24843</v>
      </c>
    </row>
    <row r="2773" spans="1:8" x14ac:dyDescent="0.3">
      <c r="A2773" s="5" t="s">
        <v>6882</v>
      </c>
      <c r="B2773" s="44" t="s">
        <v>6883</v>
      </c>
      <c r="C2773" s="45">
        <v>12.6</v>
      </c>
      <c r="D2773" s="45" t="s">
        <v>24841</v>
      </c>
      <c r="E2773" s="45"/>
      <c r="F2773" s="45">
        <v>12.6</v>
      </c>
      <c r="G2773" s="44"/>
      <c r="H2773" s="169" t="s">
        <v>24843</v>
      </c>
    </row>
    <row r="2774" spans="1:8" x14ac:dyDescent="0.3">
      <c r="A2774" s="5" t="s">
        <v>6884</v>
      </c>
      <c r="B2774" s="44" t="s">
        <v>31</v>
      </c>
      <c r="C2774" s="45">
        <v>0</v>
      </c>
      <c r="D2774" s="45" t="s">
        <v>24841</v>
      </c>
      <c r="E2774" s="45"/>
      <c r="F2774" s="45">
        <v>0</v>
      </c>
      <c r="G2774" s="44"/>
      <c r="H2774" s="169" t="s">
        <v>24843</v>
      </c>
    </row>
    <row r="2775" spans="1:8" x14ac:dyDescent="0.3">
      <c r="A2775" s="5" t="s">
        <v>6887</v>
      </c>
      <c r="B2775" s="44" t="s">
        <v>26156</v>
      </c>
      <c r="C2775" s="45">
        <v>0</v>
      </c>
      <c r="D2775" s="45" t="s">
        <v>24841</v>
      </c>
      <c r="E2775" s="45"/>
      <c r="F2775" s="45">
        <v>0</v>
      </c>
      <c r="G2775" s="44"/>
      <c r="H2775" s="169" t="s">
        <v>24843</v>
      </c>
    </row>
    <row r="2776" spans="1:8" x14ac:dyDescent="0.3">
      <c r="A2776" s="5" t="s">
        <v>6892</v>
      </c>
      <c r="B2776" s="44" t="s">
        <v>26157</v>
      </c>
      <c r="C2776" s="45">
        <v>0</v>
      </c>
      <c r="D2776" s="45" t="s">
        <v>24841</v>
      </c>
      <c r="E2776" s="45"/>
      <c r="F2776" s="45">
        <v>0</v>
      </c>
      <c r="G2776" s="44"/>
      <c r="H2776" s="169" t="s">
        <v>24843</v>
      </c>
    </row>
    <row r="2777" spans="1:8" x14ac:dyDescent="0.3">
      <c r="A2777" s="5" t="s">
        <v>6894</v>
      </c>
      <c r="B2777" s="44" t="s">
        <v>31</v>
      </c>
      <c r="C2777" s="45">
        <v>0</v>
      </c>
      <c r="D2777" s="45" t="s">
        <v>24841</v>
      </c>
      <c r="E2777" s="45"/>
      <c r="F2777" s="45">
        <v>0</v>
      </c>
      <c r="G2777" s="44"/>
      <c r="H2777" s="169" t="s">
        <v>24843</v>
      </c>
    </row>
    <row r="2778" spans="1:8" x14ac:dyDescent="0.3">
      <c r="A2778" s="5" t="s">
        <v>6897</v>
      </c>
      <c r="B2778" s="44" t="s">
        <v>6898</v>
      </c>
      <c r="C2778" s="45">
        <v>0</v>
      </c>
      <c r="D2778" s="45" t="s">
        <v>24841</v>
      </c>
      <c r="E2778" s="45"/>
      <c r="F2778" s="45">
        <v>0</v>
      </c>
      <c r="G2778" s="44"/>
      <c r="H2778" s="169" t="s">
        <v>24843</v>
      </c>
    </row>
    <row r="2779" spans="1:8" x14ac:dyDescent="0.3">
      <c r="A2779" s="5" t="s">
        <v>6899</v>
      </c>
      <c r="B2779" s="44" t="s">
        <v>6900</v>
      </c>
      <c r="C2779" s="45">
        <v>0</v>
      </c>
      <c r="D2779" s="45" t="s">
        <v>24841</v>
      </c>
      <c r="E2779" s="45"/>
      <c r="F2779" s="45">
        <v>0</v>
      </c>
      <c r="G2779" s="44"/>
      <c r="H2779" s="169" t="s">
        <v>24843</v>
      </c>
    </row>
    <row r="2780" spans="1:8" x14ac:dyDescent="0.3">
      <c r="A2780" s="5" t="s">
        <v>6901</v>
      </c>
      <c r="B2780" s="44" t="s">
        <v>26158</v>
      </c>
      <c r="C2780" s="45">
        <v>10.8</v>
      </c>
      <c r="D2780" s="45" t="s">
        <v>24841</v>
      </c>
      <c r="E2780" s="45"/>
      <c r="F2780" s="45">
        <v>10.8</v>
      </c>
      <c r="G2780" s="44"/>
      <c r="H2780" s="169" t="s">
        <v>24843</v>
      </c>
    </row>
    <row r="2781" spans="1:8" x14ac:dyDescent="0.3">
      <c r="A2781" s="5" t="s">
        <v>6903</v>
      </c>
      <c r="B2781" s="44" t="s">
        <v>31</v>
      </c>
      <c r="C2781" s="45">
        <v>0</v>
      </c>
      <c r="D2781" s="45" t="s">
        <v>24841</v>
      </c>
      <c r="E2781" s="45"/>
      <c r="F2781" s="45">
        <v>0</v>
      </c>
      <c r="G2781" s="44"/>
      <c r="H2781" s="169" t="s">
        <v>24843</v>
      </c>
    </row>
    <row r="2782" spans="1:8" x14ac:dyDescent="0.3">
      <c r="A2782" s="5" t="s">
        <v>6904</v>
      </c>
      <c r="B2782" s="44" t="s">
        <v>6905</v>
      </c>
      <c r="C2782" s="45">
        <v>10.8</v>
      </c>
      <c r="D2782" s="45" t="s">
        <v>24841</v>
      </c>
      <c r="E2782" s="45"/>
      <c r="F2782" s="45">
        <v>10.8</v>
      </c>
      <c r="G2782" s="44"/>
      <c r="H2782" s="169" t="s">
        <v>24843</v>
      </c>
    </row>
    <row r="2783" spans="1:8" x14ac:dyDescent="0.3">
      <c r="A2783" s="5" t="s">
        <v>6906</v>
      </c>
      <c r="B2783" s="44" t="s">
        <v>26159</v>
      </c>
      <c r="C2783" s="45">
        <v>12.6</v>
      </c>
      <c r="D2783" s="45" t="s">
        <v>24841</v>
      </c>
      <c r="E2783" s="45"/>
      <c r="F2783" s="45">
        <v>12.6</v>
      </c>
      <c r="G2783" s="44"/>
      <c r="H2783" s="169" t="s">
        <v>24843</v>
      </c>
    </row>
    <row r="2784" spans="1:8" x14ac:dyDescent="0.3">
      <c r="A2784" s="5" t="s">
        <v>6908</v>
      </c>
      <c r="B2784" s="44" t="s">
        <v>26160</v>
      </c>
      <c r="C2784" s="45">
        <v>0</v>
      </c>
      <c r="D2784" s="45" t="s">
        <v>24841</v>
      </c>
      <c r="E2784" s="45"/>
      <c r="F2784" s="45">
        <v>0</v>
      </c>
      <c r="G2784" s="44"/>
      <c r="H2784" s="169" t="s">
        <v>24843</v>
      </c>
    </row>
    <row r="2785" spans="1:8" x14ac:dyDescent="0.3">
      <c r="A2785" s="5" t="s">
        <v>6910</v>
      </c>
      <c r="B2785" s="44" t="s">
        <v>31</v>
      </c>
      <c r="C2785" s="45">
        <v>0</v>
      </c>
      <c r="D2785" s="45" t="s">
        <v>24841</v>
      </c>
      <c r="E2785" s="45"/>
      <c r="F2785" s="45">
        <v>0</v>
      </c>
      <c r="G2785" s="44"/>
      <c r="H2785" s="169" t="s">
        <v>24843</v>
      </c>
    </row>
    <row r="2786" spans="1:8" x14ac:dyDescent="0.3">
      <c r="A2786" s="5" t="s">
        <v>6913</v>
      </c>
      <c r="B2786" s="44" t="s">
        <v>6914</v>
      </c>
      <c r="C2786" s="45">
        <v>10.8</v>
      </c>
      <c r="D2786" s="45" t="s">
        <v>24841</v>
      </c>
      <c r="E2786" s="45"/>
      <c r="F2786" s="45">
        <v>10.8</v>
      </c>
      <c r="G2786" s="44"/>
      <c r="H2786" s="169" t="s">
        <v>24843</v>
      </c>
    </row>
    <row r="2787" spans="1:8" x14ac:dyDescent="0.3">
      <c r="A2787" s="5" t="s">
        <v>6915</v>
      </c>
      <c r="B2787" s="44" t="s">
        <v>26161</v>
      </c>
      <c r="C2787" s="45">
        <v>0</v>
      </c>
      <c r="D2787" s="45" t="s">
        <v>24841</v>
      </c>
      <c r="E2787" s="45"/>
      <c r="F2787" s="45">
        <v>0</v>
      </c>
      <c r="G2787" s="44"/>
      <c r="H2787" s="169" t="s">
        <v>24843</v>
      </c>
    </row>
    <row r="2788" spans="1:8" x14ac:dyDescent="0.3">
      <c r="A2788" s="5" t="s">
        <v>6921</v>
      </c>
      <c r="B2788" s="44" t="s">
        <v>6922</v>
      </c>
      <c r="C2788" s="45">
        <v>12.6</v>
      </c>
      <c r="D2788" s="45" t="s">
        <v>24841</v>
      </c>
      <c r="E2788" s="45"/>
      <c r="F2788" s="45">
        <v>12.6</v>
      </c>
      <c r="G2788" s="44"/>
      <c r="H2788" s="169" t="s">
        <v>24843</v>
      </c>
    </row>
    <row r="2789" spans="1:8" x14ac:dyDescent="0.3">
      <c r="A2789" s="5" t="s">
        <v>6923</v>
      </c>
      <c r="B2789" s="44" t="s">
        <v>5833</v>
      </c>
      <c r="C2789" s="45">
        <v>0</v>
      </c>
      <c r="D2789" s="45" t="s">
        <v>24841</v>
      </c>
      <c r="E2789" s="45"/>
      <c r="F2789" s="45">
        <v>0</v>
      </c>
      <c r="G2789" s="44"/>
      <c r="H2789" s="169" t="s">
        <v>24843</v>
      </c>
    </row>
    <row r="2790" spans="1:8" x14ac:dyDescent="0.3">
      <c r="A2790" s="5" t="s">
        <v>6924</v>
      </c>
      <c r="B2790" s="44" t="s">
        <v>26162</v>
      </c>
      <c r="C2790" s="45">
        <v>0</v>
      </c>
      <c r="D2790" s="45" t="s">
        <v>24841</v>
      </c>
      <c r="E2790" s="45"/>
      <c r="F2790" s="45">
        <v>0</v>
      </c>
      <c r="G2790" s="44"/>
      <c r="H2790" s="169" t="s">
        <v>24843</v>
      </c>
    </row>
    <row r="2791" spans="1:8" x14ac:dyDescent="0.3">
      <c r="A2791" s="5" t="s">
        <v>6926</v>
      </c>
      <c r="B2791" s="44" t="s">
        <v>6927</v>
      </c>
      <c r="C2791" s="45">
        <v>0</v>
      </c>
      <c r="D2791" s="45" t="s">
        <v>24841</v>
      </c>
      <c r="E2791" s="45"/>
      <c r="F2791" s="45">
        <v>0</v>
      </c>
      <c r="G2791" s="44"/>
      <c r="H2791" s="169" t="s">
        <v>24843</v>
      </c>
    </row>
    <row r="2792" spans="1:8" x14ac:dyDescent="0.3">
      <c r="A2792" s="5" t="s">
        <v>6931</v>
      </c>
      <c r="B2792" s="44" t="s">
        <v>6932</v>
      </c>
      <c r="C2792" s="45">
        <v>0</v>
      </c>
      <c r="D2792" s="45" t="s">
        <v>24841</v>
      </c>
      <c r="E2792" s="45"/>
      <c r="F2792" s="45">
        <v>0</v>
      </c>
      <c r="G2792" s="44"/>
      <c r="H2792" s="169" t="s">
        <v>24843</v>
      </c>
    </row>
    <row r="2793" spans="1:8" x14ac:dyDescent="0.3">
      <c r="A2793" s="5" t="s">
        <v>6933</v>
      </c>
      <c r="B2793" s="44" t="s">
        <v>6575</v>
      </c>
      <c r="C2793" s="45">
        <v>0</v>
      </c>
      <c r="D2793" s="45" t="s">
        <v>24841</v>
      </c>
      <c r="E2793" s="45"/>
      <c r="F2793" s="45">
        <v>0</v>
      </c>
      <c r="G2793" s="44"/>
      <c r="H2793" s="169" t="s">
        <v>24843</v>
      </c>
    </row>
    <row r="2794" spans="1:8" x14ac:dyDescent="0.3">
      <c r="A2794" s="5" t="s">
        <v>6934</v>
      </c>
      <c r="B2794" s="44" t="s">
        <v>31</v>
      </c>
      <c r="C2794" s="45">
        <v>0</v>
      </c>
      <c r="D2794" s="45" t="s">
        <v>24841</v>
      </c>
      <c r="E2794" s="45"/>
      <c r="F2794" s="45">
        <v>0</v>
      </c>
      <c r="G2794" s="44"/>
      <c r="H2794" s="169" t="s">
        <v>24843</v>
      </c>
    </row>
    <row r="2795" spans="1:8" x14ac:dyDescent="0.3">
      <c r="A2795" s="5" t="s">
        <v>6937</v>
      </c>
      <c r="B2795" s="44" t="s">
        <v>26163</v>
      </c>
      <c r="C2795" s="45">
        <v>0</v>
      </c>
      <c r="D2795" s="45" t="s">
        <v>24841</v>
      </c>
      <c r="E2795" s="45"/>
      <c r="F2795" s="45">
        <v>0</v>
      </c>
      <c r="G2795" s="44"/>
      <c r="H2795" s="169" t="s">
        <v>24843</v>
      </c>
    </row>
    <row r="2796" spans="1:8" x14ac:dyDescent="0.3">
      <c r="A2796" s="5" t="s">
        <v>6939</v>
      </c>
      <c r="B2796" s="44" t="s">
        <v>6940</v>
      </c>
      <c r="C2796" s="45">
        <v>0</v>
      </c>
      <c r="D2796" s="45" t="s">
        <v>24841</v>
      </c>
      <c r="E2796" s="45"/>
      <c r="F2796" s="45">
        <v>0</v>
      </c>
      <c r="G2796" s="44"/>
      <c r="H2796" s="169" t="s">
        <v>24843</v>
      </c>
    </row>
    <row r="2797" spans="1:8" x14ac:dyDescent="0.3">
      <c r="A2797" s="5" t="s">
        <v>6941</v>
      </c>
      <c r="B2797" s="44" t="s">
        <v>6942</v>
      </c>
      <c r="C2797" s="45">
        <v>12.6</v>
      </c>
      <c r="D2797" s="45" t="s">
        <v>24841</v>
      </c>
      <c r="E2797" s="45"/>
      <c r="F2797" s="45">
        <v>12.6</v>
      </c>
      <c r="G2797" s="44"/>
      <c r="H2797" s="169" t="s">
        <v>24843</v>
      </c>
    </row>
    <row r="2798" spans="1:8" x14ac:dyDescent="0.3">
      <c r="A2798" s="5" t="s">
        <v>6943</v>
      </c>
      <c r="B2798" s="44" t="s">
        <v>6944</v>
      </c>
      <c r="C2798" s="45">
        <v>0</v>
      </c>
      <c r="D2798" s="45" t="s">
        <v>24841</v>
      </c>
      <c r="E2798" s="45"/>
      <c r="F2798" s="45">
        <v>0</v>
      </c>
      <c r="G2798" s="44"/>
      <c r="H2798" s="169" t="s">
        <v>24843</v>
      </c>
    </row>
    <row r="2799" spans="1:8" x14ac:dyDescent="0.3">
      <c r="A2799" s="5" t="s">
        <v>6945</v>
      </c>
      <c r="B2799" s="44" t="s">
        <v>6946</v>
      </c>
      <c r="C2799" s="45">
        <v>0</v>
      </c>
      <c r="D2799" s="45" t="s">
        <v>24841</v>
      </c>
      <c r="E2799" s="45"/>
      <c r="F2799" s="45">
        <v>0</v>
      </c>
      <c r="G2799" s="44"/>
      <c r="H2799" s="169" t="s">
        <v>24843</v>
      </c>
    </row>
    <row r="2800" spans="1:8" x14ac:dyDescent="0.3">
      <c r="A2800" s="5" t="s">
        <v>6947</v>
      </c>
      <c r="B2800" s="44" t="s">
        <v>26164</v>
      </c>
      <c r="C2800" s="45">
        <v>0</v>
      </c>
      <c r="D2800" s="45" t="s">
        <v>24841</v>
      </c>
      <c r="E2800" s="45"/>
      <c r="F2800" s="45">
        <v>0</v>
      </c>
      <c r="G2800" s="44"/>
      <c r="H2800" s="169" t="s">
        <v>24843</v>
      </c>
    </row>
    <row r="2801" spans="1:8" x14ac:dyDescent="0.3">
      <c r="A2801" s="5" t="s">
        <v>6949</v>
      </c>
      <c r="B2801" s="44" t="s">
        <v>31</v>
      </c>
      <c r="C2801" s="45">
        <v>0</v>
      </c>
      <c r="D2801" s="45" t="s">
        <v>24841</v>
      </c>
      <c r="E2801" s="45"/>
      <c r="F2801" s="45">
        <v>0</v>
      </c>
      <c r="G2801" s="44"/>
      <c r="H2801" s="169" t="s">
        <v>24843</v>
      </c>
    </row>
    <row r="2802" spans="1:8" x14ac:dyDescent="0.3">
      <c r="A2802" s="5" t="s">
        <v>6950</v>
      </c>
      <c r="B2802" s="44" t="s">
        <v>26165</v>
      </c>
      <c r="C2802" s="45">
        <v>0</v>
      </c>
      <c r="D2802" s="45" t="s">
        <v>24841</v>
      </c>
      <c r="E2802" s="45"/>
      <c r="F2802" s="45">
        <v>0</v>
      </c>
      <c r="G2802" s="44"/>
      <c r="H2802" s="169" t="s">
        <v>24843</v>
      </c>
    </row>
    <row r="2803" spans="1:8" x14ac:dyDescent="0.3">
      <c r="A2803" s="5" t="s">
        <v>6953</v>
      </c>
      <c r="B2803" s="44" t="s">
        <v>26166</v>
      </c>
      <c r="C2803" s="45">
        <v>0</v>
      </c>
      <c r="D2803" s="45" t="s">
        <v>24841</v>
      </c>
      <c r="E2803" s="45"/>
      <c r="F2803" s="45">
        <v>0</v>
      </c>
      <c r="G2803" s="44"/>
      <c r="H2803" s="169" t="s">
        <v>24843</v>
      </c>
    </row>
    <row r="2804" spans="1:8" x14ac:dyDescent="0.3">
      <c r="A2804" s="5" t="s">
        <v>6955</v>
      </c>
      <c r="B2804" s="44" t="s">
        <v>26167</v>
      </c>
      <c r="C2804" s="45">
        <v>0</v>
      </c>
      <c r="D2804" s="45" t="s">
        <v>24841</v>
      </c>
      <c r="E2804" s="45"/>
      <c r="F2804" s="45">
        <v>0</v>
      </c>
      <c r="G2804" s="44"/>
      <c r="H2804" s="169" t="s">
        <v>24843</v>
      </c>
    </row>
    <row r="2805" spans="1:8" x14ac:dyDescent="0.3">
      <c r="A2805" s="5" t="s">
        <v>6957</v>
      </c>
      <c r="B2805" s="44" t="s">
        <v>6958</v>
      </c>
      <c r="C2805" s="45">
        <v>12.6</v>
      </c>
      <c r="D2805" s="45" t="s">
        <v>24841</v>
      </c>
      <c r="E2805" s="45"/>
      <c r="F2805" s="45">
        <v>12.6</v>
      </c>
      <c r="G2805" s="44"/>
      <c r="H2805" s="169" t="s">
        <v>24843</v>
      </c>
    </row>
    <row r="2806" spans="1:8" x14ac:dyDescent="0.3">
      <c r="A2806" s="5" t="s">
        <v>6959</v>
      </c>
      <c r="B2806" s="44" t="s">
        <v>6960</v>
      </c>
      <c r="C2806" s="45">
        <v>0</v>
      </c>
      <c r="D2806" s="45" t="s">
        <v>24841</v>
      </c>
      <c r="E2806" s="45"/>
      <c r="F2806" s="45">
        <v>0</v>
      </c>
      <c r="G2806" s="44"/>
      <c r="H2806" s="169" t="s">
        <v>24843</v>
      </c>
    </row>
    <row r="2807" spans="1:8" x14ac:dyDescent="0.3">
      <c r="A2807" s="5" t="s">
        <v>6961</v>
      </c>
      <c r="B2807" s="44" t="s">
        <v>26168</v>
      </c>
      <c r="C2807" s="45">
        <v>10.8</v>
      </c>
      <c r="D2807" s="45" t="s">
        <v>24841</v>
      </c>
      <c r="E2807" s="45"/>
      <c r="F2807" s="45">
        <v>10.8</v>
      </c>
      <c r="G2807" s="44"/>
      <c r="H2807" s="169" t="s">
        <v>24843</v>
      </c>
    </row>
    <row r="2808" spans="1:8" x14ac:dyDescent="0.3">
      <c r="A2808" s="5" t="s">
        <v>6963</v>
      </c>
      <c r="B2808" s="44" t="s">
        <v>31</v>
      </c>
      <c r="C2808" s="45">
        <v>0</v>
      </c>
      <c r="D2808" s="45" t="s">
        <v>24841</v>
      </c>
      <c r="E2808" s="45"/>
      <c r="F2808" s="45">
        <v>0</v>
      </c>
      <c r="G2808" s="44"/>
      <c r="H2808" s="169" t="s">
        <v>24843</v>
      </c>
    </row>
    <row r="2809" spans="1:8" x14ac:dyDescent="0.3">
      <c r="A2809" s="5" t="s">
        <v>6966</v>
      </c>
      <c r="B2809" s="44" t="s">
        <v>26169</v>
      </c>
      <c r="C2809" s="45">
        <v>0</v>
      </c>
      <c r="D2809" s="45" t="s">
        <v>24841</v>
      </c>
      <c r="E2809" s="45"/>
      <c r="F2809" s="45">
        <v>0</v>
      </c>
      <c r="G2809" s="44"/>
      <c r="H2809" s="169" t="s">
        <v>24843</v>
      </c>
    </row>
    <row r="2810" spans="1:8" x14ac:dyDescent="0.3">
      <c r="A2810" s="5" t="s">
        <v>6970</v>
      </c>
      <c r="B2810" s="44" t="s">
        <v>6971</v>
      </c>
      <c r="C2810" s="45">
        <v>12.6</v>
      </c>
      <c r="D2810" s="45" t="s">
        <v>24841</v>
      </c>
      <c r="E2810" s="45"/>
      <c r="F2810" s="45">
        <v>12.6</v>
      </c>
      <c r="G2810" s="44"/>
      <c r="H2810" s="169" t="s">
        <v>24843</v>
      </c>
    </row>
    <row r="2811" spans="1:8" x14ac:dyDescent="0.3">
      <c r="A2811" s="5" t="s">
        <v>6972</v>
      </c>
      <c r="B2811" s="44" t="s">
        <v>31</v>
      </c>
      <c r="C2811" s="45">
        <v>0</v>
      </c>
      <c r="D2811" s="45" t="s">
        <v>24841</v>
      </c>
      <c r="E2811" s="45"/>
      <c r="F2811" s="45">
        <v>0</v>
      </c>
      <c r="G2811" s="44"/>
      <c r="H2811" s="169" t="s">
        <v>24843</v>
      </c>
    </row>
    <row r="2812" spans="1:8" x14ac:dyDescent="0.3">
      <c r="A2812" s="5" t="s">
        <v>6973</v>
      </c>
      <c r="B2812" s="44" t="s">
        <v>26170</v>
      </c>
      <c r="C2812" s="45">
        <v>0</v>
      </c>
      <c r="D2812" s="45" t="s">
        <v>24841</v>
      </c>
      <c r="E2812" s="45"/>
      <c r="F2812" s="45">
        <v>0</v>
      </c>
      <c r="G2812" s="44"/>
      <c r="H2812" s="169" t="s">
        <v>24843</v>
      </c>
    </row>
    <row r="2813" spans="1:8" x14ac:dyDescent="0.3">
      <c r="A2813" s="5" t="s">
        <v>6979</v>
      </c>
      <c r="B2813" s="44" t="s">
        <v>6980</v>
      </c>
      <c r="C2813" s="45">
        <v>0</v>
      </c>
      <c r="D2813" s="45" t="s">
        <v>24841</v>
      </c>
      <c r="E2813" s="45"/>
      <c r="F2813" s="45">
        <v>0</v>
      </c>
      <c r="G2813" s="44"/>
      <c r="H2813" s="169" t="s">
        <v>24843</v>
      </c>
    </row>
    <row r="2814" spans="1:8" x14ac:dyDescent="0.3">
      <c r="A2814" s="5" t="s">
        <v>6981</v>
      </c>
      <c r="B2814" s="44" t="s">
        <v>31</v>
      </c>
      <c r="C2814" s="45">
        <v>0</v>
      </c>
      <c r="D2814" s="45" t="s">
        <v>24841</v>
      </c>
      <c r="E2814" s="45"/>
      <c r="F2814" s="45">
        <v>0</v>
      </c>
      <c r="G2814" s="44"/>
      <c r="H2814" s="169" t="s">
        <v>24843</v>
      </c>
    </row>
    <row r="2815" spans="1:8" x14ac:dyDescent="0.3">
      <c r="A2815" s="5" t="s">
        <v>6982</v>
      </c>
      <c r="B2815" s="44" t="s">
        <v>6983</v>
      </c>
      <c r="C2815" s="45">
        <v>0</v>
      </c>
      <c r="D2815" s="45" t="s">
        <v>24841</v>
      </c>
      <c r="E2815" s="45"/>
      <c r="F2815" s="45">
        <v>0</v>
      </c>
      <c r="G2815" s="44"/>
      <c r="H2815" s="169" t="s">
        <v>24843</v>
      </c>
    </row>
    <row r="2816" spans="1:8" x14ac:dyDescent="0.3">
      <c r="A2816" s="5" t="s">
        <v>6984</v>
      </c>
      <c r="B2816" s="44" t="s">
        <v>6985</v>
      </c>
      <c r="C2816" s="45">
        <v>0</v>
      </c>
      <c r="D2816" s="45" t="s">
        <v>24841</v>
      </c>
      <c r="E2816" s="45"/>
      <c r="F2816" s="45">
        <v>0</v>
      </c>
      <c r="G2816" s="44"/>
      <c r="H2816" s="169" t="s">
        <v>24843</v>
      </c>
    </row>
    <row r="2817" spans="1:8" x14ac:dyDescent="0.3">
      <c r="A2817" s="5" t="s">
        <v>6988</v>
      </c>
      <c r="B2817" s="44" t="s">
        <v>6989</v>
      </c>
      <c r="C2817" s="45">
        <v>10.8</v>
      </c>
      <c r="D2817" s="45" t="s">
        <v>24841</v>
      </c>
      <c r="E2817" s="45"/>
      <c r="F2817" s="45">
        <v>10.8</v>
      </c>
      <c r="G2817" s="44"/>
      <c r="H2817" s="169" t="s">
        <v>24843</v>
      </c>
    </row>
    <row r="2818" spans="1:8" x14ac:dyDescent="0.3">
      <c r="A2818" s="5" t="s">
        <v>6990</v>
      </c>
      <c r="B2818" s="44" t="s">
        <v>6991</v>
      </c>
      <c r="C2818" s="45">
        <v>10.8</v>
      </c>
      <c r="D2818" s="45" t="s">
        <v>24841</v>
      </c>
      <c r="E2818" s="45"/>
      <c r="F2818" s="45">
        <v>10.8</v>
      </c>
      <c r="G2818" s="44"/>
      <c r="H2818" s="169" t="s">
        <v>24843</v>
      </c>
    </row>
    <row r="2819" spans="1:8" x14ac:dyDescent="0.3">
      <c r="A2819" s="5" t="s">
        <v>6992</v>
      </c>
      <c r="B2819" s="44" t="s">
        <v>31</v>
      </c>
      <c r="C2819" s="45">
        <v>0</v>
      </c>
      <c r="D2819" s="45" t="s">
        <v>24841</v>
      </c>
      <c r="E2819" s="45"/>
      <c r="F2819" s="45">
        <v>0</v>
      </c>
      <c r="G2819" s="44"/>
      <c r="H2819" s="169" t="s">
        <v>24843</v>
      </c>
    </row>
    <row r="2820" spans="1:8" x14ac:dyDescent="0.3">
      <c r="A2820" s="5" t="s">
        <v>6997</v>
      </c>
      <c r="B2820" s="44" t="s">
        <v>26171</v>
      </c>
      <c r="C2820" s="45">
        <v>0</v>
      </c>
      <c r="D2820" s="45" t="s">
        <v>24841</v>
      </c>
      <c r="E2820" s="45"/>
      <c r="F2820" s="45">
        <v>0</v>
      </c>
      <c r="G2820" s="44"/>
      <c r="H2820" s="169" t="s">
        <v>24843</v>
      </c>
    </row>
    <row r="2821" spans="1:8" x14ac:dyDescent="0.3">
      <c r="A2821" s="5" t="s">
        <v>7001</v>
      </c>
      <c r="B2821" s="44" t="s">
        <v>26172</v>
      </c>
      <c r="C2821" s="45">
        <v>12.6</v>
      </c>
      <c r="D2821" s="45" t="s">
        <v>24841</v>
      </c>
      <c r="E2821" s="45"/>
      <c r="F2821" s="45">
        <v>12.6</v>
      </c>
      <c r="G2821" s="44"/>
      <c r="H2821" s="169" t="s">
        <v>24843</v>
      </c>
    </row>
    <row r="2822" spans="1:8" x14ac:dyDescent="0.3">
      <c r="A2822" s="5" t="s">
        <v>7003</v>
      </c>
      <c r="B2822" s="44" t="s">
        <v>31</v>
      </c>
      <c r="C2822" s="45">
        <v>12.6</v>
      </c>
      <c r="D2822" s="45" t="s">
        <v>24841</v>
      </c>
      <c r="E2822" s="45"/>
      <c r="F2822" s="45">
        <v>12.6</v>
      </c>
      <c r="G2822" s="44"/>
      <c r="H2822" s="169" t="s">
        <v>24843</v>
      </c>
    </row>
    <row r="2823" spans="1:8" x14ac:dyDescent="0.3">
      <c r="A2823" s="5" t="s">
        <v>7004</v>
      </c>
      <c r="B2823" s="44" t="s">
        <v>26173</v>
      </c>
      <c r="C2823" s="45">
        <v>0</v>
      </c>
      <c r="D2823" s="45" t="s">
        <v>24841</v>
      </c>
      <c r="E2823" s="45"/>
      <c r="F2823" s="45">
        <v>0</v>
      </c>
      <c r="G2823" s="44"/>
      <c r="H2823" s="169" t="s">
        <v>24843</v>
      </c>
    </row>
    <row r="2824" spans="1:8" x14ac:dyDescent="0.3">
      <c r="A2824" s="5" t="s">
        <v>7006</v>
      </c>
      <c r="B2824" s="44" t="s">
        <v>31</v>
      </c>
      <c r="C2824" s="45">
        <v>0</v>
      </c>
      <c r="D2824" s="45" t="s">
        <v>24841</v>
      </c>
      <c r="E2824" s="45"/>
      <c r="F2824" s="45">
        <v>0</v>
      </c>
      <c r="G2824" s="44"/>
      <c r="H2824" s="169" t="s">
        <v>24843</v>
      </c>
    </row>
    <row r="2825" spans="1:8" x14ac:dyDescent="0.3">
      <c r="A2825" s="5" t="s">
        <v>7010</v>
      </c>
      <c r="B2825" s="44" t="s">
        <v>25643</v>
      </c>
      <c r="C2825" s="45">
        <v>0</v>
      </c>
      <c r="D2825" s="45" t="s">
        <v>24841</v>
      </c>
      <c r="E2825" s="45"/>
      <c r="F2825" s="45">
        <v>0</v>
      </c>
      <c r="G2825" s="44"/>
      <c r="H2825" s="169" t="s">
        <v>24843</v>
      </c>
    </row>
    <row r="2826" spans="1:8" x14ac:dyDescent="0.3">
      <c r="A2826" s="5" t="s">
        <v>7011</v>
      </c>
      <c r="B2826" s="44" t="s">
        <v>25648</v>
      </c>
      <c r="C2826" s="45">
        <v>10.8</v>
      </c>
      <c r="D2826" s="45" t="s">
        <v>24841</v>
      </c>
      <c r="E2826" s="45"/>
      <c r="F2826" s="45">
        <v>10.8</v>
      </c>
      <c r="G2826" s="44"/>
      <c r="H2826" s="169" t="s">
        <v>24843</v>
      </c>
    </row>
    <row r="2827" spans="1:8" x14ac:dyDescent="0.3">
      <c r="A2827" s="5" t="s">
        <v>7012</v>
      </c>
      <c r="B2827" s="44" t="s">
        <v>31</v>
      </c>
      <c r="C2827" s="45">
        <v>0</v>
      </c>
      <c r="D2827" s="45" t="s">
        <v>24841</v>
      </c>
      <c r="E2827" s="45"/>
      <c r="F2827" s="45">
        <v>0</v>
      </c>
      <c r="G2827" s="44"/>
      <c r="H2827" s="169" t="s">
        <v>24843</v>
      </c>
    </row>
    <row r="2828" spans="1:8" x14ac:dyDescent="0.3">
      <c r="A2828" s="5" t="s">
        <v>7024</v>
      </c>
      <c r="B2828" s="44" t="s">
        <v>31</v>
      </c>
      <c r="C2828" s="45">
        <v>0</v>
      </c>
      <c r="D2828" s="45" t="s">
        <v>24841</v>
      </c>
      <c r="E2828" s="45"/>
      <c r="F2828" s="45">
        <v>0</v>
      </c>
      <c r="G2828" s="44"/>
      <c r="H2828" s="169" t="s">
        <v>24843</v>
      </c>
    </row>
    <row r="2829" spans="1:8" x14ac:dyDescent="0.3">
      <c r="A2829" s="5" t="s">
        <v>7027</v>
      </c>
      <c r="B2829" s="44" t="s">
        <v>7028</v>
      </c>
      <c r="C2829" s="45">
        <v>0</v>
      </c>
      <c r="D2829" s="45" t="s">
        <v>24841</v>
      </c>
      <c r="E2829" s="45"/>
      <c r="F2829" s="45">
        <v>0</v>
      </c>
      <c r="G2829" s="44"/>
      <c r="H2829" s="169" t="s">
        <v>24843</v>
      </c>
    </row>
    <row r="2830" spans="1:8" x14ac:dyDescent="0.3">
      <c r="A2830" s="5" t="s">
        <v>7033</v>
      </c>
      <c r="B2830" s="44" t="s">
        <v>7034</v>
      </c>
      <c r="C2830" s="45">
        <v>0</v>
      </c>
      <c r="D2830" s="45" t="s">
        <v>24841</v>
      </c>
      <c r="E2830" s="45"/>
      <c r="F2830" s="45">
        <v>0</v>
      </c>
      <c r="G2830" s="44"/>
      <c r="H2830" s="169" t="s">
        <v>24843</v>
      </c>
    </row>
    <row r="2831" spans="1:8" x14ac:dyDescent="0.3">
      <c r="A2831" s="5" t="s">
        <v>7035</v>
      </c>
      <c r="B2831" s="44" t="s">
        <v>7036</v>
      </c>
      <c r="C2831" s="45">
        <v>0</v>
      </c>
      <c r="D2831" s="45" t="s">
        <v>24841</v>
      </c>
      <c r="E2831" s="45"/>
      <c r="F2831" s="45">
        <v>0</v>
      </c>
      <c r="G2831" s="44"/>
      <c r="H2831" s="169" t="s">
        <v>24843</v>
      </c>
    </row>
    <row r="2832" spans="1:8" x14ac:dyDescent="0.3">
      <c r="A2832" s="5" t="s">
        <v>7037</v>
      </c>
      <c r="B2832" s="44" t="s">
        <v>26174</v>
      </c>
      <c r="C2832" s="45">
        <v>0</v>
      </c>
      <c r="D2832" s="45" t="s">
        <v>24841</v>
      </c>
      <c r="E2832" s="45"/>
      <c r="F2832" s="45">
        <v>0</v>
      </c>
      <c r="G2832" s="44"/>
      <c r="H2832" s="169" t="s">
        <v>24843</v>
      </c>
    </row>
    <row r="2833" spans="1:8" x14ac:dyDescent="0.3">
      <c r="A2833" s="5" t="s">
        <v>7039</v>
      </c>
      <c r="B2833" s="44" t="s">
        <v>31</v>
      </c>
      <c r="C2833" s="45">
        <v>0</v>
      </c>
      <c r="D2833" s="45" t="s">
        <v>24841</v>
      </c>
      <c r="E2833" s="45"/>
      <c r="F2833" s="45">
        <v>0</v>
      </c>
      <c r="G2833" s="44"/>
      <c r="H2833" s="169" t="s">
        <v>24843</v>
      </c>
    </row>
    <row r="2834" spans="1:8" x14ac:dyDescent="0.3">
      <c r="A2834" s="5" t="s">
        <v>7042</v>
      </c>
      <c r="B2834" s="44" t="s">
        <v>26175</v>
      </c>
      <c r="C2834" s="45">
        <v>10.8</v>
      </c>
      <c r="D2834" s="45" t="s">
        <v>24841</v>
      </c>
      <c r="E2834" s="45"/>
      <c r="F2834" s="45">
        <v>10.8</v>
      </c>
      <c r="G2834" s="44"/>
      <c r="H2834" s="169" t="s">
        <v>24843</v>
      </c>
    </row>
    <row r="2835" spans="1:8" x14ac:dyDescent="0.3">
      <c r="A2835" s="5" t="s">
        <v>7044</v>
      </c>
      <c r="B2835" s="44" t="s">
        <v>26176</v>
      </c>
      <c r="C2835" s="45">
        <v>10.8</v>
      </c>
      <c r="D2835" s="45" t="s">
        <v>24841</v>
      </c>
      <c r="E2835" s="45"/>
      <c r="F2835" s="45">
        <v>10.8</v>
      </c>
      <c r="G2835" s="44"/>
      <c r="H2835" s="169" t="s">
        <v>24843</v>
      </c>
    </row>
    <row r="2836" spans="1:8" x14ac:dyDescent="0.3">
      <c r="A2836" s="5" t="s">
        <v>7046</v>
      </c>
      <c r="B2836" s="44" t="s">
        <v>26177</v>
      </c>
      <c r="C2836" s="45">
        <v>10.8</v>
      </c>
      <c r="D2836" s="45" t="s">
        <v>24841</v>
      </c>
      <c r="E2836" s="45"/>
      <c r="F2836" s="45">
        <v>10.8</v>
      </c>
      <c r="G2836" s="44"/>
      <c r="H2836" s="169" t="s">
        <v>24843</v>
      </c>
    </row>
    <row r="2837" spans="1:8" x14ac:dyDescent="0.3">
      <c r="A2837" s="5" t="s">
        <v>7048</v>
      </c>
      <c r="B2837" s="44" t="s">
        <v>26178</v>
      </c>
      <c r="C2837" s="45">
        <v>12.6</v>
      </c>
      <c r="D2837" s="45" t="s">
        <v>24841</v>
      </c>
      <c r="E2837" s="45"/>
      <c r="F2837" s="45">
        <v>12.6</v>
      </c>
      <c r="G2837" s="44"/>
      <c r="H2837" s="169" t="s">
        <v>24843</v>
      </c>
    </row>
    <row r="2838" spans="1:8" x14ac:dyDescent="0.3">
      <c r="A2838" s="5" t="s">
        <v>7050</v>
      </c>
      <c r="B2838" s="44" t="s">
        <v>31</v>
      </c>
      <c r="C2838" s="45">
        <v>0</v>
      </c>
      <c r="D2838" s="45" t="s">
        <v>24841</v>
      </c>
      <c r="E2838" s="45"/>
      <c r="F2838" s="45">
        <v>0</v>
      </c>
      <c r="G2838" s="44"/>
      <c r="H2838" s="169" t="s">
        <v>24843</v>
      </c>
    </row>
    <row r="2839" spans="1:8" x14ac:dyDescent="0.3">
      <c r="A2839" s="5" t="s">
        <v>7055</v>
      </c>
      <c r="B2839" s="44" t="s">
        <v>26179</v>
      </c>
      <c r="C2839" s="45">
        <v>10.8</v>
      </c>
      <c r="D2839" s="45" t="s">
        <v>24841</v>
      </c>
      <c r="E2839" s="45"/>
      <c r="F2839" s="45">
        <v>10.8</v>
      </c>
      <c r="G2839" s="44"/>
      <c r="H2839" s="169" t="s">
        <v>24843</v>
      </c>
    </row>
    <row r="2840" spans="1:8" x14ac:dyDescent="0.3">
      <c r="A2840" s="5" t="s">
        <v>7057</v>
      </c>
      <c r="B2840" s="44" t="s">
        <v>7058</v>
      </c>
      <c r="C2840" s="45">
        <v>10.8</v>
      </c>
      <c r="D2840" s="45" t="s">
        <v>24841</v>
      </c>
      <c r="E2840" s="45"/>
      <c r="F2840" s="45">
        <v>10.8</v>
      </c>
      <c r="G2840" s="44"/>
      <c r="H2840" s="169" t="s">
        <v>24843</v>
      </c>
    </row>
    <row r="2841" spans="1:8" x14ac:dyDescent="0.3">
      <c r="A2841" s="5" t="s">
        <v>7059</v>
      </c>
      <c r="B2841" s="44" t="s">
        <v>31</v>
      </c>
      <c r="C2841" s="45">
        <v>0</v>
      </c>
      <c r="D2841" s="45" t="s">
        <v>24841</v>
      </c>
      <c r="E2841" s="45"/>
      <c r="F2841" s="45">
        <v>0</v>
      </c>
      <c r="G2841" s="44"/>
      <c r="H2841" s="169" t="s">
        <v>24843</v>
      </c>
    </row>
    <row r="2842" spans="1:8" x14ac:dyDescent="0.3">
      <c r="A2842" s="5" t="s">
        <v>7062</v>
      </c>
      <c r="B2842" s="44" t="s">
        <v>7063</v>
      </c>
      <c r="C2842" s="45">
        <v>10.8</v>
      </c>
      <c r="D2842" s="45" t="s">
        <v>24841</v>
      </c>
      <c r="E2842" s="45"/>
      <c r="F2842" s="45">
        <v>10.8</v>
      </c>
      <c r="G2842" s="44"/>
      <c r="H2842" s="169" t="s">
        <v>24843</v>
      </c>
    </row>
    <row r="2843" spans="1:8" x14ac:dyDescent="0.3">
      <c r="A2843" s="5" t="s">
        <v>7064</v>
      </c>
      <c r="B2843" s="44" t="s">
        <v>7065</v>
      </c>
      <c r="C2843" s="45">
        <v>0</v>
      </c>
      <c r="D2843" s="45" t="s">
        <v>24841</v>
      </c>
      <c r="E2843" s="45"/>
      <c r="F2843" s="45">
        <v>0</v>
      </c>
      <c r="G2843" s="44"/>
      <c r="H2843" s="169" t="s">
        <v>24843</v>
      </c>
    </row>
    <row r="2844" spans="1:8" x14ac:dyDescent="0.3">
      <c r="A2844" s="5" t="s">
        <v>7066</v>
      </c>
      <c r="B2844" s="44" t="s">
        <v>31</v>
      </c>
      <c r="C2844" s="45">
        <v>0</v>
      </c>
      <c r="D2844" s="45" t="s">
        <v>24841</v>
      </c>
      <c r="E2844" s="45"/>
      <c r="F2844" s="45">
        <v>0</v>
      </c>
      <c r="G2844" s="44"/>
      <c r="H2844" s="169" t="s">
        <v>24843</v>
      </c>
    </row>
    <row r="2845" spans="1:8" x14ac:dyDescent="0.3">
      <c r="A2845" s="5" t="s">
        <v>7067</v>
      </c>
      <c r="B2845" s="44" t="s">
        <v>31</v>
      </c>
      <c r="C2845" s="45">
        <v>0</v>
      </c>
      <c r="D2845" s="45" t="s">
        <v>24841</v>
      </c>
      <c r="E2845" s="45"/>
      <c r="F2845" s="45">
        <v>0</v>
      </c>
      <c r="G2845" s="44"/>
      <c r="H2845" s="169" t="s">
        <v>24843</v>
      </c>
    </row>
    <row r="2846" spans="1:8" ht="26.4" x14ac:dyDescent="0.3">
      <c r="A2846" s="5" t="s">
        <v>7070</v>
      </c>
      <c r="B2846" s="44" t="s">
        <v>26180</v>
      </c>
      <c r="C2846" s="45">
        <v>0</v>
      </c>
      <c r="D2846" s="45" t="s">
        <v>24841</v>
      </c>
      <c r="E2846" s="45"/>
      <c r="F2846" s="45">
        <v>0</v>
      </c>
      <c r="G2846" s="44"/>
      <c r="H2846" s="169" t="s">
        <v>24843</v>
      </c>
    </row>
    <row r="2847" spans="1:8" x14ac:dyDescent="0.3">
      <c r="A2847" s="5" t="s">
        <v>7072</v>
      </c>
      <c r="B2847" s="44" t="s">
        <v>1631</v>
      </c>
      <c r="C2847" s="45">
        <v>0</v>
      </c>
      <c r="D2847" s="45" t="s">
        <v>24841</v>
      </c>
      <c r="E2847" s="45"/>
      <c r="F2847" s="45">
        <v>0</v>
      </c>
      <c r="G2847" s="44"/>
      <c r="H2847" s="169" t="s">
        <v>24843</v>
      </c>
    </row>
    <row r="2848" spans="1:8" x14ac:dyDescent="0.3">
      <c r="A2848" s="5" t="s">
        <v>7073</v>
      </c>
      <c r="B2848" s="44" t="s">
        <v>7074</v>
      </c>
      <c r="C2848" s="45">
        <v>0</v>
      </c>
      <c r="D2848" s="45" t="s">
        <v>24841</v>
      </c>
      <c r="E2848" s="45"/>
      <c r="F2848" s="45">
        <v>0</v>
      </c>
      <c r="G2848" s="44"/>
      <c r="H2848" s="169" t="s">
        <v>24843</v>
      </c>
    </row>
    <row r="2849" spans="1:8" x14ac:dyDescent="0.3">
      <c r="A2849" s="5" t="s">
        <v>7075</v>
      </c>
      <c r="B2849" s="44" t="s">
        <v>26181</v>
      </c>
      <c r="C2849" s="45">
        <v>0</v>
      </c>
      <c r="D2849" s="45" t="s">
        <v>24841</v>
      </c>
      <c r="E2849" s="45"/>
      <c r="F2849" s="45">
        <v>0</v>
      </c>
      <c r="G2849" s="44"/>
      <c r="H2849" s="169" t="s">
        <v>24843</v>
      </c>
    </row>
    <row r="2850" spans="1:8" x14ac:dyDescent="0.3">
      <c r="A2850" s="5" t="s">
        <v>7079</v>
      </c>
      <c r="B2850" s="44" t="s">
        <v>7080</v>
      </c>
      <c r="C2850" s="45">
        <v>0</v>
      </c>
      <c r="D2850" s="45" t="s">
        <v>24841</v>
      </c>
      <c r="E2850" s="45"/>
      <c r="F2850" s="45">
        <v>0</v>
      </c>
      <c r="G2850" s="44"/>
      <c r="H2850" s="169" t="s">
        <v>24843</v>
      </c>
    </row>
    <row r="2851" spans="1:8" x14ac:dyDescent="0.3">
      <c r="A2851" s="5" t="s">
        <v>7081</v>
      </c>
      <c r="B2851" s="44" t="s">
        <v>7082</v>
      </c>
      <c r="C2851" s="45">
        <v>0</v>
      </c>
      <c r="D2851" s="45" t="s">
        <v>24841</v>
      </c>
      <c r="E2851" s="45"/>
      <c r="F2851" s="45">
        <v>0</v>
      </c>
      <c r="G2851" s="44"/>
      <c r="H2851" s="169" t="s">
        <v>24843</v>
      </c>
    </row>
    <row r="2852" spans="1:8" x14ac:dyDescent="0.3">
      <c r="A2852" s="5" t="s">
        <v>7083</v>
      </c>
      <c r="B2852" s="44" t="s">
        <v>7084</v>
      </c>
      <c r="C2852" s="45">
        <v>10.8</v>
      </c>
      <c r="D2852" s="45" t="s">
        <v>24841</v>
      </c>
      <c r="E2852" s="45"/>
      <c r="F2852" s="45">
        <v>10.8</v>
      </c>
      <c r="G2852" s="44"/>
      <c r="H2852" s="169" t="s">
        <v>24843</v>
      </c>
    </row>
    <row r="2853" spans="1:8" x14ac:dyDescent="0.3">
      <c r="A2853" s="5" t="s">
        <v>7088</v>
      </c>
      <c r="B2853" s="44" t="s">
        <v>26182</v>
      </c>
      <c r="C2853" s="45">
        <v>0</v>
      </c>
      <c r="D2853" s="45" t="s">
        <v>24841</v>
      </c>
      <c r="E2853" s="45"/>
      <c r="F2853" s="45">
        <v>0</v>
      </c>
      <c r="G2853" s="44"/>
      <c r="H2853" s="169" t="s">
        <v>24843</v>
      </c>
    </row>
    <row r="2854" spans="1:8" x14ac:dyDescent="0.3">
      <c r="A2854" s="5" t="s">
        <v>7090</v>
      </c>
      <c r="B2854" s="44" t="s">
        <v>7091</v>
      </c>
      <c r="C2854" s="45">
        <v>0</v>
      </c>
      <c r="D2854" s="45" t="s">
        <v>24841</v>
      </c>
      <c r="E2854" s="45"/>
      <c r="F2854" s="45">
        <v>0</v>
      </c>
      <c r="G2854" s="44"/>
      <c r="H2854" s="169" t="s">
        <v>24843</v>
      </c>
    </row>
    <row r="2855" spans="1:8" ht="26.4" x14ac:dyDescent="0.3">
      <c r="A2855" s="5" t="s">
        <v>7092</v>
      </c>
      <c r="B2855" s="44" t="s">
        <v>26183</v>
      </c>
      <c r="C2855" s="45">
        <v>0</v>
      </c>
      <c r="D2855" s="45" t="s">
        <v>24841</v>
      </c>
      <c r="E2855" s="45"/>
      <c r="F2855" s="45">
        <v>0</v>
      </c>
      <c r="G2855" s="44"/>
      <c r="H2855" s="169" t="s">
        <v>24843</v>
      </c>
    </row>
    <row r="2856" spans="1:8" x14ac:dyDescent="0.3">
      <c r="A2856" s="5" t="s">
        <v>7094</v>
      </c>
      <c r="B2856" s="44" t="s">
        <v>31</v>
      </c>
      <c r="C2856" s="45">
        <v>0</v>
      </c>
      <c r="D2856" s="45" t="s">
        <v>24841</v>
      </c>
      <c r="E2856" s="45"/>
      <c r="F2856" s="45">
        <v>0</v>
      </c>
      <c r="G2856" s="44"/>
      <c r="H2856" s="169" t="s">
        <v>24843</v>
      </c>
    </row>
    <row r="2857" spans="1:8" x14ac:dyDescent="0.3">
      <c r="A2857" s="5" t="s">
        <v>7097</v>
      </c>
      <c r="B2857" s="44" t="s">
        <v>7098</v>
      </c>
      <c r="C2857" s="45">
        <v>0</v>
      </c>
      <c r="D2857" s="45" t="s">
        <v>24841</v>
      </c>
      <c r="E2857" s="45"/>
      <c r="F2857" s="45">
        <v>0</v>
      </c>
      <c r="G2857" s="44"/>
      <c r="H2857" s="169" t="s">
        <v>24843</v>
      </c>
    </row>
    <row r="2858" spans="1:8" x14ac:dyDescent="0.3">
      <c r="A2858" s="5" t="s">
        <v>7099</v>
      </c>
      <c r="B2858" s="44" t="s">
        <v>7100</v>
      </c>
      <c r="C2858" s="45">
        <v>0</v>
      </c>
      <c r="D2858" s="45" t="s">
        <v>24841</v>
      </c>
      <c r="E2858" s="45"/>
      <c r="F2858" s="45">
        <v>0</v>
      </c>
      <c r="G2858" s="44"/>
      <c r="H2858" s="169" t="s">
        <v>24843</v>
      </c>
    </row>
    <row r="2859" spans="1:8" x14ac:dyDescent="0.3">
      <c r="A2859" s="5" t="s">
        <v>7101</v>
      </c>
      <c r="B2859" s="44" t="s">
        <v>7102</v>
      </c>
      <c r="C2859" s="45">
        <v>0</v>
      </c>
      <c r="D2859" s="45" t="s">
        <v>24841</v>
      </c>
      <c r="E2859" s="45"/>
      <c r="F2859" s="45">
        <v>0</v>
      </c>
      <c r="G2859" s="44"/>
      <c r="H2859" s="169" t="s">
        <v>24843</v>
      </c>
    </row>
    <row r="2860" spans="1:8" x14ac:dyDescent="0.3">
      <c r="A2860" s="5" t="s">
        <v>7103</v>
      </c>
      <c r="B2860" s="44" t="s">
        <v>31</v>
      </c>
      <c r="C2860" s="45">
        <v>0</v>
      </c>
      <c r="D2860" s="45" t="s">
        <v>24841</v>
      </c>
      <c r="E2860" s="45"/>
      <c r="F2860" s="45">
        <v>0</v>
      </c>
      <c r="G2860" s="44"/>
      <c r="H2860" s="169" t="s">
        <v>24843</v>
      </c>
    </row>
    <row r="2861" spans="1:8" ht="26.4" x14ac:dyDescent="0.3">
      <c r="A2861" s="5" t="s">
        <v>7106</v>
      </c>
      <c r="B2861" s="44" t="s">
        <v>26184</v>
      </c>
      <c r="C2861" s="45">
        <v>0</v>
      </c>
      <c r="D2861" s="45" t="s">
        <v>24841</v>
      </c>
      <c r="E2861" s="45"/>
      <c r="F2861" s="45">
        <v>0</v>
      </c>
      <c r="G2861" s="44"/>
      <c r="H2861" s="169" t="s">
        <v>24843</v>
      </c>
    </row>
    <row r="2862" spans="1:8" x14ac:dyDescent="0.3">
      <c r="A2862" s="5" t="s">
        <v>7108</v>
      </c>
      <c r="B2862" s="44" t="s">
        <v>7109</v>
      </c>
      <c r="C2862" s="45">
        <v>0</v>
      </c>
      <c r="D2862" s="45" t="s">
        <v>24841</v>
      </c>
      <c r="E2862" s="45"/>
      <c r="F2862" s="45">
        <v>0</v>
      </c>
      <c r="G2862" s="44"/>
      <c r="H2862" s="169" t="s">
        <v>24843</v>
      </c>
    </row>
    <row r="2863" spans="1:8" x14ac:dyDescent="0.3">
      <c r="A2863" s="5" t="s">
        <v>7110</v>
      </c>
      <c r="B2863" s="44" t="s">
        <v>26185</v>
      </c>
      <c r="C2863" s="45">
        <v>0</v>
      </c>
      <c r="D2863" s="45" t="s">
        <v>24841</v>
      </c>
      <c r="E2863" s="45"/>
      <c r="F2863" s="45">
        <v>0</v>
      </c>
      <c r="G2863" s="44"/>
      <c r="H2863" s="169" t="s">
        <v>24843</v>
      </c>
    </row>
    <row r="2864" spans="1:8" x14ac:dyDescent="0.3">
      <c r="A2864" s="5" t="s">
        <v>7112</v>
      </c>
      <c r="B2864" s="44" t="s">
        <v>26186</v>
      </c>
      <c r="C2864" s="45">
        <v>0</v>
      </c>
      <c r="D2864" s="45" t="s">
        <v>24841</v>
      </c>
      <c r="E2864" s="45"/>
      <c r="F2864" s="45">
        <v>0</v>
      </c>
      <c r="G2864" s="44"/>
      <c r="H2864" s="169" t="s">
        <v>24843</v>
      </c>
    </row>
    <row r="2865" spans="1:8" x14ac:dyDescent="0.3">
      <c r="A2865" s="5" t="s">
        <v>7114</v>
      </c>
      <c r="B2865" s="44" t="s">
        <v>7115</v>
      </c>
      <c r="C2865" s="45">
        <v>0</v>
      </c>
      <c r="D2865" s="45" t="s">
        <v>24841</v>
      </c>
      <c r="E2865" s="45"/>
      <c r="F2865" s="45">
        <v>0</v>
      </c>
      <c r="G2865" s="44"/>
      <c r="H2865" s="169" t="s">
        <v>24843</v>
      </c>
    </row>
    <row r="2866" spans="1:8" x14ac:dyDescent="0.3">
      <c r="A2866" s="5" t="s">
        <v>7116</v>
      </c>
      <c r="B2866" s="44" t="s">
        <v>7117</v>
      </c>
      <c r="C2866" s="45">
        <v>10.8</v>
      </c>
      <c r="D2866" s="45" t="s">
        <v>24841</v>
      </c>
      <c r="E2866" s="45"/>
      <c r="F2866" s="45">
        <v>10.8</v>
      </c>
      <c r="G2866" s="44"/>
      <c r="H2866" s="169" t="s">
        <v>24843</v>
      </c>
    </row>
    <row r="2867" spans="1:8" ht="26.4" x14ac:dyDescent="0.3">
      <c r="A2867" s="5" t="s">
        <v>7118</v>
      </c>
      <c r="B2867" s="44" t="s">
        <v>26187</v>
      </c>
      <c r="C2867" s="45">
        <v>10.8</v>
      </c>
      <c r="D2867" s="45" t="s">
        <v>24841</v>
      </c>
      <c r="E2867" s="45"/>
      <c r="F2867" s="45">
        <v>10.8</v>
      </c>
      <c r="G2867" s="44"/>
      <c r="H2867" s="169" t="s">
        <v>24843</v>
      </c>
    </row>
    <row r="2868" spans="1:8" x14ac:dyDescent="0.3">
      <c r="A2868" s="5" t="s">
        <v>7120</v>
      </c>
      <c r="B2868" s="44" t="s">
        <v>31</v>
      </c>
      <c r="C2868" s="45">
        <v>0</v>
      </c>
      <c r="D2868" s="45" t="s">
        <v>24841</v>
      </c>
      <c r="E2868" s="45"/>
      <c r="F2868" s="45">
        <v>0</v>
      </c>
      <c r="G2868" s="44"/>
      <c r="H2868" s="169" t="s">
        <v>24843</v>
      </c>
    </row>
    <row r="2869" spans="1:8" ht="26.4" x14ac:dyDescent="0.3">
      <c r="A2869" s="5" t="s">
        <v>7123</v>
      </c>
      <c r="B2869" s="44" t="s">
        <v>26188</v>
      </c>
      <c r="C2869" s="45">
        <v>0</v>
      </c>
      <c r="D2869" s="45" t="s">
        <v>24841</v>
      </c>
      <c r="E2869" s="45"/>
      <c r="F2869" s="45">
        <v>0</v>
      </c>
      <c r="G2869" s="44"/>
      <c r="H2869" s="169" t="s">
        <v>24843</v>
      </c>
    </row>
    <row r="2870" spans="1:8" ht="26.4" x14ac:dyDescent="0.3">
      <c r="A2870" s="5" t="s">
        <v>7125</v>
      </c>
      <c r="B2870" s="44" t="s">
        <v>26189</v>
      </c>
      <c r="C2870" s="45">
        <v>0</v>
      </c>
      <c r="D2870" s="45" t="s">
        <v>24841</v>
      </c>
      <c r="E2870" s="45"/>
      <c r="F2870" s="45">
        <v>0</v>
      </c>
      <c r="G2870" s="44"/>
      <c r="H2870" s="169" t="s">
        <v>24843</v>
      </c>
    </row>
    <row r="2871" spans="1:8" ht="26.4" x14ac:dyDescent="0.3">
      <c r="A2871" s="5" t="s">
        <v>7127</v>
      </c>
      <c r="B2871" s="44" t="s">
        <v>26190</v>
      </c>
      <c r="C2871" s="45">
        <v>0</v>
      </c>
      <c r="D2871" s="45" t="s">
        <v>24841</v>
      </c>
      <c r="E2871" s="45"/>
      <c r="F2871" s="45">
        <v>0</v>
      </c>
      <c r="G2871" s="44"/>
      <c r="H2871" s="169" t="s">
        <v>24843</v>
      </c>
    </row>
    <row r="2872" spans="1:8" x14ac:dyDescent="0.3">
      <c r="A2872" s="5" t="s">
        <v>7129</v>
      </c>
      <c r="B2872" s="44" t="s">
        <v>31</v>
      </c>
      <c r="C2872" s="45">
        <v>0</v>
      </c>
      <c r="D2872" s="45" t="s">
        <v>24841</v>
      </c>
      <c r="E2872" s="45"/>
      <c r="F2872" s="45">
        <v>0</v>
      </c>
      <c r="G2872" s="44"/>
      <c r="H2872" s="169" t="s">
        <v>24843</v>
      </c>
    </row>
    <row r="2873" spans="1:8" x14ac:dyDescent="0.3">
      <c r="A2873" s="5" t="s">
        <v>7132</v>
      </c>
      <c r="B2873" s="44" t="s">
        <v>26191</v>
      </c>
      <c r="C2873" s="45">
        <v>0</v>
      </c>
      <c r="D2873" s="45" t="s">
        <v>24841</v>
      </c>
      <c r="E2873" s="45"/>
      <c r="F2873" s="45">
        <v>0</v>
      </c>
      <c r="G2873" s="44"/>
      <c r="H2873" s="169" t="s">
        <v>24843</v>
      </c>
    </row>
    <row r="2874" spans="1:8" x14ac:dyDescent="0.3">
      <c r="A2874" s="5" t="s">
        <v>7134</v>
      </c>
      <c r="B2874" s="44" t="s">
        <v>7135</v>
      </c>
      <c r="C2874" s="45">
        <v>10.8</v>
      </c>
      <c r="D2874" s="45" t="s">
        <v>24841</v>
      </c>
      <c r="E2874" s="45"/>
      <c r="F2874" s="45">
        <v>10.8</v>
      </c>
      <c r="G2874" s="44"/>
      <c r="H2874" s="169" t="s">
        <v>24843</v>
      </c>
    </row>
    <row r="2875" spans="1:8" x14ac:dyDescent="0.3">
      <c r="A2875" s="5" t="s">
        <v>7136</v>
      </c>
      <c r="B2875" s="44" t="s">
        <v>7137</v>
      </c>
      <c r="C2875" s="45">
        <v>0</v>
      </c>
      <c r="D2875" s="45" t="s">
        <v>24841</v>
      </c>
      <c r="E2875" s="45"/>
      <c r="F2875" s="45">
        <v>0</v>
      </c>
      <c r="G2875" s="44"/>
      <c r="H2875" s="169" t="s">
        <v>24843</v>
      </c>
    </row>
    <row r="2876" spans="1:8" x14ac:dyDescent="0.3">
      <c r="A2876" s="5" t="s">
        <v>7138</v>
      </c>
      <c r="B2876" s="44" t="s">
        <v>7139</v>
      </c>
      <c r="C2876" s="45">
        <v>0</v>
      </c>
      <c r="D2876" s="45" t="s">
        <v>24841</v>
      </c>
      <c r="E2876" s="45"/>
      <c r="F2876" s="45">
        <v>0</v>
      </c>
      <c r="G2876" s="44"/>
      <c r="H2876" s="169" t="s">
        <v>24843</v>
      </c>
    </row>
    <row r="2877" spans="1:8" x14ac:dyDescent="0.3">
      <c r="A2877" s="5" t="s">
        <v>7140</v>
      </c>
      <c r="B2877" s="44" t="s">
        <v>26192</v>
      </c>
      <c r="C2877" s="45">
        <v>12.6</v>
      </c>
      <c r="D2877" s="45" t="s">
        <v>24841</v>
      </c>
      <c r="E2877" s="45"/>
      <c r="F2877" s="45">
        <v>12.6</v>
      </c>
      <c r="G2877" s="44"/>
      <c r="H2877" s="169" t="s">
        <v>24843</v>
      </c>
    </row>
    <row r="2878" spans="1:8" x14ac:dyDescent="0.3">
      <c r="A2878" s="5" t="s">
        <v>7142</v>
      </c>
      <c r="B2878" s="44" t="s">
        <v>31</v>
      </c>
      <c r="C2878" s="45">
        <v>0</v>
      </c>
      <c r="D2878" s="45" t="s">
        <v>24841</v>
      </c>
      <c r="E2878" s="45"/>
      <c r="F2878" s="45">
        <v>0</v>
      </c>
      <c r="G2878" s="44"/>
      <c r="H2878" s="169" t="s">
        <v>24843</v>
      </c>
    </row>
    <row r="2879" spans="1:8" x14ac:dyDescent="0.3">
      <c r="A2879" s="5" t="s">
        <v>7145</v>
      </c>
      <c r="B2879" s="44" t="s">
        <v>7146</v>
      </c>
      <c r="C2879" s="45">
        <v>10.8</v>
      </c>
      <c r="D2879" s="45" t="s">
        <v>24841</v>
      </c>
      <c r="E2879" s="45"/>
      <c r="F2879" s="45">
        <v>10.8</v>
      </c>
      <c r="G2879" s="44"/>
      <c r="H2879" s="169" t="s">
        <v>24843</v>
      </c>
    </row>
    <row r="2880" spans="1:8" x14ac:dyDescent="0.3">
      <c r="A2880" s="5" t="s">
        <v>7147</v>
      </c>
      <c r="B2880" s="44" t="s">
        <v>31</v>
      </c>
      <c r="C2880" s="45">
        <v>0</v>
      </c>
      <c r="D2880" s="45" t="s">
        <v>24841</v>
      </c>
      <c r="E2880" s="45"/>
      <c r="F2880" s="45">
        <v>0</v>
      </c>
      <c r="G2880" s="44"/>
      <c r="H2880" s="169" t="s">
        <v>24843</v>
      </c>
    </row>
    <row r="2881" spans="1:8" x14ac:dyDescent="0.3">
      <c r="A2881" s="5" t="s">
        <v>7150</v>
      </c>
      <c r="B2881" s="44" t="s">
        <v>7151</v>
      </c>
      <c r="C2881" s="45">
        <v>0</v>
      </c>
      <c r="D2881" s="45" t="s">
        <v>24841</v>
      </c>
      <c r="E2881" s="45"/>
      <c r="F2881" s="45">
        <v>0</v>
      </c>
      <c r="G2881" s="44"/>
      <c r="H2881" s="169" t="s">
        <v>24843</v>
      </c>
    </row>
    <row r="2882" spans="1:8" x14ac:dyDescent="0.3">
      <c r="A2882" s="5" t="s">
        <v>7152</v>
      </c>
      <c r="B2882" s="44" t="s">
        <v>7153</v>
      </c>
      <c r="C2882" s="45">
        <v>12.6</v>
      </c>
      <c r="D2882" s="45" t="s">
        <v>24841</v>
      </c>
      <c r="E2882" s="45"/>
      <c r="F2882" s="45">
        <v>12.6</v>
      </c>
      <c r="G2882" s="44"/>
      <c r="H2882" s="169" t="s">
        <v>24843</v>
      </c>
    </row>
    <row r="2883" spans="1:8" x14ac:dyDescent="0.3">
      <c r="A2883" s="5" t="s">
        <v>7154</v>
      </c>
      <c r="B2883" s="44" t="s">
        <v>140</v>
      </c>
      <c r="C2883" s="45">
        <v>0</v>
      </c>
      <c r="D2883" s="45" t="s">
        <v>24841</v>
      </c>
      <c r="E2883" s="45"/>
      <c r="F2883" s="45">
        <v>0</v>
      </c>
      <c r="G2883" s="44"/>
      <c r="H2883" s="169" t="s">
        <v>24843</v>
      </c>
    </row>
    <row r="2884" spans="1:8" x14ac:dyDescent="0.3">
      <c r="A2884" s="5" t="s">
        <v>7157</v>
      </c>
      <c r="B2884" s="44" t="s">
        <v>26193</v>
      </c>
      <c r="C2884" s="45">
        <v>0</v>
      </c>
      <c r="D2884" s="45" t="s">
        <v>24841</v>
      </c>
      <c r="E2884" s="45"/>
      <c r="F2884" s="45">
        <v>0</v>
      </c>
      <c r="G2884" s="44"/>
      <c r="H2884" s="169" t="s">
        <v>24843</v>
      </c>
    </row>
    <row r="2885" spans="1:8" x14ac:dyDescent="0.3">
      <c r="A2885" s="5" t="s">
        <v>7159</v>
      </c>
      <c r="B2885" s="44" t="s">
        <v>26194</v>
      </c>
      <c r="C2885" s="45">
        <v>0</v>
      </c>
      <c r="D2885" s="45" t="s">
        <v>24841</v>
      </c>
      <c r="E2885" s="45"/>
      <c r="F2885" s="45">
        <v>0</v>
      </c>
      <c r="G2885" s="44"/>
      <c r="H2885" s="169" t="s">
        <v>24843</v>
      </c>
    </row>
    <row r="2886" spans="1:8" x14ac:dyDescent="0.3">
      <c r="A2886" s="5" t="s">
        <v>7161</v>
      </c>
      <c r="B2886" s="44" t="s">
        <v>7162</v>
      </c>
      <c r="C2886" s="45">
        <v>0</v>
      </c>
      <c r="D2886" s="45" t="s">
        <v>24841</v>
      </c>
      <c r="E2886" s="45"/>
      <c r="F2886" s="45">
        <v>0</v>
      </c>
      <c r="G2886" s="44"/>
      <c r="H2886" s="169" t="s">
        <v>24843</v>
      </c>
    </row>
    <row r="2887" spans="1:8" x14ac:dyDescent="0.3">
      <c r="A2887" s="5" t="s">
        <v>7163</v>
      </c>
      <c r="B2887" s="44" t="s">
        <v>7164</v>
      </c>
      <c r="C2887" s="45">
        <v>0</v>
      </c>
      <c r="D2887" s="45" t="s">
        <v>24841</v>
      </c>
      <c r="E2887" s="45"/>
      <c r="F2887" s="45">
        <v>0</v>
      </c>
      <c r="G2887" s="44"/>
      <c r="H2887" s="169" t="s">
        <v>24843</v>
      </c>
    </row>
    <row r="2888" spans="1:8" x14ac:dyDescent="0.3">
      <c r="A2888" s="5" t="s">
        <v>7165</v>
      </c>
      <c r="B2888" s="44" t="s">
        <v>7166</v>
      </c>
      <c r="C2888" s="45">
        <v>0</v>
      </c>
      <c r="D2888" s="45" t="s">
        <v>24841</v>
      </c>
      <c r="E2888" s="45"/>
      <c r="F2888" s="45">
        <v>0</v>
      </c>
      <c r="G2888" s="44"/>
      <c r="H2888" s="169" t="s">
        <v>24843</v>
      </c>
    </row>
    <row r="2889" spans="1:8" x14ac:dyDescent="0.3">
      <c r="A2889" s="5" t="s">
        <v>7167</v>
      </c>
      <c r="B2889" s="44" t="s">
        <v>7168</v>
      </c>
      <c r="C2889" s="45">
        <v>0</v>
      </c>
      <c r="D2889" s="45" t="s">
        <v>24841</v>
      </c>
      <c r="E2889" s="45"/>
      <c r="F2889" s="45">
        <v>0</v>
      </c>
      <c r="G2889" s="44"/>
      <c r="H2889" s="169" t="s">
        <v>24843</v>
      </c>
    </row>
    <row r="2890" spans="1:8" x14ac:dyDescent="0.3">
      <c r="A2890" s="5" t="s">
        <v>7169</v>
      </c>
      <c r="B2890" s="44" t="s">
        <v>7170</v>
      </c>
      <c r="C2890" s="45">
        <v>0</v>
      </c>
      <c r="D2890" s="45" t="s">
        <v>24841</v>
      </c>
      <c r="E2890" s="45"/>
      <c r="F2890" s="45">
        <v>0</v>
      </c>
      <c r="G2890" s="44"/>
      <c r="H2890" s="169" t="s">
        <v>24843</v>
      </c>
    </row>
    <row r="2891" spans="1:8" x14ac:dyDescent="0.3">
      <c r="A2891" s="5" t="s">
        <v>7171</v>
      </c>
      <c r="B2891" s="44" t="s">
        <v>26195</v>
      </c>
      <c r="C2891" s="45">
        <v>0</v>
      </c>
      <c r="D2891" s="45" t="s">
        <v>24841</v>
      </c>
      <c r="E2891" s="45"/>
      <c r="F2891" s="45">
        <v>0</v>
      </c>
      <c r="G2891" s="44"/>
      <c r="H2891" s="169" t="s">
        <v>24843</v>
      </c>
    </row>
    <row r="2892" spans="1:8" x14ac:dyDescent="0.3">
      <c r="A2892" s="5" t="s">
        <v>7173</v>
      </c>
      <c r="B2892" s="44" t="s">
        <v>26196</v>
      </c>
      <c r="C2892" s="45">
        <v>0</v>
      </c>
      <c r="D2892" s="45" t="s">
        <v>24841</v>
      </c>
      <c r="E2892" s="45"/>
      <c r="F2892" s="45">
        <v>0</v>
      </c>
      <c r="G2892" s="44"/>
      <c r="H2892" s="169" t="s">
        <v>24843</v>
      </c>
    </row>
    <row r="2893" spans="1:8" x14ac:dyDescent="0.3">
      <c r="A2893" s="5" t="s">
        <v>7176</v>
      </c>
      <c r="B2893" s="44" t="s">
        <v>7177</v>
      </c>
      <c r="C2893" s="45">
        <v>0</v>
      </c>
      <c r="D2893" s="45" t="s">
        <v>24841</v>
      </c>
      <c r="E2893" s="45"/>
      <c r="F2893" s="45">
        <v>0</v>
      </c>
      <c r="G2893" s="44"/>
      <c r="H2893" s="169" t="s">
        <v>24843</v>
      </c>
    </row>
    <row r="2894" spans="1:8" x14ac:dyDescent="0.3">
      <c r="A2894" s="5" t="s">
        <v>7178</v>
      </c>
      <c r="B2894" s="44" t="s">
        <v>7179</v>
      </c>
      <c r="C2894" s="45">
        <v>10.8</v>
      </c>
      <c r="D2894" s="45" t="s">
        <v>24841</v>
      </c>
      <c r="E2894" s="45"/>
      <c r="F2894" s="45">
        <v>10.8</v>
      </c>
      <c r="G2894" s="44"/>
      <c r="H2894" s="169" t="s">
        <v>24843</v>
      </c>
    </row>
    <row r="2895" spans="1:8" x14ac:dyDescent="0.3">
      <c r="A2895" s="5" t="s">
        <v>7180</v>
      </c>
      <c r="B2895" s="44" t="s">
        <v>7181</v>
      </c>
      <c r="C2895" s="45">
        <v>0</v>
      </c>
      <c r="D2895" s="45" t="s">
        <v>24841</v>
      </c>
      <c r="E2895" s="45"/>
      <c r="F2895" s="45">
        <v>0</v>
      </c>
      <c r="G2895" s="44"/>
      <c r="H2895" s="169" t="s">
        <v>24843</v>
      </c>
    </row>
    <row r="2896" spans="1:8" x14ac:dyDescent="0.3">
      <c r="A2896" s="5" t="s">
        <v>7182</v>
      </c>
      <c r="B2896" s="44" t="s">
        <v>26197</v>
      </c>
      <c r="C2896" s="45">
        <v>0</v>
      </c>
      <c r="D2896" s="45" t="s">
        <v>24841</v>
      </c>
      <c r="E2896" s="45"/>
      <c r="F2896" s="45">
        <v>0</v>
      </c>
      <c r="G2896" s="44"/>
      <c r="H2896" s="169" t="s">
        <v>24843</v>
      </c>
    </row>
    <row r="2897" spans="1:8" ht="39.6" x14ac:dyDescent="0.3">
      <c r="A2897" s="5" t="s">
        <v>7184</v>
      </c>
      <c r="B2897" s="44" t="s">
        <v>26198</v>
      </c>
      <c r="C2897" s="45">
        <v>10.8</v>
      </c>
      <c r="D2897" s="45" t="s">
        <v>24841</v>
      </c>
      <c r="E2897" s="45"/>
      <c r="F2897" s="45">
        <v>10.8</v>
      </c>
      <c r="G2897" s="44"/>
      <c r="H2897" s="169" t="s">
        <v>24843</v>
      </c>
    </row>
    <row r="2898" spans="1:8" ht="26.4" x14ac:dyDescent="0.3">
      <c r="A2898" s="5" t="s">
        <v>7186</v>
      </c>
      <c r="B2898" s="44" t="s">
        <v>26199</v>
      </c>
      <c r="C2898" s="45">
        <v>10.8</v>
      </c>
      <c r="D2898" s="45" t="s">
        <v>24841</v>
      </c>
      <c r="E2898" s="45"/>
      <c r="F2898" s="45">
        <v>10.8</v>
      </c>
      <c r="G2898" s="44"/>
      <c r="H2898" s="169" t="s">
        <v>24843</v>
      </c>
    </row>
    <row r="2899" spans="1:8" x14ac:dyDescent="0.3">
      <c r="A2899" s="5" t="s">
        <v>7188</v>
      </c>
      <c r="B2899" s="44" t="s">
        <v>26200</v>
      </c>
      <c r="C2899" s="45">
        <v>10.8</v>
      </c>
      <c r="D2899" s="45" t="s">
        <v>24841</v>
      </c>
      <c r="E2899" s="45"/>
      <c r="F2899" s="45">
        <v>10.8</v>
      </c>
      <c r="G2899" s="44"/>
      <c r="H2899" s="169" t="s">
        <v>24843</v>
      </c>
    </row>
    <row r="2900" spans="1:8" x14ac:dyDescent="0.3">
      <c r="A2900" s="5" t="s">
        <v>7190</v>
      </c>
      <c r="B2900" s="44" t="s">
        <v>31</v>
      </c>
      <c r="C2900" s="45">
        <v>0</v>
      </c>
      <c r="D2900" s="45" t="s">
        <v>24841</v>
      </c>
      <c r="E2900" s="45"/>
      <c r="F2900" s="45">
        <v>0</v>
      </c>
      <c r="G2900" s="44"/>
      <c r="H2900" s="169" t="s">
        <v>24843</v>
      </c>
    </row>
    <row r="2901" spans="1:8" x14ac:dyDescent="0.3">
      <c r="A2901" s="5" t="s">
        <v>7193</v>
      </c>
      <c r="B2901" s="44" t="s">
        <v>26201</v>
      </c>
      <c r="C2901" s="45">
        <v>0</v>
      </c>
      <c r="D2901" s="45" t="s">
        <v>24841</v>
      </c>
      <c r="E2901" s="45"/>
      <c r="F2901" s="45">
        <v>0</v>
      </c>
      <c r="G2901" s="44"/>
      <c r="H2901" s="169" t="s">
        <v>24843</v>
      </c>
    </row>
    <row r="2902" spans="1:8" x14ac:dyDescent="0.3">
      <c r="A2902" s="5" t="s">
        <v>7195</v>
      </c>
      <c r="B2902" s="44" t="s">
        <v>26202</v>
      </c>
      <c r="C2902" s="45">
        <v>0</v>
      </c>
      <c r="D2902" s="45" t="s">
        <v>24841</v>
      </c>
      <c r="E2902" s="45"/>
      <c r="F2902" s="45">
        <v>0</v>
      </c>
      <c r="G2902" s="44"/>
      <c r="H2902" s="169" t="s">
        <v>24843</v>
      </c>
    </row>
    <row r="2903" spans="1:8" x14ac:dyDescent="0.3">
      <c r="A2903" s="5" t="s">
        <v>7199</v>
      </c>
      <c r="B2903" s="44" t="s">
        <v>26203</v>
      </c>
      <c r="C2903" s="45">
        <v>10.8</v>
      </c>
      <c r="D2903" s="45" t="s">
        <v>24841</v>
      </c>
      <c r="E2903" s="45"/>
      <c r="F2903" s="45">
        <v>10.8</v>
      </c>
      <c r="G2903" s="44"/>
      <c r="H2903" s="169" t="s">
        <v>24843</v>
      </c>
    </row>
    <row r="2904" spans="1:8" x14ac:dyDescent="0.3">
      <c r="A2904" s="5" t="s">
        <v>7201</v>
      </c>
      <c r="B2904" s="44" t="s">
        <v>26204</v>
      </c>
      <c r="C2904" s="45">
        <v>10.8</v>
      </c>
      <c r="D2904" s="45" t="s">
        <v>24841</v>
      </c>
      <c r="E2904" s="45"/>
      <c r="F2904" s="45">
        <v>10.8</v>
      </c>
      <c r="G2904" s="44"/>
      <c r="H2904" s="169" t="s">
        <v>24843</v>
      </c>
    </row>
    <row r="2905" spans="1:8" x14ac:dyDescent="0.3">
      <c r="A2905" s="5" t="s">
        <v>7203</v>
      </c>
      <c r="B2905" s="44" t="s">
        <v>26205</v>
      </c>
      <c r="C2905" s="45">
        <v>10.8</v>
      </c>
      <c r="D2905" s="45" t="s">
        <v>24841</v>
      </c>
      <c r="E2905" s="45"/>
      <c r="F2905" s="45">
        <v>10.8</v>
      </c>
      <c r="G2905" s="44"/>
      <c r="H2905" s="169" t="s">
        <v>24843</v>
      </c>
    </row>
    <row r="2906" spans="1:8" x14ac:dyDescent="0.3">
      <c r="A2906" s="5" t="s">
        <v>7205</v>
      </c>
      <c r="B2906" s="44" t="s">
        <v>26206</v>
      </c>
      <c r="C2906" s="45">
        <v>10.8</v>
      </c>
      <c r="D2906" s="45" t="s">
        <v>24841</v>
      </c>
      <c r="E2906" s="45"/>
      <c r="F2906" s="45">
        <v>10.8</v>
      </c>
      <c r="G2906" s="44"/>
      <c r="H2906" s="169" t="s">
        <v>24843</v>
      </c>
    </row>
    <row r="2907" spans="1:8" x14ac:dyDescent="0.3">
      <c r="A2907" s="5" t="s">
        <v>7207</v>
      </c>
      <c r="B2907" s="44" t="s">
        <v>26207</v>
      </c>
      <c r="C2907" s="45">
        <v>10.8</v>
      </c>
      <c r="D2907" s="45" t="s">
        <v>24841</v>
      </c>
      <c r="E2907" s="45"/>
      <c r="F2907" s="45">
        <v>10.8</v>
      </c>
      <c r="G2907" s="44"/>
      <c r="H2907" s="169" t="s">
        <v>24843</v>
      </c>
    </row>
    <row r="2908" spans="1:8" x14ac:dyDescent="0.3">
      <c r="A2908" s="5" t="s">
        <v>7209</v>
      </c>
      <c r="B2908" s="44" t="s">
        <v>26208</v>
      </c>
      <c r="C2908" s="45">
        <v>10.8</v>
      </c>
      <c r="D2908" s="45" t="s">
        <v>24841</v>
      </c>
      <c r="E2908" s="45"/>
      <c r="F2908" s="45">
        <v>10.8</v>
      </c>
      <c r="G2908" s="44"/>
      <c r="H2908" s="169" t="s">
        <v>24843</v>
      </c>
    </row>
    <row r="2909" spans="1:8" ht="26.4" x14ac:dyDescent="0.3">
      <c r="A2909" s="5" t="s">
        <v>7211</v>
      </c>
      <c r="B2909" s="44" t="s">
        <v>26209</v>
      </c>
      <c r="C2909" s="45">
        <v>10.8</v>
      </c>
      <c r="D2909" s="45" t="s">
        <v>24841</v>
      </c>
      <c r="E2909" s="45"/>
      <c r="F2909" s="45">
        <v>10.8</v>
      </c>
      <c r="G2909" s="44"/>
      <c r="H2909" s="169" t="s">
        <v>24843</v>
      </c>
    </row>
    <row r="2910" spans="1:8" ht="26.4" x14ac:dyDescent="0.3">
      <c r="A2910" s="5" t="s">
        <v>7213</v>
      </c>
      <c r="B2910" s="44" t="s">
        <v>26210</v>
      </c>
      <c r="C2910" s="45">
        <v>10.8</v>
      </c>
      <c r="D2910" s="45" t="s">
        <v>24841</v>
      </c>
      <c r="E2910" s="45"/>
      <c r="F2910" s="45">
        <v>10.8</v>
      </c>
      <c r="G2910" s="44"/>
      <c r="H2910" s="169" t="s">
        <v>24843</v>
      </c>
    </row>
    <row r="2911" spans="1:8" x14ac:dyDescent="0.3">
      <c r="A2911" s="5" t="s">
        <v>7218</v>
      </c>
      <c r="B2911" s="44" t="s">
        <v>26211</v>
      </c>
      <c r="C2911" s="45">
        <v>10.8</v>
      </c>
      <c r="D2911" s="45" t="s">
        <v>24841</v>
      </c>
      <c r="E2911" s="45"/>
      <c r="F2911" s="45">
        <v>10.8</v>
      </c>
      <c r="G2911" s="44"/>
      <c r="H2911" s="169" t="s">
        <v>24843</v>
      </c>
    </row>
    <row r="2912" spans="1:8" x14ac:dyDescent="0.3">
      <c r="A2912" s="5" t="s">
        <v>7220</v>
      </c>
      <c r="B2912" s="44" t="s">
        <v>7221</v>
      </c>
      <c r="C2912" s="45">
        <v>0</v>
      </c>
      <c r="D2912" s="45" t="s">
        <v>24841</v>
      </c>
      <c r="E2912" s="45"/>
      <c r="F2912" s="45">
        <v>0</v>
      </c>
      <c r="G2912" s="44"/>
      <c r="H2912" s="169" t="s">
        <v>24843</v>
      </c>
    </row>
    <row r="2913" spans="1:8" x14ac:dyDescent="0.3">
      <c r="A2913" s="5" t="s">
        <v>7222</v>
      </c>
      <c r="B2913" s="44" t="s">
        <v>26212</v>
      </c>
      <c r="C2913" s="45">
        <v>12.6</v>
      </c>
      <c r="D2913" s="45" t="s">
        <v>24841</v>
      </c>
      <c r="E2913" s="45"/>
      <c r="F2913" s="45">
        <v>12.6</v>
      </c>
      <c r="G2913" s="44"/>
      <c r="H2913" s="169" t="s">
        <v>24843</v>
      </c>
    </row>
    <row r="2914" spans="1:8" x14ac:dyDescent="0.3">
      <c r="A2914" s="5" t="s">
        <v>7224</v>
      </c>
      <c r="B2914" s="44" t="s">
        <v>26213</v>
      </c>
      <c r="C2914" s="45">
        <v>10.8</v>
      </c>
      <c r="D2914" s="45" t="s">
        <v>24841</v>
      </c>
      <c r="E2914" s="45"/>
      <c r="F2914" s="45">
        <v>10.8</v>
      </c>
      <c r="G2914" s="44"/>
      <c r="H2914" s="169" t="s">
        <v>24843</v>
      </c>
    </row>
    <row r="2915" spans="1:8" x14ac:dyDescent="0.3">
      <c r="A2915" s="5" t="s">
        <v>7226</v>
      </c>
      <c r="B2915" s="44" t="s">
        <v>26214</v>
      </c>
      <c r="C2915" s="45">
        <v>0</v>
      </c>
      <c r="D2915" s="45" t="s">
        <v>24841</v>
      </c>
      <c r="E2915" s="45"/>
      <c r="F2915" s="45">
        <v>0</v>
      </c>
      <c r="G2915" s="44"/>
      <c r="H2915" s="169" t="s">
        <v>24843</v>
      </c>
    </row>
    <row r="2916" spans="1:8" x14ac:dyDescent="0.3">
      <c r="A2916" s="5" t="s">
        <v>7228</v>
      </c>
      <c r="B2916" s="44" t="s">
        <v>26215</v>
      </c>
      <c r="C2916" s="45">
        <v>0</v>
      </c>
      <c r="D2916" s="45" t="s">
        <v>24841</v>
      </c>
      <c r="E2916" s="45"/>
      <c r="F2916" s="45">
        <v>0</v>
      </c>
      <c r="G2916" s="44"/>
      <c r="H2916" s="169" t="s">
        <v>24843</v>
      </c>
    </row>
    <row r="2917" spans="1:8" ht="39.6" x14ac:dyDescent="0.3">
      <c r="A2917" s="5" t="s">
        <v>7230</v>
      </c>
      <c r="B2917" s="44" t="s">
        <v>26216</v>
      </c>
      <c r="C2917" s="45">
        <v>10.8</v>
      </c>
      <c r="D2917" s="45" t="s">
        <v>24841</v>
      </c>
      <c r="E2917" s="45"/>
      <c r="F2917" s="45">
        <v>10.8</v>
      </c>
      <c r="G2917" s="44"/>
      <c r="H2917" s="169" t="s">
        <v>24843</v>
      </c>
    </row>
    <row r="2918" spans="1:8" ht="26.4" x14ac:dyDescent="0.3">
      <c r="A2918" s="5" t="s">
        <v>7238</v>
      </c>
      <c r="B2918" s="44" t="s">
        <v>26217</v>
      </c>
      <c r="C2918" s="45">
        <v>10.8</v>
      </c>
      <c r="D2918" s="45" t="s">
        <v>24841</v>
      </c>
      <c r="E2918" s="45"/>
      <c r="F2918" s="45">
        <v>10.8</v>
      </c>
      <c r="G2918" s="44"/>
      <c r="H2918" s="169" t="s">
        <v>24843</v>
      </c>
    </row>
    <row r="2919" spans="1:8" x14ac:dyDescent="0.3">
      <c r="A2919" s="5" t="s">
        <v>7240</v>
      </c>
      <c r="B2919" s="44" t="s">
        <v>31</v>
      </c>
      <c r="C2919" s="45">
        <v>10.8</v>
      </c>
      <c r="D2919" s="45" t="s">
        <v>24841</v>
      </c>
      <c r="E2919" s="45"/>
      <c r="F2919" s="45">
        <v>10.8</v>
      </c>
      <c r="G2919" s="44"/>
      <c r="H2919" s="169" t="s">
        <v>24843</v>
      </c>
    </row>
    <row r="2920" spans="1:8" x14ac:dyDescent="0.3">
      <c r="A2920" s="5" t="s">
        <v>7243</v>
      </c>
      <c r="B2920" s="44" t="s">
        <v>26218</v>
      </c>
      <c r="C2920" s="45">
        <v>10.8</v>
      </c>
      <c r="D2920" s="45" t="s">
        <v>24841</v>
      </c>
      <c r="E2920" s="45"/>
      <c r="F2920" s="45">
        <v>10.8</v>
      </c>
      <c r="G2920" s="44"/>
      <c r="H2920" s="169" t="s">
        <v>24843</v>
      </c>
    </row>
    <row r="2921" spans="1:8" x14ac:dyDescent="0.3">
      <c r="A2921" s="5" t="s">
        <v>7245</v>
      </c>
      <c r="B2921" s="44" t="s">
        <v>26219</v>
      </c>
      <c r="C2921" s="45">
        <v>10.8</v>
      </c>
      <c r="D2921" s="45" t="s">
        <v>24841</v>
      </c>
      <c r="E2921" s="45"/>
      <c r="F2921" s="45">
        <v>10.8</v>
      </c>
      <c r="G2921" s="44"/>
      <c r="H2921" s="169" t="s">
        <v>24843</v>
      </c>
    </row>
    <row r="2922" spans="1:8" ht="26.4" x14ac:dyDescent="0.3">
      <c r="A2922" s="5" t="s">
        <v>7247</v>
      </c>
      <c r="B2922" s="44" t="s">
        <v>26220</v>
      </c>
      <c r="C2922" s="45">
        <v>10.8</v>
      </c>
      <c r="D2922" s="45" t="s">
        <v>24841</v>
      </c>
      <c r="E2922" s="45"/>
      <c r="F2922" s="45">
        <v>10.8</v>
      </c>
      <c r="G2922" s="44"/>
      <c r="H2922" s="169" t="s">
        <v>24843</v>
      </c>
    </row>
    <row r="2923" spans="1:8" x14ac:dyDescent="0.3">
      <c r="A2923" s="5" t="s">
        <v>7249</v>
      </c>
      <c r="B2923" s="44" t="s">
        <v>26221</v>
      </c>
      <c r="C2923" s="45">
        <v>10.8</v>
      </c>
      <c r="D2923" s="45" t="s">
        <v>24841</v>
      </c>
      <c r="E2923" s="45"/>
      <c r="F2923" s="45">
        <v>10.8</v>
      </c>
      <c r="G2923" s="44"/>
      <c r="H2923" s="169" t="s">
        <v>24843</v>
      </c>
    </row>
    <row r="2924" spans="1:8" x14ac:dyDescent="0.3">
      <c r="A2924" s="5" t="s">
        <v>7254</v>
      </c>
      <c r="B2924" s="44" t="s">
        <v>26222</v>
      </c>
      <c r="C2924" s="45">
        <v>0</v>
      </c>
      <c r="D2924" s="45" t="s">
        <v>24841</v>
      </c>
      <c r="E2924" s="45"/>
      <c r="F2924" s="45">
        <v>0</v>
      </c>
      <c r="G2924" s="44"/>
      <c r="H2924" s="169" t="s">
        <v>24843</v>
      </c>
    </row>
    <row r="2925" spans="1:8" x14ac:dyDescent="0.3">
      <c r="A2925" s="5" t="s">
        <v>7256</v>
      </c>
      <c r="B2925" s="44" t="s">
        <v>7257</v>
      </c>
      <c r="C2925" s="45">
        <v>0</v>
      </c>
      <c r="D2925" s="45" t="s">
        <v>24841</v>
      </c>
      <c r="E2925" s="45"/>
      <c r="F2925" s="45">
        <v>0</v>
      </c>
      <c r="G2925" s="44"/>
      <c r="H2925" s="169" t="s">
        <v>24843</v>
      </c>
    </row>
    <row r="2926" spans="1:8" x14ac:dyDescent="0.3">
      <c r="A2926" s="5" t="s">
        <v>7258</v>
      </c>
      <c r="B2926" s="44" t="s">
        <v>7259</v>
      </c>
      <c r="C2926" s="45">
        <v>0</v>
      </c>
      <c r="D2926" s="45" t="s">
        <v>24841</v>
      </c>
      <c r="E2926" s="45"/>
      <c r="F2926" s="45">
        <v>0</v>
      </c>
      <c r="G2926" s="44"/>
      <c r="H2926" s="169" t="s">
        <v>24843</v>
      </c>
    </row>
    <row r="2927" spans="1:8" ht="26.4" x14ac:dyDescent="0.3">
      <c r="A2927" s="5" t="s">
        <v>7261</v>
      </c>
      <c r="B2927" s="44" t="s">
        <v>26223</v>
      </c>
      <c r="C2927" s="45">
        <v>10.8</v>
      </c>
      <c r="D2927" s="45" t="s">
        <v>24841</v>
      </c>
      <c r="E2927" s="45"/>
      <c r="F2927" s="45">
        <v>10.8</v>
      </c>
      <c r="G2927" s="44"/>
      <c r="H2927" s="169" t="s">
        <v>24843</v>
      </c>
    </row>
    <row r="2928" spans="1:8" x14ac:dyDescent="0.3">
      <c r="A2928" s="5" t="s">
        <v>7263</v>
      </c>
      <c r="B2928" s="44" t="s">
        <v>26224</v>
      </c>
      <c r="C2928" s="45">
        <v>10.8</v>
      </c>
      <c r="D2928" s="45" t="s">
        <v>24841</v>
      </c>
      <c r="E2928" s="45"/>
      <c r="F2928" s="45">
        <v>10.8</v>
      </c>
      <c r="G2928" s="44"/>
      <c r="H2928" s="169" t="s">
        <v>24843</v>
      </c>
    </row>
    <row r="2929" spans="1:8" x14ac:dyDescent="0.3">
      <c r="A2929" s="5" t="s">
        <v>7265</v>
      </c>
      <c r="B2929" s="44" t="s">
        <v>26225</v>
      </c>
      <c r="C2929" s="45">
        <v>10.8</v>
      </c>
      <c r="D2929" s="45" t="s">
        <v>24841</v>
      </c>
      <c r="E2929" s="45"/>
      <c r="F2929" s="45">
        <v>10.8</v>
      </c>
      <c r="G2929" s="44"/>
      <c r="H2929" s="169" t="s">
        <v>24843</v>
      </c>
    </row>
    <row r="2930" spans="1:8" x14ac:dyDescent="0.3">
      <c r="A2930" s="5" t="s">
        <v>7267</v>
      </c>
      <c r="B2930" s="44" t="s">
        <v>26226</v>
      </c>
      <c r="C2930" s="45">
        <v>10.8</v>
      </c>
      <c r="D2930" s="45" t="s">
        <v>24841</v>
      </c>
      <c r="E2930" s="45"/>
      <c r="F2930" s="45">
        <v>10.8</v>
      </c>
      <c r="G2930" s="44"/>
      <c r="H2930" s="169" t="s">
        <v>24843</v>
      </c>
    </row>
    <row r="2931" spans="1:8" x14ac:dyDescent="0.3">
      <c r="A2931" s="5" t="s">
        <v>7274</v>
      </c>
      <c r="B2931" s="44" t="s">
        <v>31</v>
      </c>
      <c r="C2931" s="45">
        <v>10.8</v>
      </c>
      <c r="D2931" s="45" t="s">
        <v>24841</v>
      </c>
      <c r="E2931" s="45"/>
      <c r="F2931" s="45">
        <v>10.8</v>
      </c>
      <c r="G2931" s="44"/>
      <c r="H2931" s="169" t="s">
        <v>24843</v>
      </c>
    </row>
    <row r="2932" spans="1:8" x14ac:dyDescent="0.3">
      <c r="A2932" s="5" t="s">
        <v>7278</v>
      </c>
      <c r="B2932" s="44" t="s">
        <v>7279</v>
      </c>
      <c r="C2932" s="45">
        <v>0</v>
      </c>
      <c r="D2932" s="45" t="s">
        <v>24841</v>
      </c>
      <c r="E2932" s="45"/>
      <c r="F2932" s="45">
        <v>0</v>
      </c>
      <c r="G2932" s="44"/>
      <c r="H2932" s="169" t="s">
        <v>24843</v>
      </c>
    </row>
    <row r="2933" spans="1:8" x14ac:dyDescent="0.3">
      <c r="A2933" s="5" t="s">
        <v>7280</v>
      </c>
      <c r="B2933" s="44" t="s">
        <v>31</v>
      </c>
      <c r="C2933" s="45">
        <v>0</v>
      </c>
      <c r="D2933" s="45" t="s">
        <v>24841</v>
      </c>
      <c r="E2933" s="45"/>
      <c r="F2933" s="45">
        <v>0</v>
      </c>
      <c r="G2933" s="44"/>
      <c r="H2933" s="169" t="s">
        <v>24843</v>
      </c>
    </row>
    <row r="2934" spans="1:8" x14ac:dyDescent="0.3">
      <c r="A2934" s="5" t="s">
        <v>7283</v>
      </c>
      <c r="B2934" s="44" t="s">
        <v>26227</v>
      </c>
      <c r="C2934" s="45">
        <v>0</v>
      </c>
      <c r="D2934" s="45" t="s">
        <v>24841</v>
      </c>
      <c r="E2934" s="45"/>
      <c r="F2934" s="45">
        <v>0</v>
      </c>
      <c r="G2934" s="44"/>
      <c r="H2934" s="169" t="s">
        <v>24843</v>
      </c>
    </row>
    <row r="2935" spans="1:8" x14ac:dyDescent="0.3">
      <c r="A2935" s="5" t="s">
        <v>7285</v>
      </c>
      <c r="B2935" s="44" t="s">
        <v>7286</v>
      </c>
      <c r="C2935" s="45">
        <v>0</v>
      </c>
      <c r="D2935" s="45" t="s">
        <v>24841</v>
      </c>
      <c r="E2935" s="45"/>
      <c r="F2935" s="45">
        <v>0</v>
      </c>
      <c r="G2935" s="44"/>
      <c r="H2935" s="169" t="s">
        <v>24843</v>
      </c>
    </row>
    <row r="2936" spans="1:8" x14ac:dyDescent="0.3">
      <c r="A2936" s="5" t="s">
        <v>7287</v>
      </c>
      <c r="B2936" s="44" t="s">
        <v>7288</v>
      </c>
      <c r="C2936" s="45">
        <v>0</v>
      </c>
      <c r="D2936" s="45" t="s">
        <v>24841</v>
      </c>
      <c r="E2936" s="45"/>
      <c r="F2936" s="45">
        <v>0</v>
      </c>
      <c r="G2936" s="44"/>
      <c r="H2936" s="169" t="s">
        <v>24843</v>
      </c>
    </row>
    <row r="2937" spans="1:8" x14ac:dyDescent="0.3">
      <c r="A2937" s="5" t="s">
        <v>7289</v>
      </c>
      <c r="B2937" s="44" t="s">
        <v>26228</v>
      </c>
      <c r="C2937" s="45">
        <v>0</v>
      </c>
      <c r="D2937" s="45" t="s">
        <v>24841</v>
      </c>
      <c r="E2937" s="45"/>
      <c r="F2937" s="45">
        <v>0</v>
      </c>
      <c r="G2937" s="44"/>
      <c r="H2937" s="169" t="s">
        <v>24843</v>
      </c>
    </row>
    <row r="2938" spans="1:8" x14ac:dyDescent="0.3">
      <c r="A2938" s="5" t="s">
        <v>7291</v>
      </c>
      <c r="B2938" s="44" t="s">
        <v>26229</v>
      </c>
      <c r="C2938" s="45">
        <v>10.8</v>
      </c>
      <c r="D2938" s="45" t="s">
        <v>24841</v>
      </c>
      <c r="E2938" s="45"/>
      <c r="F2938" s="45">
        <v>10.8</v>
      </c>
      <c r="G2938" s="44"/>
      <c r="H2938" s="169" t="s">
        <v>24843</v>
      </c>
    </row>
    <row r="2939" spans="1:8" ht="26.4" x14ac:dyDescent="0.3">
      <c r="A2939" s="5" t="s">
        <v>7293</v>
      </c>
      <c r="B2939" s="44" t="s">
        <v>26230</v>
      </c>
      <c r="C2939" s="45">
        <v>10.8</v>
      </c>
      <c r="D2939" s="45" t="s">
        <v>24841</v>
      </c>
      <c r="E2939" s="45"/>
      <c r="F2939" s="45">
        <v>10.8</v>
      </c>
      <c r="G2939" s="44"/>
      <c r="H2939" s="169" t="s">
        <v>24843</v>
      </c>
    </row>
    <row r="2940" spans="1:8" x14ac:dyDescent="0.3">
      <c r="A2940" s="5" t="s">
        <v>7295</v>
      </c>
      <c r="B2940" s="44" t="s">
        <v>31</v>
      </c>
      <c r="C2940" s="45">
        <v>0</v>
      </c>
      <c r="D2940" s="45" t="s">
        <v>24841</v>
      </c>
      <c r="E2940" s="45"/>
      <c r="F2940" s="45">
        <v>0</v>
      </c>
      <c r="G2940" s="44"/>
      <c r="H2940" s="169" t="s">
        <v>24843</v>
      </c>
    </row>
    <row r="2941" spans="1:8" x14ac:dyDescent="0.3">
      <c r="A2941" s="5" t="s">
        <v>7298</v>
      </c>
      <c r="B2941" s="44" t="s">
        <v>26231</v>
      </c>
      <c r="C2941" s="45">
        <v>0</v>
      </c>
      <c r="D2941" s="45" t="s">
        <v>24841</v>
      </c>
      <c r="E2941" s="45"/>
      <c r="F2941" s="45">
        <v>0</v>
      </c>
      <c r="G2941" s="44"/>
      <c r="H2941" s="169" t="s">
        <v>24843</v>
      </c>
    </row>
    <row r="2942" spans="1:8" x14ac:dyDescent="0.3">
      <c r="A2942" s="5" t="s">
        <v>7300</v>
      </c>
      <c r="B2942" s="44" t="s">
        <v>7301</v>
      </c>
      <c r="C2942" s="45">
        <v>0</v>
      </c>
      <c r="D2942" s="45" t="s">
        <v>24841</v>
      </c>
      <c r="E2942" s="45"/>
      <c r="F2942" s="45">
        <v>0</v>
      </c>
      <c r="G2942" s="44"/>
      <c r="H2942" s="169" t="s">
        <v>24843</v>
      </c>
    </row>
    <row r="2943" spans="1:8" x14ac:dyDescent="0.3">
      <c r="A2943" s="5" t="s">
        <v>7302</v>
      </c>
      <c r="B2943" s="44" t="s">
        <v>7303</v>
      </c>
      <c r="C2943" s="45">
        <v>0</v>
      </c>
      <c r="D2943" s="45" t="s">
        <v>24841</v>
      </c>
      <c r="E2943" s="45"/>
      <c r="F2943" s="45">
        <v>0</v>
      </c>
      <c r="G2943" s="44"/>
      <c r="H2943" s="169" t="s">
        <v>24843</v>
      </c>
    </row>
    <row r="2944" spans="1:8" x14ac:dyDescent="0.3">
      <c r="A2944" s="5" t="s">
        <v>7304</v>
      </c>
      <c r="B2944" s="44" t="s">
        <v>7305</v>
      </c>
      <c r="C2944" s="45">
        <v>0</v>
      </c>
      <c r="D2944" s="45" t="s">
        <v>24841</v>
      </c>
      <c r="E2944" s="45"/>
      <c r="F2944" s="45">
        <v>0</v>
      </c>
      <c r="G2944" s="44"/>
      <c r="H2944" s="169" t="s">
        <v>24843</v>
      </c>
    </row>
    <row r="2945" spans="1:8" x14ac:dyDescent="0.3">
      <c r="A2945" s="5" t="s">
        <v>7306</v>
      </c>
      <c r="B2945" s="44" t="s">
        <v>31</v>
      </c>
      <c r="C2945" s="45">
        <v>0</v>
      </c>
      <c r="D2945" s="45" t="s">
        <v>24841</v>
      </c>
      <c r="E2945" s="45"/>
      <c r="F2945" s="45">
        <v>0</v>
      </c>
      <c r="G2945" s="44"/>
      <c r="H2945" s="169" t="s">
        <v>24843</v>
      </c>
    </row>
    <row r="2946" spans="1:8" x14ac:dyDescent="0.3">
      <c r="A2946" s="5" t="s">
        <v>7309</v>
      </c>
      <c r="B2946" s="44" t="s">
        <v>26232</v>
      </c>
      <c r="C2946" s="45">
        <v>0</v>
      </c>
      <c r="D2946" s="45" t="s">
        <v>24841</v>
      </c>
      <c r="E2946" s="45"/>
      <c r="F2946" s="45">
        <v>0</v>
      </c>
      <c r="G2946" s="44"/>
      <c r="H2946" s="169" t="s">
        <v>24843</v>
      </c>
    </row>
    <row r="2947" spans="1:8" x14ac:dyDescent="0.3">
      <c r="A2947" s="5" t="s">
        <v>7311</v>
      </c>
      <c r="B2947" s="44" t="s">
        <v>26233</v>
      </c>
      <c r="C2947" s="45">
        <v>10.8</v>
      </c>
      <c r="D2947" s="45" t="s">
        <v>24841</v>
      </c>
      <c r="E2947" s="45"/>
      <c r="F2947" s="45">
        <v>10.8</v>
      </c>
      <c r="G2947" s="44"/>
      <c r="H2947" s="169" t="s">
        <v>24843</v>
      </c>
    </row>
    <row r="2948" spans="1:8" x14ac:dyDescent="0.3">
      <c r="A2948" s="5" t="s">
        <v>7313</v>
      </c>
      <c r="B2948" s="44" t="s">
        <v>31</v>
      </c>
      <c r="C2948" s="45">
        <v>0</v>
      </c>
      <c r="D2948" s="45" t="s">
        <v>24841</v>
      </c>
      <c r="E2948" s="45"/>
      <c r="F2948" s="45">
        <v>0</v>
      </c>
      <c r="G2948" s="44"/>
      <c r="H2948" s="169" t="s">
        <v>24843</v>
      </c>
    </row>
    <row r="2949" spans="1:8" x14ac:dyDescent="0.3">
      <c r="A2949" s="5" t="s">
        <v>7314</v>
      </c>
      <c r="B2949" s="44" t="s">
        <v>31</v>
      </c>
      <c r="C2949" s="45">
        <v>0</v>
      </c>
      <c r="D2949" s="45" t="s">
        <v>24841</v>
      </c>
      <c r="E2949" s="45"/>
      <c r="F2949" s="45">
        <v>0</v>
      </c>
      <c r="G2949" s="44"/>
      <c r="H2949" s="169" t="s">
        <v>24843</v>
      </c>
    </row>
    <row r="2950" spans="1:8" x14ac:dyDescent="0.3">
      <c r="A2950" s="5" t="s">
        <v>7319</v>
      </c>
      <c r="B2950" s="44" t="s">
        <v>7320</v>
      </c>
      <c r="C2950" s="45">
        <v>0</v>
      </c>
      <c r="D2950" s="45" t="s">
        <v>24841</v>
      </c>
      <c r="E2950" s="45"/>
      <c r="F2950" s="45">
        <v>0</v>
      </c>
      <c r="G2950" s="44"/>
      <c r="H2950" s="169" t="s">
        <v>24843</v>
      </c>
    </row>
    <row r="2951" spans="1:8" x14ac:dyDescent="0.3">
      <c r="A2951" s="5" t="s">
        <v>7321</v>
      </c>
      <c r="B2951" s="44" t="s">
        <v>26234</v>
      </c>
      <c r="C2951" s="45">
        <v>10.8</v>
      </c>
      <c r="D2951" s="45" t="s">
        <v>24841</v>
      </c>
      <c r="E2951" s="45"/>
      <c r="F2951" s="45">
        <v>10.8</v>
      </c>
      <c r="G2951" s="44"/>
      <c r="H2951" s="169" t="s">
        <v>24843</v>
      </c>
    </row>
    <row r="2952" spans="1:8" x14ac:dyDescent="0.3">
      <c r="A2952" s="5" t="s">
        <v>7325</v>
      </c>
      <c r="B2952" s="44" t="s">
        <v>26235</v>
      </c>
      <c r="C2952" s="45">
        <v>10.8</v>
      </c>
      <c r="D2952" s="45" t="s">
        <v>24841</v>
      </c>
      <c r="E2952" s="45"/>
      <c r="F2952" s="45">
        <v>10.8</v>
      </c>
      <c r="G2952" s="44"/>
      <c r="H2952" s="169" t="s">
        <v>24843</v>
      </c>
    </row>
    <row r="2953" spans="1:8" x14ac:dyDescent="0.3">
      <c r="A2953" s="5" t="s">
        <v>7327</v>
      </c>
      <c r="B2953" s="44" t="s">
        <v>26236</v>
      </c>
      <c r="C2953" s="45">
        <v>0</v>
      </c>
      <c r="D2953" s="45" t="s">
        <v>24841</v>
      </c>
      <c r="E2953" s="45"/>
      <c r="F2953" s="45">
        <v>0</v>
      </c>
      <c r="G2953" s="44"/>
      <c r="H2953" s="169" t="s">
        <v>24843</v>
      </c>
    </row>
    <row r="2954" spans="1:8" x14ac:dyDescent="0.3">
      <c r="A2954" s="5" t="s">
        <v>7329</v>
      </c>
      <c r="B2954" s="44" t="s">
        <v>7330</v>
      </c>
      <c r="C2954" s="45">
        <v>0</v>
      </c>
      <c r="D2954" s="45" t="s">
        <v>24841</v>
      </c>
      <c r="E2954" s="45"/>
      <c r="F2954" s="45">
        <v>0</v>
      </c>
      <c r="G2954" s="44"/>
      <c r="H2954" s="169" t="s">
        <v>24843</v>
      </c>
    </row>
    <row r="2955" spans="1:8" x14ac:dyDescent="0.3">
      <c r="A2955" s="5" t="s">
        <v>7332</v>
      </c>
      <c r="B2955" s="44" t="s">
        <v>26237</v>
      </c>
      <c r="C2955" s="45">
        <v>0</v>
      </c>
      <c r="D2955" s="45" t="s">
        <v>24841</v>
      </c>
      <c r="E2955" s="45"/>
      <c r="F2955" s="45">
        <v>0</v>
      </c>
      <c r="G2955" s="44"/>
      <c r="H2955" s="169" t="s">
        <v>24843</v>
      </c>
    </row>
    <row r="2956" spans="1:8" x14ac:dyDescent="0.3">
      <c r="A2956" s="5" t="s">
        <v>7334</v>
      </c>
      <c r="B2956" s="44" t="s">
        <v>7335</v>
      </c>
      <c r="C2956" s="45">
        <v>0</v>
      </c>
      <c r="D2956" s="45" t="s">
        <v>24841</v>
      </c>
      <c r="E2956" s="45"/>
      <c r="F2956" s="45">
        <v>0</v>
      </c>
      <c r="G2956" s="44"/>
      <c r="H2956" s="169" t="s">
        <v>24843</v>
      </c>
    </row>
    <row r="2957" spans="1:8" x14ac:dyDescent="0.3">
      <c r="A2957" s="5" t="s">
        <v>7336</v>
      </c>
      <c r="B2957" s="44" t="s">
        <v>7337</v>
      </c>
      <c r="C2957" s="45">
        <v>12.6</v>
      </c>
      <c r="D2957" s="45" t="s">
        <v>24841</v>
      </c>
      <c r="E2957" s="45"/>
      <c r="F2957" s="45">
        <v>12.6</v>
      </c>
      <c r="G2957" s="44"/>
      <c r="H2957" s="169" t="s">
        <v>24843</v>
      </c>
    </row>
    <row r="2958" spans="1:8" x14ac:dyDescent="0.3">
      <c r="A2958" s="5" t="s">
        <v>7338</v>
      </c>
      <c r="B2958" s="44" t="s">
        <v>7339</v>
      </c>
      <c r="C2958" s="45">
        <v>10.8</v>
      </c>
      <c r="D2958" s="45" t="s">
        <v>24841</v>
      </c>
      <c r="E2958" s="45"/>
      <c r="F2958" s="45">
        <v>10.8</v>
      </c>
      <c r="G2958" s="44"/>
      <c r="H2958" s="169" t="s">
        <v>24843</v>
      </c>
    </row>
    <row r="2959" spans="1:8" x14ac:dyDescent="0.3">
      <c r="A2959" s="5" t="s">
        <v>7340</v>
      </c>
      <c r="B2959" s="44" t="s">
        <v>26238</v>
      </c>
      <c r="C2959" s="45">
        <v>10.8</v>
      </c>
      <c r="D2959" s="45" t="s">
        <v>24841</v>
      </c>
      <c r="E2959" s="45"/>
      <c r="F2959" s="45">
        <v>10.8</v>
      </c>
      <c r="G2959" s="44"/>
      <c r="H2959" s="169" t="s">
        <v>24843</v>
      </c>
    </row>
    <row r="2960" spans="1:8" x14ac:dyDescent="0.3">
      <c r="A2960" s="5" t="s">
        <v>7342</v>
      </c>
      <c r="B2960" s="44" t="s">
        <v>31</v>
      </c>
      <c r="C2960" s="45">
        <v>0</v>
      </c>
      <c r="D2960" s="45" t="s">
        <v>24841</v>
      </c>
      <c r="E2960" s="45"/>
      <c r="F2960" s="45">
        <v>0</v>
      </c>
      <c r="G2960" s="44"/>
      <c r="H2960" s="169" t="s">
        <v>24843</v>
      </c>
    </row>
    <row r="2961" spans="1:8" x14ac:dyDescent="0.3">
      <c r="A2961" s="5" t="s">
        <v>7343</v>
      </c>
      <c r="B2961" s="44" t="s">
        <v>7344</v>
      </c>
      <c r="C2961" s="45">
        <v>0</v>
      </c>
      <c r="D2961" s="45" t="s">
        <v>24841</v>
      </c>
      <c r="E2961" s="45"/>
      <c r="F2961" s="45">
        <v>0</v>
      </c>
      <c r="G2961" s="44"/>
      <c r="H2961" s="169" t="s">
        <v>24843</v>
      </c>
    </row>
    <row r="2962" spans="1:8" x14ac:dyDescent="0.3">
      <c r="A2962" s="5" t="s">
        <v>7346</v>
      </c>
      <c r="B2962" s="44" t="s">
        <v>7347</v>
      </c>
      <c r="C2962" s="45">
        <v>0</v>
      </c>
      <c r="D2962" s="45" t="s">
        <v>24841</v>
      </c>
      <c r="E2962" s="45"/>
      <c r="F2962" s="45">
        <v>0</v>
      </c>
      <c r="G2962" s="44"/>
      <c r="H2962" s="169" t="s">
        <v>24843</v>
      </c>
    </row>
    <row r="2963" spans="1:8" x14ac:dyDescent="0.3">
      <c r="A2963" s="5" t="s">
        <v>7348</v>
      </c>
      <c r="B2963" s="44" t="s">
        <v>7349</v>
      </c>
      <c r="C2963" s="45">
        <v>0</v>
      </c>
      <c r="D2963" s="45" t="s">
        <v>24841</v>
      </c>
      <c r="E2963" s="45"/>
      <c r="F2963" s="45">
        <v>0</v>
      </c>
      <c r="G2963" s="44"/>
      <c r="H2963" s="169" t="s">
        <v>24843</v>
      </c>
    </row>
    <row r="2964" spans="1:8" x14ac:dyDescent="0.3">
      <c r="A2964" s="5" t="s">
        <v>7350</v>
      </c>
      <c r="B2964" s="44" t="s">
        <v>7351</v>
      </c>
      <c r="C2964" s="45">
        <v>10.8</v>
      </c>
      <c r="D2964" s="45" t="s">
        <v>24841</v>
      </c>
      <c r="E2964" s="45"/>
      <c r="F2964" s="45">
        <v>10.8</v>
      </c>
      <c r="G2964" s="44"/>
      <c r="H2964" s="169" t="s">
        <v>24843</v>
      </c>
    </row>
    <row r="2965" spans="1:8" x14ac:dyDescent="0.3">
      <c r="A2965" s="5" t="s">
        <v>7352</v>
      </c>
      <c r="B2965" s="44" t="s">
        <v>7353</v>
      </c>
      <c r="C2965" s="45">
        <v>0</v>
      </c>
      <c r="D2965" s="45" t="s">
        <v>24841</v>
      </c>
      <c r="E2965" s="45"/>
      <c r="F2965" s="45">
        <v>0</v>
      </c>
      <c r="G2965" s="44"/>
      <c r="H2965" s="169" t="s">
        <v>24843</v>
      </c>
    </row>
    <row r="2966" spans="1:8" x14ac:dyDescent="0.3">
      <c r="A2966" s="5" t="s">
        <v>7354</v>
      </c>
      <c r="B2966" s="44" t="s">
        <v>26239</v>
      </c>
      <c r="C2966" s="45">
        <v>0</v>
      </c>
      <c r="D2966" s="45" t="s">
        <v>24841</v>
      </c>
      <c r="E2966" s="45"/>
      <c r="F2966" s="45">
        <v>0</v>
      </c>
      <c r="G2966" s="44"/>
      <c r="H2966" s="169" t="s">
        <v>24843</v>
      </c>
    </row>
    <row r="2967" spans="1:8" x14ac:dyDescent="0.3">
      <c r="A2967" s="5" t="s">
        <v>7356</v>
      </c>
      <c r="B2967" s="44" t="s">
        <v>26240</v>
      </c>
      <c r="C2967" s="45">
        <v>0</v>
      </c>
      <c r="D2967" s="45" t="s">
        <v>24841</v>
      </c>
      <c r="E2967" s="45"/>
      <c r="F2967" s="45">
        <v>0</v>
      </c>
      <c r="G2967" s="44"/>
      <c r="H2967" s="169" t="s">
        <v>24843</v>
      </c>
    </row>
    <row r="2968" spans="1:8" x14ac:dyDescent="0.3">
      <c r="A2968" s="5" t="s">
        <v>7361</v>
      </c>
      <c r="B2968" s="44" t="s">
        <v>7362</v>
      </c>
      <c r="C2968" s="45">
        <v>10.8</v>
      </c>
      <c r="D2968" s="45" t="s">
        <v>24841</v>
      </c>
      <c r="E2968" s="45"/>
      <c r="F2968" s="45">
        <v>10.8</v>
      </c>
      <c r="G2968" s="44"/>
      <c r="H2968" s="169" t="s">
        <v>24843</v>
      </c>
    </row>
    <row r="2969" spans="1:8" x14ac:dyDescent="0.3">
      <c r="A2969" s="5" t="s">
        <v>7363</v>
      </c>
      <c r="B2969" s="44" t="s">
        <v>7364</v>
      </c>
      <c r="C2969" s="45">
        <v>12.6</v>
      </c>
      <c r="D2969" s="45" t="s">
        <v>24841</v>
      </c>
      <c r="E2969" s="45"/>
      <c r="F2969" s="45">
        <v>12.6</v>
      </c>
      <c r="G2969" s="44"/>
      <c r="H2969" s="169" t="s">
        <v>24843</v>
      </c>
    </row>
    <row r="2970" spans="1:8" x14ac:dyDescent="0.3">
      <c r="A2970" s="5" t="s">
        <v>7365</v>
      </c>
      <c r="B2970" s="44" t="s">
        <v>26241</v>
      </c>
      <c r="C2970" s="45">
        <v>0</v>
      </c>
      <c r="D2970" s="45" t="s">
        <v>24841</v>
      </c>
      <c r="E2970" s="45"/>
      <c r="F2970" s="45">
        <v>0</v>
      </c>
      <c r="G2970" s="44"/>
      <c r="H2970" s="169" t="s">
        <v>24843</v>
      </c>
    </row>
    <row r="2971" spans="1:8" x14ac:dyDescent="0.3">
      <c r="A2971" s="5" t="s">
        <v>7368</v>
      </c>
      <c r="B2971" s="44" t="s">
        <v>26242</v>
      </c>
      <c r="C2971" s="45">
        <v>12.6</v>
      </c>
      <c r="D2971" s="45" t="s">
        <v>24841</v>
      </c>
      <c r="E2971" s="45"/>
      <c r="F2971" s="45">
        <v>12.6</v>
      </c>
      <c r="G2971" s="44"/>
      <c r="H2971" s="169" t="s">
        <v>24843</v>
      </c>
    </row>
    <row r="2972" spans="1:8" ht="26.4" x14ac:dyDescent="0.3">
      <c r="A2972" s="5" t="s">
        <v>7370</v>
      </c>
      <c r="B2972" s="44" t="s">
        <v>7371</v>
      </c>
      <c r="C2972" s="45">
        <v>0</v>
      </c>
      <c r="D2972" s="45" t="s">
        <v>24841</v>
      </c>
      <c r="E2972" s="45"/>
      <c r="F2972" s="45">
        <v>0</v>
      </c>
      <c r="G2972" s="44"/>
      <c r="H2972" s="169" t="s">
        <v>24843</v>
      </c>
    </row>
    <row r="2973" spans="1:8" x14ac:dyDescent="0.3">
      <c r="A2973" s="5" t="s">
        <v>7372</v>
      </c>
      <c r="B2973" s="44" t="s">
        <v>7373</v>
      </c>
      <c r="C2973" s="45">
        <v>12.6</v>
      </c>
      <c r="D2973" s="45" t="s">
        <v>24841</v>
      </c>
      <c r="E2973" s="45"/>
      <c r="F2973" s="45">
        <v>12.6</v>
      </c>
      <c r="G2973" s="44"/>
      <c r="H2973" s="169" t="s">
        <v>24843</v>
      </c>
    </row>
    <row r="2974" spans="1:8" ht="26.4" x14ac:dyDescent="0.3">
      <c r="A2974" s="5" t="s">
        <v>7374</v>
      </c>
      <c r="B2974" s="44" t="s">
        <v>26243</v>
      </c>
      <c r="C2974" s="45">
        <v>0</v>
      </c>
      <c r="D2974" s="45" t="s">
        <v>24841</v>
      </c>
      <c r="E2974" s="45"/>
      <c r="F2974" s="45">
        <v>0</v>
      </c>
      <c r="G2974" s="44"/>
      <c r="H2974" s="169" t="s">
        <v>24843</v>
      </c>
    </row>
    <row r="2975" spans="1:8" x14ac:dyDescent="0.3">
      <c r="A2975" s="5" t="s">
        <v>7376</v>
      </c>
      <c r="B2975" s="44" t="s">
        <v>31</v>
      </c>
      <c r="C2975" s="45">
        <v>0</v>
      </c>
      <c r="D2975" s="45" t="s">
        <v>24841</v>
      </c>
      <c r="E2975" s="45"/>
      <c r="F2975" s="45">
        <v>0</v>
      </c>
      <c r="G2975" s="44"/>
      <c r="H2975" s="169" t="s">
        <v>24843</v>
      </c>
    </row>
    <row r="2976" spans="1:8" x14ac:dyDescent="0.3">
      <c r="A2976" s="5" t="s">
        <v>7385</v>
      </c>
      <c r="B2976" s="44" t="s">
        <v>7386</v>
      </c>
      <c r="C2976" s="45">
        <v>0</v>
      </c>
      <c r="D2976" s="45" t="s">
        <v>24841</v>
      </c>
      <c r="E2976" s="45"/>
      <c r="F2976" s="45">
        <v>0</v>
      </c>
      <c r="G2976" s="44"/>
      <c r="H2976" s="169" t="s">
        <v>24843</v>
      </c>
    </row>
    <row r="2977" spans="1:8" x14ac:dyDescent="0.3">
      <c r="A2977" s="5" t="s">
        <v>7387</v>
      </c>
      <c r="B2977" s="44" t="s">
        <v>26244</v>
      </c>
      <c r="C2977" s="45">
        <v>0</v>
      </c>
      <c r="D2977" s="45" t="s">
        <v>24841</v>
      </c>
      <c r="E2977" s="45"/>
      <c r="F2977" s="45">
        <v>0</v>
      </c>
      <c r="G2977" s="44"/>
      <c r="H2977" s="169" t="s">
        <v>24843</v>
      </c>
    </row>
    <row r="2978" spans="1:8" x14ac:dyDescent="0.3">
      <c r="A2978" s="5" t="s">
        <v>7389</v>
      </c>
      <c r="B2978" s="44" t="s">
        <v>31</v>
      </c>
      <c r="C2978" s="45">
        <v>0</v>
      </c>
      <c r="D2978" s="45" t="s">
        <v>24841</v>
      </c>
      <c r="E2978" s="45"/>
      <c r="F2978" s="45">
        <v>0</v>
      </c>
      <c r="G2978" s="44"/>
      <c r="H2978" s="169" t="s">
        <v>24843</v>
      </c>
    </row>
    <row r="2979" spans="1:8" x14ac:dyDescent="0.3">
      <c r="A2979" s="5" t="s">
        <v>7390</v>
      </c>
      <c r="B2979" s="44" t="s">
        <v>7391</v>
      </c>
      <c r="C2979" s="45">
        <v>0</v>
      </c>
      <c r="D2979" s="45" t="s">
        <v>24841</v>
      </c>
      <c r="E2979" s="45"/>
      <c r="F2979" s="45">
        <v>0</v>
      </c>
      <c r="G2979" s="44"/>
      <c r="H2979" s="169" t="s">
        <v>24843</v>
      </c>
    </row>
    <row r="2980" spans="1:8" x14ac:dyDescent="0.3">
      <c r="A2980" s="5" t="s">
        <v>7392</v>
      </c>
      <c r="B2980" s="44" t="s">
        <v>31</v>
      </c>
      <c r="C2980" s="45">
        <v>0</v>
      </c>
      <c r="D2980" s="45" t="s">
        <v>24841</v>
      </c>
      <c r="E2980" s="45"/>
      <c r="F2980" s="45">
        <v>0</v>
      </c>
      <c r="G2980" s="44"/>
      <c r="H2980" s="169" t="s">
        <v>24843</v>
      </c>
    </row>
    <row r="2981" spans="1:8" x14ac:dyDescent="0.3">
      <c r="A2981" s="5" t="s">
        <v>7396</v>
      </c>
      <c r="B2981" s="44" t="s">
        <v>26245</v>
      </c>
      <c r="C2981" s="45">
        <v>0</v>
      </c>
      <c r="D2981" s="45" t="s">
        <v>24841</v>
      </c>
      <c r="E2981" s="45"/>
      <c r="F2981" s="45">
        <v>0</v>
      </c>
      <c r="G2981" s="44"/>
      <c r="H2981" s="169" t="s">
        <v>24843</v>
      </c>
    </row>
    <row r="2982" spans="1:8" x14ac:dyDescent="0.3">
      <c r="A2982" s="5" t="s">
        <v>7398</v>
      </c>
      <c r="B2982" s="44" t="s">
        <v>31</v>
      </c>
      <c r="C2982" s="45">
        <v>0</v>
      </c>
      <c r="D2982" s="45" t="s">
        <v>24841</v>
      </c>
      <c r="E2982" s="45"/>
      <c r="F2982" s="45">
        <v>0</v>
      </c>
      <c r="G2982" s="44"/>
      <c r="H2982" s="169" t="s">
        <v>24843</v>
      </c>
    </row>
    <row r="2983" spans="1:8" x14ac:dyDescent="0.3">
      <c r="A2983" s="5" t="s">
        <v>7399</v>
      </c>
      <c r="B2983" s="44" t="s">
        <v>31</v>
      </c>
      <c r="C2983" s="45">
        <v>0</v>
      </c>
      <c r="D2983" s="45" t="s">
        <v>24841</v>
      </c>
      <c r="E2983" s="45"/>
      <c r="F2983" s="45">
        <v>0</v>
      </c>
      <c r="G2983" s="44"/>
      <c r="H2983" s="169" t="s">
        <v>24843</v>
      </c>
    </row>
    <row r="2984" spans="1:8" x14ac:dyDescent="0.3">
      <c r="A2984" s="5" t="s">
        <v>7404</v>
      </c>
      <c r="B2984" s="44" t="s">
        <v>7405</v>
      </c>
      <c r="C2984" s="45">
        <v>0</v>
      </c>
      <c r="D2984" s="45" t="s">
        <v>24841</v>
      </c>
      <c r="E2984" s="45"/>
      <c r="F2984" s="45">
        <v>0</v>
      </c>
      <c r="G2984" s="44"/>
      <c r="H2984" s="169" t="s">
        <v>24843</v>
      </c>
    </row>
    <row r="2985" spans="1:8" x14ac:dyDescent="0.3">
      <c r="A2985" s="5" t="s">
        <v>7408</v>
      </c>
      <c r="B2985" s="44" t="s">
        <v>26246</v>
      </c>
      <c r="C2985" s="45">
        <v>12.6</v>
      </c>
      <c r="D2985" s="45" t="s">
        <v>24841</v>
      </c>
      <c r="E2985" s="45"/>
      <c r="F2985" s="45">
        <v>12.6</v>
      </c>
      <c r="G2985" s="44"/>
      <c r="H2985" s="169" t="s">
        <v>24843</v>
      </c>
    </row>
    <row r="2986" spans="1:8" x14ac:dyDescent="0.3">
      <c r="A2986" s="5" t="s">
        <v>7410</v>
      </c>
      <c r="B2986" s="44" t="s">
        <v>31</v>
      </c>
      <c r="C2986" s="45">
        <v>0</v>
      </c>
      <c r="D2986" s="45" t="s">
        <v>24841</v>
      </c>
      <c r="E2986" s="45"/>
      <c r="F2986" s="45">
        <v>0</v>
      </c>
      <c r="G2986" s="44"/>
      <c r="H2986" s="169" t="s">
        <v>24843</v>
      </c>
    </row>
    <row r="2987" spans="1:8" x14ac:dyDescent="0.3">
      <c r="A2987" s="5" t="s">
        <v>7411</v>
      </c>
      <c r="B2987" s="44" t="s">
        <v>31</v>
      </c>
      <c r="C2987" s="45">
        <v>0</v>
      </c>
      <c r="D2987" s="45" t="s">
        <v>24841</v>
      </c>
      <c r="E2987" s="45"/>
      <c r="F2987" s="45">
        <v>0</v>
      </c>
      <c r="G2987" s="44"/>
      <c r="H2987" s="169" t="s">
        <v>24843</v>
      </c>
    </row>
    <row r="2988" spans="1:8" x14ac:dyDescent="0.3">
      <c r="A2988" s="5" t="s">
        <v>7415</v>
      </c>
      <c r="B2988" s="44" t="s">
        <v>7416</v>
      </c>
      <c r="C2988" s="45">
        <v>0</v>
      </c>
      <c r="D2988" s="45" t="s">
        <v>24841</v>
      </c>
      <c r="E2988" s="45"/>
      <c r="F2988" s="45">
        <v>0</v>
      </c>
      <c r="G2988" s="44"/>
      <c r="H2988" s="169" t="s">
        <v>24843</v>
      </c>
    </row>
    <row r="2989" spans="1:8" x14ac:dyDescent="0.3">
      <c r="A2989" s="5" t="s">
        <v>7417</v>
      </c>
      <c r="B2989" s="44" t="s">
        <v>26247</v>
      </c>
      <c r="C2989" s="45">
        <v>12.6</v>
      </c>
      <c r="D2989" s="45" t="s">
        <v>24841</v>
      </c>
      <c r="E2989" s="45"/>
      <c r="F2989" s="45">
        <v>12.6</v>
      </c>
      <c r="G2989" s="44"/>
      <c r="H2989" s="169" t="s">
        <v>24843</v>
      </c>
    </row>
    <row r="2990" spans="1:8" x14ac:dyDescent="0.3">
      <c r="A2990" s="5" t="s">
        <v>7419</v>
      </c>
      <c r="B2990" s="44" t="s">
        <v>7420</v>
      </c>
      <c r="C2990" s="45">
        <v>12.6</v>
      </c>
      <c r="D2990" s="45" t="s">
        <v>24841</v>
      </c>
      <c r="E2990" s="45"/>
      <c r="F2990" s="45">
        <v>12.6</v>
      </c>
      <c r="G2990" s="44"/>
      <c r="H2990" s="169" t="s">
        <v>24843</v>
      </c>
    </row>
    <row r="2991" spans="1:8" x14ac:dyDescent="0.3">
      <c r="A2991" s="5" t="s">
        <v>7421</v>
      </c>
      <c r="B2991" s="44" t="s">
        <v>31</v>
      </c>
      <c r="C2991" s="45">
        <v>0</v>
      </c>
      <c r="D2991" s="45" t="s">
        <v>24841</v>
      </c>
      <c r="E2991" s="45"/>
      <c r="F2991" s="45">
        <v>0</v>
      </c>
      <c r="G2991" s="44"/>
      <c r="H2991" s="169" t="s">
        <v>24843</v>
      </c>
    </row>
    <row r="2992" spans="1:8" x14ac:dyDescent="0.3">
      <c r="A2992" s="5" t="s">
        <v>7424</v>
      </c>
      <c r="B2992" s="44" t="s">
        <v>26248</v>
      </c>
      <c r="C2992" s="45">
        <v>12.6</v>
      </c>
      <c r="D2992" s="45" t="s">
        <v>24841</v>
      </c>
      <c r="E2992" s="45"/>
      <c r="F2992" s="45">
        <v>12.6</v>
      </c>
      <c r="G2992" s="44"/>
      <c r="H2992" s="169" t="s">
        <v>24843</v>
      </c>
    </row>
    <row r="2993" spans="1:8" x14ac:dyDescent="0.3">
      <c r="A2993" s="5" t="s">
        <v>7426</v>
      </c>
      <c r="B2993" s="44" t="s">
        <v>26249</v>
      </c>
      <c r="C2993" s="45">
        <v>12.6</v>
      </c>
      <c r="D2993" s="45" t="s">
        <v>24841</v>
      </c>
      <c r="E2993" s="45"/>
      <c r="F2993" s="45">
        <v>12.6</v>
      </c>
      <c r="G2993" s="44"/>
      <c r="H2993" s="169" t="s">
        <v>24843</v>
      </c>
    </row>
    <row r="2994" spans="1:8" x14ac:dyDescent="0.3">
      <c r="A2994" s="5" t="s">
        <v>7428</v>
      </c>
      <c r="B2994" s="44" t="s">
        <v>26250</v>
      </c>
      <c r="C2994" s="45">
        <v>0</v>
      </c>
      <c r="D2994" s="45" t="s">
        <v>24841</v>
      </c>
      <c r="E2994" s="45"/>
      <c r="F2994" s="45">
        <v>0</v>
      </c>
      <c r="G2994" s="44"/>
      <c r="H2994" s="169" t="s">
        <v>24843</v>
      </c>
    </row>
    <row r="2995" spans="1:8" x14ac:dyDescent="0.3">
      <c r="A2995" s="5" t="s">
        <v>7430</v>
      </c>
      <c r="B2995" s="44" t="s">
        <v>26251</v>
      </c>
      <c r="C2995" s="45">
        <v>0</v>
      </c>
      <c r="D2995" s="45" t="s">
        <v>24841</v>
      </c>
      <c r="E2995" s="45"/>
      <c r="F2995" s="45">
        <v>0</v>
      </c>
      <c r="G2995" s="44"/>
      <c r="H2995" s="169" t="s">
        <v>24843</v>
      </c>
    </row>
    <row r="2996" spans="1:8" x14ac:dyDescent="0.3">
      <c r="A2996" s="5" t="s">
        <v>7432</v>
      </c>
      <c r="B2996" s="44" t="s">
        <v>7433</v>
      </c>
      <c r="C2996" s="45">
        <v>0</v>
      </c>
      <c r="D2996" s="45" t="s">
        <v>24841</v>
      </c>
      <c r="E2996" s="45"/>
      <c r="F2996" s="45">
        <v>0</v>
      </c>
      <c r="G2996" s="44"/>
      <c r="H2996" s="169" t="s">
        <v>24843</v>
      </c>
    </row>
    <row r="2997" spans="1:8" x14ac:dyDescent="0.3">
      <c r="A2997" s="5" t="s">
        <v>7434</v>
      </c>
      <c r="B2997" s="44" t="s">
        <v>31</v>
      </c>
      <c r="C2997" s="45">
        <v>0</v>
      </c>
      <c r="D2997" s="45" t="s">
        <v>24841</v>
      </c>
      <c r="E2997" s="45"/>
      <c r="F2997" s="45">
        <v>0</v>
      </c>
      <c r="G2997" s="44"/>
      <c r="H2997" s="169" t="s">
        <v>24843</v>
      </c>
    </row>
    <row r="2998" spans="1:8" x14ac:dyDescent="0.3">
      <c r="A2998" s="5" t="s">
        <v>7435</v>
      </c>
      <c r="B2998" s="44" t="s">
        <v>26252</v>
      </c>
      <c r="C2998" s="45">
        <v>0</v>
      </c>
      <c r="D2998" s="45" t="s">
        <v>24841</v>
      </c>
      <c r="E2998" s="45"/>
      <c r="F2998" s="45">
        <v>0</v>
      </c>
      <c r="G2998" s="44"/>
      <c r="H2998" s="169" t="s">
        <v>24843</v>
      </c>
    </row>
    <row r="2999" spans="1:8" x14ac:dyDescent="0.3">
      <c r="A2999" s="5" t="s">
        <v>7437</v>
      </c>
      <c r="B2999" s="44" t="s">
        <v>26253</v>
      </c>
      <c r="C2999" s="45">
        <v>10.8</v>
      </c>
      <c r="D2999" s="45" t="s">
        <v>24841</v>
      </c>
      <c r="E2999" s="45"/>
      <c r="F2999" s="45">
        <v>10.8</v>
      </c>
      <c r="G2999" s="44"/>
      <c r="H2999" s="169" t="s">
        <v>24843</v>
      </c>
    </row>
    <row r="3000" spans="1:8" x14ac:dyDescent="0.3">
      <c r="A3000" s="5" t="s">
        <v>7440</v>
      </c>
      <c r="B3000" s="44" t="s">
        <v>7441</v>
      </c>
      <c r="C3000" s="45">
        <v>0</v>
      </c>
      <c r="D3000" s="45" t="s">
        <v>24841</v>
      </c>
      <c r="E3000" s="45"/>
      <c r="F3000" s="45">
        <v>0</v>
      </c>
      <c r="G3000" s="44"/>
      <c r="H3000" s="169" t="s">
        <v>24843</v>
      </c>
    </row>
    <row r="3001" spans="1:8" x14ac:dyDescent="0.3">
      <c r="A3001" s="5" t="s">
        <v>7442</v>
      </c>
      <c r="B3001" s="44" t="s">
        <v>26254</v>
      </c>
      <c r="C3001" s="45">
        <v>0</v>
      </c>
      <c r="D3001" s="45" t="s">
        <v>24841</v>
      </c>
      <c r="E3001" s="45"/>
      <c r="F3001" s="45">
        <v>0</v>
      </c>
      <c r="G3001" s="44"/>
      <c r="H3001" s="169" t="s">
        <v>24843</v>
      </c>
    </row>
    <row r="3002" spans="1:8" x14ac:dyDescent="0.3">
      <c r="A3002" s="5" t="s">
        <v>7444</v>
      </c>
      <c r="B3002" s="44" t="s">
        <v>26255</v>
      </c>
      <c r="C3002" s="45">
        <v>0</v>
      </c>
      <c r="D3002" s="45" t="s">
        <v>24841</v>
      </c>
      <c r="E3002" s="45"/>
      <c r="F3002" s="45">
        <v>0</v>
      </c>
      <c r="G3002" s="44"/>
      <c r="H3002" s="169" t="s">
        <v>24843</v>
      </c>
    </row>
    <row r="3003" spans="1:8" x14ac:dyDescent="0.3">
      <c r="A3003" s="5" t="s">
        <v>7446</v>
      </c>
      <c r="B3003" s="44" t="s">
        <v>7447</v>
      </c>
      <c r="C3003" s="45">
        <v>10.8</v>
      </c>
      <c r="D3003" s="45" t="s">
        <v>24841</v>
      </c>
      <c r="E3003" s="45"/>
      <c r="F3003" s="45">
        <v>10.8</v>
      </c>
      <c r="G3003" s="44"/>
      <c r="H3003" s="169" t="s">
        <v>24843</v>
      </c>
    </row>
    <row r="3004" spans="1:8" x14ac:dyDescent="0.3">
      <c r="A3004" s="5" t="s">
        <v>7448</v>
      </c>
      <c r="B3004" s="44" t="s">
        <v>7449</v>
      </c>
      <c r="C3004" s="45">
        <v>10.8</v>
      </c>
      <c r="D3004" s="45" t="s">
        <v>24841</v>
      </c>
      <c r="E3004" s="45"/>
      <c r="F3004" s="45">
        <v>10.8</v>
      </c>
      <c r="G3004" s="44"/>
      <c r="H3004" s="169" t="s">
        <v>24843</v>
      </c>
    </row>
    <row r="3005" spans="1:8" x14ac:dyDescent="0.3">
      <c r="A3005" s="5" t="s">
        <v>7450</v>
      </c>
      <c r="B3005" s="44" t="s">
        <v>31</v>
      </c>
      <c r="C3005" s="45">
        <v>0</v>
      </c>
      <c r="D3005" s="45" t="s">
        <v>24841</v>
      </c>
      <c r="E3005" s="45"/>
      <c r="F3005" s="45">
        <v>0</v>
      </c>
      <c r="G3005" s="44"/>
      <c r="H3005" s="169" t="s">
        <v>24843</v>
      </c>
    </row>
    <row r="3006" spans="1:8" x14ac:dyDescent="0.3">
      <c r="A3006" s="5" t="s">
        <v>7455</v>
      </c>
      <c r="B3006" s="44" t="s">
        <v>7456</v>
      </c>
      <c r="C3006" s="45">
        <v>0</v>
      </c>
      <c r="D3006" s="45" t="s">
        <v>24841</v>
      </c>
      <c r="E3006" s="45"/>
      <c r="F3006" s="45">
        <v>0</v>
      </c>
      <c r="G3006" s="44"/>
      <c r="H3006" s="169" t="s">
        <v>24843</v>
      </c>
    </row>
    <row r="3007" spans="1:8" x14ac:dyDescent="0.3">
      <c r="A3007" s="5" t="s">
        <v>7457</v>
      </c>
      <c r="B3007" s="44" t="s">
        <v>5833</v>
      </c>
      <c r="C3007" s="45">
        <v>0</v>
      </c>
      <c r="D3007" s="45" t="s">
        <v>24841</v>
      </c>
      <c r="E3007" s="45"/>
      <c r="F3007" s="45">
        <v>0</v>
      </c>
      <c r="G3007" s="44"/>
      <c r="H3007" s="169" t="s">
        <v>24843</v>
      </c>
    </row>
    <row r="3008" spans="1:8" x14ac:dyDescent="0.3">
      <c r="A3008" s="5" t="s">
        <v>7458</v>
      </c>
      <c r="B3008" s="44" t="s">
        <v>26256</v>
      </c>
      <c r="C3008" s="45">
        <v>0</v>
      </c>
      <c r="D3008" s="45" t="s">
        <v>24841</v>
      </c>
      <c r="E3008" s="45"/>
      <c r="F3008" s="45">
        <v>0</v>
      </c>
      <c r="G3008" s="44"/>
      <c r="H3008" s="169" t="s">
        <v>24843</v>
      </c>
    </row>
    <row r="3009" spans="1:8" x14ac:dyDescent="0.3">
      <c r="A3009" s="5" t="s">
        <v>7464</v>
      </c>
      <c r="B3009" s="44" t="s">
        <v>7465</v>
      </c>
      <c r="C3009" s="45">
        <v>0</v>
      </c>
      <c r="D3009" s="45" t="s">
        <v>24841</v>
      </c>
      <c r="E3009" s="45"/>
      <c r="F3009" s="45">
        <v>0</v>
      </c>
      <c r="G3009" s="44"/>
      <c r="H3009" s="169" t="s">
        <v>24843</v>
      </c>
    </row>
    <row r="3010" spans="1:8" x14ac:dyDescent="0.3">
      <c r="A3010" s="5" t="s">
        <v>7466</v>
      </c>
      <c r="B3010" s="44" t="s">
        <v>7467</v>
      </c>
      <c r="C3010" s="45">
        <v>0</v>
      </c>
      <c r="D3010" s="45" t="s">
        <v>24841</v>
      </c>
      <c r="E3010" s="45"/>
      <c r="F3010" s="45">
        <v>0</v>
      </c>
      <c r="G3010" s="44"/>
      <c r="H3010" s="169" t="s">
        <v>24843</v>
      </c>
    </row>
    <row r="3011" spans="1:8" x14ac:dyDescent="0.3">
      <c r="A3011" s="5" t="s">
        <v>7468</v>
      </c>
      <c r="B3011" s="44" t="s">
        <v>31</v>
      </c>
      <c r="C3011" s="45">
        <v>0</v>
      </c>
      <c r="D3011" s="45" t="s">
        <v>24841</v>
      </c>
      <c r="E3011" s="45"/>
      <c r="F3011" s="45">
        <v>0</v>
      </c>
      <c r="G3011" s="44"/>
      <c r="H3011" s="169" t="s">
        <v>24843</v>
      </c>
    </row>
    <row r="3012" spans="1:8" x14ac:dyDescent="0.3">
      <c r="A3012" s="5" t="s">
        <v>7471</v>
      </c>
      <c r="B3012" s="44" t="s">
        <v>7472</v>
      </c>
      <c r="C3012" s="45">
        <v>0</v>
      </c>
      <c r="D3012" s="45" t="s">
        <v>24841</v>
      </c>
      <c r="E3012" s="45"/>
      <c r="F3012" s="45">
        <v>0</v>
      </c>
      <c r="G3012" s="44"/>
      <c r="H3012" s="169" t="s">
        <v>24843</v>
      </c>
    </row>
    <row r="3013" spans="1:8" x14ac:dyDescent="0.3">
      <c r="A3013" s="5" t="s">
        <v>7473</v>
      </c>
      <c r="B3013" s="44" t="s">
        <v>7474</v>
      </c>
      <c r="C3013" s="45">
        <v>10.8</v>
      </c>
      <c r="D3013" s="45" t="s">
        <v>24841</v>
      </c>
      <c r="E3013" s="45"/>
      <c r="F3013" s="45">
        <v>10.8</v>
      </c>
      <c r="G3013" s="44"/>
      <c r="H3013" s="169" t="s">
        <v>24843</v>
      </c>
    </row>
    <row r="3014" spans="1:8" x14ac:dyDescent="0.3">
      <c r="A3014" s="5" t="s">
        <v>7475</v>
      </c>
      <c r="B3014" s="44" t="s">
        <v>31</v>
      </c>
      <c r="C3014" s="45">
        <v>0</v>
      </c>
      <c r="D3014" s="45" t="s">
        <v>24841</v>
      </c>
      <c r="E3014" s="45"/>
      <c r="F3014" s="45">
        <v>0</v>
      </c>
      <c r="G3014" s="44"/>
      <c r="H3014" s="169" t="s">
        <v>24843</v>
      </c>
    </row>
    <row r="3015" spans="1:8" x14ac:dyDescent="0.3">
      <c r="A3015" s="5" t="s">
        <v>7478</v>
      </c>
      <c r="B3015" s="44" t="s">
        <v>7479</v>
      </c>
      <c r="C3015" s="45">
        <v>0</v>
      </c>
      <c r="D3015" s="45" t="s">
        <v>24841</v>
      </c>
      <c r="E3015" s="45"/>
      <c r="F3015" s="45">
        <v>0</v>
      </c>
      <c r="G3015" s="44"/>
      <c r="H3015" s="169" t="s">
        <v>24843</v>
      </c>
    </row>
    <row r="3016" spans="1:8" x14ac:dyDescent="0.3">
      <c r="A3016" s="5" t="s">
        <v>7480</v>
      </c>
      <c r="B3016" s="44" t="s">
        <v>7481</v>
      </c>
      <c r="C3016" s="45">
        <v>0</v>
      </c>
      <c r="D3016" s="45" t="s">
        <v>24841</v>
      </c>
      <c r="E3016" s="45"/>
      <c r="F3016" s="45">
        <v>0</v>
      </c>
      <c r="G3016" s="44"/>
      <c r="H3016" s="169" t="s">
        <v>24843</v>
      </c>
    </row>
    <row r="3017" spans="1:8" x14ac:dyDescent="0.3">
      <c r="A3017" s="5" t="s">
        <v>7482</v>
      </c>
      <c r="B3017" s="44" t="s">
        <v>31</v>
      </c>
      <c r="C3017" s="45">
        <v>0</v>
      </c>
      <c r="D3017" s="45" t="s">
        <v>24841</v>
      </c>
      <c r="E3017" s="45"/>
      <c r="F3017" s="45">
        <v>0</v>
      </c>
      <c r="G3017" s="44"/>
      <c r="H3017" s="169" t="s">
        <v>24843</v>
      </c>
    </row>
    <row r="3018" spans="1:8" x14ac:dyDescent="0.3">
      <c r="A3018" s="5" t="s">
        <v>7485</v>
      </c>
      <c r="B3018" s="44" t="s">
        <v>7486</v>
      </c>
      <c r="C3018" s="45">
        <v>0</v>
      </c>
      <c r="D3018" s="45" t="s">
        <v>24841</v>
      </c>
      <c r="E3018" s="45"/>
      <c r="F3018" s="45">
        <v>0</v>
      </c>
      <c r="G3018" s="44"/>
      <c r="H3018" s="169" t="s">
        <v>24843</v>
      </c>
    </row>
    <row r="3019" spans="1:8" x14ac:dyDescent="0.3">
      <c r="A3019" s="5" t="s">
        <v>7487</v>
      </c>
      <c r="B3019" s="44" t="s">
        <v>26257</v>
      </c>
      <c r="C3019" s="45">
        <v>12.6</v>
      </c>
      <c r="D3019" s="45" t="s">
        <v>24841</v>
      </c>
      <c r="E3019" s="45"/>
      <c r="F3019" s="45">
        <v>12.6</v>
      </c>
      <c r="G3019" s="44"/>
      <c r="H3019" s="169" t="s">
        <v>24843</v>
      </c>
    </row>
    <row r="3020" spans="1:8" x14ac:dyDescent="0.3">
      <c r="A3020" s="5" t="s">
        <v>7489</v>
      </c>
      <c r="B3020" s="44" t="s">
        <v>31</v>
      </c>
      <c r="C3020" s="45">
        <v>0</v>
      </c>
      <c r="D3020" s="45" t="s">
        <v>24841</v>
      </c>
      <c r="E3020" s="45"/>
      <c r="F3020" s="45">
        <v>0</v>
      </c>
      <c r="G3020" s="44"/>
      <c r="H3020" s="169" t="s">
        <v>24843</v>
      </c>
    </row>
    <row r="3021" spans="1:8" x14ac:dyDescent="0.3">
      <c r="A3021" s="5" t="s">
        <v>7492</v>
      </c>
      <c r="B3021" s="44" t="s">
        <v>7493</v>
      </c>
      <c r="C3021" s="45">
        <v>0</v>
      </c>
      <c r="D3021" s="45" t="s">
        <v>24841</v>
      </c>
      <c r="E3021" s="45"/>
      <c r="F3021" s="45">
        <v>0</v>
      </c>
      <c r="G3021" s="44"/>
      <c r="H3021" s="169" t="s">
        <v>24843</v>
      </c>
    </row>
    <row r="3022" spans="1:8" x14ac:dyDescent="0.3">
      <c r="A3022" s="5" t="s">
        <v>7494</v>
      </c>
      <c r="B3022" s="44" t="s">
        <v>7495</v>
      </c>
      <c r="C3022" s="45">
        <v>0</v>
      </c>
      <c r="D3022" s="45" t="s">
        <v>24841</v>
      </c>
      <c r="E3022" s="45"/>
      <c r="F3022" s="45">
        <v>0</v>
      </c>
      <c r="G3022" s="44"/>
      <c r="H3022" s="169" t="s">
        <v>24843</v>
      </c>
    </row>
    <row r="3023" spans="1:8" x14ac:dyDescent="0.3">
      <c r="A3023" s="5" t="s">
        <v>7496</v>
      </c>
      <c r="B3023" s="44" t="s">
        <v>31</v>
      </c>
      <c r="C3023" s="45">
        <v>0</v>
      </c>
      <c r="D3023" s="45" t="s">
        <v>24841</v>
      </c>
      <c r="E3023" s="45"/>
      <c r="F3023" s="45">
        <v>0</v>
      </c>
      <c r="G3023" s="44"/>
      <c r="H3023" s="169" t="s">
        <v>24843</v>
      </c>
    </row>
    <row r="3024" spans="1:8" x14ac:dyDescent="0.3">
      <c r="A3024" s="5" t="s">
        <v>7499</v>
      </c>
      <c r="B3024" s="44" t="s">
        <v>7500</v>
      </c>
      <c r="C3024" s="45">
        <v>0</v>
      </c>
      <c r="D3024" s="45" t="s">
        <v>24841</v>
      </c>
      <c r="E3024" s="45"/>
      <c r="F3024" s="45">
        <v>0</v>
      </c>
      <c r="G3024" s="44"/>
      <c r="H3024" s="169" t="s">
        <v>24843</v>
      </c>
    </row>
    <row r="3025" spans="1:8" x14ac:dyDescent="0.3">
      <c r="A3025" s="5" t="s">
        <v>7501</v>
      </c>
      <c r="B3025" s="44" t="s">
        <v>7502</v>
      </c>
      <c r="C3025" s="45">
        <v>0</v>
      </c>
      <c r="D3025" s="45" t="s">
        <v>24841</v>
      </c>
      <c r="E3025" s="45"/>
      <c r="F3025" s="45">
        <v>0</v>
      </c>
      <c r="G3025" s="44"/>
      <c r="H3025" s="169" t="s">
        <v>24843</v>
      </c>
    </row>
    <row r="3026" spans="1:8" x14ac:dyDescent="0.3">
      <c r="A3026" s="5" t="s">
        <v>7503</v>
      </c>
      <c r="B3026" s="44" t="s">
        <v>7504</v>
      </c>
      <c r="C3026" s="45">
        <v>0</v>
      </c>
      <c r="D3026" s="45" t="s">
        <v>24841</v>
      </c>
      <c r="E3026" s="45"/>
      <c r="F3026" s="45">
        <v>0</v>
      </c>
      <c r="G3026" s="44"/>
      <c r="H3026" s="169" t="s">
        <v>24843</v>
      </c>
    </row>
    <row r="3027" spans="1:8" x14ac:dyDescent="0.3">
      <c r="A3027" s="5" t="s">
        <v>7505</v>
      </c>
      <c r="B3027" s="44" t="s">
        <v>31</v>
      </c>
      <c r="C3027" s="45">
        <v>0</v>
      </c>
      <c r="D3027" s="45" t="s">
        <v>24841</v>
      </c>
      <c r="E3027" s="45"/>
      <c r="F3027" s="45">
        <v>0</v>
      </c>
      <c r="G3027" s="44"/>
      <c r="H3027" s="169" t="s">
        <v>24843</v>
      </c>
    </row>
    <row r="3028" spans="1:8" x14ac:dyDescent="0.3">
      <c r="A3028" s="5" t="s">
        <v>7508</v>
      </c>
      <c r="B3028" s="44" t="s">
        <v>7509</v>
      </c>
      <c r="C3028" s="45">
        <v>0</v>
      </c>
      <c r="D3028" s="45" t="s">
        <v>24841</v>
      </c>
      <c r="E3028" s="45"/>
      <c r="F3028" s="45">
        <v>0</v>
      </c>
      <c r="G3028" s="44"/>
      <c r="H3028" s="169" t="s">
        <v>24843</v>
      </c>
    </row>
    <row r="3029" spans="1:8" x14ac:dyDescent="0.3">
      <c r="A3029" s="5" t="s">
        <v>7510</v>
      </c>
      <c r="B3029" s="44" t="s">
        <v>7511</v>
      </c>
      <c r="C3029" s="45">
        <v>0</v>
      </c>
      <c r="D3029" s="45" t="s">
        <v>24841</v>
      </c>
      <c r="E3029" s="45"/>
      <c r="F3029" s="45">
        <v>0</v>
      </c>
      <c r="G3029" s="44"/>
      <c r="H3029" s="169" t="s">
        <v>24843</v>
      </c>
    </row>
    <row r="3030" spans="1:8" x14ac:dyDescent="0.3">
      <c r="A3030" s="5" t="s">
        <v>7512</v>
      </c>
      <c r="B3030" s="44" t="s">
        <v>31</v>
      </c>
      <c r="C3030" s="45">
        <v>0</v>
      </c>
      <c r="D3030" s="45" t="s">
        <v>24841</v>
      </c>
      <c r="E3030" s="45"/>
      <c r="F3030" s="45">
        <v>0</v>
      </c>
      <c r="G3030" s="44"/>
      <c r="H3030" s="169" t="s">
        <v>24843</v>
      </c>
    </row>
    <row r="3031" spans="1:8" x14ac:dyDescent="0.3">
      <c r="A3031" s="5" t="s">
        <v>7515</v>
      </c>
      <c r="B3031" s="44" t="s">
        <v>7516</v>
      </c>
      <c r="C3031" s="45">
        <v>0</v>
      </c>
      <c r="D3031" s="45" t="s">
        <v>24841</v>
      </c>
      <c r="E3031" s="45"/>
      <c r="F3031" s="45">
        <v>0</v>
      </c>
      <c r="G3031" s="44"/>
      <c r="H3031" s="169" t="s">
        <v>24843</v>
      </c>
    </row>
    <row r="3032" spans="1:8" x14ac:dyDescent="0.3">
      <c r="A3032" s="5" t="s">
        <v>7517</v>
      </c>
      <c r="B3032" s="44" t="s">
        <v>26258</v>
      </c>
      <c r="C3032" s="45">
        <v>0</v>
      </c>
      <c r="D3032" s="45" t="s">
        <v>24841</v>
      </c>
      <c r="E3032" s="45"/>
      <c r="F3032" s="45">
        <v>0</v>
      </c>
      <c r="G3032" s="44"/>
      <c r="H3032" s="169" t="s">
        <v>24843</v>
      </c>
    </row>
    <row r="3033" spans="1:8" x14ac:dyDescent="0.3">
      <c r="A3033" s="5" t="s">
        <v>7519</v>
      </c>
      <c r="B3033" s="44" t="s">
        <v>7520</v>
      </c>
      <c r="C3033" s="45">
        <v>0</v>
      </c>
      <c r="D3033" s="45" t="s">
        <v>24841</v>
      </c>
      <c r="E3033" s="45"/>
      <c r="F3033" s="45">
        <v>0</v>
      </c>
      <c r="G3033" s="44"/>
      <c r="H3033" s="169" t="s">
        <v>24843</v>
      </c>
    </row>
    <row r="3034" spans="1:8" x14ac:dyDescent="0.3">
      <c r="A3034" s="5" t="s">
        <v>7521</v>
      </c>
      <c r="B3034" s="44" t="s">
        <v>26259</v>
      </c>
      <c r="C3034" s="45">
        <v>12.6</v>
      </c>
      <c r="D3034" s="45" t="s">
        <v>24841</v>
      </c>
      <c r="E3034" s="45"/>
      <c r="F3034" s="45">
        <v>12.6</v>
      </c>
      <c r="G3034" s="44"/>
      <c r="H3034" s="169" t="s">
        <v>24843</v>
      </c>
    </row>
    <row r="3035" spans="1:8" x14ac:dyDescent="0.3">
      <c r="A3035" s="5" t="s">
        <v>7523</v>
      </c>
      <c r="B3035" s="44" t="s">
        <v>31</v>
      </c>
      <c r="C3035" s="45">
        <v>0</v>
      </c>
      <c r="D3035" s="45" t="s">
        <v>24841</v>
      </c>
      <c r="E3035" s="45"/>
      <c r="F3035" s="45">
        <v>0</v>
      </c>
      <c r="G3035" s="44"/>
      <c r="H3035" s="169" t="s">
        <v>24843</v>
      </c>
    </row>
    <row r="3036" spans="1:8" x14ac:dyDescent="0.3">
      <c r="A3036" s="5" t="s">
        <v>7526</v>
      </c>
      <c r="B3036" s="44" t="s">
        <v>7527</v>
      </c>
      <c r="C3036" s="45">
        <v>0</v>
      </c>
      <c r="D3036" s="45" t="s">
        <v>24841</v>
      </c>
      <c r="E3036" s="45"/>
      <c r="F3036" s="45">
        <v>0</v>
      </c>
      <c r="G3036" s="44"/>
      <c r="H3036" s="169" t="s">
        <v>24843</v>
      </c>
    </row>
    <row r="3037" spans="1:8" x14ac:dyDescent="0.3">
      <c r="A3037" s="5" t="s">
        <v>7528</v>
      </c>
      <c r="B3037" s="44" t="s">
        <v>7529</v>
      </c>
      <c r="C3037" s="45">
        <v>0</v>
      </c>
      <c r="D3037" s="45" t="s">
        <v>24841</v>
      </c>
      <c r="E3037" s="45"/>
      <c r="F3037" s="45">
        <v>0</v>
      </c>
      <c r="G3037" s="44"/>
      <c r="H3037" s="169" t="s">
        <v>24843</v>
      </c>
    </row>
    <row r="3038" spans="1:8" x14ac:dyDescent="0.3">
      <c r="A3038" s="5" t="s">
        <v>7530</v>
      </c>
      <c r="B3038" s="44" t="s">
        <v>7531</v>
      </c>
      <c r="C3038" s="45">
        <v>0</v>
      </c>
      <c r="D3038" s="45" t="s">
        <v>24841</v>
      </c>
      <c r="E3038" s="45"/>
      <c r="F3038" s="45">
        <v>0</v>
      </c>
      <c r="G3038" s="44"/>
      <c r="H3038" s="169" t="s">
        <v>24843</v>
      </c>
    </row>
    <row r="3039" spans="1:8" x14ac:dyDescent="0.3">
      <c r="A3039" s="5" t="s">
        <v>7532</v>
      </c>
      <c r="B3039" s="44" t="s">
        <v>7533</v>
      </c>
      <c r="C3039" s="45">
        <v>0</v>
      </c>
      <c r="D3039" s="45" t="s">
        <v>24841</v>
      </c>
      <c r="E3039" s="45"/>
      <c r="F3039" s="45">
        <v>0</v>
      </c>
      <c r="G3039" s="44"/>
      <c r="H3039" s="169" t="s">
        <v>24843</v>
      </c>
    </row>
    <row r="3040" spans="1:8" x14ac:dyDescent="0.3">
      <c r="A3040" s="5" t="s">
        <v>7534</v>
      </c>
      <c r="B3040" s="44" t="s">
        <v>31</v>
      </c>
      <c r="C3040" s="45">
        <v>0</v>
      </c>
      <c r="D3040" s="45" t="s">
        <v>24841</v>
      </c>
      <c r="E3040" s="45"/>
      <c r="F3040" s="45">
        <v>0</v>
      </c>
      <c r="G3040" s="44"/>
      <c r="H3040" s="169" t="s">
        <v>24843</v>
      </c>
    </row>
    <row r="3041" spans="1:8" x14ac:dyDescent="0.3">
      <c r="A3041" s="5" t="s">
        <v>7535</v>
      </c>
      <c r="B3041" s="44" t="s">
        <v>26260</v>
      </c>
      <c r="C3041" s="45">
        <v>0</v>
      </c>
      <c r="D3041" s="45" t="s">
        <v>24841</v>
      </c>
      <c r="E3041" s="45"/>
      <c r="F3041" s="45">
        <v>0</v>
      </c>
      <c r="G3041" s="44"/>
      <c r="H3041" s="169" t="s">
        <v>24843</v>
      </c>
    </row>
    <row r="3042" spans="1:8" x14ac:dyDescent="0.3">
      <c r="A3042" s="5" t="s">
        <v>7537</v>
      </c>
      <c r="B3042" s="44" t="s">
        <v>7538</v>
      </c>
      <c r="C3042" s="45">
        <v>0</v>
      </c>
      <c r="D3042" s="45" t="s">
        <v>24841</v>
      </c>
      <c r="E3042" s="45"/>
      <c r="F3042" s="45">
        <v>0</v>
      </c>
      <c r="G3042" s="44"/>
      <c r="H3042" s="169" t="s">
        <v>24843</v>
      </c>
    </row>
    <row r="3043" spans="1:8" x14ac:dyDescent="0.3">
      <c r="A3043" s="5" t="s">
        <v>7539</v>
      </c>
      <c r="B3043" s="44" t="s">
        <v>26261</v>
      </c>
      <c r="C3043" s="45">
        <v>0</v>
      </c>
      <c r="D3043" s="45" t="s">
        <v>24841</v>
      </c>
      <c r="E3043" s="45"/>
      <c r="F3043" s="45">
        <v>0</v>
      </c>
      <c r="G3043" s="44"/>
      <c r="H3043" s="169" t="s">
        <v>24843</v>
      </c>
    </row>
    <row r="3044" spans="1:8" x14ac:dyDescent="0.3">
      <c r="A3044" s="5" t="s">
        <v>7541</v>
      </c>
      <c r="B3044" s="44" t="s">
        <v>26262</v>
      </c>
      <c r="C3044" s="45">
        <v>0</v>
      </c>
      <c r="D3044" s="45" t="s">
        <v>24841</v>
      </c>
      <c r="E3044" s="45"/>
      <c r="F3044" s="45">
        <v>0</v>
      </c>
      <c r="G3044" s="44"/>
      <c r="H3044" s="169" t="s">
        <v>24843</v>
      </c>
    </row>
    <row r="3045" spans="1:8" x14ac:dyDescent="0.3">
      <c r="A3045" s="5" t="s">
        <v>7546</v>
      </c>
      <c r="B3045" s="44" t="s">
        <v>7547</v>
      </c>
      <c r="C3045" s="45">
        <v>10.8</v>
      </c>
      <c r="D3045" s="45" t="s">
        <v>24841</v>
      </c>
      <c r="E3045" s="45"/>
      <c r="F3045" s="45">
        <v>10.8</v>
      </c>
      <c r="G3045" s="44"/>
      <c r="H3045" s="169" t="s">
        <v>24843</v>
      </c>
    </row>
    <row r="3046" spans="1:8" x14ac:dyDescent="0.3">
      <c r="A3046" s="5" t="s">
        <v>7548</v>
      </c>
      <c r="B3046" s="44" t="s">
        <v>26263</v>
      </c>
      <c r="C3046" s="45">
        <v>0</v>
      </c>
      <c r="D3046" s="45" t="s">
        <v>24841</v>
      </c>
      <c r="E3046" s="45"/>
      <c r="F3046" s="45">
        <v>0</v>
      </c>
      <c r="G3046" s="44"/>
      <c r="H3046" s="169" t="s">
        <v>24843</v>
      </c>
    </row>
    <row r="3047" spans="1:8" ht="26.4" x14ac:dyDescent="0.3">
      <c r="A3047" s="5" t="s">
        <v>7550</v>
      </c>
      <c r="B3047" s="44" t="s">
        <v>26264</v>
      </c>
      <c r="C3047" s="45">
        <v>0</v>
      </c>
      <c r="D3047" s="45" t="s">
        <v>24841</v>
      </c>
      <c r="E3047" s="45"/>
      <c r="F3047" s="45">
        <v>0</v>
      </c>
      <c r="G3047" s="44"/>
      <c r="H3047" s="169" t="s">
        <v>24843</v>
      </c>
    </row>
    <row r="3048" spans="1:8" x14ac:dyDescent="0.3">
      <c r="A3048" s="5" t="s">
        <v>7552</v>
      </c>
      <c r="B3048" s="44" t="s">
        <v>7553</v>
      </c>
      <c r="C3048" s="45">
        <v>0</v>
      </c>
      <c r="D3048" s="45" t="s">
        <v>24841</v>
      </c>
      <c r="E3048" s="45"/>
      <c r="F3048" s="45">
        <v>0</v>
      </c>
      <c r="G3048" s="44"/>
      <c r="H3048" s="169" t="s">
        <v>24843</v>
      </c>
    </row>
    <row r="3049" spans="1:8" x14ac:dyDescent="0.3">
      <c r="A3049" s="5" t="s">
        <v>7554</v>
      </c>
      <c r="B3049" s="44" t="s">
        <v>31</v>
      </c>
      <c r="C3049" s="45">
        <v>0</v>
      </c>
      <c r="D3049" s="45" t="s">
        <v>24841</v>
      </c>
      <c r="E3049" s="45"/>
      <c r="F3049" s="45">
        <v>0</v>
      </c>
      <c r="G3049" s="44"/>
      <c r="H3049" s="169" t="s">
        <v>24843</v>
      </c>
    </row>
    <row r="3050" spans="1:8" x14ac:dyDescent="0.3">
      <c r="A3050" s="5" t="s">
        <v>7557</v>
      </c>
      <c r="B3050" s="44" t="s">
        <v>7558</v>
      </c>
      <c r="C3050" s="45">
        <v>0</v>
      </c>
      <c r="D3050" s="45" t="s">
        <v>24841</v>
      </c>
      <c r="E3050" s="45"/>
      <c r="F3050" s="45">
        <v>0</v>
      </c>
      <c r="G3050" s="44"/>
      <c r="H3050" s="169" t="s">
        <v>24843</v>
      </c>
    </row>
    <row r="3051" spans="1:8" x14ac:dyDescent="0.3">
      <c r="A3051" s="5" t="s">
        <v>7559</v>
      </c>
      <c r="B3051" s="44" t="s">
        <v>7560</v>
      </c>
      <c r="C3051" s="45">
        <v>0</v>
      </c>
      <c r="D3051" s="45" t="s">
        <v>24841</v>
      </c>
      <c r="E3051" s="45"/>
      <c r="F3051" s="45">
        <v>0</v>
      </c>
      <c r="G3051" s="44"/>
      <c r="H3051" s="169" t="s">
        <v>24843</v>
      </c>
    </row>
    <row r="3052" spans="1:8" x14ac:dyDescent="0.3">
      <c r="A3052" s="5" t="s">
        <v>7561</v>
      </c>
      <c r="B3052" s="44" t="s">
        <v>26265</v>
      </c>
      <c r="C3052" s="45">
        <v>12.6</v>
      </c>
      <c r="D3052" s="45" t="s">
        <v>24841</v>
      </c>
      <c r="E3052" s="45"/>
      <c r="F3052" s="45">
        <v>12.6</v>
      </c>
      <c r="G3052" s="44"/>
      <c r="H3052" s="169" t="s">
        <v>24843</v>
      </c>
    </row>
    <row r="3053" spans="1:8" x14ac:dyDescent="0.3">
      <c r="A3053" s="5" t="s">
        <v>7563</v>
      </c>
      <c r="B3053" s="44" t="s">
        <v>26266</v>
      </c>
      <c r="C3053" s="45">
        <v>12.6</v>
      </c>
      <c r="D3053" s="45" t="s">
        <v>24841</v>
      </c>
      <c r="E3053" s="45"/>
      <c r="F3053" s="45">
        <v>12.6</v>
      </c>
      <c r="G3053" s="44"/>
      <c r="H3053" s="169" t="s">
        <v>24843</v>
      </c>
    </row>
    <row r="3054" spans="1:8" x14ac:dyDescent="0.3">
      <c r="A3054" s="5" t="s">
        <v>7565</v>
      </c>
      <c r="B3054" s="44" t="s">
        <v>26267</v>
      </c>
      <c r="C3054" s="45">
        <v>12.6</v>
      </c>
      <c r="D3054" s="45" t="s">
        <v>24841</v>
      </c>
      <c r="E3054" s="45"/>
      <c r="F3054" s="45">
        <v>12.6</v>
      </c>
      <c r="G3054" s="44"/>
      <c r="H3054" s="169" t="s">
        <v>24843</v>
      </c>
    </row>
    <row r="3055" spans="1:8" x14ac:dyDescent="0.3">
      <c r="A3055" s="5" t="s">
        <v>7567</v>
      </c>
      <c r="B3055" s="44" t="s">
        <v>31</v>
      </c>
      <c r="C3055" s="45">
        <v>0</v>
      </c>
      <c r="D3055" s="45" t="s">
        <v>24841</v>
      </c>
      <c r="E3055" s="45"/>
      <c r="F3055" s="45">
        <v>0</v>
      </c>
      <c r="G3055" s="44"/>
      <c r="H3055" s="169" t="s">
        <v>24843</v>
      </c>
    </row>
    <row r="3056" spans="1:8" x14ac:dyDescent="0.3">
      <c r="A3056" s="5" t="s">
        <v>7570</v>
      </c>
      <c r="B3056" s="44" t="s">
        <v>7571</v>
      </c>
      <c r="C3056" s="45">
        <v>12.6</v>
      </c>
      <c r="D3056" s="45" t="s">
        <v>24841</v>
      </c>
      <c r="E3056" s="45"/>
      <c r="F3056" s="45">
        <v>12.6</v>
      </c>
      <c r="G3056" s="44"/>
      <c r="H3056" s="169" t="s">
        <v>24843</v>
      </c>
    </row>
    <row r="3057" spans="1:8" x14ac:dyDescent="0.3">
      <c r="A3057" s="5" t="s">
        <v>7572</v>
      </c>
      <c r="B3057" s="44" t="s">
        <v>26268</v>
      </c>
      <c r="C3057" s="45">
        <v>0</v>
      </c>
      <c r="D3057" s="45" t="s">
        <v>24841</v>
      </c>
      <c r="E3057" s="45"/>
      <c r="F3057" s="45">
        <v>0</v>
      </c>
      <c r="G3057" s="44"/>
      <c r="H3057" s="169" t="s">
        <v>24843</v>
      </c>
    </row>
    <row r="3058" spans="1:8" x14ac:dyDescent="0.3">
      <c r="A3058" s="5" t="s">
        <v>7574</v>
      </c>
      <c r="B3058" s="44" t="s">
        <v>26269</v>
      </c>
      <c r="C3058" s="45">
        <v>0</v>
      </c>
      <c r="D3058" s="45" t="s">
        <v>24841</v>
      </c>
      <c r="E3058" s="45"/>
      <c r="F3058" s="45">
        <v>0</v>
      </c>
      <c r="G3058" s="44"/>
      <c r="H3058" s="169" t="s">
        <v>24843</v>
      </c>
    </row>
    <row r="3059" spans="1:8" x14ac:dyDescent="0.3">
      <c r="A3059" s="5" t="s">
        <v>7576</v>
      </c>
      <c r="B3059" s="44" t="s">
        <v>26270</v>
      </c>
      <c r="C3059" s="45">
        <v>0</v>
      </c>
      <c r="D3059" s="45" t="s">
        <v>24841</v>
      </c>
      <c r="E3059" s="45"/>
      <c r="F3059" s="45">
        <v>0</v>
      </c>
      <c r="G3059" s="44"/>
      <c r="H3059" s="169" t="s">
        <v>24843</v>
      </c>
    </row>
    <row r="3060" spans="1:8" ht="26.4" x14ac:dyDescent="0.3">
      <c r="A3060" s="5" t="s">
        <v>7578</v>
      </c>
      <c r="B3060" s="44" t="s">
        <v>26271</v>
      </c>
      <c r="C3060" s="45">
        <v>12.6</v>
      </c>
      <c r="D3060" s="45" t="s">
        <v>24841</v>
      </c>
      <c r="E3060" s="45"/>
      <c r="F3060" s="45">
        <v>12.6</v>
      </c>
      <c r="G3060" s="44"/>
      <c r="H3060" s="169" t="s">
        <v>24843</v>
      </c>
    </row>
    <row r="3061" spans="1:8" x14ac:dyDescent="0.3">
      <c r="A3061" s="5" t="s">
        <v>7582</v>
      </c>
      <c r="B3061" s="44" t="s">
        <v>26272</v>
      </c>
      <c r="C3061" s="45">
        <v>0</v>
      </c>
      <c r="D3061" s="45" t="s">
        <v>24841</v>
      </c>
      <c r="E3061" s="45"/>
      <c r="F3061" s="45">
        <v>0</v>
      </c>
      <c r="G3061" s="44"/>
      <c r="H3061" s="169" t="s">
        <v>24843</v>
      </c>
    </row>
    <row r="3062" spans="1:8" x14ac:dyDescent="0.3">
      <c r="A3062" s="5" t="s">
        <v>7584</v>
      </c>
      <c r="B3062" s="44" t="s">
        <v>31</v>
      </c>
      <c r="C3062" s="45">
        <v>0</v>
      </c>
      <c r="D3062" s="45" t="s">
        <v>24841</v>
      </c>
      <c r="E3062" s="45"/>
      <c r="F3062" s="45">
        <v>0</v>
      </c>
      <c r="G3062" s="44"/>
      <c r="H3062" s="169" t="s">
        <v>24843</v>
      </c>
    </row>
    <row r="3063" spans="1:8" x14ac:dyDescent="0.3">
      <c r="A3063" s="5" t="s">
        <v>7587</v>
      </c>
      <c r="B3063" s="44" t="s">
        <v>7588</v>
      </c>
      <c r="C3063" s="45">
        <v>12.6</v>
      </c>
      <c r="D3063" s="45" t="s">
        <v>24841</v>
      </c>
      <c r="E3063" s="45"/>
      <c r="F3063" s="45">
        <v>12.6</v>
      </c>
      <c r="G3063" s="44"/>
      <c r="H3063" s="169" t="s">
        <v>24843</v>
      </c>
    </row>
    <row r="3064" spans="1:8" x14ac:dyDescent="0.3">
      <c r="A3064" s="5" t="s">
        <v>7589</v>
      </c>
      <c r="B3064" s="44" t="s">
        <v>7590</v>
      </c>
      <c r="C3064" s="45">
        <v>12.6</v>
      </c>
      <c r="D3064" s="45" t="s">
        <v>24841</v>
      </c>
      <c r="E3064" s="45"/>
      <c r="F3064" s="45">
        <v>12.6</v>
      </c>
      <c r="G3064" s="44"/>
      <c r="H3064" s="169" t="s">
        <v>24843</v>
      </c>
    </row>
    <row r="3065" spans="1:8" x14ac:dyDescent="0.3">
      <c r="A3065" s="5" t="s">
        <v>7591</v>
      </c>
      <c r="B3065" s="44" t="s">
        <v>26273</v>
      </c>
      <c r="C3065" s="45">
        <v>12.6</v>
      </c>
      <c r="D3065" s="45" t="s">
        <v>24841</v>
      </c>
      <c r="E3065" s="45"/>
      <c r="F3065" s="45">
        <v>12.6</v>
      </c>
      <c r="G3065" s="44"/>
      <c r="H3065" s="169" t="s">
        <v>24843</v>
      </c>
    </row>
    <row r="3066" spans="1:8" x14ac:dyDescent="0.3">
      <c r="A3066" s="5" t="s">
        <v>7593</v>
      </c>
      <c r="B3066" s="44" t="s">
        <v>7594</v>
      </c>
      <c r="C3066" s="45">
        <v>0</v>
      </c>
      <c r="D3066" s="45" t="s">
        <v>24841</v>
      </c>
      <c r="E3066" s="45"/>
      <c r="F3066" s="45">
        <v>0</v>
      </c>
      <c r="G3066" s="44"/>
      <c r="H3066" s="169" t="s">
        <v>24843</v>
      </c>
    </row>
    <row r="3067" spans="1:8" x14ac:dyDescent="0.3">
      <c r="A3067" s="5" t="s">
        <v>7595</v>
      </c>
      <c r="B3067" s="44" t="s">
        <v>7596</v>
      </c>
      <c r="C3067" s="45">
        <v>10.8</v>
      </c>
      <c r="D3067" s="45" t="s">
        <v>24841</v>
      </c>
      <c r="E3067" s="45"/>
      <c r="F3067" s="45">
        <v>10.8</v>
      </c>
      <c r="G3067" s="44"/>
      <c r="H3067" s="169" t="s">
        <v>24843</v>
      </c>
    </row>
    <row r="3068" spans="1:8" x14ac:dyDescent="0.3">
      <c r="A3068" s="5" t="s">
        <v>7601</v>
      </c>
      <c r="B3068" s="44" t="s">
        <v>31</v>
      </c>
      <c r="C3068" s="45">
        <v>0</v>
      </c>
      <c r="D3068" s="45" t="s">
        <v>24841</v>
      </c>
      <c r="E3068" s="45"/>
      <c r="F3068" s="45">
        <v>0</v>
      </c>
      <c r="G3068" s="44"/>
      <c r="H3068" s="169" t="s">
        <v>24843</v>
      </c>
    </row>
    <row r="3069" spans="1:8" x14ac:dyDescent="0.3">
      <c r="A3069" s="5" t="s">
        <v>7604</v>
      </c>
      <c r="B3069" s="44" t="s">
        <v>26274</v>
      </c>
      <c r="C3069" s="45">
        <v>12.6</v>
      </c>
      <c r="D3069" s="45" t="s">
        <v>24841</v>
      </c>
      <c r="E3069" s="45"/>
      <c r="F3069" s="45">
        <v>12.6</v>
      </c>
      <c r="G3069" s="44"/>
      <c r="H3069" s="169" t="s">
        <v>24843</v>
      </c>
    </row>
    <row r="3070" spans="1:8" x14ac:dyDescent="0.3">
      <c r="A3070" s="5" t="s">
        <v>7606</v>
      </c>
      <c r="B3070" s="44" t="s">
        <v>26275</v>
      </c>
      <c r="C3070" s="45">
        <v>12.6</v>
      </c>
      <c r="D3070" s="45" t="s">
        <v>24841</v>
      </c>
      <c r="E3070" s="45"/>
      <c r="F3070" s="45">
        <v>12.6</v>
      </c>
      <c r="G3070" s="44"/>
      <c r="H3070" s="169" t="s">
        <v>24843</v>
      </c>
    </row>
    <row r="3071" spans="1:8" x14ac:dyDescent="0.3">
      <c r="A3071" s="5" t="s">
        <v>7608</v>
      </c>
      <c r="B3071" s="44" t="s">
        <v>26276</v>
      </c>
      <c r="C3071" s="45">
        <v>12.6</v>
      </c>
      <c r="D3071" s="45" t="s">
        <v>24841</v>
      </c>
      <c r="E3071" s="45"/>
      <c r="F3071" s="45">
        <v>12.6</v>
      </c>
      <c r="G3071" s="44"/>
      <c r="H3071" s="169" t="s">
        <v>24843</v>
      </c>
    </row>
    <row r="3072" spans="1:8" x14ac:dyDescent="0.3">
      <c r="A3072" s="5" t="s">
        <v>7610</v>
      </c>
      <c r="B3072" s="44" t="s">
        <v>26277</v>
      </c>
      <c r="C3072" s="45">
        <v>10.8</v>
      </c>
      <c r="D3072" s="45" t="s">
        <v>24841</v>
      </c>
      <c r="E3072" s="45"/>
      <c r="F3072" s="45">
        <v>10.8</v>
      </c>
      <c r="G3072" s="44"/>
      <c r="H3072" s="169" t="s">
        <v>24843</v>
      </c>
    </row>
    <row r="3073" spans="1:8" x14ac:dyDescent="0.3">
      <c r="A3073" s="5" t="s">
        <v>7612</v>
      </c>
      <c r="B3073" s="44" t="s">
        <v>31</v>
      </c>
      <c r="C3073" s="45">
        <v>0</v>
      </c>
      <c r="D3073" s="45" t="s">
        <v>24841</v>
      </c>
      <c r="E3073" s="45"/>
      <c r="F3073" s="45">
        <v>0</v>
      </c>
      <c r="G3073" s="44"/>
      <c r="H3073" s="169" t="s">
        <v>24843</v>
      </c>
    </row>
    <row r="3074" spans="1:8" x14ac:dyDescent="0.3">
      <c r="A3074" s="5" t="s">
        <v>7614</v>
      </c>
      <c r="B3074" s="44" t="s">
        <v>26278</v>
      </c>
      <c r="C3074" s="45">
        <v>0</v>
      </c>
      <c r="D3074" s="45" t="s">
        <v>24841</v>
      </c>
      <c r="E3074" s="45"/>
      <c r="F3074" s="45">
        <v>0</v>
      </c>
      <c r="G3074" s="44"/>
      <c r="H3074" s="169" t="s">
        <v>24843</v>
      </c>
    </row>
    <row r="3075" spans="1:8" x14ac:dyDescent="0.3">
      <c r="A3075" s="5" t="s">
        <v>7616</v>
      </c>
      <c r="B3075" s="44" t="s">
        <v>7617</v>
      </c>
      <c r="C3075" s="45">
        <v>0</v>
      </c>
      <c r="D3075" s="45" t="s">
        <v>24841</v>
      </c>
      <c r="E3075" s="45"/>
      <c r="F3075" s="45">
        <v>0</v>
      </c>
      <c r="G3075" s="44"/>
      <c r="H3075" s="169" t="s">
        <v>24843</v>
      </c>
    </row>
    <row r="3076" spans="1:8" x14ac:dyDescent="0.3">
      <c r="A3076" s="5" t="s">
        <v>7618</v>
      </c>
      <c r="B3076" s="44" t="s">
        <v>7619</v>
      </c>
      <c r="C3076" s="45">
        <v>0</v>
      </c>
      <c r="D3076" s="45" t="s">
        <v>24841</v>
      </c>
      <c r="E3076" s="45"/>
      <c r="F3076" s="45">
        <v>0</v>
      </c>
      <c r="G3076" s="44"/>
      <c r="H3076" s="169" t="s">
        <v>24843</v>
      </c>
    </row>
    <row r="3077" spans="1:8" x14ac:dyDescent="0.3">
      <c r="A3077" s="5" t="s">
        <v>7620</v>
      </c>
      <c r="B3077" s="44" t="s">
        <v>7621</v>
      </c>
      <c r="C3077" s="45">
        <v>0</v>
      </c>
      <c r="D3077" s="45" t="s">
        <v>24841</v>
      </c>
      <c r="E3077" s="45"/>
      <c r="F3077" s="45">
        <v>0</v>
      </c>
      <c r="G3077" s="44"/>
      <c r="H3077" s="169" t="s">
        <v>24843</v>
      </c>
    </row>
    <row r="3078" spans="1:8" x14ac:dyDescent="0.3">
      <c r="A3078" s="5" t="s">
        <v>7622</v>
      </c>
      <c r="B3078" s="44" t="s">
        <v>31</v>
      </c>
      <c r="C3078" s="45">
        <v>0</v>
      </c>
      <c r="D3078" s="45" t="s">
        <v>24841</v>
      </c>
      <c r="E3078" s="45"/>
      <c r="F3078" s="45">
        <v>0</v>
      </c>
      <c r="G3078" s="44"/>
      <c r="H3078" s="169" t="s">
        <v>24843</v>
      </c>
    </row>
    <row r="3079" spans="1:8" x14ac:dyDescent="0.3">
      <c r="A3079" s="5" t="s">
        <v>7627</v>
      </c>
      <c r="B3079" s="44" t="s">
        <v>7628</v>
      </c>
      <c r="C3079" s="45">
        <v>0</v>
      </c>
      <c r="D3079" s="45" t="s">
        <v>24841</v>
      </c>
      <c r="E3079" s="45"/>
      <c r="F3079" s="45">
        <v>0</v>
      </c>
      <c r="G3079" s="44"/>
      <c r="H3079" s="169" t="s">
        <v>24843</v>
      </c>
    </row>
    <row r="3080" spans="1:8" x14ac:dyDescent="0.3">
      <c r="A3080" s="5" t="s">
        <v>7629</v>
      </c>
      <c r="B3080" s="44" t="s">
        <v>5833</v>
      </c>
      <c r="C3080" s="45">
        <v>0</v>
      </c>
      <c r="D3080" s="45" t="s">
        <v>24841</v>
      </c>
      <c r="E3080" s="45"/>
      <c r="F3080" s="45">
        <v>0</v>
      </c>
      <c r="G3080" s="44"/>
      <c r="H3080" s="169" t="s">
        <v>24843</v>
      </c>
    </row>
    <row r="3081" spans="1:8" x14ac:dyDescent="0.3">
      <c r="A3081" s="5" t="s">
        <v>7633</v>
      </c>
      <c r="B3081" s="44" t="s">
        <v>26279</v>
      </c>
      <c r="C3081" s="45">
        <v>0</v>
      </c>
      <c r="D3081" s="45" t="s">
        <v>24841</v>
      </c>
      <c r="E3081" s="45"/>
      <c r="F3081" s="45">
        <v>0</v>
      </c>
      <c r="G3081" s="44"/>
      <c r="H3081" s="169" t="s">
        <v>24843</v>
      </c>
    </row>
    <row r="3082" spans="1:8" x14ac:dyDescent="0.3">
      <c r="A3082" s="5" t="s">
        <v>7635</v>
      </c>
      <c r="B3082" s="44" t="s">
        <v>7636</v>
      </c>
      <c r="C3082" s="45">
        <v>0</v>
      </c>
      <c r="D3082" s="45" t="s">
        <v>24841</v>
      </c>
      <c r="E3082" s="45"/>
      <c r="F3082" s="45">
        <v>0</v>
      </c>
      <c r="G3082" s="44"/>
      <c r="H3082" s="169" t="s">
        <v>24843</v>
      </c>
    </row>
    <row r="3083" spans="1:8" x14ac:dyDescent="0.3">
      <c r="A3083" s="5" t="s">
        <v>7637</v>
      </c>
      <c r="B3083" s="44" t="s">
        <v>7638</v>
      </c>
      <c r="C3083" s="45">
        <v>12.6</v>
      </c>
      <c r="D3083" s="45" t="s">
        <v>24841</v>
      </c>
      <c r="E3083" s="45"/>
      <c r="F3083" s="45">
        <v>12.6</v>
      </c>
      <c r="G3083" s="44"/>
      <c r="H3083" s="169" t="s">
        <v>24843</v>
      </c>
    </row>
    <row r="3084" spans="1:8" x14ac:dyDescent="0.3">
      <c r="A3084" s="5" t="s">
        <v>7639</v>
      </c>
      <c r="B3084" s="44" t="s">
        <v>31</v>
      </c>
      <c r="C3084" s="45">
        <v>0</v>
      </c>
      <c r="D3084" s="45" t="s">
        <v>24841</v>
      </c>
      <c r="E3084" s="45"/>
      <c r="F3084" s="45">
        <v>0</v>
      </c>
      <c r="G3084" s="44"/>
      <c r="H3084" s="169" t="s">
        <v>24843</v>
      </c>
    </row>
    <row r="3085" spans="1:8" x14ac:dyDescent="0.3">
      <c r="A3085" s="5" t="s">
        <v>7640</v>
      </c>
      <c r="B3085" s="44" t="s">
        <v>7641</v>
      </c>
      <c r="C3085" s="45">
        <v>0</v>
      </c>
      <c r="D3085" s="45" t="s">
        <v>24841</v>
      </c>
      <c r="E3085" s="45"/>
      <c r="F3085" s="45">
        <v>0</v>
      </c>
      <c r="G3085" s="44"/>
      <c r="H3085" s="169" t="s">
        <v>24843</v>
      </c>
    </row>
    <row r="3086" spans="1:8" x14ac:dyDescent="0.3">
      <c r="A3086" s="5" t="s">
        <v>7642</v>
      </c>
      <c r="B3086" s="44" t="s">
        <v>7643</v>
      </c>
      <c r="C3086" s="45">
        <v>0</v>
      </c>
      <c r="D3086" s="45" t="s">
        <v>24841</v>
      </c>
      <c r="E3086" s="45"/>
      <c r="F3086" s="45">
        <v>0</v>
      </c>
      <c r="G3086" s="44"/>
      <c r="H3086" s="169" t="s">
        <v>24843</v>
      </c>
    </row>
    <row r="3087" spans="1:8" x14ac:dyDescent="0.3">
      <c r="A3087" s="5" t="s">
        <v>7644</v>
      </c>
      <c r="B3087" s="44" t="s">
        <v>26280</v>
      </c>
      <c r="C3087" s="45">
        <v>0</v>
      </c>
      <c r="D3087" s="45" t="s">
        <v>24841</v>
      </c>
      <c r="E3087" s="45"/>
      <c r="F3087" s="45">
        <v>0</v>
      </c>
      <c r="G3087" s="44"/>
      <c r="H3087" s="169" t="s">
        <v>24843</v>
      </c>
    </row>
    <row r="3088" spans="1:8" x14ac:dyDescent="0.3">
      <c r="A3088" s="5" t="s">
        <v>7646</v>
      </c>
      <c r="B3088" s="44" t="s">
        <v>31</v>
      </c>
      <c r="C3088" s="45">
        <v>0</v>
      </c>
      <c r="D3088" s="45" t="s">
        <v>24841</v>
      </c>
      <c r="E3088" s="45"/>
      <c r="F3088" s="45">
        <v>0</v>
      </c>
      <c r="G3088" s="44"/>
      <c r="H3088" s="169" t="s">
        <v>24843</v>
      </c>
    </row>
    <row r="3089" spans="1:8" x14ac:dyDescent="0.3">
      <c r="A3089" s="5" t="s">
        <v>7649</v>
      </c>
      <c r="B3089" s="44" t="s">
        <v>26281</v>
      </c>
      <c r="C3089" s="45">
        <v>0</v>
      </c>
      <c r="D3089" s="45" t="s">
        <v>24841</v>
      </c>
      <c r="E3089" s="45"/>
      <c r="F3089" s="45">
        <v>0</v>
      </c>
      <c r="G3089" s="44"/>
      <c r="H3089" s="169" t="s">
        <v>24843</v>
      </c>
    </row>
    <row r="3090" spans="1:8" x14ac:dyDescent="0.3">
      <c r="A3090" s="5" t="s">
        <v>7655</v>
      </c>
      <c r="B3090" s="44" t="s">
        <v>26282</v>
      </c>
      <c r="C3090" s="45">
        <v>0</v>
      </c>
      <c r="D3090" s="45" t="s">
        <v>24841</v>
      </c>
      <c r="E3090" s="45"/>
      <c r="F3090" s="45">
        <v>0</v>
      </c>
      <c r="G3090" s="44"/>
      <c r="H3090" s="169" t="s">
        <v>24843</v>
      </c>
    </row>
    <row r="3091" spans="1:8" x14ac:dyDescent="0.3">
      <c r="A3091" s="5" t="s">
        <v>7657</v>
      </c>
      <c r="B3091" s="44" t="s">
        <v>26283</v>
      </c>
      <c r="C3091" s="45">
        <v>0</v>
      </c>
      <c r="D3091" s="45" t="s">
        <v>24841</v>
      </c>
      <c r="E3091" s="45"/>
      <c r="F3091" s="45">
        <v>0</v>
      </c>
      <c r="G3091" s="44"/>
      <c r="H3091" s="169" t="s">
        <v>24843</v>
      </c>
    </row>
    <row r="3092" spans="1:8" x14ac:dyDescent="0.3">
      <c r="A3092" s="5" t="s">
        <v>7661</v>
      </c>
      <c r="B3092" s="44" t="s">
        <v>26284</v>
      </c>
      <c r="C3092" s="45">
        <v>0</v>
      </c>
      <c r="D3092" s="45" t="s">
        <v>24841</v>
      </c>
      <c r="E3092" s="45"/>
      <c r="F3092" s="45">
        <v>0</v>
      </c>
      <c r="G3092" s="44"/>
      <c r="H3092" s="169" t="s">
        <v>24843</v>
      </c>
    </row>
    <row r="3093" spans="1:8" x14ac:dyDescent="0.3">
      <c r="A3093" s="5" t="s">
        <v>7663</v>
      </c>
      <c r="B3093" s="44" t="s">
        <v>26285</v>
      </c>
      <c r="C3093" s="45">
        <v>0</v>
      </c>
      <c r="D3093" s="45" t="s">
        <v>24841</v>
      </c>
      <c r="E3093" s="45"/>
      <c r="F3093" s="45">
        <v>0</v>
      </c>
      <c r="G3093" s="44"/>
      <c r="H3093" s="169" t="s">
        <v>24843</v>
      </c>
    </row>
    <row r="3094" spans="1:8" x14ac:dyDescent="0.3">
      <c r="A3094" s="5" t="s">
        <v>7665</v>
      </c>
      <c r="B3094" s="44" t="s">
        <v>26286</v>
      </c>
      <c r="C3094" s="45">
        <v>0</v>
      </c>
      <c r="D3094" s="45" t="s">
        <v>24841</v>
      </c>
      <c r="E3094" s="45"/>
      <c r="F3094" s="45">
        <v>0</v>
      </c>
      <c r="G3094" s="44"/>
      <c r="H3094" s="169" t="s">
        <v>24843</v>
      </c>
    </row>
    <row r="3095" spans="1:8" x14ac:dyDescent="0.3">
      <c r="A3095" s="5" t="s">
        <v>7667</v>
      </c>
      <c r="B3095" s="44" t="s">
        <v>26287</v>
      </c>
      <c r="C3095" s="45">
        <v>0</v>
      </c>
      <c r="D3095" s="45" t="s">
        <v>24841</v>
      </c>
      <c r="E3095" s="45"/>
      <c r="F3095" s="45">
        <v>0</v>
      </c>
      <c r="G3095" s="44"/>
      <c r="H3095" s="169" t="s">
        <v>24843</v>
      </c>
    </row>
    <row r="3096" spans="1:8" x14ac:dyDescent="0.3">
      <c r="A3096" s="5" t="s">
        <v>7669</v>
      </c>
      <c r="B3096" s="44" t="s">
        <v>26288</v>
      </c>
      <c r="C3096" s="45">
        <v>12.6</v>
      </c>
      <c r="D3096" s="45" t="s">
        <v>24841</v>
      </c>
      <c r="E3096" s="45"/>
      <c r="F3096" s="45">
        <v>12.6</v>
      </c>
      <c r="G3096" s="44"/>
      <c r="H3096" s="169" t="s">
        <v>24843</v>
      </c>
    </row>
    <row r="3097" spans="1:8" x14ac:dyDescent="0.3">
      <c r="A3097" s="5" t="s">
        <v>7671</v>
      </c>
      <c r="B3097" s="44" t="s">
        <v>26289</v>
      </c>
      <c r="C3097" s="45">
        <v>0</v>
      </c>
      <c r="D3097" s="45" t="s">
        <v>24841</v>
      </c>
      <c r="E3097" s="45"/>
      <c r="F3097" s="45">
        <v>0</v>
      </c>
      <c r="G3097" s="44"/>
      <c r="H3097" s="169" t="s">
        <v>24843</v>
      </c>
    </row>
    <row r="3098" spans="1:8" x14ac:dyDescent="0.3">
      <c r="A3098" s="5" t="s">
        <v>7673</v>
      </c>
      <c r="B3098" s="44" t="s">
        <v>26290</v>
      </c>
      <c r="C3098" s="45">
        <v>0</v>
      </c>
      <c r="D3098" s="45" t="s">
        <v>24841</v>
      </c>
      <c r="E3098" s="45"/>
      <c r="F3098" s="45">
        <v>0</v>
      </c>
      <c r="G3098" s="44"/>
      <c r="H3098" s="169" t="s">
        <v>24843</v>
      </c>
    </row>
    <row r="3099" spans="1:8" x14ac:dyDescent="0.3">
      <c r="A3099" s="5" t="s">
        <v>7677</v>
      </c>
      <c r="B3099" s="44" t="s">
        <v>26291</v>
      </c>
      <c r="C3099" s="45">
        <v>0</v>
      </c>
      <c r="D3099" s="45" t="s">
        <v>24841</v>
      </c>
      <c r="E3099" s="45"/>
      <c r="F3099" s="45">
        <v>0</v>
      </c>
      <c r="G3099" s="44"/>
      <c r="H3099" s="169" t="s">
        <v>24843</v>
      </c>
    </row>
    <row r="3100" spans="1:8" x14ac:dyDescent="0.3">
      <c r="A3100" s="5" t="s">
        <v>7679</v>
      </c>
      <c r="B3100" s="44" t="s">
        <v>26292</v>
      </c>
      <c r="C3100" s="45">
        <v>0</v>
      </c>
      <c r="D3100" s="45" t="s">
        <v>24841</v>
      </c>
      <c r="E3100" s="45"/>
      <c r="F3100" s="45">
        <v>0</v>
      </c>
      <c r="G3100" s="44"/>
      <c r="H3100" s="169" t="s">
        <v>24843</v>
      </c>
    </row>
    <row r="3101" spans="1:8" x14ac:dyDescent="0.3">
      <c r="A3101" s="5" t="s">
        <v>7681</v>
      </c>
      <c r="B3101" s="44" t="s">
        <v>26293</v>
      </c>
      <c r="C3101" s="45">
        <v>0</v>
      </c>
      <c r="D3101" s="45" t="s">
        <v>24841</v>
      </c>
      <c r="E3101" s="45"/>
      <c r="F3101" s="45">
        <v>0</v>
      </c>
      <c r="G3101" s="44"/>
      <c r="H3101" s="169" t="s">
        <v>24843</v>
      </c>
    </row>
    <row r="3102" spans="1:8" ht="26.4" x14ac:dyDescent="0.3">
      <c r="A3102" s="5" t="s">
        <v>7683</v>
      </c>
      <c r="B3102" s="44" t="s">
        <v>26294</v>
      </c>
      <c r="C3102" s="45">
        <v>0</v>
      </c>
      <c r="D3102" s="45" t="s">
        <v>24841</v>
      </c>
      <c r="E3102" s="45"/>
      <c r="F3102" s="45">
        <v>0</v>
      </c>
      <c r="G3102" s="44"/>
      <c r="H3102" s="169" t="s">
        <v>24843</v>
      </c>
    </row>
    <row r="3103" spans="1:8" x14ac:dyDescent="0.3">
      <c r="A3103" s="5" t="s">
        <v>7687</v>
      </c>
      <c r="B3103" s="44" t="s">
        <v>26295</v>
      </c>
      <c r="C3103" s="45">
        <v>0</v>
      </c>
      <c r="D3103" s="45" t="s">
        <v>24841</v>
      </c>
      <c r="E3103" s="45"/>
      <c r="F3103" s="45">
        <v>0</v>
      </c>
      <c r="G3103" s="44"/>
      <c r="H3103" s="169" t="s">
        <v>24843</v>
      </c>
    </row>
    <row r="3104" spans="1:8" x14ac:dyDescent="0.3">
      <c r="A3104" s="5" t="s">
        <v>7689</v>
      </c>
      <c r="B3104" s="44" t="s">
        <v>26296</v>
      </c>
      <c r="C3104" s="45">
        <v>0</v>
      </c>
      <c r="D3104" s="45" t="s">
        <v>24841</v>
      </c>
      <c r="E3104" s="45"/>
      <c r="F3104" s="45">
        <v>0</v>
      </c>
      <c r="G3104" s="44"/>
      <c r="H3104" s="169" t="s">
        <v>24843</v>
      </c>
    </row>
    <row r="3105" spans="1:8" x14ac:dyDescent="0.3">
      <c r="A3105" s="5" t="s">
        <v>7691</v>
      </c>
      <c r="B3105" s="44" t="s">
        <v>26297</v>
      </c>
      <c r="C3105" s="45">
        <v>0</v>
      </c>
      <c r="D3105" s="45" t="s">
        <v>24841</v>
      </c>
      <c r="E3105" s="45"/>
      <c r="F3105" s="45">
        <v>0</v>
      </c>
      <c r="G3105" s="44"/>
      <c r="H3105" s="169" t="s">
        <v>24843</v>
      </c>
    </row>
    <row r="3106" spans="1:8" x14ac:dyDescent="0.3">
      <c r="A3106" s="5" t="s">
        <v>7693</v>
      </c>
      <c r="B3106" s="44" t="s">
        <v>26298</v>
      </c>
      <c r="C3106" s="45">
        <v>0</v>
      </c>
      <c r="D3106" s="45" t="s">
        <v>24841</v>
      </c>
      <c r="E3106" s="45"/>
      <c r="F3106" s="45">
        <v>0</v>
      </c>
      <c r="G3106" s="44"/>
      <c r="H3106" s="169" t="s">
        <v>24843</v>
      </c>
    </row>
    <row r="3107" spans="1:8" x14ac:dyDescent="0.3">
      <c r="A3107" s="5" t="s">
        <v>7698</v>
      </c>
      <c r="B3107" s="44" t="s">
        <v>7699</v>
      </c>
      <c r="C3107" s="45">
        <v>0</v>
      </c>
      <c r="D3107" s="45" t="s">
        <v>24841</v>
      </c>
      <c r="E3107" s="45"/>
      <c r="F3107" s="45">
        <v>0</v>
      </c>
      <c r="G3107" s="44"/>
      <c r="H3107" s="169" t="s">
        <v>24843</v>
      </c>
    </row>
    <row r="3108" spans="1:8" x14ac:dyDescent="0.3">
      <c r="A3108" s="5" t="s">
        <v>7700</v>
      </c>
      <c r="B3108" s="44" t="s">
        <v>7701</v>
      </c>
      <c r="C3108" s="45">
        <v>12.6</v>
      </c>
      <c r="D3108" s="45" t="s">
        <v>24841</v>
      </c>
      <c r="E3108" s="45"/>
      <c r="F3108" s="45">
        <v>12.6</v>
      </c>
      <c r="G3108" s="44"/>
      <c r="H3108" s="169" t="s">
        <v>24843</v>
      </c>
    </row>
    <row r="3109" spans="1:8" x14ac:dyDescent="0.3">
      <c r="A3109" s="5" t="s">
        <v>7702</v>
      </c>
      <c r="B3109" s="44" t="s">
        <v>26299</v>
      </c>
      <c r="C3109" s="45">
        <v>0</v>
      </c>
      <c r="D3109" s="45" t="s">
        <v>24841</v>
      </c>
      <c r="E3109" s="45"/>
      <c r="F3109" s="45">
        <v>0</v>
      </c>
      <c r="G3109" s="44"/>
      <c r="H3109" s="169" t="s">
        <v>24843</v>
      </c>
    </row>
    <row r="3110" spans="1:8" x14ac:dyDescent="0.3">
      <c r="A3110" s="5" t="s">
        <v>7704</v>
      </c>
      <c r="B3110" s="44" t="s">
        <v>26300</v>
      </c>
      <c r="C3110" s="45">
        <v>0</v>
      </c>
      <c r="D3110" s="45" t="s">
        <v>24841</v>
      </c>
      <c r="E3110" s="45"/>
      <c r="F3110" s="45">
        <v>0</v>
      </c>
      <c r="G3110" s="44"/>
      <c r="H3110" s="169" t="s">
        <v>24843</v>
      </c>
    </row>
    <row r="3111" spans="1:8" x14ac:dyDescent="0.3">
      <c r="A3111" s="5" t="s">
        <v>7706</v>
      </c>
      <c r="B3111" s="44" t="s">
        <v>26301</v>
      </c>
      <c r="C3111" s="45">
        <v>10.8</v>
      </c>
      <c r="D3111" s="45" t="s">
        <v>24841</v>
      </c>
      <c r="E3111" s="45"/>
      <c r="F3111" s="45">
        <v>10.8</v>
      </c>
      <c r="G3111" s="44"/>
      <c r="H3111" s="169" t="s">
        <v>24843</v>
      </c>
    </row>
    <row r="3112" spans="1:8" x14ac:dyDescent="0.3">
      <c r="A3112" s="5" t="s">
        <v>7708</v>
      </c>
      <c r="B3112" s="44" t="s">
        <v>26302</v>
      </c>
      <c r="C3112" s="45">
        <v>0</v>
      </c>
      <c r="D3112" s="45" t="s">
        <v>24841</v>
      </c>
      <c r="E3112" s="45"/>
      <c r="F3112" s="45">
        <v>0</v>
      </c>
      <c r="G3112" s="44"/>
      <c r="H3112" s="169" t="s">
        <v>24843</v>
      </c>
    </row>
    <row r="3113" spans="1:8" x14ac:dyDescent="0.3">
      <c r="A3113" s="5" t="s">
        <v>7710</v>
      </c>
      <c r="B3113" s="44" t="s">
        <v>31</v>
      </c>
      <c r="C3113" s="45">
        <v>0</v>
      </c>
      <c r="D3113" s="45" t="s">
        <v>24841</v>
      </c>
      <c r="E3113" s="45"/>
      <c r="F3113" s="45">
        <v>0</v>
      </c>
      <c r="G3113" s="44"/>
      <c r="H3113" s="169" t="s">
        <v>24843</v>
      </c>
    </row>
    <row r="3114" spans="1:8" x14ac:dyDescent="0.3">
      <c r="A3114" s="5" t="s">
        <v>7713</v>
      </c>
      <c r="B3114" s="44" t="s">
        <v>7714</v>
      </c>
      <c r="C3114" s="45">
        <v>12.6</v>
      </c>
      <c r="D3114" s="45" t="s">
        <v>24841</v>
      </c>
      <c r="E3114" s="45"/>
      <c r="F3114" s="45">
        <v>12.6</v>
      </c>
      <c r="G3114" s="44"/>
      <c r="H3114" s="169" t="s">
        <v>24843</v>
      </c>
    </row>
    <row r="3115" spans="1:8" x14ac:dyDescent="0.3">
      <c r="A3115" s="5" t="s">
        <v>7715</v>
      </c>
      <c r="B3115" s="44" t="s">
        <v>7716</v>
      </c>
      <c r="C3115" s="45">
        <v>0</v>
      </c>
      <c r="D3115" s="45" t="s">
        <v>24841</v>
      </c>
      <c r="E3115" s="45"/>
      <c r="F3115" s="45">
        <v>0</v>
      </c>
      <c r="G3115" s="44"/>
      <c r="H3115" s="169" t="s">
        <v>24843</v>
      </c>
    </row>
    <row r="3116" spans="1:8" x14ac:dyDescent="0.3">
      <c r="A3116" s="5" t="s">
        <v>7717</v>
      </c>
      <c r="B3116" s="44" t="s">
        <v>7718</v>
      </c>
      <c r="C3116" s="45">
        <v>0</v>
      </c>
      <c r="D3116" s="45" t="s">
        <v>24841</v>
      </c>
      <c r="E3116" s="45"/>
      <c r="F3116" s="45">
        <v>0</v>
      </c>
      <c r="G3116" s="44"/>
      <c r="H3116" s="169" t="s">
        <v>24843</v>
      </c>
    </row>
    <row r="3117" spans="1:8" x14ac:dyDescent="0.3">
      <c r="A3117" s="5" t="s">
        <v>7719</v>
      </c>
      <c r="B3117" s="44" t="s">
        <v>31</v>
      </c>
      <c r="C3117" s="45">
        <v>0</v>
      </c>
      <c r="D3117" s="45" t="s">
        <v>24841</v>
      </c>
      <c r="E3117" s="45"/>
      <c r="F3117" s="45">
        <v>0</v>
      </c>
      <c r="G3117" s="44"/>
      <c r="H3117" s="169" t="s">
        <v>24843</v>
      </c>
    </row>
    <row r="3118" spans="1:8" x14ac:dyDescent="0.3">
      <c r="A3118" s="5" t="s">
        <v>7722</v>
      </c>
      <c r="B3118" s="44" t="s">
        <v>7723</v>
      </c>
      <c r="C3118" s="45">
        <v>12.6</v>
      </c>
      <c r="D3118" s="45" t="s">
        <v>24841</v>
      </c>
      <c r="E3118" s="45"/>
      <c r="F3118" s="45">
        <v>12.6</v>
      </c>
      <c r="G3118" s="44"/>
      <c r="H3118" s="169" t="s">
        <v>24843</v>
      </c>
    </row>
    <row r="3119" spans="1:8" x14ac:dyDescent="0.3">
      <c r="A3119" s="5" t="s">
        <v>7724</v>
      </c>
      <c r="B3119" s="44" t="s">
        <v>7725</v>
      </c>
      <c r="C3119" s="45">
        <v>0</v>
      </c>
      <c r="D3119" s="45" t="s">
        <v>24841</v>
      </c>
      <c r="E3119" s="45"/>
      <c r="F3119" s="45">
        <v>0</v>
      </c>
      <c r="G3119" s="44"/>
      <c r="H3119" s="169" t="s">
        <v>24843</v>
      </c>
    </row>
    <row r="3120" spans="1:8" x14ac:dyDescent="0.3">
      <c r="A3120" s="5" t="s">
        <v>7726</v>
      </c>
      <c r="B3120" s="44" t="s">
        <v>7727</v>
      </c>
      <c r="C3120" s="45">
        <v>0</v>
      </c>
      <c r="D3120" s="45" t="s">
        <v>24841</v>
      </c>
      <c r="E3120" s="45"/>
      <c r="F3120" s="45">
        <v>0</v>
      </c>
      <c r="G3120" s="44"/>
      <c r="H3120" s="169" t="s">
        <v>24843</v>
      </c>
    </row>
    <row r="3121" spans="1:8" x14ac:dyDescent="0.3">
      <c r="A3121" s="5" t="s">
        <v>7728</v>
      </c>
      <c r="B3121" s="44" t="s">
        <v>7729</v>
      </c>
      <c r="C3121" s="45">
        <v>12.6</v>
      </c>
      <c r="D3121" s="45" t="s">
        <v>24841</v>
      </c>
      <c r="E3121" s="45"/>
      <c r="F3121" s="45">
        <v>12.6</v>
      </c>
      <c r="G3121" s="44"/>
      <c r="H3121" s="169" t="s">
        <v>24843</v>
      </c>
    </row>
    <row r="3122" spans="1:8" x14ac:dyDescent="0.3">
      <c r="A3122" s="5" t="s">
        <v>7730</v>
      </c>
      <c r="B3122" s="44" t="s">
        <v>7731</v>
      </c>
      <c r="C3122" s="45">
        <v>12.6</v>
      </c>
      <c r="D3122" s="45" t="s">
        <v>24841</v>
      </c>
      <c r="E3122" s="45"/>
      <c r="F3122" s="45">
        <v>12.6</v>
      </c>
      <c r="G3122" s="44"/>
      <c r="H3122" s="169" t="s">
        <v>24843</v>
      </c>
    </row>
    <row r="3123" spans="1:8" x14ac:dyDescent="0.3">
      <c r="A3123" s="5" t="s">
        <v>7732</v>
      </c>
      <c r="B3123" s="44" t="s">
        <v>31</v>
      </c>
      <c r="C3123" s="45">
        <v>0</v>
      </c>
      <c r="D3123" s="45" t="s">
        <v>24841</v>
      </c>
      <c r="E3123" s="45"/>
      <c r="F3123" s="45">
        <v>0</v>
      </c>
      <c r="G3123" s="44"/>
      <c r="H3123" s="169" t="s">
        <v>24843</v>
      </c>
    </row>
    <row r="3124" spans="1:8" x14ac:dyDescent="0.3">
      <c r="A3124" s="5" t="s">
        <v>7735</v>
      </c>
      <c r="B3124" s="44" t="s">
        <v>7736</v>
      </c>
      <c r="C3124" s="45">
        <v>12.6</v>
      </c>
      <c r="D3124" s="45" t="s">
        <v>24841</v>
      </c>
      <c r="E3124" s="45"/>
      <c r="F3124" s="45">
        <v>12.6</v>
      </c>
      <c r="G3124" s="44"/>
      <c r="H3124" s="169" t="s">
        <v>24843</v>
      </c>
    </row>
    <row r="3125" spans="1:8" x14ac:dyDescent="0.3">
      <c r="A3125" s="5" t="s">
        <v>7737</v>
      </c>
      <c r="B3125" s="44" t="s">
        <v>7738</v>
      </c>
      <c r="C3125" s="45">
        <v>0</v>
      </c>
      <c r="D3125" s="45" t="s">
        <v>24841</v>
      </c>
      <c r="E3125" s="45"/>
      <c r="F3125" s="45">
        <v>0</v>
      </c>
      <c r="G3125" s="44"/>
      <c r="H3125" s="169" t="s">
        <v>24843</v>
      </c>
    </row>
    <row r="3126" spans="1:8" x14ac:dyDescent="0.3">
      <c r="A3126" s="5" t="s">
        <v>7739</v>
      </c>
      <c r="B3126" s="44" t="s">
        <v>26303</v>
      </c>
      <c r="C3126" s="45">
        <v>0</v>
      </c>
      <c r="D3126" s="45" t="s">
        <v>24841</v>
      </c>
      <c r="E3126" s="45"/>
      <c r="F3126" s="45">
        <v>0</v>
      </c>
      <c r="G3126" s="44"/>
      <c r="H3126" s="169" t="s">
        <v>24843</v>
      </c>
    </row>
    <row r="3127" spans="1:8" x14ac:dyDescent="0.3">
      <c r="A3127" s="5" t="s">
        <v>7741</v>
      </c>
      <c r="B3127" s="44" t="s">
        <v>7742</v>
      </c>
      <c r="C3127" s="45">
        <v>12.6</v>
      </c>
      <c r="D3127" s="45" t="s">
        <v>24841</v>
      </c>
      <c r="E3127" s="45"/>
      <c r="F3127" s="45">
        <v>12.6</v>
      </c>
      <c r="G3127" s="44"/>
      <c r="H3127" s="169" t="s">
        <v>24843</v>
      </c>
    </row>
    <row r="3128" spans="1:8" x14ac:dyDescent="0.3">
      <c r="A3128" s="5" t="s">
        <v>7743</v>
      </c>
      <c r="B3128" s="44" t="s">
        <v>26304</v>
      </c>
      <c r="C3128" s="45">
        <v>7.2</v>
      </c>
      <c r="D3128" s="45" t="s">
        <v>24841</v>
      </c>
      <c r="E3128" s="45"/>
      <c r="F3128" s="45">
        <v>7.2</v>
      </c>
      <c r="G3128" s="44"/>
      <c r="H3128" s="169" t="s">
        <v>24843</v>
      </c>
    </row>
    <row r="3129" spans="1:8" x14ac:dyDescent="0.3">
      <c r="A3129" s="5" t="s">
        <v>7745</v>
      </c>
      <c r="B3129" s="44" t="s">
        <v>31</v>
      </c>
      <c r="C3129" s="45">
        <v>0</v>
      </c>
      <c r="D3129" s="45" t="s">
        <v>24841</v>
      </c>
      <c r="E3129" s="45"/>
      <c r="F3129" s="45">
        <v>0</v>
      </c>
      <c r="G3129" s="44"/>
      <c r="H3129" s="169" t="s">
        <v>24843</v>
      </c>
    </row>
    <row r="3130" spans="1:8" x14ac:dyDescent="0.3">
      <c r="A3130" s="5" t="s">
        <v>7747</v>
      </c>
      <c r="B3130" s="44" t="s">
        <v>7748</v>
      </c>
      <c r="C3130" s="45">
        <v>0</v>
      </c>
      <c r="D3130" s="45" t="s">
        <v>24841</v>
      </c>
      <c r="E3130" s="45"/>
      <c r="F3130" s="45">
        <v>0</v>
      </c>
      <c r="G3130" s="44"/>
      <c r="H3130" s="169" t="s">
        <v>24843</v>
      </c>
    </row>
    <row r="3131" spans="1:8" x14ac:dyDescent="0.3">
      <c r="A3131" s="5" t="s">
        <v>7749</v>
      </c>
      <c r="B3131" s="44" t="s">
        <v>7750</v>
      </c>
      <c r="C3131" s="45">
        <v>12.6</v>
      </c>
      <c r="D3131" s="45" t="s">
        <v>24841</v>
      </c>
      <c r="E3131" s="45"/>
      <c r="F3131" s="45">
        <v>12.6</v>
      </c>
      <c r="G3131" s="44"/>
      <c r="H3131" s="169" t="s">
        <v>24843</v>
      </c>
    </row>
    <row r="3132" spans="1:8" x14ac:dyDescent="0.3">
      <c r="A3132" s="5" t="s">
        <v>7751</v>
      </c>
      <c r="B3132" s="44" t="s">
        <v>31</v>
      </c>
      <c r="C3132" s="45">
        <v>0</v>
      </c>
      <c r="D3132" s="45" t="s">
        <v>24841</v>
      </c>
      <c r="E3132" s="45"/>
      <c r="F3132" s="45">
        <v>0</v>
      </c>
      <c r="G3132" s="44"/>
      <c r="H3132" s="169" t="s">
        <v>24843</v>
      </c>
    </row>
    <row r="3133" spans="1:8" x14ac:dyDescent="0.3">
      <c r="A3133" s="5" t="s">
        <v>7754</v>
      </c>
      <c r="B3133" s="44" t="s">
        <v>7755</v>
      </c>
      <c r="C3133" s="45">
        <v>0</v>
      </c>
      <c r="D3133" s="45" t="s">
        <v>24841</v>
      </c>
      <c r="E3133" s="45"/>
      <c r="F3133" s="45">
        <v>0</v>
      </c>
      <c r="G3133" s="44"/>
      <c r="H3133" s="169" t="s">
        <v>24843</v>
      </c>
    </row>
    <row r="3134" spans="1:8" x14ac:dyDescent="0.3">
      <c r="A3134" s="5" t="s">
        <v>7759</v>
      </c>
      <c r="B3134" s="44" t="s">
        <v>26305</v>
      </c>
      <c r="C3134" s="45">
        <v>0</v>
      </c>
      <c r="D3134" s="45" t="s">
        <v>24841</v>
      </c>
      <c r="E3134" s="45"/>
      <c r="F3134" s="45">
        <v>0</v>
      </c>
      <c r="G3134" s="44"/>
      <c r="H3134" s="169" t="s">
        <v>24843</v>
      </c>
    </row>
    <row r="3135" spans="1:8" x14ac:dyDescent="0.3">
      <c r="A3135" s="5" t="s">
        <v>7761</v>
      </c>
      <c r="B3135" s="44" t="s">
        <v>7762</v>
      </c>
      <c r="C3135" s="45">
        <v>0</v>
      </c>
      <c r="D3135" s="45" t="s">
        <v>24841</v>
      </c>
      <c r="E3135" s="45"/>
      <c r="F3135" s="45">
        <v>0</v>
      </c>
      <c r="G3135" s="44"/>
      <c r="H3135" s="169" t="s">
        <v>24843</v>
      </c>
    </row>
    <row r="3136" spans="1:8" x14ac:dyDescent="0.3">
      <c r="A3136" s="5" t="s">
        <v>7763</v>
      </c>
      <c r="B3136" s="44" t="s">
        <v>7764</v>
      </c>
      <c r="C3136" s="45">
        <v>10.8</v>
      </c>
      <c r="D3136" s="45" t="s">
        <v>24841</v>
      </c>
      <c r="E3136" s="45"/>
      <c r="F3136" s="45">
        <v>10.8</v>
      </c>
      <c r="G3136" s="44"/>
      <c r="H3136" s="169" t="s">
        <v>24843</v>
      </c>
    </row>
    <row r="3137" spans="1:8" x14ac:dyDescent="0.3">
      <c r="A3137" s="5" t="s">
        <v>7765</v>
      </c>
      <c r="B3137" s="44" t="s">
        <v>7766</v>
      </c>
      <c r="C3137" s="45">
        <v>10.8</v>
      </c>
      <c r="D3137" s="45" t="s">
        <v>24841</v>
      </c>
      <c r="E3137" s="45"/>
      <c r="F3137" s="45">
        <v>10.8</v>
      </c>
      <c r="G3137" s="44"/>
      <c r="H3137" s="169" t="s">
        <v>24843</v>
      </c>
    </row>
    <row r="3138" spans="1:8" x14ac:dyDescent="0.3">
      <c r="A3138" s="5" t="s">
        <v>7767</v>
      </c>
      <c r="B3138" s="44" t="s">
        <v>7768</v>
      </c>
      <c r="C3138" s="45">
        <v>0</v>
      </c>
      <c r="D3138" s="45" t="s">
        <v>24841</v>
      </c>
      <c r="E3138" s="45"/>
      <c r="F3138" s="45">
        <v>0</v>
      </c>
      <c r="G3138" s="44"/>
      <c r="H3138" s="169" t="s">
        <v>24843</v>
      </c>
    </row>
    <row r="3139" spans="1:8" x14ac:dyDescent="0.3">
      <c r="A3139" s="5" t="s">
        <v>7769</v>
      </c>
      <c r="B3139" s="44" t="s">
        <v>7770</v>
      </c>
      <c r="C3139" s="45">
        <v>0</v>
      </c>
      <c r="D3139" s="45" t="s">
        <v>24841</v>
      </c>
      <c r="E3139" s="45"/>
      <c r="F3139" s="45">
        <v>0</v>
      </c>
      <c r="G3139" s="44"/>
      <c r="H3139" s="169" t="s">
        <v>24843</v>
      </c>
    </row>
    <row r="3140" spans="1:8" x14ac:dyDescent="0.3">
      <c r="A3140" s="5" t="s">
        <v>7771</v>
      </c>
      <c r="B3140" s="44" t="s">
        <v>31</v>
      </c>
      <c r="C3140" s="45">
        <v>0</v>
      </c>
      <c r="D3140" s="45" t="s">
        <v>24841</v>
      </c>
      <c r="E3140" s="45"/>
      <c r="F3140" s="45">
        <v>0</v>
      </c>
      <c r="G3140" s="44"/>
      <c r="H3140" s="169" t="s">
        <v>24843</v>
      </c>
    </row>
    <row r="3141" spans="1:8" x14ac:dyDescent="0.3">
      <c r="A3141" s="5" t="s">
        <v>7774</v>
      </c>
      <c r="B3141" s="44" t="s">
        <v>7775</v>
      </c>
      <c r="C3141" s="45">
        <v>12.6</v>
      </c>
      <c r="D3141" s="45" t="s">
        <v>24841</v>
      </c>
      <c r="E3141" s="45"/>
      <c r="F3141" s="45">
        <v>12.6</v>
      </c>
      <c r="G3141" s="44"/>
      <c r="H3141" s="169" t="s">
        <v>24843</v>
      </c>
    </row>
    <row r="3142" spans="1:8" x14ac:dyDescent="0.3">
      <c r="A3142" s="5" t="s">
        <v>7776</v>
      </c>
      <c r="B3142" s="44" t="s">
        <v>7777</v>
      </c>
      <c r="C3142" s="45">
        <v>0</v>
      </c>
      <c r="D3142" s="45" t="s">
        <v>24841</v>
      </c>
      <c r="E3142" s="45"/>
      <c r="F3142" s="45">
        <v>0</v>
      </c>
      <c r="G3142" s="44"/>
      <c r="H3142" s="169" t="s">
        <v>24843</v>
      </c>
    </row>
    <row r="3143" spans="1:8" x14ac:dyDescent="0.3">
      <c r="A3143" s="5" t="s">
        <v>7778</v>
      </c>
      <c r="B3143" s="44" t="s">
        <v>7779</v>
      </c>
      <c r="C3143" s="45">
        <v>0</v>
      </c>
      <c r="D3143" s="45" t="s">
        <v>24841</v>
      </c>
      <c r="E3143" s="45"/>
      <c r="F3143" s="45">
        <v>0</v>
      </c>
      <c r="G3143" s="44"/>
      <c r="H3143" s="169" t="s">
        <v>24843</v>
      </c>
    </row>
    <row r="3144" spans="1:8" x14ac:dyDescent="0.3">
      <c r="A3144" s="5" t="s">
        <v>7780</v>
      </c>
      <c r="B3144" s="44" t="s">
        <v>31</v>
      </c>
      <c r="C3144" s="45">
        <v>0</v>
      </c>
      <c r="D3144" s="45" t="s">
        <v>24841</v>
      </c>
      <c r="E3144" s="45"/>
      <c r="F3144" s="45">
        <v>0</v>
      </c>
      <c r="G3144" s="44"/>
      <c r="H3144" s="169" t="s">
        <v>24843</v>
      </c>
    </row>
    <row r="3145" spans="1:8" x14ac:dyDescent="0.3">
      <c r="A3145" s="5" t="s">
        <v>7782</v>
      </c>
      <c r="B3145" s="44" t="s">
        <v>7783</v>
      </c>
      <c r="C3145" s="45">
        <v>0</v>
      </c>
      <c r="D3145" s="45" t="s">
        <v>24841</v>
      </c>
      <c r="E3145" s="45"/>
      <c r="F3145" s="45">
        <v>0</v>
      </c>
      <c r="G3145" s="44"/>
      <c r="H3145" s="169" t="s">
        <v>24843</v>
      </c>
    </row>
    <row r="3146" spans="1:8" x14ac:dyDescent="0.3">
      <c r="A3146" s="5" t="s">
        <v>7784</v>
      </c>
      <c r="B3146" s="44" t="s">
        <v>26306</v>
      </c>
      <c r="C3146" s="45">
        <v>12.6</v>
      </c>
      <c r="D3146" s="45" t="s">
        <v>24841</v>
      </c>
      <c r="E3146" s="45"/>
      <c r="F3146" s="45">
        <v>12.6</v>
      </c>
      <c r="G3146" s="44"/>
      <c r="H3146" s="169" t="s">
        <v>24843</v>
      </c>
    </row>
    <row r="3147" spans="1:8" x14ac:dyDescent="0.3">
      <c r="A3147" s="5" t="s">
        <v>7786</v>
      </c>
      <c r="B3147" s="44" t="s">
        <v>31</v>
      </c>
      <c r="C3147" s="45">
        <v>0</v>
      </c>
      <c r="D3147" s="45" t="s">
        <v>24841</v>
      </c>
      <c r="E3147" s="45"/>
      <c r="F3147" s="45">
        <v>0</v>
      </c>
      <c r="G3147" s="44"/>
      <c r="H3147" s="169" t="s">
        <v>24843</v>
      </c>
    </row>
    <row r="3148" spans="1:8" x14ac:dyDescent="0.3">
      <c r="A3148" s="5" t="s">
        <v>7789</v>
      </c>
      <c r="B3148" s="44" t="s">
        <v>26307</v>
      </c>
      <c r="C3148" s="45">
        <v>0</v>
      </c>
      <c r="D3148" s="45" t="s">
        <v>24841</v>
      </c>
      <c r="E3148" s="45"/>
      <c r="F3148" s="45">
        <v>0</v>
      </c>
      <c r="G3148" s="44"/>
      <c r="H3148" s="169" t="s">
        <v>24843</v>
      </c>
    </row>
    <row r="3149" spans="1:8" x14ac:dyDescent="0.3">
      <c r="A3149" s="5" t="s">
        <v>7793</v>
      </c>
      <c r="B3149" s="44" t="s">
        <v>7794</v>
      </c>
      <c r="C3149" s="45">
        <v>0</v>
      </c>
      <c r="D3149" s="45" t="s">
        <v>24841</v>
      </c>
      <c r="E3149" s="45"/>
      <c r="F3149" s="45">
        <v>0</v>
      </c>
      <c r="G3149" s="44"/>
      <c r="H3149" s="169" t="s">
        <v>24843</v>
      </c>
    </row>
    <row r="3150" spans="1:8" x14ac:dyDescent="0.3">
      <c r="A3150" s="5" t="s">
        <v>7795</v>
      </c>
      <c r="B3150" s="44" t="s">
        <v>7796</v>
      </c>
      <c r="C3150" s="45">
        <v>0</v>
      </c>
      <c r="D3150" s="45" t="s">
        <v>24841</v>
      </c>
      <c r="E3150" s="45"/>
      <c r="F3150" s="45">
        <v>0</v>
      </c>
      <c r="G3150" s="44"/>
      <c r="H3150" s="169" t="s">
        <v>24843</v>
      </c>
    </row>
    <row r="3151" spans="1:8" x14ac:dyDescent="0.3">
      <c r="A3151" s="5" t="s">
        <v>7799</v>
      </c>
      <c r="B3151" s="44" t="s">
        <v>7800</v>
      </c>
      <c r="C3151" s="45">
        <v>0</v>
      </c>
      <c r="D3151" s="45" t="s">
        <v>24841</v>
      </c>
      <c r="E3151" s="45"/>
      <c r="F3151" s="45">
        <v>0</v>
      </c>
      <c r="G3151" s="44"/>
      <c r="H3151" s="169" t="s">
        <v>24843</v>
      </c>
    </row>
    <row r="3152" spans="1:8" x14ac:dyDescent="0.3">
      <c r="A3152" s="5" t="s">
        <v>7801</v>
      </c>
      <c r="B3152" s="44" t="s">
        <v>140</v>
      </c>
      <c r="C3152" s="45">
        <v>0</v>
      </c>
      <c r="D3152" s="45" t="s">
        <v>24841</v>
      </c>
      <c r="E3152" s="45"/>
      <c r="F3152" s="45">
        <v>0</v>
      </c>
      <c r="G3152" s="44"/>
      <c r="H3152" s="169" t="s">
        <v>24843</v>
      </c>
    </row>
    <row r="3153" spans="1:8" x14ac:dyDescent="0.3">
      <c r="A3153" s="5" t="s">
        <v>7807</v>
      </c>
      <c r="B3153" s="44" t="s">
        <v>7808</v>
      </c>
      <c r="C3153" s="45">
        <v>10.8</v>
      </c>
      <c r="D3153" s="45" t="s">
        <v>24841</v>
      </c>
      <c r="E3153" s="45"/>
      <c r="F3153" s="45">
        <v>10.8</v>
      </c>
      <c r="G3153" s="44"/>
      <c r="H3153" s="169" t="s">
        <v>24843</v>
      </c>
    </row>
    <row r="3154" spans="1:8" x14ac:dyDescent="0.3">
      <c r="A3154" s="5" t="s">
        <v>7809</v>
      </c>
      <c r="B3154" s="44" t="s">
        <v>7810</v>
      </c>
      <c r="C3154" s="45">
        <v>0</v>
      </c>
      <c r="D3154" s="45" t="s">
        <v>24841</v>
      </c>
      <c r="E3154" s="45"/>
      <c r="F3154" s="45">
        <v>0</v>
      </c>
      <c r="G3154" s="44"/>
      <c r="H3154" s="169" t="s">
        <v>24843</v>
      </c>
    </row>
    <row r="3155" spans="1:8" x14ac:dyDescent="0.3">
      <c r="A3155" s="5" t="s">
        <v>7811</v>
      </c>
      <c r="B3155" s="44" t="s">
        <v>7812</v>
      </c>
      <c r="C3155" s="45">
        <v>0</v>
      </c>
      <c r="D3155" s="45" t="s">
        <v>24841</v>
      </c>
      <c r="E3155" s="45"/>
      <c r="F3155" s="45">
        <v>0</v>
      </c>
      <c r="G3155" s="44"/>
      <c r="H3155" s="169" t="s">
        <v>24843</v>
      </c>
    </row>
    <row r="3156" spans="1:8" x14ac:dyDescent="0.3">
      <c r="A3156" s="5" t="s">
        <v>7813</v>
      </c>
      <c r="B3156" s="44" t="s">
        <v>7814</v>
      </c>
      <c r="C3156" s="45">
        <v>0</v>
      </c>
      <c r="D3156" s="45" t="s">
        <v>24841</v>
      </c>
      <c r="E3156" s="45"/>
      <c r="F3156" s="45">
        <v>0</v>
      </c>
      <c r="G3156" s="44"/>
      <c r="H3156" s="169" t="s">
        <v>24843</v>
      </c>
    </row>
    <row r="3157" spans="1:8" x14ac:dyDescent="0.3">
      <c r="A3157" s="5" t="s">
        <v>7815</v>
      </c>
      <c r="B3157" s="44" t="s">
        <v>7816</v>
      </c>
      <c r="C3157" s="45">
        <v>10.8</v>
      </c>
      <c r="D3157" s="45" t="s">
        <v>24841</v>
      </c>
      <c r="E3157" s="45"/>
      <c r="F3157" s="45">
        <v>10.8</v>
      </c>
      <c r="G3157" s="44"/>
      <c r="H3157" s="169" t="s">
        <v>24843</v>
      </c>
    </row>
    <row r="3158" spans="1:8" x14ac:dyDescent="0.3">
      <c r="A3158" s="5" t="s">
        <v>7817</v>
      </c>
      <c r="B3158" s="44" t="s">
        <v>31</v>
      </c>
      <c r="C3158" s="45">
        <v>0</v>
      </c>
      <c r="D3158" s="45" t="s">
        <v>24841</v>
      </c>
      <c r="E3158" s="45"/>
      <c r="F3158" s="45">
        <v>0</v>
      </c>
      <c r="G3158" s="44"/>
      <c r="H3158" s="169" t="s">
        <v>24843</v>
      </c>
    </row>
    <row r="3159" spans="1:8" x14ac:dyDescent="0.3">
      <c r="A3159" s="5" t="s">
        <v>7820</v>
      </c>
      <c r="B3159" s="44" t="s">
        <v>7821</v>
      </c>
      <c r="C3159" s="45">
        <v>0</v>
      </c>
      <c r="D3159" s="45" t="s">
        <v>24841</v>
      </c>
      <c r="E3159" s="45"/>
      <c r="F3159" s="45">
        <v>0</v>
      </c>
      <c r="G3159" s="44"/>
      <c r="H3159" s="169" t="s">
        <v>24843</v>
      </c>
    </row>
    <row r="3160" spans="1:8" x14ac:dyDescent="0.3">
      <c r="A3160" s="5" t="s">
        <v>7822</v>
      </c>
      <c r="B3160" s="44" t="s">
        <v>7823</v>
      </c>
      <c r="C3160" s="45">
        <v>12.6</v>
      </c>
      <c r="D3160" s="45" t="s">
        <v>24841</v>
      </c>
      <c r="E3160" s="45"/>
      <c r="F3160" s="45">
        <v>12.6</v>
      </c>
      <c r="G3160" s="44"/>
      <c r="H3160" s="169" t="s">
        <v>24843</v>
      </c>
    </row>
    <row r="3161" spans="1:8" x14ac:dyDescent="0.3">
      <c r="A3161" s="5" t="s">
        <v>7824</v>
      </c>
      <c r="B3161" s="44" t="s">
        <v>7825</v>
      </c>
      <c r="C3161" s="45">
        <v>0</v>
      </c>
      <c r="D3161" s="45" t="s">
        <v>24841</v>
      </c>
      <c r="E3161" s="45"/>
      <c r="F3161" s="45">
        <v>0</v>
      </c>
      <c r="G3161" s="44"/>
      <c r="H3161" s="169" t="s">
        <v>24843</v>
      </c>
    </row>
    <row r="3162" spans="1:8" x14ac:dyDescent="0.3">
      <c r="A3162" s="5" t="s">
        <v>7826</v>
      </c>
      <c r="B3162" s="44" t="s">
        <v>31</v>
      </c>
      <c r="C3162" s="45">
        <v>0</v>
      </c>
      <c r="D3162" s="45" t="s">
        <v>24841</v>
      </c>
      <c r="E3162" s="45"/>
      <c r="F3162" s="45">
        <v>0</v>
      </c>
      <c r="G3162" s="44"/>
      <c r="H3162" s="169" t="s">
        <v>24843</v>
      </c>
    </row>
    <row r="3163" spans="1:8" x14ac:dyDescent="0.3">
      <c r="A3163" s="5" t="s">
        <v>7829</v>
      </c>
      <c r="B3163" s="44" t="s">
        <v>7830</v>
      </c>
      <c r="C3163" s="45">
        <v>0</v>
      </c>
      <c r="D3163" s="45" t="s">
        <v>24841</v>
      </c>
      <c r="E3163" s="45"/>
      <c r="F3163" s="45">
        <v>0</v>
      </c>
      <c r="G3163" s="44"/>
      <c r="H3163" s="169" t="s">
        <v>24843</v>
      </c>
    </row>
    <row r="3164" spans="1:8" x14ac:dyDescent="0.3">
      <c r="A3164" s="5" t="s">
        <v>7831</v>
      </c>
      <c r="B3164" s="44" t="s">
        <v>7832</v>
      </c>
      <c r="C3164" s="45">
        <v>0</v>
      </c>
      <c r="D3164" s="45" t="s">
        <v>24841</v>
      </c>
      <c r="E3164" s="45"/>
      <c r="F3164" s="45">
        <v>0</v>
      </c>
      <c r="G3164" s="44"/>
      <c r="H3164" s="169" t="s">
        <v>24843</v>
      </c>
    </row>
    <row r="3165" spans="1:8" x14ac:dyDescent="0.3">
      <c r="A3165" s="5" t="s">
        <v>7833</v>
      </c>
      <c r="B3165" s="44" t="s">
        <v>7834</v>
      </c>
      <c r="C3165" s="45">
        <v>0</v>
      </c>
      <c r="D3165" s="45" t="s">
        <v>24841</v>
      </c>
      <c r="E3165" s="45"/>
      <c r="F3165" s="45">
        <v>0</v>
      </c>
      <c r="G3165" s="44"/>
      <c r="H3165" s="169" t="s">
        <v>24843</v>
      </c>
    </row>
    <row r="3166" spans="1:8" x14ac:dyDescent="0.3">
      <c r="A3166" s="5" t="s">
        <v>7835</v>
      </c>
      <c r="B3166" s="44" t="s">
        <v>7836</v>
      </c>
      <c r="C3166" s="45">
        <v>0</v>
      </c>
      <c r="D3166" s="45" t="s">
        <v>24841</v>
      </c>
      <c r="E3166" s="45"/>
      <c r="F3166" s="45">
        <v>0</v>
      </c>
      <c r="G3166" s="44"/>
      <c r="H3166" s="169" t="s">
        <v>24843</v>
      </c>
    </row>
    <row r="3167" spans="1:8" x14ac:dyDescent="0.3">
      <c r="A3167" s="5" t="s">
        <v>7837</v>
      </c>
      <c r="B3167" s="44" t="s">
        <v>31</v>
      </c>
      <c r="C3167" s="45">
        <v>0</v>
      </c>
      <c r="D3167" s="45" t="s">
        <v>24841</v>
      </c>
      <c r="E3167" s="45"/>
      <c r="F3167" s="45">
        <v>0</v>
      </c>
      <c r="G3167" s="44"/>
      <c r="H3167" s="169" t="s">
        <v>24843</v>
      </c>
    </row>
    <row r="3168" spans="1:8" x14ac:dyDescent="0.3">
      <c r="A3168" s="5" t="s">
        <v>7840</v>
      </c>
      <c r="B3168" s="44" t="s">
        <v>26308</v>
      </c>
      <c r="C3168" s="45">
        <v>0</v>
      </c>
      <c r="D3168" s="45" t="s">
        <v>24841</v>
      </c>
      <c r="E3168" s="45"/>
      <c r="F3168" s="45">
        <v>0</v>
      </c>
      <c r="G3168" s="44"/>
      <c r="H3168" s="169" t="s">
        <v>24843</v>
      </c>
    </row>
    <row r="3169" spans="1:8" x14ac:dyDescent="0.3">
      <c r="A3169" s="5" t="s">
        <v>7842</v>
      </c>
      <c r="B3169" s="44" t="s">
        <v>7843</v>
      </c>
      <c r="C3169" s="45">
        <v>0</v>
      </c>
      <c r="D3169" s="45" t="s">
        <v>24841</v>
      </c>
      <c r="E3169" s="45"/>
      <c r="F3169" s="45">
        <v>0</v>
      </c>
      <c r="G3169" s="44"/>
      <c r="H3169" s="169" t="s">
        <v>24843</v>
      </c>
    </row>
    <row r="3170" spans="1:8" x14ac:dyDescent="0.3">
      <c r="A3170" s="5" t="s">
        <v>7844</v>
      </c>
      <c r="B3170" s="44" t="s">
        <v>7845</v>
      </c>
      <c r="C3170" s="45">
        <v>0</v>
      </c>
      <c r="D3170" s="45" t="s">
        <v>24841</v>
      </c>
      <c r="E3170" s="45"/>
      <c r="F3170" s="45">
        <v>0</v>
      </c>
      <c r="G3170" s="44"/>
      <c r="H3170" s="169" t="s">
        <v>24843</v>
      </c>
    </row>
    <row r="3171" spans="1:8" x14ac:dyDescent="0.3">
      <c r="A3171" s="5" t="s">
        <v>7846</v>
      </c>
      <c r="B3171" s="44" t="s">
        <v>31</v>
      </c>
      <c r="C3171" s="45">
        <v>0</v>
      </c>
      <c r="D3171" s="45" t="s">
        <v>24841</v>
      </c>
      <c r="E3171" s="45"/>
      <c r="F3171" s="45">
        <v>0</v>
      </c>
      <c r="G3171" s="44"/>
      <c r="H3171" s="169" t="s">
        <v>24843</v>
      </c>
    </row>
    <row r="3172" spans="1:8" x14ac:dyDescent="0.3">
      <c r="A3172" s="5" t="s">
        <v>7849</v>
      </c>
      <c r="B3172" s="44" t="s">
        <v>7850</v>
      </c>
      <c r="C3172" s="45">
        <v>12.6</v>
      </c>
      <c r="D3172" s="45" t="s">
        <v>24841</v>
      </c>
      <c r="E3172" s="45"/>
      <c r="F3172" s="45">
        <v>12.6</v>
      </c>
      <c r="G3172" s="44"/>
      <c r="H3172" s="169" t="s">
        <v>24843</v>
      </c>
    </row>
    <row r="3173" spans="1:8" x14ac:dyDescent="0.3">
      <c r="A3173" s="5" t="s">
        <v>7851</v>
      </c>
      <c r="B3173" s="44" t="s">
        <v>7852</v>
      </c>
      <c r="C3173" s="45">
        <v>0</v>
      </c>
      <c r="D3173" s="45" t="s">
        <v>24841</v>
      </c>
      <c r="E3173" s="45"/>
      <c r="F3173" s="45">
        <v>0</v>
      </c>
      <c r="G3173" s="44"/>
      <c r="H3173" s="169" t="s">
        <v>24843</v>
      </c>
    </row>
    <row r="3174" spans="1:8" x14ac:dyDescent="0.3">
      <c r="A3174" s="5" t="s">
        <v>7853</v>
      </c>
      <c r="B3174" s="44" t="s">
        <v>26309</v>
      </c>
      <c r="C3174" s="45">
        <v>12.6</v>
      </c>
      <c r="D3174" s="45" t="s">
        <v>24841</v>
      </c>
      <c r="E3174" s="45"/>
      <c r="F3174" s="45">
        <v>12.6</v>
      </c>
      <c r="G3174" s="44"/>
      <c r="H3174" s="169" t="s">
        <v>24843</v>
      </c>
    </row>
    <row r="3175" spans="1:8" x14ac:dyDescent="0.3">
      <c r="A3175" s="5" t="s">
        <v>7855</v>
      </c>
      <c r="B3175" s="44" t="s">
        <v>31</v>
      </c>
      <c r="C3175" s="45">
        <v>0</v>
      </c>
      <c r="D3175" s="45" t="s">
        <v>24841</v>
      </c>
      <c r="E3175" s="45"/>
      <c r="F3175" s="45">
        <v>0</v>
      </c>
      <c r="G3175" s="44"/>
      <c r="H3175" s="169" t="s">
        <v>24843</v>
      </c>
    </row>
    <row r="3176" spans="1:8" x14ac:dyDescent="0.3">
      <c r="A3176" s="5" t="s">
        <v>7858</v>
      </c>
      <c r="B3176" s="44" t="s">
        <v>7859</v>
      </c>
      <c r="C3176" s="45">
        <v>0</v>
      </c>
      <c r="D3176" s="45" t="s">
        <v>24841</v>
      </c>
      <c r="E3176" s="45"/>
      <c r="F3176" s="45">
        <v>0</v>
      </c>
      <c r="G3176" s="44"/>
      <c r="H3176" s="169" t="s">
        <v>24843</v>
      </c>
    </row>
    <row r="3177" spans="1:8" x14ac:dyDescent="0.3">
      <c r="A3177" s="5" t="s">
        <v>7860</v>
      </c>
      <c r="B3177" s="44" t="s">
        <v>7861</v>
      </c>
      <c r="C3177" s="45">
        <v>0</v>
      </c>
      <c r="D3177" s="45" t="s">
        <v>24841</v>
      </c>
      <c r="E3177" s="45"/>
      <c r="F3177" s="45">
        <v>0</v>
      </c>
      <c r="G3177" s="44"/>
      <c r="H3177" s="169" t="s">
        <v>24843</v>
      </c>
    </row>
    <row r="3178" spans="1:8" x14ac:dyDescent="0.3">
      <c r="A3178" s="5" t="s">
        <v>7862</v>
      </c>
      <c r="B3178" s="44" t="s">
        <v>7863</v>
      </c>
      <c r="C3178" s="45">
        <v>0</v>
      </c>
      <c r="D3178" s="45" t="s">
        <v>24841</v>
      </c>
      <c r="E3178" s="45"/>
      <c r="F3178" s="45">
        <v>0</v>
      </c>
      <c r="G3178" s="44"/>
      <c r="H3178" s="169" t="s">
        <v>24843</v>
      </c>
    </row>
    <row r="3179" spans="1:8" x14ac:dyDescent="0.3">
      <c r="A3179" s="5" t="s">
        <v>7864</v>
      </c>
      <c r="B3179" s="44" t="s">
        <v>7865</v>
      </c>
      <c r="C3179" s="45">
        <v>0</v>
      </c>
      <c r="D3179" s="45" t="s">
        <v>24841</v>
      </c>
      <c r="E3179" s="45"/>
      <c r="F3179" s="45">
        <v>0</v>
      </c>
      <c r="G3179" s="44"/>
      <c r="H3179" s="169" t="s">
        <v>24843</v>
      </c>
    </row>
    <row r="3180" spans="1:8" x14ac:dyDescent="0.3">
      <c r="A3180" s="5" t="s">
        <v>7866</v>
      </c>
      <c r="B3180" s="44" t="s">
        <v>31</v>
      </c>
      <c r="C3180" s="45">
        <v>0</v>
      </c>
      <c r="D3180" s="45" t="s">
        <v>24841</v>
      </c>
      <c r="E3180" s="45"/>
      <c r="F3180" s="45">
        <v>0</v>
      </c>
      <c r="G3180" s="44"/>
      <c r="H3180" s="169" t="s">
        <v>24843</v>
      </c>
    </row>
    <row r="3181" spans="1:8" x14ac:dyDescent="0.3">
      <c r="A3181" s="5" t="s">
        <v>7869</v>
      </c>
      <c r="B3181" s="44" t="s">
        <v>7870</v>
      </c>
      <c r="C3181" s="45">
        <v>0</v>
      </c>
      <c r="D3181" s="45" t="s">
        <v>24841</v>
      </c>
      <c r="E3181" s="45"/>
      <c r="F3181" s="45">
        <v>0</v>
      </c>
      <c r="G3181" s="44"/>
      <c r="H3181" s="169" t="s">
        <v>24843</v>
      </c>
    </row>
    <row r="3182" spans="1:8" x14ac:dyDescent="0.3">
      <c r="A3182" s="5" t="s">
        <v>7871</v>
      </c>
      <c r="B3182" s="44" t="s">
        <v>7872</v>
      </c>
      <c r="C3182" s="45">
        <v>0</v>
      </c>
      <c r="D3182" s="45" t="s">
        <v>24841</v>
      </c>
      <c r="E3182" s="45"/>
      <c r="F3182" s="45">
        <v>0</v>
      </c>
      <c r="G3182" s="44"/>
      <c r="H3182" s="169" t="s">
        <v>24843</v>
      </c>
    </row>
    <row r="3183" spans="1:8" x14ac:dyDescent="0.3">
      <c r="A3183" s="5" t="s">
        <v>7873</v>
      </c>
      <c r="B3183" s="44" t="s">
        <v>7874</v>
      </c>
      <c r="C3183" s="45">
        <v>0</v>
      </c>
      <c r="D3183" s="45" t="s">
        <v>24841</v>
      </c>
      <c r="E3183" s="45"/>
      <c r="F3183" s="45">
        <v>0</v>
      </c>
      <c r="G3183" s="44"/>
      <c r="H3183" s="169" t="s">
        <v>24843</v>
      </c>
    </row>
    <row r="3184" spans="1:8" x14ac:dyDescent="0.3">
      <c r="A3184" s="5" t="s">
        <v>7875</v>
      </c>
      <c r="B3184" s="44" t="s">
        <v>31</v>
      </c>
      <c r="C3184" s="45">
        <v>0</v>
      </c>
      <c r="D3184" s="45" t="s">
        <v>24841</v>
      </c>
      <c r="E3184" s="45"/>
      <c r="F3184" s="45">
        <v>0</v>
      </c>
      <c r="G3184" s="44"/>
      <c r="H3184" s="169" t="s">
        <v>24843</v>
      </c>
    </row>
    <row r="3185" spans="1:8" x14ac:dyDescent="0.3">
      <c r="A3185" s="5" t="s">
        <v>7878</v>
      </c>
      <c r="B3185" s="44" t="s">
        <v>7879</v>
      </c>
      <c r="C3185" s="45">
        <v>0</v>
      </c>
      <c r="D3185" s="45" t="s">
        <v>24841</v>
      </c>
      <c r="E3185" s="45"/>
      <c r="F3185" s="45">
        <v>0</v>
      </c>
      <c r="G3185" s="44"/>
      <c r="H3185" s="169" t="s">
        <v>24843</v>
      </c>
    </row>
    <row r="3186" spans="1:8" x14ac:dyDescent="0.3">
      <c r="A3186" s="5" t="s">
        <v>7880</v>
      </c>
      <c r="B3186" s="44" t="s">
        <v>7881</v>
      </c>
      <c r="C3186" s="45">
        <v>0</v>
      </c>
      <c r="D3186" s="45" t="s">
        <v>24841</v>
      </c>
      <c r="E3186" s="45"/>
      <c r="F3186" s="45">
        <v>0</v>
      </c>
      <c r="G3186" s="44"/>
      <c r="H3186" s="169" t="s">
        <v>24843</v>
      </c>
    </row>
    <row r="3187" spans="1:8" x14ac:dyDescent="0.3">
      <c r="A3187" s="5" t="s">
        <v>7882</v>
      </c>
      <c r="B3187" s="44" t="s">
        <v>7883</v>
      </c>
      <c r="C3187" s="45">
        <v>10.8</v>
      </c>
      <c r="D3187" s="45" t="s">
        <v>24841</v>
      </c>
      <c r="E3187" s="45"/>
      <c r="F3187" s="45">
        <v>10.8</v>
      </c>
      <c r="G3187" s="44"/>
      <c r="H3187" s="169" t="s">
        <v>24843</v>
      </c>
    </row>
    <row r="3188" spans="1:8" x14ac:dyDescent="0.3">
      <c r="A3188" s="5" t="s">
        <v>7884</v>
      </c>
      <c r="B3188" s="44" t="s">
        <v>31</v>
      </c>
      <c r="C3188" s="45">
        <v>0</v>
      </c>
      <c r="D3188" s="45" t="s">
        <v>24841</v>
      </c>
      <c r="E3188" s="45"/>
      <c r="F3188" s="45">
        <v>0</v>
      </c>
      <c r="G3188" s="44"/>
      <c r="H3188" s="169" t="s">
        <v>24843</v>
      </c>
    </row>
    <row r="3189" spans="1:8" x14ac:dyDescent="0.3">
      <c r="A3189" s="5" t="s">
        <v>7885</v>
      </c>
      <c r="B3189" s="44" t="s">
        <v>26310</v>
      </c>
      <c r="C3189" s="45">
        <v>0</v>
      </c>
      <c r="D3189" s="45" t="s">
        <v>24841</v>
      </c>
      <c r="E3189" s="45"/>
      <c r="F3189" s="45">
        <v>0</v>
      </c>
      <c r="G3189" s="44"/>
      <c r="H3189" s="169" t="s">
        <v>24843</v>
      </c>
    </row>
    <row r="3190" spans="1:8" x14ac:dyDescent="0.3">
      <c r="A3190" s="5" t="s">
        <v>7890</v>
      </c>
      <c r="B3190" s="44" t="s">
        <v>7891</v>
      </c>
      <c r="C3190" s="45">
        <v>12.6</v>
      </c>
      <c r="D3190" s="45" t="s">
        <v>24841</v>
      </c>
      <c r="E3190" s="45"/>
      <c r="F3190" s="45">
        <v>12.6</v>
      </c>
      <c r="G3190" s="44"/>
      <c r="H3190" s="169" t="s">
        <v>24843</v>
      </c>
    </row>
    <row r="3191" spans="1:8" x14ac:dyDescent="0.3">
      <c r="A3191" s="5" t="s">
        <v>7892</v>
      </c>
      <c r="B3191" s="44" t="s">
        <v>26311</v>
      </c>
      <c r="C3191" s="45">
        <v>0</v>
      </c>
      <c r="D3191" s="45" t="s">
        <v>24841</v>
      </c>
      <c r="E3191" s="45"/>
      <c r="F3191" s="45">
        <v>0</v>
      </c>
      <c r="G3191" s="44"/>
      <c r="H3191" s="169" t="s">
        <v>24843</v>
      </c>
    </row>
    <row r="3192" spans="1:8" x14ac:dyDescent="0.3">
      <c r="A3192" s="5" t="s">
        <v>7894</v>
      </c>
      <c r="B3192" s="44" t="s">
        <v>7895</v>
      </c>
      <c r="C3192" s="45">
        <v>0</v>
      </c>
      <c r="D3192" s="45" t="s">
        <v>24841</v>
      </c>
      <c r="E3192" s="45"/>
      <c r="F3192" s="45">
        <v>0</v>
      </c>
      <c r="G3192" s="44"/>
      <c r="H3192" s="169" t="s">
        <v>24843</v>
      </c>
    </row>
    <row r="3193" spans="1:8" x14ac:dyDescent="0.3">
      <c r="A3193" s="5" t="s">
        <v>7896</v>
      </c>
      <c r="B3193" s="44" t="s">
        <v>31</v>
      </c>
      <c r="C3193" s="45">
        <v>0</v>
      </c>
      <c r="D3193" s="45" t="s">
        <v>24841</v>
      </c>
      <c r="E3193" s="45"/>
      <c r="F3193" s="45">
        <v>0</v>
      </c>
      <c r="G3193" s="44"/>
      <c r="H3193" s="169" t="s">
        <v>24843</v>
      </c>
    </row>
    <row r="3194" spans="1:8" x14ac:dyDescent="0.3">
      <c r="A3194" s="5" t="s">
        <v>7897</v>
      </c>
      <c r="B3194" s="44" t="s">
        <v>26312</v>
      </c>
      <c r="C3194" s="45">
        <v>0</v>
      </c>
      <c r="D3194" s="45" t="s">
        <v>24841</v>
      </c>
      <c r="E3194" s="45"/>
      <c r="F3194" s="45">
        <v>0</v>
      </c>
      <c r="G3194" s="44"/>
      <c r="H3194" s="169" t="s">
        <v>24843</v>
      </c>
    </row>
    <row r="3195" spans="1:8" x14ac:dyDescent="0.3">
      <c r="A3195" s="5" t="s">
        <v>7901</v>
      </c>
      <c r="B3195" s="44" t="s">
        <v>26313</v>
      </c>
      <c r="C3195" s="45">
        <v>0</v>
      </c>
      <c r="D3195" s="45" t="s">
        <v>24841</v>
      </c>
      <c r="E3195" s="45"/>
      <c r="F3195" s="45">
        <v>0</v>
      </c>
      <c r="G3195" s="44"/>
      <c r="H3195" s="169" t="s">
        <v>24843</v>
      </c>
    </row>
    <row r="3196" spans="1:8" x14ac:dyDescent="0.3">
      <c r="A3196" s="5" t="s">
        <v>7903</v>
      </c>
      <c r="B3196" s="44" t="s">
        <v>7904</v>
      </c>
      <c r="C3196" s="45">
        <v>12.6</v>
      </c>
      <c r="D3196" s="45" t="s">
        <v>24841</v>
      </c>
      <c r="E3196" s="45"/>
      <c r="F3196" s="45">
        <v>12.6</v>
      </c>
      <c r="G3196" s="44"/>
      <c r="H3196" s="169" t="s">
        <v>24843</v>
      </c>
    </row>
    <row r="3197" spans="1:8" x14ac:dyDescent="0.3">
      <c r="A3197" s="5" t="s">
        <v>7905</v>
      </c>
      <c r="B3197" s="44" t="s">
        <v>26314</v>
      </c>
      <c r="C3197" s="45">
        <v>0</v>
      </c>
      <c r="D3197" s="45" t="s">
        <v>24841</v>
      </c>
      <c r="E3197" s="45"/>
      <c r="F3197" s="45">
        <v>0</v>
      </c>
      <c r="G3197" s="44"/>
      <c r="H3197" s="169" t="s">
        <v>24843</v>
      </c>
    </row>
    <row r="3198" spans="1:8" x14ac:dyDescent="0.3">
      <c r="A3198" s="5" t="s">
        <v>7907</v>
      </c>
      <c r="B3198" s="44" t="s">
        <v>26315</v>
      </c>
      <c r="C3198" s="45">
        <v>0</v>
      </c>
      <c r="D3198" s="45" t="s">
        <v>24841</v>
      </c>
      <c r="E3198" s="45"/>
      <c r="F3198" s="45">
        <v>0</v>
      </c>
      <c r="G3198" s="44"/>
      <c r="H3198" s="169" t="s">
        <v>24843</v>
      </c>
    </row>
    <row r="3199" spans="1:8" x14ac:dyDescent="0.3">
      <c r="A3199" s="5" t="s">
        <v>7909</v>
      </c>
      <c r="B3199" s="44" t="s">
        <v>7910</v>
      </c>
      <c r="C3199" s="45">
        <v>0</v>
      </c>
      <c r="D3199" s="45" t="s">
        <v>24841</v>
      </c>
      <c r="E3199" s="45"/>
      <c r="F3199" s="45">
        <v>0</v>
      </c>
      <c r="G3199" s="44"/>
      <c r="H3199" s="169" t="s">
        <v>24843</v>
      </c>
    </row>
    <row r="3200" spans="1:8" x14ac:dyDescent="0.3">
      <c r="A3200" s="5" t="s">
        <v>7911</v>
      </c>
      <c r="B3200" s="44" t="s">
        <v>31</v>
      </c>
      <c r="C3200" s="45">
        <v>0</v>
      </c>
      <c r="D3200" s="45" t="s">
        <v>24841</v>
      </c>
      <c r="E3200" s="45"/>
      <c r="F3200" s="45">
        <v>0</v>
      </c>
      <c r="G3200" s="44"/>
      <c r="H3200" s="169" t="s">
        <v>24843</v>
      </c>
    </row>
    <row r="3201" spans="1:8" x14ac:dyDescent="0.3">
      <c r="A3201" s="5" t="s">
        <v>7914</v>
      </c>
      <c r="B3201" s="44" t="s">
        <v>26316</v>
      </c>
      <c r="C3201" s="45">
        <v>0</v>
      </c>
      <c r="D3201" s="45" t="s">
        <v>24841</v>
      </c>
      <c r="E3201" s="45"/>
      <c r="F3201" s="45">
        <v>0</v>
      </c>
      <c r="G3201" s="44"/>
      <c r="H3201" s="169" t="s">
        <v>24843</v>
      </c>
    </row>
    <row r="3202" spans="1:8" x14ac:dyDescent="0.3">
      <c r="A3202" s="5" t="s">
        <v>7916</v>
      </c>
      <c r="B3202" s="44" t="s">
        <v>7917</v>
      </c>
      <c r="C3202" s="45">
        <v>0</v>
      </c>
      <c r="D3202" s="45" t="s">
        <v>24841</v>
      </c>
      <c r="E3202" s="45"/>
      <c r="F3202" s="45">
        <v>0</v>
      </c>
      <c r="G3202" s="44"/>
      <c r="H3202" s="169" t="s">
        <v>24843</v>
      </c>
    </row>
    <row r="3203" spans="1:8" x14ac:dyDescent="0.3">
      <c r="A3203" s="5" t="s">
        <v>7918</v>
      </c>
      <c r="B3203" s="44" t="s">
        <v>7919</v>
      </c>
      <c r="C3203" s="45">
        <v>0</v>
      </c>
      <c r="D3203" s="45" t="s">
        <v>24841</v>
      </c>
      <c r="E3203" s="45"/>
      <c r="F3203" s="45">
        <v>0</v>
      </c>
      <c r="G3203" s="44"/>
      <c r="H3203" s="169" t="s">
        <v>24843</v>
      </c>
    </row>
    <row r="3204" spans="1:8" x14ac:dyDescent="0.3">
      <c r="A3204" s="5" t="s">
        <v>7920</v>
      </c>
      <c r="B3204" s="44" t="s">
        <v>7921</v>
      </c>
      <c r="C3204" s="45">
        <v>0</v>
      </c>
      <c r="D3204" s="45" t="s">
        <v>24841</v>
      </c>
      <c r="E3204" s="45"/>
      <c r="F3204" s="45">
        <v>0</v>
      </c>
      <c r="G3204" s="44"/>
      <c r="H3204" s="169" t="s">
        <v>24843</v>
      </c>
    </row>
    <row r="3205" spans="1:8" x14ac:dyDescent="0.3">
      <c r="A3205" s="5" t="s">
        <v>7922</v>
      </c>
      <c r="B3205" s="44" t="s">
        <v>26317</v>
      </c>
      <c r="C3205" s="45">
        <v>0</v>
      </c>
      <c r="D3205" s="45" t="s">
        <v>24841</v>
      </c>
      <c r="E3205" s="45"/>
      <c r="F3205" s="45">
        <v>0</v>
      </c>
      <c r="G3205" s="44"/>
      <c r="H3205" s="169" t="s">
        <v>24843</v>
      </c>
    </row>
    <row r="3206" spans="1:8" x14ac:dyDescent="0.3">
      <c r="A3206" s="5" t="s">
        <v>7924</v>
      </c>
      <c r="B3206" s="44" t="s">
        <v>26318</v>
      </c>
      <c r="C3206" s="45">
        <v>12.6</v>
      </c>
      <c r="D3206" s="45" t="s">
        <v>24841</v>
      </c>
      <c r="E3206" s="45"/>
      <c r="F3206" s="45">
        <v>12.6</v>
      </c>
      <c r="G3206" s="44"/>
      <c r="H3206" s="169" t="s">
        <v>24843</v>
      </c>
    </row>
    <row r="3207" spans="1:8" x14ac:dyDescent="0.3">
      <c r="A3207" s="5" t="s">
        <v>7926</v>
      </c>
      <c r="B3207" s="44" t="s">
        <v>26319</v>
      </c>
      <c r="C3207" s="45">
        <v>0</v>
      </c>
      <c r="D3207" s="45" t="s">
        <v>24841</v>
      </c>
      <c r="E3207" s="45"/>
      <c r="F3207" s="45">
        <v>0</v>
      </c>
      <c r="G3207" s="44"/>
      <c r="H3207" s="169" t="s">
        <v>24843</v>
      </c>
    </row>
    <row r="3208" spans="1:8" x14ac:dyDescent="0.3">
      <c r="A3208" s="5" t="s">
        <v>7928</v>
      </c>
      <c r="B3208" s="44" t="s">
        <v>31</v>
      </c>
      <c r="C3208" s="45">
        <v>0</v>
      </c>
      <c r="D3208" s="45" t="s">
        <v>24841</v>
      </c>
      <c r="E3208" s="45"/>
      <c r="F3208" s="45">
        <v>0</v>
      </c>
      <c r="G3208" s="44"/>
      <c r="H3208" s="169" t="s">
        <v>24843</v>
      </c>
    </row>
    <row r="3209" spans="1:8" x14ac:dyDescent="0.3">
      <c r="A3209" s="5" t="s">
        <v>7931</v>
      </c>
      <c r="B3209" s="44" t="s">
        <v>7932</v>
      </c>
      <c r="C3209" s="45">
        <v>0</v>
      </c>
      <c r="D3209" s="45" t="s">
        <v>24841</v>
      </c>
      <c r="E3209" s="45"/>
      <c r="F3209" s="45">
        <v>0</v>
      </c>
      <c r="G3209" s="44"/>
      <c r="H3209" s="169" t="s">
        <v>24843</v>
      </c>
    </row>
    <row r="3210" spans="1:8" x14ac:dyDescent="0.3">
      <c r="A3210" s="5" t="s">
        <v>7933</v>
      </c>
      <c r="B3210" s="44" t="s">
        <v>7934</v>
      </c>
      <c r="C3210" s="45">
        <v>12.6</v>
      </c>
      <c r="D3210" s="45" t="s">
        <v>24841</v>
      </c>
      <c r="E3210" s="45"/>
      <c r="F3210" s="45">
        <v>12.6</v>
      </c>
      <c r="G3210" s="44"/>
      <c r="H3210" s="169" t="s">
        <v>24843</v>
      </c>
    </row>
    <row r="3211" spans="1:8" x14ac:dyDescent="0.3">
      <c r="A3211" s="5" t="s">
        <v>7935</v>
      </c>
      <c r="B3211" s="44" t="s">
        <v>26320</v>
      </c>
      <c r="C3211" s="45">
        <v>12.6</v>
      </c>
      <c r="D3211" s="45" t="s">
        <v>24841</v>
      </c>
      <c r="E3211" s="45"/>
      <c r="F3211" s="45">
        <v>12.6</v>
      </c>
      <c r="G3211" s="44"/>
      <c r="H3211" s="169" t="s">
        <v>24843</v>
      </c>
    </row>
    <row r="3212" spans="1:8" x14ac:dyDescent="0.3">
      <c r="A3212" s="5" t="s">
        <v>7937</v>
      </c>
      <c r="B3212" s="44" t="s">
        <v>7938</v>
      </c>
      <c r="C3212" s="45">
        <v>12.6</v>
      </c>
      <c r="D3212" s="45" t="s">
        <v>24841</v>
      </c>
      <c r="E3212" s="45"/>
      <c r="F3212" s="45">
        <v>12.6</v>
      </c>
      <c r="G3212" s="44"/>
      <c r="H3212" s="169" t="s">
        <v>24843</v>
      </c>
    </row>
    <row r="3213" spans="1:8" x14ac:dyDescent="0.3">
      <c r="A3213" s="5" t="s">
        <v>7939</v>
      </c>
      <c r="B3213" s="44" t="s">
        <v>7940</v>
      </c>
      <c r="C3213" s="45">
        <v>12.6</v>
      </c>
      <c r="D3213" s="45" t="s">
        <v>24841</v>
      </c>
      <c r="E3213" s="45"/>
      <c r="F3213" s="45">
        <v>12.6</v>
      </c>
      <c r="G3213" s="44"/>
      <c r="H3213" s="169" t="s">
        <v>24843</v>
      </c>
    </row>
    <row r="3214" spans="1:8" x14ac:dyDescent="0.3">
      <c r="A3214" s="5" t="s">
        <v>7941</v>
      </c>
      <c r="B3214" s="44" t="s">
        <v>7942</v>
      </c>
      <c r="C3214" s="45">
        <v>12.6</v>
      </c>
      <c r="D3214" s="45" t="s">
        <v>24841</v>
      </c>
      <c r="E3214" s="45"/>
      <c r="F3214" s="45">
        <v>12.6</v>
      </c>
      <c r="G3214" s="44"/>
      <c r="H3214" s="169" t="s">
        <v>24843</v>
      </c>
    </row>
    <row r="3215" spans="1:8" x14ac:dyDescent="0.3">
      <c r="A3215" s="5" t="s">
        <v>7943</v>
      </c>
      <c r="B3215" s="44" t="s">
        <v>31</v>
      </c>
      <c r="C3215" s="45">
        <v>0</v>
      </c>
      <c r="D3215" s="45" t="s">
        <v>24841</v>
      </c>
      <c r="E3215" s="45"/>
      <c r="F3215" s="45">
        <v>0</v>
      </c>
      <c r="G3215" s="44"/>
      <c r="H3215" s="169" t="s">
        <v>24843</v>
      </c>
    </row>
    <row r="3216" spans="1:8" x14ac:dyDescent="0.3">
      <c r="A3216" s="5" t="s">
        <v>7946</v>
      </c>
      <c r="B3216" s="44" t="s">
        <v>7947</v>
      </c>
      <c r="C3216" s="45">
        <v>0</v>
      </c>
      <c r="D3216" s="45" t="s">
        <v>24841</v>
      </c>
      <c r="E3216" s="45"/>
      <c r="F3216" s="45">
        <v>0</v>
      </c>
      <c r="G3216" s="44"/>
      <c r="H3216" s="169" t="s">
        <v>24843</v>
      </c>
    </row>
    <row r="3217" spans="1:8" x14ac:dyDescent="0.3">
      <c r="A3217" s="5" t="s">
        <v>7948</v>
      </c>
      <c r="B3217" s="44" t="s">
        <v>7949</v>
      </c>
      <c r="C3217" s="45">
        <v>0</v>
      </c>
      <c r="D3217" s="45" t="s">
        <v>24841</v>
      </c>
      <c r="E3217" s="45"/>
      <c r="F3217" s="45">
        <v>0</v>
      </c>
      <c r="G3217" s="44"/>
      <c r="H3217" s="169" t="s">
        <v>24843</v>
      </c>
    </row>
    <row r="3218" spans="1:8" ht="26.4" x14ac:dyDescent="0.3">
      <c r="A3218" s="5" t="s">
        <v>7950</v>
      </c>
      <c r="B3218" s="44" t="s">
        <v>26321</v>
      </c>
      <c r="C3218" s="45">
        <v>0</v>
      </c>
      <c r="D3218" s="45" t="s">
        <v>24841</v>
      </c>
      <c r="E3218" s="45"/>
      <c r="F3218" s="45">
        <v>0</v>
      </c>
      <c r="G3218" s="44"/>
      <c r="H3218" s="169" t="s">
        <v>24843</v>
      </c>
    </row>
    <row r="3219" spans="1:8" x14ac:dyDescent="0.3">
      <c r="A3219" s="5" t="s">
        <v>7952</v>
      </c>
      <c r="B3219" s="44" t="s">
        <v>31</v>
      </c>
      <c r="C3219" s="45">
        <v>0</v>
      </c>
      <c r="D3219" s="45" t="s">
        <v>24841</v>
      </c>
      <c r="E3219" s="45"/>
      <c r="F3219" s="45">
        <v>0</v>
      </c>
      <c r="G3219" s="44"/>
      <c r="H3219" s="169" t="s">
        <v>24843</v>
      </c>
    </row>
    <row r="3220" spans="1:8" x14ac:dyDescent="0.3">
      <c r="A3220" s="5" t="s">
        <v>7954</v>
      </c>
      <c r="B3220" s="44" t="s">
        <v>26322</v>
      </c>
      <c r="C3220" s="45">
        <v>0</v>
      </c>
      <c r="D3220" s="45" t="s">
        <v>24841</v>
      </c>
      <c r="E3220" s="45"/>
      <c r="F3220" s="45">
        <v>0</v>
      </c>
      <c r="G3220" s="44"/>
      <c r="H3220" s="169" t="s">
        <v>24843</v>
      </c>
    </row>
    <row r="3221" spans="1:8" x14ac:dyDescent="0.3">
      <c r="A3221" s="5" t="s">
        <v>7956</v>
      </c>
      <c r="B3221" s="44" t="s">
        <v>26323</v>
      </c>
      <c r="C3221" s="45">
        <v>0</v>
      </c>
      <c r="D3221" s="45" t="s">
        <v>24841</v>
      </c>
      <c r="E3221" s="45"/>
      <c r="F3221" s="45">
        <v>0</v>
      </c>
      <c r="G3221" s="44"/>
      <c r="H3221" s="169" t="s">
        <v>24843</v>
      </c>
    </row>
    <row r="3222" spans="1:8" x14ac:dyDescent="0.3">
      <c r="A3222" s="5" t="s">
        <v>7958</v>
      </c>
      <c r="B3222" s="44" t="s">
        <v>7959</v>
      </c>
      <c r="C3222" s="45">
        <v>12.6</v>
      </c>
      <c r="D3222" s="45" t="s">
        <v>24841</v>
      </c>
      <c r="E3222" s="45"/>
      <c r="F3222" s="45">
        <v>12.6</v>
      </c>
      <c r="G3222" s="44"/>
      <c r="H3222" s="169" t="s">
        <v>24843</v>
      </c>
    </row>
    <row r="3223" spans="1:8" x14ac:dyDescent="0.3">
      <c r="A3223" s="5" t="s">
        <v>7960</v>
      </c>
      <c r="B3223" s="44" t="s">
        <v>26324</v>
      </c>
      <c r="C3223" s="45">
        <v>12.6</v>
      </c>
      <c r="D3223" s="45" t="s">
        <v>24841</v>
      </c>
      <c r="E3223" s="45"/>
      <c r="F3223" s="45">
        <v>12.6</v>
      </c>
      <c r="G3223" s="44"/>
      <c r="H3223" s="169" t="s">
        <v>24843</v>
      </c>
    </row>
    <row r="3224" spans="1:8" x14ac:dyDescent="0.3">
      <c r="A3224" s="5" t="s">
        <v>7962</v>
      </c>
      <c r="B3224" s="44" t="s">
        <v>26325</v>
      </c>
      <c r="C3224" s="45">
        <v>10.8</v>
      </c>
      <c r="D3224" s="45" t="s">
        <v>24841</v>
      </c>
      <c r="E3224" s="45"/>
      <c r="F3224" s="45">
        <v>10.8</v>
      </c>
      <c r="G3224" s="44"/>
      <c r="H3224" s="169" t="s">
        <v>24843</v>
      </c>
    </row>
    <row r="3225" spans="1:8" x14ac:dyDescent="0.3">
      <c r="A3225" s="5" t="s">
        <v>7964</v>
      </c>
      <c r="B3225" s="44" t="s">
        <v>31</v>
      </c>
      <c r="C3225" s="45">
        <v>0</v>
      </c>
      <c r="D3225" s="45" t="s">
        <v>24841</v>
      </c>
      <c r="E3225" s="45"/>
      <c r="F3225" s="45">
        <v>0</v>
      </c>
      <c r="G3225" s="44"/>
      <c r="H3225" s="169" t="s">
        <v>24843</v>
      </c>
    </row>
    <row r="3226" spans="1:8" x14ac:dyDescent="0.3">
      <c r="A3226" s="5" t="s">
        <v>7969</v>
      </c>
      <c r="B3226" s="44" t="s">
        <v>7970</v>
      </c>
      <c r="C3226" s="45">
        <v>0</v>
      </c>
      <c r="D3226" s="45" t="s">
        <v>24841</v>
      </c>
      <c r="E3226" s="45"/>
      <c r="F3226" s="45">
        <v>0</v>
      </c>
      <c r="G3226" s="44"/>
      <c r="H3226" s="169" t="s">
        <v>24843</v>
      </c>
    </row>
    <row r="3227" spans="1:8" x14ac:dyDescent="0.3">
      <c r="A3227" s="5" t="s">
        <v>7971</v>
      </c>
      <c r="B3227" s="44" t="s">
        <v>26326</v>
      </c>
      <c r="C3227" s="45">
        <v>12.6</v>
      </c>
      <c r="D3227" s="45" t="s">
        <v>24841</v>
      </c>
      <c r="E3227" s="45"/>
      <c r="F3227" s="45">
        <v>12.6</v>
      </c>
      <c r="G3227" s="44"/>
      <c r="H3227" s="169" t="s">
        <v>24843</v>
      </c>
    </row>
    <row r="3228" spans="1:8" x14ac:dyDescent="0.3">
      <c r="A3228" s="5" t="s">
        <v>7973</v>
      </c>
      <c r="B3228" s="44" t="s">
        <v>7974</v>
      </c>
      <c r="C3228" s="45">
        <v>0</v>
      </c>
      <c r="D3228" s="45" t="s">
        <v>24841</v>
      </c>
      <c r="E3228" s="45"/>
      <c r="F3228" s="45">
        <v>0</v>
      </c>
      <c r="G3228" s="44"/>
      <c r="H3228" s="169" t="s">
        <v>24843</v>
      </c>
    </row>
    <row r="3229" spans="1:8" x14ac:dyDescent="0.3">
      <c r="A3229" s="5" t="s">
        <v>7975</v>
      </c>
      <c r="B3229" s="44" t="s">
        <v>31</v>
      </c>
      <c r="C3229" s="45">
        <v>0</v>
      </c>
      <c r="D3229" s="45" t="s">
        <v>24841</v>
      </c>
      <c r="E3229" s="45"/>
      <c r="F3229" s="45">
        <v>0</v>
      </c>
      <c r="G3229" s="44"/>
      <c r="H3229" s="169" t="s">
        <v>24843</v>
      </c>
    </row>
    <row r="3230" spans="1:8" x14ac:dyDescent="0.3">
      <c r="A3230" s="5" t="s">
        <v>7978</v>
      </c>
      <c r="B3230" s="44" t="s">
        <v>26327</v>
      </c>
      <c r="C3230" s="45">
        <v>12.6</v>
      </c>
      <c r="D3230" s="45" t="s">
        <v>24841</v>
      </c>
      <c r="E3230" s="45"/>
      <c r="F3230" s="45">
        <v>12.6</v>
      </c>
      <c r="G3230" s="44"/>
      <c r="H3230" s="169" t="s">
        <v>24843</v>
      </c>
    </row>
    <row r="3231" spans="1:8" x14ac:dyDescent="0.3">
      <c r="A3231" s="5" t="s">
        <v>7980</v>
      </c>
      <c r="B3231" s="44" t="s">
        <v>26328</v>
      </c>
      <c r="C3231" s="45">
        <v>12.6</v>
      </c>
      <c r="D3231" s="45" t="s">
        <v>24841</v>
      </c>
      <c r="E3231" s="45"/>
      <c r="F3231" s="45">
        <v>12.6</v>
      </c>
      <c r="G3231" s="44"/>
      <c r="H3231" s="169" t="s">
        <v>24843</v>
      </c>
    </row>
    <row r="3232" spans="1:8" x14ac:dyDescent="0.3">
      <c r="A3232" s="5" t="s">
        <v>7984</v>
      </c>
      <c r="B3232" s="44" t="s">
        <v>26329</v>
      </c>
      <c r="C3232" s="45">
        <v>0</v>
      </c>
      <c r="D3232" s="45" t="s">
        <v>24841</v>
      </c>
      <c r="E3232" s="45"/>
      <c r="F3232" s="45">
        <v>0</v>
      </c>
      <c r="G3232" s="44"/>
      <c r="H3232" s="169" t="s">
        <v>24843</v>
      </c>
    </row>
    <row r="3233" spans="1:8" x14ac:dyDescent="0.3">
      <c r="A3233" s="5" t="s">
        <v>7986</v>
      </c>
      <c r="B3233" s="44" t="s">
        <v>26330</v>
      </c>
      <c r="C3233" s="45">
        <v>0</v>
      </c>
      <c r="D3233" s="45" t="s">
        <v>24841</v>
      </c>
      <c r="E3233" s="45"/>
      <c r="F3233" s="45">
        <v>0</v>
      </c>
      <c r="G3233" s="44"/>
      <c r="H3233" s="169" t="s">
        <v>24843</v>
      </c>
    </row>
    <row r="3234" spans="1:8" ht="26.4" x14ac:dyDescent="0.3">
      <c r="A3234" s="5" t="s">
        <v>7988</v>
      </c>
      <c r="B3234" s="44" t="s">
        <v>26331</v>
      </c>
      <c r="C3234" s="45">
        <v>12.6</v>
      </c>
      <c r="D3234" s="45" t="s">
        <v>24841</v>
      </c>
      <c r="E3234" s="45"/>
      <c r="F3234" s="45">
        <v>12.6</v>
      </c>
      <c r="G3234" s="44"/>
      <c r="H3234" s="169" t="s">
        <v>24843</v>
      </c>
    </row>
    <row r="3235" spans="1:8" x14ac:dyDescent="0.3">
      <c r="A3235" s="5" t="s">
        <v>7990</v>
      </c>
      <c r="B3235" s="44" t="s">
        <v>26332</v>
      </c>
      <c r="C3235" s="45">
        <v>12.6</v>
      </c>
      <c r="D3235" s="45" t="s">
        <v>24841</v>
      </c>
      <c r="E3235" s="45"/>
      <c r="F3235" s="45">
        <v>12.6</v>
      </c>
      <c r="G3235" s="44"/>
      <c r="H3235" s="169" t="s">
        <v>24843</v>
      </c>
    </row>
    <row r="3236" spans="1:8" x14ac:dyDescent="0.3">
      <c r="A3236" s="5" t="s">
        <v>7992</v>
      </c>
      <c r="B3236" s="44" t="s">
        <v>140</v>
      </c>
      <c r="C3236" s="45">
        <v>12.6</v>
      </c>
      <c r="D3236" s="45" t="s">
        <v>24841</v>
      </c>
      <c r="E3236" s="45"/>
      <c r="F3236" s="45">
        <v>12.6</v>
      </c>
      <c r="G3236" s="44"/>
      <c r="H3236" s="169" t="s">
        <v>24843</v>
      </c>
    </row>
    <row r="3237" spans="1:8" x14ac:dyDescent="0.3">
      <c r="A3237" s="5" t="s">
        <v>7993</v>
      </c>
      <c r="B3237" s="44" t="s">
        <v>26333</v>
      </c>
      <c r="C3237" s="45">
        <v>12.6</v>
      </c>
      <c r="D3237" s="45" t="s">
        <v>24841</v>
      </c>
      <c r="E3237" s="45"/>
      <c r="F3237" s="45">
        <v>12.6</v>
      </c>
      <c r="G3237" s="44"/>
      <c r="H3237" s="169" t="s">
        <v>24843</v>
      </c>
    </row>
    <row r="3238" spans="1:8" x14ac:dyDescent="0.3">
      <c r="A3238" s="5" t="s">
        <v>7995</v>
      </c>
      <c r="B3238" s="44" t="s">
        <v>31</v>
      </c>
      <c r="C3238" s="45">
        <v>0</v>
      </c>
      <c r="D3238" s="45" t="s">
        <v>24841</v>
      </c>
      <c r="E3238" s="45"/>
      <c r="F3238" s="45">
        <v>0</v>
      </c>
      <c r="G3238" s="44"/>
      <c r="H3238" s="169" t="s">
        <v>24843</v>
      </c>
    </row>
    <row r="3239" spans="1:8" x14ac:dyDescent="0.3">
      <c r="A3239" s="5" t="s">
        <v>7998</v>
      </c>
      <c r="B3239" s="44" t="s">
        <v>26334</v>
      </c>
      <c r="C3239" s="45">
        <v>0</v>
      </c>
      <c r="D3239" s="45" t="s">
        <v>24841</v>
      </c>
      <c r="E3239" s="45"/>
      <c r="F3239" s="45">
        <v>0</v>
      </c>
      <c r="G3239" s="44"/>
      <c r="H3239" s="169" t="s">
        <v>24843</v>
      </c>
    </row>
    <row r="3240" spans="1:8" x14ac:dyDescent="0.3">
      <c r="A3240" s="5" t="s">
        <v>8000</v>
      </c>
      <c r="B3240" s="44" t="s">
        <v>26335</v>
      </c>
      <c r="C3240" s="45">
        <v>10.8</v>
      </c>
      <c r="D3240" s="45" t="s">
        <v>24841</v>
      </c>
      <c r="E3240" s="45"/>
      <c r="F3240" s="45">
        <v>10.8</v>
      </c>
      <c r="G3240" s="44"/>
      <c r="H3240" s="169" t="s">
        <v>24843</v>
      </c>
    </row>
    <row r="3241" spans="1:8" x14ac:dyDescent="0.3">
      <c r="A3241" s="5" t="s">
        <v>8002</v>
      </c>
      <c r="B3241" s="44" t="s">
        <v>8003</v>
      </c>
      <c r="C3241" s="45">
        <v>0</v>
      </c>
      <c r="D3241" s="45" t="s">
        <v>24841</v>
      </c>
      <c r="E3241" s="45"/>
      <c r="F3241" s="45">
        <v>0</v>
      </c>
      <c r="G3241" s="44"/>
      <c r="H3241" s="169" t="s">
        <v>24843</v>
      </c>
    </row>
    <row r="3242" spans="1:8" x14ac:dyDescent="0.3">
      <c r="A3242" s="5" t="s">
        <v>8004</v>
      </c>
      <c r="B3242" s="44" t="s">
        <v>31</v>
      </c>
      <c r="C3242" s="45">
        <v>0</v>
      </c>
      <c r="D3242" s="45" t="s">
        <v>24841</v>
      </c>
      <c r="E3242" s="45"/>
      <c r="F3242" s="45">
        <v>0</v>
      </c>
      <c r="G3242" s="44"/>
      <c r="H3242" s="169" t="s">
        <v>24843</v>
      </c>
    </row>
    <row r="3243" spans="1:8" x14ac:dyDescent="0.3">
      <c r="A3243" s="5" t="s">
        <v>8010</v>
      </c>
      <c r="B3243" s="44" t="s">
        <v>26336</v>
      </c>
      <c r="C3243" s="45">
        <v>0</v>
      </c>
      <c r="D3243" s="45" t="s">
        <v>24841</v>
      </c>
      <c r="E3243" s="45"/>
      <c r="F3243" s="45">
        <v>0</v>
      </c>
      <c r="G3243" s="44"/>
      <c r="H3243" s="169" t="s">
        <v>24843</v>
      </c>
    </row>
    <row r="3244" spans="1:8" x14ac:dyDescent="0.3">
      <c r="A3244" s="5" t="s">
        <v>8012</v>
      </c>
      <c r="B3244" s="44" t="s">
        <v>26337</v>
      </c>
      <c r="C3244" s="45">
        <v>0</v>
      </c>
      <c r="D3244" s="45" t="s">
        <v>24841</v>
      </c>
      <c r="E3244" s="45"/>
      <c r="F3244" s="45">
        <v>0</v>
      </c>
      <c r="G3244" s="44"/>
      <c r="H3244" s="169" t="s">
        <v>24843</v>
      </c>
    </row>
    <row r="3245" spans="1:8" x14ac:dyDescent="0.3">
      <c r="A3245" s="5" t="s">
        <v>8016</v>
      </c>
      <c r="B3245" s="44" t="s">
        <v>8017</v>
      </c>
      <c r="C3245" s="45">
        <v>0</v>
      </c>
      <c r="D3245" s="45" t="s">
        <v>24841</v>
      </c>
      <c r="E3245" s="45"/>
      <c r="F3245" s="45">
        <v>0</v>
      </c>
      <c r="G3245" s="44"/>
      <c r="H3245" s="169" t="s">
        <v>24843</v>
      </c>
    </row>
    <row r="3246" spans="1:8" x14ac:dyDescent="0.3">
      <c r="A3246" s="5" t="s">
        <v>8018</v>
      </c>
      <c r="B3246" s="44" t="s">
        <v>8019</v>
      </c>
      <c r="C3246" s="45">
        <v>10.8</v>
      </c>
      <c r="D3246" s="45" t="s">
        <v>24841</v>
      </c>
      <c r="E3246" s="45"/>
      <c r="F3246" s="45">
        <v>10.8</v>
      </c>
      <c r="G3246" s="44"/>
      <c r="H3246" s="169" t="s">
        <v>24843</v>
      </c>
    </row>
    <row r="3247" spans="1:8" x14ac:dyDescent="0.3">
      <c r="A3247" s="5" t="s">
        <v>8020</v>
      </c>
      <c r="B3247" s="44" t="s">
        <v>8021</v>
      </c>
      <c r="C3247" s="45">
        <v>0</v>
      </c>
      <c r="D3247" s="45" t="s">
        <v>24841</v>
      </c>
      <c r="E3247" s="45"/>
      <c r="F3247" s="45">
        <v>0</v>
      </c>
      <c r="G3247" s="44"/>
      <c r="H3247" s="169" t="s">
        <v>24843</v>
      </c>
    </row>
    <row r="3248" spans="1:8" x14ac:dyDescent="0.3">
      <c r="A3248" s="5" t="s">
        <v>8022</v>
      </c>
      <c r="B3248" s="44" t="s">
        <v>31</v>
      </c>
      <c r="C3248" s="45">
        <v>0</v>
      </c>
      <c r="D3248" s="45" t="s">
        <v>24841</v>
      </c>
      <c r="E3248" s="45"/>
      <c r="F3248" s="45">
        <v>0</v>
      </c>
      <c r="G3248" s="44"/>
      <c r="H3248" s="169" t="s">
        <v>24843</v>
      </c>
    </row>
    <row r="3249" spans="1:8" x14ac:dyDescent="0.3">
      <c r="A3249" s="5" t="s">
        <v>8025</v>
      </c>
      <c r="B3249" s="44" t="s">
        <v>26338</v>
      </c>
      <c r="C3249" s="45">
        <v>0</v>
      </c>
      <c r="D3249" s="45" t="s">
        <v>24841</v>
      </c>
      <c r="E3249" s="45"/>
      <c r="F3249" s="45">
        <v>0</v>
      </c>
      <c r="G3249" s="44"/>
      <c r="H3249" s="169" t="s">
        <v>24843</v>
      </c>
    </row>
    <row r="3250" spans="1:8" x14ac:dyDescent="0.3">
      <c r="A3250" s="5" t="s">
        <v>8027</v>
      </c>
      <c r="B3250" s="44" t="s">
        <v>26339</v>
      </c>
      <c r="C3250" s="45">
        <v>0</v>
      </c>
      <c r="D3250" s="45" t="s">
        <v>24841</v>
      </c>
      <c r="E3250" s="45"/>
      <c r="F3250" s="45">
        <v>0</v>
      </c>
      <c r="G3250" s="44"/>
      <c r="H3250" s="169" t="s">
        <v>24843</v>
      </c>
    </row>
    <row r="3251" spans="1:8" x14ac:dyDescent="0.3">
      <c r="A3251" s="5" t="s">
        <v>8029</v>
      </c>
      <c r="B3251" s="44" t="s">
        <v>26340</v>
      </c>
      <c r="C3251" s="45">
        <v>0</v>
      </c>
      <c r="D3251" s="45" t="s">
        <v>24841</v>
      </c>
      <c r="E3251" s="45"/>
      <c r="F3251" s="45">
        <v>0</v>
      </c>
      <c r="G3251" s="44"/>
      <c r="H3251" s="169" t="s">
        <v>24843</v>
      </c>
    </row>
    <row r="3252" spans="1:8" x14ac:dyDescent="0.3">
      <c r="A3252" s="5" t="s">
        <v>8033</v>
      </c>
      <c r="B3252" s="44" t="s">
        <v>8034</v>
      </c>
      <c r="C3252" s="45">
        <v>12.6</v>
      </c>
      <c r="D3252" s="45" t="s">
        <v>24841</v>
      </c>
      <c r="E3252" s="45"/>
      <c r="F3252" s="45">
        <v>12.6</v>
      </c>
      <c r="G3252" s="44"/>
      <c r="H3252" s="169" t="s">
        <v>24843</v>
      </c>
    </row>
    <row r="3253" spans="1:8" x14ac:dyDescent="0.3">
      <c r="A3253" s="5" t="s">
        <v>8035</v>
      </c>
      <c r="B3253" s="44" t="s">
        <v>8036</v>
      </c>
      <c r="C3253" s="45">
        <v>0</v>
      </c>
      <c r="D3253" s="45" t="s">
        <v>24841</v>
      </c>
      <c r="E3253" s="45"/>
      <c r="F3253" s="45">
        <v>0</v>
      </c>
      <c r="G3253" s="44"/>
      <c r="H3253" s="169" t="s">
        <v>24843</v>
      </c>
    </row>
    <row r="3254" spans="1:8" x14ac:dyDescent="0.3">
      <c r="A3254" s="5" t="s">
        <v>8037</v>
      </c>
      <c r="B3254" s="44" t="s">
        <v>31</v>
      </c>
      <c r="C3254" s="45">
        <v>0</v>
      </c>
      <c r="D3254" s="45" t="s">
        <v>24841</v>
      </c>
      <c r="E3254" s="45"/>
      <c r="F3254" s="45">
        <v>0</v>
      </c>
      <c r="G3254" s="44"/>
      <c r="H3254" s="169" t="s">
        <v>24843</v>
      </c>
    </row>
    <row r="3255" spans="1:8" x14ac:dyDescent="0.3">
      <c r="A3255" s="5" t="s">
        <v>8038</v>
      </c>
      <c r="B3255" s="44" t="s">
        <v>26341</v>
      </c>
      <c r="C3255" s="45">
        <v>0</v>
      </c>
      <c r="D3255" s="45" t="s">
        <v>24841</v>
      </c>
      <c r="E3255" s="45"/>
      <c r="F3255" s="45">
        <v>0</v>
      </c>
      <c r="G3255" s="44"/>
      <c r="H3255" s="169" t="s">
        <v>24843</v>
      </c>
    </row>
    <row r="3256" spans="1:8" x14ac:dyDescent="0.3">
      <c r="A3256" s="5" t="s">
        <v>8040</v>
      </c>
      <c r="B3256" s="44" t="s">
        <v>26342</v>
      </c>
      <c r="C3256" s="45">
        <v>0</v>
      </c>
      <c r="D3256" s="45" t="s">
        <v>24841</v>
      </c>
      <c r="E3256" s="45"/>
      <c r="F3256" s="45">
        <v>0</v>
      </c>
      <c r="G3256" s="44"/>
      <c r="H3256" s="169" t="s">
        <v>24843</v>
      </c>
    </row>
    <row r="3257" spans="1:8" x14ac:dyDescent="0.3">
      <c r="A3257" s="5" t="s">
        <v>8042</v>
      </c>
      <c r="B3257" s="44" t="s">
        <v>26343</v>
      </c>
      <c r="C3257" s="45">
        <v>0</v>
      </c>
      <c r="D3257" s="45" t="s">
        <v>24841</v>
      </c>
      <c r="E3257" s="45"/>
      <c r="F3257" s="45">
        <v>0</v>
      </c>
      <c r="G3257" s="44"/>
      <c r="H3257" s="169" t="s">
        <v>24843</v>
      </c>
    </row>
    <row r="3258" spans="1:8" x14ac:dyDescent="0.3">
      <c r="A3258" s="5" t="s">
        <v>8044</v>
      </c>
      <c r="B3258" s="44" t="s">
        <v>26260</v>
      </c>
      <c r="C3258" s="45">
        <v>0</v>
      </c>
      <c r="D3258" s="45" t="s">
        <v>24841</v>
      </c>
      <c r="E3258" s="45"/>
      <c r="F3258" s="45">
        <v>0</v>
      </c>
      <c r="G3258" s="44"/>
      <c r="H3258" s="169" t="s">
        <v>24843</v>
      </c>
    </row>
    <row r="3259" spans="1:8" x14ac:dyDescent="0.3">
      <c r="A3259" s="5" t="s">
        <v>8048</v>
      </c>
      <c r="B3259" s="44" t="s">
        <v>26344</v>
      </c>
      <c r="C3259" s="45">
        <v>0</v>
      </c>
      <c r="D3259" s="45" t="s">
        <v>24841</v>
      </c>
      <c r="E3259" s="45"/>
      <c r="F3259" s="45">
        <v>0</v>
      </c>
      <c r="G3259" s="44"/>
      <c r="H3259" s="169" t="s">
        <v>24843</v>
      </c>
    </row>
    <row r="3260" spans="1:8" x14ac:dyDescent="0.3">
      <c r="A3260" s="5" t="s">
        <v>8050</v>
      </c>
      <c r="B3260" s="44" t="s">
        <v>26345</v>
      </c>
      <c r="C3260" s="45">
        <v>0</v>
      </c>
      <c r="D3260" s="45" t="s">
        <v>24841</v>
      </c>
      <c r="E3260" s="45"/>
      <c r="F3260" s="45">
        <v>0</v>
      </c>
      <c r="G3260" s="44"/>
      <c r="H3260" s="169" t="s">
        <v>24843</v>
      </c>
    </row>
    <row r="3261" spans="1:8" x14ac:dyDescent="0.3">
      <c r="A3261" s="5" t="s">
        <v>8052</v>
      </c>
      <c r="B3261" s="44" t="s">
        <v>8053</v>
      </c>
      <c r="C3261" s="45">
        <v>0</v>
      </c>
      <c r="D3261" s="45" t="s">
        <v>24841</v>
      </c>
      <c r="E3261" s="45"/>
      <c r="F3261" s="45">
        <v>0</v>
      </c>
      <c r="G3261" s="44"/>
      <c r="H3261" s="169" t="s">
        <v>24843</v>
      </c>
    </row>
    <row r="3262" spans="1:8" x14ac:dyDescent="0.3">
      <c r="A3262" s="5" t="s">
        <v>8054</v>
      </c>
      <c r="B3262" s="44" t="s">
        <v>26346</v>
      </c>
      <c r="C3262" s="45">
        <v>0</v>
      </c>
      <c r="D3262" s="45" t="s">
        <v>24841</v>
      </c>
      <c r="E3262" s="45"/>
      <c r="F3262" s="45">
        <v>0</v>
      </c>
      <c r="G3262" s="44"/>
      <c r="H3262" s="169" t="s">
        <v>24843</v>
      </c>
    </row>
    <row r="3263" spans="1:8" x14ac:dyDescent="0.3">
      <c r="A3263" s="5" t="s">
        <v>8056</v>
      </c>
      <c r="B3263" s="44" t="s">
        <v>8057</v>
      </c>
      <c r="C3263" s="45">
        <v>12.6</v>
      </c>
      <c r="D3263" s="45" t="s">
        <v>24841</v>
      </c>
      <c r="E3263" s="45"/>
      <c r="F3263" s="45">
        <v>12.6</v>
      </c>
      <c r="G3263" s="44"/>
      <c r="H3263" s="169" t="s">
        <v>24843</v>
      </c>
    </row>
    <row r="3264" spans="1:8" x14ac:dyDescent="0.3">
      <c r="A3264" s="5" t="s">
        <v>8058</v>
      </c>
      <c r="B3264" s="44" t="s">
        <v>31</v>
      </c>
      <c r="C3264" s="45">
        <v>0</v>
      </c>
      <c r="D3264" s="45" t="s">
        <v>24841</v>
      </c>
      <c r="E3264" s="45"/>
      <c r="F3264" s="45">
        <v>0</v>
      </c>
      <c r="G3264" s="44"/>
      <c r="H3264" s="169" t="s">
        <v>24843</v>
      </c>
    </row>
    <row r="3265" spans="1:8" x14ac:dyDescent="0.3">
      <c r="A3265" s="5" t="s">
        <v>8061</v>
      </c>
      <c r="B3265" s="44" t="s">
        <v>26347</v>
      </c>
      <c r="C3265" s="45">
        <v>10.8</v>
      </c>
      <c r="D3265" s="45" t="s">
        <v>24841</v>
      </c>
      <c r="E3265" s="45"/>
      <c r="F3265" s="45">
        <v>10.8</v>
      </c>
      <c r="G3265" s="44"/>
      <c r="H3265" s="169" t="s">
        <v>24843</v>
      </c>
    </row>
    <row r="3266" spans="1:8" x14ac:dyDescent="0.3">
      <c r="A3266" s="5" t="s">
        <v>8063</v>
      </c>
      <c r="B3266" s="44" t="s">
        <v>8064</v>
      </c>
      <c r="C3266" s="45">
        <v>0</v>
      </c>
      <c r="D3266" s="45" t="s">
        <v>24841</v>
      </c>
      <c r="E3266" s="45"/>
      <c r="F3266" s="45">
        <v>0</v>
      </c>
      <c r="G3266" s="44"/>
      <c r="H3266" s="169" t="s">
        <v>24842</v>
      </c>
    </row>
    <row r="3267" spans="1:8" x14ac:dyDescent="0.3">
      <c r="A3267" s="5" t="s">
        <v>8065</v>
      </c>
      <c r="B3267" s="44" t="s">
        <v>8066</v>
      </c>
      <c r="C3267" s="45">
        <v>10.8</v>
      </c>
      <c r="D3267" s="45" t="s">
        <v>24841</v>
      </c>
      <c r="E3267" s="45"/>
      <c r="F3267" s="45">
        <v>10.8</v>
      </c>
      <c r="G3267" s="44"/>
      <c r="H3267" s="169" t="s">
        <v>24843</v>
      </c>
    </row>
    <row r="3268" spans="1:8" x14ac:dyDescent="0.3">
      <c r="A3268" s="5" t="s">
        <v>8067</v>
      </c>
      <c r="B3268" s="44" t="s">
        <v>8068</v>
      </c>
      <c r="C3268" s="45">
        <v>0</v>
      </c>
      <c r="D3268" s="45" t="s">
        <v>24841</v>
      </c>
      <c r="E3268" s="45"/>
      <c r="F3268" s="45">
        <v>0</v>
      </c>
      <c r="G3268" s="44"/>
      <c r="H3268" s="169" t="s">
        <v>24843</v>
      </c>
    </row>
    <row r="3269" spans="1:8" x14ac:dyDescent="0.3">
      <c r="A3269" s="5" t="s">
        <v>8069</v>
      </c>
      <c r="B3269" s="44" t="s">
        <v>8070</v>
      </c>
      <c r="C3269" s="45">
        <v>0</v>
      </c>
      <c r="D3269" s="45" t="s">
        <v>24841</v>
      </c>
      <c r="E3269" s="45"/>
      <c r="F3269" s="45">
        <v>0</v>
      </c>
      <c r="G3269" s="44"/>
      <c r="H3269" s="169" t="s">
        <v>24843</v>
      </c>
    </row>
    <row r="3270" spans="1:8" x14ac:dyDescent="0.3">
      <c r="A3270" s="5" t="s">
        <v>8071</v>
      </c>
      <c r="B3270" s="44" t="s">
        <v>8072</v>
      </c>
      <c r="C3270" s="45">
        <v>10.8</v>
      </c>
      <c r="D3270" s="45" t="s">
        <v>24841</v>
      </c>
      <c r="E3270" s="45"/>
      <c r="F3270" s="45">
        <v>10.8</v>
      </c>
      <c r="G3270" s="44"/>
      <c r="H3270" s="169" t="s">
        <v>24843</v>
      </c>
    </row>
    <row r="3271" spans="1:8" x14ac:dyDescent="0.3">
      <c r="A3271" s="5" t="s">
        <v>8073</v>
      </c>
      <c r="B3271" s="44" t="s">
        <v>31</v>
      </c>
      <c r="C3271" s="45">
        <v>0</v>
      </c>
      <c r="D3271" s="45" t="s">
        <v>24841</v>
      </c>
      <c r="E3271" s="45"/>
      <c r="F3271" s="45">
        <v>0</v>
      </c>
      <c r="G3271" s="44"/>
      <c r="H3271" s="169" t="s">
        <v>24843</v>
      </c>
    </row>
    <row r="3272" spans="1:8" x14ac:dyDescent="0.3">
      <c r="A3272" s="5" t="s">
        <v>8076</v>
      </c>
      <c r="B3272" s="44" t="s">
        <v>8077</v>
      </c>
      <c r="C3272" s="45">
        <v>12.6</v>
      </c>
      <c r="D3272" s="45" t="s">
        <v>24841</v>
      </c>
      <c r="E3272" s="45"/>
      <c r="F3272" s="45">
        <v>12.6</v>
      </c>
      <c r="G3272" s="44"/>
      <c r="H3272" s="169" t="s">
        <v>24843</v>
      </c>
    </row>
    <row r="3273" spans="1:8" x14ac:dyDescent="0.3">
      <c r="A3273" s="5" t="s">
        <v>8078</v>
      </c>
      <c r="B3273" s="44" t="s">
        <v>26348</v>
      </c>
      <c r="C3273" s="45">
        <v>0</v>
      </c>
      <c r="D3273" s="45" t="s">
        <v>24841</v>
      </c>
      <c r="E3273" s="45"/>
      <c r="F3273" s="45">
        <v>0</v>
      </c>
      <c r="G3273" s="44"/>
      <c r="H3273" s="169" t="s">
        <v>24843</v>
      </c>
    </row>
    <row r="3274" spans="1:8" x14ac:dyDescent="0.3">
      <c r="A3274" s="5" t="s">
        <v>8080</v>
      </c>
      <c r="B3274" s="44" t="s">
        <v>8081</v>
      </c>
      <c r="C3274" s="45">
        <v>12.6</v>
      </c>
      <c r="D3274" s="45" t="s">
        <v>24841</v>
      </c>
      <c r="E3274" s="45"/>
      <c r="F3274" s="45">
        <v>12.6</v>
      </c>
      <c r="G3274" s="44"/>
      <c r="H3274" s="169" t="s">
        <v>24843</v>
      </c>
    </row>
    <row r="3275" spans="1:8" x14ac:dyDescent="0.3">
      <c r="A3275" s="5" t="s">
        <v>8082</v>
      </c>
      <c r="B3275" s="44" t="s">
        <v>26349</v>
      </c>
      <c r="C3275" s="45">
        <v>12.6</v>
      </c>
      <c r="D3275" s="45" t="s">
        <v>24841</v>
      </c>
      <c r="E3275" s="45"/>
      <c r="F3275" s="45">
        <v>12.6</v>
      </c>
      <c r="G3275" s="44"/>
      <c r="H3275" s="169" t="s">
        <v>24843</v>
      </c>
    </row>
    <row r="3276" spans="1:8" x14ac:dyDescent="0.3">
      <c r="A3276" s="5" t="s">
        <v>8084</v>
      </c>
      <c r="B3276" s="44" t="s">
        <v>8085</v>
      </c>
      <c r="C3276" s="45">
        <v>12.6</v>
      </c>
      <c r="D3276" s="45" t="s">
        <v>24841</v>
      </c>
      <c r="E3276" s="45"/>
      <c r="F3276" s="45">
        <v>12.6</v>
      </c>
      <c r="G3276" s="44"/>
      <c r="H3276" s="169" t="s">
        <v>24843</v>
      </c>
    </row>
    <row r="3277" spans="1:8" x14ac:dyDescent="0.3">
      <c r="A3277" s="5" t="s">
        <v>8086</v>
      </c>
      <c r="B3277" s="44" t="s">
        <v>31</v>
      </c>
      <c r="C3277" s="45">
        <v>0</v>
      </c>
      <c r="D3277" s="45" t="s">
        <v>24841</v>
      </c>
      <c r="E3277" s="45"/>
      <c r="F3277" s="45">
        <v>0</v>
      </c>
      <c r="G3277" s="44"/>
      <c r="H3277" s="169" t="s">
        <v>24843</v>
      </c>
    </row>
    <row r="3278" spans="1:8" x14ac:dyDescent="0.3">
      <c r="A3278" s="5" t="s">
        <v>8089</v>
      </c>
      <c r="B3278" s="44" t="s">
        <v>8090</v>
      </c>
      <c r="C3278" s="45">
        <v>0</v>
      </c>
      <c r="D3278" s="45" t="s">
        <v>24841</v>
      </c>
      <c r="E3278" s="45"/>
      <c r="F3278" s="45">
        <v>0</v>
      </c>
      <c r="G3278" s="44"/>
      <c r="H3278" s="169" t="s">
        <v>24843</v>
      </c>
    </row>
    <row r="3279" spans="1:8" x14ac:dyDescent="0.3">
      <c r="A3279" s="5" t="s">
        <v>8091</v>
      </c>
      <c r="B3279" s="44" t="s">
        <v>26350</v>
      </c>
      <c r="C3279" s="45">
        <v>3.6</v>
      </c>
      <c r="D3279" s="45" t="s">
        <v>24841</v>
      </c>
      <c r="E3279" s="45"/>
      <c r="F3279" s="45">
        <v>3.6</v>
      </c>
      <c r="G3279" s="44"/>
      <c r="H3279" s="169" t="s">
        <v>24843</v>
      </c>
    </row>
    <row r="3280" spans="1:8" x14ac:dyDescent="0.3">
      <c r="A3280" s="5" t="s">
        <v>8093</v>
      </c>
      <c r="B3280" s="44" t="s">
        <v>26351</v>
      </c>
      <c r="C3280" s="45">
        <v>0</v>
      </c>
      <c r="D3280" s="45" t="s">
        <v>24841</v>
      </c>
      <c r="E3280" s="45"/>
      <c r="F3280" s="45">
        <v>0</v>
      </c>
      <c r="G3280" s="44"/>
      <c r="H3280" s="169" t="s">
        <v>24843</v>
      </c>
    </row>
    <row r="3281" spans="1:8" x14ac:dyDescent="0.3">
      <c r="A3281" s="5" t="s">
        <v>8095</v>
      </c>
      <c r="B3281" s="44" t="s">
        <v>26352</v>
      </c>
      <c r="C3281" s="45">
        <v>0</v>
      </c>
      <c r="D3281" s="45" t="s">
        <v>24841</v>
      </c>
      <c r="E3281" s="45"/>
      <c r="F3281" s="45">
        <v>0</v>
      </c>
      <c r="G3281" s="44"/>
      <c r="H3281" s="169" t="s">
        <v>24843</v>
      </c>
    </row>
    <row r="3282" spans="1:8" x14ac:dyDescent="0.3">
      <c r="A3282" s="5" t="s">
        <v>8097</v>
      </c>
      <c r="B3282" s="44" t="s">
        <v>8098</v>
      </c>
      <c r="C3282" s="45">
        <v>0</v>
      </c>
      <c r="D3282" s="45" t="s">
        <v>24841</v>
      </c>
      <c r="E3282" s="45"/>
      <c r="F3282" s="45">
        <v>0</v>
      </c>
      <c r="G3282" s="44"/>
      <c r="H3282" s="169" t="s">
        <v>24843</v>
      </c>
    </row>
    <row r="3283" spans="1:8" x14ac:dyDescent="0.3">
      <c r="A3283" s="5" t="s">
        <v>8099</v>
      </c>
      <c r="B3283" s="44" t="s">
        <v>8100</v>
      </c>
      <c r="C3283" s="45">
        <v>12.6</v>
      </c>
      <c r="D3283" s="45" t="s">
        <v>24841</v>
      </c>
      <c r="E3283" s="45"/>
      <c r="F3283" s="45">
        <v>12.6</v>
      </c>
      <c r="G3283" s="44"/>
      <c r="H3283" s="169" t="s">
        <v>24843</v>
      </c>
    </row>
    <row r="3284" spans="1:8" x14ac:dyDescent="0.3">
      <c r="A3284" s="5" t="s">
        <v>8101</v>
      </c>
      <c r="B3284" s="44" t="s">
        <v>31</v>
      </c>
      <c r="C3284" s="45">
        <v>0</v>
      </c>
      <c r="D3284" s="45" t="s">
        <v>24841</v>
      </c>
      <c r="E3284" s="45"/>
      <c r="F3284" s="45">
        <v>0</v>
      </c>
      <c r="G3284" s="44"/>
      <c r="H3284" s="169" t="s">
        <v>24843</v>
      </c>
    </row>
    <row r="3285" spans="1:8" x14ac:dyDescent="0.3">
      <c r="A3285" s="5" t="s">
        <v>8104</v>
      </c>
      <c r="B3285" s="44" t="s">
        <v>8105</v>
      </c>
      <c r="C3285" s="45">
        <v>0</v>
      </c>
      <c r="D3285" s="45" t="s">
        <v>24841</v>
      </c>
      <c r="E3285" s="45"/>
      <c r="F3285" s="45">
        <v>0</v>
      </c>
      <c r="G3285" s="44"/>
      <c r="H3285" s="169" t="s">
        <v>24843</v>
      </c>
    </row>
    <row r="3286" spans="1:8" x14ac:dyDescent="0.3">
      <c r="A3286" s="5" t="s">
        <v>8106</v>
      </c>
      <c r="B3286" s="44" t="s">
        <v>8107</v>
      </c>
      <c r="C3286" s="45">
        <v>0</v>
      </c>
      <c r="D3286" s="45" t="s">
        <v>24841</v>
      </c>
      <c r="E3286" s="45"/>
      <c r="F3286" s="45">
        <v>0</v>
      </c>
      <c r="G3286" s="44"/>
      <c r="H3286" s="169" t="s">
        <v>24843</v>
      </c>
    </row>
    <row r="3287" spans="1:8" x14ac:dyDescent="0.3">
      <c r="A3287" s="5" t="s">
        <v>8108</v>
      </c>
      <c r="B3287" s="44" t="s">
        <v>26353</v>
      </c>
      <c r="C3287" s="45">
        <v>0</v>
      </c>
      <c r="D3287" s="45" t="s">
        <v>24841</v>
      </c>
      <c r="E3287" s="45"/>
      <c r="F3287" s="45">
        <v>0</v>
      </c>
      <c r="G3287" s="44"/>
      <c r="H3287" s="169" t="s">
        <v>24843</v>
      </c>
    </row>
    <row r="3288" spans="1:8" x14ac:dyDescent="0.3">
      <c r="A3288" s="5" t="s">
        <v>8110</v>
      </c>
      <c r="B3288" s="44" t="s">
        <v>8111</v>
      </c>
      <c r="C3288" s="45">
        <v>12.6</v>
      </c>
      <c r="D3288" s="45" t="s">
        <v>24841</v>
      </c>
      <c r="E3288" s="45"/>
      <c r="F3288" s="45">
        <v>12.6</v>
      </c>
      <c r="G3288" s="44"/>
      <c r="H3288" s="169" t="s">
        <v>24843</v>
      </c>
    </row>
    <row r="3289" spans="1:8" x14ac:dyDescent="0.3">
      <c r="A3289" s="5" t="s">
        <v>8112</v>
      </c>
      <c r="B3289" s="44" t="s">
        <v>31</v>
      </c>
      <c r="C3289" s="45">
        <v>0</v>
      </c>
      <c r="D3289" s="45" t="s">
        <v>24841</v>
      </c>
      <c r="E3289" s="45"/>
      <c r="F3289" s="45">
        <v>0</v>
      </c>
      <c r="G3289" s="44"/>
      <c r="H3289" s="169" t="s">
        <v>24843</v>
      </c>
    </row>
    <row r="3290" spans="1:8" x14ac:dyDescent="0.3">
      <c r="A3290" s="5" t="s">
        <v>8115</v>
      </c>
      <c r="B3290" s="44" t="s">
        <v>26354</v>
      </c>
      <c r="C3290" s="45">
        <v>10.8</v>
      </c>
      <c r="D3290" s="45" t="s">
        <v>24841</v>
      </c>
      <c r="E3290" s="45"/>
      <c r="F3290" s="45">
        <v>10.8</v>
      </c>
      <c r="G3290" s="44"/>
      <c r="H3290" s="169" t="s">
        <v>24843</v>
      </c>
    </row>
    <row r="3291" spans="1:8" x14ac:dyDescent="0.3">
      <c r="A3291" s="5" t="s">
        <v>8117</v>
      </c>
      <c r="B3291" s="44" t="s">
        <v>31</v>
      </c>
      <c r="C3291" s="45">
        <v>0</v>
      </c>
      <c r="D3291" s="45" t="s">
        <v>24841</v>
      </c>
      <c r="E3291" s="45"/>
      <c r="F3291" s="45">
        <v>0</v>
      </c>
      <c r="G3291" s="44"/>
      <c r="H3291" s="169" t="s">
        <v>24843</v>
      </c>
    </row>
    <row r="3292" spans="1:8" x14ac:dyDescent="0.3">
      <c r="A3292" s="5" t="s">
        <v>8119</v>
      </c>
      <c r="B3292" s="44" t="s">
        <v>8120</v>
      </c>
      <c r="C3292" s="45">
        <v>0</v>
      </c>
      <c r="D3292" s="45" t="s">
        <v>24841</v>
      </c>
      <c r="E3292" s="45"/>
      <c r="F3292" s="45">
        <v>0</v>
      </c>
      <c r="G3292" s="44"/>
      <c r="H3292" s="169" t="s">
        <v>24843</v>
      </c>
    </row>
    <row r="3293" spans="1:8" x14ac:dyDescent="0.3">
      <c r="A3293" s="5" t="s">
        <v>8121</v>
      </c>
      <c r="B3293" s="44" t="s">
        <v>26355</v>
      </c>
      <c r="C3293" s="45">
        <v>0</v>
      </c>
      <c r="D3293" s="45" t="s">
        <v>24841</v>
      </c>
      <c r="E3293" s="45"/>
      <c r="F3293" s="45">
        <v>0</v>
      </c>
      <c r="G3293" s="44"/>
      <c r="H3293" s="169" t="s">
        <v>24843</v>
      </c>
    </row>
    <row r="3294" spans="1:8" x14ac:dyDescent="0.3">
      <c r="A3294" s="5" t="s">
        <v>8123</v>
      </c>
      <c r="B3294" s="44" t="s">
        <v>8124</v>
      </c>
      <c r="C3294" s="45">
        <v>10.8</v>
      </c>
      <c r="D3294" s="45" t="s">
        <v>24841</v>
      </c>
      <c r="E3294" s="45"/>
      <c r="F3294" s="45">
        <v>10.8</v>
      </c>
      <c r="G3294" s="44"/>
      <c r="H3294" s="169" t="s">
        <v>24843</v>
      </c>
    </row>
    <row r="3295" spans="1:8" x14ac:dyDescent="0.3">
      <c r="A3295" s="5" t="s">
        <v>8125</v>
      </c>
      <c r="B3295" s="44" t="s">
        <v>31</v>
      </c>
      <c r="C3295" s="45">
        <v>0</v>
      </c>
      <c r="D3295" s="45" t="s">
        <v>24841</v>
      </c>
      <c r="E3295" s="45"/>
      <c r="F3295" s="45">
        <v>0</v>
      </c>
      <c r="G3295" s="44"/>
      <c r="H3295" s="169" t="s">
        <v>24843</v>
      </c>
    </row>
    <row r="3296" spans="1:8" x14ac:dyDescent="0.3">
      <c r="A3296" s="5" t="s">
        <v>8128</v>
      </c>
      <c r="B3296" s="44" t="s">
        <v>26356</v>
      </c>
      <c r="C3296" s="45">
        <v>0</v>
      </c>
      <c r="D3296" s="45" t="s">
        <v>24841</v>
      </c>
      <c r="E3296" s="45"/>
      <c r="F3296" s="45">
        <v>0</v>
      </c>
      <c r="G3296" s="44"/>
      <c r="H3296" s="169" t="s">
        <v>24843</v>
      </c>
    </row>
    <row r="3297" spans="1:8" x14ac:dyDescent="0.3">
      <c r="A3297" s="5" t="s">
        <v>8130</v>
      </c>
      <c r="B3297" s="44" t="s">
        <v>26357</v>
      </c>
      <c r="C3297" s="45">
        <v>0</v>
      </c>
      <c r="D3297" s="45" t="s">
        <v>24841</v>
      </c>
      <c r="E3297" s="45"/>
      <c r="F3297" s="45">
        <v>0</v>
      </c>
      <c r="G3297" s="44"/>
      <c r="H3297" s="169" t="s">
        <v>24843</v>
      </c>
    </row>
    <row r="3298" spans="1:8" x14ac:dyDescent="0.3">
      <c r="A3298" s="5" t="s">
        <v>8132</v>
      </c>
      <c r="B3298" s="44" t="s">
        <v>26358</v>
      </c>
      <c r="C3298" s="45">
        <v>0</v>
      </c>
      <c r="D3298" s="45" t="s">
        <v>24841</v>
      </c>
      <c r="E3298" s="45"/>
      <c r="F3298" s="45">
        <v>0</v>
      </c>
      <c r="G3298" s="44"/>
      <c r="H3298" s="169" t="s">
        <v>24843</v>
      </c>
    </row>
    <row r="3299" spans="1:8" x14ac:dyDescent="0.3">
      <c r="A3299" s="5" t="s">
        <v>8134</v>
      </c>
      <c r="B3299" s="44" t="s">
        <v>26359</v>
      </c>
      <c r="C3299" s="45">
        <v>0</v>
      </c>
      <c r="D3299" s="45" t="s">
        <v>24841</v>
      </c>
      <c r="E3299" s="45"/>
      <c r="F3299" s="45">
        <v>0</v>
      </c>
      <c r="G3299" s="44"/>
      <c r="H3299" s="169" t="s">
        <v>24843</v>
      </c>
    </row>
    <row r="3300" spans="1:8" x14ac:dyDescent="0.3">
      <c r="A3300" s="5" t="s">
        <v>8136</v>
      </c>
      <c r="B3300" s="44" t="s">
        <v>26360</v>
      </c>
      <c r="C3300" s="45">
        <v>0</v>
      </c>
      <c r="D3300" s="45" t="s">
        <v>24841</v>
      </c>
      <c r="E3300" s="45"/>
      <c r="F3300" s="45">
        <v>0</v>
      </c>
      <c r="G3300" s="44"/>
      <c r="H3300" s="169" t="s">
        <v>24843</v>
      </c>
    </row>
    <row r="3301" spans="1:8" x14ac:dyDescent="0.3">
      <c r="A3301" s="5" t="s">
        <v>8141</v>
      </c>
      <c r="B3301" s="44" t="s">
        <v>26361</v>
      </c>
      <c r="C3301" s="45">
        <v>12.6</v>
      </c>
      <c r="D3301" s="45" t="s">
        <v>24841</v>
      </c>
      <c r="E3301" s="45"/>
      <c r="F3301" s="45">
        <v>12.6</v>
      </c>
      <c r="G3301" s="44"/>
      <c r="H3301" s="169" t="s">
        <v>24843</v>
      </c>
    </row>
    <row r="3302" spans="1:8" x14ac:dyDescent="0.3">
      <c r="A3302" s="5" t="s">
        <v>8143</v>
      </c>
      <c r="B3302" s="44" t="s">
        <v>8144</v>
      </c>
      <c r="C3302" s="45">
        <v>0</v>
      </c>
      <c r="D3302" s="45" t="s">
        <v>24841</v>
      </c>
      <c r="E3302" s="45"/>
      <c r="F3302" s="45">
        <v>0</v>
      </c>
      <c r="G3302" s="44"/>
      <c r="H3302" s="169" t="s">
        <v>24843</v>
      </c>
    </row>
    <row r="3303" spans="1:8" x14ac:dyDescent="0.3">
      <c r="A3303" s="5" t="s">
        <v>8145</v>
      </c>
      <c r="B3303" s="44" t="s">
        <v>8146</v>
      </c>
      <c r="C3303" s="45">
        <v>0</v>
      </c>
      <c r="D3303" s="45" t="s">
        <v>24841</v>
      </c>
      <c r="E3303" s="45"/>
      <c r="F3303" s="45">
        <v>0</v>
      </c>
      <c r="G3303" s="44"/>
      <c r="H3303" s="169" t="s">
        <v>24843</v>
      </c>
    </row>
    <row r="3304" spans="1:8" x14ac:dyDescent="0.3">
      <c r="A3304" s="5" t="s">
        <v>8147</v>
      </c>
      <c r="B3304" s="44" t="s">
        <v>8148</v>
      </c>
      <c r="C3304" s="45">
        <v>0</v>
      </c>
      <c r="D3304" s="45" t="s">
        <v>24841</v>
      </c>
      <c r="E3304" s="45"/>
      <c r="F3304" s="45">
        <v>0</v>
      </c>
      <c r="G3304" s="44"/>
      <c r="H3304" s="169" t="s">
        <v>24843</v>
      </c>
    </row>
    <row r="3305" spans="1:8" x14ac:dyDescent="0.3">
      <c r="A3305" s="5" t="s">
        <v>8149</v>
      </c>
      <c r="B3305" s="44" t="s">
        <v>26362</v>
      </c>
      <c r="C3305" s="45">
        <v>0</v>
      </c>
      <c r="D3305" s="45" t="s">
        <v>24841</v>
      </c>
      <c r="E3305" s="45"/>
      <c r="F3305" s="45">
        <v>0</v>
      </c>
      <c r="G3305" s="44"/>
      <c r="H3305" s="169" t="s">
        <v>24843</v>
      </c>
    </row>
    <row r="3306" spans="1:8" x14ac:dyDescent="0.3">
      <c r="A3306" s="5" t="s">
        <v>8151</v>
      </c>
      <c r="B3306" s="44" t="s">
        <v>140</v>
      </c>
      <c r="C3306" s="45">
        <v>0</v>
      </c>
      <c r="D3306" s="45" t="s">
        <v>24841</v>
      </c>
      <c r="E3306" s="45"/>
      <c r="F3306" s="45">
        <v>0</v>
      </c>
      <c r="G3306" s="44"/>
      <c r="H3306" s="169" t="s">
        <v>24843</v>
      </c>
    </row>
    <row r="3307" spans="1:8" x14ac:dyDescent="0.3">
      <c r="A3307" s="5" t="s">
        <v>8154</v>
      </c>
      <c r="B3307" s="44" t="s">
        <v>8155</v>
      </c>
      <c r="C3307" s="45">
        <v>12.6</v>
      </c>
      <c r="D3307" s="45" t="s">
        <v>24841</v>
      </c>
      <c r="E3307" s="45"/>
      <c r="F3307" s="45">
        <v>12.6</v>
      </c>
      <c r="G3307" s="44"/>
      <c r="H3307" s="169" t="s">
        <v>24843</v>
      </c>
    </row>
    <row r="3308" spans="1:8" x14ac:dyDescent="0.3">
      <c r="A3308" s="5" t="s">
        <v>8156</v>
      </c>
      <c r="B3308" s="44" t="s">
        <v>8157</v>
      </c>
      <c r="C3308" s="45">
        <v>12.6</v>
      </c>
      <c r="D3308" s="45" t="s">
        <v>24841</v>
      </c>
      <c r="E3308" s="45"/>
      <c r="F3308" s="45">
        <v>12.6</v>
      </c>
      <c r="G3308" s="44"/>
      <c r="H3308" s="169" t="s">
        <v>24843</v>
      </c>
    </row>
    <row r="3309" spans="1:8" x14ac:dyDescent="0.3">
      <c r="A3309" s="5" t="s">
        <v>8158</v>
      </c>
      <c r="B3309" s="44" t="s">
        <v>8159</v>
      </c>
      <c r="C3309" s="45">
        <v>10.8</v>
      </c>
      <c r="D3309" s="45" t="s">
        <v>24841</v>
      </c>
      <c r="E3309" s="45"/>
      <c r="F3309" s="45">
        <v>10.8</v>
      </c>
      <c r="G3309" s="44"/>
      <c r="H3309" s="169" t="s">
        <v>24843</v>
      </c>
    </row>
    <row r="3310" spans="1:8" x14ac:dyDescent="0.3">
      <c r="A3310" s="5" t="s">
        <v>8160</v>
      </c>
      <c r="B3310" s="44" t="s">
        <v>8161</v>
      </c>
      <c r="C3310" s="45">
        <v>10.8</v>
      </c>
      <c r="D3310" s="45" t="s">
        <v>24841</v>
      </c>
      <c r="E3310" s="45"/>
      <c r="F3310" s="45">
        <v>10.8</v>
      </c>
      <c r="G3310" s="44"/>
      <c r="H3310" s="169" t="s">
        <v>24843</v>
      </c>
    </row>
    <row r="3311" spans="1:8" x14ac:dyDescent="0.3">
      <c r="A3311" s="5" t="s">
        <v>8162</v>
      </c>
      <c r="B3311" s="44" t="s">
        <v>8163</v>
      </c>
      <c r="C3311" s="45">
        <v>12.6</v>
      </c>
      <c r="D3311" s="45" t="s">
        <v>24841</v>
      </c>
      <c r="E3311" s="45"/>
      <c r="F3311" s="45">
        <v>12.6</v>
      </c>
      <c r="G3311" s="44"/>
      <c r="H3311" s="169" t="s">
        <v>24843</v>
      </c>
    </row>
    <row r="3312" spans="1:8" x14ac:dyDescent="0.3">
      <c r="A3312" s="5" t="s">
        <v>8164</v>
      </c>
      <c r="B3312" s="44" t="s">
        <v>140</v>
      </c>
      <c r="C3312" s="45">
        <v>0</v>
      </c>
      <c r="D3312" s="45" t="s">
        <v>24841</v>
      </c>
      <c r="E3312" s="45"/>
      <c r="F3312" s="45">
        <v>0</v>
      </c>
      <c r="G3312" s="44"/>
      <c r="H3312" s="169" t="s">
        <v>24843</v>
      </c>
    </row>
    <row r="3313" spans="1:8" x14ac:dyDescent="0.3">
      <c r="A3313" s="5" t="s">
        <v>8166</v>
      </c>
      <c r="B3313" s="44" t="s">
        <v>26363</v>
      </c>
      <c r="C3313" s="45">
        <v>0</v>
      </c>
      <c r="D3313" s="45" t="s">
        <v>24841</v>
      </c>
      <c r="E3313" s="45"/>
      <c r="F3313" s="45">
        <v>0</v>
      </c>
      <c r="G3313" s="44"/>
      <c r="H3313" s="169" t="s">
        <v>24843</v>
      </c>
    </row>
    <row r="3314" spans="1:8" x14ac:dyDescent="0.3">
      <c r="A3314" s="5" t="s">
        <v>8168</v>
      </c>
      <c r="B3314" s="44" t="s">
        <v>8169</v>
      </c>
      <c r="C3314" s="45">
        <v>12.6</v>
      </c>
      <c r="D3314" s="45" t="s">
        <v>24841</v>
      </c>
      <c r="E3314" s="45"/>
      <c r="F3314" s="45">
        <v>12.6</v>
      </c>
      <c r="G3314" s="44"/>
      <c r="H3314" s="169" t="s">
        <v>24843</v>
      </c>
    </row>
    <row r="3315" spans="1:8" x14ac:dyDescent="0.3">
      <c r="A3315" s="5" t="s">
        <v>8170</v>
      </c>
      <c r="B3315" s="44" t="s">
        <v>8171</v>
      </c>
      <c r="C3315" s="45">
        <v>12.6</v>
      </c>
      <c r="D3315" s="45" t="s">
        <v>24841</v>
      </c>
      <c r="E3315" s="45"/>
      <c r="F3315" s="45">
        <v>12.6</v>
      </c>
      <c r="G3315" s="44"/>
      <c r="H3315" s="169" t="s">
        <v>24843</v>
      </c>
    </row>
    <row r="3316" spans="1:8" x14ac:dyDescent="0.3">
      <c r="A3316" s="5" t="s">
        <v>8172</v>
      </c>
      <c r="B3316" s="44" t="s">
        <v>8173</v>
      </c>
      <c r="C3316" s="45">
        <v>0</v>
      </c>
      <c r="D3316" s="45" t="s">
        <v>24841</v>
      </c>
      <c r="E3316" s="45"/>
      <c r="F3316" s="45">
        <v>0</v>
      </c>
      <c r="G3316" s="44"/>
      <c r="H3316" s="169" t="s">
        <v>24843</v>
      </c>
    </row>
    <row r="3317" spans="1:8" x14ac:dyDescent="0.3">
      <c r="A3317" s="5" t="s">
        <v>8174</v>
      </c>
      <c r="B3317" s="44" t="s">
        <v>8175</v>
      </c>
      <c r="C3317" s="45">
        <v>0</v>
      </c>
      <c r="D3317" s="45" t="s">
        <v>24841</v>
      </c>
      <c r="E3317" s="45"/>
      <c r="F3317" s="45">
        <v>0</v>
      </c>
      <c r="G3317" s="44"/>
      <c r="H3317" s="169" t="s">
        <v>24843</v>
      </c>
    </row>
    <row r="3318" spans="1:8" x14ac:dyDescent="0.3">
      <c r="A3318" s="5" t="s">
        <v>8176</v>
      </c>
      <c r="B3318" s="44" t="s">
        <v>8177</v>
      </c>
      <c r="C3318" s="45">
        <v>0</v>
      </c>
      <c r="D3318" s="45" t="s">
        <v>24841</v>
      </c>
      <c r="E3318" s="45"/>
      <c r="F3318" s="45">
        <v>0</v>
      </c>
      <c r="G3318" s="44"/>
      <c r="H3318" s="169" t="s">
        <v>24843</v>
      </c>
    </row>
    <row r="3319" spans="1:8" x14ac:dyDescent="0.3">
      <c r="A3319" s="5" t="s">
        <v>8178</v>
      </c>
      <c r="B3319" s="44" t="s">
        <v>140</v>
      </c>
      <c r="C3319" s="45">
        <v>0</v>
      </c>
      <c r="D3319" s="45" t="s">
        <v>24841</v>
      </c>
      <c r="E3319" s="45"/>
      <c r="F3319" s="45">
        <v>0</v>
      </c>
      <c r="G3319" s="44"/>
      <c r="H3319" s="169" t="s">
        <v>24843</v>
      </c>
    </row>
    <row r="3320" spans="1:8" x14ac:dyDescent="0.3">
      <c r="A3320" s="5" t="s">
        <v>8187</v>
      </c>
      <c r="B3320" s="44" t="s">
        <v>26364</v>
      </c>
      <c r="C3320" s="45">
        <v>0</v>
      </c>
      <c r="D3320" s="45" t="s">
        <v>24841</v>
      </c>
      <c r="E3320" s="45"/>
      <c r="F3320" s="45">
        <v>0</v>
      </c>
      <c r="G3320" s="44"/>
      <c r="H3320" s="169" t="s">
        <v>24843</v>
      </c>
    </row>
    <row r="3321" spans="1:8" x14ac:dyDescent="0.3">
      <c r="A3321" s="5" t="s">
        <v>8189</v>
      </c>
      <c r="B3321" s="44" t="s">
        <v>8190</v>
      </c>
      <c r="C3321" s="45">
        <v>0</v>
      </c>
      <c r="D3321" s="45" t="s">
        <v>24841</v>
      </c>
      <c r="E3321" s="45"/>
      <c r="F3321" s="45">
        <v>0</v>
      </c>
      <c r="G3321" s="44"/>
      <c r="H3321" s="169" t="s">
        <v>24843</v>
      </c>
    </row>
    <row r="3322" spans="1:8" x14ac:dyDescent="0.3">
      <c r="A3322" s="5" t="s">
        <v>8191</v>
      </c>
      <c r="B3322" s="44" t="s">
        <v>8192</v>
      </c>
      <c r="C3322" s="45">
        <v>0</v>
      </c>
      <c r="D3322" s="45" t="s">
        <v>24841</v>
      </c>
      <c r="E3322" s="45"/>
      <c r="F3322" s="45">
        <v>0</v>
      </c>
      <c r="G3322" s="44"/>
      <c r="H3322" s="169" t="s">
        <v>24843</v>
      </c>
    </row>
    <row r="3323" spans="1:8" x14ac:dyDescent="0.3">
      <c r="A3323" s="5" t="s">
        <v>8193</v>
      </c>
      <c r="B3323" s="44" t="s">
        <v>31</v>
      </c>
      <c r="C3323" s="45">
        <v>0</v>
      </c>
      <c r="D3323" s="45" t="s">
        <v>24841</v>
      </c>
      <c r="E3323" s="45"/>
      <c r="F3323" s="45">
        <v>0</v>
      </c>
      <c r="G3323" s="44"/>
      <c r="H3323" s="169" t="s">
        <v>24843</v>
      </c>
    </row>
    <row r="3324" spans="1:8" x14ac:dyDescent="0.3">
      <c r="A3324" s="5" t="s">
        <v>8194</v>
      </c>
      <c r="B3324" s="44" t="s">
        <v>31</v>
      </c>
      <c r="C3324" s="45">
        <v>0</v>
      </c>
      <c r="D3324" s="45" t="s">
        <v>24841</v>
      </c>
      <c r="E3324" s="45"/>
      <c r="F3324" s="45">
        <v>0</v>
      </c>
      <c r="G3324" s="44"/>
      <c r="H3324" s="169" t="s">
        <v>24843</v>
      </c>
    </row>
    <row r="3325" spans="1:8" x14ac:dyDescent="0.3">
      <c r="A3325" s="5" t="s">
        <v>8197</v>
      </c>
      <c r="B3325" s="44" t="s">
        <v>26365</v>
      </c>
      <c r="C3325" s="45">
        <v>0</v>
      </c>
      <c r="D3325" s="45" t="s">
        <v>24841</v>
      </c>
      <c r="E3325" s="45"/>
      <c r="F3325" s="45">
        <v>0</v>
      </c>
      <c r="G3325" s="44"/>
      <c r="H3325" s="169" t="s">
        <v>24843</v>
      </c>
    </row>
    <row r="3326" spans="1:8" x14ac:dyDescent="0.3">
      <c r="A3326" s="5" t="s">
        <v>8199</v>
      </c>
      <c r="B3326" s="44" t="s">
        <v>26366</v>
      </c>
      <c r="C3326" s="45">
        <v>0</v>
      </c>
      <c r="D3326" s="45" t="s">
        <v>24841</v>
      </c>
      <c r="E3326" s="45"/>
      <c r="F3326" s="45">
        <v>0</v>
      </c>
      <c r="G3326" s="44"/>
      <c r="H3326" s="169" t="s">
        <v>24843</v>
      </c>
    </row>
    <row r="3327" spans="1:8" x14ac:dyDescent="0.3">
      <c r="A3327" s="5" t="s">
        <v>8201</v>
      </c>
      <c r="B3327" s="44" t="s">
        <v>31</v>
      </c>
      <c r="C3327" s="45">
        <v>0</v>
      </c>
      <c r="D3327" s="45" t="s">
        <v>24841</v>
      </c>
      <c r="E3327" s="45"/>
      <c r="F3327" s="45">
        <v>0</v>
      </c>
      <c r="G3327" s="44"/>
      <c r="H3327" s="169" t="s">
        <v>24843</v>
      </c>
    </row>
    <row r="3328" spans="1:8" x14ac:dyDescent="0.3">
      <c r="A3328" s="5" t="s">
        <v>8204</v>
      </c>
      <c r="B3328" s="44" t="s">
        <v>26367</v>
      </c>
      <c r="C3328" s="45">
        <v>0</v>
      </c>
      <c r="D3328" s="45" t="s">
        <v>24841</v>
      </c>
      <c r="E3328" s="45"/>
      <c r="F3328" s="45">
        <v>0</v>
      </c>
      <c r="G3328" s="44"/>
      <c r="H3328" s="169" t="s">
        <v>24843</v>
      </c>
    </row>
    <row r="3329" spans="1:8" x14ac:dyDescent="0.3">
      <c r="A3329" s="5" t="s">
        <v>8206</v>
      </c>
      <c r="B3329" s="44" t="s">
        <v>26368</v>
      </c>
      <c r="C3329" s="45">
        <v>0</v>
      </c>
      <c r="D3329" s="45" t="s">
        <v>24841</v>
      </c>
      <c r="E3329" s="45"/>
      <c r="F3329" s="45">
        <v>0</v>
      </c>
      <c r="G3329" s="44"/>
      <c r="H3329" s="169" t="s">
        <v>24843</v>
      </c>
    </row>
    <row r="3330" spans="1:8" x14ac:dyDescent="0.3">
      <c r="A3330" s="5" t="s">
        <v>8208</v>
      </c>
      <c r="B3330" s="44" t="s">
        <v>31</v>
      </c>
      <c r="C3330" s="45">
        <v>0</v>
      </c>
      <c r="D3330" s="45" t="s">
        <v>24841</v>
      </c>
      <c r="E3330" s="45"/>
      <c r="F3330" s="45">
        <v>0</v>
      </c>
      <c r="G3330" s="44"/>
      <c r="H3330" s="169" t="s">
        <v>24843</v>
      </c>
    </row>
    <row r="3331" spans="1:8" x14ac:dyDescent="0.3">
      <c r="A3331" s="5" t="s">
        <v>8211</v>
      </c>
      <c r="B3331" s="44" t="s">
        <v>26369</v>
      </c>
      <c r="C3331" s="45">
        <v>0</v>
      </c>
      <c r="D3331" s="45" t="s">
        <v>24841</v>
      </c>
      <c r="E3331" s="45"/>
      <c r="F3331" s="45">
        <v>0</v>
      </c>
      <c r="G3331" s="44"/>
      <c r="H3331" s="169" t="s">
        <v>24843</v>
      </c>
    </row>
    <row r="3332" spans="1:8" x14ac:dyDescent="0.3">
      <c r="A3332" s="5" t="s">
        <v>8213</v>
      </c>
      <c r="B3332" s="44" t="s">
        <v>31</v>
      </c>
      <c r="C3332" s="45">
        <v>0</v>
      </c>
      <c r="D3332" s="45" t="s">
        <v>24841</v>
      </c>
      <c r="E3332" s="45"/>
      <c r="F3332" s="45">
        <v>0</v>
      </c>
      <c r="G3332" s="44"/>
      <c r="H3332" s="169" t="s">
        <v>24843</v>
      </c>
    </row>
    <row r="3333" spans="1:8" x14ac:dyDescent="0.3">
      <c r="A3333" s="5" t="s">
        <v>8216</v>
      </c>
      <c r="B3333" s="44" t="s">
        <v>26370</v>
      </c>
      <c r="C3333" s="45">
        <v>0</v>
      </c>
      <c r="D3333" s="45" t="s">
        <v>24841</v>
      </c>
      <c r="E3333" s="45"/>
      <c r="F3333" s="45">
        <v>0</v>
      </c>
      <c r="G3333" s="44"/>
      <c r="H3333" s="169" t="s">
        <v>24843</v>
      </c>
    </row>
    <row r="3334" spans="1:8" x14ac:dyDescent="0.3">
      <c r="A3334" s="5" t="s">
        <v>8218</v>
      </c>
      <c r="B3334" s="44" t="s">
        <v>26371</v>
      </c>
      <c r="C3334" s="45">
        <v>0</v>
      </c>
      <c r="D3334" s="45" t="s">
        <v>24841</v>
      </c>
      <c r="E3334" s="45"/>
      <c r="F3334" s="45">
        <v>0</v>
      </c>
      <c r="G3334" s="44"/>
      <c r="H3334" s="169" t="s">
        <v>24843</v>
      </c>
    </row>
    <row r="3335" spans="1:8" x14ac:dyDescent="0.3">
      <c r="A3335" s="5" t="s">
        <v>8220</v>
      </c>
      <c r="B3335" s="44" t="s">
        <v>31</v>
      </c>
      <c r="C3335" s="45">
        <v>0</v>
      </c>
      <c r="D3335" s="45" t="s">
        <v>24841</v>
      </c>
      <c r="E3335" s="45"/>
      <c r="F3335" s="45">
        <v>0</v>
      </c>
      <c r="G3335" s="44"/>
      <c r="H3335" s="169" t="s">
        <v>24843</v>
      </c>
    </row>
    <row r="3336" spans="1:8" x14ac:dyDescent="0.3">
      <c r="A3336" s="5" t="s">
        <v>8223</v>
      </c>
      <c r="B3336" s="44" t="s">
        <v>26372</v>
      </c>
      <c r="C3336" s="45">
        <v>12.6</v>
      </c>
      <c r="D3336" s="45" t="s">
        <v>24841</v>
      </c>
      <c r="E3336" s="45"/>
      <c r="F3336" s="45">
        <v>12.6</v>
      </c>
      <c r="G3336" s="44"/>
      <c r="H3336" s="169" t="s">
        <v>24843</v>
      </c>
    </row>
    <row r="3337" spans="1:8" x14ac:dyDescent="0.3">
      <c r="A3337" s="5" t="s">
        <v>8225</v>
      </c>
      <c r="B3337" s="44" t="s">
        <v>8226</v>
      </c>
      <c r="C3337" s="45">
        <v>0</v>
      </c>
      <c r="D3337" s="45" t="s">
        <v>24841</v>
      </c>
      <c r="E3337" s="45"/>
      <c r="F3337" s="45">
        <v>0</v>
      </c>
      <c r="G3337" s="44"/>
      <c r="H3337" s="169" t="s">
        <v>24843</v>
      </c>
    </row>
    <row r="3338" spans="1:8" x14ac:dyDescent="0.3">
      <c r="A3338" s="5" t="s">
        <v>8227</v>
      </c>
      <c r="B3338" s="44" t="s">
        <v>26373</v>
      </c>
      <c r="C3338" s="45">
        <v>12.6</v>
      </c>
      <c r="D3338" s="45" t="s">
        <v>24841</v>
      </c>
      <c r="E3338" s="45"/>
      <c r="F3338" s="45">
        <v>12.6</v>
      </c>
      <c r="G3338" s="44"/>
      <c r="H3338" s="169" t="s">
        <v>24843</v>
      </c>
    </row>
    <row r="3339" spans="1:8" x14ac:dyDescent="0.3">
      <c r="A3339" s="5" t="s">
        <v>8229</v>
      </c>
      <c r="B3339" s="44" t="s">
        <v>31</v>
      </c>
      <c r="C3339" s="45">
        <v>0</v>
      </c>
      <c r="D3339" s="45" t="s">
        <v>24841</v>
      </c>
      <c r="E3339" s="45"/>
      <c r="F3339" s="45">
        <v>0</v>
      </c>
      <c r="G3339" s="44"/>
      <c r="H3339" s="169" t="s">
        <v>24843</v>
      </c>
    </row>
    <row r="3340" spans="1:8" x14ac:dyDescent="0.3">
      <c r="A3340" s="5" t="s">
        <v>8232</v>
      </c>
      <c r="B3340" s="44" t="s">
        <v>26374</v>
      </c>
      <c r="C3340" s="45">
        <v>0</v>
      </c>
      <c r="D3340" s="45" t="s">
        <v>24841</v>
      </c>
      <c r="E3340" s="45"/>
      <c r="F3340" s="45">
        <v>0</v>
      </c>
      <c r="G3340" s="44"/>
      <c r="H3340" s="169" t="s">
        <v>24843</v>
      </c>
    </row>
    <row r="3341" spans="1:8" x14ac:dyDescent="0.3">
      <c r="A3341" s="5" t="s">
        <v>8234</v>
      </c>
      <c r="B3341" s="44" t="s">
        <v>26375</v>
      </c>
      <c r="C3341" s="45">
        <v>0</v>
      </c>
      <c r="D3341" s="45" t="s">
        <v>24841</v>
      </c>
      <c r="E3341" s="45"/>
      <c r="F3341" s="45">
        <v>0</v>
      </c>
      <c r="G3341" s="44"/>
      <c r="H3341" s="169" t="s">
        <v>24843</v>
      </c>
    </row>
    <row r="3342" spans="1:8" x14ac:dyDescent="0.3">
      <c r="A3342" s="5" t="s">
        <v>8236</v>
      </c>
      <c r="B3342" s="44" t="s">
        <v>31</v>
      </c>
      <c r="C3342" s="45">
        <v>0</v>
      </c>
      <c r="D3342" s="45" t="s">
        <v>24841</v>
      </c>
      <c r="E3342" s="45"/>
      <c r="F3342" s="45">
        <v>0</v>
      </c>
      <c r="G3342" s="44"/>
      <c r="H3342" s="169" t="s">
        <v>24843</v>
      </c>
    </row>
    <row r="3343" spans="1:8" x14ac:dyDescent="0.3">
      <c r="A3343" s="5" t="s">
        <v>8241</v>
      </c>
      <c r="B3343" s="44" t="s">
        <v>26376</v>
      </c>
      <c r="C3343" s="45">
        <v>0</v>
      </c>
      <c r="D3343" s="45" t="s">
        <v>24841</v>
      </c>
      <c r="E3343" s="45"/>
      <c r="F3343" s="45">
        <v>0</v>
      </c>
      <c r="G3343" s="44"/>
      <c r="H3343" s="169" t="s">
        <v>24842</v>
      </c>
    </row>
    <row r="3344" spans="1:8" x14ac:dyDescent="0.3">
      <c r="A3344" s="5" t="s">
        <v>8243</v>
      </c>
      <c r="B3344" s="44" t="s">
        <v>26377</v>
      </c>
      <c r="C3344" s="45">
        <v>0</v>
      </c>
      <c r="D3344" s="45" t="s">
        <v>24841</v>
      </c>
      <c r="E3344" s="45"/>
      <c r="F3344" s="45">
        <v>0</v>
      </c>
      <c r="G3344" s="44"/>
      <c r="H3344" s="169" t="s">
        <v>24842</v>
      </c>
    </row>
    <row r="3345" spans="1:8" x14ac:dyDescent="0.3">
      <c r="A3345" s="5" t="s">
        <v>8245</v>
      </c>
      <c r="B3345" s="44" t="s">
        <v>31</v>
      </c>
      <c r="C3345" s="45">
        <v>0</v>
      </c>
      <c r="D3345" s="45" t="s">
        <v>24841</v>
      </c>
      <c r="E3345" s="45"/>
      <c r="F3345" s="45">
        <v>0</v>
      </c>
      <c r="G3345" s="44"/>
      <c r="H3345" s="169" t="s">
        <v>24842</v>
      </c>
    </row>
    <row r="3346" spans="1:8" x14ac:dyDescent="0.3">
      <c r="A3346" s="5" t="s">
        <v>8246</v>
      </c>
      <c r="B3346" s="44" t="s">
        <v>31</v>
      </c>
      <c r="C3346" s="45">
        <v>0</v>
      </c>
      <c r="D3346" s="45" t="s">
        <v>24841</v>
      </c>
      <c r="E3346" s="45"/>
      <c r="F3346" s="45">
        <v>0</v>
      </c>
      <c r="G3346" s="44"/>
      <c r="H3346" s="169" t="s">
        <v>24843</v>
      </c>
    </row>
    <row r="3347" spans="1:8" x14ac:dyDescent="0.3">
      <c r="A3347" s="5" t="s">
        <v>8251</v>
      </c>
      <c r="B3347" s="44" t="s">
        <v>26378</v>
      </c>
      <c r="C3347" s="45">
        <v>0</v>
      </c>
      <c r="D3347" s="45" t="s">
        <v>24841</v>
      </c>
      <c r="E3347" s="45"/>
      <c r="F3347" s="45">
        <v>0</v>
      </c>
      <c r="G3347" s="44"/>
      <c r="H3347" s="169" t="s">
        <v>24843</v>
      </c>
    </row>
    <row r="3348" spans="1:8" x14ac:dyDescent="0.3">
      <c r="A3348" s="5" t="s">
        <v>8253</v>
      </c>
      <c r="B3348" s="44" t="s">
        <v>31</v>
      </c>
      <c r="C3348" s="45">
        <v>0</v>
      </c>
      <c r="D3348" s="45" t="s">
        <v>24841</v>
      </c>
      <c r="E3348" s="45"/>
      <c r="F3348" s="45">
        <v>0</v>
      </c>
      <c r="G3348" s="44"/>
      <c r="H3348" s="169" t="s">
        <v>24843</v>
      </c>
    </row>
    <row r="3349" spans="1:8" x14ac:dyDescent="0.3">
      <c r="A3349" s="5" t="s">
        <v>8256</v>
      </c>
      <c r="B3349" s="44" t="s">
        <v>26379</v>
      </c>
      <c r="C3349" s="45">
        <v>0</v>
      </c>
      <c r="D3349" s="45" t="s">
        <v>24841</v>
      </c>
      <c r="E3349" s="45"/>
      <c r="F3349" s="45">
        <v>0</v>
      </c>
      <c r="G3349" s="44"/>
      <c r="H3349" s="169" t="s">
        <v>24843</v>
      </c>
    </row>
    <row r="3350" spans="1:8" x14ac:dyDescent="0.3">
      <c r="A3350" s="5" t="s">
        <v>8258</v>
      </c>
      <c r="B3350" s="44" t="s">
        <v>31</v>
      </c>
      <c r="C3350" s="45">
        <v>0</v>
      </c>
      <c r="D3350" s="45" t="s">
        <v>24841</v>
      </c>
      <c r="E3350" s="45"/>
      <c r="F3350" s="45">
        <v>0</v>
      </c>
      <c r="G3350" s="44"/>
      <c r="H3350" s="169" t="s">
        <v>24843</v>
      </c>
    </row>
    <row r="3351" spans="1:8" x14ac:dyDescent="0.3">
      <c r="A3351" s="5" t="s">
        <v>8261</v>
      </c>
      <c r="B3351" s="44" t="s">
        <v>26380</v>
      </c>
      <c r="C3351" s="45">
        <v>0</v>
      </c>
      <c r="D3351" s="45" t="s">
        <v>24841</v>
      </c>
      <c r="E3351" s="45"/>
      <c r="F3351" s="45">
        <v>0</v>
      </c>
      <c r="G3351" s="44"/>
      <c r="H3351" s="169" t="s">
        <v>24842</v>
      </c>
    </row>
    <row r="3352" spans="1:8" x14ac:dyDescent="0.3">
      <c r="A3352" s="5" t="s">
        <v>8263</v>
      </c>
      <c r="B3352" s="44" t="s">
        <v>31</v>
      </c>
      <c r="C3352" s="45">
        <v>0</v>
      </c>
      <c r="D3352" s="45" t="s">
        <v>24841</v>
      </c>
      <c r="E3352" s="45"/>
      <c r="F3352" s="45">
        <v>0</v>
      </c>
      <c r="G3352" s="44"/>
      <c r="H3352" s="169" t="s">
        <v>24843</v>
      </c>
    </row>
    <row r="3353" spans="1:8" x14ac:dyDescent="0.3">
      <c r="A3353" s="5" t="s">
        <v>8264</v>
      </c>
      <c r="B3353" s="44" t="s">
        <v>26381</v>
      </c>
      <c r="C3353" s="45">
        <v>0</v>
      </c>
      <c r="D3353" s="45" t="s">
        <v>24841</v>
      </c>
      <c r="E3353" s="45"/>
      <c r="F3353" s="45">
        <v>0</v>
      </c>
      <c r="G3353" s="44"/>
      <c r="H3353" s="169" t="s">
        <v>24843</v>
      </c>
    </row>
    <row r="3354" spans="1:8" x14ac:dyDescent="0.3">
      <c r="A3354" s="5" t="s">
        <v>8268</v>
      </c>
      <c r="B3354" s="44" t="s">
        <v>26382</v>
      </c>
      <c r="C3354" s="45">
        <v>0</v>
      </c>
      <c r="D3354" s="45" t="s">
        <v>24841</v>
      </c>
      <c r="E3354" s="45"/>
      <c r="F3354" s="45">
        <v>0</v>
      </c>
      <c r="G3354" s="44"/>
      <c r="H3354" s="169" t="s">
        <v>24843</v>
      </c>
    </row>
    <row r="3355" spans="1:8" x14ac:dyDescent="0.3">
      <c r="A3355" s="5" t="s">
        <v>8270</v>
      </c>
      <c r="B3355" s="44" t="s">
        <v>8271</v>
      </c>
      <c r="C3355" s="45">
        <v>0</v>
      </c>
      <c r="D3355" s="45" t="s">
        <v>24841</v>
      </c>
      <c r="E3355" s="45"/>
      <c r="F3355" s="45">
        <v>0</v>
      </c>
      <c r="G3355" s="44"/>
      <c r="H3355" s="169" t="s">
        <v>24843</v>
      </c>
    </row>
    <row r="3356" spans="1:8" x14ac:dyDescent="0.3">
      <c r="A3356" s="5" t="s">
        <v>8272</v>
      </c>
      <c r="B3356" s="44" t="s">
        <v>26383</v>
      </c>
      <c r="C3356" s="45">
        <v>0</v>
      </c>
      <c r="D3356" s="45" t="s">
        <v>24841</v>
      </c>
      <c r="E3356" s="45"/>
      <c r="F3356" s="45">
        <v>0</v>
      </c>
      <c r="G3356" s="44"/>
      <c r="H3356" s="169" t="s">
        <v>24843</v>
      </c>
    </row>
    <row r="3357" spans="1:8" x14ac:dyDescent="0.3">
      <c r="A3357" s="5" t="s">
        <v>8274</v>
      </c>
      <c r="B3357" s="44" t="s">
        <v>31</v>
      </c>
      <c r="C3357" s="45">
        <v>12.6</v>
      </c>
      <c r="D3357" s="45" t="s">
        <v>24841</v>
      </c>
      <c r="E3357" s="45"/>
      <c r="F3357" s="45">
        <v>12.6</v>
      </c>
      <c r="G3357" s="44"/>
      <c r="H3357" s="169" t="s">
        <v>24843</v>
      </c>
    </row>
    <row r="3358" spans="1:8" x14ac:dyDescent="0.3">
      <c r="A3358" s="5" t="s">
        <v>8275</v>
      </c>
      <c r="B3358" s="44" t="s">
        <v>31</v>
      </c>
      <c r="C3358" s="45">
        <v>0</v>
      </c>
      <c r="D3358" s="45" t="s">
        <v>24841</v>
      </c>
      <c r="E3358" s="45"/>
      <c r="F3358" s="45">
        <v>0</v>
      </c>
      <c r="G3358" s="44"/>
      <c r="H3358" s="169" t="s">
        <v>24843</v>
      </c>
    </row>
    <row r="3359" spans="1:8" x14ac:dyDescent="0.3">
      <c r="A3359" s="5" t="s">
        <v>8276</v>
      </c>
      <c r="B3359" s="44" t="s">
        <v>26384</v>
      </c>
      <c r="C3359" s="45">
        <v>0</v>
      </c>
      <c r="D3359" s="45" t="s">
        <v>24841</v>
      </c>
      <c r="E3359" s="45"/>
      <c r="F3359" s="45">
        <v>0</v>
      </c>
      <c r="G3359" s="44"/>
      <c r="H3359" s="169" t="s">
        <v>24843</v>
      </c>
    </row>
    <row r="3360" spans="1:8" x14ac:dyDescent="0.3">
      <c r="A3360" s="5" t="s">
        <v>8282</v>
      </c>
      <c r="B3360" s="44" t="s">
        <v>26385</v>
      </c>
      <c r="C3360" s="45">
        <v>0</v>
      </c>
      <c r="D3360" s="45" t="s">
        <v>24841</v>
      </c>
      <c r="E3360" s="45"/>
      <c r="F3360" s="45">
        <v>0</v>
      </c>
      <c r="G3360" s="44"/>
      <c r="H3360" s="169" t="s">
        <v>24843</v>
      </c>
    </row>
    <row r="3361" spans="1:8" x14ac:dyDescent="0.3">
      <c r="A3361" s="5" t="s">
        <v>8284</v>
      </c>
      <c r="B3361" s="44" t="s">
        <v>26386</v>
      </c>
      <c r="C3361" s="45">
        <v>12.6</v>
      </c>
      <c r="D3361" s="45" t="s">
        <v>24841</v>
      </c>
      <c r="E3361" s="45"/>
      <c r="F3361" s="45">
        <v>12.6</v>
      </c>
      <c r="G3361" s="44"/>
      <c r="H3361" s="169" t="s">
        <v>24843</v>
      </c>
    </row>
    <row r="3362" spans="1:8" x14ac:dyDescent="0.3">
      <c r="A3362" s="5" t="s">
        <v>8287</v>
      </c>
      <c r="B3362" s="44" t="s">
        <v>26387</v>
      </c>
      <c r="C3362" s="45">
        <v>0</v>
      </c>
      <c r="D3362" s="45" t="s">
        <v>24841</v>
      </c>
      <c r="E3362" s="45"/>
      <c r="F3362" s="45">
        <v>0</v>
      </c>
      <c r="G3362" s="44"/>
      <c r="H3362" s="169" t="s">
        <v>24843</v>
      </c>
    </row>
    <row r="3363" spans="1:8" x14ac:dyDescent="0.3">
      <c r="A3363" s="5" t="s">
        <v>8289</v>
      </c>
      <c r="B3363" s="44" t="s">
        <v>26388</v>
      </c>
      <c r="C3363" s="45">
        <v>12.6</v>
      </c>
      <c r="D3363" s="45" t="s">
        <v>24841</v>
      </c>
      <c r="E3363" s="45"/>
      <c r="F3363" s="45">
        <v>12.6</v>
      </c>
      <c r="G3363" s="44"/>
      <c r="H3363" s="169" t="s">
        <v>24843</v>
      </c>
    </row>
    <row r="3364" spans="1:8" x14ac:dyDescent="0.3">
      <c r="A3364" s="5" t="s">
        <v>8291</v>
      </c>
      <c r="B3364" s="44" t="s">
        <v>26389</v>
      </c>
      <c r="C3364" s="45">
        <v>0</v>
      </c>
      <c r="D3364" s="45" t="s">
        <v>24841</v>
      </c>
      <c r="E3364" s="45"/>
      <c r="F3364" s="45">
        <v>0</v>
      </c>
      <c r="G3364" s="44"/>
      <c r="H3364" s="169" t="s">
        <v>24843</v>
      </c>
    </row>
    <row r="3365" spans="1:8" x14ac:dyDescent="0.3">
      <c r="A3365" s="5" t="s">
        <v>8293</v>
      </c>
      <c r="B3365" s="44" t="s">
        <v>8294</v>
      </c>
      <c r="C3365" s="45">
        <v>0</v>
      </c>
      <c r="D3365" s="45" t="s">
        <v>24841</v>
      </c>
      <c r="E3365" s="45"/>
      <c r="F3365" s="45">
        <v>0</v>
      </c>
      <c r="G3365" s="44"/>
      <c r="H3365" s="169" t="s">
        <v>24843</v>
      </c>
    </row>
    <row r="3366" spans="1:8" x14ac:dyDescent="0.3">
      <c r="A3366" s="5" t="s">
        <v>8295</v>
      </c>
      <c r="B3366" s="44" t="s">
        <v>8296</v>
      </c>
      <c r="C3366" s="45">
        <v>10.8</v>
      </c>
      <c r="D3366" s="45" t="s">
        <v>24841</v>
      </c>
      <c r="E3366" s="45"/>
      <c r="F3366" s="45">
        <v>10.8</v>
      </c>
      <c r="G3366" s="44"/>
      <c r="H3366" s="169" t="s">
        <v>24843</v>
      </c>
    </row>
    <row r="3367" spans="1:8" x14ac:dyDescent="0.3">
      <c r="A3367" s="5" t="s">
        <v>8297</v>
      </c>
      <c r="B3367" s="44" t="s">
        <v>31</v>
      </c>
      <c r="C3367" s="45">
        <v>0</v>
      </c>
      <c r="D3367" s="45" t="s">
        <v>24841</v>
      </c>
      <c r="E3367" s="45"/>
      <c r="F3367" s="45">
        <v>0</v>
      </c>
      <c r="G3367" s="44"/>
      <c r="H3367" s="169" t="s">
        <v>24843</v>
      </c>
    </row>
    <row r="3368" spans="1:8" x14ac:dyDescent="0.3">
      <c r="A3368" s="5" t="s">
        <v>8302</v>
      </c>
      <c r="B3368" s="44" t="s">
        <v>8303</v>
      </c>
      <c r="C3368" s="45">
        <v>0</v>
      </c>
      <c r="D3368" s="45" t="s">
        <v>24841</v>
      </c>
      <c r="E3368" s="45"/>
      <c r="F3368" s="45">
        <v>0</v>
      </c>
      <c r="G3368" s="44"/>
      <c r="H3368" s="169" t="s">
        <v>24843</v>
      </c>
    </row>
    <row r="3369" spans="1:8" x14ac:dyDescent="0.3">
      <c r="A3369" s="5" t="s">
        <v>8304</v>
      </c>
      <c r="B3369" s="44" t="s">
        <v>8305</v>
      </c>
      <c r="C3369" s="45">
        <v>0</v>
      </c>
      <c r="D3369" s="45" t="s">
        <v>24841</v>
      </c>
      <c r="E3369" s="45"/>
      <c r="F3369" s="45">
        <v>0</v>
      </c>
      <c r="G3369" s="44"/>
      <c r="H3369" s="169" t="s">
        <v>24843</v>
      </c>
    </row>
    <row r="3370" spans="1:8" x14ac:dyDescent="0.3">
      <c r="A3370" s="5" t="s">
        <v>8306</v>
      </c>
      <c r="B3370" s="44" t="s">
        <v>26390</v>
      </c>
      <c r="C3370" s="45">
        <v>0</v>
      </c>
      <c r="D3370" s="45" t="s">
        <v>24841</v>
      </c>
      <c r="E3370" s="45"/>
      <c r="F3370" s="45">
        <v>0</v>
      </c>
      <c r="G3370" s="44"/>
      <c r="H3370" s="169" t="s">
        <v>24843</v>
      </c>
    </row>
    <row r="3371" spans="1:8" x14ac:dyDescent="0.3">
      <c r="A3371" s="5" t="s">
        <v>8308</v>
      </c>
      <c r="B3371" s="44" t="s">
        <v>26391</v>
      </c>
      <c r="C3371" s="45">
        <v>0</v>
      </c>
      <c r="D3371" s="45" t="s">
        <v>24841</v>
      </c>
      <c r="E3371" s="45"/>
      <c r="F3371" s="45">
        <v>0</v>
      </c>
      <c r="G3371" s="44"/>
      <c r="H3371" s="169" t="s">
        <v>24843</v>
      </c>
    </row>
    <row r="3372" spans="1:8" x14ac:dyDescent="0.3">
      <c r="A3372" s="5" t="s">
        <v>8312</v>
      </c>
      <c r="B3372" s="44" t="s">
        <v>26392</v>
      </c>
      <c r="C3372" s="45">
        <v>0</v>
      </c>
      <c r="D3372" s="45" t="s">
        <v>24841</v>
      </c>
      <c r="E3372" s="45"/>
      <c r="F3372" s="45">
        <v>0</v>
      </c>
      <c r="G3372" s="44"/>
      <c r="H3372" s="169" t="s">
        <v>24843</v>
      </c>
    </row>
    <row r="3373" spans="1:8" x14ac:dyDescent="0.3">
      <c r="A3373" s="5" t="s">
        <v>8316</v>
      </c>
      <c r="B3373" s="44" t="s">
        <v>26393</v>
      </c>
      <c r="C3373" s="45">
        <v>0</v>
      </c>
      <c r="D3373" s="45" t="s">
        <v>24841</v>
      </c>
      <c r="E3373" s="45"/>
      <c r="F3373" s="45">
        <v>0</v>
      </c>
      <c r="G3373" s="44"/>
      <c r="H3373" s="169" t="s">
        <v>24843</v>
      </c>
    </row>
    <row r="3374" spans="1:8" x14ac:dyDescent="0.3">
      <c r="A3374" s="5" t="s">
        <v>8318</v>
      </c>
      <c r="B3374" s="44" t="s">
        <v>31</v>
      </c>
      <c r="C3374" s="45">
        <v>0</v>
      </c>
      <c r="D3374" s="45" t="s">
        <v>24841</v>
      </c>
      <c r="E3374" s="45"/>
      <c r="F3374" s="45">
        <v>0</v>
      </c>
      <c r="G3374" s="44"/>
      <c r="H3374" s="169" t="s">
        <v>24843</v>
      </c>
    </row>
    <row r="3375" spans="1:8" x14ac:dyDescent="0.3">
      <c r="A3375" s="5" t="s">
        <v>8321</v>
      </c>
      <c r="B3375" s="44" t="s">
        <v>26394</v>
      </c>
      <c r="C3375" s="45">
        <v>0</v>
      </c>
      <c r="D3375" s="45" t="s">
        <v>24841</v>
      </c>
      <c r="E3375" s="45"/>
      <c r="F3375" s="45">
        <v>0</v>
      </c>
      <c r="G3375" s="44"/>
      <c r="H3375" s="169" t="s">
        <v>24843</v>
      </c>
    </row>
    <row r="3376" spans="1:8" x14ac:dyDescent="0.3">
      <c r="A3376" s="5" t="s">
        <v>8323</v>
      </c>
      <c r="B3376" s="44" t="s">
        <v>31</v>
      </c>
      <c r="C3376" s="45">
        <v>0</v>
      </c>
      <c r="D3376" s="45" t="s">
        <v>24841</v>
      </c>
      <c r="E3376" s="45"/>
      <c r="F3376" s="45">
        <v>0</v>
      </c>
      <c r="G3376" s="44"/>
      <c r="H3376" s="169" t="s">
        <v>24843</v>
      </c>
    </row>
    <row r="3377" spans="1:8" x14ac:dyDescent="0.3">
      <c r="A3377" s="5" t="s">
        <v>8324</v>
      </c>
      <c r="B3377" s="44" t="s">
        <v>31</v>
      </c>
      <c r="C3377" s="45">
        <v>0</v>
      </c>
      <c r="D3377" s="45" t="s">
        <v>24841</v>
      </c>
      <c r="E3377" s="45"/>
      <c r="F3377" s="45">
        <v>0</v>
      </c>
      <c r="G3377" s="44"/>
      <c r="H3377" s="169" t="s">
        <v>24843</v>
      </c>
    </row>
    <row r="3378" spans="1:8" x14ac:dyDescent="0.3">
      <c r="A3378" s="5" t="s">
        <v>8327</v>
      </c>
      <c r="B3378" s="44" t="s">
        <v>26395</v>
      </c>
      <c r="C3378" s="45">
        <v>0</v>
      </c>
      <c r="D3378" s="45" t="s">
        <v>24841</v>
      </c>
      <c r="E3378" s="45"/>
      <c r="F3378" s="45">
        <v>0</v>
      </c>
      <c r="G3378" s="44"/>
      <c r="H3378" s="169" t="s">
        <v>24843</v>
      </c>
    </row>
    <row r="3379" spans="1:8" x14ac:dyDescent="0.3">
      <c r="A3379" s="5" t="s">
        <v>8331</v>
      </c>
      <c r="B3379" s="44" t="s">
        <v>26396</v>
      </c>
      <c r="C3379" s="45">
        <v>0</v>
      </c>
      <c r="D3379" s="45" t="s">
        <v>24841</v>
      </c>
      <c r="E3379" s="45"/>
      <c r="F3379" s="45">
        <v>0</v>
      </c>
      <c r="G3379" s="44"/>
      <c r="H3379" s="169" t="s">
        <v>24843</v>
      </c>
    </row>
    <row r="3380" spans="1:8" x14ac:dyDescent="0.3">
      <c r="A3380" s="5" t="s">
        <v>8333</v>
      </c>
      <c r="B3380" s="44" t="s">
        <v>8334</v>
      </c>
      <c r="C3380" s="45">
        <v>0</v>
      </c>
      <c r="D3380" s="45" t="s">
        <v>24841</v>
      </c>
      <c r="E3380" s="45"/>
      <c r="F3380" s="45">
        <v>0</v>
      </c>
      <c r="G3380" s="44"/>
      <c r="H3380" s="169" t="s">
        <v>24843</v>
      </c>
    </row>
    <row r="3381" spans="1:8" x14ac:dyDescent="0.3">
      <c r="A3381" s="5" t="s">
        <v>8335</v>
      </c>
      <c r="B3381" s="44" t="s">
        <v>31</v>
      </c>
      <c r="C3381" s="45">
        <v>0</v>
      </c>
      <c r="D3381" s="45" t="s">
        <v>24841</v>
      </c>
      <c r="E3381" s="45"/>
      <c r="F3381" s="45">
        <v>0</v>
      </c>
      <c r="G3381" s="44"/>
      <c r="H3381" s="169" t="s">
        <v>24843</v>
      </c>
    </row>
    <row r="3382" spans="1:8" x14ac:dyDescent="0.3">
      <c r="A3382" s="5" t="s">
        <v>8338</v>
      </c>
      <c r="B3382" s="44" t="s">
        <v>26397</v>
      </c>
      <c r="C3382" s="45">
        <v>10.8</v>
      </c>
      <c r="D3382" s="45" t="s">
        <v>24841</v>
      </c>
      <c r="E3382" s="45"/>
      <c r="F3382" s="45">
        <v>10.8</v>
      </c>
      <c r="G3382" s="44"/>
      <c r="H3382" s="169" t="s">
        <v>24843</v>
      </c>
    </row>
    <row r="3383" spans="1:8" x14ac:dyDescent="0.3">
      <c r="A3383" s="5" t="s">
        <v>8340</v>
      </c>
      <c r="B3383" s="44" t="s">
        <v>31</v>
      </c>
      <c r="C3383" s="45">
        <v>0</v>
      </c>
      <c r="D3383" s="45" t="s">
        <v>24841</v>
      </c>
      <c r="E3383" s="45"/>
      <c r="F3383" s="45">
        <v>0</v>
      </c>
      <c r="G3383" s="44"/>
      <c r="H3383" s="169" t="s">
        <v>24843</v>
      </c>
    </row>
    <row r="3384" spans="1:8" x14ac:dyDescent="0.3">
      <c r="A3384" s="5" t="s">
        <v>8343</v>
      </c>
      <c r="B3384" s="44" t="s">
        <v>26398</v>
      </c>
      <c r="C3384" s="45">
        <v>12.6</v>
      </c>
      <c r="D3384" s="45" t="s">
        <v>24841</v>
      </c>
      <c r="E3384" s="45"/>
      <c r="F3384" s="45">
        <v>12.6</v>
      </c>
      <c r="G3384" s="44"/>
      <c r="H3384" s="169" t="s">
        <v>24843</v>
      </c>
    </row>
    <row r="3385" spans="1:8" x14ac:dyDescent="0.3">
      <c r="A3385" s="5" t="s">
        <v>8345</v>
      </c>
      <c r="B3385" s="44" t="s">
        <v>26399</v>
      </c>
      <c r="C3385" s="45">
        <v>12.6</v>
      </c>
      <c r="D3385" s="45" t="s">
        <v>24841</v>
      </c>
      <c r="E3385" s="45"/>
      <c r="F3385" s="45">
        <v>12.6</v>
      </c>
      <c r="G3385" s="44"/>
      <c r="H3385" s="169" t="s">
        <v>24843</v>
      </c>
    </row>
    <row r="3386" spans="1:8" x14ac:dyDescent="0.3">
      <c r="A3386" s="5" t="s">
        <v>8347</v>
      </c>
      <c r="B3386" s="44" t="s">
        <v>31</v>
      </c>
      <c r="C3386" s="45">
        <v>0</v>
      </c>
      <c r="D3386" s="45" t="s">
        <v>24841</v>
      </c>
      <c r="E3386" s="45"/>
      <c r="F3386" s="45">
        <v>0</v>
      </c>
      <c r="G3386" s="44"/>
      <c r="H3386" s="169" t="s">
        <v>24843</v>
      </c>
    </row>
    <row r="3387" spans="1:8" x14ac:dyDescent="0.3">
      <c r="A3387" s="5" t="s">
        <v>8350</v>
      </c>
      <c r="B3387" s="44" t="s">
        <v>8351</v>
      </c>
      <c r="C3387" s="45">
        <v>10.8</v>
      </c>
      <c r="D3387" s="45" t="s">
        <v>24841</v>
      </c>
      <c r="E3387" s="45"/>
      <c r="F3387" s="45">
        <v>10.8</v>
      </c>
      <c r="G3387" s="44"/>
      <c r="H3387" s="169" t="s">
        <v>24843</v>
      </c>
    </row>
    <row r="3388" spans="1:8" x14ac:dyDescent="0.3">
      <c r="A3388" s="5" t="s">
        <v>8352</v>
      </c>
      <c r="B3388" s="44" t="s">
        <v>31</v>
      </c>
      <c r="C3388" s="45">
        <v>0</v>
      </c>
      <c r="D3388" s="45" t="s">
        <v>24841</v>
      </c>
      <c r="E3388" s="45"/>
      <c r="F3388" s="45">
        <v>0</v>
      </c>
      <c r="G3388" s="44"/>
      <c r="H3388" s="169" t="s">
        <v>24843</v>
      </c>
    </row>
    <row r="3389" spans="1:8" x14ac:dyDescent="0.3">
      <c r="A3389" s="5" t="s">
        <v>8353</v>
      </c>
      <c r="B3389" s="44" t="s">
        <v>8354</v>
      </c>
      <c r="C3389" s="45">
        <v>10.8</v>
      </c>
      <c r="D3389" s="45" t="s">
        <v>24841</v>
      </c>
      <c r="E3389" s="45"/>
      <c r="F3389" s="45">
        <v>10.8</v>
      </c>
      <c r="G3389" s="44"/>
      <c r="H3389" s="169" t="s">
        <v>24843</v>
      </c>
    </row>
    <row r="3390" spans="1:8" x14ac:dyDescent="0.3">
      <c r="A3390" s="5" t="s">
        <v>8355</v>
      </c>
      <c r="B3390" s="44" t="s">
        <v>8356</v>
      </c>
      <c r="C3390" s="45">
        <v>10.8</v>
      </c>
      <c r="D3390" s="45" t="s">
        <v>24841</v>
      </c>
      <c r="E3390" s="45"/>
      <c r="F3390" s="45">
        <v>10.8</v>
      </c>
      <c r="G3390" s="44"/>
      <c r="H3390" s="169" t="s">
        <v>24843</v>
      </c>
    </row>
    <row r="3391" spans="1:8" x14ac:dyDescent="0.3">
      <c r="A3391" s="5" t="s">
        <v>8358</v>
      </c>
      <c r="B3391" s="44" t="s">
        <v>26400</v>
      </c>
      <c r="C3391" s="45">
        <v>0</v>
      </c>
      <c r="D3391" s="45" t="s">
        <v>24841</v>
      </c>
      <c r="E3391" s="45"/>
      <c r="F3391" s="45">
        <v>0</v>
      </c>
      <c r="G3391" s="44"/>
      <c r="H3391" s="169" t="s">
        <v>24843</v>
      </c>
    </row>
    <row r="3392" spans="1:8" x14ac:dyDescent="0.3">
      <c r="A3392" s="5" t="s">
        <v>8360</v>
      </c>
      <c r="B3392" s="44" t="s">
        <v>8361</v>
      </c>
      <c r="C3392" s="45">
        <v>12.6</v>
      </c>
      <c r="D3392" s="45" t="s">
        <v>24841</v>
      </c>
      <c r="E3392" s="45"/>
      <c r="F3392" s="45">
        <v>12.6</v>
      </c>
      <c r="G3392" s="44"/>
      <c r="H3392" s="169" t="s">
        <v>24843</v>
      </c>
    </row>
    <row r="3393" spans="1:8" x14ac:dyDescent="0.3">
      <c r="A3393" s="5" t="s">
        <v>8362</v>
      </c>
      <c r="B3393" s="44" t="s">
        <v>31</v>
      </c>
      <c r="C3393" s="45">
        <v>0</v>
      </c>
      <c r="D3393" s="45" t="s">
        <v>24841</v>
      </c>
      <c r="E3393" s="45"/>
      <c r="F3393" s="45">
        <v>0</v>
      </c>
      <c r="G3393" s="44"/>
      <c r="H3393" s="169" t="s">
        <v>24843</v>
      </c>
    </row>
    <row r="3394" spans="1:8" x14ac:dyDescent="0.3">
      <c r="A3394" s="5" t="s">
        <v>8364</v>
      </c>
      <c r="B3394" s="44" t="s">
        <v>26401</v>
      </c>
      <c r="C3394" s="45">
        <v>0</v>
      </c>
      <c r="D3394" s="45" t="s">
        <v>24841</v>
      </c>
      <c r="E3394" s="45"/>
      <c r="F3394" s="45">
        <v>0</v>
      </c>
      <c r="G3394" s="44"/>
      <c r="H3394" s="169" t="s">
        <v>24843</v>
      </c>
    </row>
    <row r="3395" spans="1:8" x14ac:dyDescent="0.3">
      <c r="A3395" s="5" t="s">
        <v>8366</v>
      </c>
      <c r="B3395" s="44" t="s">
        <v>26402</v>
      </c>
      <c r="C3395" s="45">
        <v>0</v>
      </c>
      <c r="D3395" s="45" t="s">
        <v>24841</v>
      </c>
      <c r="E3395" s="45"/>
      <c r="F3395" s="45">
        <v>0</v>
      </c>
      <c r="G3395" s="44"/>
      <c r="H3395" s="169" t="s">
        <v>24843</v>
      </c>
    </row>
    <row r="3396" spans="1:8" x14ac:dyDescent="0.3">
      <c r="A3396" s="5" t="s">
        <v>8370</v>
      </c>
      <c r="B3396" s="44" t="s">
        <v>26403</v>
      </c>
      <c r="C3396" s="45">
        <v>0</v>
      </c>
      <c r="D3396" s="45" t="s">
        <v>24841</v>
      </c>
      <c r="E3396" s="45"/>
      <c r="F3396" s="45">
        <v>0</v>
      </c>
      <c r="G3396" s="44"/>
      <c r="H3396" s="169" t="s">
        <v>24843</v>
      </c>
    </row>
    <row r="3397" spans="1:8" x14ac:dyDescent="0.3">
      <c r="A3397" s="5" t="s">
        <v>8372</v>
      </c>
      <c r="B3397" s="44" t="s">
        <v>31</v>
      </c>
      <c r="C3397" s="45">
        <v>0</v>
      </c>
      <c r="D3397" s="45" t="s">
        <v>24841</v>
      </c>
      <c r="E3397" s="45"/>
      <c r="F3397" s="45">
        <v>0</v>
      </c>
      <c r="G3397" s="44"/>
      <c r="H3397" s="169" t="s">
        <v>24843</v>
      </c>
    </row>
    <row r="3398" spans="1:8" x14ac:dyDescent="0.3">
      <c r="A3398" s="5" t="s">
        <v>8373</v>
      </c>
      <c r="B3398" s="44" t="s">
        <v>26404</v>
      </c>
      <c r="C3398" s="45">
        <v>0</v>
      </c>
      <c r="D3398" s="45" t="s">
        <v>24841</v>
      </c>
      <c r="E3398" s="45"/>
      <c r="F3398" s="45">
        <v>0</v>
      </c>
      <c r="G3398" s="44"/>
      <c r="H3398" s="169" t="s">
        <v>24843</v>
      </c>
    </row>
    <row r="3399" spans="1:8" x14ac:dyDescent="0.3">
      <c r="A3399" s="5" t="s">
        <v>8375</v>
      </c>
      <c r="B3399" s="44" t="s">
        <v>8376</v>
      </c>
      <c r="C3399" s="45">
        <v>12.6</v>
      </c>
      <c r="D3399" s="45" t="s">
        <v>24841</v>
      </c>
      <c r="E3399" s="45"/>
      <c r="F3399" s="45">
        <v>12.6</v>
      </c>
      <c r="G3399" s="44"/>
      <c r="H3399" s="169" t="s">
        <v>24843</v>
      </c>
    </row>
    <row r="3400" spans="1:8" x14ac:dyDescent="0.3">
      <c r="A3400" s="5" t="s">
        <v>8377</v>
      </c>
      <c r="B3400" s="44" t="s">
        <v>8378</v>
      </c>
      <c r="C3400" s="45">
        <v>0</v>
      </c>
      <c r="D3400" s="45" t="s">
        <v>24841</v>
      </c>
      <c r="E3400" s="45"/>
      <c r="F3400" s="45">
        <v>0</v>
      </c>
      <c r="G3400" s="44"/>
      <c r="H3400" s="169" t="s">
        <v>24843</v>
      </c>
    </row>
    <row r="3401" spans="1:8" x14ac:dyDescent="0.3">
      <c r="A3401" s="5" t="s">
        <v>8379</v>
      </c>
      <c r="B3401" s="44" t="s">
        <v>31</v>
      </c>
      <c r="C3401" s="45">
        <v>0</v>
      </c>
      <c r="D3401" s="45" t="s">
        <v>24841</v>
      </c>
      <c r="E3401" s="45"/>
      <c r="F3401" s="45">
        <v>0</v>
      </c>
      <c r="G3401" s="44"/>
      <c r="H3401" s="169" t="s">
        <v>24843</v>
      </c>
    </row>
    <row r="3402" spans="1:8" ht="26.4" x14ac:dyDescent="0.3">
      <c r="A3402" s="5" t="s">
        <v>8380</v>
      </c>
      <c r="B3402" s="44" t="s">
        <v>26405</v>
      </c>
      <c r="C3402" s="45">
        <v>0</v>
      </c>
      <c r="D3402" s="45" t="s">
        <v>24841</v>
      </c>
      <c r="E3402" s="45"/>
      <c r="F3402" s="45">
        <v>0</v>
      </c>
      <c r="G3402" s="44"/>
      <c r="H3402" s="169" t="s">
        <v>24843</v>
      </c>
    </row>
    <row r="3403" spans="1:8" x14ac:dyDescent="0.3">
      <c r="A3403" s="5" t="s">
        <v>8383</v>
      </c>
      <c r="B3403" s="44" t="s">
        <v>26406</v>
      </c>
      <c r="C3403" s="45">
        <v>12.6</v>
      </c>
      <c r="D3403" s="45" t="s">
        <v>24841</v>
      </c>
      <c r="E3403" s="45"/>
      <c r="F3403" s="45">
        <v>12.6</v>
      </c>
      <c r="G3403" s="44"/>
      <c r="H3403" s="169" t="s">
        <v>24843</v>
      </c>
    </row>
    <row r="3404" spans="1:8" x14ac:dyDescent="0.3">
      <c r="A3404" s="5" t="s">
        <v>8385</v>
      </c>
      <c r="B3404" s="44" t="s">
        <v>26407</v>
      </c>
      <c r="C3404" s="45">
        <v>10.8</v>
      </c>
      <c r="D3404" s="45" t="s">
        <v>24841</v>
      </c>
      <c r="E3404" s="45"/>
      <c r="F3404" s="45">
        <v>10.8</v>
      </c>
      <c r="G3404" s="44"/>
      <c r="H3404" s="169" t="s">
        <v>24843</v>
      </c>
    </row>
    <row r="3405" spans="1:8" x14ac:dyDescent="0.3">
      <c r="A3405" s="5" t="s">
        <v>8387</v>
      </c>
      <c r="B3405" s="44" t="s">
        <v>26408</v>
      </c>
      <c r="C3405" s="45">
        <v>10.8</v>
      </c>
      <c r="D3405" s="45" t="s">
        <v>24841</v>
      </c>
      <c r="E3405" s="45"/>
      <c r="F3405" s="45">
        <v>10.8</v>
      </c>
      <c r="G3405" s="44"/>
      <c r="H3405" s="169" t="s">
        <v>24843</v>
      </c>
    </row>
    <row r="3406" spans="1:8" x14ac:dyDescent="0.3">
      <c r="A3406" s="5" t="s">
        <v>8389</v>
      </c>
      <c r="B3406" s="44" t="s">
        <v>31</v>
      </c>
      <c r="C3406" s="45">
        <v>0</v>
      </c>
      <c r="D3406" s="45" t="s">
        <v>24841</v>
      </c>
      <c r="E3406" s="45"/>
      <c r="F3406" s="45">
        <v>0</v>
      </c>
      <c r="G3406" s="44"/>
      <c r="H3406" s="169" t="s">
        <v>24843</v>
      </c>
    </row>
    <row r="3407" spans="1:8" x14ac:dyDescent="0.3">
      <c r="A3407" s="5" t="s">
        <v>8392</v>
      </c>
      <c r="B3407" s="44" t="s">
        <v>26409</v>
      </c>
      <c r="C3407" s="45">
        <v>10.8</v>
      </c>
      <c r="D3407" s="45" t="s">
        <v>24841</v>
      </c>
      <c r="E3407" s="45"/>
      <c r="F3407" s="45">
        <v>10.8</v>
      </c>
      <c r="G3407" s="44"/>
      <c r="H3407" s="169" t="s">
        <v>24843</v>
      </c>
    </row>
    <row r="3408" spans="1:8" x14ac:dyDescent="0.3">
      <c r="A3408" s="5" t="s">
        <v>8395</v>
      </c>
      <c r="B3408" s="44" t="s">
        <v>8396</v>
      </c>
      <c r="C3408" s="45">
        <v>0</v>
      </c>
      <c r="D3408" s="45" t="s">
        <v>24841</v>
      </c>
      <c r="E3408" s="45"/>
      <c r="F3408" s="45">
        <v>0</v>
      </c>
      <c r="G3408" s="44"/>
      <c r="H3408" s="169" t="s">
        <v>24843</v>
      </c>
    </row>
    <row r="3409" spans="1:8" x14ac:dyDescent="0.3">
      <c r="A3409" s="5" t="s">
        <v>8397</v>
      </c>
      <c r="B3409" s="44" t="s">
        <v>8398</v>
      </c>
      <c r="C3409" s="45">
        <v>12.6</v>
      </c>
      <c r="D3409" s="45" t="s">
        <v>24841</v>
      </c>
      <c r="E3409" s="45"/>
      <c r="F3409" s="45">
        <v>12.6</v>
      </c>
      <c r="G3409" s="44"/>
      <c r="H3409" s="169" t="s">
        <v>24843</v>
      </c>
    </row>
    <row r="3410" spans="1:8" x14ac:dyDescent="0.3">
      <c r="A3410" s="5" t="s">
        <v>8399</v>
      </c>
      <c r="B3410" s="44" t="s">
        <v>31</v>
      </c>
      <c r="C3410" s="45">
        <v>0</v>
      </c>
      <c r="D3410" s="45" t="s">
        <v>24841</v>
      </c>
      <c r="E3410" s="45"/>
      <c r="F3410" s="45">
        <v>0</v>
      </c>
      <c r="G3410" s="44"/>
      <c r="H3410" s="169" t="s">
        <v>24843</v>
      </c>
    </row>
    <row r="3411" spans="1:8" x14ac:dyDescent="0.3">
      <c r="A3411" s="5" t="s">
        <v>8406</v>
      </c>
      <c r="B3411" s="44" t="s">
        <v>26410</v>
      </c>
      <c r="C3411" s="45">
        <v>0</v>
      </c>
      <c r="D3411" s="45" t="s">
        <v>24841</v>
      </c>
      <c r="E3411" s="45"/>
      <c r="F3411" s="45">
        <v>0</v>
      </c>
      <c r="G3411" s="44"/>
      <c r="H3411" s="169" t="s">
        <v>24843</v>
      </c>
    </row>
    <row r="3412" spans="1:8" x14ac:dyDescent="0.3">
      <c r="A3412" s="5" t="s">
        <v>8410</v>
      </c>
      <c r="B3412" s="44" t="s">
        <v>26411</v>
      </c>
      <c r="C3412" s="45">
        <v>0</v>
      </c>
      <c r="D3412" s="45" t="s">
        <v>24841</v>
      </c>
      <c r="E3412" s="45"/>
      <c r="F3412" s="45">
        <v>0</v>
      </c>
      <c r="G3412" s="44"/>
      <c r="H3412" s="169" t="s">
        <v>24843</v>
      </c>
    </row>
    <row r="3413" spans="1:8" x14ac:dyDescent="0.3">
      <c r="A3413" s="5" t="s">
        <v>8412</v>
      </c>
      <c r="B3413" s="44" t="s">
        <v>26412</v>
      </c>
      <c r="C3413" s="45">
        <v>10.8</v>
      </c>
      <c r="D3413" s="45" t="s">
        <v>24841</v>
      </c>
      <c r="E3413" s="45"/>
      <c r="F3413" s="45">
        <v>10.8</v>
      </c>
      <c r="G3413" s="44"/>
      <c r="H3413" s="169" t="s">
        <v>24843</v>
      </c>
    </row>
    <row r="3414" spans="1:8" x14ac:dyDescent="0.3">
      <c r="A3414" s="5" t="s">
        <v>8414</v>
      </c>
      <c r="B3414" s="44" t="s">
        <v>26413</v>
      </c>
      <c r="C3414" s="45">
        <v>0</v>
      </c>
      <c r="D3414" s="45" t="s">
        <v>24841</v>
      </c>
      <c r="E3414" s="45"/>
      <c r="F3414" s="45">
        <v>0</v>
      </c>
      <c r="G3414" s="44"/>
      <c r="H3414" s="169" t="s">
        <v>24843</v>
      </c>
    </row>
    <row r="3415" spans="1:8" x14ac:dyDescent="0.3">
      <c r="A3415" s="5" t="s">
        <v>8418</v>
      </c>
      <c r="B3415" s="44" t="s">
        <v>26414</v>
      </c>
      <c r="C3415" s="45">
        <v>0</v>
      </c>
      <c r="D3415" s="45" t="s">
        <v>24841</v>
      </c>
      <c r="E3415" s="45"/>
      <c r="F3415" s="45">
        <v>0</v>
      </c>
      <c r="G3415" s="44"/>
      <c r="H3415" s="169" t="s">
        <v>24843</v>
      </c>
    </row>
    <row r="3416" spans="1:8" x14ac:dyDescent="0.3">
      <c r="A3416" s="5" t="s">
        <v>8420</v>
      </c>
      <c r="B3416" s="44" t="s">
        <v>26415</v>
      </c>
      <c r="C3416" s="45">
        <v>0</v>
      </c>
      <c r="D3416" s="45" t="s">
        <v>24841</v>
      </c>
      <c r="E3416" s="45"/>
      <c r="F3416" s="45">
        <v>0</v>
      </c>
      <c r="G3416" s="44"/>
      <c r="H3416" s="169" t="s">
        <v>24843</v>
      </c>
    </row>
    <row r="3417" spans="1:8" x14ac:dyDescent="0.3">
      <c r="A3417" s="5" t="s">
        <v>8422</v>
      </c>
      <c r="B3417" s="44" t="s">
        <v>26416</v>
      </c>
      <c r="C3417" s="45">
        <v>0</v>
      </c>
      <c r="D3417" s="45" t="s">
        <v>24841</v>
      </c>
      <c r="E3417" s="45"/>
      <c r="F3417" s="45">
        <v>0</v>
      </c>
      <c r="G3417" s="44"/>
      <c r="H3417" s="169" t="s">
        <v>24843</v>
      </c>
    </row>
    <row r="3418" spans="1:8" x14ac:dyDescent="0.3">
      <c r="A3418" s="5" t="s">
        <v>8426</v>
      </c>
      <c r="B3418" s="44" t="s">
        <v>26417</v>
      </c>
      <c r="C3418" s="45">
        <v>0</v>
      </c>
      <c r="D3418" s="45" t="s">
        <v>24841</v>
      </c>
      <c r="E3418" s="45"/>
      <c r="F3418" s="45">
        <v>0</v>
      </c>
      <c r="G3418" s="44"/>
      <c r="H3418" s="169" t="s">
        <v>24843</v>
      </c>
    </row>
    <row r="3419" spans="1:8" x14ac:dyDescent="0.3">
      <c r="A3419" s="5" t="s">
        <v>8428</v>
      </c>
      <c r="B3419" s="44" t="s">
        <v>26418</v>
      </c>
      <c r="C3419" s="45">
        <v>0</v>
      </c>
      <c r="D3419" s="45" t="s">
        <v>24841</v>
      </c>
      <c r="E3419" s="45"/>
      <c r="F3419" s="45">
        <v>0</v>
      </c>
      <c r="G3419" s="44"/>
      <c r="H3419" s="169" t="s">
        <v>24843</v>
      </c>
    </row>
    <row r="3420" spans="1:8" x14ac:dyDescent="0.3">
      <c r="A3420" s="5" t="s">
        <v>8430</v>
      </c>
      <c r="B3420" s="44" t="s">
        <v>26419</v>
      </c>
      <c r="C3420" s="45">
        <v>0</v>
      </c>
      <c r="D3420" s="45" t="s">
        <v>24841</v>
      </c>
      <c r="E3420" s="45"/>
      <c r="F3420" s="45">
        <v>0</v>
      </c>
      <c r="G3420" s="44"/>
      <c r="H3420" s="169" t="s">
        <v>24843</v>
      </c>
    </row>
    <row r="3421" spans="1:8" x14ac:dyDescent="0.3">
      <c r="A3421" s="5" t="s">
        <v>8434</v>
      </c>
      <c r="B3421" s="44" t="s">
        <v>8435</v>
      </c>
      <c r="C3421" s="45">
        <v>0</v>
      </c>
      <c r="D3421" s="45" t="s">
        <v>24841</v>
      </c>
      <c r="E3421" s="45"/>
      <c r="F3421" s="45">
        <v>0</v>
      </c>
      <c r="G3421" s="44"/>
      <c r="H3421" s="169" t="s">
        <v>24843</v>
      </c>
    </row>
    <row r="3422" spans="1:8" x14ac:dyDescent="0.3">
      <c r="A3422" s="5" t="s">
        <v>8436</v>
      </c>
      <c r="B3422" s="44" t="s">
        <v>26420</v>
      </c>
      <c r="C3422" s="45">
        <v>0</v>
      </c>
      <c r="D3422" s="45" t="s">
        <v>24841</v>
      </c>
      <c r="E3422" s="45"/>
      <c r="F3422" s="45">
        <v>0</v>
      </c>
      <c r="G3422" s="44"/>
      <c r="H3422" s="169" t="s">
        <v>24843</v>
      </c>
    </row>
    <row r="3423" spans="1:8" x14ac:dyDescent="0.3">
      <c r="A3423" s="5" t="s">
        <v>8438</v>
      </c>
      <c r="B3423" s="44" t="s">
        <v>31</v>
      </c>
      <c r="C3423" s="45">
        <v>0</v>
      </c>
      <c r="D3423" s="45" t="s">
        <v>24841</v>
      </c>
      <c r="E3423" s="45"/>
      <c r="F3423" s="45">
        <v>0</v>
      </c>
      <c r="G3423" s="44"/>
      <c r="H3423" s="169" t="s">
        <v>24843</v>
      </c>
    </row>
    <row r="3424" spans="1:8" x14ac:dyDescent="0.3">
      <c r="A3424" s="5" t="s">
        <v>8439</v>
      </c>
      <c r="B3424" s="44" t="s">
        <v>26421</v>
      </c>
      <c r="C3424" s="45">
        <v>0</v>
      </c>
      <c r="D3424" s="45" t="s">
        <v>24841</v>
      </c>
      <c r="E3424" s="45"/>
      <c r="F3424" s="45">
        <v>0</v>
      </c>
      <c r="G3424" s="44"/>
      <c r="H3424" s="169" t="s">
        <v>24843</v>
      </c>
    </row>
    <row r="3425" spans="1:8" x14ac:dyDescent="0.3">
      <c r="A3425" s="5" t="s">
        <v>8443</v>
      </c>
      <c r="B3425" s="44" t="s">
        <v>26422</v>
      </c>
      <c r="C3425" s="45">
        <v>0</v>
      </c>
      <c r="D3425" s="45" t="s">
        <v>24841</v>
      </c>
      <c r="E3425" s="45"/>
      <c r="F3425" s="45">
        <v>0</v>
      </c>
      <c r="G3425" s="44"/>
      <c r="H3425" s="169" t="s">
        <v>24843</v>
      </c>
    </row>
    <row r="3426" spans="1:8" x14ac:dyDescent="0.3">
      <c r="A3426" s="5" t="s">
        <v>8445</v>
      </c>
      <c r="B3426" s="44" t="s">
        <v>26423</v>
      </c>
      <c r="C3426" s="45">
        <v>0</v>
      </c>
      <c r="D3426" s="45" t="s">
        <v>24841</v>
      </c>
      <c r="E3426" s="45"/>
      <c r="F3426" s="45">
        <v>0</v>
      </c>
      <c r="G3426" s="44"/>
      <c r="H3426" s="169" t="s">
        <v>24843</v>
      </c>
    </row>
    <row r="3427" spans="1:8" x14ac:dyDescent="0.3">
      <c r="A3427" s="5" t="s">
        <v>8449</v>
      </c>
      <c r="B3427" s="44" t="s">
        <v>26424</v>
      </c>
      <c r="C3427" s="45">
        <v>0</v>
      </c>
      <c r="D3427" s="45" t="s">
        <v>24841</v>
      </c>
      <c r="E3427" s="45"/>
      <c r="F3427" s="45">
        <v>0</v>
      </c>
      <c r="G3427" s="44"/>
      <c r="H3427" s="169" t="s">
        <v>24843</v>
      </c>
    </row>
    <row r="3428" spans="1:8" x14ac:dyDescent="0.3">
      <c r="A3428" s="5" t="s">
        <v>8451</v>
      </c>
      <c r="B3428" s="44" t="s">
        <v>26425</v>
      </c>
      <c r="C3428" s="45">
        <v>0</v>
      </c>
      <c r="D3428" s="45" t="s">
        <v>24841</v>
      </c>
      <c r="E3428" s="45"/>
      <c r="F3428" s="45">
        <v>0</v>
      </c>
      <c r="G3428" s="44"/>
      <c r="H3428" s="169" t="s">
        <v>24843</v>
      </c>
    </row>
    <row r="3429" spans="1:8" x14ac:dyDescent="0.3">
      <c r="A3429" s="5" t="s">
        <v>8453</v>
      </c>
      <c r="B3429" s="44" t="s">
        <v>18</v>
      </c>
      <c r="C3429" s="45">
        <v>0</v>
      </c>
      <c r="D3429" s="45" t="s">
        <v>24841</v>
      </c>
      <c r="E3429" s="45"/>
      <c r="F3429" s="45">
        <v>0</v>
      </c>
      <c r="G3429" s="44"/>
      <c r="H3429" s="169" t="s">
        <v>24843</v>
      </c>
    </row>
    <row r="3430" spans="1:8" x14ac:dyDescent="0.3">
      <c r="A3430" s="5" t="s">
        <v>8454</v>
      </c>
      <c r="B3430" s="44" t="s">
        <v>26426</v>
      </c>
      <c r="C3430" s="45">
        <v>0</v>
      </c>
      <c r="D3430" s="45" t="s">
        <v>24841</v>
      </c>
      <c r="E3430" s="45"/>
      <c r="F3430" s="45">
        <v>0</v>
      </c>
      <c r="G3430" s="44"/>
      <c r="H3430" s="169" t="s">
        <v>24843</v>
      </c>
    </row>
    <row r="3431" spans="1:8" x14ac:dyDescent="0.3">
      <c r="A3431" s="5" t="s">
        <v>8458</v>
      </c>
      <c r="B3431" s="44" t="s">
        <v>8459</v>
      </c>
      <c r="C3431" s="45">
        <v>0</v>
      </c>
      <c r="D3431" s="45" t="s">
        <v>24841</v>
      </c>
      <c r="E3431" s="45"/>
      <c r="F3431" s="45">
        <v>0</v>
      </c>
      <c r="G3431" s="44"/>
      <c r="H3431" s="169" t="s">
        <v>24843</v>
      </c>
    </row>
    <row r="3432" spans="1:8" x14ac:dyDescent="0.3">
      <c r="A3432" s="5" t="s">
        <v>8460</v>
      </c>
      <c r="B3432" s="44" t="s">
        <v>5833</v>
      </c>
      <c r="C3432" s="45">
        <v>0</v>
      </c>
      <c r="D3432" s="45" t="s">
        <v>24841</v>
      </c>
      <c r="E3432" s="45"/>
      <c r="F3432" s="45">
        <v>0</v>
      </c>
      <c r="G3432" s="44"/>
      <c r="H3432" s="169" t="s">
        <v>24843</v>
      </c>
    </row>
    <row r="3433" spans="1:8" x14ac:dyDescent="0.3">
      <c r="A3433" s="5" t="s">
        <v>8463</v>
      </c>
      <c r="B3433" s="44" t="s">
        <v>26427</v>
      </c>
      <c r="C3433" s="45">
        <v>0</v>
      </c>
      <c r="D3433" s="45" t="s">
        <v>24841</v>
      </c>
      <c r="E3433" s="45"/>
      <c r="F3433" s="45">
        <v>0</v>
      </c>
      <c r="G3433" s="44"/>
      <c r="H3433" s="169" t="s">
        <v>24843</v>
      </c>
    </row>
    <row r="3434" spans="1:8" x14ac:dyDescent="0.3">
      <c r="A3434" s="5" t="s">
        <v>8465</v>
      </c>
      <c r="B3434" s="44" t="s">
        <v>26428</v>
      </c>
      <c r="C3434" s="45">
        <v>0</v>
      </c>
      <c r="D3434" s="45" t="s">
        <v>24841</v>
      </c>
      <c r="E3434" s="45"/>
      <c r="F3434" s="45">
        <v>0</v>
      </c>
      <c r="G3434" s="44"/>
      <c r="H3434" s="169" t="s">
        <v>24843</v>
      </c>
    </row>
    <row r="3435" spans="1:8" x14ac:dyDescent="0.3">
      <c r="A3435" s="5" t="s">
        <v>8467</v>
      </c>
      <c r="B3435" s="44" t="s">
        <v>26429</v>
      </c>
      <c r="C3435" s="45">
        <v>0</v>
      </c>
      <c r="D3435" s="45" t="s">
        <v>24841</v>
      </c>
      <c r="E3435" s="45"/>
      <c r="F3435" s="45">
        <v>0</v>
      </c>
      <c r="G3435" s="44"/>
      <c r="H3435" s="169" t="s">
        <v>24843</v>
      </c>
    </row>
    <row r="3436" spans="1:8" x14ac:dyDescent="0.3">
      <c r="A3436" s="5" t="s">
        <v>8469</v>
      </c>
      <c r="B3436" s="44" t="s">
        <v>26430</v>
      </c>
      <c r="C3436" s="45">
        <v>0</v>
      </c>
      <c r="D3436" s="45" t="s">
        <v>24841</v>
      </c>
      <c r="E3436" s="45"/>
      <c r="F3436" s="45">
        <v>0</v>
      </c>
      <c r="G3436" s="44"/>
      <c r="H3436" s="169" t="s">
        <v>24843</v>
      </c>
    </row>
    <row r="3437" spans="1:8" x14ac:dyDescent="0.3">
      <c r="A3437" s="5" t="s">
        <v>8473</v>
      </c>
      <c r="B3437" s="44" t="s">
        <v>26431</v>
      </c>
      <c r="C3437" s="45">
        <v>0</v>
      </c>
      <c r="D3437" s="45" t="s">
        <v>24841</v>
      </c>
      <c r="E3437" s="45"/>
      <c r="F3437" s="45">
        <v>0</v>
      </c>
      <c r="G3437" s="44"/>
      <c r="H3437" s="169" t="s">
        <v>24843</v>
      </c>
    </row>
    <row r="3438" spans="1:8" x14ac:dyDescent="0.3">
      <c r="A3438" s="5" t="s">
        <v>8475</v>
      </c>
      <c r="B3438" s="44" t="s">
        <v>26432</v>
      </c>
      <c r="C3438" s="45">
        <v>0</v>
      </c>
      <c r="D3438" s="45" t="s">
        <v>24841</v>
      </c>
      <c r="E3438" s="45"/>
      <c r="F3438" s="45">
        <v>0</v>
      </c>
      <c r="G3438" s="44"/>
      <c r="H3438" s="169" t="s">
        <v>24843</v>
      </c>
    </row>
    <row r="3439" spans="1:8" x14ac:dyDescent="0.3">
      <c r="A3439" s="5" t="s">
        <v>8477</v>
      </c>
      <c r="B3439" s="44" t="s">
        <v>26433</v>
      </c>
      <c r="C3439" s="45">
        <v>0</v>
      </c>
      <c r="D3439" s="45" t="s">
        <v>24841</v>
      </c>
      <c r="E3439" s="45"/>
      <c r="F3439" s="45">
        <v>0</v>
      </c>
      <c r="G3439" s="44"/>
      <c r="H3439" s="169" t="s">
        <v>24843</v>
      </c>
    </row>
    <row r="3440" spans="1:8" x14ac:dyDescent="0.3">
      <c r="A3440" s="5" t="s">
        <v>8479</v>
      </c>
      <c r="B3440" s="44" t="s">
        <v>18</v>
      </c>
      <c r="C3440" s="45">
        <v>0</v>
      </c>
      <c r="D3440" s="45" t="s">
        <v>24841</v>
      </c>
      <c r="E3440" s="45"/>
      <c r="F3440" s="45">
        <v>0</v>
      </c>
      <c r="G3440" s="44"/>
      <c r="H3440" s="169" t="s">
        <v>24843</v>
      </c>
    </row>
    <row r="3441" spans="1:8" x14ac:dyDescent="0.3">
      <c r="A3441" s="5" t="s">
        <v>8482</v>
      </c>
      <c r="B3441" s="44" t="s">
        <v>26434</v>
      </c>
      <c r="C3441" s="45">
        <v>0</v>
      </c>
      <c r="D3441" s="45" t="s">
        <v>24841</v>
      </c>
      <c r="E3441" s="45"/>
      <c r="F3441" s="45">
        <v>0</v>
      </c>
      <c r="G3441" s="44"/>
      <c r="H3441" s="169" t="s">
        <v>24843</v>
      </c>
    </row>
    <row r="3442" spans="1:8" x14ac:dyDescent="0.3">
      <c r="A3442" s="5" t="s">
        <v>8485</v>
      </c>
      <c r="B3442" s="44" t="s">
        <v>8486</v>
      </c>
      <c r="C3442" s="45">
        <v>0</v>
      </c>
      <c r="D3442" s="45" t="s">
        <v>24841</v>
      </c>
      <c r="E3442" s="45"/>
      <c r="F3442" s="45">
        <v>0</v>
      </c>
      <c r="G3442" s="44"/>
      <c r="H3442" s="169" t="s">
        <v>24843</v>
      </c>
    </row>
    <row r="3443" spans="1:8" x14ac:dyDescent="0.3">
      <c r="A3443" s="5" t="s">
        <v>8487</v>
      </c>
      <c r="B3443" s="44" t="s">
        <v>8488</v>
      </c>
      <c r="C3443" s="45">
        <v>0</v>
      </c>
      <c r="D3443" s="45" t="s">
        <v>24841</v>
      </c>
      <c r="E3443" s="45"/>
      <c r="F3443" s="45">
        <v>0</v>
      </c>
      <c r="G3443" s="44"/>
      <c r="H3443" s="169" t="s">
        <v>24843</v>
      </c>
    </row>
    <row r="3444" spans="1:8" x14ac:dyDescent="0.3">
      <c r="A3444" s="5" t="s">
        <v>8489</v>
      </c>
      <c r="B3444" s="44" t="s">
        <v>31</v>
      </c>
      <c r="C3444" s="45">
        <v>0</v>
      </c>
      <c r="D3444" s="45" t="s">
        <v>24841</v>
      </c>
      <c r="E3444" s="45"/>
      <c r="F3444" s="45">
        <v>0</v>
      </c>
      <c r="G3444" s="44"/>
      <c r="H3444" s="169" t="s">
        <v>24843</v>
      </c>
    </row>
    <row r="3445" spans="1:8" x14ac:dyDescent="0.3">
      <c r="A3445" s="5" t="s">
        <v>8492</v>
      </c>
      <c r="B3445" s="44" t="s">
        <v>26435</v>
      </c>
      <c r="C3445" s="45">
        <v>0</v>
      </c>
      <c r="D3445" s="45" t="s">
        <v>24841</v>
      </c>
      <c r="E3445" s="45"/>
      <c r="F3445" s="45">
        <v>0</v>
      </c>
      <c r="G3445" s="44"/>
      <c r="H3445" s="169" t="s">
        <v>24843</v>
      </c>
    </row>
    <row r="3446" spans="1:8" x14ac:dyDescent="0.3">
      <c r="A3446" s="5" t="s">
        <v>8494</v>
      </c>
      <c r="B3446" s="44" t="s">
        <v>26436</v>
      </c>
      <c r="C3446" s="45">
        <v>0</v>
      </c>
      <c r="D3446" s="45" t="s">
        <v>24841</v>
      </c>
      <c r="E3446" s="45"/>
      <c r="F3446" s="45">
        <v>0</v>
      </c>
      <c r="G3446" s="44"/>
      <c r="H3446" s="169" t="s">
        <v>24843</v>
      </c>
    </row>
    <row r="3447" spans="1:8" x14ac:dyDescent="0.3">
      <c r="A3447" s="5" t="s">
        <v>8496</v>
      </c>
      <c r="B3447" s="44" t="s">
        <v>26437</v>
      </c>
      <c r="C3447" s="45">
        <v>0</v>
      </c>
      <c r="D3447" s="45" t="s">
        <v>24841</v>
      </c>
      <c r="E3447" s="45"/>
      <c r="F3447" s="45">
        <v>0</v>
      </c>
      <c r="G3447" s="44"/>
      <c r="H3447" s="169" t="s">
        <v>24843</v>
      </c>
    </row>
    <row r="3448" spans="1:8" x14ac:dyDescent="0.3">
      <c r="A3448" s="5" t="s">
        <v>8501</v>
      </c>
      <c r="B3448" s="44" t="s">
        <v>26438</v>
      </c>
      <c r="C3448" s="45">
        <v>0</v>
      </c>
      <c r="D3448" s="45" t="s">
        <v>24841</v>
      </c>
      <c r="E3448" s="45"/>
      <c r="F3448" s="45">
        <v>0</v>
      </c>
      <c r="G3448" s="44"/>
      <c r="H3448" s="169" t="s">
        <v>24843</v>
      </c>
    </row>
    <row r="3449" spans="1:8" x14ac:dyDescent="0.3">
      <c r="A3449" s="5" t="s">
        <v>8503</v>
      </c>
      <c r="B3449" s="44" t="s">
        <v>31</v>
      </c>
      <c r="C3449" s="45">
        <v>0</v>
      </c>
      <c r="D3449" s="45" t="s">
        <v>24841</v>
      </c>
      <c r="E3449" s="45"/>
      <c r="F3449" s="45">
        <v>0</v>
      </c>
      <c r="G3449" s="44"/>
      <c r="H3449" s="169" t="s">
        <v>24843</v>
      </c>
    </row>
    <row r="3450" spans="1:8" x14ac:dyDescent="0.3">
      <c r="A3450" s="5" t="s">
        <v>8506</v>
      </c>
      <c r="B3450" s="44" t="s">
        <v>26439</v>
      </c>
      <c r="C3450" s="45">
        <v>0</v>
      </c>
      <c r="D3450" s="45" t="s">
        <v>24841</v>
      </c>
      <c r="E3450" s="45"/>
      <c r="F3450" s="45">
        <v>0</v>
      </c>
      <c r="G3450" s="44"/>
      <c r="H3450" s="169" t="s">
        <v>24843</v>
      </c>
    </row>
    <row r="3451" spans="1:8" x14ac:dyDescent="0.3">
      <c r="A3451" s="5" t="s">
        <v>8508</v>
      </c>
      <c r="B3451" s="44" t="s">
        <v>31</v>
      </c>
      <c r="C3451" s="45">
        <v>0</v>
      </c>
      <c r="D3451" s="45" t="s">
        <v>24841</v>
      </c>
      <c r="E3451" s="45"/>
      <c r="F3451" s="45">
        <v>0</v>
      </c>
      <c r="G3451" s="44"/>
      <c r="H3451" s="169" t="s">
        <v>24843</v>
      </c>
    </row>
    <row r="3452" spans="1:8" x14ac:dyDescent="0.3">
      <c r="A3452" s="5" t="s">
        <v>8511</v>
      </c>
      <c r="B3452" s="44" t="s">
        <v>26440</v>
      </c>
      <c r="C3452" s="45">
        <v>0</v>
      </c>
      <c r="D3452" s="45" t="s">
        <v>24841</v>
      </c>
      <c r="E3452" s="45"/>
      <c r="F3452" s="45">
        <v>0</v>
      </c>
      <c r="G3452" s="44"/>
      <c r="H3452" s="169" t="s">
        <v>24843</v>
      </c>
    </row>
    <row r="3453" spans="1:8" x14ac:dyDescent="0.3">
      <c r="A3453" s="5" t="s">
        <v>8513</v>
      </c>
      <c r="B3453" s="44" t="s">
        <v>31</v>
      </c>
      <c r="C3453" s="45">
        <v>0</v>
      </c>
      <c r="D3453" s="45" t="s">
        <v>24841</v>
      </c>
      <c r="E3453" s="45"/>
      <c r="F3453" s="45">
        <v>0</v>
      </c>
      <c r="G3453" s="44"/>
      <c r="H3453" s="169" t="s">
        <v>24843</v>
      </c>
    </row>
    <row r="3454" spans="1:8" x14ac:dyDescent="0.3">
      <c r="A3454" s="5" t="s">
        <v>8516</v>
      </c>
      <c r="B3454" s="44" t="s">
        <v>26441</v>
      </c>
      <c r="C3454" s="45">
        <v>0</v>
      </c>
      <c r="D3454" s="45" t="s">
        <v>24841</v>
      </c>
      <c r="E3454" s="45"/>
      <c r="F3454" s="45">
        <v>0</v>
      </c>
      <c r="G3454" s="44"/>
      <c r="H3454" s="169" t="s">
        <v>24843</v>
      </c>
    </row>
    <row r="3455" spans="1:8" x14ac:dyDescent="0.3">
      <c r="A3455" s="5" t="s">
        <v>8518</v>
      </c>
      <c r="B3455" s="44" t="s">
        <v>26442</v>
      </c>
      <c r="C3455" s="45">
        <v>0</v>
      </c>
      <c r="D3455" s="45" t="s">
        <v>24841</v>
      </c>
      <c r="E3455" s="45"/>
      <c r="F3455" s="45">
        <v>0</v>
      </c>
      <c r="G3455" s="44"/>
      <c r="H3455" s="169" t="s">
        <v>24843</v>
      </c>
    </row>
    <row r="3456" spans="1:8" x14ac:dyDescent="0.3">
      <c r="A3456" s="5" t="s">
        <v>8520</v>
      </c>
      <c r="B3456" s="44" t="s">
        <v>31</v>
      </c>
      <c r="C3456" s="45">
        <v>0</v>
      </c>
      <c r="D3456" s="45" t="s">
        <v>24841</v>
      </c>
      <c r="E3456" s="45"/>
      <c r="F3456" s="45">
        <v>0</v>
      </c>
      <c r="G3456" s="44"/>
      <c r="H3456" s="169" t="s">
        <v>24843</v>
      </c>
    </row>
    <row r="3457" spans="1:8" x14ac:dyDescent="0.3">
      <c r="A3457" s="5" t="s">
        <v>8523</v>
      </c>
      <c r="B3457" s="44" t="s">
        <v>8524</v>
      </c>
      <c r="C3457" s="45">
        <v>0</v>
      </c>
      <c r="D3457" s="45" t="s">
        <v>24841</v>
      </c>
      <c r="E3457" s="45"/>
      <c r="F3457" s="45">
        <v>0</v>
      </c>
      <c r="G3457" s="44"/>
      <c r="H3457" s="169" t="s">
        <v>24843</v>
      </c>
    </row>
    <row r="3458" spans="1:8" x14ac:dyDescent="0.3">
      <c r="A3458" s="5" t="s">
        <v>8525</v>
      </c>
      <c r="B3458" s="44" t="s">
        <v>26443</v>
      </c>
      <c r="C3458" s="45">
        <v>0</v>
      </c>
      <c r="D3458" s="45" t="s">
        <v>24841</v>
      </c>
      <c r="E3458" s="45"/>
      <c r="F3458" s="45">
        <v>0</v>
      </c>
      <c r="G3458" s="44"/>
      <c r="H3458" s="169" t="s">
        <v>24843</v>
      </c>
    </row>
    <row r="3459" spans="1:8" x14ac:dyDescent="0.3">
      <c r="A3459" s="5" t="s">
        <v>8527</v>
      </c>
      <c r="B3459" s="44" t="s">
        <v>31</v>
      </c>
      <c r="C3459" s="45">
        <v>0</v>
      </c>
      <c r="D3459" s="45" t="s">
        <v>24841</v>
      </c>
      <c r="E3459" s="45"/>
      <c r="F3459" s="45">
        <v>0</v>
      </c>
      <c r="G3459" s="44"/>
      <c r="H3459" s="169" t="s">
        <v>24843</v>
      </c>
    </row>
    <row r="3460" spans="1:8" x14ac:dyDescent="0.3">
      <c r="A3460" s="5" t="s">
        <v>8528</v>
      </c>
      <c r="B3460" s="44" t="s">
        <v>31</v>
      </c>
      <c r="C3460" s="45">
        <v>0</v>
      </c>
      <c r="D3460" s="45" t="s">
        <v>24841</v>
      </c>
      <c r="E3460" s="45"/>
      <c r="F3460" s="45">
        <v>0</v>
      </c>
      <c r="G3460" s="44"/>
      <c r="H3460" s="169" t="s">
        <v>24843</v>
      </c>
    </row>
    <row r="3461" spans="1:8" x14ac:dyDescent="0.3">
      <c r="A3461" s="5" t="s">
        <v>8533</v>
      </c>
      <c r="B3461" s="44" t="s">
        <v>26444</v>
      </c>
      <c r="C3461" s="45">
        <v>0</v>
      </c>
      <c r="D3461" s="45" t="s">
        <v>24841</v>
      </c>
      <c r="E3461" s="45"/>
      <c r="F3461" s="45">
        <v>0</v>
      </c>
      <c r="G3461" s="44"/>
      <c r="H3461" s="169" t="s">
        <v>24843</v>
      </c>
    </row>
    <row r="3462" spans="1:8" x14ac:dyDescent="0.3">
      <c r="A3462" s="5" t="s">
        <v>8535</v>
      </c>
      <c r="B3462" s="44" t="s">
        <v>26445</v>
      </c>
      <c r="C3462" s="45">
        <v>0</v>
      </c>
      <c r="D3462" s="45" t="s">
        <v>24841</v>
      </c>
      <c r="E3462" s="45"/>
      <c r="F3462" s="45">
        <v>0</v>
      </c>
      <c r="G3462" s="44"/>
      <c r="H3462" s="169" t="s">
        <v>24843</v>
      </c>
    </row>
    <row r="3463" spans="1:8" x14ac:dyDescent="0.3">
      <c r="A3463" s="5" t="s">
        <v>8537</v>
      </c>
      <c r="B3463" s="44" t="s">
        <v>31</v>
      </c>
      <c r="C3463" s="45">
        <v>0</v>
      </c>
      <c r="D3463" s="45" t="s">
        <v>24841</v>
      </c>
      <c r="E3463" s="45"/>
      <c r="F3463" s="45">
        <v>0</v>
      </c>
      <c r="G3463" s="44"/>
      <c r="H3463" s="169" t="s">
        <v>24843</v>
      </c>
    </row>
    <row r="3464" spans="1:8" x14ac:dyDescent="0.3">
      <c r="A3464" s="5" t="s">
        <v>8541</v>
      </c>
      <c r="B3464" s="44" t="s">
        <v>26446</v>
      </c>
      <c r="C3464" s="45">
        <v>0</v>
      </c>
      <c r="D3464" s="45" t="s">
        <v>24841</v>
      </c>
      <c r="E3464" s="45"/>
      <c r="F3464" s="45">
        <v>0</v>
      </c>
      <c r="G3464" s="44"/>
      <c r="H3464" s="169" t="s">
        <v>24843</v>
      </c>
    </row>
    <row r="3465" spans="1:8" x14ac:dyDescent="0.3">
      <c r="A3465" s="5" t="s">
        <v>8543</v>
      </c>
      <c r="B3465" s="44" t="s">
        <v>31</v>
      </c>
      <c r="C3465" s="45">
        <v>0</v>
      </c>
      <c r="D3465" s="45" t="s">
        <v>24841</v>
      </c>
      <c r="E3465" s="45"/>
      <c r="F3465" s="45">
        <v>0</v>
      </c>
      <c r="G3465" s="44"/>
      <c r="H3465" s="169" t="s">
        <v>24843</v>
      </c>
    </row>
    <row r="3466" spans="1:8" x14ac:dyDescent="0.3">
      <c r="A3466" s="5" t="s">
        <v>8544</v>
      </c>
      <c r="B3466" s="44" t="s">
        <v>26447</v>
      </c>
      <c r="C3466" s="45">
        <v>0</v>
      </c>
      <c r="D3466" s="45" t="s">
        <v>24841</v>
      </c>
      <c r="E3466" s="45"/>
      <c r="F3466" s="45">
        <v>0</v>
      </c>
      <c r="G3466" s="44"/>
      <c r="H3466" s="169" t="s">
        <v>24843</v>
      </c>
    </row>
    <row r="3467" spans="1:8" x14ac:dyDescent="0.3">
      <c r="A3467" s="5" t="s">
        <v>8548</v>
      </c>
      <c r="B3467" s="44" t="s">
        <v>26448</v>
      </c>
      <c r="C3467" s="45">
        <v>12.6</v>
      </c>
      <c r="D3467" s="45" t="s">
        <v>24841</v>
      </c>
      <c r="E3467" s="45"/>
      <c r="F3467" s="45">
        <v>12.6</v>
      </c>
      <c r="G3467" s="44"/>
      <c r="H3467" s="169" t="s">
        <v>24843</v>
      </c>
    </row>
    <row r="3468" spans="1:8" x14ac:dyDescent="0.3">
      <c r="A3468" s="5" t="s">
        <v>8550</v>
      </c>
      <c r="B3468" s="44" t="s">
        <v>31</v>
      </c>
      <c r="C3468" s="45">
        <v>0</v>
      </c>
      <c r="D3468" s="45" t="s">
        <v>24841</v>
      </c>
      <c r="E3468" s="45"/>
      <c r="F3468" s="45">
        <v>0</v>
      </c>
      <c r="G3468" s="44"/>
      <c r="H3468" s="169" t="s">
        <v>24843</v>
      </c>
    </row>
    <row r="3469" spans="1:8" x14ac:dyDescent="0.3">
      <c r="A3469" s="5" t="s">
        <v>8551</v>
      </c>
      <c r="B3469" s="44" t="s">
        <v>8552</v>
      </c>
      <c r="C3469" s="45">
        <v>12.6</v>
      </c>
      <c r="D3469" s="45" t="s">
        <v>24841</v>
      </c>
      <c r="E3469" s="45"/>
      <c r="F3469" s="45">
        <v>12.6</v>
      </c>
      <c r="G3469" s="44"/>
      <c r="H3469" s="169" t="s">
        <v>24843</v>
      </c>
    </row>
    <row r="3470" spans="1:8" x14ac:dyDescent="0.3">
      <c r="A3470" s="5" t="s">
        <v>8553</v>
      </c>
      <c r="B3470" s="44" t="s">
        <v>31</v>
      </c>
      <c r="C3470" s="45">
        <v>0</v>
      </c>
      <c r="D3470" s="45" t="s">
        <v>24841</v>
      </c>
      <c r="E3470" s="45"/>
      <c r="F3470" s="45">
        <v>0</v>
      </c>
      <c r="G3470" s="44"/>
      <c r="H3470" s="169" t="s">
        <v>24843</v>
      </c>
    </row>
    <row r="3471" spans="1:8" x14ac:dyDescent="0.3">
      <c r="A3471" s="5" t="s">
        <v>8562</v>
      </c>
      <c r="B3471" s="44" t="s">
        <v>8563</v>
      </c>
      <c r="C3471" s="45">
        <v>0</v>
      </c>
      <c r="D3471" s="45" t="s">
        <v>24841</v>
      </c>
      <c r="E3471" s="45"/>
      <c r="F3471" s="45">
        <v>0</v>
      </c>
      <c r="G3471" s="44"/>
      <c r="H3471" s="169" t="s">
        <v>24843</v>
      </c>
    </row>
    <row r="3472" spans="1:8" x14ac:dyDescent="0.3">
      <c r="A3472" s="5" t="s">
        <v>8564</v>
      </c>
      <c r="B3472" s="44" t="s">
        <v>8565</v>
      </c>
      <c r="C3472" s="45">
        <v>12.6</v>
      </c>
      <c r="D3472" s="45" t="s">
        <v>24841</v>
      </c>
      <c r="E3472" s="45"/>
      <c r="F3472" s="45">
        <v>12.6</v>
      </c>
      <c r="G3472" s="44"/>
      <c r="H3472" s="169" t="s">
        <v>24843</v>
      </c>
    </row>
    <row r="3473" spans="1:8" x14ac:dyDescent="0.3">
      <c r="A3473" s="5" t="s">
        <v>8566</v>
      </c>
      <c r="B3473" s="44" t="s">
        <v>8567</v>
      </c>
      <c r="C3473" s="45">
        <v>12.6</v>
      </c>
      <c r="D3473" s="45" t="s">
        <v>24841</v>
      </c>
      <c r="E3473" s="45"/>
      <c r="F3473" s="45">
        <v>12.6</v>
      </c>
      <c r="G3473" s="44"/>
      <c r="H3473" s="169" t="s">
        <v>24843</v>
      </c>
    </row>
    <row r="3474" spans="1:8" x14ac:dyDescent="0.3">
      <c r="A3474" s="5" t="s">
        <v>8568</v>
      </c>
      <c r="B3474" s="44" t="s">
        <v>31</v>
      </c>
      <c r="C3474" s="45">
        <v>0</v>
      </c>
      <c r="D3474" s="45" t="s">
        <v>24841</v>
      </c>
      <c r="E3474" s="45"/>
      <c r="F3474" s="45">
        <v>0</v>
      </c>
      <c r="G3474" s="44"/>
      <c r="H3474" s="169" t="s">
        <v>24843</v>
      </c>
    </row>
    <row r="3475" spans="1:8" x14ac:dyDescent="0.3">
      <c r="A3475" s="5" t="s">
        <v>8571</v>
      </c>
      <c r="B3475" s="44" t="s">
        <v>26449</v>
      </c>
      <c r="C3475" s="45">
        <v>10.8</v>
      </c>
      <c r="D3475" s="45" t="s">
        <v>24841</v>
      </c>
      <c r="E3475" s="45"/>
      <c r="F3475" s="45">
        <v>10.8</v>
      </c>
      <c r="G3475" s="44"/>
      <c r="H3475" s="169" t="s">
        <v>24843</v>
      </c>
    </row>
    <row r="3476" spans="1:8" x14ac:dyDescent="0.3">
      <c r="A3476" s="5" t="s">
        <v>8573</v>
      </c>
      <c r="B3476" s="44" t="s">
        <v>26450</v>
      </c>
      <c r="C3476" s="45">
        <v>10.8</v>
      </c>
      <c r="D3476" s="45" t="s">
        <v>24841</v>
      </c>
      <c r="E3476" s="45"/>
      <c r="F3476" s="45">
        <v>10.8</v>
      </c>
      <c r="G3476" s="44"/>
      <c r="H3476" s="169" t="s">
        <v>24843</v>
      </c>
    </row>
    <row r="3477" spans="1:8" x14ac:dyDescent="0.3">
      <c r="A3477" s="5" t="s">
        <v>8575</v>
      </c>
      <c r="B3477" s="44" t="s">
        <v>26451</v>
      </c>
      <c r="C3477" s="45">
        <v>0</v>
      </c>
      <c r="D3477" s="45" t="s">
        <v>24841</v>
      </c>
      <c r="E3477" s="45"/>
      <c r="F3477" s="45">
        <v>0</v>
      </c>
      <c r="G3477" s="44"/>
      <c r="H3477" s="169" t="s">
        <v>24843</v>
      </c>
    </row>
    <row r="3478" spans="1:8" x14ac:dyDescent="0.3">
      <c r="A3478" s="5" t="s">
        <v>8577</v>
      </c>
      <c r="B3478" s="44" t="s">
        <v>31</v>
      </c>
      <c r="C3478" s="45">
        <v>0</v>
      </c>
      <c r="D3478" s="45" t="s">
        <v>24841</v>
      </c>
      <c r="E3478" s="45"/>
      <c r="F3478" s="45">
        <v>0</v>
      </c>
      <c r="G3478" s="44"/>
      <c r="H3478" s="169" t="s">
        <v>24843</v>
      </c>
    </row>
    <row r="3479" spans="1:8" x14ac:dyDescent="0.3">
      <c r="A3479" s="5" t="s">
        <v>8579</v>
      </c>
      <c r="B3479" s="44" t="s">
        <v>26452</v>
      </c>
      <c r="C3479" s="45">
        <v>0</v>
      </c>
      <c r="D3479" s="45" t="s">
        <v>24841</v>
      </c>
      <c r="E3479" s="45"/>
      <c r="F3479" s="45">
        <v>0</v>
      </c>
      <c r="G3479" s="44"/>
      <c r="H3479" s="169" t="s">
        <v>24843</v>
      </c>
    </row>
    <row r="3480" spans="1:8" x14ac:dyDescent="0.3">
      <c r="A3480" s="5" t="s">
        <v>8581</v>
      </c>
      <c r="B3480" s="44" t="s">
        <v>8582</v>
      </c>
      <c r="C3480" s="45">
        <v>12.6</v>
      </c>
      <c r="D3480" s="45" t="s">
        <v>24841</v>
      </c>
      <c r="E3480" s="45"/>
      <c r="F3480" s="45">
        <v>12.6</v>
      </c>
      <c r="G3480" s="44"/>
      <c r="H3480" s="169" t="s">
        <v>24843</v>
      </c>
    </row>
    <row r="3481" spans="1:8" x14ac:dyDescent="0.3">
      <c r="A3481" s="5" t="s">
        <v>8583</v>
      </c>
      <c r="B3481" s="44" t="s">
        <v>26453</v>
      </c>
      <c r="C3481" s="45">
        <v>0</v>
      </c>
      <c r="D3481" s="45" t="s">
        <v>24841</v>
      </c>
      <c r="E3481" s="45"/>
      <c r="F3481" s="45">
        <v>0</v>
      </c>
      <c r="G3481" s="44"/>
      <c r="H3481" s="169" t="s">
        <v>24843</v>
      </c>
    </row>
    <row r="3482" spans="1:8" x14ac:dyDescent="0.3">
      <c r="A3482" s="5" t="s">
        <v>8585</v>
      </c>
      <c r="B3482" s="44" t="s">
        <v>31</v>
      </c>
      <c r="C3482" s="45">
        <v>0</v>
      </c>
      <c r="D3482" s="45" t="s">
        <v>24841</v>
      </c>
      <c r="E3482" s="45"/>
      <c r="F3482" s="45">
        <v>0</v>
      </c>
      <c r="G3482" s="44"/>
      <c r="H3482" s="169" t="s">
        <v>24843</v>
      </c>
    </row>
    <row r="3483" spans="1:8" x14ac:dyDescent="0.3">
      <c r="A3483" s="5" t="s">
        <v>8590</v>
      </c>
      <c r="B3483" s="44" t="s">
        <v>26454</v>
      </c>
      <c r="C3483" s="45">
        <v>0</v>
      </c>
      <c r="D3483" s="45" t="s">
        <v>24841</v>
      </c>
      <c r="E3483" s="45"/>
      <c r="F3483" s="45">
        <v>0</v>
      </c>
      <c r="G3483" s="44"/>
      <c r="H3483" s="169" t="s">
        <v>24843</v>
      </c>
    </row>
    <row r="3484" spans="1:8" x14ac:dyDescent="0.3">
      <c r="A3484" s="5" t="s">
        <v>8592</v>
      </c>
      <c r="B3484" s="44" t="s">
        <v>26455</v>
      </c>
      <c r="C3484" s="45">
        <v>0</v>
      </c>
      <c r="D3484" s="45" t="s">
        <v>24841</v>
      </c>
      <c r="E3484" s="45"/>
      <c r="F3484" s="45">
        <v>0</v>
      </c>
      <c r="G3484" s="44"/>
      <c r="H3484" s="169" t="s">
        <v>24843</v>
      </c>
    </row>
    <row r="3485" spans="1:8" x14ac:dyDescent="0.3">
      <c r="A3485" s="5" t="s">
        <v>8596</v>
      </c>
      <c r="B3485" s="44" t="s">
        <v>26456</v>
      </c>
      <c r="C3485" s="45">
        <v>0</v>
      </c>
      <c r="D3485" s="45" t="s">
        <v>24841</v>
      </c>
      <c r="E3485" s="45"/>
      <c r="F3485" s="45">
        <v>0</v>
      </c>
      <c r="G3485" s="44"/>
      <c r="H3485" s="169" t="s">
        <v>24843</v>
      </c>
    </row>
    <row r="3486" spans="1:8" x14ac:dyDescent="0.3">
      <c r="A3486" s="5" t="s">
        <v>8598</v>
      </c>
      <c r="B3486" s="44" t="s">
        <v>31</v>
      </c>
      <c r="C3486" s="45">
        <v>0</v>
      </c>
      <c r="D3486" s="45" t="s">
        <v>24841</v>
      </c>
      <c r="E3486" s="45"/>
      <c r="F3486" s="45">
        <v>0</v>
      </c>
      <c r="G3486" s="44"/>
      <c r="H3486" s="169" t="s">
        <v>24843</v>
      </c>
    </row>
    <row r="3487" spans="1:8" x14ac:dyDescent="0.3">
      <c r="A3487" s="5" t="s">
        <v>8601</v>
      </c>
      <c r="B3487" s="44" t="s">
        <v>26457</v>
      </c>
      <c r="C3487" s="45">
        <v>0</v>
      </c>
      <c r="D3487" s="45" t="s">
        <v>24841</v>
      </c>
      <c r="E3487" s="45"/>
      <c r="F3487" s="45">
        <v>0</v>
      </c>
      <c r="G3487" s="44"/>
      <c r="H3487" s="169" t="s">
        <v>24843</v>
      </c>
    </row>
    <row r="3488" spans="1:8" x14ac:dyDescent="0.3">
      <c r="A3488" s="5" t="s">
        <v>8603</v>
      </c>
      <c r="B3488" s="44" t="s">
        <v>26458</v>
      </c>
      <c r="C3488" s="45">
        <v>12.6</v>
      </c>
      <c r="D3488" s="45" t="s">
        <v>24841</v>
      </c>
      <c r="E3488" s="45"/>
      <c r="F3488" s="45">
        <v>12.6</v>
      </c>
      <c r="G3488" s="44"/>
      <c r="H3488" s="169" t="s">
        <v>24843</v>
      </c>
    </row>
    <row r="3489" spans="1:8" x14ac:dyDescent="0.3">
      <c r="A3489" s="5" t="s">
        <v>8605</v>
      </c>
      <c r="B3489" s="44" t="s">
        <v>26459</v>
      </c>
      <c r="C3489" s="45">
        <v>0</v>
      </c>
      <c r="D3489" s="45" t="s">
        <v>24841</v>
      </c>
      <c r="E3489" s="45"/>
      <c r="F3489" s="45">
        <v>0</v>
      </c>
      <c r="G3489" s="44"/>
      <c r="H3489" s="169" t="s">
        <v>24843</v>
      </c>
    </row>
    <row r="3490" spans="1:8" x14ac:dyDescent="0.3">
      <c r="A3490" s="5" t="s">
        <v>8607</v>
      </c>
      <c r="B3490" s="44" t="s">
        <v>31</v>
      </c>
      <c r="C3490" s="45">
        <v>0</v>
      </c>
      <c r="D3490" s="45" t="s">
        <v>24841</v>
      </c>
      <c r="E3490" s="45"/>
      <c r="F3490" s="45">
        <v>0</v>
      </c>
      <c r="G3490" s="44"/>
      <c r="H3490" s="169" t="s">
        <v>24843</v>
      </c>
    </row>
    <row r="3491" spans="1:8" x14ac:dyDescent="0.3">
      <c r="A3491" s="5" t="s">
        <v>8608</v>
      </c>
      <c r="B3491" s="44" t="s">
        <v>31</v>
      </c>
      <c r="C3491" s="45">
        <v>0</v>
      </c>
      <c r="D3491" s="45" t="s">
        <v>24841</v>
      </c>
      <c r="E3491" s="45"/>
      <c r="F3491" s="45">
        <v>0</v>
      </c>
      <c r="G3491" s="44"/>
      <c r="H3491" s="169" t="s">
        <v>24843</v>
      </c>
    </row>
    <row r="3492" spans="1:8" x14ac:dyDescent="0.3">
      <c r="A3492" s="5" t="s">
        <v>8611</v>
      </c>
      <c r="B3492" s="44" t="s">
        <v>6288</v>
      </c>
      <c r="C3492" s="45">
        <v>0</v>
      </c>
      <c r="D3492" s="45" t="s">
        <v>24841</v>
      </c>
      <c r="E3492" s="45"/>
      <c r="F3492" s="45">
        <v>0</v>
      </c>
      <c r="G3492" s="44"/>
      <c r="H3492" s="169" t="s">
        <v>24843</v>
      </c>
    </row>
    <row r="3493" spans="1:8" x14ac:dyDescent="0.3">
      <c r="A3493" s="5" t="s">
        <v>8612</v>
      </c>
      <c r="B3493" s="44" t="s">
        <v>31</v>
      </c>
      <c r="C3493" s="45">
        <v>0</v>
      </c>
      <c r="D3493" s="45" t="s">
        <v>24841</v>
      </c>
      <c r="E3493" s="45"/>
      <c r="F3493" s="45">
        <v>0</v>
      </c>
      <c r="G3493" s="44"/>
      <c r="H3493" s="169" t="s">
        <v>24843</v>
      </c>
    </row>
    <row r="3494" spans="1:8" x14ac:dyDescent="0.3">
      <c r="A3494" s="5" t="s">
        <v>8615</v>
      </c>
      <c r="B3494" s="44" t="s">
        <v>26460</v>
      </c>
      <c r="C3494" s="45">
        <v>0</v>
      </c>
      <c r="D3494" s="45" t="s">
        <v>24841</v>
      </c>
      <c r="E3494" s="45"/>
      <c r="F3494" s="45">
        <v>0</v>
      </c>
      <c r="G3494" s="44"/>
      <c r="H3494" s="169" t="s">
        <v>24843</v>
      </c>
    </row>
    <row r="3495" spans="1:8" x14ac:dyDescent="0.3">
      <c r="A3495" s="5" t="s">
        <v>8617</v>
      </c>
      <c r="B3495" s="44" t="s">
        <v>8618</v>
      </c>
      <c r="C3495" s="45">
        <v>0</v>
      </c>
      <c r="D3495" s="45" t="s">
        <v>24841</v>
      </c>
      <c r="E3495" s="45"/>
      <c r="F3495" s="45">
        <v>0</v>
      </c>
      <c r="G3495" s="44"/>
      <c r="H3495" s="169" t="s">
        <v>24843</v>
      </c>
    </row>
    <row r="3496" spans="1:8" x14ac:dyDescent="0.3">
      <c r="A3496" s="5" t="s">
        <v>8621</v>
      </c>
      <c r="B3496" s="44" t="s">
        <v>8622</v>
      </c>
      <c r="C3496" s="45">
        <v>0</v>
      </c>
      <c r="D3496" s="45" t="s">
        <v>24841</v>
      </c>
      <c r="E3496" s="45"/>
      <c r="F3496" s="45">
        <v>0</v>
      </c>
      <c r="G3496" s="44"/>
      <c r="H3496" s="169" t="s">
        <v>24843</v>
      </c>
    </row>
    <row r="3497" spans="1:8" x14ac:dyDescent="0.3">
      <c r="A3497" s="5" t="s">
        <v>8623</v>
      </c>
      <c r="B3497" s="44" t="s">
        <v>5833</v>
      </c>
      <c r="C3497" s="45">
        <v>0</v>
      </c>
      <c r="D3497" s="45" t="s">
        <v>24841</v>
      </c>
      <c r="E3497" s="45"/>
      <c r="F3497" s="45">
        <v>0</v>
      </c>
      <c r="G3497" s="44"/>
      <c r="H3497" s="169" t="s">
        <v>24843</v>
      </c>
    </row>
    <row r="3498" spans="1:8" x14ac:dyDescent="0.3">
      <c r="A3498" s="5" t="s">
        <v>8624</v>
      </c>
      <c r="B3498" s="44" t="s">
        <v>31</v>
      </c>
      <c r="C3498" s="45">
        <v>0</v>
      </c>
      <c r="D3498" s="45" t="s">
        <v>24841</v>
      </c>
      <c r="E3498" s="45"/>
      <c r="F3498" s="45">
        <v>0</v>
      </c>
      <c r="G3498" s="44"/>
      <c r="H3498" s="169" t="s">
        <v>24843</v>
      </c>
    </row>
    <row r="3499" spans="1:8" x14ac:dyDescent="0.3">
      <c r="A3499" s="5" t="s">
        <v>8629</v>
      </c>
      <c r="B3499" s="44" t="s">
        <v>26461</v>
      </c>
      <c r="C3499" s="45">
        <v>0</v>
      </c>
      <c r="D3499" s="45" t="s">
        <v>24841</v>
      </c>
      <c r="E3499" s="45"/>
      <c r="F3499" s="45">
        <v>0</v>
      </c>
      <c r="G3499" s="44"/>
      <c r="H3499" s="169" t="s">
        <v>24843</v>
      </c>
    </row>
    <row r="3500" spans="1:8" x14ac:dyDescent="0.3">
      <c r="A3500" s="5" t="s">
        <v>8631</v>
      </c>
      <c r="B3500" s="44" t="s">
        <v>31</v>
      </c>
      <c r="C3500" s="45">
        <v>0</v>
      </c>
      <c r="D3500" s="45" t="s">
        <v>24841</v>
      </c>
      <c r="E3500" s="45"/>
      <c r="F3500" s="45">
        <v>0</v>
      </c>
      <c r="G3500" s="44"/>
      <c r="H3500" s="169" t="s">
        <v>24843</v>
      </c>
    </row>
    <row r="3501" spans="1:8" x14ac:dyDescent="0.3">
      <c r="A3501" s="5" t="s">
        <v>8632</v>
      </c>
      <c r="B3501" s="44" t="s">
        <v>26462</v>
      </c>
      <c r="C3501" s="45">
        <v>0</v>
      </c>
      <c r="D3501" s="45" t="s">
        <v>24841</v>
      </c>
      <c r="E3501" s="45"/>
      <c r="F3501" s="45">
        <v>0</v>
      </c>
      <c r="G3501" s="44"/>
      <c r="H3501" s="169" t="s">
        <v>24843</v>
      </c>
    </row>
    <row r="3502" spans="1:8" x14ac:dyDescent="0.3">
      <c r="A3502" s="5" t="s">
        <v>8634</v>
      </c>
      <c r="B3502" s="44" t="s">
        <v>31</v>
      </c>
      <c r="C3502" s="45">
        <v>0</v>
      </c>
      <c r="D3502" s="45" t="s">
        <v>24841</v>
      </c>
      <c r="E3502" s="45"/>
      <c r="F3502" s="45">
        <v>0</v>
      </c>
      <c r="G3502" s="44"/>
      <c r="H3502" s="169" t="s">
        <v>24843</v>
      </c>
    </row>
    <row r="3503" spans="1:8" x14ac:dyDescent="0.3">
      <c r="A3503" s="5" t="s">
        <v>8637</v>
      </c>
      <c r="B3503" s="44" t="s">
        <v>8638</v>
      </c>
      <c r="C3503" s="45">
        <v>0</v>
      </c>
      <c r="D3503" s="45" t="s">
        <v>24841</v>
      </c>
      <c r="E3503" s="45"/>
      <c r="F3503" s="45">
        <v>0</v>
      </c>
      <c r="G3503" s="44"/>
      <c r="H3503" s="169" t="s">
        <v>24843</v>
      </c>
    </row>
    <row r="3504" spans="1:8" x14ac:dyDescent="0.3">
      <c r="A3504" s="5" t="s">
        <v>8639</v>
      </c>
      <c r="B3504" s="44" t="s">
        <v>26463</v>
      </c>
      <c r="C3504" s="45">
        <v>12.6</v>
      </c>
      <c r="D3504" s="45" t="s">
        <v>24841</v>
      </c>
      <c r="E3504" s="45"/>
      <c r="F3504" s="45">
        <v>12.6</v>
      </c>
      <c r="G3504" s="44"/>
      <c r="H3504" s="169" t="s">
        <v>24843</v>
      </c>
    </row>
    <row r="3505" spans="1:8" x14ac:dyDescent="0.3">
      <c r="A3505" s="5" t="s">
        <v>8641</v>
      </c>
      <c r="B3505" s="44" t="s">
        <v>31</v>
      </c>
      <c r="C3505" s="45">
        <v>0</v>
      </c>
      <c r="D3505" s="45" t="s">
        <v>24841</v>
      </c>
      <c r="E3505" s="45"/>
      <c r="F3505" s="45">
        <v>0</v>
      </c>
      <c r="G3505" s="44"/>
      <c r="H3505" s="169" t="s">
        <v>24843</v>
      </c>
    </row>
    <row r="3506" spans="1:8" x14ac:dyDescent="0.3">
      <c r="A3506" s="5" t="s">
        <v>8645</v>
      </c>
      <c r="B3506" s="44" t="s">
        <v>26464</v>
      </c>
      <c r="C3506" s="45">
        <v>0</v>
      </c>
      <c r="D3506" s="45" t="s">
        <v>24841</v>
      </c>
      <c r="E3506" s="45"/>
      <c r="F3506" s="45">
        <v>0</v>
      </c>
      <c r="G3506" s="44"/>
      <c r="H3506" s="169" t="s">
        <v>24843</v>
      </c>
    </row>
    <row r="3507" spans="1:8" x14ac:dyDescent="0.3">
      <c r="A3507" s="5" t="s">
        <v>8647</v>
      </c>
      <c r="B3507" s="44" t="s">
        <v>26465</v>
      </c>
      <c r="C3507" s="45">
        <v>0</v>
      </c>
      <c r="D3507" s="45" t="s">
        <v>24841</v>
      </c>
      <c r="E3507" s="45"/>
      <c r="F3507" s="45">
        <v>0</v>
      </c>
      <c r="G3507" s="44"/>
      <c r="H3507" s="169" t="s">
        <v>24843</v>
      </c>
    </row>
    <row r="3508" spans="1:8" x14ac:dyDescent="0.3">
      <c r="A3508" s="5" t="s">
        <v>8649</v>
      </c>
      <c r="B3508" s="44" t="s">
        <v>26466</v>
      </c>
      <c r="C3508" s="45">
        <v>0</v>
      </c>
      <c r="D3508" s="45" t="s">
        <v>24841</v>
      </c>
      <c r="E3508" s="45"/>
      <c r="F3508" s="45">
        <v>0</v>
      </c>
      <c r="G3508" s="44"/>
      <c r="H3508" s="169" t="s">
        <v>24843</v>
      </c>
    </row>
    <row r="3509" spans="1:8" x14ac:dyDescent="0.3">
      <c r="A3509" s="5" t="s">
        <v>8651</v>
      </c>
      <c r="B3509" s="44" t="s">
        <v>31</v>
      </c>
      <c r="C3509" s="45">
        <v>0</v>
      </c>
      <c r="D3509" s="45" t="s">
        <v>24841</v>
      </c>
      <c r="E3509" s="45"/>
      <c r="F3509" s="45">
        <v>0</v>
      </c>
      <c r="G3509" s="44"/>
      <c r="H3509" s="169" t="s">
        <v>24843</v>
      </c>
    </row>
    <row r="3510" spans="1:8" x14ac:dyDescent="0.3">
      <c r="A3510" s="5" t="s">
        <v>8654</v>
      </c>
      <c r="B3510" s="44" t="s">
        <v>26467</v>
      </c>
      <c r="C3510" s="45">
        <v>0</v>
      </c>
      <c r="D3510" s="45" t="s">
        <v>24841</v>
      </c>
      <c r="E3510" s="45"/>
      <c r="F3510" s="45">
        <v>0</v>
      </c>
      <c r="G3510" s="44"/>
      <c r="H3510" s="169" t="s">
        <v>24843</v>
      </c>
    </row>
    <row r="3511" spans="1:8" x14ac:dyDescent="0.3">
      <c r="A3511" s="5" t="s">
        <v>8656</v>
      </c>
      <c r="B3511" s="44" t="s">
        <v>26468</v>
      </c>
      <c r="C3511" s="45">
        <v>0</v>
      </c>
      <c r="D3511" s="45" t="s">
        <v>24841</v>
      </c>
      <c r="E3511" s="45"/>
      <c r="F3511" s="45">
        <v>0</v>
      </c>
      <c r="G3511" s="44"/>
      <c r="H3511" s="169" t="s">
        <v>24843</v>
      </c>
    </row>
    <row r="3512" spans="1:8" x14ac:dyDescent="0.3">
      <c r="A3512" s="5" t="s">
        <v>8658</v>
      </c>
      <c r="B3512" s="44" t="s">
        <v>31</v>
      </c>
      <c r="C3512" s="45">
        <v>0</v>
      </c>
      <c r="D3512" s="45" t="s">
        <v>24841</v>
      </c>
      <c r="E3512" s="45"/>
      <c r="F3512" s="45">
        <v>0</v>
      </c>
      <c r="G3512" s="44"/>
      <c r="H3512" s="169" t="s">
        <v>24843</v>
      </c>
    </row>
    <row r="3513" spans="1:8" x14ac:dyDescent="0.3">
      <c r="A3513" s="5" t="s">
        <v>8661</v>
      </c>
      <c r="B3513" s="44" t="s">
        <v>26469</v>
      </c>
      <c r="C3513" s="45">
        <v>0</v>
      </c>
      <c r="D3513" s="45" t="s">
        <v>24841</v>
      </c>
      <c r="E3513" s="45"/>
      <c r="F3513" s="45">
        <v>0</v>
      </c>
      <c r="G3513" s="44"/>
      <c r="H3513" s="169" t="s">
        <v>24843</v>
      </c>
    </row>
    <row r="3514" spans="1:8" x14ac:dyDescent="0.3">
      <c r="A3514" s="5" t="s">
        <v>8663</v>
      </c>
      <c r="B3514" s="44" t="s">
        <v>26470</v>
      </c>
      <c r="C3514" s="45">
        <v>0</v>
      </c>
      <c r="D3514" s="45" t="s">
        <v>24841</v>
      </c>
      <c r="E3514" s="45"/>
      <c r="F3514" s="45">
        <v>0</v>
      </c>
      <c r="G3514" s="44"/>
      <c r="H3514" s="169" t="s">
        <v>24843</v>
      </c>
    </row>
    <row r="3515" spans="1:8" x14ac:dyDescent="0.3">
      <c r="A3515" s="5" t="s">
        <v>8665</v>
      </c>
      <c r="B3515" s="44" t="s">
        <v>26471</v>
      </c>
      <c r="C3515" s="45">
        <v>12.6</v>
      </c>
      <c r="D3515" s="45" t="s">
        <v>24841</v>
      </c>
      <c r="E3515" s="45"/>
      <c r="F3515" s="45">
        <v>12.6</v>
      </c>
      <c r="G3515" s="44"/>
      <c r="H3515" s="169" t="s">
        <v>24843</v>
      </c>
    </row>
    <row r="3516" spans="1:8" x14ac:dyDescent="0.3">
      <c r="A3516" s="5" t="s">
        <v>8667</v>
      </c>
      <c r="B3516" s="44" t="s">
        <v>26472</v>
      </c>
      <c r="C3516" s="45">
        <v>0</v>
      </c>
      <c r="D3516" s="45" t="s">
        <v>24841</v>
      </c>
      <c r="E3516" s="45"/>
      <c r="F3516" s="45">
        <v>0</v>
      </c>
      <c r="G3516" s="44"/>
      <c r="H3516" s="169" t="s">
        <v>24843</v>
      </c>
    </row>
    <row r="3517" spans="1:8" x14ac:dyDescent="0.3">
      <c r="A3517" s="5" t="s">
        <v>8669</v>
      </c>
      <c r="B3517" s="44" t="s">
        <v>26473</v>
      </c>
      <c r="C3517" s="45">
        <v>0</v>
      </c>
      <c r="D3517" s="45" t="s">
        <v>24841</v>
      </c>
      <c r="E3517" s="45"/>
      <c r="F3517" s="45">
        <v>0</v>
      </c>
      <c r="G3517" s="44"/>
      <c r="H3517" s="169" t="s">
        <v>24843</v>
      </c>
    </row>
    <row r="3518" spans="1:8" x14ac:dyDescent="0.3">
      <c r="A3518" s="5" t="s">
        <v>8671</v>
      </c>
      <c r="B3518" s="44" t="s">
        <v>26474</v>
      </c>
      <c r="C3518" s="45">
        <v>0</v>
      </c>
      <c r="D3518" s="45" t="s">
        <v>24841</v>
      </c>
      <c r="E3518" s="45"/>
      <c r="F3518" s="45">
        <v>0</v>
      </c>
      <c r="G3518" s="44"/>
      <c r="H3518" s="169" t="s">
        <v>24843</v>
      </c>
    </row>
    <row r="3519" spans="1:8" x14ac:dyDescent="0.3">
      <c r="A3519" s="5" t="s">
        <v>8673</v>
      </c>
      <c r="B3519" s="44" t="s">
        <v>26475</v>
      </c>
      <c r="C3519" s="45">
        <v>0</v>
      </c>
      <c r="D3519" s="45" t="s">
        <v>24841</v>
      </c>
      <c r="E3519" s="45"/>
      <c r="F3519" s="45">
        <v>0</v>
      </c>
      <c r="G3519" s="44"/>
      <c r="H3519" s="169" t="s">
        <v>24843</v>
      </c>
    </row>
    <row r="3520" spans="1:8" x14ac:dyDescent="0.3">
      <c r="A3520" s="5" t="s">
        <v>8675</v>
      </c>
      <c r="B3520" s="44" t="s">
        <v>31</v>
      </c>
      <c r="C3520" s="45">
        <v>0</v>
      </c>
      <c r="D3520" s="45" t="s">
        <v>24841</v>
      </c>
      <c r="E3520" s="45"/>
      <c r="F3520" s="45">
        <v>0</v>
      </c>
      <c r="G3520" s="44"/>
      <c r="H3520" s="169" t="s">
        <v>24843</v>
      </c>
    </row>
    <row r="3521" spans="1:8" x14ac:dyDescent="0.3">
      <c r="A3521" s="5" t="s">
        <v>8678</v>
      </c>
      <c r="B3521" s="44" t="s">
        <v>26476</v>
      </c>
      <c r="C3521" s="45">
        <v>0</v>
      </c>
      <c r="D3521" s="45" t="s">
        <v>24841</v>
      </c>
      <c r="E3521" s="45"/>
      <c r="F3521" s="45">
        <v>0</v>
      </c>
      <c r="G3521" s="44"/>
      <c r="H3521" s="169" t="s">
        <v>24843</v>
      </c>
    </row>
    <row r="3522" spans="1:8" x14ac:dyDescent="0.3">
      <c r="A3522" s="5" t="s">
        <v>8680</v>
      </c>
      <c r="B3522" s="44" t="s">
        <v>26477</v>
      </c>
      <c r="C3522" s="45">
        <v>0</v>
      </c>
      <c r="D3522" s="45" t="s">
        <v>24841</v>
      </c>
      <c r="E3522" s="45"/>
      <c r="F3522" s="45">
        <v>0</v>
      </c>
      <c r="G3522" s="44"/>
      <c r="H3522" s="169" t="s">
        <v>24843</v>
      </c>
    </row>
    <row r="3523" spans="1:8" x14ac:dyDescent="0.3">
      <c r="A3523" s="5" t="s">
        <v>8682</v>
      </c>
      <c r="B3523" s="44" t="s">
        <v>26478</v>
      </c>
      <c r="C3523" s="45">
        <v>12.6</v>
      </c>
      <c r="D3523" s="45" t="s">
        <v>24841</v>
      </c>
      <c r="E3523" s="45"/>
      <c r="F3523" s="45">
        <v>12.6</v>
      </c>
      <c r="G3523" s="44"/>
      <c r="H3523" s="169" t="s">
        <v>24843</v>
      </c>
    </row>
    <row r="3524" spans="1:8" x14ac:dyDescent="0.3">
      <c r="A3524" s="5" t="s">
        <v>8684</v>
      </c>
      <c r="B3524" s="44" t="s">
        <v>31</v>
      </c>
      <c r="C3524" s="45">
        <v>0</v>
      </c>
      <c r="D3524" s="45" t="s">
        <v>24841</v>
      </c>
      <c r="E3524" s="45"/>
      <c r="F3524" s="45">
        <v>0</v>
      </c>
      <c r="G3524" s="44"/>
      <c r="H3524" s="169" t="s">
        <v>24843</v>
      </c>
    </row>
    <row r="3525" spans="1:8" x14ac:dyDescent="0.3">
      <c r="A3525" s="5" t="s">
        <v>8687</v>
      </c>
      <c r="B3525" s="44" t="s">
        <v>26479</v>
      </c>
      <c r="C3525" s="45">
        <v>0</v>
      </c>
      <c r="D3525" s="45" t="s">
        <v>24841</v>
      </c>
      <c r="E3525" s="45"/>
      <c r="F3525" s="45">
        <v>0</v>
      </c>
      <c r="G3525" s="44"/>
      <c r="H3525" s="169" t="s">
        <v>24843</v>
      </c>
    </row>
    <row r="3526" spans="1:8" x14ac:dyDescent="0.3">
      <c r="A3526" s="5" t="s">
        <v>8689</v>
      </c>
      <c r="B3526" s="44" t="s">
        <v>31</v>
      </c>
      <c r="C3526" s="45">
        <v>0</v>
      </c>
      <c r="D3526" s="45" t="s">
        <v>24841</v>
      </c>
      <c r="E3526" s="45"/>
      <c r="F3526" s="45">
        <v>0</v>
      </c>
      <c r="G3526" s="44"/>
      <c r="H3526" s="169" t="s">
        <v>24843</v>
      </c>
    </row>
    <row r="3527" spans="1:8" x14ac:dyDescent="0.3">
      <c r="A3527" s="5" t="s">
        <v>8692</v>
      </c>
      <c r="B3527" s="44" t="s">
        <v>26480</v>
      </c>
      <c r="C3527" s="45">
        <v>0</v>
      </c>
      <c r="D3527" s="45" t="s">
        <v>24841</v>
      </c>
      <c r="E3527" s="45"/>
      <c r="F3527" s="45">
        <v>0</v>
      </c>
      <c r="G3527" s="44"/>
      <c r="H3527" s="169" t="s">
        <v>24843</v>
      </c>
    </row>
    <row r="3528" spans="1:8" x14ac:dyDescent="0.3">
      <c r="A3528" s="5" t="s">
        <v>8694</v>
      </c>
      <c r="B3528" s="44" t="s">
        <v>26481</v>
      </c>
      <c r="C3528" s="45">
        <v>0</v>
      </c>
      <c r="D3528" s="45" t="s">
        <v>24841</v>
      </c>
      <c r="E3528" s="45"/>
      <c r="F3528" s="45">
        <v>0</v>
      </c>
      <c r="G3528" s="44"/>
      <c r="H3528" s="169" t="s">
        <v>24843</v>
      </c>
    </row>
    <row r="3529" spans="1:8" x14ac:dyDescent="0.3">
      <c r="A3529" s="5" t="s">
        <v>8696</v>
      </c>
      <c r="B3529" s="44" t="s">
        <v>31</v>
      </c>
      <c r="C3529" s="45">
        <v>0</v>
      </c>
      <c r="D3529" s="45" t="s">
        <v>24841</v>
      </c>
      <c r="E3529" s="45"/>
      <c r="F3529" s="45">
        <v>0</v>
      </c>
      <c r="G3529" s="44"/>
      <c r="H3529" s="169" t="s">
        <v>24843</v>
      </c>
    </row>
    <row r="3530" spans="1:8" x14ac:dyDescent="0.3">
      <c r="A3530" s="5" t="s">
        <v>8699</v>
      </c>
      <c r="B3530" s="44" t="s">
        <v>26482</v>
      </c>
      <c r="C3530" s="45">
        <v>0</v>
      </c>
      <c r="D3530" s="45" t="s">
        <v>24841</v>
      </c>
      <c r="E3530" s="45"/>
      <c r="F3530" s="45">
        <v>0</v>
      </c>
      <c r="G3530" s="44"/>
      <c r="H3530" s="169" t="s">
        <v>24843</v>
      </c>
    </row>
    <row r="3531" spans="1:8" x14ac:dyDescent="0.3">
      <c r="A3531" s="5" t="s">
        <v>8701</v>
      </c>
      <c r="B3531" s="44" t="s">
        <v>8702</v>
      </c>
      <c r="C3531" s="45">
        <v>0</v>
      </c>
      <c r="D3531" s="45" t="s">
        <v>24841</v>
      </c>
      <c r="E3531" s="45"/>
      <c r="F3531" s="45">
        <v>0</v>
      </c>
      <c r="G3531" s="44"/>
      <c r="H3531" s="169" t="s">
        <v>24843</v>
      </c>
    </row>
    <row r="3532" spans="1:8" x14ac:dyDescent="0.3">
      <c r="A3532" s="5" t="s">
        <v>8703</v>
      </c>
      <c r="B3532" s="44" t="s">
        <v>8704</v>
      </c>
      <c r="C3532" s="45">
        <v>0</v>
      </c>
      <c r="D3532" s="45" t="s">
        <v>24841</v>
      </c>
      <c r="E3532" s="45"/>
      <c r="F3532" s="45">
        <v>0</v>
      </c>
      <c r="G3532" s="44"/>
      <c r="H3532" s="169" t="s">
        <v>24843</v>
      </c>
    </row>
    <row r="3533" spans="1:8" x14ac:dyDescent="0.3">
      <c r="A3533" s="5" t="s">
        <v>8705</v>
      </c>
      <c r="B3533" s="44" t="s">
        <v>31</v>
      </c>
      <c r="C3533" s="45">
        <v>0</v>
      </c>
      <c r="D3533" s="45" t="s">
        <v>24841</v>
      </c>
      <c r="E3533" s="45"/>
      <c r="F3533" s="45">
        <v>0</v>
      </c>
      <c r="G3533" s="44"/>
      <c r="H3533" s="169" t="s">
        <v>24843</v>
      </c>
    </row>
    <row r="3534" spans="1:8" x14ac:dyDescent="0.3">
      <c r="A3534" s="5" t="s">
        <v>8708</v>
      </c>
      <c r="B3534" s="44" t="s">
        <v>26483</v>
      </c>
      <c r="C3534" s="45">
        <v>0</v>
      </c>
      <c r="D3534" s="45" t="s">
        <v>24841</v>
      </c>
      <c r="E3534" s="45"/>
      <c r="F3534" s="45">
        <v>0</v>
      </c>
      <c r="G3534" s="44"/>
      <c r="H3534" s="169" t="s">
        <v>24843</v>
      </c>
    </row>
    <row r="3535" spans="1:8" x14ac:dyDescent="0.3">
      <c r="A3535" s="5" t="s">
        <v>8710</v>
      </c>
      <c r="B3535" s="44" t="s">
        <v>26484</v>
      </c>
      <c r="C3535" s="45">
        <v>0</v>
      </c>
      <c r="D3535" s="45" t="s">
        <v>24841</v>
      </c>
      <c r="E3535" s="45"/>
      <c r="F3535" s="45">
        <v>0</v>
      </c>
      <c r="G3535" s="44"/>
      <c r="H3535" s="169" t="s">
        <v>24843</v>
      </c>
    </row>
    <row r="3536" spans="1:8" x14ac:dyDescent="0.3">
      <c r="A3536" s="5" t="s">
        <v>8712</v>
      </c>
      <c r="B3536" s="44" t="s">
        <v>26485</v>
      </c>
      <c r="C3536" s="45">
        <v>0</v>
      </c>
      <c r="D3536" s="45" t="s">
        <v>24841</v>
      </c>
      <c r="E3536" s="45"/>
      <c r="F3536" s="45">
        <v>0</v>
      </c>
      <c r="G3536" s="44"/>
      <c r="H3536" s="169" t="s">
        <v>24843</v>
      </c>
    </row>
    <row r="3537" spans="1:8" x14ac:dyDescent="0.3">
      <c r="A3537" s="5" t="s">
        <v>8714</v>
      </c>
      <c r="B3537" s="44" t="s">
        <v>31</v>
      </c>
      <c r="C3537" s="45">
        <v>0</v>
      </c>
      <c r="D3537" s="45" t="s">
        <v>24841</v>
      </c>
      <c r="E3537" s="45"/>
      <c r="F3537" s="45">
        <v>0</v>
      </c>
      <c r="G3537" s="44"/>
      <c r="H3537" s="169" t="s">
        <v>24843</v>
      </c>
    </row>
    <row r="3538" spans="1:8" x14ac:dyDescent="0.3">
      <c r="A3538" s="5" t="s">
        <v>8716</v>
      </c>
      <c r="B3538" s="44" t="s">
        <v>26486</v>
      </c>
      <c r="C3538" s="45">
        <v>0</v>
      </c>
      <c r="D3538" s="45" t="s">
        <v>24841</v>
      </c>
      <c r="E3538" s="45"/>
      <c r="F3538" s="45">
        <v>0</v>
      </c>
      <c r="G3538" s="44"/>
      <c r="H3538" s="169" t="s">
        <v>24843</v>
      </c>
    </row>
    <row r="3539" spans="1:8" x14ac:dyDescent="0.3">
      <c r="A3539" s="5" t="s">
        <v>8718</v>
      </c>
      <c r="B3539" s="44" t="s">
        <v>26487</v>
      </c>
      <c r="C3539" s="45">
        <v>0</v>
      </c>
      <c r="D3539" s="45" t="s">
        <v>24841</v>
      </c>
      <c r="E3539" s="45"/>
      <c r="F3539" s="45">
        <v>0</v>
      </c>
      <c r="G3539" s="44"/>
      <c r="H3539" s="169" t="s">
        <v>24843</v>
      </c>
    </row>
    <row r="3540" spans="1:8" x14ac:dyDescent="0.3">
      <c r="A3540" s="5" t="s">
        <v>8720</v>
      </c>
      <c r="B3540" s="44" t="s">
        <v>31</v>
      </c>
      <c r="C3540" s="45">
        <v>0</v>
      </c>
      <c r="D3540" s="45" t="s">
        <v>24841</v>
      </c>
      <c r="E3540" s="45"/>
      <c r="F3540" s="45">
        <v>0</v>
      </c>
      <c r="G3540" s="44"/>
      <c r="H3540" s="169" t="s">
        <v>24843</v>
      </c>
    </row>
    <row r="3541" spans="1:8" x14ac:dyDescent="0.3">
      <c r="A3541" s="5" t="s">
        <v>8721</v>
      </c>
      <c r="B3541" s="44" t="s">
        <v>26488</v>
      </c>
      <c r="C3541" s="45">
        <v>0</v>
      </c>
      <c r="D3541" s="45" t="s">
        <v>24841</v>
      </c>
      <c r="E3541" s="45"/>
      <c r="F3541" s="45">
        <v>0</v>
      </c>
      <c r="G3541" s="44"/>
      <c r="H3541" s="169" t="s">
        <v>24843</v>
      </c>
    </row>
    <row r="3542" spans="1:8" x14ac:dyDescent="0.3">
      <c r="A3542" s="5" t="s">
        <v>8732</v>
      </c>
      <c r="B3542" s="44" t="s">
        <v>26489</v>
      </c>
      <c r="C3542" s="45">
        <v>5.4</v>
      </c>
      <c r="D3542" s="45" t="s">
        <v>24841</v>
      </c>
      <c r="E3542" s="45"/>
      <c r="F3542" s="45">
        <v>5.4</v>
      </c>
      <c r="G3542" s="44"/>
      <c r="H3542" s="169" t="s">
        <v>24843</v>
      </c>
    </row>
    <row r="3543" spans="1:8" x14ac:dyDescent="0.3">
      <c r="A3543" s="5" t="s">
        <v>8734</v>
      </c>
      <c r="B3543" s="44" t="s">
        <v>31</v>
      </c>
      <c r="C3543" s="45">
        <v>5.4</v>
      </c>
      <c r="D3543" s="45" t="s">
        <v>24841</v>
      </c>
      <c r="E3543" s="45"/>
      <c r="F3543" s="45">
        <v>5.4</v>
      </c>
      <c r="G3543" s="44"/>
      <c r="H3543" s="169" t="s">
        <v>24843</v>
      </c>
    </row>
    <row r="3544" spans="1:8" x14ac:dyDescent="0.3">
      <c r="A3544" s="5" t="s">
        <v>8736</v>
      </c>
      <c r="B3544" s="44" t="s">
        <v>26490</v>
      </c>
      <c r="C3544" s="45">
        <v>7.2</v>
      </c>
      <c r="D3544" s="45" t="s">
        <v>24841</v>
      </c>
      <c r="E3544" s="45"/>
      <c r="F3544" s="45">
        <v>7.2</v>
      </c>
      <c r="G3544" s="44"/>
      <c r="H3544" s="169" t="s">
        <v>24843</v>
      </c>
    </row>
    <row r="3545" spans="1:8" x14ac:dyDescent="0.3">
      <c r="A3545" s="5" t="s">
        <v>8738</v>
      </c>
      <c r="B3545" s="44" t="s">
        <v>26491</v>
      </c>
      <c r="C3545" s="45">
        <v>0</v>
      </c>
      <c r="D3545" s="45" t="s">
        <v>24841</v>
      </c>
      <c r="E3545" s="45"/>
      <c r="F3545" s="45">
        <v>0</v>
      </c>
      <c r="G3545" s="44"/>
      <c r="H3545" s="169" t="s">
        <v>24843</v>
      </c>
    </row>
    <row r="3546" spans="1:8" x14ac:dyDescent="0.3">
      <c r="A3546" s="5" t="s">
        <v>8742</v>
      </c>
      <c r="B3546" s="44" t="s">
        <v>249</v>
      </c>
      <c r="C3546" s="45">
        <v>3.6</v>
      </c>
      <c r="D3546" s="45" t="s">
        <v>24841</v>
      </c>
      <c r="E3546" s="45"/>
      <c r="F3546" s="45">
        <v>3.6</v>
      </c>
      <c r="G3546" s="44"/>
      <c r="H3546" s="169" t="s">
        <v>24843</v>
      </c>
    </row>
    <row r="3547" spans="1:8" x14ac:dyDescent="0.3">
      <c r="A3547" s="5" t="s">
        <v>8743</v>
      </c>
      <c r="B3547" s="44" t="s">
        <v>31</v>
      </c>
      <c r="C3547" s="45">
        <v>3.6</v>
      </c>
      <c r="D3547" s="45" t="s">
        <v>24841</v>
      </c>
      <c r="E3547" s="45"/>
      <c r="F3547" s="45">
        <v>3.6</v>
      </c>
      <c r="G3547" s="44"/>
      <c r="H3547" s="169" t="s">
        <v>24843</v>
      </c>
    </row>
    <row r="3548" spans="1:8" x14ac:dyDescent="0.3">
      <c r="A3548" s="5" t="s">
        <v>8744</v>
      </c>
      <c r="B3548" s="44" t="s">
        <v>31</v>
      </c>
      <c r="C3548" s="45">
        <v>0</v>
      </c>
      <c r="D3548" s="45" t="s">
        <v>24841</v>
      </c>
      <c r="E3548" s="45"/>
      <c r="F3548" s="45">
        <v>0</v>
      </c>
      <c r="G3548" s="44"/>
      <c r="H3548" s="169" t="s">
        <v>24843</v>
      </c>
    </row>
    <row r="3549" spans="1:8" x14ac:dyDescent="0.3">
      <c r="A3549" s="5" t="s">
        <v>8753</v>
      </c>
      <c r="B3549" s="44" t="s">
        <v>26492</v>
      </c>
      <c r="C3549" s="45">
        <v>7.2</v>
      </c>
      <c r="D3549" s="45" t="s">
        <v>24841</v>
      </c>
      <c r="E3549" s="45"/>
      <c r="F3549" s="45">
        <v>7.2</v>
      </c>
      <c r="G3549" s="44"/>
      <c r="H3549" s="169" t="s">
        <v>24843</v>
      </c>
    </row>
    <row r="3550" spans="1:8" x14ac:dyDescent="0.3">
      <c r="A3550" s="5" t="s">
        <v>8755</v>
      </c>
      <c r="B3550" s="44" t="s">
        <v>8756</v>
      </c>
      <c r="C3550" s="45">
        <v>3.6</v>
      </c>
      <c r="D3550" s="45" t="s">
        <v>24841</v>
      </c>
      <c r="E3550" s="45"/>
      <c r="F3550" s="45">
        <v>3.6</v>
      </c>
      <c r="G3550" s="44"/>
      <c r="H3550" s="169" t="s">
        <v>24843</v>
      </c>
    </row>
    <row r="3551" spans="1:8" x14ac:dyDescent="0.3">
      <c r="A3551" s="5" t="s">
        <v>8757</v>
      </c>
      <c r="B3551" s="44" t="s">
        <v>8758</v>
      </c>
      <c r="C3551" s="45">
        <v>3.6</v>
      </c>
      <c r="D3551" s="45" t="s">
        <v>24841</v>
      </c>
      <c r="E3551" s="45"/>
      <c r="F3551" s="45">
        <v>3.6</v>
      </c>
      <c r="G3551" s="44"/>
      <c r="H3551" s="169" t="s">
        <v>24843</v>
      </c>
    </row>
    <row r="3552" spans="1:8" x14ac:dyDescent="0.3">
      <c r="A3552" s="5" t="s">
        <v>8759</v>
      </c>
      <c r="B3552" s="44" t="s">
        <v>8760</v>
      </c>
      <c r="C3552" s="45">
        <v>3.6</v>
      </c>
      <c r="D3552" s="45" t="s">
        <v>24841</v>
      </c>
      <c r="E3552" s="45"/>
      <c r="F3552" s="45">
        <v>3.6</v>
      </c>
      <c r="G3552" s="44"/>
      <c r="H3552" s="169" t="s">
        <v>24843</v>
      </c>
    </row>
    <row r="3553" spans="1:8" x14ac:dyDescent="0.3">
      <c r="A3553" s="5" t="s">
        <v>8761</v>
      </c>
      <c r="B3553" s="44" t="s">
        <v>8762</v>
      </c>
      <c r="C3553" s="45">
        <v>3.6</v>
      </c>
      <c r="D3553" s="45" t="s">
        <v>24841</v>
      </c>
      <c r="E3553" s="45"/>
      <c r="F3553" s="45">
        <v>3.6</v>
      </c>
      <c r="G3553" s="44"/>
      <c r="H3553" s="169" t="s">
        <v>24843</v>
      </c>
    </row>
    <row r="3554" spans="1:8" x14ac:dyDescent="0.3">
      <c r="A3554" s="5" t="s">
        <v>8763</v>
      </c>
      <c r="B3554" s="44" t="s">
        <v>8764</v>
      </c>
      <c r="C3554" s="45">
        <v>3.6</v>
      </c>
      <c r="D3554" s="45" t="s">
        <v>24841</v>
      </c>
      <c r="E3554" s="45"/>
      <c r="F3554" s="45">
        <v>3.6</v>
      </c>
      <c r="G3554" s="44"/>
      <c r="H3554" s="169" t="s">
        <v>24843</v>
      </c>
    </row>
    <row r="3555" spans="1:8" x14ac:dyDescent="0.3">
      <c r="A3555" s="5" t="s">
        <v>8765</v>
      </c>
      <c r="B3555" s="44" t="s">
        <v>31</v>
      </c>
      <c r="C3555" s="45">
        <v>0</v>
      </c>
      <c r="D3555" s="45" t="s">
        <v>24841</v>
      </c>
      <c r="E3555" s="45"/>
      <c r="F3555" s="45">
        <v>0</v>
      </c>
      <c r="G3555" s="44"/>
      <c r="H3555" s="169" t="s">
        <v>24843</v>
      </c>
    </row>
    <row r="3556" spans="1:8" x14ac:dyDescent="0.3">
      <c r="A3556" s="5" t="s">
        <v>8768</v>
      </c>
      <c r="B3556" s="44" t="s">
        <v>26493</v>
      </c>
      <c r="C3556" s="45">
        <v>0</v>
      </c>
      <c r="D3556" s="45" t="s">
        <v>24841</v>
      </c>
      <c r="E3556" s="45"/>
      <c r="F3556" s="45">
        <v>0</v>
      </c>
      <c r="G3556" s="44"/>
      <c r="H3556" s="169" t="s">
        <v>24843</v>
      </c>
    </row>
    <row r="3557" spans="1:8" x14ac:dyDescent="0.3">
      <c r="A3557" s="5" t="s">
        <v>8770</v>
      </c>
      <c r="B3557" s="44" t="s">
        <v>26494</v>
      </c>
      <c r="C3557" s="45">
        <v>0</v>
      </c>
      <c r="D3557" s="45" t="s">
        <v>24841</v>
      </c>
      <c r="E3557" s="45"/>
      <c r="F3557" s="45">
        <v>0</v>
      </c>
      <c r="G3557" s="44"/>
      <c r="H3557" s="169" t="s">
        <v>24843</v>
      </c>
    </row>
    <row r="3558" spans="1:8" x14ac:dyDescent="0.3">
      <c r="A3558" s="5" t="s">
        <v>8772</v>
      </c>
      <c r="B3558" s="44" t="s">
        <v>26495</v>
      </c>
      <c r="C3558" s="45">
        <v>0</v>
      </c>
      <c r="D3558" s="45" t="s">
        <v>24841</v>
      </c>
      <c r="E3558" s="45"/>
      <c r="F3558" s="45">
        <v>0</v>
      </c>
      <c r="G3558" s="44"/>
      <c r="H3558" s="169" t="s">
        <v>24843</v>
      </c>
    </row>
    <row r="3559" spans="1:8" ht="26.4" x14ac:dyDescent="0.3">
      <c r="A3559" s="5" t="s">
        <v>8774</v>
      </c>
      <c r="B3559" s="44" t="s">
        <v>26496</v>
      </c>
      <c r="C3559" s="45">
        <v>0</v>
      </c>
      <c r="D3559" s="45" t="s">
        <v>24841</v>
      </c>
      <c r="E3559" s="45"/>
      <c r="F3559" s="45">
        <v>0</v>
      </c>
      <c r="G3559" s="44"/>
      <c r="H3559" s="169" t="s">
        <v>24843</v>
      </c>
    </row>
    <row r="3560" spans="1:8" x14ac:dyDescent="0.3">
      <c r="A3560" s="5" t="s">
        <v>8776</v>
      </c>
      <c r="B3560" s="44" t="s">
        <v>31</v>
      </c>
      <c r="C3560" s="45">
        <v>0</v>
      </c>
      <c r="D3560" s="45" t="s">
        <v>24841</v>
      </c>
      <c r="E3560" s="45"/>
      <c r="F3560" s="45">
        <v>0</v>
      </c>
      <c r="G3560" s="44"/>
      <c r="H3560" s="169" t="s">
        <v>24843</v>
      </c>
    </row>
    <row r="3561" spans="1:8" x14ac:dyDescent="0.3">
      <c r="A3561" s="5" t="s">
        <v>8779</v>
      </c>
      <c r="B3561" s="44" t="s">
        <v>26497</v>
      </c>
      <c r="C3561" s="45">
        <v>0</v>
      </c>
      <c r="D3561" s="45" t="s">
        <v>24841</v>
      </c>
      <c r="E3561" s="45"/>
      <c r="F3561" s="45">
        <v>0</v>
      </c>
      <c r="G3561" s="44"/>
      <c r="H3561" s="169" t="s">
        <v>24843</v>
      </c>
    </row>
    <row r="3562" spans="1:8" x14ac:dyDescent="0.3">
      <c r="A3562" s="5" t="s">
        <v>8781</v>
      </c>
      <c r="B3562" s="44" t="s">
        <v>26498</v>
      </c>
      <c r="C3562" s="45">
        <v>0</v>
      </c>
      <c r="D3562" s="45" t="s">
        <v>24841</v>
      </c>
      <c r="E3562" s="45"/>
      <c r="F3562" s="45">
        <v>0</v>
      </c>
      <c r="G3562" s="44"/>
      <c r="H3562" s="169" t="s">
        <v>24842</v>
      </c>
    </row>
    <row r="3563" spans="1:8" x14ac:dyDescent="0.3">
      <c r="A3563" s="5" t="s">
        <v>8783</v>
      </c>
      <c r="B3563" s="44" t="s">
        <v>8784</v>
      </c>
      <c r="C3563" s="45">
        <v>0</v>
      </c>
      <c r="D3563" s="45" t="s">
        <v>24841</v>
      </c>
      <c r="E3563" s="45"/>
      <c r="F3563" s="45">
        <v>0</v>
      </c>
      <c r="G3563" s="44"/>
      <c r="H3563" s="169" t="s">
        <v>24842</v>
      </c>
    </row>
    <row r="3564" spans="1:8" x14ac:dyDescent="0.3">
      <c r="A3564" s="5" t="s">
        <v>8785</v>
      </c>
      <c r="B3564" s="44" t="s">
        <v>26499</v>
      </c>
      <c r="C3564" s="45">
        <v>7.2</v>
      </c>
      <c r="D3564" s="45" t="s">
        <v>24841</v>
      </c>
      <c r="E3564" s="45"/>
      <c r="F3564" s="45">
        <v>7.2</v>
      </c>
      <c r="G3564" s="44"/>
      <c r="H3564" s="169" t="s">
        <v>24843</v>
      </c>
    </row>
    <row r="3565" spans="1:8" x14ac:dyDescent="0.3">
      <c r="A3565" s="5" t="s">
        <v>8787</v>
      </c>
      <c r="B3565" s="44" t="s">
        <v>26500</v>
      </c>
      <c r="C3565" s="45">
        <v>7.2</v>
      </c>
      <c r="D3565" s="45" t="s">
        <v>24841</v>
      </c>
      <c r="E3565" s="45"/>
      <c r="F3565" s="45">
        <v>7.2</v>
      </c>
      <c r="G3565" s="44"/>
      <c r="H3565" s="169" t="s">
        <v>24843</v>
      </c>
    </row>
    <row r="3566" spans="1:8" x14ac:dyDescent="0.3">
      <c r="A3566" s="5" t="s">
        <v>8789</v>
      </c>
      <c r="B3566" s="44" t="s">
        <v>26501</v>
      </c>
      <c r="C3566" s="45">
        <v>3.6</v>
      </c>
      <c r="D3566" s="45" t="s">
        <v>24841</v>
      </c>
      <c r="E3566" s="45"/>
      <c r="F3566" s="45">
        <v>3.6</v>
      </c>
      <c r="G3566" s="44"/>
      <c r="H3566" s="169" t="s">
        <v>24843</v>
      </c>
    </row>
    <row r="3567" spans="1:8" x14ac:dyDescent="0.3">
      <c r="A3567" s="5" t="s">
        <v>8791</v>
      </c>
      <c r="B3567" s="44" t="s">
        <v>31</v>
      </c>
      <c r="C3567" s="45">
        <v>0</v>
      </c>
      <c r="D3567" s="45" t="s">
        <v>24841</v>
      </c>
      <c r="E3567" s="45"/>
      <c r="F3567" s="45">
        <v>0</v>
      </c>
      <c r="G3567" s="44"/>
      <c r="H3567" s="169" t="s">
        <v>24843</v>
      </c>
    </row>
    <row r="3568" spans="1:8" ht="26.4" x14ac:dyDescent="0.3">
      <c r="A3568" s="5" t="s">
        <v>8792</v>
      </c>
      <c r="B3568" s="44" t="s">
        <v>26502</v>
      </c>
      <c r="C3568" s="45">
        <v>0</v>
      </c>
      <c r="D3568" s="45" t="s">
        <v>24841</v>
      </c>
      <c r="E3568" s="45"/>
      <c r="F3568" s="45">
        <v>0</v>
      </c>
      <c r="G3568" s="44"/>
      <c r="H3568" s="169" t="s">
        <v>24843</v>
      </c>
    </row>
    <row r="3569" spans="1:8" ht="26.4" x14ac:dyDescent="0.3">
      <c r="A3569" s="5" t="s">
        <v>8794</v>
      </c>
      <c r="B3569" s="44" t="s">
        <v>26503</v>
      </c>
      <c r="C3569" s="45">
        <v>0</v>
      </c>
      <c r="D3569" s="45" t="s">
        <v>24841</v>
      </c>
      <c r="E3569" s="45"/>
      <c r="F3569" s="45">
        <v>0</v>
      </c>
      <c r="G3569" s="44"/>
      <c r="H3569" s="169" t="s">
        <v>24843</v>
      </c>
    </row>
    <row r="3570" spans="1:8" x14ac:dyDescent="0.3">
      <c r="A3570" s="5" t="s">
        <v>8798</v>
      </c>
      <c r="B3570" s="44" t="s">
        <v>26504</v>
      </c>
      <c r="C3570" s="45">
        <v>0</v>
      </c>
      <c r="D3570" s="45" t="s">
        <v>24841</v>
      </c>
      <c r="E3570" s="45"/>
      <c r="F3570" s="45">
        <v>0</v>
      </c>
      <c r="G3570" s="44"/>
      <c r="H3570" s="169" t="s">
        <v>24842</v>
      </c>
    </row>
    <row r="3571" spans="1:8" ht="39.6" x14ac:dyDescent="0.3">
      <c r="A3571" s="5" t="s">
        <v>8800</v>
      </c>
      <c r="B3571" s="44" t="s">
        <v>26505</v>
      </c>
      <c r="C3571" s="45">
        <v>0</v>
      </c>
      <c r="D3571" s="45" t="s">
        <v>24841</v>
      </c>
      <c r="E3571" s="45"/>
      <c r="F3571" s="45">
        <v>0</v>
      </c>
      <c r="G3571" s="44"/>
      <c r="H3571" s="169" t="s">
        <v>24842</v>
      </c>
    </row>
    <row r="3572" spans="1:8" x14ac:dyDescent="0.3">
      <c r="A3572" s="5" t="s">
        <v>8802</v>
      </c>
      <c r="B3572" s="44" t="s">
        <v>31</v>
      </c>
      <c r="C3572" s="45">
        <v>0</v>
      </c>
      <c r="D3572" s="45" t="s">
        <v>24841</v>
      </c>
      <c r="E3572" s="45"/>
      <c r="F3572" s="45">
        <v>0</v>
      </c>
      <c r="G3572" s="44"/>
      <c r="H3572" s="169" t="s">
        <v>24843</v>
      </c>
    </row>
    <row r="3573" spans="1:8" x14ac:dyDescent="0.3">
      <c r="A3573" s="5" t="s">
        <v>8809</v>
      </c>
      <c r="B3573" s="44" t="s">
        <v>26506</v>
      </c>
      <c r="C3573" s="45">
        <v>0</v>
      </c>
      <c r="D3573" s="45" t="s">
        <v>24841</v>
      </c>
      <c r="E3573" s="45"/>
      <c r="F3573" s="45">
        <v>0</v>
      </c>
      <c r="G3573" s="44"/>
      <c r="H3573" s="169" t="s">
        <v>24843</v>
      </c>
    </row>
    <row r="3574" spans="1:8" x14ac:dyDescent="0.3">
      <c r="A3574" s="5" t="s">
        <v>8811</v>
      </c>
      <c r="B3574" s="44" t="s">
        <v>26507</v>
      </c>
      <c r="C3574" s="45">
        <v>0</v>
      </c>
      <c r="D3574" s="45" t="s">
        <v>24841</v>
      </c>
      <c r="E3574" s="45"/>
      <c r="F3574" s="45">
        <v>0</v>
      </c>
      <c r="G3574" s="44"/>
      <c r="H3574" s="169" t="s">
        <v>24843</v>
      </c>
    </row>
    <row r="3575" spans="1:8" x14ac:dyDescent="0.3">
      <c r="A3575" s="5" t="s">
        <v>8813</v>
      </c>
      <c r="B3575" s="44" t="s">
        <v>26508</v>
      </c>
      <c r="C3575" s="45">
        <v>0</v>
      </c>
      <c r="D3575" s="45" t="s">
        <v>24841</v>
      </c>
      <c r="E3575" s="45"/>
      <c r="F3575" s="45">
        <v>0</v>
      </c>
      <c r="G3575" s="44"/>
      <c r="H3575" s="169" t="s">
        <v>24843</v>
      </c>
    </row>
    <row r="3576" spans="1:8" x14ac:dyDescent="0.3">
      <c r="A3576" s="5" t="s">
        <v>8815</v>
      </c>
      <c r="B3576" s="44" t="s">
        <v>26509</v>
      </c>
      <c r="C3576" s="45">
        <v>0</v>
      </c>
      <c r="D3576" s="45" t="s">
        <v>24841</v>
      </c>
      <c r="E3576" s="45"/>
      <c r="F3576" s="45">
        <v>0</v>
      </c>
      <c r="G3576" s="44"/>
      <c r="H3576" s="169" t="s">
        <v>24843</v>
      </c>
    </row>
    <row r="3577" spans="1:8" x14ac:dyDescent="0.3">
      <c r="A3577" s="5" t="s">
        <v>8817</v>
      </c>
      <c r="B3577" s="44" t="s">
        <v>26510</v>
      </c>
      <c r="C3577" s="45">
        <v>0</v>
      </c>
      <c r="D3577" s="45" t="s">
        <v>24841</v>
      </c>
      <c r="E3577" s="45"/>
      <c r="F3577" s="45">
        <v>0</v>
      </c>
      <c r="G3577" s="44"/>
      <c r="H3577" s="169" t="s">
        <v>24843</v>
      </c>
    </row>
    <row r="3578" spans="1:8" x14ac:dyDescent="0.3">
      <c r="A3578" s="5" t="s">
        <v>8819</v>
      </c>
      <c r="B3578" s="44" t="s">
        <v>26511</v>
      </c>
      <c r="C3578" s="45">
        <v>0</v>
      </c>
      <c r="D3578" s="45" t="s">
        <v>24841</v>
      </c>
      <c r="E3578" s="45"/>
      <c r="F3578" s="45">
        <v>0</v>
      </c>
      <c r="G3578" s="44"/>
      <c r="H3578" s="169" t="s">
        <v>24843</v>
      </c>
    </row>
    <row r="3579" spans="1:8" x14ac:dyDescent="0.3">
      <c r="A3579" s="5" t="s">
        <v>8821</v>
      </c>
      <c r="B3579" s="44" t="s">
        <v>26512</v>
      </c>
      <c r="C3579" s="45">
        <v>3.6</v>
      </c>
      <c r="D3579" s="45" t="s">
        <v>24841</v>
      </c>
      <c r="E3579" s="45"/>
      <c r="F3579" s="45">
        <v>3.6</v>
      </c>
      <c r="G3579" s="44"/>
      <c r="H3579" s="169" t="s">
        <v>24843</v>
      </c>
    </row>
    <row r="3580" spans="1:8" x14ac:dyDescent="0.3">
      <c r="A3580" s="5" t="s">
        <v>8823</v>
      </c>
      <c r="B3580" s="44" t="s">
        <v>26513</v>
      </c>
      <c r="C3580" s="45">
        <v>0</v>
      </c>
      <c r="D3580" s="45" t="s">
        <v>24841</v>
      </c>
      <c r="E3580" s="45"/>
      <c r="F3580" s="45">
        <v>0</v>
      </c>
      <c r="G3580" s="44"/>
      <c r="H3580" s="169" t="s">
        <v>24843</v>
      </c>
    </row>
    <row r="3581" spans="1:8" x14ac:dyDescent="0.3">
      <c r="A3581" s="5" t="s">
        <v>8825</v>
      </c>
      <c r="B3581" s="44" t="s">
        <v>140</v>
      </c>
      <c r="C3581" s="45">
        <v>0</v>
      </c>
      <c r="D3581" s="45" t="s">
        <v>24841</v>
      </c>
      <c r="E3581" s="45"/>
      <c r="F3581" s="45">
        <v>0</v>
      </c>
      <c r="G3581" s="44"/>
      <c r="H3581" s="169" t="s">
        <v>24843</v>
      </c>
    </row>
    <row r="3582" spans="1:8" x14ac:dyDescent="0.3">
      <c r="A3582" s="5" t="s">
        <v>8828</v>
      </c>
      <c r="B3582" s="44" t="s">
        <v>26506</v>
      </c>
      <c r="C3582" s="45">
        <v>0</v>
      </c>
      <c r="D3582" s="45" t="s">
        <v>24841</v>
      </c>
      <c r="E3582" s="45"/>
      <c r="F3582" s="45">
        <v>0</v>
      </c>
      <c r="G3582" s="44"/>
      <c r="H3582" s="169" t="s">
        <v>24843</v>
      </c>
    </row>
    <row r="3583" spans="1:8" x14ac:dyDescent="0.3">
      <c r="A3583" s="5" t="s">
        <v>8829</v>
      </c>
      <c r="B3583" s="44" t="s">
        <v>26507</v>
      </c>
      <c r="C3583" s="45">
        <v>0</v>
      </c>
      <c r="D3583" s="45" t="s">
        <v>24841</v>
      </c>
      <c r="E3583" s="45"/>
      <c r="F3583" s="45">
        <v>0</v>
      </c>
      <c r="G3583" s="44"/>
      <c r="H3583" s="169" t="s">
        <v>24843</v>
      </c>
    </row>
    <row r="3584" spans="1:8" x14ac:dyDescent="0.3">
      <c r="A3584" s="5" t="s">
        <v>8830</v>
      </c>
      <c r="B3584" s="44" t="s">
        <v>26508</v>
      </c>
      <c r="C3584" s="45">
        <v>0</v>
      </c>
      <c r="D3584" s="45" t="s">
        <v>24841</v>
      </c>
      <c r="E3584" s="45"/>
      <c r="F3584" s="45">
        <v>0</v>
      </c>
      <c r="G3584" s="44"/>
      <c r="H3584" s="169" t="s">
        <v>24843</v>
      </c>
    </row>
    <row r="3585" spans="1:8" x14ac:dyDescent="0.3">
      <c r="A3585" s="5" t="s">
        <v>8831</v>
      </c>
      <c r="B3585" s="44" t="s">
        <v>26509</v>
      </c>
      <c r="C3585" s="45">
        <v>0</v>
      </c>
      <c r="D3585" s="45" t="s">
        <v>24841</v>
      </c>
      <c r="E3585" s="45"/>
      <c r="F3585" s="45">
        <v>0</v>
      </c>
      <c r="G3585" s="44"/>
      <c r="H3585" s="169" t="s">
        <v>24843</v>
      </c>
    </row>
    <row r="3586" spans="1:8" x14ac:dyDescent="0.3">
      <c r="A3586" s="5" t="s">
        <v>8832</v>
      </c>
      <c r="B3586" s="44" t="s">
        <v>26510</v>
      </c>
      <c r="C3586" s="45">
        <v>0</v>
      </c>
      <c r="D3586" s="45" t="s">
        <v>24841</v>
      </c>
      <c r="E3586" s="45"/>
      <c r="F3586" s="45">
        <v>0</v>
      </c>
      <c r="G3586" s="44"/>
      <c r="H3586" s="169" t="s">
        <v>24843</v>
      </c>
    </row>
    <row r="3587" spans="1:8" x14ac:dyDescent="0.3">
      <c r="A3587" s="5" t="s">
        <v>8833</v>
      </c>
      <c r="B3587" s="44" t="s">
        <v>26511</v>
      </c>
      <c r="C3587" s="45">
        <v>0</v>
      </c>
      <c r="D3587" s="45" t="s">
        <v>24841</v>
      </c>
      <c r="E3587" s="45"/>
      <c r="F3587" s="45">
        <v>0</v>
      </c>
      <c r="G3587" s="44"/>
      <c r="H3587" s="169" t="s">
        <v>24843</v>
      </c>
    </row>
    <row r="3588" spans="1:8" x14ac:dyDescent="0.3">
      <c r="A3588" s="5" t="s">
        <v>8834</v>
      </c>
      <c r="B3588" s="44" t="s">
        <v>26512</v>
      </c>
      <c r="C3588" s="45">
        <v>0</v>
      </c>
      <c r="D3588" s="45" t="s">
        <v>24841</v>
      </c>
      <c r="E3588" s="45"/>
      <c r="F3588" s="45">
        <v>0</v>
      </c>
      <c r="G3588" s="44"/>
      <c r="H3588" s="169" t="s">
        <v>24843</v>
      </c>
    </row>
    <row r="3589" spans="1:8" x14ac:dyDescent="0.3">
      <c r="A3589" s="5" t="s">
        <v>8835</v>
      </c>
      <c r="B3589" s="44" t="s">
        <v>26513</v>
      </c>
      <c r="C3589" s="45">
        <v>3.6</v>
      </c>
      <c r="D3589" s="45" t="s">
        <v>24841</v>
      </c>
      <c r="E3589" s="45"/>
      <c r="F3589" s="45">
        <v>3.6</v>
      </c>
      <c r="G3589" s="44"/>
      <c r="H3589" s="169" t="s">
        <v>24843</v>
      </c>
    </row>
    <row r="3590" spans="1:8" x14ac:dyDescent="0.3">
      <c r="A3590" s="5" t="s">
        <v>8836</v>
      </c>
      <c r="B3590" s="44" t="s">
        <v>140</v>
      </c>
      <c r="C3590" s="45">
        <v>0</v>
      </c>
      <c r="D3590" s="45" t="s">
        <v>24841</v>
      </c>
      <c r="E3590" s="45"/>
      <c r="F3590" s="45">
        <v>0</v>
      </c>
      <c r="G3590" s="44"/>
      <c r="H3590" s="169" t="s">
        <v>24843</v>
      </c>
    </row>
    <row r="3591" spans="1:8" x14ac:dyDescent="0.3">
      <c r="A3591" s="5" t="s">
        <v>8839</v>
      </c>
      <c r="B3591" s="44" t="s">
        <v>26514</v>
      </c>
      <c r="C3591" s="45">
        <v>3.6</v>
      </c>
      <c r="D3591" s="45" t="s">
        <v>24841</v>
      </c>
      <c r="E3591" s="45"/>
      <c r="F3591" s="45">
        <v>3.6</v>
      </c>
      <c r="G3591" s="44"/>
      <c r="H3591" s="169" t="s">
        <v>24843</v>
      </c>
    </row>
    <row r="3592" spans="1:8" x14ac:dyDescent="0.3">
      <c r="A3592" s="5" t="s">
        <v>8841</v>
      </c>
      <c r="B3592" s="44" t="s">
        <v>26515</v>
      </c>
      <c r="C3592" s="45">
        <v>3.6</v>
      </c>
      <c r="D3592" s="45" t="s">
        <v>24841</v>
      </c>
      <c r="E3592" s="45"/>
      <c r="F3592" s="45">
        <v>3.6</v>
      </c>
      <c r="G3592" s="44"/>
      <c r="H3592" s="169" t="s">
        <v>24843</v>
      </c>
    </row>
    <row r="3593" spans="1:8" x14ac:dyDescent="0.3">
      <c r="A3593" s="5" t="s">
        <v>8843</v>
      </c>
      <c r="B3593" s="44" t="s">
        <v>26516</v>
      </c>
      <c r="C3593" s="45">
        <v>3.6</v>
      </c>
      <c r="D3593" s="45" t="s">
        <v>24841</v>
      </c>
      <c r="E3593" s="45"/>
      <c r="F3593" s="45">
        <v>3.6</v>
      </c>
      <c r="G3593" s="44"/>
      <c r="H3593" s="169" t="s">
        <v>24843</v>
      </c>
    </row>
    <row r="3594" spans="1:8" x14ac:dyDescent="0.3">
      <c r="A3594" s="5" t="s">
        <v>8845</v>
      </c>
      <c r="B3594" s="44" t="s">
        <v>26517</v>
      </c>
      <c r="C3594" s="45">
        <v>3.6</v>
      </c>
      <c r="D3594" s="45" t="s">
        <v>24841</v>
      </c>
      <c r="E3594" s="45"/>
      <c r="F3594" s="45">
        <v>3.6</v>
      </c>
      <c r="G3594" s="44"/>
      <c r="H3594" s="169" t="s">
        <v>24843</v>
      </c>
    </row>
    <row r="3595" spans="1:8" x14ac:dyDescent="0.3">
      <c r="A3595" s="5" t="s">
        <v>8847</v>
      </c>
      <c r="B3595" s="44" t="s">
        <v>26518</v>
      </c>
      <c r="C3595" s="45">
        <v>3.6</v>
      </c>
      <c r="D3595" s="45" t="s">
        <v>24841</v>
      </c>
      <c r="E3595" s="45"/>
      <c r="F3595" s="45">
        <v>3.6</v>
      </c>
      <c r="G3595" s="44"/>
      <c r="H3595" s="169" t="s">
        <v>24843</v>
      </c>
    </row>
    <row r="3596" spans="1:8" x14ac:dyDescent="0.3">
      <c r="A3596" s="5" t="s">
        <v>8849</v>
      </c>
      <c r="B3596" s="44" t="s">
        <v>26519</v>
      </c>
      <c r="C3596" s="45">
        <v>3.6</v>
      </c>
      <c r="D3596" s="45" t="s">
        <v>24841</v>
      </c>
      <c r="E3596" s="45"/>
      <c r="F3596" s="45">
        <v>3.6</v>
      </c>
      <c r="G3596" s="44"/>
      <c r="H3596" s="169" t="s">
        <v>24843</v>
      </c>
    </row>
    <row r="3597" spans="1:8" ht="66" x14ac:dyDescent="0.3">
      <c r="A3597" s="5" t="s">
        <v>8851</v>
      </c>
      <c r="B3597" s="44" t="s">
        <v>26520</v>
      </c>
      <c r="C3597" s="45">
        <v>3.6</v>
      </c>
      <c r="D3597" s="45" t="s">
        <v>24841</v>
      </c>
      <c r="E3597" s="45"/>
      <c r="F3597" s="45">
        <v>3.6</v>
      </c>
      <c r="G3597" s="44"/>
      <c r="H3597" s="169" t="s">
        <v>24843</v>
      </c>
    </row>
    <row r="3598" spans="1:8" ht="26.4" x14ac:dyDescent="0.3">
      <c r="A3598" s="5" t="s">
        <v>8853</v>
      </c>
      <c r="B3598" s="44" t="s">
        <v>26521</v>
      </c>
      <c r="C3598" s="45">
        <v>3.6</v>
      </c>
      <c r="D3598" s="45" t="s">
        <v>24841</v>
      </c>
      <c r="E3598" s="45"/>
      <c r="F3598" s="45">
        <v>3.6</v>
      </c>
      <c r="G3598" s="44"/>
      <c r="H3598" s="169" t="s">
        <v>24843</v>
      </c>
    </row>
    <row r="3599" spans="1:8" x14ac:dyDescent="0.3">
      <c r="A3599" s="5" t="s">
        <v>8855</v>
      </c>
      <c r="B3599" s="44" t="s">
        <v>140</v>
      </c>
      <c r="C3599" s="45">
        <v>0</v>
      </c>
      <c r="D3599" s="45" t="s">
        <v>24841</v>
      </c>
      <c r="E3599" s="45"/>
      <c r="F3599" s="45">
        <v>0</v>
      </c>
      <c r="G3599" s="44"/>
      <c r="H3599" s="169" t="s">
        <v>24843</v>
      </c>
    </row>
    <row r="3600" spans="1:8" x14ac:dyDescent="0.3">
      <c r="A3600" s="5" t="s">
        <v>8857</v>
      </c>
      <c r="B3600" s="44" t="s">
        <v>26522</v>
      </c>
      <c r="C3600" s="45">
        <v>3.6</v>
      </c>
      <c r="D3600" s="45" t="s">
        <v>24841</v>
      </c>
      <c r="E3600" s="45"/>
      <c r="F3600" s="45">
        <v>3.6</v>
      </c>
      <c r="G3600" s="44"/>
      <c r="H3600" s="169" t="s">
        <v>24843</v>
      </c>
    </row>
    <row r="3601" spans="1:8" x14ac:dyDescent="0.3">
      <c r="A3601" s="5" t="s">
        <v>8859</v>
      </c>
      <c r="B3601" s="44" t="s">
        <v>8860</v>
      </c>
      <c r="C3601" s="45">
        <v>3.6</v>
      </c>
      <c r="D3601" s="45" t="s">
        <v>24841</v>
      </c>
      <c r="E3601" s="45"/>
      <c r="F3601" s="45">
        <v>3.6</v>
      </c>
      <c r="G3601" s="44"/>
      <c r="H3601" s="169" t="s">
        <v>24843</v>
      </c>
    </row>
    <row r="3602" spans="1:8" x14ac:dyDescent="0.3">
      <c r="A3602" s="5" t="s">
        <v>8862</v>
      </c>
      <c r="B3602" s="44" t="s">
        <v>26523</v>
      </c>
      <c r="C3602" s="45">
        <v>3.6</v>
      </c>
      <c r="D3602" s="45" t="s">
        <v>24841</v>
      </c>
      <c r="E3602" s="45"/>
      <c r="F3602" s="45">
        <v>3.6</v>
      </c>
      <c r="G3602" s="44"/>
      <c r="H3602" s="169" t="s">
        <v>24843</v>
      </c>
    </row>
    <row r="3603" spans="1:8" x14ac:dyDescent="0.3">
      <c r="A3603" s="5" t="s">
        <v>8864</v>
      </c>
      <c r="B3603" s="44" t="s">
        <v>26524</v>
      </c>
      <c r="C3603" s="45">
        <v>3.6</v>
      </c>
      <c r="D3603" s="45" t="s">
        <v>24841</v>
      </c>
      <c r="E3603" s="45"/>
      <c r="F3603" s="45">
        <v>3.6</v>
      </c>
      <c r="G3603" s="44"/>
      <c r="H3603" s="169" t="s">
        <v>24843</v>
      </c>
    </row>
    <row r="3604" spans="1:8" x14ac:dyDescent="0.3">
      <c r="A3604" s="5" t="s">
        <v>8866</v>
      </c>
      <c r="B3604" s="44" t="s">
        <v>8867</v>
      </c>
      <c r="C3604" s="45">
        <v>7.2</v>
      </c>
      <c r="D3604" s="45" t="s">
        <v>24841</v>
      </c>
      <c r="E3604" s="45"/>
      <c r="F3604" s="45">
        <v>7.2</v>
      </c>
      <c r="G3604" s="44"/>
      <c r="H3604" s="169" t="s">
        <v>24843</v>
      </c>
    </row>
    <row r="3605" spans="1:8" x14ac:dyDescent="0.3">
      <c r="A3605" s="5" t="s">
        <v>8868</v>
      </c>
      <c r="B3605" s="44" t="s">
        <v>31</v>
      </c>
      <c r="C3605" s="45">
        <v>7.2</v>
      </c>
      <c r="D3605" s="45" t="s">
        <v>24841</v>
      </c>
      <c r="E3605" s="45"/>
      <c r="F3605" s="45">
        <v>7.2</v>
      </c>
      <c r="G3605" s="44"/>
      <c r="H3605" s="169" t="s">
        <v>24843</v>
      </c>
    </row>
    <row r="3606" spans="1:8" x14ac:dyDescent="0.3">
      <c r="A3606" s="5" t="s">
        <v>8871</v>
      </c>
      <c r="B3606" s="44" t="s">
        <v>26525</v>
      </c>
      <c r="C3606" s="45">
        <v>3.6</v>
      </c>
      <c r="D3606" s="45" t="s">
        <v>24841</v>
      </c>
      <c r="E3606" s="45"/>
      <c r="F3606" s="45">
        <v>3.6</v>
      </c>
      <c r="G3606" s="44"/>
      <c r="H3606" s="169" t="s">
        <v>24843</v>
      </c>
    </row>
    <row r="3607" spans="1:8" x14ac:dyDescent="0.3">
      <c r="A3607" s="5" t="s">
        <v>8873</v>
      </c>
      <c r="B3607" s="44" t="s">
        <v>119</v>
      </c>
      <c r="C3607" s="45">
        <v>7.2</v>
      </c>
      <c r="D3607" s="45" t="s">
        <v>24841</v>
      </c>
      <c r="E3607" s="45"/>
      <c r="F3607" s="45">
        <v>7.2</v>
      </c>
      <c r="G3607" s="44"/>
      <c r="H3607" s="169" t="s">
        <v>24843</v>
      </c>
    </row>
    <row r="3608" spans="1:8" x14ac:dyDescent="0.3">
      <c r="A3608" s="5" t="s">
        <v>8874</v>
      </c>
      <c r="B3608" s="44" t="s">
        <v>22</v>
      </c>
      <c r="C3608" s="45">
        <v>7.2</v>
      </c>
      <c r="D3608" s="45" t="s">
        <v>24841</v>
      </c>
      <c r="E3608" s="45"/>
      <c r="F3608" s="45">
        <v>7.2</v>
      </c>
      <c r="G3608" s="44"/>
      <c r="H3608" s="169" t="s">
        <v>24843</v>
      </c>
    </row>
    <row r="3609" spans="1:8" x14ac:dyDescent="0.3">
      <c r="A3609" s="5" t="s">
        <v>8881</v>
      </c>
      <c r="B3609" s="44" t="s">
        <v>26526</v>
      </c>
      <c r="C3609" s="45">
        <v>12.6</v>
      </c>
      <c r="D3609" s="45" t="s">
        <v>24841</v>
      </c>
      <c r="E3609" s="45"/>
      <c r="F3609" s="45">
        <v>12.6</v>
      </c>
      <c r="G3609" s="44"/>
      <c r="H3609" s="169" t="s">
        <v>24843</v>
      </c>
    </row>
    <row r="3610" spans="1:8" x14ac:dyDescent="0.3">
      <c r="A3610" s="5" t="s">
        <v>8883</v>
      </c>
      <c r="B3610" s="44" t="s">
        <v>26527</v>
      </c>
      <c r="C3610" s="45">
        <v>7.2</v>
      </c>
      <c r="D3610" s="45" t="s">
        <v>24841</v>
      </c>
      <c r="E3610" s="45"/>
      <c r="F3610" s="45">
        <v>7.2</v>
      </c>
      <c r="G3610" s="44"/>
      <c r="H3610" s="169" t="s">
        <v>24843</v>
      </c>
    </row>
    <row r="3611" spans="1:8" x14ac:dyDescent="0.3">
      <c r="A3611" s="5" t="s">
        <v>8885</v>
      </c>
      <c r="B3611" s="44" t="s">
        <v>26458</v>
      </c>
      <c r="C3611" s="45">
        <v>12.6</v>
      </c>
      <c r="D3611" s="45" t="s">
        <v>24841</v>
      </c>
      <c r="E3611" s="45"/>
      <c r="F3611" s="45">
        <v>12.6</v>
      </c>
      <c r="G3611" s="44"/>
      <c r="H3611" s="169" t="s">
        <v>24843</v>
      </c>
    </row>
    <row r="3612" spans="1:8" x14ac:dyDescent="0.3">
      <c r="A3612" s="5" t="s">
        <v>8886</v>
      </c>
      <c r="B3612" s="44" t="s">
        <v>26457</v>
      </c>
      <c r="C3612" s="45">
        <v>7.2</v>
      </c>
      <c r="D3612" s="45" t="s">
        <v>24841</v>
      </c>
      <c r="E3612" s="45"/>
      <c r="F3612" s="45">
        <v>7.2</v>
      </c>
      <c r="G3612" s="44"/>
      <c r="H3612" s="169" t="s">
        <v>24843</v>
      </c>
    </row>
    <row r="3613" spans="1:8" x14ac:dyDescent="0.3">
      <c r="A3613" s="5" t="s">
        <v>8887</v>
      </c>
      <c r="B3613" s="44" t="s">
        <v>26459</v>
      </c>
      <c r="C3613" s="45">
        <v>7.2</v>
      </c>
      <c r="D3613" s="45" t="s">
        <v>24841</v>
      </c>
      <c r="E3613" s="45"/>
      <c r="F3613" s="45">
        <v>7.2</v>
      </c>
      <c r="G3613" s="44"/>
      <c r="H3613" s="169" t="s">
        <v>24843</v>
      </c>
    </row>
    <row r="3614" spans="1:8" x14ac:dyDescent="0.3">
      <c r="A3614" s="5" t="s">
        <v>8888</v>
      </c>
      <c r="B3614" s="44" t="s">
        <v>31</v>
      </c>
      <c r="C3614" s="45">
        <v>7.2</v>
      </c>
      <c r="D3614" s="45" t="s">
        <v>24841</v>
      </c>
      <c r="E3614" s="45"/>
      <c r="F3614" s="45">
        <v>7.2</v>
      </c>
      <c r="G3614" s="44"/>
      <c r="H3614" s="169" t="s">
        <v>24843</v>
      </c>
    </row>
    <row r="3615" spans="1:8" x14ac:dyDescent="0.3">
      <c r="A3615" s="5" t="s">
        <v>8889</v>
      </c>
      <c r="B3615" s="44" t="s">
        <v>26528</v>
      </c>
      <c r="C3615" s="45">
        <v>7.2</v>
      </c>
      <c r="D3615" s="45" t="s">
        <v>24841</v>
      </c>
      <c r="E3615" s="45"/>
      <c r="F3615" s="45">
        <v>7.2</v>
      </c>
      <c r="G3615" s="44"/>
      <c r="H3615" s="169" t="s">
        <v>24843</v>
      </c>
    </row>
    <row r="3616" spans="1:8" x14ac:dyDescent="0.3">
      <c r="A3616" s="5" t="s">
        <v>8895</v>
      </c>
      <c r="B3616" s="44" t="s">
        <v>26529</v>
      </c>
      <c r="C3616" s="45">
        <v>7.2</v>
      </c>
      <c r="D3616" s="45" t="s">
        <v>24841</v>
      </c>
      <c r="E3616" s="45"/>
      <c r="F3616" s="45">
        <v>7.2</v>
      </c>
      <c r="G3616" s="44"/>
      <c r="H3616" s="169" t="s">
        <v>24843</v>
      </c>
    </row>
    <row r="3617" spans="1:8" x14ac:dyDescent="0.3">
      <c r="A3617" s="5" t="s">
        <v>8897</v>
      </c>
      <c r="B3617" s="44" t="s">
        <v>31</v>
      </c>
      <c r="C3617" s="45">
        <v>7.2</v>
      </c>
      <c r="D3617" s="45" t="s">
        <v>24841</v>
      </c>
      <c r="E3617" s="45"/>
      <c r="F3617" s="45">
        <v>7.2</v>
      </c>
      <c r="G3617" s="44"/>
      <c r="H3617" s="169" t="s">
        <v>24843</v>
      </c>
    </row>
    <row r="3618" spans="1:8" x14ac:dyDescent="0.3">
      <c r="A3618" s="5" t="s">
        <v>8900</v>
      </c>
      <c r="B3618" s="44" t="s">
        <v>26530</v>
      </c>
      <c r="C3618" s="45">
        <v>12.6</v>
      </c>
      <c r="D3618" s="45" t="s">
        <v>24841</v>
      </c>
      <c r="E3618" s="45"/>
      <c r="F3618" s="45">
        <v>12.6</v>
      </c>
      <c r="G3618" s="44"/>
      <c r="H3618" s="169" t="s">
        <v>24843</v>
      </c>
    </row>
    <row r="3619" spans="1:8" x14ac:dyDescent="0.3">
      <c r="A3619" s="5" t="s">
        <v>8902</v>
      </c>
      <c r="B3619" s="44" t="s">
        <v>31</v>
      </c>
      <c r="C3619" s="45">
        <v>7.2</v>
      </c>
      <c r="D3619" s="45" t="s">
        <v>24841</v>
      </c>
      <c r="E3619" s="45"/>
      <c r="F3619" s="45">
        <v>7.2</v>
      </c>
      <c r="G3619" s="44"/>
      <c r="H3619" s="169" t="s">
        <v>24843</v>
      </c>
    </row>
    <row r="3620" spans="1:8" x14ac:dyDescent="0.3">
      <c r="A3620" s="5" t="s">
        <v>8905</v>
      </c>
      <c r="B3620" s="44" t="s">
        <v>26466</v>
      </c>
      <c r="C3620" s="45">
        <v>7.2</v>
      </c>
      <c r="D3620" s="45" t="s">
        <v>24841</v>
      </c>
      <c r="E3620" s="45"/>
      <c r="F3620" s="45">
        <v>7.2</v>
      </c>
      <c r="G3620" s="44"/>
      <c r="H3620" s="169" t="s">
        <v>24843</v>
      </c>
    </row>
    <row r="3621" spans="1:8" x14ac:dyDescent="0.3">
      <c r="A3621" s="5" t="s">
        <v>8906</v>
      </c>
      <c r="B3621" s="44" t="s">
        <v>8907</v>
      </c>
      <c r="C3621" s="45">
        <v>7.2</v>
      </c>
      <c r="D3621" s="45" t="s">
        <v>24841</v>
      </c>
      <c r="E3621" s="45"/>
      <c r="F3621" s="45">
        <v>7.2</v>
      </c>
      <c r="G3621" s="44"/>
      <c r="H3621" s="169" t="s">
        <v>24843</v>
      </c>
    </row>
    <row r="3622" spans="1:8" x14ac:dyDescent="0.3">
      <c r="A3622" s="5" t="s">
        <v>8908</v>
      </c>
      <c r="B3622" s="44" t="s">
        <v>31</v>
      </c>
      <c r="C3622" s="45">
        <v>7.2</v>
      </c>
      <c r="D3622" s="45" t="s">
        <v>24841</v>
      </c>
      <c r="E3622" s="45"/>
      <c r="F3622" s="45">
        <v>7.2</v>
      </c>
      <c r="G3622" s="44"/>
      <c r="H3622" s="169" t="s">
        <v>24843</v>
      </c>
    </row>
    <row r="3623" spans="1:8" x14ac:dyDescent="0.3">
      <c r="A3623" s="5" t="s">
        <v>8911</v>
      </c>
      <c r="B3623" s="44" t="s">
        <v>26467</v>
      </c>
      <c r="C3623" s="45">
        <v>12.6</v>
      </c>
      <c r="D3623" s="45" t="s">
        <v>24841</v>
      </c>
      <c r="E3623" s="45"/>
      <c r="F3623" s="45">
        <v>12.6</v>
      </c>
      <c r="G3623" s="44"/>
      <c r="H3623" s="169" t="s">
        <v>24843</v>
      </c>
    </row>
    <row r="3624" spans="1:8" x14ac:dyDescent="0.3">
      <c r="A3624" s="5" t="s">
        <v>8912</v>
      </c>
      <c r="B3624" s="44" t="s">
        <v>31</v>
      </c>
      <c r="C3624" s="45">
        <v>7.2</v>
      </c>
      <c r="D3624" s="45" t="s">
        <v>24841</v>
      </c>
      <c r="E3624" s="45"/>
      <c r="F3624" s="45">
        <v>7.2</v>
      </c>
      <c r="G3624" s="44"/>
      <c r="H3624" s="169" t="s">
        <v>24843</v>
      </c>
    </row>
    <row r="3625" spans="1:8" x14ac:dyDescent="0.3">
      <c r="A3625" s="5" t="s">
        <v>8915</v>
      </c>
      <c r="B3625" s="44" t="s">
        <v>26531</v>
      </c>
      <c r="C3625" s="45">
        <v>12.6</v>
      </c>
      <c r="D3625" s="45" t="s">
        <v>24841</v>
      </c>
      <c r="E3625" s="45"/>
      <c r="F3625" s="45">
        <v>12.6</v>
      </c>
      <c r="G3625" s="44"/>
      <c r="H3625" s="169" t="s">
        <v>24843</v>
      </c>
    </row>
    <row r="3626" spans="1:8" x14ac:dyDescent="0.3">
      <c r="A3626" s="5" t="s">
        <v>8917</v>
      </c>
      <c r="B3626" s="44" t="s">
        <v>26532</v>
      </c>
      <c r="C3626" s="45">
        <v>12.6</v>
      </c>
      <c r="D3626" s="45" t="s">
        <v>24841</v>
      </c>
      <c r="E3626" s="45"/>
      <c r="F3626" s="45">
        <v>12.6</v>
      </c>
      <c r="G3626" s="44"/>
      <c r="H3626" s="169" t="s">
        <v>24843</v>
      </c>
    </row>
    <row r="3627" spans="1:8" x14ac:dyDescent="0.3">
      <c r="A3627" s="5" t="s">
        <v>8919</v>
      </c>
      <c r="B3627" s="44" t="s">
        <v>31</v>
      </c>
      <c r="C3627" s="45">
        <v>7.2</v>
      </c>
      <c r="D3627" s="45" t="s">
        <v>24841</v>
      </c>
      <c r="E3627" s="45"/>
      <c r="F3627" s="45">
        <v>7.2</v>
      </c>
      <c r="G3627" s="44"/>
      <c r="H3627" s="169" t="s">
        <v>24843</v>
      </c>
    </row>
    <row r="3628" spans="1:8" x14ac:dyDescent="0.3">
      <c r="A3628" s="5" t="s">
        <v>8922</v>
      </c>
      <c r="B3628" s="44" t="s">
        <v>26478</v>
      </c>
      <c r="C3628" s="45">
        <v>12.6</v>
      </c>
      <c r="D3628" s="45" t="s">
        <v>24841</v>
      </c>
      <c r="E3628" s="45"/>
      <c r="F3628" s="45">
        <v>12.6</v>
      </c>
      <c r="G3628" s="44"/>
      <c r="H3628" s="169" t="s">
        <v>24843</v>
      </c>
    </row>
    <row r="3629" spans="1:8" x14ac:dyDescent="0.3">
      <c r="A3629" s="5" t="s">
        <v>8923</v>
      </c>
      <c r="B3629" s="44" t="s">
        <v>8924</v>
      </c>
      <c r="C3629" s="45">
        <v>0</v>
      </c>
      <c r="D3629" s="45" t="s">
        <v>24841</v>
      </c>
      <c r="E3629" s="45"/>
      <c r="F3629" s="45">
        <v>0</v>
      </c>
      <c r="G3629" s="44"/>
      <c r="H3629" s="169" t="s">
        <v>24842</v>
      </c>
    </row>
    <row r="3630" spans="1:8" x14ac:dyDescent="0.3">
      <c r="A3630" s="5" t="s">
        <v>8925</v>
      </c>
      <c r="B3630" s="44" t="s">
        <v>26533</v>
      </c>
      <c r="C3630" s="45">
        <v>0</v>
      </c>
      <c r="D3630" s="45" t="s">
        <v>24841</v>
      </c>
      <c r="E3630" s="45"/>
      <c r="F3630" s="45">
        <v>0</v>
      </c>
      <c r="G3630" s="44"/>
      <c r="H3630" s="169" t="s">
        <v>24842</v>
      </c>
    </row>
    <row r="3631" spans="1:8" x14ac:dyDescent="0.3">
      <c r="A3631" s="5" t="s">
        <v>8927</v>
      </c>
      <c r="B3631" s="44" t="s">
        <v>31</v>
      </c>
      <c r="C3631" s="45">
        <v>7.2</v>
      </c>
      <c r="D3631" s="45" t="s">
        <v>24841</v>
      </c>
      <c r="E3631" s="45"/>
      <c r="F3631" s="45">
        <v>7.2</v>
      </c>
      <c r="G3631" s="44"/>
      <c r="H3631" s="169" t="s">
        <v>24843</v>
      </c>
    </row>
    <row r="3632" spans="1:8" x14ac:dyDescent="0.3">
      <c r="A3632" s="5" t="s">
        <v>8930</v>
      </c>
      <c r="B3632" s="44" t="s">
        <v>8931</v>
      </c>
      <c r="C3632" s="45">
        <v>7.2</v>
      </c>
      <c r="D3632" s="45" t="s">
        <v>24841</v>
      </c>
      <c r="E3632" s="45"/>
      <c r="F3632" s="45">
        <v>7.2</v>
      </c>
      <c r="G3632" s="44"/>
      <c r="H3632" s="169" t="s">
        <v>24843</v>
      </c>
    </row>
    <row r="3633" spans="1:8" x14ac:dyDescent="0.3">
      <c r="A3633" s="5" t="s">
        <v>8932</v>
      </c>
      <c r="B3633" s="44" t="s">
        <v>8933</v>
      </c>
      <c r="C3633" s="45">
        <v>0</v>
      </c>
      <c r="D3633" s="45" t="s">
        <v>24841</v>
      </c>
      <c r="E3633" s="45"/>
      <c r="F3633" s="45">
        <v>0</v>
      </c>
      <c r="G3633" s="44"/>
      <c r="H3633" s="169" t="s">
        <v>24842</v>
      </c>
    </row>
    <row r="3634" spans="1:8" x14ac:dyDescent="0.3">
      <c r="A3634" s="5" t="s">
        <v>8934</v>
      </c>
      <c r="B3634" s="44" t="s">
        <v>26534</v>
      </c>
      <c r="C3634" s="45">
        <v>0</v>
      </c>
      <c r="D3634" s="45" t="s">
        <v>24841</v>
      </c>
      <c r="E3634" s="45"/>
      <c r="F3634" s="45">
        <v>0</v>
      </c>
      <c r="G3634" s="44"/>
      <c r="H3634" s="169" t="s">
        <v>24842</v>
      </c>
    </row>
    <row r="3635" spans="1:8" x14ac:dyDescent="0.3">
      <c r="A3635" s="5" t="s">
        <v>8936</v>
      </c>
      <c r="B3635" s="44" t="s">
        <v>31</v>
      </c>
      <c r="C3635" s="45">
        <v>7.2</v>
      </c>
      <c r="D3635" s="45" t="s">
        <v>24841</v>
      </c>
      <c r="E3635" s="45"/>
      <c r="F3635" s="45">
        <v>7.2</v>
      </c>
      <c r="G3635" s="44"/>
      <c r="H3635" s="169" t="s">
        <v>24843</v>
      </c>
    </row>
    <row r="3636" spans="1:8" x14ac:dyDescent="0.3">
      <c r="A3636" s="5" t="s">
        <v>8938</v>
      </c>
      <c r="B3636" s="44" t="s">
        <v>8939</v>
      </c>
      <c r="C3636" s="45">
        <v>0</v>
      </c>
      <c r="D3636" s="45" t="s">
        <v>24841</v>
      </c>
      <c r="E3636" s="45"/>
      <c r="F3636" s="45">
        <v>0</v>
      </c>
      <c r="G3636" s="44"/>
      <c r="H3636" s="169" t="s">
        <v>24842</v>
      </c>
    </row>
    <row r="3637" spans="1:8" x14ac:dyDescent="0.3">
      <c r="A3637" s="5" t="s">
        <v>8940</v>
      </c>
      <c r="B3637" s="44" t="s">
        <v>26487</v>
      </c>
      <c r="C3637" s="45">
        <v>7.2</v>
      </c>
      <c r="D3637" s="45" t="s">
        <v>24841</v>
      </c>
      <c r="E3637" s="45"/>
      <c r="F3637" s="45">
        <v>7.2</v>
      </c>
      <c r="G3637" s="44"/>
      <c r="H3637" s="169" t="s">
        <v>24843</v>
      </c>
    </row>
    <row r="3638" spans="1:8" x14ac:dyDescent="0.3">
      <c r="A3638" s="5" t="s">
        <v>8941</v>
      </c>
      <c r="B3638" s="44" t="s">
        <v>26535</v>
      </c>
      <c r="C3638" s="45">
        <v>0</v>
      </c>
      <c r="D3638" s="45" t="s">
        <v>24841</v>
      </c>
      <c r="E3638" s="45"/>
      <c r="F3638" s="45">
        <v>0</v>
      </c>
      <c r="G3638" s="44"/>
      <c r="H3638" s="169" t="s">
        <v>24842</v>
      </c>
    </row>
    <row r="3639" spans="1:8" x14ac:dyDescent="0.3">
      <c r="A3639" s="5" t="s">
        <v>8943</v>
      </c>
      <c r="B3639" s="44" t="s">
        <v>8944</v>
      </c>
      <c r="C3639" s="45">
        <v>0</v>
      </c>
      <c r="D3639" s="45" t="s">
        <v>24841</v>
      </c>
      <c r="E3639" s="45"/>
      <c r="F3639" s="45">
        <v>0</v>
      </c>
      <c r="G3639" s="44"/>
      <c r="H3639" s="169" t="s">
        <v>24842</v>
      </c>
    </row>
    <row r="3640" spans="1:8" x14ac:dyDescent="0.3">
      <c r="A3640" s="5" t="s">
        <v>8945</v>
      </c>
      <c r="B3640" s="44" t="s">
        <v>26536</v>
      </c>
      <c r="C3640" s="45">
        <v>0</v>
      </c>
      <c r="D3640" s="45" t="s">
        <v>24841</v>
      </c>
      <c r="E3640" s="45"/>
      <c r="F3640" s="45">
        <v>0</v>
      </c>
      <c r="G3640" s="44"/>
      <c r="H3640" s="169" t="s">
        <v>24842</v>
      </c>
    </row>
    <row r="3641" spans="1:8" x14ac:dyDescent="0.3">
      <c r="A3641" s="5" t="s">
        <v>8947</v>
      </c>
      <c r="B3641" s="44" t="s">
        <v>31</v>
      </c>
      <c r="C3641" s="45">
        <v>7.2</v>
      </c>
      <c r="D3641" s="45" t="s">
        <v>24841</v>
      </c>
      <c r="E3641" s="45"/>
      <c r="F3641" s="45">
        <v>7.2</v>
      </c>
      <c r="G3641" s="44"/>
      <c r="H3641" s="169" t="s">
        <v>24843</v>
      </c>
    </row>
    <row r="3642" spans="1:8" x14ac:dyDescent="0.3">
      <c r="A3642" s="5" t="s">
        <v>8950</v>
      </c>
      <c r="B3642" s="44" t="s">
        <v>26537</v>
      </c>
      <c r="C3642" s="45">
        <v>12.6</v>
      </c>
      <c r="D3642" s="45" t="s">
        <v>24841</v>
      </c>
      <c r="E3642" s="45"/>
      <c r="F3642" s="45">
        <v>12.6</v>
      </c>
      <c r="G3642" s="44"/>
      <c r="H3642" s="169" t="s">
        <v>24843</v>
      </c>
    </row>
    <row r="3643" spans="1:8" x14ac:dyDescent="0.3">
      <c r="A3643" s="5" t="s">
        <v>8955</v>
      </c>
      <c r="B3643" s="44" t="s">
        <v>8956</v>
      </c>
      <c r="C3643" s="45">
        <v>0</v>
      </c>
      <c r="D3643" s="45" t="s">
        <v>24841</v>
      </c>
      <c r="E3643" s="45"/>
      <c r="F3643" s="45">
        <v>0</v>
      </c>
      <c r="G3643" s="44"/>
      <c r="H3643" s="169" t="s">
        <v>24842</v>
      </c>
    </row>
    <row r="3644" spans="1:8" x14ac:dyDescent="0.3">
      <c r="A3644" s="5" t="s">
        <v>8957</v>
      </c>
      <c r="B3644" s="44" t="s">
        <v>26538</v>
      </c>
      <c r="C3644" s="45">
        <v>12.6</v>
      </c>
      <c r="D3644" s="45" t="s">
        <v>24841</v>
      </c>
      <c r="E3644" s="45"/>
      <c r="F3644" s="45">
        <v>12.6</v>
      </c>
      <c r="G3644" s="44"/>
      <c r="H3644" s="169" t="s">
        <v>24843</v>
      </c>
    </row>
    <row r="3645" spans="1:8" x14ac:dyDescent="0.3">
      <c r="A3645" s="5" t="s">
        <v>8959</v>
      </c>
      <c r="B3645" s="44" t="s">
        <v>8294</v>
      </c>
      <c r="C3645" s="45">
        <v>12.6</v>
      </c>
      <c r="D3645" s="45" t="s">
        <v>24841</v>
      </c>
      <c r="E3645" s="45"/>
      <c r="F3645" s="45">
        <v>12.6</v>
      </c>
      <c r="G3645" s="44"/>
      <c r="H3645" s="169" t="s">
        <v>24843</v>
      </c>
    </row>
    <row r="3646" spans="1:8" x14ac:dyDescent="0.3">
      <c r="A3646" s="5" t="s">
        <v>8960</v>
      </c>
      <c r="B3646" s="44" t="s">
        <v>26539</v>
      </c>
      <c r="C3646" s="45">
        <v>7.2</v>
      </c>
      <c r="D3646" s="45" t="s">
        <v>24841</v>
      </c>
      <c r="E3646" s="45"/>
      <c r="F3646" s="45">
        <v>7.2</v>
      </c>
      <c r="G3646" s="44"/>
      <c r="H3646" s="169" t="s">
        <v>24843</v>
      </c>
    </row>
    <row r="3647" spans="1:8" x14ac:dyDescent="0.3">
      <c r="A3647" s="5" t="s">
        <v>8962</v>
      </c>
      <c r="B3647" s="44" t="s">
        <v>26540</v>
      </c>
      <c r="C3647" s="45">
        <v>7.2</v>
      </c>
      <c r="D3647" s="45" t="s">
        <v>24841</v>
      </c>
      <c r="E3647" s="45"/>
      <c r="F3647" s="45">
        <v>7.2</v>
      </c>
      <c r="G3647" s="44"/>
      <c r="H3647" s="169" t="s">
        <v>24843</v>
      </c>
    </row>
    <row r="3648" spans="1:8" x14ac:dyDescent="0.3">
      <c r="A3648" s="5" t="s">
        <v>8964</v>
      </c>
      <c r="B3648" s="44" t="s">
        <v>26541</v>
      </c>
      <c r="C3648" s="45">
        <v>0</v>
      </c>
      <c r="D3648" s="45" t="s">
        <v>24841</v>
      </c>
      <c r="E3648" s="45"/>
      <c r="F3648" s="45">
        <v>0</v>
      </c>
      <c r="G3648" s="44"/>
      <c r="H3648" s="169" t="s">
        <v>24842</v>
      </c>
    </row>
    <row r="3649" spans="1:8" x14ac:dyDescent="0.3">
      <c r="A3649" s="5" t="s">
        <v>8966</v>
      </c>
      <c r="B3649" s="44" t="s">
        <v>26542</v>
      </c>
      <c r="C3649" s="45">
        <v>0</v>
      </c>
      <c r="D3649" s="45" t="s">
        <v>24841</v>
      </c>
      <c r="E3649" s="45"/>
      <c r="F3649" s="45">
        <v>0</v>
      </c>
      <c r="G3649" s="44"/>
      <c r="H3649" s="169" t="s">
        <v>24842</v>
      </c>
    </row>
    <row r="3650" spans="1:8" x14ac:dyDescent="0.3">
      <c r="A3650" s="5" t="s">
        <v>8968</v>
      </c>
      <c r="B3650" s="44" t="s">
        <v>26543</v>
      </c>
      <c r="C3650" s="45">
        <v>0</v>
      </c>
      <c r="D3650" s="45" t="s">
        <v>24841</v>
      </c>
      <c r="E3650" s="45"/>
      <c r="F3650" s="45">
        <v>0</v>
      </c>
      <c r="G3650" s="44"/>
      <c r="H3650" s="169" t="s">
        <v>24842</v>
      </c>
    </row>
    <row r="3651" spans="1:8" x14ac:dyDescent="0.3">
      <c r="A3651" s="5" t="s">
        <v>8970</v>
      </c>
      <c r="B3651" s="44" t="s">
        <v>26544</v>
      </c>
      <c r="C3651" s="45">
        <v>0</v>
      </c>
      <c r="D3651" s="45" t="s">
        <v>24841</v>
      </c>
      <c r="E3651" s="45"/>
      <c r="F3651" s="45">
        <v>0</v>
      </c>
      <c r="G3651" s="44"/>
      <c r="H3651" s="169" t="s">
        <v>24842</v>
      </c>
    </row>
    <row r="3652" spans="1:8" x14ac:dyDescent="0.3">
      <c r="A3652" s="5" t="s">
        <v>8974</v>
      </c>
      <c r="B3652" s="44" t="s">
        <v>26545</v>
      </c>
      <c r="C3652" s="45">
        <v>0</v>
      </c>
      <c r="D3652" s="45" t="s">
        <v>24841</v>
      </c>
      <c r="E3652" s="45"/>
      <c r="F3652" s="45">
        <v>0</v>
      </c>
      <c r="G3652" s="44"/>
      <c r="H3652" s="169" t="s">
        <v>24842</v>
      </c>
    </row>
    <row r="3653" spans="1:8" x14ac:dyDescent="0.3">
      <c r="A3653" s="5" t="s">
        <v>8976</v>
      </c>
      <c r="B3653" s="44" t="s">
        <v>8296</v>
      </c>
      <c r="C3653" s="45">
        <v>12.6</v>
      </c>
      <c r="D3653" s="45" t="s">
        <v>24841</v>
      </c>
      <c r="E3653" s="45"/>
      <c r="F3653" s="45">
        <v>12.6</v>
      </c>
      <c r="G3653" s="44"/>
      <c r="H3653" s="169" t="s">
        <v>24843</v>
      </c>
    </row>
    <row r="3654" spans="1:8" x14ac:dyDescent="0.3">
      <c r="A3654" s="5" t="s">
        <v>8977</v>
      </c>
      <c r="B3654" s="44" t="s">
        <v>26546</v>
      </c>
      <c r="C3654" s="45">
        <v>12.6</v>
      </c>
      <c r="D3654" s="45" t="s">
        <v>24841</v>
      </c>
      <c r="E3654" s="45"/>
      <c r="F3654" s="45">
        <v>12.6</v>
      </c>
      <c r="G3654" s="44"/>
      <c r="H3654" s="169" t="s">
        <v>24843</v>
      </c>
    </row>
    <row r="3655" spans="1:8" x14ac:dyDescent="0.3">
      <c r="A3655" s="5" t="s">
        <v>8979</v>
      </c>
      <c r="B3655" s="44" t="s">
        <v>8980</v>
      </c>
      <c r="C3655" s="45">
        <v>0</v>
      </c>
      <c r="D3655" s="45" t="s">
        <v>24841</v>
      </c>
      <c r="E3655" s="45"/>
      <c r="F3655" s="45">
        <v>0</v>
      </c>
      <c r="G3655" s="44"/>
      <c r="H3655" s="169" t="s">
        <v>24842</v>
      </c>
    </row>
    <row r="3656" spans="1:8" x14ac:dyDescent="0.3">
      <c r="A3656" s="5" t="s">
        <v>8981</v>
      </c>
      <c r="B3656" s="44" t="s">
        <v>8982</v>
      </c>
      <c r="C3656" s="45">
        <v>0</v>
      </c>
      <c r="D3656" s="45" t="s">
        <v>24841</v>
      </c>
      <c r="E3656" s="45"/>
      <c r="F3656" s="45">
        <v>0</v>
      </c>
      <c r="G3656" s="44"/>
      <c r="H3656" s="169" t="s">
        <v>24842</v>
      </c>
    </row>
    <row r="3657" spans="1:8" x14ac:dyDescent="0.3">
      <c r="A3657" s="5" t="s">
        <v>8983</v>
      </c>
      <c r="B3657" s="44" t="s">
        <v>26547</v>
      </c>
      <c r="C3657" s="45">
        <v>0</v>
      </c>
      <c r="D3657" s="45" t="s">
        <v>24841</v>
      </c>
      <c r="E3657" s="45"/>
      <c r="F3657" s="45">
        <v>0</v>
      </c>
      <c r="G3657" s="44"/>
      <c r="H3657" s="169" t="s">
        <v>24842</v>
      </c>
    </row>
    <row r="3658" spans="1:8" x14ac:dyDescent="0.3">
      <c r="A3658" s="5" t="s">
        <v>8985</v>
      </c>
      <c r="B3658" s="44" t="s">
        <v>26548</v>
      </c>
      <c r="C3658" s="45">
        <v>0</v>
      </c>
      <c r="D3658" s="45" t="s">
        <v>24841</v>
      </c>
      <c r="E3658" s="45"/>
      <c r="F3658" s="45">
        <v>0</v>
      </c>
      <c r="G3658" s="44"/>
      <c r="H3658" s="169" t="s">
        <v>24842</v>
      </c>
    </row>
    <row r="3659" spans="1:8" x14ac:dyDescent="0.3">
      <c r="A3659" s="5" t="s">
        <v>8987</v>
      </c>
      <c r="B3659" s="44" t="s">
        <v>31</v>
      </c>
      <c r="C3659" s="45">
        <v>7.2</v>
      </c>
      <c r="D3659" s="45" t="s">
        <v>24841</v>
      </c>
      <c r="E3659" s="45"/>
      <c r="F3659" s="45">
        <v>7.2</v>
      </c>
      <c r="G3659" s="44"/>
      <c r="H3659" s="169" t="s">
        <v>24843</v>
      </c>
    </row>
    <row r="3660" spans="1:8" x14ac:dyDescent="0.3">
      <c r="A3660" s="5" t="s">
        <v>8990</v>
      </c>
      <c r="B3660" s="44" t="s">
        <v>26398</v>
      </c>
      <c r="C3660" s="45">
        <v>12.6</v>
      </c>
      <c r="D3660" s="45" t="s">
        <v>24841</v>
      </c>
      <c r="E3660" s="45"/>
      <c r="F3660" s="45">
        <v>12.6</v>
      </c>
      <c r="G3660" s="44"/>
      <c r="H3660" s="169" t="s">
        <v>24843</v>
      </c>
    </row>
    <row r="3661" spans="1:8" x14ac:dyDescent="0.3">
      <c r="A3661" s="5" t="s">
        <v>8991</v>
      </c>
      <c r="B3661" s="44" t="s">
        <v>26549</v>
      </c>
      <c r="C3661" s="45">
        <v>12.6</v>
      </c>
      <c r="D3661" s="45" t="s">
        <v>24841</v>
      </c>
      <c r="E3661" s="45"/>
      <c r="F3661" s="45">
        <v>12.6</v>
      </c>
      <c r="G3661" s="44"/>
      <c r="H3661" s="169" t="s">
        <v>24843</v>
      </c>
    </row>
    <row r="3662" spans="1:8" x14ac:dyDescent="0.3">
      <c r="A3662" s="5" t="s">
        <v>8993</v>
      </c>
      <c r="B3662" s="44" t="s">
        <v>26550</v>
      </c>
      <c r="C3662" s="45">
        <v>12.6</v>
      </c>
      <c r="D3662" s="45" t="s">
        <v>24841</v>
      </c>
      <c r="E3662" s="45"/>
      <c r="F3662" s="45">
        <v>12.6</v>
      </c>
      <c r="G3662" s="44"/>
      <c r="H3662" s="169" t="s">
        <v>24843</v>
      </c>
    </row>
    <row r="3663" spans="1:8" x14ac:dyDescent="0.3">
      <c r="A3663" s="5" t="s">
        <v>8995</v>
      </c>
      <c r="B3663" s="44" t="s">
        <v>8351</v>
      </c>
      <c r="C3663" s="45">
        <v>12.6</v>
      </c>
      <c r="D3663" s="45" t="s">
        <v>24841</v>
      </c>
      <c r="E3663" s="45"/>
      <c r="F3663" s="45">
        <v>12.6</v>
      </c>
      <c r="G3663" s="44"/>
      <c r="H3663" s="169" t="s">
        <v>24843</v>
      </c>
    </row>
    <row r="3664" spans="1:8" x14ac:dyDescent="0.3">
      <c r="A3664" s="5" t="s">
        <v>8996</v>
      </c>
      <c r="B3664" s="44" t="s">
        <v>8356</v>
      </c>
      <c r="C3664" s="45">
        <v>12.6</v>
      </c>
      <c r="D3664" s="45" t="s">
        <v>24841</v>
      </c>
      <c r="E3664" s="45"/>
      <c r="F3664" s="45">
        <v>12.6</v>
      </c>
      <c r="G3664" s="44"/>
      <c r="H3664" s="169" t="s">
        <v>24843</v>
      </c>
    </row>
    <row r="3665" spans="1:8" x14ac:dyDescent="0.3">
      <c r="A3665" s="5" t="s">
        <v>8997</v>
      </c>
      <c r="B3665" s="44" t="s">
        <v>26551</v>
      </c>
      <c r="C3665" s="45">
        <v>0</v>
      </c>
      <c r="D3665" s="45" t="s">
        <v>24841</v>
      </c>
      <c r="E3665" s="45"/>
      <c r="F3665" s="45">
        <v>0</v>
      </c>
      <c r="G3665" s="44"/>
      <c r="H3665" s="169" t="s">
        <v>24842</v>
      </c>
    </row>
    <row r="3666" spans="1:8" x14ac:dyDescent="0.3">
      <c r="A3666" s="5" t="s">
        <v>8999</v>
      </c>
      <c r="B3666" s="44" t="s">
        <v>8354</v>
      </c>
      <c r="C3666" s="45">
        <v>12.6</v>
      </c>
      <c r="D3666" s="45" t="s">
        <v>24841</v>
      </c>
      <c r="E3666" s="45"/>
      <c r="F3666" s="45">
        <v>12.6</v>
      </c>
      <c r="G3666" s="44"/>
      <c r="H3666" s="169" t="s">
        <v>24843</v>
      </c>
    </row>
    <row r="3667" spans="1:8" x14ac:dyDescent="0.3">
      <c r="A3667" s="5" t="s">
        <v>9000</v>
      </c>
      <c r="B3667" s="44" t="s">
        <v>31</v>
      </c>
      <c r="C3667" s="45">
        <v>7.2</v>
      </c>
      <c r="D3667" s="45" t="s">
        <v>24841</v>
      </c>
      <c r="E3667" s="45"/>
      <c r="F3667" s="45">
        <v>7.2</v>
      </c>
      <c r="G3667" s="44"/>
      <c r="H3667" s="169" t="s">
        <v>24843</v>
      </c>
    </row>
    <row r="3668" spans="1:8" x14ac:dyDescent="0.3">
      <c r="A3668" s="5" t="s">
        <v>9003</v>
      </c>
      <c r="B3668" s="44" t="s">
        <v>26407</v>
      </c>
      <c r="C3668" s="45">
        <v>10.8</v>
      </c>
      <c r="D3668" s="45" t="s">
        <v>24841</v>
      </c>
      <c r="E3668" s="45"/>
      <c r="F3668" s="45">
        <v>10.8</v>
      </c>
      <c r="G3668" s="44"/>
      <c r="H3668" s="169" t="s">
        <v>24843</v>
      </c>
    </row>
    <row r="3669" spans="1:8" x14ac:dyDescent="0.3">
      <c r="A3669" s="5" t="s">
        <v>9004</v>
      </c>
      <c r="B3669" s="44" t="s">
        <v>26408</v>
      </c>
      <c r="C3669" s="45">
        <v>10.8</v>
      </c>
      <c r="D3669" s="45" t="s">
        <v>24841</v>
      </c>
      <c r="E3669" s="45"/>
      <c r="F3669" s="45">
        <v>10.8</v>
      </c>
      <c r="G3669" s="44"/>
      <c r="H3669" s="169" t="s">
        <v>24843</v>
      </c>
    </row>
    <row r="3670" spans="1:8" ht="39.6" x14ac:dyDescent="0.3">
      <c r="A3670" s="5" t="s">
        <v>9006</v>
      </c>
      <c r="B3670" s="44" t="s">
        <v>26552</v>
      </c>
      <c r="C3670" s="45">
        <v>0</v>
      </c>
      <c r="D3670" s="45" t="s">
        <v>24841</v>
      </c>
      <c r="E3670" s="45"/>
      <c r="F3670" s="45">
        <v>0</v>
      </c>
      <c r="G3670" s="44"/>
      <c r="H3670" s="169" t="s">
        <v>24842</v>
      </c>
    </row>
    <row r="3671" spans="1:8" x14ac:dyDescent="0.3">
      <c r="A3671" s="5" t="s">
        <v>9008</v>
      </c>
      <c r="B3671" s="44" t="s">
        <v>26553</v>
      </c>
      <c r="C3671" s="45">
        <v>12.6</v>
      </c>
      <c r="D3671" s="45" t="s">
        <v>24841</v>
      </c>
      <c r="E3671" s="45"/>
      <c r="F3671" s="45">
        <v>12.6</v>
      </c>
      <c r="G3671" s="44"/>
      <c r="H3671" s="169" t="s">
        <v>24843</v>
      </c>
    </row>
    <row r="3672" spans="1:8" x14ac:dyDescent="0.3">
      <c r="A3672" s="5" t="s">
        <v>9010</v>
      </c>
      <c r="B3672" s="44" t="s">
        <v>8376</v>
      </c>
      <c r="C3672" s="45">
        <v>12.6</v>
      </c>
      <c r="D3672" s="45" t="s">
        <v>24841</v>
      </c>
      <c r="E3672" s="45"/>
      <c r="F3672" s="45">
        <v>12.6</v>
      </c>
      <c r="G3672" s="44"/>
      <c r="H3672" s="169" t="s">
        <v>24843</v>
      </c>
    </row>
    <row r="3673" spans="1:8" x14ac:dyDescent="0.3">
      <c r="A3673" s="5" t="s">
        <v>9011</v>
      </c>
      <c r="B3673" s="44" t="s">
        <v>9012</v>
      </c>
      <c r="C3673" s="45">
        <v>0</v>
      </c>
      <c r="D3673" s="45" t="s">
        <v>24841</v>
      </c>
      <c r="E3673" s="45"/>
      <c r="F3673" s="45">
        <v>0</v>
      </c>
      <c r="G3673" s="44"/>
      <c r="H3673" s="169" t="s">
        <v>24842</v>
      </c>
    </row>
    <row r="3674" spans="1:8" x14ac:dyDescent="0.3">
      <c r="A3674" s="5" t="s">
        <v>9013</v>
      </c>
      <c r="B3674" s="44" t="s">
        <v>31</v>
      </c>
      <c r="C3674" s="45">
        <v>7.2</v>
      </c>
      <c r="D3674" s="45" t="s">
        <v>24841</v>
      </c>
      <c r="E3674" s="45"/>
      <c r="F3674" s="45">
        <v>7.2</v>
      </c>
      <c r="G3674" s="44"/>
      <c r="H3674" s="169" t="s">
        <v>24843</v>
      </c>
    </row>
    <row r="3675" spans="1:8" x14ac:dyDescent="0.3">
      <c r="A3675" s="5" t="s">
        <v>9016</v>
      </c>
      <c r="B3675" s="44" t="s">
        <v>26554</v>
      </c>
      <c r="C3675" s="45">
        <v>7.2</v>
      </c>
      <c r="D3675" s="45" t="s">
        <v>24841</v>
      </c>
      <c r="E3675" s="45"/>
      <c r="F3675" s="45">
        <v>7.2</v>
      </c>
      <c r="G3675" s="44"/>
      <c r="H3675" s="169" t="s">
        <v>24843</v>
      </c>
    </row>
    <row r="3676" spans="1:8" x14ac:dyDescent="0.3">
      <c r="A3676" s="5" t="s">
        <v>9018</v>
      </c>
      <c r="B3676" s="44" t="s">
        <v>26555</v>
      </c>
      <c r="C3676" s="45">
        <v>7.2</v>
      </c>
      <c r="D3676" s="45" t="s">
        <v>24841</v>
      </c>
      <c r="E3676" s="45"/>
      <c r="F3676" s="45">
        <v>7.2</v>
      </c>
      <c r="G3676" s="44"/>
      <c r="H3676" s="169" t="s">
        <v>24843</v>
      </c>
    </row>
    <row r="3677" spans="1:8" x14ac:dyDescent="0.3">
      <c r="A3677" s="5" t="s">
        <v>9020</v>
      </c>
      <c r="B3677" s="44" t="s">
        <v>26556</v>
      </c>
      <c r="C3677" s="45">
        <v>7.2</v>
      </c>
      <c r="D3677" s="45" t="s">
        <v>24841</v>
      </c>
      <c r="E3677" s="45"/>
      <c r="F3677" s="45">
        <v>7.2</v>
      </c>
      <c r="G3677" s="44"/>
      <c r="H3677" s="169" t="s">
        <v>24843</v>
      </c>
    </row>
    <row r="3678" spans="1:8" ht="26.4" x14ac:dyDescent="0.3">
      <c r="A3678" s="5" t="s">
        <v>9023</v>
      </c>
      <c r="B3678" s="44" t="s">
        <v>26557</v>
      </c>
      <c r="C3678" s="45">
        <v>0</v>
      </c>
      <c r="D3678" s="45" t="s">
        <v>24841</v>
      </c>
      <c r="E3678" s="45"/>
      <c r="F3678" s="45">
        <v>0</v>
      </c>
      <c r="G3678" s="44"/>
      <c r="H3678" s="169" t="s">
        <v>24842</v>
      </c>
    </row>
    <row r="3679" spans="1:8" x14ac:dyDescent="0.3">
      <c r="A3679" s="5" t="s">
        <v>9025</v>
      </c>
      <c r="B3679" s="44" t="s">
        <v>26558</v>
      </c>
      <c r="C3679" s="45">
        <v>12.6</v>
      </c>
      <c r="D3679" s="45" t="s">
        <v>24841</v>
      </c>
      <c r="E3679" s="45"/>
      <c r="F3679" s="45">
        <v>12.6</v>
      </c>
      <c r="G3679" s="44"/>
      <c r="H3679" s="169" t="s">
        <v>24843</v>
      </c>
    </row>
    <row r="3680" spans="1:8" x14ac:dyDescent="0.3">
      <c r="A3680" s="5" t="s">
        <v>9027</v>
      </c>
      <c r="B3680" s="44" t="s">
        <v>26443</v>
      </c>
      <c r="C3680" s="45">
        <v>7.2</v>
      </c>
      <c r="D3680" s="45" t="s">
        <v>24841</v>
      </c>
      <c r="E3680" s="45"/>
      <c r="F3680" s="45">
        <v>7.2</v>
      </c>
      <c r="G3680" s="44"/>
      <c r="H3680" s="169" t="s">
        <v>24843</v>
      </c>
    </row>
    <row r="3681" spans="1:8" x14ac:dyDescent="0.3">
      <c r="A3681" s="5" t="s">
        <v>9028</v>
      </c>
      <c r="B3681" s="44" t="s">
        <v>26559</v>
      </c>
      <c r="C3681" s="45">
        <v>12.6</v>
      </c>
      <c r="D3681" s="45" t="s">
        <v>24841</v>
      </c>
      <c r="E3681" s="45"/>
      <c r="F3681" s="45">
        <v>12.6</v>
      </c>
      <c r="G3681" s="44"/>
      <c r="H3681" s="169" t="s">
        <v>24843</v>
      </c>
    </row>
    <row r="3682" spans="1:8" x14ac:dyDescent="0.3">
      <c r="A3682" s="5" t="s">
        <v>9030</v>
      </c>
      <c r="B3682" s="44" t="s">
        <v>26560</v>
      </c>
      <c r="C3682" s="45">
        <v>0</v>
      </c>
      <c r="D3682" s="45" t="s">
        <v>24841</v>
      </c>
      <c r="E3682" s="45"/>
      <c r="F3682" s="45">
        <v>0</v>
      </c>
      <c r="G3682" s="44"/>
      <c r="H3682" s="169" t="s">
        <v>24842</v>
      </c>
    </row>
    <row r="3683" spans="1:8" x14ac:dyDescent="0.3">
      <c r="A3683" s="5" t="s">
        <v>9032</v>
      </c>
      <c r="B3683" s="44" t="s">
        <v>31</v>
      </c>
      <c r="C3683" s="45">
        <v>7.2</v>
      </c>
      <c r="D3683" s="45" t="s">
        <v>24841</v>
      </c>
      <c r="E3683" s="45"/>
      <c r="F3683" s="45">
        <v>7.2</v>
      </c>
      <c r="G3683" s="44"/>
      <c r="H3683" s="169" t="s">
        <v>24843</v>
      </c>
    </row>
    <row r="3684" spans="1:8" ht="39.6" x14ac:dyDescent="0.3">
      <c r="A3684" s="5" t="s">
        <v>9033</v>
      </c>
      <c r="B3684" s="44" t="s">
        <v>26561</v>
      </c>
      <c r="C3684" s="45">
        <v>7.2</v>
      </c>
      <c r="D3684" s="45" t="s">
        <v>24841</v>
      </c>
      <c r="E3684" s="45"/>
      <c r="F3684" s="45">
        <v>7.2</v>
      </c>
      <c r="G3684" s="44"/>
      <c r="H3684" s="169" t="s">
        <v>24843</v>
      </c>
    </row>
    <row r="3685" spans="1:8" x14ac:dyDescent="0.3">
      <c r="A3685" s="5" t="s">
        <v>9038</v>
      </c>
      <c r="B3685" s="44" t="s">
        <v>26562</v>
      </c>
      <c r="C3685" s="45">
        <v>7.2</v>
      </c>
      <c r="D3685" s="45" t="s">
        <v>24841</v>
      </c>
      <c r="E3685" s="45"/>
      <c r="F3685" s="45">
        <v>7.2</v>
      </c>
      <c r="G3685" s="44"/>
      <c r="H3685" s="169" t="s">
        <v>24843</v>
      </c>
    </row>
    <row r="3686" spans="1:8" x14ac:dyDescent="0.3">
      <c r="A3686" s="5" t="s">
        <v>9040</v>
      </c>
      <c r="B3686" s="44" t="s">
        <v>8271</v>
      </c>
      <c r="C3686" s="45">
        <v>12.6</v>
      </c>
      <c r="D3686" s="45" t="s">
        <v>24841</v>
      </c>
      <c r="E3686" s="45"/>
      <c r="F3686" s="45">
        <v>12.6</v>
      </c>
      <c r="G3686" s="44"/>
      <c r="H3686" s="169" t="s">
        <v>24843</v>
      </c>
    </row>
    <row r="3687" spans="1:8" x14ac:dyDescent="0.3">
      <c r="A3687" s="5" t="s">
        <v>9041</v>
      </c>
      <c r="B3687" s="44" t="s">
        <v>26563</v>
      </c>
      <c r="C3687" s="45">
        <v>12.6</v>
      </c>
      <c r="D3687" s="45" t="s">
        <v>24841</v>
      </c>
      <c r="E3687" s="45"/>
      <c r="F3687" s="45">
        <v>12.6</v>
      </c>
      <c r="G3687" s="44"/>
      <c r="H3687" s="169" t="s">
        <v>24843</v>
      </c>
    </row>
    <row r="3688" spans="1:8" ht="26.4" x14ac:dyDescent="0.3">
      <c r="A3688" s="5" t="s">
        <v>9043</v>
      </c>
      <c r="B3688" s="44" t="s">
        <v>26564</v>
      </c>
      <c r="C3688" s="45">
        <v>12.6</v>
      </c>
      <c r="D3688" s="45" t="s">
        <v>24841</v>
      </c>
      <c r="E3688" s="45"/>
      <c r="F3688" s="45">
        <v>12.6</v>
      </c>
      <c r="G3688" s="44"/>
      <c r="H3688" s="169" t="s">
        <v>24843</v>
      </c>
    </row>
    <row r="3689" spans="1:8" x14ac:dyDescent="0.3">
      <c r="A3689" s="5" t="s">
        <v>9045</v>
      </c>
      <c r="B3689" s="44" t="s">
        <v>26565</v>
      </c>
      <c r="C3689" s="45">
        <v>7.2</v>
      </c>
      <c r="D3689" s="45" t="s">
        <v>24841</v>
      </c>
      <c r="E3689" s="45"/>
      <c r="F3689" s="45">
        <v>7.2</v>
      </c>
      <c r="G3689" s="44"/>
      <c r="H3689" s="169" t="s">
        <v>24843</v>
      </c>
    </row>
    <row r="3690" spans="1:8" ht="39.6" x14ac:dyDescent="0.3">
      <c r="A3690" s="5" t="s">
        <v>9047</v>
      </c>
      <c r="B3690" s="44" t="s">
        <v>26566</v>
      </c>
      <c r="C3690" s="45">
        <v>7.2</v>
      </c>
      <c r="D3690" s="45" t="s">
        <v>24841</v>
      </c>
      <c r="E3690" s="45"/>
      <c r="F3690" s="45">
        <v>7.2</v>
      </c>
      <c r="G3690" s="44"/>
      <c r="H3690" s="169" t="s">
        <v>24843</v>
      </c>
    </row>
    <row r="3691" spans="1:8" x14ac:dyDescent="0.3">
      <c r="A3691" s="5" t="s">
        <v>9049</v>
      </c>
      <c r="B3691" s="44" t="s">
        <v>26567</v>
      </c>
      <c r="C3691" s="45">
        <v>7.2</v>
      </c>
      <c r="D3691" s="45" t="s">
        <v>24841</v>
      </c>
      <c r="E3691" s="45"/>
      <c r="F3691" s="45">
        <v>7.2</v>
      </c>
      <c r="G3691" s="44"/>
      <c r="H3691" s="169" t="s">
        <v>24843</v>
      </c>
    </row>
    <row r="3692" spans="1:8" x14ac:dyDescent="0.3">
      <c r="A3692" s="5" t="s">
        <v>9051</v>
      </c>
      <c r="B3692" s="44" t="s">
        <v>31</v>
      </c>
      <c r="C3692" s="45">
        <v>7.2</v>
      </c>
      <c r="D3692" s="45" t="s">
        <v>24841</v>
      </c>
      <c r="E3692" s="45"/>
      <c r="F3692" s="45">
        <v>7.2</v>
      </c>
      <c r="G3692" s="44"/>
      <c r="H3692" s="169" t="s">
        <v>24843</v>
      </c>
    </row>
    <row r="3693" spans="1:8" x14ac:dyDescent="0.3">
      <c r="A3693" s="5" t="s">
        <v>9054</v>
      </c>
      <c r="B3693" s="44" t="s">
        <v>9055</v>
      </c>
      <c r="C3693" s="45">
        <v>0</v>
      </c>
      <c r="D3693" s="45" t="s">
        <v>24841</v>
      </c>
      <c r="E3693" s="45"/>
      <c r="F3693" s="45">
        <v>0</v>
      </c>
      <c r="G3693" s="44"/>
      <c r="H3693" s="169" t="s">
        <v>24842</v>
      </c>
    </row>
    <row r="3694" spans="1:8" x14ac:dyDescent="0.3">
      <c r="A3694" s="5" t="s">
        <v>9056</v>
      </c>
      <c r="B3694" s="44" t="s">
        <v>9057</v>
      </c>
      <c r="C3694" s="45">
        <v>0</v>
      </c>
      <c r="D3694" s="45" t="s">
        <v>24841</v>
      </c>
      <c r="E3694" s="45"/>
      <c r="F3694" s="45">
        <v>0</v>
      </c>
      <c r="G3694" s="44"/>
      <c r="H3694" s="169" t="s">
        <v>24842</v>
      </c>
    </row>
    <row r="3695" spans="1:8" x14ac:dyDescent="0.3">
      <c r="A3695" s="5" t="s">
        <v>9058</v>
      </c>
      <c r="B3695" s="44" t="s">
        <v>9059</v>
      </c>
      <c r="C3695" s="45">
        <v>0</v>
      </c>
      <c r="D3695" s="45" t="s">
        <v>24841</v>
      </c>
      <c r="E3695" s="45"/>
      <c r="F3695" s="45">
        <v>0</v>
      </c>
      <c r="G3695" s="44"/>
      <c r="H3695" s="169" t="s">
        <v>24842</v>
      </c>
    </row>
    <row r="3696" spans="1:8" x14ac:dyDescent="0.3">
      <c r="A3696" s="5" t="s">
        <v>9060</v>
      </c>
      <c r="B3696" s="44" t="s">
        <v>9061</v>
      </c>
      <c r="C3696" s="45">
        <v>0</v>
      </c>
      <c r="D3696" s="45" t="s">
        <v>24841</v>
      </c>
      <c r="E3696" s="45"/>
      <c r="F3696" s="45">
        <v>0</v>
      </c>
      <c r="G3696" s="44"/>
      <c r="H3696" s="169" t="s">
        <v>24842</v>
      </c>
    </row>
    <row r="3697" spans="1:8" x14ac:dyDescent="0.3">
      <c r="A3697" s="5" t="s">
        <v>9062</v>
      </c>
      <c r="B3697" s="44" t="s">
        <v>26568</v>
      </c>
      <c r="C3697" s="45">
        <v>0</v>
      </c>
      <c r="D3697" s="45" t="s">
        <v>24841</v>
      </c>
      <c r="E3697" s="45"/>
      <c r="F3697" s="45">
        <v>0</v>
      </c>
      <c r="G3697" s="44"/>
      <c r="H3697" s="169" t="s">
        <v>24842</v>
      </c>
    </row>
    <row r="3698" spans="1:8" x14ac:dyDescent="0.3">
      <c r="A3698" s="5" t="s">
        <v>9064</v>
      </c>
      <c r="B3698" s="44" t="s">
        <v>31</v>
      </c>
      <c r="C3698" s="45">
        <v>7.2</v>
      </c>
      <c r="D3698" s="45" t="s">
        <v>24841</v>
      </c>
      <c r="E3698" s="45"/>
      <c r="F3698" s="45">
        <v>7.2</v>
      </c>
      <c r="G3698" s="44"/>
      <c r="H3698" s="169" t="s">
        <v>24843</v>
      </c>
    </row>
    <row r="3699" spans="1:8" ht="26.4" x14ac:dyDescent="0.3">
      <c r="A3699" s="5" t="s">
        <v>9067</v>
      </c>
      <c r="B3699" s="44" t="s">
        <v>26569</v>
      </c>
      <c r="C3699" s="45">
        <v>12.6</v>
      </c>
      <c r="D3699" s="45" t="s">
        <v>24841</v>
      </c>
      <c r="E3699" s="45"/>
      <c r="F3699" s="45">
        <v>12.6</v>
      </c>
      <c r="G3699" s="44"/>
      <c r="H3699" s="169" t="s">
        <v>24843</v>
      </c>
    </row>
    <row r="3700" spans="1:8" x14ac:dyDescent="0.3">
      <c r="A3700" s="5" t="s">
        <v>9069</v>
      </c>
      <c r="B3700" s="44" t="s">
        <v>26570</v>
      </c>
      <c r="C3700" s="45">
        <v>12.6</v>
      </c>
      <c r="D3700" s="45" t="s">
        <v>24841</v>
      </c>
      <c r="E3700" s="45"/>
      <c r="F3700" s="45">
        <v>12.6</v>
      </c>
      <c r="G3700" s="44"/>
      <c r="H3700" s="169" t="s">
        <v>24843</v>
      </c>
    </row>
    <row r="3701" spans="1:8" x14ac:dyDescent="0.3">
      <c r="A3701" s="5" t="s">
        <v>9071</v>
      </c>
      <c r="B3701" s="44" t="s">
        <v>26571</v>
      </c>
      <c r="C3701" s="45">
        <v>12.6</v>
      </c>
      <c r="D3701" s="45" t="s">
        <v>24841</v>
      </c>
      <c r="E3701" s="45"/>
      <c r="F3701" s="45">
        <v>12.6</v>
      </c>
      <c r="G3701" s="44"/>
      <c r="H3701" s="169" t="s">
        <v>24843</v>
      </c>
    </row>
    <row r="3702" spans="1:8" ht="26.4" x14ac:dyDescent="0.3">
      <c r="A3702" s="5" t="s">
        <v>9073</v>
      </c>
      <c r="B3702" s="44" t="s">
        <v>26572</v>
      </c>
      <c r="C3702" s="45">
        <v>12.6</v>
      </c>
      <c r="D3702" s="45" t="s">
        <v>24841</v>
      </c>
      <c r="E3702" s="45"/>
      <c r="F3702" s="45">
        <v>12.6</v>
      </c>
      <c r="G3702" s="44"/>
      <c r="H3702" s="169" t="s">
        <v>24843</v>
      </c>
    </row>
    <row r="3703" spans="1:8" x14ac:dyDescent="0.3">
      <c r="A3703" s="5" t="s">
        <v>9075</v>
      </c>
      <c r="B3703" s="44" t="s">
        <v>26037</v>
      </c>
      <c r="C3703" s="45">
        <v>12.6</v>
      </c>
      <c r="D3703" s="45" t="s">
        <v>24841</v>
      </c>
      <c r="E3703" s="45"/>
      <c r="F3703" s="45">
        <v>12.6</v>
      </c>
      <c r="G3703" s="44"/>
      <c r="H3703" s="169" t="s">
        <v>24843</v>
      </c>
    </row>
    <row r="3704" spans="1:8" ht="26.4" x14ac:dyDescent="0.3">
      <c r="A3704" s="5" t="s">
        <v>9076</v>
      </c>
      <c r="B3704" s="44" t="s">
        <v>26573</v>
      </c>
      <c r="C3704" s="45">
        <v>12.6</v>
      </c>
      <c r="D3704" s="45" t="s">
        <v>24841</v>
      </c>
      <c r="E3704" s="45"/>
      <c r="F3704" s="45">
        <v>12.6</v>
      </c>
      <c r="G3704" s="44"/>
      <c r="H3704" s="169" t="s">
        <v>24843</v>
      </c>
    </row>
    <row r="3705" spans="1:8" x14ac:dyDescent="0.3">
      <c r="A3705" s="5" t="s">
        <v>9078</v>
      </c>
      <c r="B3705" s="44" t="s">
        <v>26574</v>
      </c>
      <c r="C3705" s="45">
        <v>12.6</v>
      </c>
      <c r="D3705" s="45" t="s">
        <v>24841</v>
      </c>
      <c r="E3705" s="45"/>
      <c r="F3705" s="45">
        <v>12.6</v>
      </c>
      <c r="G3705" s="44"/>
      <c r="H3705" s="169" t="s">
        <v>24843</v>
      </c>
    </row>
    <row r="3706" spans="1:8" x14ac:dyDescent="0.3">
      <c r="A3706" s="5" t="s">
        <v>9080</v>
      </c>
      <c r="B3706" s="44" t="s">
        <v>26575</v>
      </c>
      <c r="C3706" s="45">
        <v>0</v>
      </c>
      <c r="D3706" s="45" t="s">
        <v>24841</v>
      </c>
      <c r="E3706" s="45"/>
      <c r="F3706" s="45">
        <v>0</v>
      </c>
      <c r="G3706" s="44"/>
      <c r="H3706" s="169" t="s">
        <v>24842</v>
      </c>
    </row>
    <row r="3707" spans="1:8" x14ac:dyDescent="0.3">
      <c r="A3707" s="5" t="s">
        <v>9082</v>
      </c>
      <c r="B3707" s="44" t="s">
        <v>31</v>
      </c>
      <c r="C3707" s="45">
        <v>7.2</v>
      </c>
      <c r="D3707" s="45" t="s">
        <v>24841</v>
      </c>
      <c r="E3707" s="45"/>
      <c r="F3707" s="45">
        <v>7.2</v>
      </c>
      <c r="G3707" s="44"/>
      <c r="H3707" s="169" t="s">
        <v>24843</v>
      </c>
    </row>
    <row r="3708" spans="1:8" x14ac:dyDescent="0.3">
      <c r="A3708" s="5" t="s">
        <v>9085</v>
      </c>
      <c r="B3708" s="44" t="s">
        <v>26576</v>
      </c>
      <c r="C3708" s="45">
        <v>12.6</v>
      </c>
      <c r="D3708" s="45" t="s">
        <v>24841</v>
      </c>
      <c r="E3708" s="45"/>
      <c r="F3708" s="45">
        <v>12.6</v>
      </c>
      <c r="G3708" s="44"/>
      <c r="H3708" s="169" t="s">
        <v>24843</v>
      </c>
    </row>
    <row r="3709" spans="1:8" x14ac:dyDescent="0.3">
      <c r="A3709" s="5" t="s">
        <v>9087</v>
      </c>
      <c r="B3709" s="44" t="s">
        <v>26577</v>
      </c>
      <c r="C3709" s="45">
        <v>12.6</v>
      </c>
      <c r="D3709" s="45" t="s">
        <v>24841</v>
      </c>
      <c r="E3709" s="45"/>
      <c r="F3709" s="45">
        <v>12.6</v>
      </c>
      <c r="G3709" s="44"/>
      <c r="H3709" s="169" t="s">
        <v>24843</v>
      </c>
    </row>
    <row r="3710" spans="1:8" x14ac:dyDescent="0.3">
      <c r="A3710" s="5" t="s">
        <v>9089</v>
      </c>
      <c r="B3710" s="44" t="s">
        <v>26578</v>
      </c>
      <c r="C3710" s="45">
        <v>12.6</v>
      </c>
      <c r="D3710" s="45" t="s">
        <v>24841</v>
      </c>
      <c r="E3710" s="45"/>
      <c r="F3710" s="45">
        <v>12.6</v>
      </c>
      <c r="G3710" s="44"/>
      <c r="H3710" s="169" t="s">
        <v>24843</v>
      </c>
    </row>
    <row r="3711" spans="1:8" x14ac:dyDescent="0.3">
      <c r="A3711" s="5" t="s">
        <v>9091</v>
      </c>
      <c r="B3711" s="44" t="s">
        <v>26579</v>
      </c>
      <c r="C3711" s="45">
        <v>12.6</v>
      </c>
      <c r="D3711" s="45" t="s">
        <v>24841</v>
      </c>
      <c r="E3711" s="45"/>
      <c r="F3711" s="45">
        <v>12.6</v>
      </c>
      <c r="G3711" s="44"/>
      <c r="H3711" s="169" t="s">
        <v>24843</v>
      </c>
    </row>
    <row r="3712" spans="1:8" x14ac:dyDescent="0.3">
      <c r="A3712" s="5" t="s">
        <v>9093</v>
      </c>
      <c r="B3712" s="44" t="s">
        <v>26580</v>
      </c>
      <c r="C3712" s="45">
        <v>12.6</v>
      </c>
      <c r="D3712" s="45" t="s">
        <v>24841</v>
      </c>
      <c r="E3712" s="45"/>
      <c r="F3712" s="45">
        <v>12.6</v>
      </c>
      <c r="G3712" s="44"/>
      <c r="H3712" s="169" t="s">
        <v>24843</v>
      </c>
    </row>
    <row r="3713" spans="1:8" x14ac:dyDescent="0.3">
      <c r="A3713" s="5" t="s">
        <v>9095</v>
      </c>
      <c r="B3713" s="44" t="s">
        <v>26581</v>
      </c>
      <c r="C3713" s="45">
        <v>12.6</v>
      </c>
      <c r="D3713" s="45" t="s">
        <v>24841</v>
      </c>
      <c r="E3713" s="45"/>
      <c r="F3713" s="45">
        <v>12.6</v>
      </c>
      <c r="G3713" s="44"/>
      <c r="H3713" s="169" t="s">
        <v>24843</v>
      </c>
    </row>
    <row r="3714" spans="1:8" ht="26.4" x14ac:dyDescent="0.3">
      <c r="A3714" s="5" t="s">
        <v>9097</v>
      </c>
      <c r="B3714" s="44" t="s">
        <v>26582</v>
      </c>
      <c r="C3714" s="45">
        <v>12.6</v>
      </c>
      <c r="D3714" s="45" t="s">
        <v>24841</v>
      </c>
      <c r="E3714" s="45"/>
      <c r="F3714" s="45">
        <v>12.6</v>
      </c>
      <c r="G3714" s="44"/>
      <c r="H3714" s="169" t="s">
        <v>24843</v>
      </c>
    </row>
    <row r="3715" spans="1:8" ht="26.4" x14ac:dyDescent="0.3">
      <c r="A3715" s="5" t="s">
        <v>9099</v>
      </c>
      <c r="B3715" s="44" t="s">
        <v>26583</v>
      </c>
      <c r="C3715" s="45">
        <v>0</v>
      </c>
      <c r="D3715" s="45" t="s">
        <v>24841</v>
      </c>
      <c r="E3715" s="45"/>
      <c r="F3715" s="45">
        <v>0</v>
      </c>
      <c r="G3715" s="44"/>
      <c r="H3715" s="169" t="s">
        <v>24842</v>
      </c>
    </row>
    <row r="3716" spans="1:8" x14ac:dyDescent="0.3">
      <c r="A3716" s="5" t="s">
        <v>9101</v>
      </c>
      <c r="B3716" s="44" t="s">
        <v>31</v>
      </c>
      <c r="C3716" s="45">
        <v>7.2</v>
      </c>
      <c r="D3716" s="45" t="s">
        <v>24841</v>
      </c>
      <c r="E3716" s="45"/>
      <c r="F3716" s="45">
        <v>7.2</v>
      </c>
      <c r="G3716" s="44"/>
      <c r="H3716" s="169" t="s">
        <v>24843</v>
      </c>
    </row>
    <row r="3717" spans="1:8" x14ac:dyDescent="0.3">
      <c r="A3717" s="5" t="s">
        <v>9104</v>
      </c>
      <c r="B3717" s="44" t="s">
        <v>26584</v>
      </c>
      <c r="C3717" s="45">
        <v>12.6</v>
      </c>
      <c r="D3717" s="45" t="s">
        <v>24841</v>
      </c>
      <c r="E3717" s="45"/>
      <c r="F3717" s="45">
        <v>12.6</v>
      </c>
      <c r="G3717" s="44"/>
      <c r="H3717" s="169" t="s">
        <v>24843</v>
      </c>
    </row>
    <row r="3718" spans="1:8" x14ac:dyDescent="0.3">
      <c r="A3718" s="5" t="s">
        <v>9106</v>
      </c>
      <c r="B3718" s="44" t="s">
        <v>26585</v>
      </c>
      <c r="C3718" s="45">
        <v>12.6</v>
      </c>
      <c r="D3718" s="45" t="s">
        <v>24841</v>
      </c>
      <c r="E3718" s="45"/>
      <c r="F3718" s="45">
        <v>12.6</v>
      </c>
      <c r="G3718" s="44"/>
      <c r="H3718" s="169" t="s">
        <v>24843</v>
      </c>
    </row>
    <row r="3719" spans="1:8" x14ac:dyDescent="0.3">
      <c r="A3719" s="5" t="s">
        <v>9108</v>
      </c>
      <c r="B3719" s="44" t="s">
        <v>26586</v>
      </c>
      <c r="C3719" s="45">
        <v>12.6</v>
      </c>
      <c r="D3719" s="45" t="s">
        <v>24841</v>
      </c>
      <c r="E3719" s="45"/>
      <c r="F3719" s="45">
        <v>12.6</v>
      </c>
      <c r="G3719" s="44"/>
      <c r="H3719" s="169" t="s">
        <v>24843</v>
      </c>
    </row>
    <row r="3720" spans="1:8" x14ac:dyDescent="0.3">
      <c r="A3720" s="5" t="s">
        <v>9110</v>
      </c>
      <c r="B3720" s="44" t="s">
        <v>9111</v>
      </c>
      <c r="C3720" s="45">
        <v>12.6</v>
      </c>
      <c r="D3720" s="45" t="s">
        <v>24841</v>
      </c>
      <c r="E3720" s="45"/>
      <c r="F3720" s="45">
        <v>12.6</v>
      </c>
      <c r="G3720" s="44"/>
      <c r="H3720" s="169" t="s">
        <v>24843</v>
      </c>
    </row>
    <row r="3721" spans="1:8" x14ac:dyDescent="0.3">
      <c r="A3721" s="5" t="s">
        <v>9112</v>
      </c>
      <c r="B3721" s="44" t="s">
        <v>26587</v>
      </c>
      <c r="C3721" s="45">
        <v>12.6</v>
      </c>
      <c r="D3721" s="45" t="s">
        <v>24841</v>
      </c>
      <c r="E3721" s="45"/>
      <c r="F3721" s="45">
        <v>12.6</v>
      </c>
      <c r="G3721" s="44"/>
      <c r="H3721" s="169" t="s">
        <v>24843</v>
      </c>
    </row>
    <row r="3722" spans="1:8" x14ac:dyDescent="0.3">
      <c r="A3722" s="5" t="s">
        <v>9114</v>
      </c>
      <c r="B3722" s="44" t="s">
        <v>26588</v>
      </c>
      <c r="C3722" s="45">
        <v>12.6</v>
      </c>
      <c r="D3722" s="45" t="s">
        <v>24841</v>
      </c>
      <c r="E3722" s="45"/>
      <c r="F3722" s="45">
        <v>12.6</v>
      </c>
      <c r="G3722" s="44"/>
      <c r="H3722" s="169" t="s">
        <v>24843</v>
      </c>
    </row>
    <row r="3723" spans="1:8" x14ac:dyDescent="0.3">
      <c r="A3723" s="5" t="s">
        <v>9116</v>
      </c>
      <c r="B3723" s="44" t="s">
        <v>26589</v>
      </c>
      <c r="C3723" s="45">
        <v>12.6</v>
      </c>
      <c r="D3723" s="45" t="s">
        <v>24841</v>
      </c>
      <c r="E3723" s="45"/>
      <c r="F3723" s="45">
        <v>12.6</v>
      </c>
      <c r="G3723" s="44"/>
      <c r="H3723" s="169" t="s">
        <v>24843</v>
      </c>
    </row>
    <row r="3724" spans="1:8" ht="26.4" x14ac:dyDescent="0.3">
      <c r="A3724" s="5" t="s">
        <v>9118</v>
      </c>
      <c r="B3724" s="44" t="s">
        <v>26590</v>
      </c>
      <c r="C3724" s="45">
        <v>0</v>
      </c>
      <c r="D3724" s="45" t="s">
        <v>24841</v>
      </c>
      <c r="E3724" s="45"/>
      <c r="F3724" s="45">
        <v>0</v>
      </c>
      <c r="G3724" s="44"/>
      <c r="H3724" s="169" t="s">
        <v>24842</v>
      </c>
    </row>
    <row r="3725" spans="1:8" x14ac:dyDescent="0.3">
      <c r="A3725" s="5" t="s">
        <v>9120</v>
      </c>
      <c r="B3725" s="44" t="s">
        <v>31</v>
      </c>
      <c r="C3725" s="45">
        <v>7.2</v>
      </c>
      <c r="D3725" s="45" t="s">
        <v>24841</v>
      </c>
      <c r="E3725" s="45"/>
      <c r="F3725" s="45">
        <v>7.2</v>
      </c>
      <c r="G3725" s="44"/>
      <c r="H3725" s="169" t="s">
        <v>24843</v>
      </c>
    </row>
    <row r="3726" spans="1:8" x14ac:dyDescent="0.3">
      <c r="A3726" s="5" t="s">
        <v>9123</v>
      </c>
      <c r="B3726" s="44" t="s">
        <v>7364</v>
      </c>
      <c r="C3726" s="45">
        <v>12.6</v>
      </c>
      <c r="D3726" s="45" t="s">
        <v>24841</v>
      </c>
      <c r="E3726" s="45"/>
      <c r="F3726" s="45">
        <v>12.6</v>
      </c>
      <c r="G3726" s="44"/>
      <c r="H3726" s="169" t="s">
        <v>24843</v>
      </c>
    </row>
    <row r="3727" spans="1:8" x14ac:dyDescent="0.3">
      <c r="A3727" s="5" t="s">
        <v>9124</v>
      </c>
      <c r="B3727" s="44" t="s">
        <v>7151</v>
      </c>
      <c r="C3727" s="45">
        <v>7.2</v>
      </c>
      <c r="D3727" s="45" t="s">
        <v>24841</v>
      </c>
      <c r="E3727" s="45"/>
      <c r="F3727" s="45">
        <v>7.2</v>
      </c>
      <c r="G3727" s="44"/>
      <c r="H3727" s="169" t="s">
        <v>24843</v>
      </c>
    </row>
    <row r="3728" spans="1:8" x14ac:dyDescent="0.3">
      <c r="A3728" s="5" t="s">
        <v>9125</v>
      </c>
      <c r="B3728" s="44" t="s">
        <v>26212</v>
      </c>
      <c r="C3728" s="45">
        <v>12.6</v>
      </c>
      <c r="D3728" s="45" t="s">
        <v>24841</v>
      </c>
      <c r="E3728" s="45"/>
      <c r="F3728" s="45">
        <v>12.6</v>
      </c>
      <c r="G3728" s="44"/>
      <c r="H3728" s="169" t="s">
        <v>24843</v>
      </c>
    </row>
    <row r="3729" spans="1:8" x14ac:dyDescent="0.3">
      <c r="A3729" s="5" t="s">
        <v>9126</v>
      </c>
      <c r="B3729" s="44" t="s">
        <v>26242</v>
      </c>
      <c r="C3729" s="45">
        <v>12.6</v>
      </c>
      <c r="D3729" s="45" t="s">
        <v>24841</v>
      </c>
      <c r="E3729" s="45"/>
      <c r="F3729" s="45">
        <v>12.6</v>
      </c>
      <c r="G3729" s="44"/>
      <c r="H3729" s="169" t="s">
        <v>24843</v>
      </c>
    </row>
    <row r="3730" spans="1:8" x14ac:dyDescent="0.3">
      <c r="A3730" s="5" t="s">
        <v>9127</v>
      </c>
      <c r="B3730" s="44" t="s">
        <v>26591</v>
      </c>
      <c r="C3730" s="45">
        <v>12.6</v>
      </c>
      <c r="D3730" s="45" t="s">
        <v>24841</v>
      </c>
      <c r="E3730" s="45"/>
      <c r="F3730" s="45">
        <v>12.6</v>
      </c>
      <c r="G3730" s="44"/>
      <c r="H3730" s="169" t="s">
        <v>24843</v>
      </c>
    </row>
    <row r="3731" spans="1:8" x14ac:dyDescent="0.3">
      <c r="A3731" s="5" t="s">
        <v>9129</v>
      </c>
      <c r="B3731" s="44" t="s">
        <v>26592</v>
      </c>
      <c r="C3731" s="45">
        <v>0</v>
      </c>
      <c r="D3731" s="45" t="s">
        <v>24841</v>
      </c>
      <c r="E3731" s="45"/>
      <c r="F3731" s="45">
        <v>0</v>
      </c>
      <c r="G3731" s="44"/>
      <c r="H3731" s="169" t="s">
        <v>24842</v>
      </c>
    </row>
    <row r="3732" spans="1:8" x14ac:dyDescent="0.3">
      <c r="A3732" s="5" t="s">
        <v>9131</v>
      </c>
      <c r="B3732" s="44" t="s">
        <v>26593</v>
      </c>
      <c r="C3732" s="45">
        <v>12.6</v>
      </c>
      <c r="D3732" s="45" t="s">
        <v>24841</v>
      </c>
      <c r="E3732" s="45"/>
      <c r="F3732" s="45">
        <v>12.6</v>
      </c>
      <c r="G3732" s="44"/>
      <c r="H3732" s="169" t="s">
        <v>24843</v>
      </c>
    </row>
    <row r="3733" spans="1:8" x14ac:dyDescent="0.3">
      <c r="A3733" s="5" t="s">
        <v>9133</v>
      </c>
      <c r="B3733" s="44" t="s">
        <v>31</v>
      </c>
      <c r="C3733" s="45">
        <v>7.2</v>
      </c>
      <c r="D3733" s="45" t="s">
        <v>24841</v>
      </c>
      <c r="E3733" s="45"/>
      <c r="F3733" s="45">
        <v>7.2</v>
      </c>
      <c r="G3733" s="44"/>
      <c r="H3733" s="169" t="s">
        <v>24843</v>
      </c>
    </row>
    <row r="3734" spans="1:8" ht="39.6" x14ac:dyDescent="0.3">
      <c r="A3734" s="5" t="s">
        <v>9136</v>
      </c>
      <c r="B3734" s="44" t="s">
        <v>26594</v>
      </c>
      <c r="C3734" s="45">
        <v>12.6</v>
      </c>
      <c r="D3734" s="45" t="s">
        <v>24841</v>
      </c>
      <c r="E3734" s="45"/>
      <c r="F3734" s="45">
        <v>12.6</v>
      </c>
      <c r="G3734" s="44"/>
      <c r="H3734" s="169" t="s">
        <v>24843</v>
      </c>
    </row>
    <row r="3735" spans="1:8" ht="26.4" x14ac:dyDescent="0.3">
      <c r="A3735" s="5" t="s">
        <v>9138</v>
      </c>
      <c r="B3735" s="44" t="s">
        <v>26595</v>
      </c>
      <c r="C3735" s="45">
        <v>12.6</v>
      </c>
      <c r="D3735" s="45" t="s">
        <v>24841</v>
      </c>
      <c r="E3735" s="45"/>
      <c r="F3735" s="45">
        <v>12.6</v>
      </c>
      <c r="G3735" s="44"/>
      <c r="H3735" s="169" t="s">
        <v>24843</v>
      </c>
    </row>
    <row r="3736" spans="1:8" ht="26.4" x14ac:dyDescent="0.3">
      <c r="A3736" s="5" t="s">
        <v>9140</v>
      </c>
      <c r="B3736" s="44" t="s">
        <v>26596</v>
      </c>
      <c r="C3736" s="45">
        <v>12.6</v>
      </c>
      <c r="D3736" s="45" t="s">
        <v>24841</v>
      </c>
      <c r="E3736" s="45"/>
      <c r="F3736" s="45">
        <v>12.6</v>
      </c>
      <c r="G3736" s="44"/>
      <c r="H3736" s="169" t="s">
        <v>24843</v>
      </c>
    </row>
    <row r="3737" spans="1:8" ht="26.4" x14ac:dyDescent="0.3">
      <c r="A3737" s="5" t="s">
        <v>9142</v>
      </c>
      <c r="B3737" s="44" t="s">
        <v>26597</v>
      </c>
      <c r="C3737" s="45">
        <v>12.6</v>
      </c>
      <c r="D3737" s="45" t="s">
        <v>24841</v>
      </c>
      <c r="E3737" s="45"/>
      <c r="F3737" s="45">
        <v>12.6</v>
      </c>
      <c r="G3737" s="44"/>
      <c r="H3737" s="169" t="s">
        <v>24843</v>
      </c>
    </row>
    <row r="3738" spans="1:8" ht="26.4" x14ac:dyDescent="0.3">
      <c r="A3738" s="5" t="s">
        <v>9144</v>
      </c>
      <c r="B3738" s="44" t="s">
        <v>26598</v>
      </c>
      <c r="C3738" s="45">
        <v>12.6</v>
      </c>
      <c r="D3738" s="45" t="s">
        <v>24841</v>
      </c>
      <c r="E3738" s="45"/>
      <c r="F3738" s="45">
        <v>12.6</v>
      </c>
      <c r="G3738" s="44"/>
      <c r="H3738" s="169" t="s">
        <v>24843</v>
      </c>
    </row>
    <row r="3739" spans="1:8" ht="26.4" x14ac:dyDescent="0.3">
      <c r="A3739" s="5" t="s">
        <v>9146</v>
      </c>
      <c r="B3739" s="44" t="s">
        <v>26599</v>
      </c>
      <c r="C3739" s="45">
        <v>12.6</v>
      </c>
      <c r="D3739" s="45" t="s">
        <v>24841</v>
      </c>
      <c r="E3739" s="45"/>
      <c r="F3739" s="45">
        <v>12.6</v>
      </c>
      <c r="G3739" s="44"/>
      <c r="H3739" s="169" t="s">
        <v>24843</v>
      </c>
    </row>
    <row r="3740" spans="1:8" ht="26.4" x14ac:dyDescent="0.3">
      <c r="A3740" s="5" t="s">
        <v>9148</v>
      </c>
      <c r="B3740" s="44" t="s">
        <v>26600</v>
      </c>
      <c r="C3740" s="45">
        <v>12.6</v>
      </c>
      <c r="D3740" s="45" t="s">
        <v>24841</v>
      </c>
      <c r="E3740" s="45"/>
      <c r="F3740" s="45">
        <v>12.6</v>
      </c>
      <c r="G3740" s="44"/>
      <c r="H3740" s="169" t="s">
        <v>24843</v>
      </c>
    </row>
    <row r="3741" spans="1:8" ht="90" customHeight="1" x14ac:dyDescent="0.3">
      <c r="A3741" s="5" t="s">
        <v>9150</v>
      </c>
      <c r="B3741" s="44" t="s">
        <v>9151</v>
      </c>
      <c r="C3741" s="45">
        <v>0</v>
      </c>
      <c r="D3741" s="45" t="s">
        <v>24841</v>
      </c>
      <c r="E3741" s="45"/>
      <c r="F3741" s="45">
        <v>0</v>
      </c>
      <c r="G3741" s="44"/>
      <c r="H3741" s="169" t="s">
        <v>24842</v>
      </c>
    </row>
    <row r="3742" spans="1:8" x14ac:dyDescent="0.3">
      <c r="A3742" s="5" t="s">
        <v>9153</v>
      </c>
      <c r="B3742" s="44" t="s">
        <v>31</v>
      </c>
      <c r="C3742" s="45">
        <v>7.2</v>
      </c>
      <c r="D3742" s="45" t="s">
        <v>24841</v>
      </c>
      <c r="E3742" s="45"/>
      <c r="F3742" s="45">
        <v>7.2</v>
      </c>
      <c r="G3742" s="44"/>
      <c r="H3742" s="169" t="s">
        <v>24843</v>
      </c>
    </row>
    <row r="3743" spans="1:8" x14ac:dyDescent="0.3">
      <c r="A3743" s="5" t="s">
        <v>9156</v>
      </c>
      <c r="B3743" s="44" t="s">
        <v>26601</v>
      </c>
      <c r="C3743" s="45">
        <v>7.2</v>
      </c>
      <c r="D3743" s="45" t="s">
        <v>24841</v>
      </c>
      <c r="E3743" s="45"/>
      <c r="F3743" s="45">
        <v>7.2</v>
      </c>
      <c r="G3743" s="44"/>
      <c r="H3743" s="169" t="s">
        <v>24843</v>
      </c>
    </row>
    <row r="3744" spans="1:8" x14ac:dyDescent="0.3">
      <c r="A3744" s="5" t="s">
        <v>9158</v>
      </c>
      <c r="B3744" s="44" t="s">
        <v>26602</v>
      </c>
      <c r="C3744" s="45">
        <v>12.6</v>
      </c>
      <c r="D3744" s="45" t="s">
        <v>24841</v>
      </c>
      <c r="E3744" s="45"/>
      <c r="F3744" s="45">
        <v>12.6</v>
      </c>
      <c r="G3744" s="44"/>
      <c r="H3744" s="169" t="s">
        <v>24843</v>
      </c>
    </row>
    <row r="3745" spans="1:8" x14ac:dyDescent="0.3">
      <c r="A3745" s="5" t="s">
        <v>9160</v>
      </c>
      <c r="B3745" s="44" t="s">
        <v>26603</v>
      </c>
      <c r="C3745" s="45">
        <v>12.6</v>
      </c>
      <c r="D3745" s="45" t="s">
        <v>24841</v>
      </c>
      <c r="E3745" s="45"/>
      <c r="F3745" s="45">
        <v>12.6</v>
      </c>
      <c r="G3745" s="44"/>
      <c r="H3745" s="169" t="s">
        <v>24843</v>
      </c>
    </row>
    <row r="3746" spans="1:8" x14ac:dyDescent="0.3">
      <c r="A3746" s="5" t="s">
        <v>9162</v>
      </c>
      <c r="B3746" s="44" t="s">
        <v>26604</v>
      </c>
      <c r="C3746" s="45">
        <v>12.6</v>
      </c>
      <c r="D3746" s="45" t="s">
        <v>24841</v>
      </c>
      <c r="E3746" s="45"/>
      <c r="F3746" s="45">
        <v>12.6</v>
      </c>
      <c r="G3746" s="44"/>
      <c r="H3746" s="169" t="s">
        <v>24843</v>
      </c>
    </row>
    <row r="3747" spans="1:8" ht="26.4" x14ac:dyDescent="0.3">
      <c r="A3747" s="5" t="s">
        <v>9164</v>
      </c>
      <c r="B3747" s="44" t="s">
        <v>26605</v>
      </c>
      <c r="C3747" s="45">
        <v>12.6</v>
      </c>
      <c r="D3747" s="45" t="s">
        <v>24841</v>
      </c>
      <c r="E3747" s="45"/>
      <c r="F3747" s="45">
        <v>12.6</v>
      </c>
      <c r="G3747" s="44"/>
      <c r="H3747" s="169" t="s">
        <v>24843</v>
      </c>
    </row>
    <row r="3748" spans="1:8" x14ac:dyDescent="0.3">
      <c r="A3748" s="5" t="s">
        <v>9166</v>
      </c>
      <c r="B3748" s="44" t="s">
        <v>26606</v>
      </c>
      <c r="C3748" s="45">
        <v>12.6</v>
      </c>
      <c r="D3748" s="45" t="s">
        <v>24841</v>
      </c>
      <c r="E3748" s="45"/>
      <c r="F3748" s="45">
        <v>12.6</v>
      </c>
      <c r="G3748" s="44"/>
      <c r="H3748" s="169" t="s">
        <v>24843</v>
      </c>
    </row>
    <row r="3749" spans="1:8" x14ac:dyDescent="0.3">
      <c r="A3749" s="5" t="s">
        <v>9168</v>
      </c>
      <c r="B3749" s="44" t="s">
        <v>26607</v>
      </c>
      <c r="C3749" s="45">
        <v>12.6</v>
      </c>
      <c r="D3749" s="45" t="s">
        <v>24841</v>
      </c>
      <c r="E3749" s="45"/>
      <c r="F3749" s="45">
        <v>12.6</v>
      </c>
      <c r="G3749" s="44"/>
      <c r="H3749" s="169" t="s">
        <v>24843</v>
      </c>
    </row>
    <row r="3750" spans="1:8" ht="52.8" x14ac:dyDescent="0.3">
      <c r="A3750" s="5" t="s">
        <v>9170</v>
      </c>
      <c r="B3750" s="44" t="s">
        <v>26608</v>
      </c>
      <c r="C3750" s="45">
        <v>0</v>
      </c>
      <c r="D3750" s="45" t="s">
        <v>24841</v>
      </c>
      <c r="E3750" s="45"/>
      <c r="F3750" s="45">
        <v>0</v>
      </c>
      <c r="G3750" s="44"/>
      <c r="H3750" s="169" t="s">
        <v>24842</v>
      </c>
    </row>
    <row r="3751" spans="1:8" x14ac:dyDescent="0.3">
      <c r="A3751" s="5" t="s">
        <v>9172</v>
      </c>
      <c r="B3751" s="44" t="s">
        <v>31</v>
      </c>
      <c r="C3751" s="45">
        <v>7.2</v>
      </c>
      <c r="D3751" s="45" t="s">
        <v>24841</v>
      </c>
      <c r="E3751" s="45"/>
      <c r="F3751" s="45">
        <v>7.2</v>
      </c>
      <c r="G3751" s="44"/>
      <c r="H3751" s="169" t="s">
        <v>24843</v>
      </c>
    </row>
    <row r="3752" spans="1:8" x14ac:dyDescent="0.3">
      <c r="A3752" s="5" t="s">
        <v>9174</v>
      </c>
      <c r="B3752" s="44" t="s">
        <v>26609</v>
      </c>
      <c r="C3752" s="45">
        <v>7.2</v>
      </c>
      <c r="D3752" s="45" t="s">
        <v>24841</v>
      </c>
      <c r="E3752" s="45"/>
      <c r="F3752" s="45">
        <v>7.2</v>
      </c>
      <c r="G3752" s="44"/>
      <c r="H3752" s="169" t="s">
        <v>24843</v>
      </c>
    </row>
    <row r="3753" spans="1:8" x14ac:dyDescent="0.3">
      <c r="A3753" s="5" t="s">
        <v>9176</v>
      </c>
      <c r="B3753" s="44" t="s">
        <v>26610</v>
      </c>
      <c r="C3753" s="45">
        <v>12.6</v>
      </c>
      <c r="D3753" s="45" t="s">
        <v>24841</v>
      </c>
      <c r="E3753" s="45"/>
      <c r="F3753" s="45">
        <v>12.6</v>
      </c>
      <c r="G3753" s="44"/>
      <c r="H3753" s="169" t="s">
        <v>24843</v>
      </c>
    </row>
    <row r="3754" spans="1:8" x14ac:dyDescent="0.3">
      <c r="A3754" s="5" t="s">
        <v>9178</v>
      </c>
      <c r="B3754" s="44" t="s">
        <v>26611</v>
      </c>
      <c r="C3754" s="45">
        <v>12.6</v>
      </c>
      <c r="D3754" s="45" t="s">
        <v>24841</v>
      </c>
      <c r="E3754" s="45"/>
      <c r="F3754" s="45">
        <v>12.6</v>
      </c>
      <c r="G3754" s="44"/>
      <c r="H3754" s="169" t="s">
        <v>24843</v>
      </c>
    </row>
    <row r="3755" spans="1:8" x14ac:dyDescent="0.3">
      <c r="A3755" s="5" t="s">
        <v>9180</v>
      </c>
      <c r="B3755" s="44" t="s">
        <v>2164</v>
      </c>
      <c r="C3755" s="45">
        <v>7.2</v>
      </c>
      <c r="D3755" s="45" t="s">
        <v>24841</v>
      </c>
      <c r="E3755" s="45"/>
      <c r="F3755" s="45">
        <v>7.2</v>
      </c>
      <c r="G3755" s="44"/>
      <c r="H3755" s="169" t="s">
        <v>24843</v>
      </c>
    </row>
    <row r="3756" spans="1:8" ht="52.8" x14ac:dyDescent="0.3">
      <c r="A3756" s="5" t="s">
        <v>9181</v>
      </c>
      <c r="B3756" s="44" t="s">
        <v>26612</v>
      </c>
      <c r="C3756" s="45">
        <v>0</v>
      </c>
      <c r="D3756" s="45" t="s">
        <v>24841</v>
      </c>
      <c r="E3756" s="45"/>
      <c r="F3756" s="45">
        <v>0</v>
      </c>
      <c r="G3756" s="44"/>
      <c r="H3756" s="169" t="s">
        <v>24842</v>
      </c>
    </row>
    <row r="3757" spans="1:8" x14ac:dyDescent="0.3">
      <c r="A3757" s="5" t="s">
        <v>9183</v>
      </c>
      <c r="B3757" s="44" t="s">
        <v>26613</v>
      </c>
      <c r="C3757" s="45">
        <v>12.6</v>
      </c>
      <c r="D3757" s="45" t="s">
        <v>24841</v>
      </c>
      <c r="E3757" s="45"/>
      <c r="F3757" s="45">
        <v>12.6</v>
      </c>
      <c r="G3757" s="44"/>
      <c r="H3757" s="169" t="s">
        <v>24843</v>
      </c>
    </row>
    <row r="3758" spans="1:8" x14ac:dyDescent="0.3">
      <c r="A3758" s="5" t="s">
        <v>9185</v>
      </c>
      <c r="B3758" s="44" t="s">
        <v>5437</v>
      </c>
      <c r="C3758" s="45">
        <v>12.6</v>
      </c>
      <c r="D3758" s="45" t="s">
        <v>24841</v>
      </c>
      <c r="E3758" s="45"/>
      <c r="F3758" s="45">
        <v>12.6</v>
      </c>
      <c r="G3758" s="44"/>
      <c r="H3758" s="169" t="s">
        <v>24843</v>
      </c>
    </row>
    <row r="3759" spans="1:8" x14ac:dyDescent="0.3">
      <c r="A3759" s="5" t="s">
        <v>9186</v>
      </c>
      <c r="B3759" s="44" t="s">
        <v>31</v>
      </c>
      <c r="C3759" s="45">
        <v>7.2</v>
      </c>
      <c r="D3759" s="45" t="s">
        <v>24841</v>
      </c>
      <c r="E3759" s="45"/>
      <c r="F3759" s="45">
        <v>7.2</v>
      </c>
      <c r="G3759" s="44"/>
      <c r="H3759" s="169" t="s">
        <v>24843</v>
      </c>
    </row>
    <row r="3760" spans="1:8" x14ac:dyDescent="0.3">
      <c r="A3760" s="5" t="s">
        <v>9193</v>
      </c>
      <c r="B3760" s="44" t="s">
        <v>26526</v>
      </c>
      <c r="C3760" s="45">
        <v>12.6</v>
      </c>
      <c r="D3760" s="45" t="s">
        <v>24841</v>
      </c>
      <c r="E3760" s="45"/>
      <c r="F3760" s="45">
        <v>12.6</v>
      </c>
      <c r="G3760" s="44"/>
      <c r="H3760" s="169" t="s">
        <v>24843</v>
      </c>
    </row>
    <row r="3761" spans="1:8" x14ac:dyDescent="0.3">
      <c r="A3761" s="5" t="s">
        <v>9194</v>
      </c>
      <c r="B3761" s="44" t="s">
        <v>26527</v>
      </c>
      <c r="C3761" s="45">
        <v>7.2</v>
      </c>
      <c r="D3761" s="45" t="s">
        <v>24841</v>
      </c>
      <c r="E3761" s="45"/>
      <c r="F3761" s="45">
        <v>7.2</v>
      </c>
      <c r="G3761" s="44"/>
      <c r="H3761" s="169" t="s">
        <v>24843</v>
      </c>
    </row>
    <row r="3762" spans="1:8" x14ac:dyDescent="0.3">
      <c r="A3762" s="5" t="s">
        <v>9195</v>
      </c>
      <c r="B3762" s="44" t="s">
        <v>26458</v>
      </c>
      <c r="C3762" s="45">
        <v>12.6</v>
      </c>
      <c r="D3762" s="45" t="s">
        <v>24841</v>
      </c>
      <c r="E3762" s="45"/>
      <c r="F3762" s="45">
        <v>12.6</v>
      </c>
      <c r="G3762" s="44"/>
      <c r="H3762" s="169" t="s">
        <v>24843</v>
      </c>
    </row>
    <row r="3763" spans="1:8" x14ac:dyDescent="0.3">
      <c r="A3763" s="5" t="s">
        <v>9196</v>
      </c>
      <c r="B3763" s="44" t="s">
        <v>26457</v>
      </c>
      <c r="C3763" s="45">
        <v>12.6</v>
      </c>
      <c r="D3763" s="45" t="s">
        <v>24841</v>
      </c>
      <c r="E3763" s="45"/>
      <c r="F3763" s="45">
        <v>12.6</v>
      </c>
      <c r="G3763" s="44"/>
      <c r="H3763" s="169" t="s">
        <v>24843</v>
      </c>
    </row>
    <row r="3764" spans="1:8" x14ac:dyDescent="0.3">
      <c r="A3764" s="5" t="s">
        <v>9197</v>
      </c>
      <c r="B3764" s="44" t="s">
        <v>26459</v>
      </c>
      <c r="C3764" s="45">
        <v>12.6</v>
      </c>
      <c r="D3764" s="45" t="s">
        <v>24841</v>
      </c>
      <c r="E3764" s="45"/>
      <c r="F3764" s="45">
        <v>12.6</v>
      </c>
      <c r="G3764" s="44"/>
      <c r="H3764" s="169" t="s">
        <v>24843</v>
      </c>
    </row>
    <row r="3765" spans="1:8" x14ac:dyDescent="0.3">
      <c r="A3765" s="5" t="s">
        <v>9198</v>
      </c>
      <c r="B3765" s="44" t="s">
        <v>31</v>
      </c>
      <c r="C3765" s="45">
        <v>7.2</v>
      </c>
      <c r="D3765" s="45" t="s">
        <v>24841</v>
      </c>
      <c r="E3765" s="45"/>
      <c r="F3765" s="45">
        <v>7.2</v>
      </c>
      <c r="G3765" s="44"/>
      <c r="H3765" s="169" t="s">
        <v>24843</v>
      </c>
    </row>
    <row r="3766" spans="1:8" x14ac:dyDescent="0.3">
      <c r="A3766" s="5" t="s">
        <v>9199</v>
      </c>
      <c r="B3766" s="44" t="s">
        <v>26528</v>
      </c>
      <c r="C3766" s="45">
        <v>7.2</v>
      </c>
      <c r="D3766" s="45" t="s">
        <v>24841</v>
      </c>
      <c r="E3766" s="45"/>
      <c r="F3766" s="45">
        <v>7.2</v>
      </c>
      <c r="G3766" s="44"/>
      <c r="H3766" s="169" t="s">
        <v>24843</v>
      </c>
    </row>
    <row r="3767" spans="1:8" x14ac:dyDescent="0.3">
      <c r="A3767" s="5" t="s">
        <v>9203</v>
      </c>
      <c r="B3767" s="44" t="s">
        <v>26529</v>
      </c>
      <c r="C3767" s="45">
        <v>7.2</v>
      </c>
      <c r="D3767" s="45" t="s">
        <v>24841</v>
      </c>
      <c r="E3767" s="45"/>
      <c r="F3767" s="45">
        <v>7.2</v>
      </c>
      <c r="G3767" s="44"/>
      <c r="H3767" s="169" t="s">
        <v>24843</v>
      </c>
    </row>
    <row r="3768" spans="1:8" x14ac:dyDescent="0.3">
      <c r="A3768" s="5" t="s">
        <v>9204</v>
      </c>
      <c r="B3768" s="44" t="s">
        <v>31</v>
      </c>
      <c r="C3768" s="45">
        <v>7.2</v>
      </c>
      <c r="D3768" s="45" t="s">
        <v>24841</v>
      </c>
      <c r="E3768" s="45"/>
      <c r="F3768" s="45">
        <v>7.2</v>
      </c>
      <c r="G3768" s="44"/>
      <c r="H3768" s="169" t="s">
        <v>24843</v>
      </c>
    </row>
    <row r="3769" spans="1:8" x14ac:dyDescent="0.3">
      <c r="A3769" s="5" t="s">
        <v>9206</v>
      </c>
      <c r="B3769" s="44" t="s">
        <v>26530</v>
      </c>
      <c r="C3769" s="45">
        <v>12.6</v>
      </c>
      <c r="D3769" s="45" t="s">
        <v>24841</v>
      </c>
      <c r="E3769" s="45"/>
      <c r="F3769" s="45">
        <v>12.6</v>
      </c>
      <c r="G3769" s="44"/>
      <c r="H3769" s="169" t="s">
        <v>24843</v>
      </c>
    </row>
    <row r="3770" spans="1:8" x14ac:dyDescent="0.3">
      <c r="A3770" s="5" t="s">
        <v>9207</v>
      </c>
      <c r="B3770" s="44" t="s">
        <v>31</v>
      </c>
      <c r="C3770" s="45">
        <v>7.2</v>
      </c>
      <c r="D3770" s="45" t="s">
        <v>24841</v>
      </c>
      <c r="E3770" s="45"/>
      <c r="F3770" s="45">
        <v>7.2</v>
      </c>
      <c r="G3770" s="44"/>
      <c r="H3770" s="169" t="s">
        <v>24843</v>
      </c>
    </row>
    <row r="3771" spans="1:8" x14ac:dyDescent="0.3">
      <c r="A3771" s="5" t="s">
        <v>9209</v>
      </c>
      <c r="B3771" s="44" t="s">
        <v>26466</v>
      </c>
      <c r="C3771" s="45">
        <v>7.2</v>
      </c>
      <c r="D3771" s="45" t="s">
        <v>24841</v>
      </c>
      <c r="E3771" s="45"/>
      <c r="F3771" s="45">
        <v>7.2</v>
      </c>
      <c r="G3771" s="44"/>
      <c r="H3771" s="169" t="s">
        <v>24843</v>
      </c>
    </row>
    <row r="3772" spans="1:8" x14ac:dyDescent="0.3">
      <c r="A3772" s="5" t="s">
        <v>9210</v>
      </c>
      <c r="B3772" s="44" t="s">
        <v>8907</v>
      </c>
      <c r="C3772" s="45">
        <v>7.2</v>
      </c>
      <c r="D3772" s="45" t="s">
        <v>24841</v>
      </c>
      <c r="E3772" s="45"/>
      <c r="F3772" s="45">
        <v>7.2</v>
      </c>
      <c r="G3772" s="44"/>
      <c r="H3772" s="169" t="s">
        <v>24843</v>
      </c>
    </row>
    <row r="3773" spans="1:8" x14ac:dyDescent="0.3">
      <c r="A3773" s="5" t="s">
        <v>9211</v>
      </c>
      <c r="B3773" s="44" t="s">
        <v>31</v>
      </c>
      <c r="C3773" s="45">
        <v>7.2</v>
      </c>
      <c r="D3773" s="45" t="s">
        <v>24841</v>
      </c>
      <c r="E3773" s="45"/>
      <c r="F3773" s="45">
        <v>7.2</v>
      </c>
      <c r="G3773" s="44"/>
      <c r="H3773" s="169" t="s">
        <v>24843</v>
      </c>
    </row>
    <row r="3774" spans="1:8" x14ac:dyDescent="0.3">
      <c r="A3774" s="5" t="s">
        <v>9213</v>
      </c>
      <c r="B3774" s="44" t="s">
        <v>26467</v>
      </c>
      <c r="C3774" s="45">
        <v>12.6</v>
      </c>
      <c r="D3774" s="45" t="s">
        <v>24841</v>
      </c>
      <c r="E3774" s="45"/>
      <c r="F3774" s="45">
        <v>12.6</v>
      </c>
      <c r="G3774" s="44"/>
      <c r="H3774" s="169" t="s">
        <v>24843</v>
      </c>
    </row>
    <row r="3775" spans="1:8" x14ac:dyDescent="0.3">
      <c r="A3775" s="5" t="s">
        <v>9214</v>
      </c>
      <c r="B3775" s="44" t="s">
        <v>31</v>
      </c>
      <c r="C3775" s="45">
        <v>7.2</v>
      </c>
      <c r="D3775" s="45" t="s">
        <v>24841</v>
      </c>
      <c r="E3775" s="45"/>
      <c r="F3775" s="45">
        <v>7.2</v>
      </c>
      <c r="G3775" s="44"/>
      <c r="H3775" s="169" t="s">
        <v>24843</v>
      </c>
    </row>
    <row r="3776" spans="1:8" x14ac:dyDescent="0.3">
      <c r="A3776" s="5" t="s">
        <v>9216</v>
      </c>
      <c r="B3776" s="44" t="s">
        <v>26531</v>
      </c>
      <c r="C3776" s="45">
        <v>12.6</v>
      </c>
      <c r="D3776" s="45" t="s">
        <v>24841</v>
      </c>
      <c r="E3776" s="45"/>
      <c r="F3776" s="45">
        <v>12.6</v>
      </c>
      <c r="G3776" s="44"/>
      <c r="H3776" s="169" t="s">
        <v>24843</v>
      </c>
    </row>
    <row r="3777" spans="1:8" x14ac:dyDescent="0.3">
      <c r="A3777" s="5" t="s">
        <v>9217</v>
      </c>
      <c r="B3777" s="44" t="s">
        <v>26532</v>
      </c>
      <c r="C3777" s="45">
        <v>12.6</v>
      </c>
      <c r="D3777" s="45" t="s">
        <v>24841</v>
      </c>
      <c r="E3777" s="45"/>
      <c r="F3777" s="45">
        <v>12.6</v>
      </c>
      <c r="G3777" s="44"/>
      <c r="H3777" s="169" t="s">
        <v>24843</v>
      </c>
    </row>
    <row r="3778" spans="1:8" x14ac:dyDescent="0.3">
      <c r="A3778" s="5" t="s">
        <v>9218</v>
      </c>
      <c r="B3778" s="44" t="s">
        <v>31</v>
      </c>
      <c r="C3778" s="45">
        <v>7.2</v>
      </c>
      <c r="D3778" s="45" t="s">
        <v>24841</v>
      </c>
      <c r="E3778" s="45"/>
      <c r="F3778" s="45">
        <v>7.2</v>
      </c>
      <c r="G3778" s="44"/>
      <c r="H3778" s="169" t="s">
        <v>24843</v>
      </c>
    </row>
    <row r="3779" spans="1:8" x14ac:dyDescent="0.3">
      <c r="A3779" s="5" t="s">
        <v>9220</v>
      </c>
      <c r="B3779" s="44" t="s">
        <v>26478</v>
      </c>
      <c r="C3779" s="45">
        <v>12.6</v>
      </c>
      <c r="D3779" s="45" t="s">
        <v>24841</v>
      </c>
      <c r="E3779" s="45"/>
      <c r="F3779" s="45">
        <v>12.6</v>
      </c>
      <c r="G3779" s="44"/>
      <c r="H3779" s="169" t="s">
        <v>24843</v>
      </c>
    </row>
    <row r="3780" spans="1:8" x14ac:dyDescent="0.3">
      <c r="A3780" s="5" t="s">
        <v>9221</v>
      </c>
      <c r="B3780" s="44" t="s">
        <v>8924</v>
      </c>
      <c r="C3780" s="45">
        <v>0</v>
      </c>
      <c r="D3780" s="45" t="s">
        <v>24841</v>
      </c>
      <c r="E3780" s="45"/>
      <c r="F3780" s="45">
        <v>0</v>
      </c>
      <c r="G3780" s="44"/>
      <c r="H3780" s="169" t="s">
        <v>24842</v>
      </c>
    </row>
    <row r="3781" spans="1:8" x14ac:dyDescent="0.3">
      <c r="A3781" s="5" t="s">
        <v>9222</v>
      </c>
      <c r="B3781" s="44" t="s">
        <v>26533</v>
      </c>
      <c r="C3781" s="45">
        <v>0</v>
      </c>
      <c r="D3781" s="45" t="s">
        <v>24841</v>
      </c>
      <c r="E3781" s="45"/>
      <c r="F3781" s="45">
        <v>0</v>
      </c>
      <c r="G3781" s="44"/>
      <c r="H3781" s="169" t="s">
        <v>24842</v>
      </c>
    </row>
    <row r="3782" spans="1:8" x14ac:dyDescent="0.3">
      <c r="A3782" s="5" t="s">
        <v>9223</v>
      </c>
      <c r="B3782" s="44" t="s">
        <v>31</v>
      </c>
      <c r="C3782" s="45">
        <v>7.2</v>
      </c>
      <c r="D3782" s="45" t="s">
        <v>24841</v>
      </c>
      <c r="E3782" s="45"/>
      <c r="F3782" s="45">
        <v>7.2</v>
      </c>
      <c r="G3782" s="44"/>
      <c r="H3782" s="169" t="s">
        <v>24843</v>
      </c>
    </row>
    <row r="3783" spans="1:8" x14ac:dyDescent="0.3">
      <c r="A3783" s="5" t="s">
        <v>9225</v>
      </c>
      <c r="B3783" s="44" t="s">
        <v>8931</v>
      </c>
      <c r="C3783" s="45">
        <v>7.2</v>
      </c>
      <c r="D3783" s="45" t="s">
        <v>24841</v>
      </c>
      <c r="E3783" s="45"/>
      <c r="F3783" s="45">
        <v>7.2</v>
      </c>
      <c r="G3783" s="44"/>
      <c r="H3783" s="169" t="s">
        <v>24843</v>
      </c>
    </row>
    <row r="3784" spans="1:8" x14ac:dyDescent="0.3">
      <c r="A3784" s="5" t="s">
        <v>9226</v>
      </c>
      <c r="B3784" s="44" t="s">
        <v>8933</v>
      </c>
      <c r="C3784" s="45">
        <v>0</v>
      </c>
      <c r="D3784" s="45" t="s">
        <v>24841</v>
      </c>
      <c r="E3784" s="45"/>
      <c r="F3784" s="45">
        <v>0</v>
      </c>
      <c r="G3784" s="44"/>
      <c r="H3784" s="169" t="s">
        <v>24842</v>
      </c>
    </row>
    <row r="3785" spans="1:8" x14ac:dyDescent="0.3">
      <c r="A3785" s="5" t="s">
        <v>9227</v>
      </c>
      <c r="B3785" s="44" t="s">
        <v>26534</v>
      </c>
      <c r="C3785" s="45">
        <v>0</v>
      </c>
      <c r="D3785" s="45" t="s">
        <v>24841</v>
      </c>
      <c r="E3785" s="45"/>
      <c r="F3785" s="45">
        <v>0</v>
      </c>
      <c r="G3785" s="44"/>
      <c r="H3785" s="169" t="s">
        <v>24842</v>
      </c>
    </row>
    <row r="3786" spans="1:8" x14ac:dyDescent="0.3">
      <c r="A3786" s="5" t="s">
        <v>9228</v>
      </c>
      <c r="B3786" s="44" t="s">
        <v>31</v>
      </c>
      <c r="C3786" s="45">
        <v>7.2</v>
      </c>
      <c r="D3786" s="45" t="s">
        <v>24841</v>
      </c>
      <c r="E3786" s="45"/>
      <c r="F3786" s="45">
        <v>7.2</v>
      </c>
      <c r="G3786" s="44"/>
      <c r="H3786" s="169" t="s">
        <v>24843</v>
      </c>
    </row>
    <row r="3787" spans="1:8" x14ac:dyDescent="0.3">
      <c r="A3787" s="5" t="s">
        <v>9230</v>
      </c>
      <c r="B3787" s="44" t="s">
        <v>8939</v>
      </c>
      <c r="C3787" s="45">
        <v>0</v>
      </c>
      <c r="D3787" s="45" t="s">
        <v>24841</v>
      </c>
      <c r="E3787" s="45"/>
      <c r="F3787" s="45">
        <v>0</v>
      </c>
      <c r="G3787" s="44"/>
      <c r="H3787" s="169" t="s">
        <v>24842</v>
      </c>
    </row>
    <row r="3788" spans="1:8" x14ac:dyDescent="0.3">
      <c r="A3788" s="5" t="s">
        <v>9231</v>
      </c>
      <c r="B3788" s="44" t="s">
        <v>26487</v>
      </c>
      <c r="C3788" s="45">
        <v>7.2</v>
      </c>
      <c r="D3788" s="45" t="s">
        <v>24841</v>
      </c>
      <c r="E3788" s="45"/>
      <c r="F3788" s="45">
        <v>7.2</v>
      </c>
      <c r="G3788" s="44"/>
      <c r="H3788" s="169" t="s">
        <v>24843</v>
      </c>
    </row>
    <row r="3789" spans="1:8" x14ac:dyDescent="0.3">
      <c r="A3789" s="5" t="s">
        <v>9232</v>
      </c>
      <c r="B3789" s="44" t="s">
        <v>26535</v>
      </c>
      <c r="C3789" s="45">
        <v>0</v>
      </c>
      <c r="D3789" s="45" t="s">
        <v>24841</v>
      </c>
      <c r="E3789" s="45"/>
      <c r="F3789" s="45">
        <v>0</v>
      </c>
      <c r="G3789" s="44"/>
      <c r="H3789" s="169" t="s">
        <v>24842</v>
      </c>
    </row>
    <row r="3790" spans="1:8" x14ac:dyDescent="0.3">
      <c r="A3790" s="5" t="s">
        <v>9233</v>
      </c>
      <c r="B3790" s="44" t="s">
        <v>8944</v>
      </c>
      <c r="C3790" s="45">
        <v>0</v>
      </c>
      <c r="D3790" s="45" t="s">
        <v>24841</v>
      </c>
      <c r="E3790" s="45"/>
      <c r="F3790" s="45">
        <v>0</v>
      </c>
      <c r="G3790" s="44"/>
      <c r="H3790" s="169" t="s">
        <v>24842</v>
      </c>
    </row>
    <row r="3791" spans="1:8" x14ac:dyDescent="0.3">
      <c r="A3791" s="5" t="s">
        <v>9234</v>
      </c>
      <c r="B3791" s="44" t="s">
        <v>26536</v>
      </c>
      <c r="C3791" s="45">
        <v>0</v>
      </c>
      <c r="D3791" s="45" t="s">
        <v>24841</v>
      </c>
      <c r="E3791" s="45"/>
      <c r="F3791" s="45">
        <v>0</v>
      </c>
      <c r="G3791" s="44"/>
      <c r="H3791" s="169" t="s">
        <v>24842</v>
      </c>
    </row>
    <row r="3792" spans="1:8" x14ac:dyDescent="0.3">
      <c r="A3792" s="5" t="s">
        <v>9235</v>
      </c>
      <c r="B3792" s="44" t="s">
        <v>31</v>
      </c>
      <c r="C3792" s="45">
        <v>7.2</v>
      </c>
      <c r="D3792" s="45" t="s">
        <v>24841</v>
      </c>
      <c r="E3792" s="45"/>
      <c r="F3792" s="45">
        <v>7.2</v>
      </c>
      <c r="G3792" s="44"/>
      <c r="H3792" s="169" t="s">
        <v>24843</v>
      </c>
    </row>
    <row r="3793" spans="1:8" x14ac:dyDescent="0.3">
      <c r="A3793" s="5" t="s">
        <v>9237</v>
      </c>
      <c r="B3793" s="44" t="s">
        <v>26537</v>
      </c>
      <c r="C3793" s="45">
        <v>12.6</v>
      </c>
      <c r="D3793" s="45" t="s">
        <v>24841</v>
      </c>
      <c r="E3793" s="45"/>
      <c r="F3793" s="45">
        <v>12.6</v>
      </c>
      <c r="G3793" s="44"/>
      <c r="H3793" s="169" t="s">
        <v>24843</v>
      </c>
    </row>
    <row r="3794" spans="1:8" x14ac:dyDescent="0.3">
      <c r="A3794" s="5" t="s">
        <v>9240</v>
      </c>
      <c r="B3794" s="44" t="s">
        <v>26614</v>
      </c>
      <c r="C3794" s="45">
        <v>12.6</v>
      </c>
      <c r="D3794" s="45" t="s">
        <v>24841</v>
      </c>
      <c r="E3794" s="45"/>
      <c r="F3794" s="45">
        <v>12.6</v>
      </c>
      <c r="G3794" s="44"/>
      <c r="H3794" s="169" t="s">
        <v>24843</v>
      </c>
    </row>
    <row r="3795" spans="1:8" x14ac:dyDescent="0.3">
      <c r="A3795" s="5" t="s">
        <v>9242</v>
      </c>
      <c r="B3795" s="44" t="s">
        <v>8376</v>
      </c>
      <c r="C3795" s="45">
        <v>12.6</v>
      </c>
      <c r="D3795" s="45" t="s">
        <v>24841</v>
      </c>
      <c r="E3795" s="45"/>
      <c r="F3795" s="45">
        <v>12.6</v>
      </c>
      <c r="G3795" s="44"/>
      <c r="H3795" s="169" t="s">
        <v>24843</v>
      </c>
    </row>
    <row r="3796" spans="1:8" x14ac:dyDescent="0.3">
      <c r="A3796" s="5" t="s">
        <v>9243</v>
      </c>
      <c r="B3796" s="44" t="s">
        <v>31</v>
      </c>
      <c r="C3796" s="45">
        <v>7.2</v>
      </c>
      <c r="D3796" s="45" t="s">
        <v>24841</v>
      </c>
      <c r="E3796" s="45"/>
      <c r="F3796" s="45">
        <v>7.2</v>
      </c>
      <c r="G3796" s="44"/>
      <c r="H3796" s="169" t="s">
        <v>24843</v>
      </c>
    </row>
    <row r="3797" spans="1:8" x14ac:dyDescent="0.3">
      <c r="A3797" s="5" t="s">
        <v>9246</v>
      </c>
      <c r="B3797" s="44" t="s">
        <v>8956</v>
      </c>
      <c r="C3797" s="45">
        <v>0</v>
      </c>
      <c r="D3797" s="45" t="s">
        <v>24841</v>
      </c>
      <c r="E3797" s="45"/>
      <c r="F3797" s="45">
        <v>0</v>
      </c>
      <c r="G3797" s="44"/>
      <c r="H3797" s="169" t="s">
        <v>24842</v>
      </c>
    </row>
    <row r="3798" spans="1:8" x14ac:dyDescent="0.3">
      <c r="A3798" s="5" t="s">
        <v>9247</v>
      </c>
      <c r="B3798" s="44" t="s">
        <v>26538</v>
      </c>
      <c r="C3798" s="45">
        <v>12.6</v>
      </c>
      <c r="D3798" s="45" t="s">
        <v>24841</v>
      </c>
      <c r="E3798" s="45"/>
      <c r="F3798" s="45">
        <v>12.6</v>
      </c>
      <c r="G3798" s="44"/>
      <c r="H3798" s="169" t="s">
        <v>24843</v>
      </c>
    </row>
    <row r="3799" spans="1:8" x14ac:dyDescent="0.3">
      <c r="A3799" s="5" t="s">
        <v>9248</v>
      </c>
      <c r="B3799" s="44" t="s">
        <v>8294</v>
      </c>
      <c r="C3799" s="45">
        <v>7.2</v>
      </c>
      <c r="D3799" s="45" t="s">
        <v>24841</v>
      </c>
      <c r="E3799" s="45"/>
      <c r="F3799" s="45">
        <v>7.2</v>
      </c>
      <c r="G3799" s="44"/>
      <c r="H3799" s="169" t="s">
        <v>24843</v>
      </c>
    </row>
    <row r="3800" spans="1:8" x14ac:dyDescent="0.3">
      <c r="A3800" s="5" t="s">
        <v>9249</v>
      </c>
      <c r="B3800" s="44" t="s">
        <v>26539</v>
      </c>
      <c r="C3800" s="45">
        <v>7.2</v>
      </c>
      <c r="D3800" s="45" t="s">
        <v>24841</v>
      </c>
      <c r="E3800" s="45"/>
      <c r="F3800" s="45">
        <v>7.2</v>
      </c>
      <c r="G3800" s="44"/>
      <c r="H3800" s="169" t="s">
        <v>24843</v>
      </c>
    </row>
    <row r="3801" spans="1:8" x14ac:dyDescent="0.3">
      <c r="A3801" s="5" t="s">
        <v>9250</v>
      </c>
      <c r="B3801" s="44" t="s">
        <v>26540</v>
      </c>
      <c r="C3801" s="45">
        <v>7.2</v>
      </c>
      <c r="D3801" s="45" t="s">
        <v>24841</v>
      </c>
      <c r="E3801" s="45"/>
      <c r="F3801" s="45">
        <v>7.2</v>
      </c>
      <c r="G3801" s="44"/>
      <c r="H3801" s="169" t="s">
        <v>24843</v>
      </c>
    </row>
    <row r="3802" spans="1:8" x14ac:dyDescent="0.3">
      <c r="A3802" s="5" t="s">
        <v>9251</v>
      </c>
      <c r="B3802" s="44" t="s">
        <v>26541</v>
      </c>
      <c r="C3802" s="45">
        <v>0</v>
      </c>
      <c r="D3802" s="45" t="s">
        <v>24841</v>
      </c>
      <c r="E3802" s="45"/>
      <c r="F3802" s="45">
        <v>0</v>
      </c>
      <c r="G3802" s="44"/>
      <c r="H3802" s="169" t="s">
        <v>24842</v>
      </c>
    </row>
    <row r="3803" spans="1:8" x14ac:dyDescent="0.3">
      <c r="A3803" s="5" t="s">
        <v>9252</v>
      </c>
      <c r="B3803" s="44" t="s">
        <v>26542</v>
      </c>
      <c r="C3803" s="45">
        <v>0</v>
      </c>
      <c r="D3803" s="45" t="s">
        <v>24841</v>
      </c>
      <c r="E3803" s="45"/>
      <c r="F3803" s="45">
        <v>0</v>
      </c>
      <c r="G3803" s="44"/>
      <c r="H3803" s="169" t="s">
        <v>24842</v>
      </c>
    </row>
    <row r="3804" spans="1:8" x14ac:dyDescent="0.3">
      <c r="A3804" s="5" t="s">
        <v>9253</v>
      </c>
      <c r="B3804" s="44" t="s">
        <v>26543</v>
      </c>
      <c r="C3804" s="45">
        <v>0</v>
      </c>
      <c r="D3804" s="45" t="s">
        <v>24841</v>
      </c>
      <c r="E3804" s="45"/>
      <c r="F3804" s="45">
        <v>0</v>
      </c>
      <c r="G3804" s="44"/>
      <c r="H3804" s="169" t="s">
        <v>24842</v>
      </c>
    </row>
    <row r="3805" spans="1:8" x14ac:dyDescent="0.3">
      <c r="A3805" s="5" t="s">
        <v>9254</v>
      </c>
      <c r="B3805" s="44" t="s">
        <v>26544</v>
      </c>
      <c r="C3805" s="45">
        <v>0</v>
      </c>
      <c r="D3805" s="45" t="s">
        <v>24841</v>
      </c>
      <c r="E3805" s="45"/>
      <c r="F3805" s="45">
        <v>0</v>
      </c>
      <c r="G3805" s="44"/>
      <c r="H3805" s="169" t="s">
        <v>24842</v>
      </c>
    </row>
    <row r="3806" spans="1:8" x14ac:dyDescent="0.3">
      <c r="A3806" s="5" t="s">
        <v>9257</v>
      </c>
      <c r="B3806" s="44" t="s">
        <v>26545</v>
      </c>
      <c r="C3806" s="45">
        <v>0</v>
      </c>
      <c r="D3806" s="45" t="s">
        <v>24841</v>
      </c>
      <c r="E3806" s="45"/>
      <c r="F3806" s="45">
        <v>0</v>
      </c>
      <c r="G3806" s="44"/>
      <c r="H3806" s="169" t="s">
        <v>24842</v>
      </c>
    </row>
    <row r="3807" spans="1:8" x14ac:dyDescent="0.3">
      <c r="A3807" s="5" t="s">
        <v>9258</v>
      </c>
      <c r="B3807" s="44" t="s">
        <v>8296</v>
      </c>
      <c r="C3807" s="45">
        <v>12.6</v>
      </c>
      <c r="D3807" s="45" t="s">
        <v>24841</v>
      </c>
      <c r="E3807" s="45"/>
      <c r="F3807" s="45">
        <v>12.6</v>
      </c>
      <c r="G3807" s="44"/>
      <c r="H3807" s="169" t="s">
        <v>24843</v>
      </c>
    </row>
    <row r="3808" spans="1:8" x14ac:dyDescent="0.3">
      <c r="A3808" s="5" t="s">
        <v>9259</v>
      </c>
      <c r="B3808" s="44" t="s">
        <v>26546</v>
      </c>
      <c r="C3808" s="45">
        <v>12.6</v>
      </c>
      <c r="D3808" s="45" t="s">
        <v>24841</v>
      </c>
      <c r="E3808" s="45"/>
      <c r="F3808" s="45">
        <v>12.6</v>
      </c>
      <c r="G3808" s="44"/>
      <c r="H3808" s="169" t="s">
        <v>24843</v>
      </c>
    </row>
    <row r="3809" spans="1:8" x14ac:dyDescent="0.3">
      <c r="A3809" s="5" t="s">
        <v>9260</v>
      </c>
      <c r="B3809" s="44" t="s">
        <v>8980</v>
      </c>
      <c r="C3809" s="45">
        <v>0</v>
      </c>
      <c r="D3809" s="45" t="s">
        <v>24841</v>
      </c>
      <c r="E3809" s="45"/>
      <c r="F3809" s="45">
        <v>0</v>
      </c>
      <c r="G3809" s="44"/>
      <c r="H3809" s="169" t="s">
        <v>24842</v>
      </c>
    </row>
    <row r="3810" spans="1:8" x14ac:dyDescent="0.3">
      <c r="A3810" s="5" t="s">
        <v>9261</v>
      </c>
      <c r="B3810" s="44" t="s">
        <v>9262</v>
      </c>
      <c r="C3810" s="45">
        <v>7.2</v>
      </c>
      <c r="D3810" s="45" t="s">
        <v>24841</v>
      </c>
      <c r="E3810" s="45"/>
      <c r="F3810" s="45">
        <v>7.2</v>
      </c>
      <c r="G3810" s="44"/>
      <c r="H3810" s="169" t="s">
        <v>24843</v>
      </c>
    </row>
    <row r="3811" spans="1:8" x14ac:dyDescent="0.3">
      <c r="A3811" s="5" t="s">
        <v>9263</v>
      </c>
      <c r="B3811" s="44" t="s">
        <v>8982</v>
      </c>
      <c r="C3811" s="45">
        <v>0</v>
      </c>
      <c r="D3811" s="45" t="s">
        <v>24841</v>
      </c>
      <c r="E3811" s="45"/>
      <c r="F3811" s="45">
        <v>0</v>
      </c>
      <c r="G3811" s="44"/>
      <c r="H3811" s="169" t="s">
        <v>24842</v>
      </c>
    </row>
    <row r="3812" spans="1:8" x14ac:dyDescent="0.3">
      <c r="A3812" s="5" t="s">
        <v>9264</v>
      </c>
      <c r="B3812" s="44" t="s">
        <v>26547</v>
      </c>
      <c r="C3812" s="45">
        <v>0</v>
      </c>
      <c r="D3812" s="45" t="s">
        <v>24841</v>
      </c>
      <c r="E3812" s="45"/>
      <c r="F3812" s="45">
        <v>0</v>
      </c>
      <c r="G3812" s="44"/>
      <c r="H3812" s="169" t="s">
        <v>24842</v>
      </c>
    </row>
    <row r="3813" spans="1:8" x14ac:dyDescent="0.3">
      <c r="A3813" s="5" t="s">
        <v>9265</v>
      </c>
      <c r="B3813" s="44" t="s">
        <v>26548</v>
      </c>
      <c r="C3813" s="45">
        <v>0</v>
      </c>
      <c r="D3813" s="45" t="s">
        <v>24841</v>
      </c>
      <c r="E3813" s="45"/>
      <c r="F3813" s="45">
        <v>0</v>
      </c>
      <c r="G3813" s="44"/>
      <c r="H3813" s="169" t="s">
        <v>24842</v>
      </c>
    </row>
    <row r="3814" spans="1:8" x14ac:dyDescent="0.3">
      <c r="A3814" s="5" t="s">
        <v>9266</v>
      </c>
      <c r="B3814" s="44" t="s">
        <v>31</v>
      </c>
      <c r="C3814" s="45">
        <v>7.2</v>
      </c>
      <c r="D3814" s="45" t="s">
        <v>24841</v>
      </c>
      <c r="E3814" s="45"/>
      <c r="F3814" s="45">
        <v>7.2</v>
      </c>
      <c r="G3814" s="44"/>
      <c r="H3814" s="169" t="s">
        <v>24843</v>
      </c>
    </row>
    <row r="3815" spans="1:8" x14ac:dyDescent="0.3">
      <c r="A3815" s="5" t="s">
        <v>9268</v>
      </c>
      <c r="B3815" s="44" t="s">
        <v>26398</v>
      </c>
      <c r="C3815" s="45">
        <v>12.6</v>
      </c>
      <c r="D3815" s="45" t="s">
        <v>24841</v>
      </c>
      <c r="E3815" s="45"/>
      <c r="F3815" s="45">
        <v>12.6</v>
      </c>
      <c r="G3815" s="44"/>
      <c r="H3815" s="169" t="s">
        <v>24843</v>
      </c>
    </row>
    <row r="3816" spans="1:8" x14ac:dyDescent="0.3">
      <c r="A3816" s="5" t="s">
        <v>9269</v>
      </c>
      <c r="B3816" s="44" t="s">
        <v>26549</v>
      </c>
      <c r="C3816" s="45">
        <v>12.6</v>
      </c>
      <c r="D3816" s="45" t="s">
        <v>24841</v>
      </c>
      <c r="E3816" s="45"/>
      <c r="F3816" s="45">
        <v>12.6</v>
      </c>
      <c r="G3816" s="44"/>
      <c r="H3816" s="169" t="s">
        <v>24843</v>
      </c>
    </row>
    <row r="3817" spans="1:8" x14ac:dyDescent="0.3">
      <c r="A3817" s="5" t="s">
        <v>9270</v>
      </c>
      <c r="B3817" s="44" t="s">
        <v>26550</v>
      </c>
      <c r="C3817" s="45">
        <v>12.6</v>
      </c>
      <c r="D3817" s="45" t="s">
        <v>24841</v>
      </c>
      <c r="E3817" s="45"/>
      <c r="F3817" s="45">
        <v>12.6</v>
      </c>
      <c r="G3817" s="44"/>
      <c r="H3817" s="169" t="s">
        <v>24843</v>
      </c>
    </row>
    <row r="3818" spans="1:8" x14ac:dyDescent="0.3">
      <c r="A3818" s="5" t="s">
        <v>9271</v>
      </c>
      <c r="B3818" s="44" t="s">
        <v>8351</v>
      </c>
      <c r="C3818" s="45">
        <v>12.6</v>
      </c>
      <c r="D3818" s="45" t="s">
        <v>24841</v>
      </c>
      <c r="E3818" s="45"/>
      <c r="F3818" s="45">
        <v>12.6</v>
      </c>
      <c r="G3818" s="44"/>
      <c r="H3818" s="169" t="s">
        <v>24843</v>
      </c>
    </row>
    <row r="3819" spans="1:8" x14ac:dyDescent="0.3">
      <c r="A3819" s="5" t="s">
        <v>9272</v>
      </c>
      <c r="B3819" s="44" t="s">
        <v>8356</v>
      </c>
      <c r="C3819" s="45">
        <v>12.6</v>
      </c>
      <c r="D3819" s="45" t="s">
        <v>24841</v>
      </c>
      <c r="E3819" s="45"/>
      <c r="F3819" s="45">
        <v>12.6</v>
      </c>
      <c r="G3819" s="44"/>
      <c r="H3819" s="169" t="s">
        <v>24843</v>
      </c>
    </row>
    <row r="3820" spans="1:8" x14ac:dyDescent="0.3">
      <c r="A3820" s="5" t="s">
        <v>9273</v>
      </c>
      <c r="B3820" s="44" t="s">
        <v>26551</v>
      </c>
      <c r="C3820" s="45">
        <v>0</v>
      </c>
      <c r="D3820" s="45" t="s">
        <v>24841</v>
      </c>
      <c r="E3820" s="45"/>
      <c r="F3820" s="45">
        <v>0</v>
      </c>
      <c r="G3820" s="44"/>
      <c r="H3820" s="169" t="s">
        <v>24842</v>
      </c>
    </row>
    <row r="3821" spans="1:8" x14ac:dyDescent="0.3">
      <c r="A3821" s="5" t="s">
        <v>9274</v>
      </c>
      <c r="B3821" s="44" t="s">
        <v>8354</v>
      </c>
      <c r="C3821" s="45">
        <v>12.6</v>
      </c>
      <c r="D3821" s="45" t="s">
        <v>24841</v>
      </c>
      <c r="E3821" s="45"/>
      <c r="F3821" s="45">
        <v>12.6</v>
      </c>
      <c r="G3821" s="44"/>
      <c r="H3821" s="169" t="s">
        <v>24843</v>
      </c>
    </row>
    <row r="3822" spans="1:8" x14ac:dyDescent="0.3">
      <c r="A3822" s="5" t="s">
        <v>9275</v>
      </c>
      <c r="B3822" s="44" t="s">
        <v>31</v>
      </c>
      <c r="C3822" s="45">
        <v>7.2</v>
      </c>
      <c r="D3822" s="45" t="s">
        <v>24841</v>
      </c>
      <c r="E3822" s="45"/>
      <c r="F3822" s="45">
        <v>7.2</v>
      </c>
      <c r="G3822" s="44"/>
      <c r="H3822" s="169" t="s">
        <v>24843</v>
      </c>
    </row>
    <row r="3823" spans="1:8" x14ac:dyDescent="0.3">
      <c r="A3823" s="5" t="s">
        <v>9277</v>
      </c>
      <c r="B3823" s="44" t="s">
        <v>26407</v>
      </c>
      <c r="C3823" s="45">
        <v>10.8</v>
      </c>
      <c r="D3823" s="45" t="s">
        <v>24841</v>
      </c>
      <c r="E3823" s="45"/>
      <c r="F3823" s="45">
        <v>10.8</v>
      </c>
      <c r="G3823" s="44"/>
      <c r="H3823" s="169" t="s">
        <v>24843</v>
      </c>
    </row>
    <row r="3824" spans="1:8" x14ac:dyDescent="0.3">
      <c r="A3824" s="5" t="s">
        <v>9278</v>
      </c>
      <c r="B3824" s="44" t="s">
        <v>26408</v>
      </c>
      <c r="C3824" s="45">
        <v>10.8</v>
      </c>
      <c r="D3824" s="45" t="s">
        <v>24841</v>
      </c>
      <c r="E3824" s="45"/>
      <c r="F3824" s="45">
        <v>10.8</v>
      </c>
      <c r="G3824" s="44"/>
      <c r="H3824" s="169" t="s">
        <v>24843</v>
      </c>
    </row>
    <row r="3825" spans="1:8" ht="39.6" x14ac:dyDescent="0.3">
      <c r="A3825" s="5" t="s">
        <v>9280</v>
      </c>
      <c r="B3825" s="44" t="s">
        <v>26552</v>
      </c>
      <c r="C3825" s="45">
        <v>0</v>
      </c>
      <c r="D3825" s="45" t="s">
        <v>24841</v>
      </c>
      <c r="E3825" s="45"/>
      <c r="F3825" s="45">
        <v>0</v>
      </c>
      <c r="G3825" s="44"/>
      <c r="H3825" s="169" t="s">
        <v>24842</v>
      </c>
    </row>
    <row r="3826" spans="1:8" x14ac:dyDescent="0.3">
      <c r="A3826" s="5" t="s">
        <v>9281</v>
      </c>
      <c r="B3826" s="44" t="s">
        <v>26553</v>
      </c>
      <c r="C3826" s="45">
        <v>12.6</v>
      </c>
      <c r="D3826" s="45" t="s">
        <v>24841</v>
      </c>
      <c r="E3826" s="45"/>
      <c r="F3826" s="45">
        <v>12.6</v>
      </c>
      <c r="G3826" s="44"/>
      <c r="H3826" s="169" t="s">
        <v>24843</v>
      </c>
    </row>
    <row r="3827" spans="1:8" x14ac:dyDescent="0.3">
      <c r="A3827" s="5" t="s">
        <v>9282</v>
      </c>
      <c r="B3827" s="44" t="s">
        <v>9012</v>
      </c>
      <c r="C3827" s="45">
        <v>0</v>
      </c>
      <c r="D3827" s="45" t="s">
        <v>24841</v>
      </c>
      <c r="E3827" s="45"/>
      <c r="F3827" s="45">
        <v>0</v>
      </c>
      <c r="G3827" s="44"/>
      <c r="H3827" s="169" t="s">
        <v>24842</v>
      </c>
    </row>
    <row r="3828" spans="1:8" x14ac:dyDescent="0.3">
      <c r="A3828" s="5" t="s">
        <v>9283</v>
      </c>
      <c r="B3828" s="44" t="s">
        <v>31</v>
      </c>
      <c r="C3828" s="45">
        <v>7.2</v>
      </c>
      <c r="D3828" s="45" t="s">
        <v>24841</v>
      </c>
      <c r="E3828" s="45"/>
      <c r="F3828" s="45">
        <v>7.2</v>
      </c>
      <c r="G3828" s="44"/>
      <c r="H3828" s="169" t="s">
        <v>24843</v>
      </c>
    </row>
    <row r="3829" spans="1:8" x14ac:dyDescent="0.3">
      <c r="A3829" s="5" t="s">
        <v>9285</v>
      </c>
      <c r="B3829" s="44" t="s">
        <v>26554</v>
      </c>
      <c r="C3829" s="45">
        <v>7.2</v>
      </c>
      <c r="D3829" s="45" t="s">
        <v>24841</v>
      </c>
      <c r="E3829" s="45"/>
      <c r="F3829" s="45">
        <v>7.2</v>
      </c>
      <c r="G3829" s="44"/>
      <c r="H3829" s="169" t="s">
        <v>24843</v>
      </c>
    </row>
    <row r="3830" spans="1:8" x14ac:dyDescent="0.3">
      <c r="A3830" s="5" t="s">
        <v>9286</v>
      </c>
      <c r="B3830" s="44" t="s">
        <v>26555</v>
      </c>
      <c r="C3830" s="45">
        <v>7.2</v>
      </c>
      <c r="D3830" s="45" t="s">
        <v>24841</v>
      </c>
      <c r="E3830" s="45"/>
      <c r="F3830" s="45">
        <v>7.2</v>
      </c>
      <c r="G3830" s="44"/>
      <c r="H3830" s="169" t="s">
        <v>24843</v>
      </c>
    </row>
    <row r="3831" spans="1:8" x14ac:dyDescent="0.3">
      <c r="A3831" s="5" t="s">
        <v>9287</v>
      </c>
      <c r="B3831" s="44" t="s">
        <v>26556</v>
      </c>
      <c r="C3831" s="45">
        <v>7.2</v>
      </c>
      <c r="D3831" s="45" t="s">
        <v>24841</v>
      </c>
      <c r="E3831" s="45"/>
      <c r="F3831" s="45">
        <v>7.2</v>
      </c>
      <c r="G3831" s="44"/>
      <c r="H3831" s="169" t="s">
        <v>24843</v>
      </c>
    </row>
    <row r="3832" spans="1:8" ht="26.4" x14ac:dyDescent="0.3">
      <c r="A3832" s="5" t="s">
        <v>9289</v>
      </c>
      <c r="B3832" s="44" t="s">
        <v>26557</v>
      </c>
      <c r="C3832" s="45">
        <v>0</v>
      </c>
      <c r="D3832" s="45" t="s">
        <v>24841</v>
      </c>
      <c r="E3832" s="45"/>
      <c r="F3832" s="45">
        <v>0</v>
      </c>
      <c r="G3832" s="44"/>
      <c r="H3832" s="169" t="s">
        <v>24842</v>
      </c>
    </row>
    <row r="3833" spans="1:8" x14ac:dyDescent="0.3">
      <c r="A3833" s="5" t="s">
        <v>9290</v>
      </c>
      <c r="B3833" s="44" t="s">
        <v>26558</v>
      </c>
      <c r="C3833" s="45">
        <v>12.6</v>
      </c>
      <c r="D3833" s="45" t="s">
        <v>24841</v>
      </c>
      <c r="E3833" s="45"/>
      <c r="F3833" s="45">
        <v>12.6</v>
      </c>
      <c r="G3833" s="44"/>
      <c r="H3833" s="169" t="s">
        <v>24843</v>
      </c>
    </row>
    <row r="3834" spans="1:8" x14ac:dyDescent="0.3">
      <c r="A3834" s="5" t="s">
        <v>9291</v>
      </c>
      <c r="B3834" s="44" t="s">
        <v>26443</v>
      </c>
      <c r="C3834" s="45">
        <v>7.2</v>
      </c>
      <c r="D3834" s="45" t="s">
        <v>24841</v>
      </c>
      <c r="E3834" s="45"/>
      <c r="F3834" s="45">
        <v>7.2</v>
      </c>
      <c r="G3834" s="44"/>
      <c r="H3834" s="169" t="s">
        <v>24843</v>
      </c>
    </row>
    <row r="3835" spans="1:8" x14ac:dyDescent="0.3">
      <c r="A3835" s="5" t="s">
        <v>9292</v>
      </c>
      <c r="B3835" s="44" t="s">
        <v>26559</v>
      </c>
      <c r="C3835" s="45">
        <v>12.6</v>
      </c>
      <c r="D3835" s="45" t="s">
        <v>24841</v>
      </c>
      <c r="E3835" s="45"/>
      <c r="F3835" s="45">
        <v>12.6</v>
      </c>
      <c r="G3835" s="44"/>
      <c r="H3835" s="169" t="s">
        <v>24843</v>
      </c>
    </row>
    <row r="3836" spans="1:8" x14ac:dyDescent="0.3">
      <c r="A3836" s="5" t="s">
        <v>9293</v>
      </c>
      <c r="B3836" s="44" t="s">
        <v>26560</v>
      </c>
      <c r="C3836" s="45">
        <v>0</v>
      </c>
      <c r="D3836" s="45" t="s">
        <v>24841</v>
      </c>
      <c r="E3836" s="45"/>
      <c r="F3836" s="45">
        <v>0</v>
      </c>
      <c r="G3836" s="44"/>
      <c r="H3836" s="169" t="s">
        <v>24842</v>
      </c>
    </row>
    <row r="3837" spans="1:8" x14ac:dyDescent="0.3">
      <c r="A3837" s="5" t="s">
        <v>9294</v>
      </c>
      <c r="B3837" s="44" t="s">
        <v>31</v>
      </c>
      <c r="C3837" s="45">
        <v>7.2</v>
      </c>
      <c r="D3837" s="45" t="s">
        <v>24841</v>
      </c>
      <c r="E3837" s="45"/>
      <c r="F3837" s="45">
        <v>7.2</v>
      </c>
      <c r="G3837" s="44"/>
      <c r="H3837" s="169" t="s">
        <v>24843</v>
      </c>
    </row>
    <row r="3838" spans="1:8" x14ac:dyDescent="0.3">
      <c r="A3838" s="5" t="s">
        <v>9297</v>
      </c>
      <c r="B3838" s="44" t="s">
        <v>26562</v>
      </c>
      <c r="C3838" s="45">
        <v>7.2</v>
      </c>
      <c r="D3838" s="45" t="s">
        <v>24841</v>
      </c>
      <c r="E3838" s="45"/>
      <c r="F3838" s="45">
        <v>7.2</v>
      </c>
      <c r="G3838" s="44"/>
      <c r="H3838" s="169" t="s">
        <v>24843</v>
      </c>
    </row>
    <row r="3839" spans="1:8" x14ac:dyDescent="0.3">
      <c r="A3839" s="5" t="s">
        <v>9298</v>
      </c>
      <c r="B3839" s="44" t="s">
        <v>8271</v>
      </c>
      <c r="C3839" s="45">
        <v>12.6</v>
      </c>
      <c r="D3839" s="45" t="s">
        <v>24841</v>
      </c>
      <c r="E3839" s="45"/>
      <c r="F3839" s="45">
        <v>12.6</v>
      </c>
      <c r="G3839" s="44"/>
      <c r="H3839" s="169" t="s">
        <v>24843</v>
      </c>
    </row>
    <row r="3840" spans="1:8" x14ac:dyDescent="0.3">
      <c r="A3840" s="5" t="s">
        <v>9299</v>
      </c>
      <c r="B3840" s="44" t="s">
        <v>26563</v>
      </c>
      <c r="C3840" s="45">
        <v>12.6</v>
      </c>
      <c r="D3840" s="45" t="s">
        <v>24841</v>
      </c>
      <c r="E3840" s="45"/>
      <c r="F3840" s="45">
        <v>12.6</v>
      </c>
      <c r="G3840" s="44"/>
      <c r="H3840" s="169" t="s">
        <v>24843</v>
      </c>
    </row>
    <row r="3841" spans="1:8" ht="26.4" x14ac:dyDescent="0.3">
      <c r="A3841" s="5" t="s">
        <v>9300</v>
      </c>
      <c r="B3841" s="44" t="s">
        <v>26564</v>
      </c>
      <c r="C3841" s="45">
        <v>12.6</v>
      </c>
      <c r="D3841" s="45" t="s">
        <v>24841</v>
      </c>
      <c r="E3841" s="45"/>
      <c r="F3841" s="45">
        <v>12.6</v>
      </c>
      <c r="G3841" s="44"/>
      <c r="H3841" s="169" t="s">
        <v>24843</v>
      </c>
    </row>
    <row r="3842" spans="1:8" x14ac:dyDescent="0.3">
      <c r="A3842" s="5" t="s">
        <v>9301</v>
      </c>
      <c r="B3842" s="44" t="s">
        <v>26565</v>
      </c>
      <c r="C3842" s="45">
        <v>7.2</v>
      </c>
      <c r="D3842" s="45" t="s">
        <v>24841</v>
      </c>
      <c r="E3842" s="45"/>
      <c r="F3842" s="45">
        <v>7.2</v>
      </c>
      <c r="G3842" s="44"/>
      <c r="H3842" s="169" t="s">
        <v>24843</v>
      </c>
    </row>
    <row r="3843" spans="1:8" x14ac:dyDescent="0.3">
      <c r="A3843" s="5" t="s">
        <v>9302</v>
      </c>
      <c r="B3843" s="44" t="s">
        <v>26567</v>
      </c>
      <c r="C3843" s="45">
        <v>7.2</v>
      </c>
      <c r="D3843" s="45" t="s">
        <v>24841</v>
      </c>
      <c r="E3843" s="45"/>
      <c r="F3843" s="45">
        <v>7.2</v>
      </c>
      <c r="G3843" s="44"/>
      <c r="H3843" s="169" t="s">
        <v>24843</v>
      </c>
    </row>
    <row r="3844" spans="1:8" x14ac:dyDescent="0.3">
      <c r="A3844" s="5" t="s">
        <v>9303</v>
      </c>
      <c r="B3844" s="44" t="s">
        <v>31</v>
      </c>
      <c r="C3844" s="45">
        <v>7.2</v>
      </c>
      <c r="D3844" s="45" t="s">
        <v>24841</v>
      </c>
      <c r="E3844" s="45"/>
      <c r="F3844" s="45">
        <v>7.2</v>
      </c>
      <c r="G3844" s="44"/>
      <c r="H3844" s="169" t="s">
        <v>24843</v>
      </c>
    </row>
    <row r="3845" spans="1:8" ht="39.6" x14ac:dyDescent="0.3">
      <c r="A3845" s="5" t="s">
        <v>9304</v>
      </c>
      <c r="B3845" s="44" t="s">
        <v>26561</v>
      </c>
      <c r="C3845" s="45">
        <v>7.2</v>
      </c>
      <c r="D3845" s="45" t="s">
        <v>24841</v>
      </c>
      <c r="E3845" s="45"/>
      <c r="F3845" s="45">
        <v>7.2</v>
      </c>
      <c r="G3845" s="44"/>
      <c r="H3845" s="169" t="s">
        <v>24843</v>
      </c>
    </row>
    <row r="3846" spans="1:8" x14ac:dyDescent="0.3">
      <c r="A3846" s="5" t="s">
        <v>9308</v>
      </c>
      <c r="B3846" s="44" t="s">
        <v>9055</v>
      </c>
      <c r="C3846" s="45">
        <v>0</v>
      </c>
      <c r="D3846" s="45" t="s">
        <v>24841</v>
      </c>
      <c r="E3846" s="45"/>
      <c r="F3846" s="45">
        <v>0</v>
      </c>
      <c r="G3846" s="44"/>
      <c r="H3846" s="169" t="s">
        <v>24842</v>
      </c>
    </row>
    <row r="3847" spans="1:8" x14ac:dyDescent="0.3">
      <c r="A3847" s="5" t="s">
        <v>9309</v>
      </c>
      <c r="B3847" s="44" t="s">
        <v>9057</v>
      </c>
      <c r="C3847" s="45">
        <v>0</v>
      </c>
      <c r="D3847" s="45" t="s">
        <v>24841</v>
      </c>
      <c r="E3847" s="45"/>
      <c r="F3847" s="45">
        <v>0</v>
      </c>
      <c r="G3847" s="44"/>
      <c r="H3847" s="169" t="s">
        <v>24842</v>
      </c>
    </row>
    <row r="3848" spans="1:8" x14ac:dyDescent="0.3">
      <c r="A3848" s="5" t="s">
        <v>9310</v>
      </c>
      <c r="B3848" s="44" t="s">
        <v>9059</v>
      </c>
      <c r="C3848" s="45">
        <v>0</v>
      </c>
      <c r="D3848" s="45" t="s">
        <v>24841</v>
      </c>
      <c r="E3848" s="45"/>
      <c r="F3848" s="45">
        <v>0</v>
      </c>
      <c r="G3848" s="44"/>
      <c r="H3848" s="169" t="s">
        <v>24842</v>
      </c>
    </row>
    <row r="3849" spans="1:8" x14ac:dyDescent="0.3">
      <c r="A3849" s="5" t="s">
        <v>9311</v>
      </c>
      <c r="B3849" s="44" t="s">
        <v>9061</v>
      </c>
      <c r="C3849" s="45">
        <v>0</v>
      </c>
      <c r="D3849" s="45" t="s">
        <v>24841</v>
      </c>
      <c r="E3849" s="45"/>
      <c r="F3849" s="45">
        <v>0</v>
      </c>
      <c r="G3849" s="44"/>
      <c r="H3849" s="169" t="s">
        <v>24842</v>
      </c>
    </row>
    <row r="3850" spans="1:8" x14ac:dyDescent="0.3">
      <c r="A3850" s="5" t="s">
        <v>9312</v>
      </c>
      <c r="B3850" s="44" t="s">
        <v>26568</v>
      </c>
      <c r="C3850" s="45">
        <v>0</v>
      </c>
      <c r="D3850" s="45" t="s">
        <v>24841</v>
      </c>
      <c r="E3850" s="45"/>
      <c r="F3850" s="45">
        <v>0</v>
      </c>
      <c r="G3850" s="44"/>
      <c r="H3850" s="169" t="s">
        <v>24842</v>
      </c>
    </row>
    <row r="3851" spans="1:8" x14ac:dyDescent="0.3">
      <c r="A3851" s="5" t="s">
        <v>9313</v>
      </c>
      <c r="B3851" s="44" t="s">
        <v>31</v>
      </c>
      <c r="C3851" s="45">
        <v>7.2</v>
      </c>
      <c r="D3851" s="45" t="s">
        <v>24841</v>
      </c>
      <c r="E3851" s="45"/>
      <c r="F3851" s="45">
        <v>7.2</v>
      </c>
      <c r="G3851" s="44"/>
      <c r="H3851" s="169" t="s">
        <v>24843</v>
      </c>
    </row>
    <row r="3852" spans="1:8" ht="26.4" x14ac:dyDescent="0.3">
      <c r="A3852" s="5" t="s">
        <v>9316</v>
      </c>
      <c r="B3852" s="44" t="s">
        <v>26569</v>
      </c>
      <c r="C3852" s="45">
        <v>12.6</v>
      </c>
      <c r="D3852" s="45" t="s">
        <v>24841</v>
      </c>
      <c r="E3852" s="45"/>
      <c r="F3852" s="45">
        <v>12.6</v>
      </c>
      <c r="G3852" s="44"/>
      <c r="H3852" s="169" t="s">
        <v>24843</v>
      </c>
    </row>
    <row r="3853" spans="1:8" x14ac:dyDescent="0.3">
      <c r="A3853" s="5" t="s">
        <v>9317</v>
      </c>
      <c r="B3853" s="44" t="s">
        <v>26570</v>
      </c>
      <c r="C3853" s="45">
        <v>12.6</v>
      </c>
      <c r="D3853" s="45" t="s">
        <v>24841</v>
      </c>
      <c r="E3853" s="45"/>
      <c r="F3853" s="45">
        <v>12.6</v>
      </c>
      <c r="G3853" s="44"/>
      <c r="H3853" s="169" t="s">
        <v>24843</v>
      </c>
    </row>
    <row r="3854" spans="1:8" x14ac:dyDescent="0.3">
      <c r="A3854" s="5" t="s">
        <v>9318</v>
      </c>
      <c r="B3854" s="44" t="s">
        <v>26571</v>
      </c>
      <c r="C3854" s="45">
        <v>12.6</v>
      </c>
      <c r="D3854" s="45" t="s">
        <v>24841</v>
      </c>
      <c r="E3854" s="45"/>
      <c r="F3854" s="45">
        <v>12.6</v>
      </c>
      <c r="G3854" s="44"/>
      <c r="H3854" s="169" t="s">
        <v>24843</v>
      </c>
    </row>
    <row r="3855" spans="1:8" ht="26.4" x14ac:dyDescent="0.3">
      <c r="A3855" s="5" t="s">
        <v>9319</v>
      </c>
      <c r="B3855" s="44" t="s">
        <v>26572</v>
      </c>
      <c r="C3855" s="45">
        <v>12.6</v>
      </c>
      <c r="D3855" s="45" t="s">
        <v>24841</v>
      </c>
      <c r="E3855" s="45"/>
      <c r="F3855" s="45">
        <v>12.6</v>
      </c>
      <c r="G3855" s="44"/>
      <c r="H3855" s="169" t="s">
        <v>24843</v>
      </c>
    </row>
    <row r="3856" spans="1:8" x14ac:dyDescent="0.3">
      <c r="A3856" s="5" t="s">
        <v>9320</v>
      </c>
      <c r="B3856" s="44" t="s">
        <v>26037</v>
      </c>
      <c r="C3856" s="45">
        <v>12.6</v>
      </c>
      <c r="D3856" s="45" t="s">
        <v>24841</v>
      </c>
      <c r="E3856" s="45"/>
      <c r="F3856" s="45">
        <v>12.6</v>
      </c>
      <c r="G3856" s="44"/>
      <c r="H3856" s="169" t="s">
        <v>24843</v>
      </c>
    </row>
    <row r="3857" spans="1:8" ht="26.4" x14ac:dyDescent="0.3">
      <c r="A3857" s="5" t="s">
        <v>9321</v>
      </c>
      <c r="B3857" s="44" t="s">
        <v>26615</v>
      </c>
      <c r="C3857" s="45">
        <v>12.6</v>
      </c>
      <c r="D3857" s="45" t="s">
        <v>24841</v>
      </c>
      <c r="E3857" s="45"/>
      <c r="F3857" s="45">
        <v>12.6</v>
      </c>
      <c r="G3857" s="44"/>
      <c r="H3857" s="169" t="s">
        <v>24843</v>
      </c>
    </row>
    <row r="3858" spans="1:8" x14ac:dyDescent="0.3">
      <c r="A3858" s="5" t="s">
        <v>9323</v>
      </c>
      <c r="B3858" s="44" t="s">
        <v>26616</v>
      </c>
      <c r="C3858" s="45">
        <v>0</v>
      </c>
      <c r="D3858" s="45" t="s">
        <v>24841</v>
      </c>
      <c r="E3858" s="45"/>
      <c r="F3858" s="45">
        <v>0</v>
      </c>
      <c r="G3858" s="44"/>
      <c r="H3858" s="169" t="s">
        <v>24843</v>
      </c>
    </row>
    <row r="3859" spans="1:8" x14ac:dyDescent="0.3">
      <c r="A3859" s="5" t="s">
        <v>9325</v>
      </c>
      <c r="B3859" s="44" t="s">
        <v>26575</v>
      </c>
      <c r="C3859" s="45">
        <v>0</v>
      </c>
      <c r="D3859" s="45" t="s">
        <v>24841</v>
      </c>
      <c r="E3859" s="45"/>
      <c r="F3859" s="45">
        <v>0</v>
      </c>
      <c r="G3859" s="44"/>
      <c r="H3859" s="169" t="s">
        <v>24842</v>
      </c>
    </row>
    <row r="3860" spans="1:8" x14ac:dyDescent="0.3">
      <c r="A3860" s="5" t="s">
        <v>9326</v>
      </c>
      <c r="B3860" s="44" t="s">
        <v>31</v>
      </c>
      <c r="C3860" s="45">
        <v>7.2</v>
      </c>
      <c r="D3860" s="45" t="s">
        <v>24841</v>
      </c>
      <c r="E3860" s="45"/>
      <c r="F3860" s="45">
        <v>7.2</v>
      </c>
      <c r="G3860" s="44"/>
      <c r="H3860" s="169" t="s">
        <v>24843</v>
      </c>
    </row>
    <row r="3861" spans="1:8" x14ac:dyDescent="0.3">
      <c r="A3861" s="5" t="s">
        <v>9329</v>
      </c>
      <c r="B3861" s="44" t="s">
        <v>26576</v>
      </c>
      <c r="C3861" s="45">
        <v>12.6</v>
      </c>
      <c r="D3861" s="45" t="s">
        <v>24841</v>
      </c>
      <c r="E3861" s="45"/>
      <c r="F3861" s="45">
        <v>12.6</v>
      </c>
      <c r="G3861" s="44"/>
      <c r="H3861" s="169" t="s">
        <v>24843</v>
      </c>
    </row>
    <row r="3862" spans="1:8" x14ac:dyDescent="0.3">
      <c r="A3862" s="5" t="s">
        <v>9330</v>
      </c>
      <c r="B3862" s="44" t="s">
        <v>26577</v>
      </c>
      <c r="C3862" s="45">
        <v>12.6</v>
      </c>
      <c r="D3862" s="45" t="s">
        <v>24841</v>
      </c>
      <c r="E3862" s="45"/>
      <c r="F3862" s="45">
        <v>12.6</v>
      </c>
      <c r="G3862" s="44"/>
      <c r="H3862" s="169" t="s">
        <v>24843</v>
      </c>
    </row>
    <row r="3863" spans="1:8" x14ac:dyDescent="0.3">
      <c r="A3863" s="5" t="s">
        <v>9331</v>
      </c>
      <c r="B3863" s="44" t="s">
        <v>26578</v>
      </c>
      <c r="C3863" s="45">
        <v>12.6</v>
      </c>
      <c r="D3863" s="45" t="s">
        <v>24841</v>
      </c>
      <c r="E3863" s="45"/>
      <c r="F3863" s="45">
        <v>12.6</v>
      </c>
      <c r="G3863" s="44"/>
      <c r="H3863" s="169" t="s">
        <v>24843</v>
      </c>
    </row>
    <row r="3864" spans="1:8" x14ac:dyDescent="0.3">
      <c r="A3864" s="5" t="s">
        <v>9332</v>
      </c>
      <c r="B3864" s="44" t="s">
        <v>26579</v>
      </c>
      <c r="C3864" s="45">
        <v>12.6</v>
      </c>
      <c r="D3864" s="45" t="s">
        <v>24841</v>
      </c>
      <c r="E3864" s="45"/>
      <c r="F3864" s="45">
        <v>12.6</v>
      </c>
      <c r="G3864" s="44"/>
      <c r="H3864" s="169" t="s">
        <v>24843</v>
      </c>
    </row>
    <row r="3865" spans="1:8" x14ac:dyDescent="0.3">
      <c r="A3865" s="5" t="s">
        <v>9333</v>
      </c>
      <c r="B3865" s="44" t="s">
        <v>26580</v>
      </c>
      <c r="C3865" s="45">
        <v>12.6</v>
      </c>
      <c r="D3865" s="45" t="s">
        <v>24841</v>
      </c>
      <c r="E3865" s="45"/>
      <c r="F3865" s="45">
        <v>12.6</v>
      </c>
      <c r="G3865" s="44"/>
      <c r="H3865" s="169" t="s">
        <v>24843</v>
      </c>
    </row>
    <row r="3866" spans="1:8" x14ac:dyDescent="0.3">
      <c r="A3866" s="5" t="s">
        <v>9334</v>
      </c>
      <c r="B3866" s="44" t="s">
        <v>26581</v>
      </c>
      <c r="C3866" s="45">
        <v>12.6</v>
      </c>
      <c r="D3866" s="45" t="s">
        <v>24841</v>
      </c>
      <c r="E3866" s="45"/>
      <c r="F3866" s="45">
        <v>12.6</v>
      </c>
      <c r="G3866" s="44"/>
      <c r="H3866" s="169" t="s">
        <v>24843</v>
      </c>
    </row>
    <row r="3867" spans="1:8" ht="26.4" x14ac:dyDescent="0.3">
      <c r="A3867" s="5" t="s">
        <v>9335</v>
      </c>
      <c r="B3867" s="44" t="s">
        <v>26582</v>
      </c>
      <c r="C3867" s="45">
        <v>12.6</v>
      </c>
      <c r="D3867" s="45" t="s">
        <v>24841</v>
      </c>
      <c r="E3867" s="45"/>
      <c r="F3867" s="45">
        <v>12.6</v>
      </c>
      <c r="G3867" s="44"/>
      <c r="H3867" s="169" t="s">
        <v>24843</v>
      </c>
    </row>
    <row r="3868" spans="1:8" ht="26.4" x14ac:dyDescent="0.3">
      <c r="A3868" s="5" t="s">
        <v>9336</v>
      </c>
      <c r="B3868" s="44" t="s">
        <v>26583</v>
      </c>
      <c r="C3868" s="45">
        <v>0</v>
      </c>
      <c r="D3868" s="45" t="s">
        <v>24841</v>
      </c>
      <c r="E3868" s="45"/>
      <c r="F3868" s="45">
        <v>0</v>
      </c>
      <c r="G3868" s="44"/>
      <c r="H3868" s="169" t="s">
        <v>24842</v>
      </c>
    </row>
    <row r="3869" spans="1:8" x14ac:dyDescent="0.3">
      <c r="A3869" s="5" t="s">
        <v>9337</v>
      </c>
      <c r="B3869" s="44" t="s">
        <v>31</v>
      </c>
      <c r="C3869" s="45">
        <v>7.2</v>
      </c>
      <c r="D3869" s="45" t="s">
        <v>24841</v>
      </c>
      <c r="E3869" s="45"/>
      <c r="F3869" s="45">
        <v>7.2</v>
      </c>
      <c r="G3869" s="44"/>
      <c r="H3869" s="169" t="s">
        <v>24843</v>
      </c>
    </row>
    <row r="3870" spans="1:8" x14ac:dyDescent="0.3">
      <c r="A3870" s="5" t="s">
        <v>9340</v>
      </c>
      <c r="B3870" s="44" t="s">
        <v>26584</v>
      </c>
      <c r="C3870" s="45">
        <v>12.6</v>
      </c>
      <c r="D3870" s="45" t="s">
        <v>24841</v>
      </c>
      <c r="E3870" s="45"/>
      <c r="F3870" s="45">
        <v>12.6</v>
      </c>
      <c r="G3870" s="44"/>
      <c r="H3870" s="169" t="s">
        <v>24843</v>
      </c>
    </row>
    <row r="3871" spans="1:8" x14ac:dyDescent="0.3">
      <c r="A3871" s="5" t="s">
        <v>9341</v>
      </c>
      <c r="B3871" s="44" t="s">
        <v>26585</v>
      </c>
      <c r="C3871" s="45">
        <v>12.6</v>
      </c>
      <c r="D3871" s="45" t="s">
        <v>24841</v>
      </c>
      <c r="E3871" s="45"/>
      <c r="F3871" s="45">
        <v>12.6</v>
      </c>
      <c r="G3871" s="44"/>
      <c r="H3871" s="169" t="s">
        <v>24843</v>
      </c>
    </row>
    <row r="3872" spans="1:8" x14ac:dyDescent="0.3">
      <c r="A3872" s="5" t="s">
        <v>9342</v>
      </c>
      <c r="B3872" s="44" t="s">
        <v>26586</v>
      </c>
      <c r="C3872" s="45">
        <v>12.6</v>
      </c>
      <c r="D3872" s="45" t="s">
        <v>24841</v>
      </c>
      <c r="E3872" s="45"/>
      <c r="F3872" s="45">
        <v>12.6</v>
      </c>
      <c r="G3872" s="44"/>
      <c r="H3872" s="169" t="s">
        <v>24843</v>
      </c>
    </row>
    <row r="3873" spans="1:8" x14ac:dyDescent="0.3">
      <c r="A3873" s="5" t="s">
        <v>9343</v>
      </c>
      <c r="B3873" s="44" t="s">
        <v>9111</v>
      </c>
      <c r="C3873" s="45">
        <v>12.6</v>
      </c>
      <c r="D3873" s="45" t="s">
        <v>24841</v>
      </c>
      <c r="E3873" s="45"/>
      <c r="F3873" s="45">
        <v>12.6</v>
      </c>
      <c r="G3873" s="44"/>
      <c r="H3873" s="169" t="s">
        <v>24843</v>
      </c>
    </row>
    <row r="3874" spans="1:8" x14ac:dyDescent="0.3">
      <c r="A3874" s="5" t="s">
        <v>9344</v>
      </c>
      <c r="B3874" s="44" t="s">
        <v>26587</v>
      </c>
      <c r="C3874" s="45">
        <v>12.6</v>
      </c>
      <c r="D3874" s="45" t="s">
        <v>24841</v>
      </c>
      <c r="E3874" s="45"/>
      <c r="F3874" s="45">
        <v>12.6</v>
      </c>
      <c r="G3874" s="44"/>
      <c r="H3874" s="169" t="s">
        <v>24843</v>
      </c>
    </row>
    <row r="3875" spans="1:8" x14ac:dyDescent="0.3">
      <c r="A3875" s="5" t="s">
        <v>9345</v>
      </c>
      <c r="B3875" s="44" t="s">
        <v>26588</v>
      </c>
      <c r="C3875" s="45">
        <v>12.6</v>
      </c>
      <c r="D3875" s="45" t="s">
        <v>24841</v>
      </c>
      <c r="E3875" s="45"/>
      <c r="F3875" s="45">
        <v>12.6</v>
      </c>
      <c r="G3875" s="44"/>
      <c r="H3875" s="169" t="s">
        <v>24843</v>
      </c>
    </row>
    <row r="3876" spans="1:8" x14ac:dyDescent="0.3">
      <c r="A3876" s="5" t="s">
        <v>9346</v>
      </c>
      <c r="B3876" s="44" t="s">
        <v>26589</v>
      </c>
      <c r="C3876" s="45">
        <v>12.6</v>
      </c>
      <c r="D3876" s="45" t="s">
        <v>24841</v>
      </c>
      <c r="E3876" s="45"/>
      <c r="F3876" s="45">
        <v>12.6</v>
      </c>
      <c r="G3876" s="44"/>
      <c r="H3876" s="169" t="s">
        <v>24843</v>
      </c>
    </row>
    <row r="3877" spans="1:8" ht="26.4" x14ac:dyDescent="0.3">
      <c r="A3877" s="5" t="s">
        <v>9347</v>
      </c>
      <c r="B3877" s="44" t="s">
        <v>26590</v>
      </c>
      <c r="C3877" s="45">
        <v>0</v>
      </c>
      <c r="D3877" s="45" t="s">
        <v>24841</v>
      </c>
      <c r="E3877" s="45"/>
      <c r="F3877" s="45">
        <v>0</v>
      </c>
      <c r="G3877" s="44"/>
      <c r="H3877" s="169" t="s">
        <v>24842</v>
      </c>
    </row>
    <row r="3878" spans="1:8" x14ac:dyDescent="0.3">
      <c r="A3878" s="5" t="s">
        <v>9348</v>
      </c>
      <c r="B3878" s="44" t="s">
        <v>31</v>
      </c>
      <c r="C3878" s="45">
        <v>7.2</v>
      </c>
      <c r="D3878" s="45" t="s">
        <v>24841</v>
      </c>
      <c r="E3878" s="45"/>
      <c r="F3878" s="45">
        <v>7.2</v>
      </c>
      <c r="G3878" s="44"/>
      <c r="H3878" s="169" t="s">
        <v>24843</v>
      </c>
    </row>
    <row r="3879" spans="1:8" x14ac:dyDescent="0.3">
      <c r="A3879" s="5" t="s">
        <v>9351</v>
      </c>
      <c r="B3879" s="44" t="s">
        <v>7364</v>
      </c>
      <c r="C3879" s="45">
        <v>12.6</v>
      </c>
      <c r="D3879" s="45" t="s">
        <v>24841</v>
      </c>
      <c r="E3879" s="45"/>
      <c r="F3879" s="45">
        <v>12.6</v>
      </c>
      <c r="G3879" s="44"/>
      <c r="H3879" s="169" t="s">
        <v>24843</v>
      </c>
    </row>
    <row r="3880" spans="1:8" x14ac:dyDescent="0.3">
      <c r="A3880" s="5" t="s">
        <v>9352</v>
      </c>
      <c r="B3880" s="44" t="s">
        <v>7151</v>
      </c>
      <c r="C3880" s="45">
        <v>7.2</v>
      </c>
      <c r="D3880" s="45" t="s">
        <v>24841</v>
      </c>
      <c r="E3880" s="45"/>
      <c r="F3880" s="45">
        <v>7.2</v>
      </c>
      <c r="G3880" s="44"/>
      <c r="H3880" s="169" t="s">
        <v>24843</v>
      </c>
    </row>
    <row r="3881" spans="1:8" x14ac:dyDescent="0.3">
      <c r="A3881" s="5" t="s">
        <v>9353</v>
      </c>
      <c r="B3881" s="44" t="s">
        <v>26212</v>
      </c>
      <c r="C3881" s="45">
        <v>12.6</v>
      </c>
      <c r="D3881" s="45" t="s">
        <v>24841</v>
      </c>
      <c r="E3881" s="45"/>
      <c r="F3881" s="45">
        <v>12.6</v>
      </c>
      <c r="G3881" s="44"/>
      <c r="H3881" s="169" t="s">
        <v>24843</v>
      </c>
    </row>
    <row r="3882" spans="1:8" x14ac:dyDescent="0.3">
      <c r="A3882" s="5" t="s">
        <v>9354</v>
      </c>
      <c r="B3882" s="44" t="s">
        <v>26242</v>
      </c>
      <c r="C3882" s="45">
        <v>12.6</v>
      </c>
      <c r="D3882" s="45" t="s">
        <v>24841</v>
      </c>
      <c r="E3882" s="45"/>
      <c r="F3882" s="45">
        <v>12.6</v>
      </c>
      <c r="G3882" s="44"/>
      <c r="H3882" s="169" t="s">
        <v>24843</v>
      </c>
    </row>
    <row r="3883" spans="1:8" x14ac:dyDescent="0.3">
      <c r="A3883" s="5" t="s">
        <v>9355</v>
      </c>
      <c r="B3883" s="44" t="s">
        <v>26591</v>
      </c>
      <c r="C3883" s="45">
        <v>12.6</v>
      </c>
      <c r="D3883" s="45" t="s">
        <v>24841</v>
      </c>
      <c r="E3883" s="45"/>
      <c r="F3883" s="45">
        <v>12.6</v>
      </c>
      <c r="G3883" s="44"/>
      <c r="H3883" s="169" t="s">
        <v>24843</v>
      </c>
    </row>
    <row r="3884" spans="1:8" x14ac:dyDescent="0.3">
      <c r="A3884" s="5" t="s">
        <v>9356</v>
      </c>
      <c r="B3884" s="44" t="s">
        <v>26593</v>
      </c>
      <c r="C3884" s="45">
        <v>12.6</v>
      </c>
      <c r="D3884" s="45" t="s">
        <v>24841</v>
      </c>
      <c r="E3884" s="45"/>
      <c r="F3884" s="45">
        <v>12.6</v>
      </c>
      <c r="G3884" s="44"/>
      <c r="H3884" s="169" t="s">
        <v>24843</v>
      </c>
    </row>
    <row r="3885" spans="1:8" x14ac:dyDescent="0.3">
      <c r="A3885" s="5" t="s">
        <v>9357</v>
      </c>
      <c r="B3885" s="44" t="s">
        <v>26592</v>
      </c>
      <c r="C3885" s="45">
        <v>0</v>
      </c>
      <c r="D3885" s="45" t="s">
        <v>24841</v>
      </c>
      <c r="E3885" s="45"/>
      <c r="F3885" s="45">
        <v>0</v>
      </c>
      <c r="G3885" s="44"/>
      <c r="H3885" s="169" t="s">
        <v>24842</v>
      </c>
    </row>
    <row r="3886" spans="1:8" x14ac:dyDescent="0.3">
      <c r="A3886" s="5" t="s">
        <v>9358</v>
      </c>
      <c r="B3886" s="44" t="s">
        <v>31</v>
      </c>
      <c r="C3886" s="45">
        <v>7.2</v>
      </c>
      <c r="D3886" s="45" t="s">
        <v>24841</v>
      </c>
      <c r="E3886" s="45"/>
      <c r="F3886" s="45">
        <v>7.2</v>
      </c>
      <c r="G3886" s="44"/>
      <c r="H3886" s="169" t="s">
        <v>24843</v>
      </c>
    </row>
    <row r="3887" spans="1:8" ht="39.6" x14ac:dyDescent="0.3">
      <c r="A3887" s="5" t="s">
        <v>9361</v>
      </c>
      <c r="B3887" s="44" t="s">
        <v>26594</v>
      </c>
      <c r="C3887" s="45">
        <v>12.6</v>
      </c>
      <c r="D3887" s="45" t="s">
        <v>24841</v>
      </c>
      <c r="E3887" s="45"/>
      <c r="F3887" s="45">
        <v>12.6</v>
      </c>
      <c r="G3887" s="44"/>
      <c r="H3887" s="169" t="s">
        <v>24843</v>
      </c>
    </row>
    <row r="3888" spans="1:8" ht="26.4" x14ac:dyDescent="0.3">
      <c r="A3888" s="5" t="s">
        <v>9362</v>
      </c>
      <c r="B3888" s="44" t="s">
        <v>26617</v>
      </c>
      <c r="C3888" s="45">
        <v>12.6</v>
      </c>
      <c r="D3888" s="45" t="s">
        <v>24841</v>
      </c>
      <c r="E3888" s="45"/>
      <c r="F3888" s="45">
        <v>12.6</v>
      </c>
      <c r="G3888" s="44"/>
      <c r="H3888" s="169" t="s">
        <v>24843</v>
      </c>
    </row>
    <row r="3889" spans="1:8" ht="26.4" x14ac:dyDescent="0.3">
      <c r="A3889" s="5" t="s">
        <v>9364</v>
      </c>
      <c r="B3889" s="44" t="s">
        <v>26596</v>
      </c>
      <c r="C3889" s="45">
        <v>12.6</v>
      </c>
      <c r="D3889" s="45" t="s">
        <v>24841</v>
      </c>
      <c r="E3889" s="45"/>
      <c r="F3889" s="45">
        <v>12.6</v>
      </c>
      <c r="G3889" s="44"/>
      <c r="H3889" s="169" t="s">
        <v>24843</v>
      </c>
    </row>
    <row r="3890" spans="1:8" ht="26.4" x14ac:dyDescent="0.3">
      <c r="A3890" s="5" t="s">
        <v>9365</v>
      </c>
      <c r="B3890" s="44" t="s">
        <v>26597</v>
      </c>
      <c r="C3890" s="45">
        <v>12.6</v>
      </c>
      <c r="D3890" s="45" t="s">
        <v>24841</v>
      </c>
      <c r="E3890" s="45"/>
      <c r="F3890" s="45">
        <v>12.6</v>
      </c>
      <c r="G3890" s="44"/>
      <c r="H3890" s="169" t="s">
        <v>24843</v>
      </c>
    </row>
    <row r="3891" spans="1:8" ht="26.4" x14ac:dyDescent="0.3">
      <c r="A3891" s="5" t="s">
        <v>9366</v>
      </c>
      <c r="B3891" s="44" t="s">
        <v>26598</v>
      </c>
      <c r="C3891" s="45">
        <v>12.6</v>
      </c>
      <c r="D3891" s="45" t="s">
        <v>24841</v>
      </c>
      <c r="E3891" s="45"/>
      <c r="F3891" s="45">
        <v>12.6</v>
      </c>
      <c r="G3891" s="44"/>
      <c r="H3891" s="169" t="s">
        <v>24843</v>
      </c>
    </row>
    <row r="3892" spans="1:8" ht="26.4" x14ac:dyDescent="0.3">
      <c r="A3892" s="5" t="s">
        <v>9367</v>
      </c>
      <c r="B3892" s="44" t="s">
        <v>26599</v>
      </c>
      <c r="C3892" s="45">
        <v>12.6</v>
      </c>
      <c r="D3892" s="45" t="s">
        <v>24841</v>
      </c>
      <c r="E3892" s="45"/>
      <c r="F3892" s="45">
        <v>12.6</v>
      </c>
      <c r="G3892" s="44"/>
      <c r="H3892" s="169" t="s">
        <v>24843</v>
      </c>
    </row>
    <row r="3893" spans="1:8" ht="26.4" x14ac:dyDescent="0.3">
      <c r="A3893" s="5" t="s">
        <v>9368</v>
      </c>
      <c r="B3893" s="44" t="s">
        <v>26600</v>
      </c>
      <c r="C3893" s="45">
        <v>12.6</v>
      </c>
      <c r="D3893" s="45" t="s">
        <v>24841</v>
      </c>
      <c r="E3893" s="45"/>
      <c r="F3893" s="45">
        <v>12.6</v>
      </c>
      <c r="G3893" s="44"/>
      <c r="H3893" s="169" t="s">
        <v>24843</v>
      </c>
    </row>
    <row r="3894" spans="1:8" ht="92.4" x14ac:dyDescent="0.3">
      <c r="A3894" s="5" t="s">
        <v>9369</v>
      </c>
      <c r="B3894" s="44" t="s">
        <v>9151</v>
      </c>
      <c r="C3894" s="45">
        <v>0</v>
      </c>
      <c r="D3894" s="45" t="s">
        <v>24841</v>
      </c>
      <c r="E3894" s="45"/>
      <c r="F3894" s="45">
        <v>0</v>
      </c>
      <c r="G3894" s="44"/>
      <c r="H3894" s="169" t="s">
        <v>24842</v>
      </c>
    </row>
    <row r="3895" spans="1:8" x14ac:dyDescent="0.3">
      <c r="A3895" s="5" t="s">
        <v>9370</v>
      </c>
      <c r="B3895" s="44" t="s">
        <v>31</v>
      </c>
      <c r="C3895" s="45">
        <v>7.2</v>
      </c>
      <c r="D3895" s="45" t="s">
        <v>24841</v>
      </c>
      <c r="E3895" s="45"/>
      <c r="F3895" s="45">
        <v>7.2</v>
      </c>
      <c r="G3895" s="44"/>
      <c r="H3895" s="169" t="s">
        <v>24843</v>
      </c>
    </row>
    <row r="3896" spans="1:8" x14ac:dyDescent="0.3">
      <c r="A3896" s="5" t="s">
        <v>9373</v>
      </c>
      <c r="B3896" s="44" t="s">
        <v>26601</v>
      </c>
      <c r="C3896" s="45">
        <v>7.2</v>
      </c>
      <c r="D3896" s="45" t="s">
        <v>24841</v>
      </c>
      <c r="E3896" s="45"/>
      <c r="F3896" s="45">
        <v>7.2</v>
      </c>
      <c r="G3896" s="44"/>
      <c r="H3896" s="169" t="s">
        <v>24843</v>
      </c>
    </row>
    <row r="3897" spans="1:8" x14ac:dyDescent="0.3">
      <c r="A3897" s="5" t="s">
        <v>9374</v>
      </c>
      <c r="B3897" s="44" t="s">
        <v>26602</v>
      </c>
      <c r="C3897" s="45">
        <v>12.6</v>
      </c>
      <c r="D3897" s="45" t="s">
        <v>24841</v>
      </c>
      <c r="E3897" s="45"/>
      <c r="F3897" s="45">
        <v>12.6</v>
      </c>
      <c r="G3897" s="44"/>
      <c r="H3897" s="169" t="s">
        <v>24843</v>
      </c>
    </row>
    <row r="3898" spans="1:8" x14ac:dyDescent="0.3">
      <c r="A3898" s="5" t="s">
        <v>9375</v>
      </c>
      <c r="B3898" s="44" t="s">
        <v>26603</v>
      </c>
      <c r="C3898" s="45">
        <v>12.6</v>
      </c>
      <c r="D3898" s="45" t="s">
        <v>24841</v>
      </c>
      <c r="E3898" s="45"/>
      <c r="F3898" s="45">
        <v>12.6</v>
      </c>
      <c r="G3898" s="44"/>
      <c r="H3898" s="169" t="s">
        <v>24843</v>
      </c>
    </row>
    <row r="3899" spans="1:8" x14ac:dyDescent="0.3">
      <c r="A3899" s="5" t="s">
        <v>9376</v>
      </c>
      <c r="B3899" s="44" t="s">
        <v>26604</v>
      </c>
      <c r="C3899" s="45">
        <v>12.6</v>
      </c>
      <c r="D3899" s="45" t="s">
        <v>24841</v>
      </c>
      <c r="E3899" s="45"/>
      <c r="F3899" s="45">
        <v>12.6</v>
      </c>
      <c r="G3899" s="44"/>
      <c r="H3899" s="169" t="s">
        <v>24843</v>
      </c>
    </row>
    <row r="3900" spans="1:8" ht="26.4" x14ac:dyDescent="0.3">
      <c r="A3900" s="5" t="s">
        <v>9377</v>
      </c>
      <c r="B3900" s="44" t="s">
        <v>26605</v>
      </c>
      <c r="C3900" s="45">
        <v>12.6</v>
      </c>
      <c r="D3900" s="45" t="s">
        <v>24841</v>
      </c>
      <c r="E3900" s="45"/>
      <c r="F3900" s="45">
        <v>12.6</v>
      </c>
      <c r="G3900" s="44"/>
      <c r="H3900" s="169" t="s">
        <v>24843</v>
      </c>
    </row>
    <row r="3901" spans="1:8" x14ac:dyDescent="0.3">
      <c r="A3901" s="5" t="s">
        <v>9378</v>
      </c>
      <c r="B3901" s="44" t="s">
        <v>26606</v>
      </c>
      <c r="C3901" s="45">
        <v>12.6</v>
      </c>
      <c r="D3901" s="45" t="s">
        <v>24841</v>
      </c>
      <c r="E3901" s="45"/>
      <c r="F3901" s="45">
        <v>12.6</v>
      </c>
      <c r="G3901" s="44"/>
      <c r="H3901" s="169" t="s">
        <v>24843</v>
      </c>
    </row>
    <row r="3902" spans="1:8" x14ac:dyDescent="0.3">
      <c r="A3902" s="5" t="s">
        <v>9379</v>
      </c>
      <c r="B3902" s="44" t="s">
        <v>26607</v>
      </c>
      <c r="C3902" s="45">
        <v>12.6</v>
      </c>
      <c r="D3902" s="45" t="s">
        <v>24841</v>
      </c>
      <c r="E3902" s="45"/>
      <c r="F3902" s="45">
        <v>12.6</v>
      </c>
      <c r="G3902" s="44"/>
      <c r="H3902" s="169" t="s">
        <v>24843</v>
      </c>
    </row>
    <row r="3903" spans="1:8" ht="52.8" x14ac:dyDescent="0.3">
      <c r="A3903" s="5" t="s">
        <v>9380</v>
      </c>
      <c r="B3903" s="44" t="s">
        <v>26608</v>
      </c>
      <c r="C3903" s="45">
        <v>0</v>
      </c>
      <c r="D3903" s="45" t="s">
        <v>24841</v>
      </c>
      <c r="E3903" s="45"/>
      <c r="F3903" s="45">
        <v>0</v>
      </c>
      <c r="G3903" s="44"/>
      <c r="H3903" s="169" t="s">
        <v>24842</v>
      </c>
    </row>
    <row r="3904" spans="1:8" x14ac:dyDescent="0.3">
      <c r="A3904" s="5" t="s">
        <v>9382</v>
      </c>
      <c r="B3904" s="44" t="s">
        <v>31</v>
      </c>
      <c r="C3904" s="45">
        <v>7.2</v>
      </c>
      <c r="D3904" s="45" t="s">
        <v>24841</v>
      </c>
      <c r="E3904" s="45"/>
      <c r="F3904" s="45">
        <v>7.2</v>
      </c>
      <c r="G3904" s="44"/>
      <c r="H3904" s="169" t="s">
        <v>24843</v>
      </c>
    </row>
    <row r="3905" spans="1:8" x14ac:dyDescent="0.3">
      <c r="A3905" s="5" t="s">
        <v>9384</v>
      </c>
      <c r="B3905" s="44" t="s">
        <v>26609</v>
      </c>
      <c r="C3905" s="45">
        <v>7.2</v>
      </c>
      <c r="D3905" s="45" t="s">
        <v>24841</v>
      </c>
      <c r="E3905" s="45"/>
      <c r="F3905" s="45">
        <v>7.2</v>
      </c>
      <c r="G3905" s="44"/>
      <c r="H3905" s="169" t="s">
        <v>24843</v>
      </c>
    </row>
    <row r="3906" spans="1:8" x14ac:dyDescent="0.3">
      <c r="A3906" s="5" t="s">
        <v>9385</v>
      </c>
      <c r="B3906" s="44" t="s">
        <v>26610</v>
      </c>
      <c r="C3906" s="45">
        <v>12.6</v>
      </c>
      <c r="D3906" s="45" t="s">
        <v>24841</v>
      </c>
      <c r="E3906" s="45"/>
      <c r="F3906" s="45">
        <v>12.6</v>
      </c>
      <c r="G3906" s="44"/>
      <c r="H3906" s="169" t="s">
        <v>24843</v>
      </c>
    </row>
    <row r="3907" spans="1:8" x14ac:dyDescent="0.3">
      <c r="A3907" s="5" t="s">
        <v>9386</v>
      </c>
      <c r="B3907" s="44" t="s">
        <v>26611</v>
      </c>
      <c r="C3907" s="45">
        <v>12.6</v>
      </c>
      <c r="D3907" s="45" t="s">
        <v>24841</v>
      </c>
      <c r="E3907" s="45"/>
      <c r="F3907" s="45">
        <v>12.6</v>
      </c>
      <c r="G3907" s="44"/>
      <c r="H3907" s="169" t="s">
        <v>24843</v>
      </c>
    </row>
    <row r="3908" spans="1:8" x14ac:dyDescent="0.3">
      <c r="A3908" s="5" t="s">
        <v>9387</v>
      </c>
      <c r="B3908" s="44" t="s">
        <v>2164</v>
      </c>
      <c r="C3908" s="45">
        <v>7.2</v>
      </c>
      <c r="D3908" s="45" t="s">
        <v>24841</v>
      </c>
      <c r="E3908" s="45"/>
      <c r="F3908" s="45">
        <v>7.2</v>
      </c>
      <c r="G3908" s="44"/>
      <c r="H3908" s="169" t="s">
        <v>24843</v>
      </c>
    </row>
    <row r="3909" spans="1:8" ht="52.8" x14ac:dyDescent="0.3">
      <c r="A3909" s="5" t="s">
        <v>9388</v>
      </c>
      <c r="B3909" s="44" t="s">
        <v>26612</v>
      </c>
      <c r="C3909" s="45">
        <v>0</v>
      </c>
      <c r="D3909" s="45" t="s">
        <v>24841</v>
      </c>
      <c r="E3909" s="45"/>
      <c r="F3909" s="45">
        <v>0</v>
      </c>
      <c r="G3909" s="44"/>
      <c r="H3909" s="169" t="s">
        <v>24842</v>
      </c>
    </row>
    <row r="3910" spans="1:8" x14ac:dyDescent="0.3">
      <c r="A3910" s="5" t="s">
        <v>9390</v>
      </c>
      <c r="B3910" s="44" t="s">
        <v>26613</v>
      </c>
      <c r="C3910" s="45">
        <v>12.6</v>
      </c>
      <c r="D3910" s="45" t="s">
        <v>24841</v>
      </c>
      <c r="E3910" s="45"/>
      <c r="F3910" s="45">
        <v>12.6</v>
      </c>
      <c r="G3910" s="44"/>
      <c r="H3910" s="169" t="s">
        <v>24843</v>
      </c>
    </row>
    <row r="3911" spans="1:8" x14ac:dyDescent="0.3">
      <c r="A3911" s="5" t="s">
        <v>9391</v>
      </c>
      <c r="B3911" s="44" t="s">
        <v>5437</v>
      </c>
      <c r="C3911" s="45">
        <v>12.6</v>
      </c>
      <c r="D3911" s="45" t="s">
        <v>24841</v>
      </c>
      <c r="E3911" s="45"/>
      <c r="F3911" s="45">
        <v>12.6</v>
      </c>
      <c r="G3911" s="44"/>
      <c r="H3911" s="169" t="s">
        <v>24843</v>
      </c>
    </row>
    <row r="3912" spans="1:8" ht="26.4" x14ac:dyDescent="0.3">
      <c r="A3912" s="5" t="s">
        <v>9392</v>
      </c>
      <c r="B3912" s="44" t="s">
        <v>9393</v>
      </c>
      <c r="C3912" s="45">
        <v>0</v>
      </c>
      <c r="D3912" s="45"/>
      <c r="E3912" s="45"/>
      <c r="F3912" s="45">
        <v>0</v>
      </c>
      <c r="G3912" s="44"/>
      <c r="H3912" s="169" t="s">
        <v>26618</v>
      </c>
    </row>
    <row r="3913" spans="1:8" x14ac:dyDescent="0.3">
      <c r="A3913" s="5" t="s">
        <v>9394</v>
      </c>
      <c r="B3913" s="44" t="s">
        <v>31</v>
      </c>
      <c r="C3913" s="45">
        <v>7.2</v>
      </c>
      <c r="D3913" s="45" t="s">
        <v>24841</v>
      </c>
      <c r="E3913" s="45"/>
      <c r="F3913" s="45">
        <v>7.2</v>
      </c>
      <c r="G3913" s="44"/>
      <c r="H3913" s="169" t="s">
        <v>24843</v>
      </c>
    </row>
    <row r="3914" spans="1:8" x14ac:dyDescent="0.3">
      <c r="A3914" s="5" t="s">
        <v>9399</v>
      </c>
      <c r="B3914" s="44" t="s">
        <v>26619</v>
      </c>
      <c r="C3914" s="45">
        <v>10.8</v>
      </c>
      <c r="D3914" s="45" t="s">
        <v>24841</v>
      </c>
      <c r="E3914" s="45"/>
      <c r="F3914" s="45">
        <v>10.8</v>
      </c>
      <c r="G3914" s="44"/>
      <c r="H3914" s="169" t="s">
        <v>24843</v>
      </c>
    </row>
    <row r="3915" spans="1:8" ht="26.4" x14ac:dyDescent="0.3">
      <c r="A3915" s="5" t="s">
        <v>9401</v>
      </c>
      <c r="B3915" s="44" t="s">
        <v>26620</v>
      </c>
      <c r="C3915" s="45">
        <v>10.8</v>
      </c>
      <c r="D3915" s="45" t="s">
        <v>24841</v>
      </c>
      <c r="E3915" s="45"/>
      <c r="F3915" s="45">
        <v>10.8</v>
      </c>
      <c r="G3915" s="44"/>
      <c r="H3915" s="169" t="s">
        <v>24843</v>
      </c>
    </row>
    <row r="3916" spans="1:8" x14ac:dyDescent="0.3">
      <c r="A3916" s="5" t="s">
        <v>9403</v>
      </c>
      <c r="B3916" s="44" t="s">
        <v>26621</v>
      </c>
      <c r="C3916" s="45">
        <v>10.8</v>
      </c>
      <c r="D3916" s="45" t="s">
        <v>24841</v>
      </c>
      <c r="E3916" s="45"/>
      <c r="F3916" s="45">
        <v>10.8</v>
      </c>
      <c r="G3916" s="44"/>
      <c r="H3916" s="169" t="s">
        <v>24843</v>
      </c>
    </row>
    <row r="3917" spans="1:8" ht="26.4" x14ac:dyDescent="0.3">
      <c r="A3917" s="5" t="s">
        <v>9405</v>
      </c>
      <c r="B3917" s="44" t="s">
        <v>26622</v>
      </c>
      <c r="C3917" s="45">
        <v>0</v>
      </c>
      <c r="D3917" s="45" t="s">
        <v>24841</v>
      </c>
      <c r="E3917" s="45"/>
      <c r="F3917" s="45">
        <v>0</v>
      </c>
      <c r="G3917" s="44"/>
      <c r="H3917" s="169" t="s">
        <v>24843</v>
      </c>
    </row>
    <row r="3918" spans="1:8" ht="26.4" x14ac:dyDescent="0.3">
      <c r="A3918" s="5" t="s">
        <v>9407</v>
      </c>
      <c r="B3918" s="44" t="s">
        <v>26623</v>
      </c>
      <c r="C3918" s="45">
        <v>0</v>
      </c>
      <c r="D3918" s="45" t="s">
        <v>24841</v>
      </c>
      <c r="E3918" s="45"/>
      <c r="F3918" s="45">
        <v>0</v>
      </c>
      <c r="G3918" s="44"/>
      <c r="H3918" s="169" t="s">
        <v>24843</v>
      </c>
    </row>
    <row r="3919" spans="1:8" x14ac:dyDescent="0.3">
      <c r="A3919" s="5" t="s">
        <v>9409</v>
      </c>
      <c r="B3919" s="44" t="s">
        <v>31</v>
      </c>
      <c r="C3919" s="45">
        <v>10.8</v>
      </c>
      <c r="D3919" s="45" t="s">
        <v>24841</v>
      </c>
      <c r="E3919" s="45"/>
      <c r="F3919" s="45">
        <v>10.8</v>
      </c>
      <c r="G3919" s="44"/>
      <c r="H3919" s="169" t="s">
        <v>24843</v>
      </c>
    </row>
    <row r="3920" spans="1:8" x14ac:dyDescent="0.3">
      <c r="A3920" s="5" t="s">
        <v>9413</v>
      </c>
      <c r="B3920" s="44" t="s">
        <v>26624</v>
      </c>
      <c r="C3920" s="45">
        <v>0</v>
      </c>
      <c r="D3920" s="45" t="s">
        <v>24841</v>
      </c>
      <c r="E3920" s="45"/>
      <c r="F3920" s="45">
        <v>0</v>
      </c>
      <c r="G3920" s="44"/>
      <c r="H3920" s="169" t="s">
        <v>24843</v>
      </c>
    </row>
    <row r="3921" spans="1:8" x14ac:dyDescent="0.3">
      <c r="A3921" s="5" t="s">
        <v>9415</v>
      </c>
      <c r="B3921" s="44" t="s">
        <v>26625</v>
      </c>
      <c r="C3921" s="45">
        <v>0</v>
      </c>
      <c r="D3921" s="45" t="s">
        <v>24841</v>
      </c>
      <c r="E3921" s="45"/>
      <c r="F3921" s="45">
        <v>0</v>
      </c>
      <c r="G3921" s="44"/>
      <c r="H3921" s="169" t="s">
        <v>24843</v>
      </c>
    </row>
    <row r="3922" spans="1:8" x14ac:dyDescent="0.3">
      <c r="A3922" s="5" t="s">
        <v>9417</v>
      </c>
      <c r="B3922" s="44" t="s">
        <v>31</v>
      </c>
      <c r="C3922" s="45">
        <v>10.8</v>
      </c>
      <c r="D3922" s="45" t="s">
        <v>24841</v>
      </c>
      <c r="E3922" s="45"/>
      <c r="F3922" s="45">
        <v>10.8</v>
      </c>
      <c r="G3922" s="44"/>
      <c r="H3922" s="169" t="s">
        <v>24843</v>
      </c>
    </row>
    <row r="3923" spans="1:8" x14ac:dyDescent="0.3">
      <c r="A3923" s="5" t="s">
        <v>9418</v>
      </c>
      <c r="B3923" s="44" t="s">
        <v>26626</v>
      </c>
      <c r="C3923" s="45">
        <v>10.8</v>
      </c>
      <c r="D3923" s="45" t="s">
        <v>24841</v>
      </c>
      <c r="E3923" s="45"/>
      <c r="F3923" s="45">
        <v>10.8</v>
      </c>
      <c r="G3923" s="44"/>
      <c r="H3923" s="169" t="s">
        <v>24843</v>
      </c>
    </row>
    <row r="3924" spans="1:8" x14ac:dyDescent="0.3">
      <c r="A3924" s="5" t="s">
        <v>9420</v>
      </c>
      <c r="B3924" s="44" t="s">
        <v>31</v>
      </c>
      <c r="C3924" s="45">
        <v>10.8</v>
      </c>
      <c r="D3924" s="45" t="s">
        <v>24841</v>
      </c>
      <c r="E3924" s="45"/>
      <c r="F3924" s="45">
        <v>10.8</v>
      </c>
      <c r="G3924" s="44"/>
      <c r="H3924" s="169" t="s">
        <v>24843</v>
      </c>
    </row>
    <row r="3925" spans="1:8" x14ac:dyDescent="0.3">
      <c r="A3925" s="5" t="s">
        <v>9425</v>
      </c>
      <c r="B3925" s="44" t="s">
        <v>26627</v>
      </c>
      <c r="C3925" s="45">
        <v>0</v>
      </c>
      <c r="D3925" s="45" t="s">
        <v>24841</v>
      </c>
      <c r="E3925" s="45"/>
      <c r="F3925" s="45">
        <v>0</v>
      </c>
      <c r="G3925" s="44"/>
      <c r="H3925" s="169" t="s">
        <v>24843</v>
      </c>
    </row>
    <row r="3926" spans="1:8" x14ac:dyDescent="0.3">
      <c r="A3926" s="5" t="s">
        <v>9427</v>
      </c>
      <c r="B3926" s="44" t="s">
        <v>26628</v>
      </c>
      <c r="C3926" s="45">
        <v>0</v>
      </c>
      <c r="D3926" s="45" t="s">
        <v>24841</v>
      </c>
      <c r="E3926" s="45"/>
      <c r="F3926" s="45">
        <v>0</v>
      </c>
      <c r="G3926" s="44"/>
      <c r="H3926" s="169" t="s">
        <v>24843</v>
      </c>
    </row>
    <row r="3927" spans="1:8" x14ac:dyDescent="0.3">
      <c r="A3927" s="5" t="s">
        <v>9429</v>
      </c>
      <c r="B3927" s="44" t="s">
        <v>31</v>
      </c>
      <c r="C3927" s="45">
        <v>10.8</v>
      </c>
      <c r="D3927" s="45" t="s">
        <v>24841</v>
      </c>
      <c r="E3927" s="45"/>
      <c r="F3927" s="45">
        <v>10.8</v>
      </c>
      <c r="G3927" s="44"/>
      <c r="H3927" s="169" t="s">
        <v>24843</v>
      </c>
    </row>
    <row r="3928" spans="1:8" x14ac:dyDescent="0.3">
      <c r="A3928" s="5" t="s">
        <v>9434</v>
      </c>
      <c r="B3928" s="44" t="s">
        <v>26629</v>
      </c>
      <c r="C3928" s="45">
        <v>0</v>
      </c>
      <c r="D3928" s="45" t="s">
        <v>24841</v>
      </c>
      <c r="E3928" s="45"/>
      <c r="F3928" s="45">
        <v>0</v>
      </c>
      <c r="G3928" s="44"/>
      <c r="H3928" s="169" t="s">
        <v>24843</v>
      </c>
    </row>
    <row r="3929" spans="1:8" ht="26.4" x14ac:dyDescent="0.3">
      <c r="A3929" s="5" t="s">
        <v>9436</v>
      </c>
      <c r="B3929" s="44" t="s">
        <v>26630</v>
      </c>
      <c r="C3929" s="45">
        <v>0</v>
      </c>
      <c r="D3929" s="45" t="s">
        <v>24841</v>
      </c>
      <c r="E3929" s="45"/>
      <c r="F3929" s="45">
        <v>0</v>
      </c>
      <c r="G3929" s="44"/>
      <c r="H3929" s="169" t="s">
        <v>24843</v>
      </c>
    </row>
    <row r="3930" spans="1:8" x14ac:dyDescent="0.3">
      <c r="A3930" s="5" t="s">
        <v>9438</v>
      </c>
      <c r="B3930" s="44" t="s">
        <v>26631</v>
      </c>
      <c r="C3930" s="45">
        <v>0</v>
      </c>
      <c r="D3930" s="45" t="s">
        <v>24841</v>
      </c>
      <c r="E3930" s="45"/>
      <c r="F3930" s="45">
        <v>0</v>
      </c>
      <c r="G3930" s="44"/>
      <c r="H3930" s="169" t="s">
        <v>24843</v>
      </c>
    </row>
    <row r="3931" spans="1:8" x14ac:dyDescent="0.3">
      <c r="A3931" s="5" t="s">
        <v>9440</v>
      </c>
      <c r="B3931" s="44" t="s">
        <v>26632</v>
      </c>
      <c r="C3931" s="45">
        <v>0</v>
      </c>
      <c r="D3931" s="45" t="s">
        <v>24841</v>
      </c>
      <c r="E3931" s="45"/>
      <c r="F3931" s="45">
        <v>0</v>
      </c>
      <c r="G3931" s="44"/>
      <c r="H3931" s="169" t="s">
        <v>24843</v>
      </c>
    </row>
    <row r="3932" spans="1:8" x14ac:dyDescent="0.3">
      <c r="A3932" s="5" t="s">
        <v>9442</v>
      </c>
      <c r="B3932" s="44" t="s">
        <v>26633</v>
      </c>
      <c r="C3932" s="45">
        <v>0</v>
      </c>
      <c r="D3932" s="45" t="s">
        <v>24841</v>
      </c>
      <c r="E3932" s="45"/>
      <c r="F3932" s="45">
        <v>0</v>
      </c>
      <c r="G3932" s="44"/>
      <c r="H3932" s="169" t="s">
        <v>24843</v>
      </c>
    </row>
    <row r="3933" spans="1:8" x14ac:dyDescent="0.3">
      <c r="A3933" s="5" t="s">
        <v>9444</v>
      </c>
      <c r="B3933" s="44" t="s">
        <v>9445</v>
      </c>
      <c r="C3933" s="45">
        <v>0</v>
      </c>
      <c r="D3933" s="45" t="s">
        <v>24841</v>
      </c>
      <c r="E3933" s="45"/>
      <c r="F3933" s="45">
        <v>0</v>
      </c>
      <c r="G3933" s="44"/>
      <c r="H3933" s="169" t="s">
        <v>26634</v>
      </c>
    </row>
    <row r="3934" spans="1:8" ht="26.4" x14ac:dyDescent="0.3">
      <c r="A3934" s="5" t="s">
        <v>9446</v>
      </c>
      <c r="B3934" s="44" t="s">
        <v>26635</v>
      </c>
      <c r="C3934" s="45">
        <v>0</v>
      </c>
      <c r="D3934" s="45" t="s">
        <v>24841</v>
      </c>
      <c r="E3934" s="45"/>
      <c r="F3934" s="45">
        <v>0</v>
      </c>
      <c r="G3934" s="44"/>
      <c r="H3934" s="169" t="s">
        <v>24843</v>
      </c>
    </row>
    <row r="3935" spans="1:8" x14ac:dyDescent="0.3">
      <c r="A3935" s="5" t="s">
        <v>9448</v>
      </c>
      <c r="B3935" s="44" t="s">
        <v>140</v>
      </c>
      <c r="C3935" s="45">
        <v>10.8</v>
      </c>
      <c r="D3935" s="45" t="s">
        <v>24841</v>
      </c>
      <c r="E3935" s="45"/>
      <c r="F3935" s="45">
        <v>10.8</v>
      </c>
      <c r="G3935" s="44"/>
      <c r="H3935" s="169" t="s">
        <v>24843</v>
      </c>
    </row>
    <row r="3936" spans="1:8" x14ac:dyDescent="0.3">
      <c r="A3936" s="5" t="s">
        <v>9451</v>
      </c>
      <c r="B3936" s="44" t="s">
        <v>26636</v>
      </c>
      <c r="C3936" s="45">
        <v>0</v>
      </c>
      <c r="D3936" s="45" t="s">
        <v>24841</v>
      </c>
      <c r="E3936" s="45"/>
      <c r="F3936" s="45">
        <v>0</v>
      </c>
      <c r="G3936" s="44"/>
      <c r="H3936" s="169" t="s">
        <v>24843</v>
      </c>
    </row>
    <row r="3937" spans="1:8" x14ac:dyDescent="0.3">
      <c r="A3937" s="5" t="s">
        <v>9453</v>
      </c>
      <c r="B3937" s="44" t="s">
        <v>31</v>
      </c>
      <c r="C3937" s="45">
        <v>10.8</v>
      </c>
      <c r="D3937" s="45" t="s">
        <v>24841</v>
      </c>
      <c r="E3937" s="45"/>
      <c r="F3937" s="45">
        <v>10.8</v>
      </c>
      <c r="G3937" s="44"/>
      <c r="H3937" s="169" t="s">
        <v>24843</v>
      </c>
    </row>
    <row r="3938" spans="1:8" x14ac:dyDescent="0.3">
      <c r="A3938" s="5" t="s">
        <v>9458</v>
      </c>
      <c r="B3938" s="44" t="s">
        <v>9459</v>
      </c>
      <c r="C3938" s="45">
        <v>10.8</v>
      </c>
      <c r="D3938" s="45" t="s">
        <v>24841</v>
      </c>
      <c r="E3938" s="45"/>
      <c r="F3938" s="45">
        <v>10.8</v>
      </c>
      <c r="G3938" s="44"/>
      <c r="H3938" s="169" t="s">
        <v>24843</v>
      </c>
    </row>
    <row r="3939" spans="1:8" x14ac:dyDescent="0.3">
      <c r="A3939" s="5" t="s">
        <v>9460</v>
      </c>
      <c r="B3939" s="44" t="s">
        <v>26637</v>
      </c>
      <c r="C3939" s="45">
        <v>0</v>
      </c>
      <c r="D3939" s="45" t="s">
        <v>24841</v>
      </c>
      <c r="E3939" s="45"/>
      <c r="F3939" s="45">
        <v>0</v>
      </c>
      <c r="G3939" s="44"/>
      <c r="H3939" s="169" t="s">
        <v>24843</v>
      </c>
    </row>
    <row r="3940" spans="1:8" x14ac:dyDescent="0.3">
      <c r="A3940" s="5" t="s">
        <v>9462</v>
      </c>
      <c r="B3940" s="44" t="s">
        <v>26638</v>
      </c>
      <c r="C3940" s="45">
        <v>0</v>
      </c>
      <c r="D3940" s="45" t="s">
        <v>24841</v>
      </c>
      <c r="E3940" s="45"/>
      <c r="F3940" s="45">
        <v>0</v>
      </c>
      <c r="G3940" s="44"/>
      <c r="H3940" s="169" t="s">
        <v>24843</v>
      </c>
    </row>
    <row r="3941" spans="1:8" x14ac:dyDescent="0.3">
      <c r="A3941" s="5" t="s">
        <v>9464</v>
      </c>
      <c r="B3941" s="44" t="s">
        <v>26639</v>
      </c>
      <c r="C3941" s="45">
        <v>12.6</v>
      </c>
      <c r="D3941" s="45" t="s">
        <v>24841</v>
      </c>
      <c r="E3941" s="45"/>
      <c r="F3941" s="45">
        <v>12.6</v>
      </c>
      <c r="G3941" s="44"/>
      <c r="H3941" s="169" t="s">
        <v>24843</v>
      </c>
    </row>
    <row r="3942" spans="1:8" ht="26.4" x14ac:dyDescent="0.3">
      <c r="A3942" s="5" t="s">
        <v>9466</v>
      </c>
      <c r="B3942" s="44" t="s">
        <v>26640</v>
      </c>
      <c r="C3942" s="45">
        <v>10.8</v>
      </c>
      <c r="D3942" s="45" t="s">
        <v>24841</v>
      </c>
      <c r="E3942" s="45"/>
      <c r="F3942" s="45">
        <v>10.8</v>
      </c>
      <c r="G3942" s="44"/>
      <c r="H3942" s="169" t="s">
        <v>24843</v>
      </c>
    </row>
    <row r="3943" spans="1:8" ht="66" x14ac:dyDescent="0.3">
      <c r="A3943" s="5" t="s">
        <v>9468</v>
      </c>
      <c r="B3943" s="44" t="s">
        <v>26641</v>
      </c>
      <c r="C3943" s="45">
        <v>12.6</v>
      </c>
      <c r="D3943" s="45" t="s">
        <v>24841</v>
      </c>
      <c r="E3943" s="45"/>
      <c r="F3943" s="45">
        <v>12.6</v>
      </c>
      <c r="G3943" s="44"/>
      <c r="H3943" s="169" t="s">
        <v>24843</v>
      </c>
    </row>
    <row r="3944" spans="1:8" x14ac:dyDescent="0.3">
      <c r="A3944" s="5" t="s">
        <v>9473</v>
      </c>
      <c r="B3944" s="44" t="s">
        <v>26642</v>
      </c>
      <c r="C3944" s="45">
        <v>5.4</v>
      </c>
      <c r="D3944" s="45" t="s">
        <v>24841</v>
      </c>
      <c r="E3944" s="45"/>
      <c r="F3944" s="45">
        <v>5.4</v>
      </c>
      <c r="G3944" s="44"/>
      <c r="H3944" s="169" t="s">
        <v>24843</v>
      </c>
    </row>
    <row r="3945" spans="1:8" x14ac:dyDescent="0.3">
      <c r="A3945" s="5" t="s">
        <v>9475</v>
      </c>
      <c r="B3945" s="44" t="s">
        <v>31</v>
      </c>
      <c r="C3945" s="45">
        <v>18</v>
      </c>
      <c r="D3945" s="45" t="s">
        <v>24841</v>
      </c>
      <c r="E3945" s="45">
        <v>16.2</v>
      </c>
      <c r="F3945" s="45">
        <v>16.2</v>
      </c>
      <c r="G3945" s="44"/>
      <c r="H3945" s="169" t="s">
        <v>24842</v>
      </c>
    </row>
    <row r="3946" spans="1:8" x14ac:dyDescent="0.3">
      <c r="A3946" s="5" t="s">
        <v>9476</v>
      </c>
      <c r="B3946" s="44" t="s">
        <v>26643</v>
      </c>
      <c r="C3946" s="45">
        <v>12.6</v>
      </c>
      <c r="D3946" s="45" t="s">
        <v>24841</v>
      </c>
      <c r="E3946" s="45"/>
      <c r="F3946" s="45">
        <v>12.6</v>
      </c>
      <c r="G3946" s="44"/>
      <c r="H3946" s="169" t="s">
        <v>24843</v>
      </c>
    </row>
    <row r="3947" spans="1:8" ht="26.4" x14ac:dyDescent="0.3">
      <c r="A3947" s="5" t="s">
        <v>9478</v>
      </c>
      <c r="B3947" s="44" t="s">
        <v>26644</v>
      </c>
      <c r="C3947" s="45">
        <v>7.2</v>
      </c>
      <c r="D3947" s="45" t="s">
        <v>24841</v>
      </c>
      <c r="E3947" s="45"/>
      <c r="F3947" s="45">
        <v>7.2</v>
      </c>
      <c r="G3947" s="44"/>
      <c r="H3947" s="169" t="s">
        <v>24843</v>
      </c>
    </row>
    <row r="3948" spans="1:8" ht="52.8" x14ac:dyDescent="0.3">
      <c r="A3948" s="5" t="s">
        <v>9484</v>
      </c>
      <c r="B3948" s="44" t="s">
        <v>26645</v>
      </c>
      <c r="C3948" s="45">
        <v>3.6</v>
      </c>
      <c r="D3948" s="45" t="s">
        <v>24841</v>
      </c>
      <c r="E3948" s="45"/>
      <c r="F3948" s="45">
        <v>3.6</v>
      </c>
      <c r="G3948" s="44"/>
      <c r="H3948" s="169" t="s">
        <v>24843</v>
      </c>
    </row>
    <row r="3949" spans="1:8" ht="26.4" x14ac:dyDescent="0.3">
      <c r="A3949" s="5" t="s">
        <v>9490</v>
      </c>
      <c r="B3949" s="44" t="s">
        <v>26646</v>
      </c>
      <c r="C3949" s="45">
        <v>5.4</v>
      </c>
      <c r="D3949" s="45" t="s">
        <v>24841</v>
      </c>
      <c r="E3949" s="45"/>
      <c r="F3949" s="45">
        <v>5.4</v>
      </c>
      <c r="G3949" s="44"/>
      <c r="H3949" s="169" t="s">
        <v>24843</v>
      </c>
    </row>
    <row r="3950" spans="1:8" x14ac:dyDescent="0.3">
      <c r="A3950" s="5" t="s">
        <v>9492</v>
      </c>
      <c r="B3950" s="44" t="s">
        <v>1631</v>
      </c>
      <c r="C3950" s="45">
        <v>5.4</v>
      </c>
      <c r="D3950" s="45" t="s">
        <v>24841</v>
      </c>
      <c r="E3950" s="45"/>
      <c r="F3950" s="45">
        <v>5.4</v>
      </c>
      <c r="G3950" s="44"/>
      <c r="H3950" s="169" t="s">
        <v>24843</v>
      </c>
    </row>
    <row r="3951" spans="1:8" x14ac:dyDescent="0.3">
      <c r="A3951" s="5" t="s">
        <v>9495</v>
      </c>
      <c r="B3951" s="44" t="s">
        <v>26647</v>
      </c>
      <c r="C3951" s="45">
        <v>3.6</v>
      </c>
      <c r="D3951" s="45" t="s">
        <v>24841</v>
      </c>
      <c r="E3951" s="45"/>
      <c r="F3951" s="45">
        <v>3.6</v>
      </c>
      <c r="G3951" s="44"/>
      <c r="H3951" s="169" t="s">
        <v>24843</v>
      </c>
    </row>
    <row r="3952" spans="1:8" x14ac:dyDescent="0.3">
      <c r="A3952" s="5" t="s">
        <v>9498</v>
      </c>
      <c r="B3952" s="44" t="s">
        <v>26648</v>
      </c>
      <c r="C3952" s="45">
        <v>0</v>
      </c>
      <c r="D3952" s="45" t="s">
        <v>24841</v>
      </c>
      <c r="E3952" s="45"/>
      <c r="F3952" s="45">
        <v>0</v>
      </c>
      <c r="G3952" s="44"/>
      <c r="H3952" s="169" t="s">
        <v>24842</v>
      </c>
    </row>
    <row r="3953" spans="1:8" x14ac:dyDescent="0.3">
      <c r="A3953" s="5" t="s">
        <v>9500</v>
      </c>
      <c r="B3953" s="44" t="s">
        <v>31</v>
      </c>
      <c r="C3953" s="45">
        <v>0</v>
      </c>
      <c r="D3953" s="45" t="s">
        <v>24841</v>
      </c>
      <c r="E3953" s="45"/>
      <c r="F3953" s="45">
        <v>0</v>
      </c>
      <c r="G3953" s="44"/>
      <c r="H3953" s="169" t="s">
        <v>24842</v>
      </c>
    </row>
    <row r="3954" spans="1:8" x14ac:dyDescent="0.3">
      <c r="A3954" s="5" t="s">
        <v>9501</v>
      </c>
      <c r="B3954" s="44" t="s">
        <v>26649</v>
      </c>
      <c r="C3954" s="45">
        <v>0</v>
      </c>
      <c r="D3954" s="45" t="s">
        <v>24841</v>
      </c>
      <c r="E3954" s="45"/>
      <c r="F3954" s="45">
        <v>0</v>
      </c>
      <c r="G3954" s="44"/>
      <c r="H3954" s="169" t="s">
        <v>24842</v>
      </c>
    </row>
    <row r="3955" spans="1:8" ht="26.4" x14ac:dyDescent="0.3">
      <c r="A3955" s="5" t="s">
        <v>9503</v>
      </c>
      <c r="B3955" s="44" t="s">
        <v>26650</v>
      </c>
      <c r="C3955" s="45">
        <v>0</v>
      </c>
      <c r="D3955" s="45" t="s">
        <v>24841</v>
      </c>
      <c r="E3955" s="45"/>
      <c r="F3955" s="45">
        <v>0</v>
      </c>
      <c r="G3955" s="44"/>
      <c r="H3955" s="169" t="s">
        <v>24842</v>
      </c>
    </row>
    <row r="3956" spans="1:8" x14ac:dyDescent="0.3">
      <c r="A3956" s="5" t="s">
        <v>9509</v>
      </c>
      <c r="B3956" s="44" t="s">
        <v>26651</v>
      </c>
      <c r="C3956" s="45">
        <v>0</v>
      </c>
      <c r="D3956" s="45" t="s">
        <v>24841</v>
      </c>
      <c r="E3956" s="45"/>
      <c r="F3956" s="45">
        <v>0</v>
      </c>
      <c r="G3956" s="44"/>
      <c r="H3956" s="169" t="s">
        <v>24842</v>
      </c>
    </row>
    <row r="3957" spans="1:8" x14ac:dyDescent="0.3">
      <c r="A3957" s="5" t="s">
        <v>9511</v>
      </c>
      <c r="B3957" s="44" t="s">
        <v>9512</v>
      </c>
      <c r="C3957" s="45">
        <v>0</v>
      </c>
      <c r="D3957" s="45" t="s">
        <v>24841</v>
      </c>
      <c r="E3957" s="45"/>
      <c r="F3957" s="45">
        <v>0</v>
      </c>
      <c r="G3957" s="44"/>
      <c r="H3957" s="169" t="s">
        <v>24842</v>
      </c>
    </row>
    <row r="3958" spans="1:8" x14ac:dyDescent="0.3">
      <c r="A3958" s="5" t="s">
        <v>9513</v>
      </c>
      <c r="B3958" s="44" t="s">
        <v>9512</v>
      </c>
      <c r="C3958" s="45">
        <v>0</v>
      </c>
      <c r="D3958" s="45" t="s">
        <v>24841</v>
      </c>
      <c r="E3958" s="45"/>
      <c r="F3958" s="45">
        <v>0</v>
      </c>
      <c r="G3958" s="44"/>
      <c r="H3958" s="169" t="s">
        <v>24842</v>
      </c>
    </row>
    <row r="3959" spans="1:8" x14ac:dyDescent="0.3">
      <c r="A3959" s="5" t="s">
        <v>9514</v>
      </c>
      <c r="B3959" s="44" t="s">
        <v>26652</v>
      </c>
      <c r="C3959" s="45">
        <v>0</v>
      </c>
      <c r="D3959" s="45" t="s">
        <v>24841</v>
      </c>
      <c r="E3959" s="45"/>
      <c r="F3959" s="45">
        <v>0</v>
      </c>
      <c r="G3959" s="44"/>
      <c r="H3959" s="169" t="s">
        <v>24842</v>
      </c>
    </row>
    <row r="3960" spans="1:8" ht="26.4" x14ac:dyDescent="0.3">
      <c r="A3960" s="5" t="s">
        <v>9516</v>
      </c>
      <c r="B3960" s="44" t="s">
        <v>26653</v>
      </c>
      <c r="C3960" s="45">
        <v>3.6</v>
      </c>
      <c r="D3960" s="45" t="s">
        <v>24841</v>
      </c>
      <c r="E3960" s="45"/>
      <c r="F3960" s="45">
        <v>3.6</v>
      </c>
      <c r="G3960" s="44"/>
      <c r="H3960" s="169" t="s">
        <v>24843</v>
      </c>
    </row>
    <row r="3961" spans="1:8" ht="26.4" x14ac:dyDescent="0.3">
      <c r="A3961" s="5" t="s">
        <v>9518</v>
      </c>
      <c r="B3961" s="44" t="s">
        <v>26654</v>
      </c>
      <c r="C3961" s="45">
        <v>0</v>
      </c>
      <c r="D3961" s="45" t="s">
        <v>24841</v>
      </c>
      <c r="E3961" s="45"/>
      <c r="F3961" s="45">
        <v>0</v>
      </c>
      <c r="G3961" s="44"/>
      <c r="H3961" s="169" t="s">
        <v>24842</v>
      </c>
    </row>
    <row r="3962" spans="1:8" ht="26.4" x14ac:dyDescent="0.3">
      <c r="A3962" s="5" t="s">
        <v>9524</v>
      </c>
      <c r="B3962" s="44" t="s">
        <v>26655</v>
      </c>
      <c r="C3962" s="45">
        <v>5.4</v>
      </c>
      <c r="D3962" s="45" t="s">
        <v>24841</v>
      </c>
      <c r="E3962" s="45"/>
      <c r="F3962" s="45">
        <v>5.4</v>
      </c>
      <c r="G3962" s="44"/>
      <c r="H3962" s="169" t="s">
        <v>24843</v>
      </c>
    </row>
    <row r="3963" spans="1:8" x14ac:dyDescent="0.3">
      <c r="A3963" s="5" t="s">
        <v>9526</v>
      </c>
      <c r="B3963" s="44" t="s">
        <v>18</v>
      </c>
      <c r="C3963" s="45">
        <v>5.4</v>
      </c>
      <c r="D3963" s="45" t="s">
        <v>24841</v>
      </c>
      <c r="E3963" s="45"/>
      <c r="F3963" s="45">
        <v>5.4</v>
      </c>
      <c r="G3963" s="44"/>
      <c r="H3963" s="169" t="s">
        <v>24843</v>
      </c>
    </row>
    <row r="3964" spans="1:8" ht="26.4" x14ac:dyDescent="0.3">
      <c r="A3964" s="5" t="s">
        <v>9530</v>
      </c>
      <c r="B3964" s="44" t="s">
        <v>26656</v>
      </c>
      <c r="C3964" s="45">
        <v>0</v>
      </c>
      <c r="D3964" s="45" t="s">
        <v>24841</v>
      </c>
      <c r="E3964" s="45"/>
      <c r="F3964" s="45">
        <v>0</v>
      </c>
      <c r="G3964" s="44"/>
      <c r="H3964" s="169" t="s">
        <v>24842</v>
      </c>
    </row>
    <row r="3965" spans="1:8" x14ac:dyDescent="0.3">
      <c r="A3965" s="5" t="s">
        <v>9532</v>
      </c>
      <c r="B3965" s="44" t="s">
        <v>31</v>
      </c>
      <c r="C3965" s="45">
        <v>0</v>
      </c>
      <c r="D3965" s="45" t="s">
        <v>24841</v>
      </c>
      <c r="E3965" s="45"/>
      <c r="F3965" s="45">
        <v>0</v>
      </c>
      <c r="G3965" s="44"/>
      <c r="H3965" s="169" t="s">
        <v>24842</v>
      </c>
    </row>
    <row r="3966" spans="1:8" x14ac:dyDescent="0.3">
      <c r="A3966" s="5" t="s">
        <v>9533</v>
      </c>
      <c r="B3966" s="44" t="s">
        <v>31</v>
      </c>
      <c r="C3966" s="45">
        <v>0</v>
      </c>
      <c r="D3966" s="45" t="s">
        <v>24841</v>
      </c>
      <c r="E3966" s="45"/>
      <c r="F3966" s="45">
        <v>0</v>
      </c>
      <c r="G3966" s="44"/>
      <c r="H3966" s="169" t="s">
        <v>24842</v>
      </c>
    </row>
    <row r="3967" spans="1:8" x14ac:dyDescent="0.3">
      <c r="A3967" s="5" t="s">
        <v>9538</v>
      </c>
      <c r="B3967" s="44" t="s">
        <v>26657</v>
      </c>
      <c r="C3967" s="45">
        <v>0</v>
      </c>
      <c r="D3967" s="45" t="s">
        <v>24841</v>
      </c>
      <c r="E3967" s="45"/>
      <c r="F3967" s="45">
        <v>0</v>
      </c>
      <c r="G3967" s="44"/>
      <c r="H3967" s="169" t="s">
        <v>24842</v>
      </c>
    </row>
    <row r="3968" spans="1:8" x14ac:dyDescent="0.3">
      <c r="A3968" s="5" t="s">
        <v>9540</v>
      </c>
      <c r="B3968" s="44" t="s">
        <v>31</v>
      </c>
      <c r="C3968" s="45">
        <v>0</v>
      </c>
      <c r="D3968" s="45" t="s">
        <v>24841</v>
      </c>
      <c r="E3968" s="45"/>
      <c r="F3968" s="45">
        <v>0</v>
      </c>
      <c r="G3968" s="44"/>
      <c r="H3968" s="169" t="s">
        <v>24842</v>
      </c>
    </row>
    <row r="3969" spans="1:8" x14ac:dyDescent="0.3">
      <c r="A3969" s="5" t="s">
        <v>9543</v>
      </c>
      <c r="B3969" s="44" t="s">
        <v>26658</v>
      </c>
      <c r="C3969" s="45">
        <v>0</v>
      </c>
      <c r="D3969" s="45" t="s">
        <v>24841</v>
      </c>
      <c r="E3969" s="45"/>
      <c r="F3969" s="45">
        <v>0</v>
      </c>
      <c r="G3969" s="44"/>
      <c r="H3969" s="169" t="s">
        <v>24842</v>
      </c>
    </row>
    <row r="3970" spans="1:8" x14ac:dyDescent="0.3">
      <c r="A3970" s="5" t="s">
        <v>9545</v>
      </c>
      <c r="B3970" s="44" t="s">
        <v>31</v>
      </c>
      <c r="C3970" s="45">
        <v>0</v>
      </c>
      <c r="D3970" s="45" t="s">
        <v>24841</v>
      </c>
      <c r="E3970" s="45"/>
      <c r="F3970" s="45">
        <v>0</v>
      </c>
      <c r="G3970" s="44"/>
      <c r="H3970" s="169" t="s">
        <v>24842</v>
      </c>
    </row>
    <row r="3971" spans="1:8" ht="26.4" x14ac:dyDescent="0.3">
      <c r="A3971" s="5" t="s">
        <v>9547</v>
      </c>
      <c r="B3971" s="44" t="s">
        <v>26659</v>
      </c>
      <c r="C3971" s="45">
        <v>5.4</v>
      </c>
      <c r="D3971" s="45" t="s">
        <v>24841</v>
      </c>
      <c r="E3971" s="45"/>
      <c r="F3971" s="45">
        <v>5.4</v>
      </c>
      <c r="G3971" s="44"/>
      <c r="H3971" s="169" t="s">
        <v>24843</v>
      </c>
    </row>
    <row r="3972" spans="1:8" x14ac:dyDescent="0.3">
      <c r="A3972" s="5" t="s">
        <v>9549</v>
      </c>
      <c r="B3972" s="44" t="s">
        <v>31</v>
      </c>
      <c r="C3972" s="45">
        <v>0</v>
      </c>
      <c r="D3972" s="45" t="s">
        <v>24841</v>
      </c>
      <c r="E3972" s="45"/>
      <c r="F3972" s="45">
        <v>0</v>
      </c>
      <c r="G3972" s="44"/>
      <c r="H3972" s="169" t="s">
        <v>24842</v>
      </c>
    </row>
    <row r="3973" spans="1:8" ht="39.6" x14ac:dyDescent="0.3">
      <c r="A3973" s="5" t="s">
        <v>9552</v>
      </c>
      <c r="B3973" s="44" t="s">
        <v>26660</v>
      </c>
      <c r="C3973" s="45">
        <v>5.4</v>
      </c>
      <c r="D3973" s="45" t="s">
        <v>24841</v>
      </c>
      <c r="E3973" s="45"/>
      <c r="F3973" s="45">
        <v>5.4</v>
      </c>
      <c r="G3973" s="44"/>
      <c r="H3973" s="169" t="s">
        <v>24843</v>
      </c>
    </row>
    <row r="3974" spans="1:8" ht="26.4" x14ac:dyDescent="0.3">
      <c r="A3974" s="5" t="s">
        <v>9554</v>
      </c>
      <c r="B3974" s="44" t="s">
        <v>26661</v>
      </c>
      <c r="C3974" s="45">
        <v>5.4</v>
      </c>
      <c r="D3974" s="45" t="s">
        <v>24841</v>
      </c>
      <c r="E3974" s="45"/>
      <c r="F3974" s="45">
        <v>5.4</v>
      </c>
      <c r="G3974" s="44"/>
      <c r="H3974" s="169" t="s">
        <v>24843</v>
      </c>
    </row>
    <row r="3975" spans="1:8" ht="26.4" x14ac:dyDescent="0.3">
      <c r="A3975" s="5" t="s">
        <v>9556</v>
      </c>
      <c r="B3975" s="44" t="s">
        <v>26662</v>
      </c>
      <c r="C3975" s="45">
        <v>5.4</v>
      </c>
      <c r="D3975" s="45" t="s">
        <v>24841</v>
      </c>
      <c r="E3975" s="45"/>
      <c r="F3975" s="45">
        <v>5.4</v>
      </c>
      <c r="G3975" s="44"/>
      <c r="H3975" s="169" t="s">
        <v>24843</v>
      </c>
    </row>
    <row r="3976" spans="1:8" ht="39.6" x14ac:dyDescent="0.3">
      <c r="A3976" s="5" t="s">
        <v>9558</v>
      </c>
      <c r="B3976" s="44" t="s">
        <v>26663</v>
      </c>
      <c r="C3976" s="45">
        <v>5.4</v>
      </c>
      <c r="D3976" s="45" t="s">
        <v>24841</v>
      </c>
      <c r="E3976" s="45"/>
      <c r="F3976" s="45">
        <v>5.4</v>
      </c>
      <c r="G3976" s="44"/>
      <c r="H3976" s="169" t="s">
        <v>24843</v>
      </c>
    </row>
    <row r="3977" spans="1:8" x14ac:dyDescent="0.3">
      <c r="A3977" s="5" t="s">
        <v>9562</v>
      </c>
      <c r="B3977" s="44" t="s">
        <v>26664</v>
      </c>
      <c r="C3977" s="45">
        <v>3.6</v>
      </c>
      <c r="D3977" s="45" t="s">
        <v>24841</v>
      </c>
      <c r="E3977" s="45"/>
      <c r="F3977" s="45">
        <v>3.6</v>
      </c>
      <c r="G3977" s="44"/>
      <c r="H3977" s="169" t="s">
        <v>24843</v>
      </c>
    </row>
    <row r="3978" spans="1:8" x14ac:dyDescent="0.3">
      <c r="A3978" s="5" t="s">
        <v>9564</v>
      </c>
      <c r="B3978" s="44" t="s">
        <v>18</v>
      </c>
      <c r="C3978" s="45">
        <v>3.6</v>
      </c>
      <c r="D3978" s="45" t="s">
        <v>24841</v>
      </c>
      <c r="E3978" s="45"/>
      <c r="F3978" s="45">
        <v>3.6</v>
      </c>
      <c r="G3978" s="44"/>
      <c r="H3978" s="169" t="s">
        <v>24843</v>
      </c>
    </row>
    <row r="3979" spans="1:8" ht="26.4" x14ac:dyDescent="0.3">
      <c r="A3979" s="5" t="s">
        <v>9565</v>
      </c>
      <c r="B3979" s="44" t="s">
        <v>26665</v>
      </c>
      <c r="C3979" s="45">
        <v>3.6</v>
      </c>
      <c r="D3979" s="45" t="s">
        <v>24841</v>
      </c>
      <c r="E3979" s="45"/>
      <c r="F3979" s="45">
        <v>3.6</v>
      </c>
      <c r="G3979" s="44"/>
      <c r="H3979" s="169" t="s">
        <v>24843</v>
      </c>
    </row>
    <row r="3980" spans="1:8" ht="26.4" x14ac:dyDescent="0.3">
      <c r="A3980" s="5" t="s">
        <v>9570</v>
      </c>
      <c r="B3980" s="44" t="s">
        <v>26666</v>
      </c>
      <c r="C3980" s="45">
        <v>0</v>
      </c>
      <c r="D3980" s="45" t="s">
        <v>24841</v>
      </c>
      <c r="E3980" s="45"/>
      <c r="F3980" s="45">
        <v>0</v>
      </c>
      <c r="G3980" s="44"/>
      <c r="H3980" s="169" t="s">
        <v>24842</v>
      </c>
    </row>
    <row r="3981" spans="1:8" x14ac:dyDescent="0.3">
      <c r="A3981" s="5" t="s">
        <v>9572</v>
      </c>
      <c r="B3981" s="44" t="s">
        <v>31</v>
      </c>
      <c r="C3981" s="45">
        <v>0</v>
      </c>
      <c r="D3981" s="45" t="s">
        <v>24841</v>
      </c>
      <c r="E3981" s="45"/>
      <c r="F3981" s="45">
        <v>0</v>
      </c>
      <c r="G3981" s="44"/>
      <c r="H3981" s="169" t="s">
        <v>24842</v>
      </c>
    </row>
    <row r="3982" spans="1:8" x14ac:dyDescent="0.3">
      <c r="A3982" s="5" t="s">
        <v>9573</v>
      </c>
      <c r="B3982" s="44" t="s">
        <v>31</v>
      </c>
      <c r="C3982" s="45">
        <v>3.6</v>
      </c>
      <c r="D3982" s="45" t="s">
        <v>24841</v>
      </c>
      <c r="E3982" s="45"/>
      <c r="F3982" s="45">
        <v>3.6</v>
      </c>
      <c r="G3982" s="44"/>
      <c r="H3982" s="169" t="s">
        <v>24843</v>
      </c>
    </row>
    <row r="3983" spans="1:8" x14ac:dyDescent="0.3">
      <c r="A3983" s="5" t="s">
        <v>9580</v>
      </c>
      <c r="B3983" s="44" t="s">
        <v>26667</v>
      </c>
      <c r="C3983" s="45">
        <v>9</v>
      </c>
      <c r="D3983" s="45" t="s">
        <v>24841</v>
      </c>
      <c r="E3983" s="45"/>
      <c r="F3983" s="45">
        <v>9</v>
      </c>
      <c r="G3983" s="44"/>
      <c r="H3983" s="169" t="s">
        <v>24843</v>
      </c>
    </row>
    <row r="3984" spans="1:8" x14ac:dyDescent="0.3">
      <c r="A3984" s="5" t="s">
        <v>9582</v>
      </c>
      <c r="B3984" s="44" t="s">
        <v>26668</v>
      </c>
      <c r="C3984" s="45">
        <v>9</v>
      </c>
      <c r="D3984" s="45" t="s">
        <v>24841</v>
      </c>
      <c r="E3984" s="45"/>
      <c r="F3984" s="45">
        <v>9</v>
      </c>
      <c r="G3984" s="44"/>
      <c r="H3984" s="169" t="s">
        <v>24843</v>
      </c>
    </row>
    <row r="3985" spans="1:8" x14ac:dyDescent="0.3">
      <c r="A3985" s="5" t="s">
        <v>9587</v>
      </c>
      <c r="B3985" s="44" t="s">
        <v>26669</v>
      </c>
      <c r="C3985" s="45">
        <v>0</v>
      </c>
      <c r="D3985" s="45" t="s">
        <v>24841</v>
      </c>
      <c r="E3985" s="45"/>
      <c r="F3985" s="45">
        <v>0</v>
      </c>
      <c r="G3985" s="44"/>
      <c r="H3985" s="169" t="s">
        <v>24843</v>
      </c>
    </row>
    <row r="3986" spans="1:8" x14ac:dyDescent="0.3">
      <c r="A3986" s="5" t="s">
        <v>9589</v>
      </c>
      <c r="B3986" s="44" t="s">
        <v>26670</v>
      </c>
      <c r="C3986" s="45">
        <v>9</v>
      </c>
      <c r="D3986" s="45" t="s">
        <v>24841</v>
      </c>
      <c r="E3986" s="45"/>
      <c r="F3986" s="45">
        <v>9</v>
      </c>
      <c r="G3986" s="44"/>
      <c r="H3986" s="169" t="s">
        <v>24843</v>
      </c>
    </row>
    <row r="3987" spans="1:8" x14ac:dyDescent="0.3">
      <c r="A3987" s="5" t="s">
        <v>9591</v>
      </c>
      <c r="B3987" s="44" t="s">
        <v>31</v>
      </c>
      <c r="C3987" s="45">
        <v>9</v>
      </c>
      <c r="D3987" s="45" t="s">
        <v>24841</v>
      </c>
      <c r="E3987" s="45"/>
      <c r="F3987" s="45">
        <v>9</v>
      </c>
      <c r="G3987" s="44"/>
      <c r="H3987" s="169" t="s">
        <v>24843</v>
      </c>
    </row>
    <row r="3988" spans="1:8" x14ac:dyDescent="0.3">
      <c r="A3988" s="5" t="s">
        <v>9592</v>
      </c>
      <c r="B3988" s="44" t="s">
        <v>9593</v>
      </c>
      <c r="C3988" s="45">
        <v>9</v>
      </c>
      <c r="D3988" s="45" t="s">
        <v>24841</v>
      </c>
      <c r="E3988" s="45"/>
      <c r="F3988" s="45">
        <v>9</v>
      </c>
      <c r="G3988" s="44"/>
      <c r="H3988" s="169" t="s">
        <v>24843</v>
      </c>
    </row>
    <row r="3989" spans="1:8" x14ac:dyDescent="0.3">
      <c r="A3989" s="5" t="s">
        <v>9594</v>
      </c>
      <c r="B3989" s="44" t="s">
        <v>31</v>
      </c>
      <c r="C3989" s="45">
        <v>9</v>
      </c>
      <c r="D3989" s="45" t="s">
        <v>24841</v>
      </c>
      <c r="E3989" s="45"/>
      <c r="F3989" s="45">
        <v>9</v>
      </c>
      <c r="G3989" s="44"/>
      <c r="H3989" s="169" t="s">
        <v>24843</v>
      </c>
    </row>
    <row r="3990" spans="1:8" x14ac:dyDescent="0.3">
      <c r="A3990" s="5" t="s">
        <v>9597</v>
      </c>
      <c r="B3990" s="44" t="s">
        <v>26671</v>
      </c>
      <c r="C3990" s="45">
        <v>9</v>
      </c>
      <c r="D3990" s="45" t="s">
        <v>24841</v>
      </c>
      <c r="E3990" s="45"/>
      <c r="F3990" s="45">
        <v>9</v>
      </c>
      <c r="G3990" s="44"/>
      <c r="H3990" s="169" t="s">
        <v>24843</v>
      </c>
    </row>
    <row r="3991" spans="1:8" x14ac:dyDescent="0.3">
      <c r="A3991" s="5" t="s">
        <v>9602</v>
      </c>
      <c r="B3991" s="44" t="s">
        <v>26672</v>
      </c>
      <c r="C3991" s="45">
        <v>9</v>
      </c>
      <c r="D3991" s="45" t="s">
        <v>24841</v>
      </c>
      <c r="E3991" s="45"/>
      <c r="F3991" s="45">
        <v>9</v>
      </c>
      <c r="G3991" s="44"/>
      <c r="H3991" s="169" t="s">
        <v>24843</v>
      </c>
    </row>
    <row r="3992" spans="1:8" x14ac:dyDescent="0.3">
      <c r="A3992" s="5" t="s">
        <v>9604</v>
      </c>
      <c r="B3992" s="44" t="s">
        <v>26673</v>
      </c>
      <c r="C3992" s="45">
        <v>0</v>
      </c>
      <c r="D3992" s="45" t="s">
        <v>24841</v>
      </c>
      <c r="E3992" s="45"/>
      <c r="F3992" s="45">
        <v>0</v>
      </c>
      <c r="G3992" s="44"/>
      <c r="H3992" s="169" t="s">
        <v>24843</v>
      </c>
    </row>
    <row r="3993" spans="1:8" x14ac:dyDescent="0.3">
      <c r="A3993" s="5" t="s">
        <v>9606</v>
      </c>
      <c r="B3993" s="44" t="s">
        <v>26674</v>
      </c>
      <c r="C3993" s="45">
        <v>0</v>
      </c>
      <c r="D3993" s="45" t="s">
        <v>24841</v>
      </c>
      <c r="E3993" s="45"/>
      <c r="F3993" s="45">
        <v>0</v>
      </c>
      <c r="G3993" s="44"/>
      <c r="H3993" s="169" t="s">
        <v>24843</v>
      </c>
    </row>
    <row r="3994" spans="1:8" x14ac:dyDescent="0.3">
      <c r="A3994" s="5" t="s">
        <v>9608</v>
      </c>
      <c r="B3994" s="44" t="s">
        <v>31</v>
      </c>
      <c r="C3994" s="45">
        <v>9</v>
      </c>
      <c r="D3994" s="45" t="s">
        <v>24841</v>
      </c>
      <c r="E3994" s="45"/>
      <c r="F3994" s="45">
        <v>9</v>
      </c>
      <c r="G3994" s="44"/>
      <c r="H3994" s="169" t="s">
        <v>24843</v>
      </c>
    </row>
    <row r="3995" spans="1:8" x14ac:dyDescent="0.3">
      <c r="A3995" s="5" t="s">
        <v>9611</v>
      </c>
      <c r="B3995" s="44" t="s">
        <v>26675</v>
      </c>
      <c r="C3995" s="45">
        <v>9</v>
      </c>
      <c r="D3995" s="45" t="s">
        <v>24841</v>
      </c>
      <c r="E3995" s="45"/>
      <c r="F3995" s="45">
        <v>9</v>
      </c>
      <c r="G3995" s="44"/>
      <c r="H3995" s="169" t="s">
        <v>24843</v>
      </c>
    </row>
    <row r="3996" spans="1:8" x14ac:dyDescent="0.3">
      <c r="A3996" s="5" t="s">
        <v>9613</v>
      </c>
      <c r="B3996" s="44" t="s">
        <v>31</v>
      </c>
      <c r="C3996" s="45">
        <v>9</v>
      </c>
      <c r="D3996" s="45" t="s">
        <v>24841</v>
      </c>
      <c r="E3996" s="45"/>
      <c r="F3996" s="45">
        <v>9</v>
      </c>
      <c r="G3996" s="44"/>
      <c r="H3996" s="169" t="s">
        <v>24843</v>
      </c>
    </row>
    <row r="3997" spans="1:8" x14ac:dyDescent="0.3">
      <c r="A3997" s="5" t="s">
        <v>9614</v>
      </c>
      <c r="B3997" s="44" t="s">
        <v>26676</v>
      </c>
      <c r="C3997" s="45">
        <v>9</v>
      </c>
      <c r="D3997" s="45" t="s">
        <v>24841</v>
      </c>
      <c r="E3997" s="45"/>
      <c r="F3997" s="45">
        <v>9</v>
      </c>
      <c r="G3997" s="44"/>
      <c r="H3997" s="169" t="s">
        <v>24843</v>
      </c>
    </row>
    <row r="3998" spans="1:8" x14ac:dyDescent="0.3">
      <c r="A3998" s="5" t="s">
        <v>9620</v>
      </c>
      <c r="B3998" s="44" t="s">
        <v>9621</v>
      </c>
      <c r="C3998" s="45">
        <v>0</v>
      </c>
      <c r="D3998" s="45" t="s">
        <v>24841</v>
      </c>
      <c r="E3998" s="45"/>
      <c r="F3998" s="45">
        <v>0</v>
      </c>
      <c r="G3998" s="44"/>
      <c r="H3998" s="169" t="s">
        <v>24843</v>
      </c>
    </row>
    <row r="3999" spans="1:8" x14ac:dyDescent="0.3">
      <c r="A3999" s="5" t="s">
        <v>9622</v>
      </c>
      <c r="B3999" s="44" t="s">
        <v>9623</v>
      </c>
      <c r="C3999" s="45">
        <v>0</v>
      </c>
      <c r="D3999" s="45" t="s">
        <v>24841</v>
      </c>
      <c r="E3999" s="45"/>
      <c r="F3999" s="45">
        <v>0</v>
      </c>
      <c r="G3999" s="44"/>
      <c r="H3999" s="169" t="s">
        <v>24843</v>
      </c>
    </row>
    <row r="4000" spans="1:8" x14ac:dyDescent="0.3">
      <c r="A4000" s="5" t="s">
        <v>9624</v>
      </c>
      <c r="B4000" s="44" t="s">
        <v>9625</v>
      </c>
      <c r="C4000" s="45">
        <v>0</v>
      </c>
      <c r="D4000" s="45" t="s">
        <v>24841</v>
      </c>
      <c r="E4000" s="45"/>
      <c r="F4000" s="45">
        <v>0</v>
      </c>
      <c r="G4000" s="44"/>
      <c r="H4000" s="169" t="s">
        <v>24843</v>
      </c>
    </row>
    <row r="4001" spans="1:8" x14ac:dyDescent="0.3">
      <c r="A4001" s="5" t="s">
        <v>9626</v>
      </c>
      <c r="B4001" s="44" t="s">
        <v>140</v>
      </c>
      <c r="C4001" s="45">
        <v>9</v>
      </c>
      <c r="D4001" s="45" t="s">
        <v>24841</v>
      </c>
      <c r="E4001" s="45"/>
      <c r="F4001" s="45">
        <v>9</v>
      </c>
      <c r="G4001" s="44"/>
      <c r="H4001" s="169" t="s">
        <v>24843</v>
      </c>
    </row>
    <row r="4002" spans="1:8" x14ac:dyDescent="0.3">
      <c r="A4002" s="5" t="s">
        <v>9629</v>
      </c>
      <c r="B4002" s="44" t="s">
        <v>26677</v>
      </c>
      <c r="C4002" s="45">
        <v>9</v>
      </c>
      <c r="D4002" s="45" t="s">
        <v>24841</v>
      </c>
      <c r="E4002" s="45"/>
      <c r="F4002" s="45">
        <v>9</v>
      </c>
      <c r="G4002" s="44"/>
      <c r="H4002" s="169" t="s">
        <v>24843</v>
      </c>
    </row>
    <row r="4003" spans="1:8" x14ac:dyDescent="0.3">
      <c r="A4003" s="5" t="s">
        <v>9631</v>
      </c>
      <c r="B4003" s="44" t="s">
        <v>140</v>
      </c>
      <c r="C4003" s="45">
        <v>9</v>
      </c>
      <c r="D4003" s="45" t="s">
        <v>24841</v>
      </c>
      <c r="E4003" s="45"/>
      <c r="F4003" s="45">
        <v>9</v>
      </c>
      <c r="G4003" s="44"/>
      <c r="H4003" s="169" t="s">
        <v>24843</v>
      </c>
    </row>
    <row r="4004" spans="1:8" ht="26.4" x14ac:dyDescent="0.3">
      <c r="A4004" s="5" t="s">
        <v>9632</v>
      </c>
      <c r="B4004" s="44" t="s">
        <v>26678</v>
      </c>
      <c r="C4004" s="45">
        <v>9</v>
      </c>
      <c r="D4004" s="45" t="s">
        <v>24841</v>
      </c>
      <c r="E4004" s="45"/>
      <c r="F4004" s="45">
        <v>9</v>
      </c>
      <c r="G4004" s="44"/>
      <c r="H4004" s="169" t="s">
        <v>24843</v>
      </c>
    </row>
    <row r="4005" spans="1:8" x14ac:dyDescent="0.3">
      <c r="A4005" s="5" t="s">
        <v>9638</v>
      </c>
      <c r="B4005" s="44" t="s">
        <v>26679</v>
      </c>
      <c r="C4005" s="45">
        <v>10.8</v>
      </c>
      <c r="D4005" s="45" t="s">
        <v>24841</v>
      </c>
      <c r="E4005" s="45"/>
      <c r="F4005" s="45">
        <v>10.8</v>
      </c>
      <c r="G4005" s="44"/>
      <c r="H4005" s="169" t="s">
        <v>24843</v>
      </c>
    </row>
    <row r="4006" spans="1:8" ht="26.4" x14ac:dyDescent="0.3">
      <c r="A4006" s="5" t="s">
        <v>9642</v>
      </c>
      <c r="B4006" s="44" t="s">
        <v>26680</v>
      </c>
      <c r="C4006" s="45">
        <v>12.6</v>
      </c>
      <c r="D4006" s="45" t="s">
        <v>24841</v>
      </c>
      <c r="E4006" s="45"/>
      <c r="F4006" s="45">
        <v>12.6</v>
      </c>
      <c r="G4006" s="44"/>
      <c r="H4006" s="169" t="s">
        <v>24843</v>
      </c>
    </row>
    <row r="4007" spans="1:8" x14ac:dyDescent="0.3">
      <c r="A4007" s="5" t="s">
        <v>9644</v>
      </c>
      <c r="B4007" s="44" t="s">
        <v>26681</v>
      </c>
      <c r="C4007" s="45">
        <v>10.8</v>
      </c>
      <c r="D4007" s="45" t="s">
        <v>24841</v>
      </c>
      <c r="E4007" s="45"/>
      <c r="F4007" s="45">
        <v>10.8</v>
      </c>
      <c r="G4007" s="44"/>
      <c r="H4007" s="169" t="s">
        <v>24843</v>
      </c>
    </row>
    <row r="4008" spans="1:8" x14ac:dyDescent="0.3">
      <c r="A4008" s="5" t="s">
        <v>9646</v>
      </c>
      <c r="B4008" s="44" t="s">
        <v>26682</v>
      </c>
      <c r="C4008" s="45">
        <v>12.6</v>
      </c>
      <c r="D4008" s="45" t="s">
        <v>24841</v>
      </c>
      <c r="E4008" s="45"/>
      <c r="F4008" s="45">
        <v>12.6</v>
      </c>
      <c r="G4008" s="44"/>
      <c r="H4008" s="169" t="s">
        <v>24843</v>
      </c>
    </row>
    <row r="4009" spans="1:8" x14ac:dyDescent="0.3">
      <c r="A4009" s="5" t="s">
        <v>9648</v>
      </c>
      <c r="B4009" s="44" t="s">
        <v>26683</v>
      </c>
      <c r="C4009" s="45">
        <v>12.6</v>
      </c>
      <c r="D4009" s="45" t="s">
        <v>24841</v>
      </c>
      <c r="E4009" s="45"/>
      <c r="F4009" s="45">
        <v>12.6</v>
      </c>
      <c r="G4009" s="44"/>
      <c r="H4009" s="169" t="s">
        <v>24843</v>
      </c>
    </row>
    <row r="4010" spans="1:8" x14ac:dyDescent="0.3">
      <c r="A4010" s="5" t="s">
        <v>9652</v>
      </c>
      <c r="B4010" s="44" t="s">
        <v>26684</v>
      </c>
      <c r="C4010" s="45">
        <v>0</v>
      </c>
      <c r="D4010" s="45" t="s">
        <v>24841</v>
      </c>
      <c r="E4010" s="45"/>
      <c r="F4010" s="45">
        <v>0</v>
      </c>
      <c r="G4010" s="44"/>
      <c r="H4010" s="169" t="s">
        <v>24843</v>
      </c>
    </row>
    <row r="4011" spans="1:8" x14ac:dyDescent="0.3">
      <c r="A4011" s="5" t="s">
        <v>9654</v>
      </c>
      <c r="B4011" s="44" t="s">
        <v>9655</v>
      </c>
      <c r="C4011" s="45">
        <v>0</v>
      </c>
      <c r="D4011" s="45" t="s">
        <v>24841</v>
      </c>
      <c r="E4011" s="45"/>
      <c r="F4011" s="45">
        <v>0</v>
      </c>
      <c r="G4011" s="44"/>
      <c r="H4011" s="169" t="s">
        <v>24843</v>
      </c>
    </row>
    <row r="4012" spans="1:8" x14ac:dyDescent="0.3">
      <c r="A4012" s="5" t="s">
        <v>9656</v>
      </c>
      <c r="B4012" s="44" t="s">
        <v>9657</v>
      </c>
      <c r="C4012" s="45">
        <v>0</v>
      </c>
      <c r="D4012" s="45" t="s">
        <v>24841</v>
      </c>
      <c r="E4012" s="45"/>
      <c r="F4012" s="45">
        <v>0</v>
      </c>
      <c r="G4012" s="44"/>
      <c r="H4012" s="169" t="s">
        <v>24843</v>
      </c>
    </row>
    <row r="4013" spans="1:8" x14ac:dyDescent="0.3">
      <c r="A4013" s="5" t="s">
        <v>9658</v>
      </c>
      <c r="B4013" s="44" t="s">
        <v>31</v>
      </c>
      <c r="C4013" s="45">
        <v>12.6</v>
      </c>
      <c r="D4013" s="45" t="s">
        <v>24841</v>
      </c>
      <c r="E4013" s="45"/>
      <c r="F4013" s="45">
        <v>12.6</v>
      </c>
      <c r="G4013" s="44"/>
      <c r="H4013" s="169" t="s">
        <v>24843</v>
      </c>
    </row>
    <row r="4014" spans="1:8" x14ac:dyDescent="0.3">
      <c r="A4014" s="5" t="s">
        <v>9659</v>
      </c>
      <c r="B4014" s="44" t="s">
        <v>26685</v>
      </c>
      <c r="C4014" s="45">
        <v>12.6</v>
      </c>
      <c r="D4014" s="45" t="s">
        <v>24841</v>
      </c>
      <c r="E4014" s="45"/>
      <c r="F4014" s="45">
        <v>12.6</v>
      </c>
      <c r="G4014" s="44"/>
      <c r="H4014" s="169" t="s">
        <v>24843</v>
      </c>
    </row>
    <row r="4015" spans="1:8" x14ac:dyDescent="0.3">
      <c r="A4015" s="5" t="s">
        <v>9665</v>
      </c>
      <c r="B4015" s="44" t="s">
        <v>9666</v>
      </c>
      <c r="C4015" s="45">
        <v>0</v>
      </c>
      <c r="D4015" s="45" t="s">
        <v>24841</v>
      </c>
      <c r="E4015" s="45"/>
      <c r="F4015" s="45">
        <v>0</v>
      </c>
      <c r="G4015" s="44"/>
      <c r="H4015" s="169" t="s">
        <v>24843</v>
      </c>
    </row>
    <row r="4016" spans="1:8" ht="52.8" x14ac:dyDescent="0.3">
      <c r="A4016" s="5" t="s">
        <v>9667</v>
      </c>
      <c r="B4016" s="44" t="s">
        <v>26686</v>
      </c>
      <c r="C4016" s="45">
        <v>0</v>
      </c>
      <c r="D4016" s="45" t="s">
        <v>24841</v>
      </c>
      <c r="E4016" s="45"/>
      <c r="F4016" s="45">
        <v>0</v>
      </c>
      <c r="G4016" s="44"/>
      <c r="H4016" s="169" t="s">
        <v>24843</v>
      </c>
    </row>
    <row r="4017" spans="1:8" x14ac:dyDescent="0.3">
      <c r="A4017" s="5" t="s">
        <v>9669</v>
      </c>
      <c r="B4017" s="44" t="s">
        <v>26687</v>
      </c>
      <c r="C4017" s="45">
        <v>10.8</v>
      </c>
      <c r="D4017" s="45" t="s">
        <v>24841</v>
      </c>
      <c r="E4017" s="45"/>
      <c r="F4017" s="45">
        <v>10.8</v>
      </c>
      <c r="G4017" s="44"/>
      <c r="H4017" s="169" t="s">
        <v>24843</v>
      </c>
    </row>
    <row r="4018" spans="1:8" x14ac:dyDescent="0.3">
      <c r="A4018" s="5" t="s">
        <v>9671</v>
      </c>
      <c r="B4018" s="44" t="s">
        <v>140</v>
      </c>
      <c r="C4018" s="45">
        <v>12.6</v>
      </c>
      <c r="D4018" s="45" t="s">
        <v>24841</v>
      </c>
      <c r="E4018" s="45"/>
      <c r="F4018" s="45">
        <v>12.6</v>
      </c>
      <c r="G4018" s="44"/>
      <c r="H4018" s="169" t="s">
        <v>24843</v>
      </c>
    </row>
    <row r="4019" spans="1:8" x14ac:dyDescent="0.3">
      <c r="A4019" s="5" t="s">
        <v>9674</v>
      </c>
      <c r="B4019" s="44" t="s">
        <v>26688</v>
      </c>
      <c r="C4019" s="45">
        <v>12.6</v>
      </c>
      <c r="D4019" s="45" t="s">
        <v>24841</v>
      </c>
      <c r="E4019" s="45"/>
      <c r="F4019" s="45">
        <v>12.6</v>
      </c>
      <c r="G4019" s="44"/>
      <c r="H4019" s="169" t="s">
        <v>24843</v>
      </c>
    </row>
    <row r="4020" spans="1:8" x14ac:dyDescent="0.3">
      <c r="A4020" s="5" t="s">
        <v>9676</v>
      </c>
      <c r="B4020" s="44" t="s">
        <v>26689</v>
      </c>
      <c r="C4020" s="45">
        <v>12.6</v>
      </c>
      <c r="D4020" s="45" t="s">
        <v>24841</v>
      </c>
      <c r="E4020" s="45"/>
      <c r="F4020" s="45">
        <v>12.6</v>
      </c>
      <c r="G4020" s="44"/>
      <c r="H4020" s="169" t="s">
        <v>24843</v>
      </c>
    </row>
    <row r="4021" spans="1:8" x14ac:dyDescent="0.3">
      <c r="A4021" s="5" t="s">
        <v>9678</v>
      </c>
      <c r="B4021" s="44" t="s">
        <v>140</v>
      </c>
      <c r="C4021" s="45">
        <v>12.6</v>
      </c>
      <c r="D4021" s="45" t="s">
        <v>24841</v>
      </c>
      <c r="E4021" s="45"/>
      <c r="F4021" s="45">
        <v>12.6</v>
      </c>
      <c r="G4021" s="44"/>
      <c r="H4021" s="169" t="s">
        <v>24843</v>
      </c>
    </row>
    <row r="4022" spans="1:8" ht="26.4" x14ac:dyDescent="0.3">
      <c r="A4022" s="5" t="s">
        <v>9683</v>
      </c>
      <c r="B4022" s="44" t="s">
        <v>26690</v>
      </c>
      <c r="C4022" s="45">
        <v>12.6</v>
      </c>
      <c r="D4022" s="45" t="s">
        <v>24841</v>
      </c>
      <c r="E4022" s="45"/>
      <c r="F4022" s="45">
        <v>12.6</v>
      </c>
      <c r="G4022" s="44"/>
      <c r="H4022" s="169" t="s">
        <v>24843</v>
      </c>
    </row>
    <row r="4023" spans="1:8" x14ac:dyDescent="0.3">
      <c r="A4023" s="5" t="s">
        <v>9685</v>
      </c>
      <c r="B4023" s="44" t="s">
        <v>31</v>
      </c>
      <c r="C4023" s="45">
        <v>12.6</v>
      </c>
      <c r="D4023" s="45" t="s">
        <v>24841</v>
      </c>
      <c r="E4023" s="45"/>
      <c r="F4023" s="45">
        <v>12.6</v>
      </c>
      <c r="G4023" s="44"/>
      <c r="H4023" s="169" t="s">
        <v>24843</v>
      </c>
    </row>
    <row r="4024" spans="1:8" x14ac:dyDescent="0.3">
      <c r="A4024" s="5" t="s">
        <v>9686</v>
      </c>
      <c r="B4024" s="44" t="s">
        <v>31</v>
      </c>
      <c r="C4024" s="45">
        <v>12.6</v>
      </c>
      <c r="D4024" s="45" t="s">
        <v>24841</v>
      </c>
      <c r="E4024" s="45"/>
      <c r="F4024" s="45">
        <v>12.6</v>
      </c>
      <c r="G4024" s="44"/>
      <c r="H4024" s="169" t="s">
        <v>24843</v>
      </c>
    </row>
    <row r="4025" spans="1:8" x14ac:dyDescent="0.3">
      <c r="A4025" s="5" t="s">
        <v>9687</v>
      </c>
      <c r="B4025" s="44" t="s">
        <v>22</v>
      </c>
      <c r="C4025" s="45">
        <v>12.6</v>
      </c>
      <c r="D4025" s="45" t="s">
        <v>24841</v>
      </c>
      <c r="E4025" s="45"/>
      <c r="F4025" s="45">
        <v>12.6</v>
      </c>
      <c r="G4025" s="44"/>
      <c r="H4025" s="169" t="s">
        <v>24843</v>
      </c>
    </row>
    <row r="4026" spans="1:8" ht="26.4" x14ac:dyDescent="0.3">
      <c r="A4026" s="5" t="s">
        <v>9688</v>
      </c>
      <c r="B4026" s="44" t="s">
        <v>26691</v>
      </c>
      <c r="C4026" s="45">
        <v>10.8</v>
      </c>
      <c r="D4026" s="45" t="s">
        <v>24841</v>
      </c>
      <c r="E4026" s="45"/>
      <c r="F4026" s="45">
        <v>10.8</v>
      </c>
      <c r="G4026" s="44"/>
      <c r="H4026" s="169" t="s">
        <v>24843</v>
      </c>
    </row>
    <row r="4027" spans="1:8" x14ac:dyDescent="0.3">
      <c r="A4027" s="5" t="s">
        <v>9696</v>
      </c>
      <c r="B4027" s="44" t="s">
        <v>26692</v>
      </c>
      <c r="C4027" s="45">
        <v>10.8</v>
      </c>
      <c r="D4027" s="45" t="s">
        <v>24841</v>
      </c>
      <c r="E4027" s="45"/>
      <c r="F4027" s="45">
        <v>10.8</v>
      </c>
      <c r="G4027" s="44"/>
      <c r="H4027" s="169" t="s">
        <v>24843</v>
      </c>
    </row>
    <row r="4028" spans="1:8" x14ac:dyDescent="0.3">
      <c r="A4028" s="5" t="s">
        <v>9698</v>
      </c>
      <c r="B4028" s="44" t="s">
        <v>26693</v>
      </c>
      <c r="C4028" s="45">
        <v>10.8</v>
      </c>
      <c r="D4028" s="45" t="s">
        <v>24841</v>
      </c>
      <c r="E4028" s="45"/>
      <c r="F4028" s="45">
        <v>10.8</v>
      </c>
      <c r="G4028" s="44"/>
      <c r="H4028" s="169" t="s">
        <v>24843</v>
      </c>
    </row>
    <row r="4029" spans="1:8" x14ac:dyDescent="0.3">
      <c r="A4029" s="5" t="s">
        <v>9700</v>
      </c>
      <c r="B4029" s="44" t="s">
        <v>9701</v>
      </c>
      <c r="C4029" s="45">
        <v>10.8</v>
      </c>
      <c r="D4029" s="45" t="s">
        <v>24841</v>
      </c>
      <c r="E4029" s="45"/>
      <c r="F4029" s="45">
        <v>10.8</v>
      </c>
      <c r="G4029" s="44"/>
      <c r="H4029" s="169" t="s">
        <v>24843</v>
      </c>
    </row>
    <row r="4030" spans="1:8" ht="26.4" x14ac:dyDescent="0.3">
      <c r="A4030" s="5" t="s">
        <v>9703</v>
      </c>
      <c r="B4030" s="44" t="s">
        <v>26694</v>
      </c>
      <c r="C4030" s="45">
        <v>0</v>
      </c>
      <c r="D4030" s="45" t="s">
        <v>24841</v>
      </c>
      <c r="E4030" s="45"/>
      <c r="F4030" s="45">
        <v>0</v>
      </c>
      <c r="G4030" s="44"/>
      <c r="H4030" s="169" t="s">
        <v>24843</v>
      </c>
    </row>
    <row r="4031" spans="1:8" x14ac:dyDescent="0.3">
      <c r="A4031" s="5" t="s">
        <v>9705</v>
      </c>
      <c r="B4031" s="44" t="s">
        <v>31</v>
      </c>
      <c r="C4031" s="45">
        <v>10.8</v>
      </c>
      <c r="D4031" s="45" t="s">
        <v>24841</v>
      </c>
      <c r="E4031" s="45"/>
      <c r="F4031" s="45">
        <v>10.8</v>
      </c>
      <c r="G4031" s="44"/>
      <c r="H4031" s="169" t="s">
        <v>24843</v>
      </c>
    </row>
    <row r="4032" spans="1:8" x14ac:dyDescent="0.3">
      <c r="A4032" s="5" t="s">
        <v>9706</v>
      </c>
      <c r="B4032" s="44" t="s">
        <v>26695</v>
      </c>
      <c r="C4032" s="45">
        <v>10.8</v>
      </c>
      <c r="D4032" s="45" t="s">
        <v>24841</v>
      </c>
      <c r="E4032" s="45"/>
      <c r="F4032" s="45">
        <v>10.8</v>
      </c>
      <c r="G4032" s="44"/>
      <c r="H4032" s="169" t="s">
        <v>24843</v>
      </c>
    </row>
    <row r="4033" spans="1:8" x14ac:dyDescent="0.3">
      <c r="A4033" s="5" t="s">
        <v>9710</v>
      </c>
      <c r="B4033" s="44" t="s">
        <v>26696</v>
      </c>
      <c r="C4033" s="45">
        <v>0</v>
      </c>
      <c r="D4033" s="45" t="s">
        <v>24841</v>
      </c>
      <c r="E4033" s="45"/>
      <c r="F4033" s="45">
        <v>0</v>
      </c>
      <c r="G4033" s="44"/>
      <c r="H4033" s="169" t="s">
        <v>24843</v>
      </c>
    </row>
    <row r="4034" spans="1:8" x14ac:dyDescent="0.3">
      <c r="A4034" s="5" t="s">
        <v>9714</v>
      </c>
      <c r="B4034" s="44" t="s">
        <v>9715</v>
      </c>
      <c r="C4034" s="45">
        <v>0</v>
      </c>
      <c r="D4034" s="45" t="s">
        <v>24841</v>
      </c>
      <c r="E4034" s="45"/>
      <c r="F4034" s="45">
        <v>0</v>
      </c>
      <c r="G4034" s="44"/>
      <c r="H4034" s="169" t="s">
        <v>24843</v>
      </c>
    </row>
    <row r="4035" spans="1:8" x14ac:dyDescent="0.3">
      <c r="A4035" s="5" t="s">
        <v>9716</v>
      </c>
      <c r="B4035" s="44" t="s">
        <v>31</v>
      </c>
      <c r="C4035" s="45">
        <v>10.8</v>
      </c>
      <c r="D4035" s="45" t="s">
        <v>24841</v>
      </c>
      <c r="E4035" s="45"/>
      <c r="F4035" s="45">
        <v>10.8</v>
      </c>
      <c r="G4035" s="44"/>
      <c r="H4035" s="169" t="s">
        <v>24843</v>
      </c>
    </row>
    <row r="4036" spans="1:8" x14ac:dyDescent="0.3">
      <c r="A4036" s="5" t="s">
        <v>9718</v>
      </c>
      <c r="B4036" s="44" t="s">
        <v>26697</v>
      </c>
      <c r="C4036" s="45">
        <v>10.8</v>
      </c>
      <c r="D4036" s="45" t="s">
        <v>24841</v>
      </c>
      <c r="E4036" s="45"/>
      <c r="F4036" s="45">
        <v>10.8</v>
      </c>
      <c r="G4036" s="44"/>
      <c r="H4036" s="169" t="s">
        <v>24843</v>
      </c>
    </row>
    <row r="4037" spans="1:8" ht="26.4" x14ac:dyDescent="0.3">
      <c r="A4037" s="5" t="s">
        <v>9720</v>
      </c>
      <c r="B4037" s="44" t="s">
        <v>26698</v>
      </c>
      <c r="C4037" s="45">
        <v>10.8</v>
      </c>
      <c r="D4037" s="45" t="s">
        <v>24841</v>
      </c>
      <c r="E4037" s="45"/>
      <c r="F4037" s="45">
        <v>10.8</v>
      </c>
      <c r="G4037" s="44"/>
      <c r="H4037" s="169" t="s">
        <v>24843</v>
      </c>
    </row>
    <row r="4038" spans="1:8" x14ac:dyDescent="0.3">
      <c r="A4038" s="5" t="s">
        <v>9722</v>
      </c>
      <c r="B4038" s="44" t="s">
        <v>140</v>
      </c>
      <c r="C4038" s="45">
        <v>10.8</v>
      </c>
      <c r="D4038" s="45" t="s">
        <v>24841</v>
      </c>
      <c r="E4038" s="45"/>
      <c r="F4038" s="45">
        <v>10.8</v>
      </c>
      <c r="G4038" s="44"/>
      <c r="H4038" s="169" t="s">
        <v>24843</v>
      </c>
    </row>
    <row r="4039" spans="1:8" x14ac:dyDescent="0.3">
      <c r="A4039" s="5" t="s">
        <v>9727</v>
      </c>
      <c r="B4039" s="44" t="s">
        <v>26699</v>
      </c>
      <c r="C4039" s="45">
        <v>0</v>
      </c>
      <c r="D4039" s="45" t="s">
        <v>24841</v>
      </c>
      <c r="E4039" s="45"/>
      <c r="F4039" s="45">
        <v>0</v>
      </c>
      <c r="G4039" s="44"/>
      <c r="H4039" s="169" t="s">
        <v>24843</v>
      </c>
    </row>
    <row r="4040" spans="1:8" x14ac:dyDescent="0.3">
      <c r="A4040" s="5" t="s">
        <v>9729</v>
      </c>
      <c r="B4040" s="44" t="s">
        <v>31</v>
      </c>
      <c r="C4040" s="45">
        <v>10.8</v>
      </c>
      <c r="D4040" s="45" t="s">
        <v>24841</v>
      </c>
      <c r="E4040" s="45"/>
      <c r="F4040" s="45">
        <v>10.8</v>
      </c>
      <c r="G4040" s="44"/>
      <c r="H4040" s="169" t="s">
        <v>24843</v>
      </c>
    </row>
    <row r="4041" spans="1:8" x14ac:dyDescent="0.3">
      <c r="A4041" s="5" t="s">
        <v>9732</v>
      </c>
      <c r="B4041" s="44" t="s">
        <v>26699</v>
      </c>
      <c r="C4041" s="45">
        <v>0</v>
      </c>
      <c r="D4041" s="45" t="s">
        <v>24841</v>
      </c>
      <c r="E4041" s="45"/>
      <c r="F4041" s="45">
        <v>0</v>
      </c>
      <c r="G4041" s="44"/>
      <c r="H4041" s="169" t="s">
        <v>24843</v>
      </c>
    </row>
    <row r="4042" spans="1:8" x14ac:dyDescent="0.3">
      <c r="A4042" s="5" t="s">
        <v>9733</v>
      </c>
      <c r="B4042" s="44" t="s">
        <v>31</v>
      </c>
      <c r="C4042" s="45">
        <v>0</v>
      </c>
      <c r="D4042" s="45" t="s">
        <v>24841</v>
      </c>
      <c r="E4042" s="45"/>
      <c r="F4042" s="45">
        <v>0</v>
      </c>
      <c r="G4042" s="44"/>
      <c r="H4042" s="169" t="s">
        <v>24843</v>
      </c>
    </row>
    <row r="4043" spans="1:8" ht="39.6" x14ac:dyDescent="0.3">
      <c r="A4043" s="5" t="s">
        <v>9738</v>
      </c>
      <c r="B4043" s="44" t="s">
        <v>9739</v>
      </c>
      <c r="C4043" s="45">
        <v>0</v>
      </c>
      <c r="D4043" s="45"/>
      <c r="E4043" s="45"/>
      <c r="F4043" s="45">
        <v>0</v>
      </c>
      <c r="G4043" s="44"/>
      <c r="H4043" s="169" t="s">
        <v>26700</v>
      </c>
    </row>
    <row r="4044" spans="1:8" x14ac:dyDescent="0.3">
      <c r="A4044" s="5" t="s">
        <v>9741</v>
      </c>
      <c r="B4044" s="44" t="s">
        <v>9742</v>
      </c>
      <c r="C4044" s="45">
        <v>10.8</v>
      </c>
      <c r="D4044" s="45" t="s">
        <v>24841</v>
      </c>
      <c r="E4044" s="45"/>
      <c r="F4044" s="45">
        <v>10.8</v>
      </c>
      <c r="G4044" s="44"/>
      <c r="H4044" s="169" t="s">
        <v>26700</v>
      </c>
    </row>
    <row r="4045" spans="1:8" x14ac:dyDescent="0.3">
      <c r="A4045" s="5" t="s">
        <v>9743</v>
      </c>
      <c r="B4045" s="44" t="s">
        <v>31</v>
      </c>
      <c r="C4045" s="45">
        <v>10.8</v>
      </c>
      <c r="D4045" s="45" t="s">
        <v>24841</v>
      </c>
      <c r="E4045" s="45"/>
      <c r="F4045" s="45">
        <v>10.8</v>
      </c>
      <c r="G4045" s="44"/>
      <c r="H4045" s="169" t="s">
        <v>24843</v>
      </c>
    </row>
    <row r="4046" spans="1:8" x14ac:dyDescent="0.3">
      <c r="A4046" s="5" t="s">
        <v>9746</v>
      </c>
      <c r="B4046" s="44" t="s">
        <v>9747</v>
      </c>
      <c r="C4046" s="45">
        <v>10.8</v>
      </c>
      <c r="D4046" s="45" t="s">
        <v>24841</v>
      </c>
      <c r="E4046" s="45"/>
      <c r="F4046" s="45">
        <v>10.8</v>
      </c>
      <c r="G4046" s="44"/>
      <c r="H4046" s="169" t="s">
        <v>24843</v>
      </c>
    </row>
    <row r="4047" spans="1:8" ht="39.6" x14ac:dyDescent="0.3">
      <c r="A4047" s="5" t="s">
        <v>9749</v>
      </c>
      <c r="B4047" s="44" t="s">
        <v>26701</v>
      </c>
      <c r="C4047" s="45">
        <v>0</v>
      </c>
      <c r="D4047" s="45" t="s">
        <v>24841</v>
      </c>
      <c r="E4047" s="45"/>
      <c r="F4047" s="45">
        <v>0</v>
      </c>
      <c r="G4047" s="44"/>
      <c r="H4047" s="169" t="s">
        <v>24843</v>
      </c>
    </row>
    <row r="4048" spans="1:8" x14ac:dyDescent="0.3">
      <c r="A4048" s="5" t="s">
        <v>9751</v>
      </c>
      <c r="B4048" s="44" t="s">
        <v>140</v>
      </c>
      <c r="C4048" s="45">
        <v>10.8</v>
      </c>
      <c r="D4048" s="45" t="s">
        <v>24841</v>
      </c>
      <c r="E4048" s="45"/>
      <c r="F4048" s="45">
        <v>10.8</v>
      </c>
      <c r="G4048" s="44"/>
      <c r="H4048" s="169" t="s">
        <v>24843</v>
      </c>
    </row>
    <row r="4049" spans="1:8" ht="26.4" x14ac:dyDescent="0.3">
      <c r="A4049" s="5" t="s">
        <v>9752</v>
      </c>
      <c r="B4049" s="44" t="s">
        <v>26702</v>
      </c>
      <c r="C4049" s="45">
        <v>10.8</v>
      </c>
      <c r="D4049" s="45" t="s">
        <v>24841</v>
      </c>
      <c r="E4049" s="45"/>
      <c r="F4049" s="45">
        <v>10.8</v>
      </c>
      <c r="G4049" s="44"/>
      <c r="H4049" s="169" t="s">
        <v>24843</v>
      </c>
    </row>
    <row r="4050" spans="1:8" x14ac:dyDescent="0.3">
      <c r="A4050" s="5" t="s">
        <v>9756</v>
      </c>
      <c r="B4050" s="44" t="s">
        <v>26703</v>
      </c>
      <c r="C4050" s="45">
        <v>10.8</v>
      </c>
      <c r="D4050" s="45" t="s">
        <v>24841</v>
      </c>
      <c r="E4050" s="45"/>
      <c r="F4050" s="45">
        <v>10.8</v>
      </c>
      <c r="G4050" s="44"/>
      <c r="H4050" s="169" t="s">
        <v>24843</v>
      </c>
    </row>
    <row r="4051" spans="1:8" x14ac:dyDescent="0.3">
      <c r="A4051" s="5" t="s">
        <v>9758</v>
      </c>
      <c r="B4051" s="44" t="s">
        <v>31</v>
      </c>
      <c r="C4051" s="45">
        <v>10.8</v>
      </c>
      <c r="D4051" s="45" t="s">
        <v>24841</v>
      </c>
      <c r="E4051" s="45"/>
      <c r="F4051" s="45">
        <v>10.8</v>
      </c>
      <c r="G4051" s="44"/>
      <c r="H4051" s="169" t="s">
        <v>24843</v>
      </c>
    </row>
    <row r="4052" spans="1:8" x14ac:dyDescent="0.3">
      <c r="A4052" s="5" t="s">
        <v>9763</v>
      </c>
      <c r="B4052" s="44" t="s">
        <v>9764</v>
      </c>
      <c r="C4052" s="45">
        <v>12.6</v>
      </c>
      <c r="D4052" s="45" t="s">
        <v>24841</v>
      </c>
      <c r="E4052" s="45"/>
      <c r="F4052" s="45">
        <v>12.6</v>
      </c>
      <c r="G4052" s="44"/>
      <c r="H4052" s="169" t="s">
        <v>24843</v>
      </c>
    </row>
    <row r="4053" spans="1:8" x14ac:dyDescent="0.3">
      <c r="A4053" s="5" t="s">
        <v>9765</v>
      </c>
      <c r="B4053" s="44" t="s">
        <v>9766</v>
      </c>
      <c r="C4053" s="45">
        <v>12.6</v>
      </c>
      <c r="D4053" s="45" t="s">
        <v>24841</v>
      </c>
      <c r="E4053" s="45"/>
      <c r="F4053" s="45">
        <v>12.6</v>
      </c>
      <c r="G4053" s="44"/>
      <c r="H4053" s="169" t="s">
        <v>24843</v>
      </c>
    </row>
    <row r="4054" spans="1:8" x14ac:dyDescent="0.3">
      <c r="A4054" s="5" t="s">
        <v>9767</v>
      </c>
      <c r="B4054" s="44" t="s">
        <v>26704</v>
      </c>
      <c r="C4054" s="45">
        <v>12.6</v>
      </c>
      <c r="D4054" s="45" t="s">
        <v>24841</v>
      </c>
      <c r="E4054" s="45"/>
      <c r="F4054" s="45">
        <v>12.6</v>
      </c>
      <c r="G4054" s="44"/>
      <c r="H4054" s="169" t="s">
        <v>24843</v>
      </c>
    </row>
    <row r="4055" spans="1:8" ht="39.6" x14ac:dyDescent="0.3">
      <c r="A4055" s="5" t="s">
        <v>9772</v>
      </c>
      <c r="B4055" s="44" t="s">
        <v>26705</v>
      </c>
      <c r="C4055" s="45">
        <v>0</v>
      </c>
      <c r="D4055" s="45" t="s">
        <v>24841</v>
      </c>
      <c r="E4055" s="45"/>
      <c r="F4055" s="45">
        <v>0</v>
      </c>
      <c r="G4055" s="44"/>
      <c r="H4055" s="169" t="s">
        <v>24843</v>
      </c>
    </row>
    <row r="4056" spans="1:8" x14ac:dyDescent="0.3">
      <c r="A4056" s="5" t="s">
        <v>9774</v>
      </c>
      <c r="B4056" s="44" t="s">
        <v>140</v>
      </c>
      <c r="C4056" s="45">
        <v>12.6</v>
      </c>
      <c r="D4056" s="45" t="s">
        <v>24841</v>
      </c>
      <c r="E4056" s="45"/>
      <c r="F4056" s="45">
        <v>12.6</v>
      </c>
      <c r="G4056" s="44"/>
      <c r="H4056" s="169" t="s">
        <v>24843</v>
      </c>
    </row>
    <row r="4057" spans="1:8" x14ac:dyDescent="0.3">
      <c r="A4057" s="5" t="s">
        <v>9775</v>
      </c>
      <c r="B4057" s="44" t="s">
        <v>9766</v>
      </c>
      <c r="C4057" s="45">
        <v>12.6</v>
      </c>
      <c r="D4057" s="45" t="s">
        <v>24841</v>
      </c>
      <c r="E4057" s="45"/>
      <c r="F4057" s="45">
        <v>12.6</v>
      </c>
      <c r="G4057" s="44"/>
      <c r="H4057" s="169" t="s">
        <v>24843</v>
      </c>
    </row>
    <row r="4058" spans="1:8" x14ac:dyDescent="0.3">
      <c r="A4058" s="5" t="s">
        <v>9776</v>
      </c>
      <c r="B4058" s="44" t="s">
        <v>26704</v>
      </c>
      <c r="C4058" s="45">
        <v>12.6</v>
      </c>
      <c r="D4058" s="45" t="s">
        <v>24841</v>
      </c>
      <c r="E4058" s="45"/>
      <c r="F4058" s="45">
        <v>12.6</v>
      </c>
      <c r="G4058" s="44"/>
      <c r="H4058" s="169" t="s">
        <v>24843</v>
      </c>
    </row>
    <row r="4059" spans="1:8" x14ac:dyDescent="0.3">
      <c r="A4059" s="5" t="s">
        <v>9778</v>
      </c>
      <c r="B4059" s="44" t="s">
        <v>9764</v>
      </c>
      <c r="C4059" s="45">
        <v>12.6</v>
      </c>
      <c r="D4059" s="45" t="s">
        <v>24841</v>
      </c>
      <c r="E4059" s="45"/>
      <c r="F4059" s="45">
        <v>12.6</v>
      </c>
      <c r="G4059" s="44"/>
      <c r="H4059" s="169" t="s">
        <v>24843</v>
      </c>
    </row>
    <row r="4060" spans="1:8" x14ac:dyDescent="0.3">
      <c r="A4060" s="5" t="s">
        <v>9780</v>
      </c>
      <c r="B4060" s="44" t="s">
        <v>26706</v>
      </c>
      <c r="C4060" s="45">
        <v>12.6</v>
      </c>
      <c r="D4060" s="45" t="s">
        <v>24841</v>
      </c>
      <c r="E4060" s="45"/>
      <c r="F4060" s="45">
        <v>12.6</v>
      </c>
      <c r="G4060" s="44"/>
      <c r="H4060" s="169" t="s">
        <v>24843</v>
      </c>
    </row>
    <row r="4061" spans="1:8" x14ac:dyDescent="0.3">
      <c r="A4061" s="5" t="s">
        <v>9782</v>
      </c>
      <c r="B4061" s="44" t="s">
        <v>31</v>
      </c>
      <c r="C4061" s="45">
        <v>12.6</v>
      </c>
      <c r="D4061" s="45" t="s">
        <v>24841</v>
      </c>
      <c r="E4061" s="45"/>
      <c r="F4061" s="45">
        <v>12.6</v>
      </c>
      <c r="G4061" s="44"/>
      <c r="H4061" s="169" t="s">
        <v>24843</v>
      </c>
    </row>
    <row r="4062" spans="1:8" x14ac:dyDescent="0.3">
      <c r="A4062" s="5" t="s">
        <v>9784</v>
      </c>
      <c r="B4062" s="44" t="s">
        <v>26707</v>
      </c>
      <c r="C4062" s="45">
        <v>12.6</v>
      </c>
      <c r="D4062" s="45" t="s">
        <v>24841</v>
      </c>
      <c r="E4062" s="45"/>
      <c r="F4062" s="45">
        <v>12.6</v>
      </c>
      <c r="G4062" s="44"/>
      <c r="H4062" s="169" t="s">
        <v>24843</v>
      </c>
    </row>
    <row r="4063" spans="1:8" x14ac:dyDescent="0.3">
      <c r="A4063" s="5" t="s">
        <v>9786</v>
      </c>
      <c r="B4063" s="44" t="s">
        <v>140</v>
      </c>
      <c r="C4063" s="45">
        <v>12.6</v>
      </c>
      <c r="D4063" s="45" t="s">
        <v>24841</v>
      </c>
      <c r="E4063" s="45"/>
      <c r="F4063" s="45">
        <v>12.6</v>
      </c>
      <c r="G4063" s="44"/>
      <c r="H4063" s="169" t="s">
        <v>24843</v>
      </c>
    </row>
    <row r="4064" spans="1:8" x14ac:dyDescent="0.3">
      <c r="A4064" s="5" t="s">
        <v>9790</v>
      </c>
      <c r="B4064" s="44" t="s">
        <v>9764</v>
      </c>
      <c r="C4064" s="45">
        <v>12.6</v>
      </c>
      <c r="D4064" s="45" t="s">
        <v>24841</v>
      </c>
      <c r="E4064" s="45"/>
      <c r="F4064" s="45">
        <v>12.6</v>
      </c>
      <c r="G4064" s="44"/>
      <c r="H4064" s="169" t="s">
        <v>24843</v>
      </c>
    </row>
    <row r="4065" spans="1:8" x14ac:dyDescent="0.3">
      <c r="A4065" s="5" t="s">
        <v>9791</v>
      </c>
      <c r="B4065" s="44" t="s">
        <v>9766</v>
      </c>
      <c r="C4065" s="45">
        <v>12.6</v>
      </c>
      <c r="D4065" s="45" t="s">
        <v>24841</v>
      </c>
      <c r="E4065" s="45"/>
      <c r="F4065" s="45">
        <v>12.6</v>
      </c>
      <c r="G4065" s="44"/>
      <c r="H4065" s="169" t="s">
        <v>24843</v>
      </c>
    </row>
    <row r="4066" spans="1:8" x14ac:dyDescent="0.3">
      <c r="A4066" s="5" t="s">
        <v>9794</v>
      </c>
      <c r="B4066" s="44" t="s">
        <v>26708</v>
      </c>
      <c r="C4066" s="45">
        <v>12.6</v>
      </c>
      <c r="D4066" s="45" t="s">
        <v>24841</v>
      </c>
      <c r="E4066" s="45"/>
      <c r="F4066" s="45">
        <v>12.6</v>
      </c>
      <c r="G4066" s="44"/>
      <c r="H4066" s="169" t="s">
        <v>24843</v>
      </c>
    </row>
    <row r="4067" spans="1:8" x14ac:dyDescent="0.3">
      <c r="A4067" s="5" t="s">
        <v>9796</v>
      </c>
      <c r="B4067" s="44" t="s">
        <v>140</v>
      </c>
      <c r="C4067" s="45">
        <v>12.6</v>
      </c>
      <c r="D4067" s="45" t="s">
        <v>24841</v>
      </c>
      <c r="E4067" s="45"/>
      <c r="F4067" s="45">
        <v>12.6</v>
      </c>
      <c r="G4067" s="44"/>
      <c r="H4067" s="169" t="s">
        <v>24843</v>
      </c>
    </row>
    <row r="4068" spans="1:8" x14ac:dyDescent="0.3">
      <c r="A4068" s="5" t="s">
        <v>9797</v>
      </c>
      <c r="B4068" s="44" t="s">
        <v>9766</v>
      </c>
      <c r="C4068" s="45">
        <v>12.6</v>
      </c>
      <c r="D4068" s="45" t="s">
        <v>24841</v>
      </c>
      <c r="E4068" s="45"/>
      <c r="F4068" s="45">
        <v>12.6</v>
      </c>
      <c r="G4068" s="44"/>
      <c r="H4068" s="169" t="s">
        <v>24843</v>
      </c>
    </row>
    <row r="4069" spans="1:8" x14ac:dyDescent="0.3">
      <c r="A4069" s="5" t="s">
        <v>9800</v>
      </c>
      <c r="B4069" s="44" t="s">
        <v>9764</v>
      </c>
      <c r="C4069" s="45">
        <v>12.6</v>
      </c>
      <c r="D4069" s="45" t="s">
        <v>24841</v>
      </c>
      <c r="E4069" s="45"/>
      <c r="F4069" s="45">
        <v>12.6</v>
      </c>
      <c r="G4069" s="44"/>
      <c r="H4069" s="169" t="s">
        <v>24843</v>
      </c>
    </row>
    <row r="4070" spans="1:8" x14ac:dyDescent="0.3">
      <c r="A4070" s="5" t="s">
        <v>9801</v>
      </c>
      <c r="B4070" s="44" t="s">
        <v>9766</v>
      </c>
      <c r="C4070" s="45">
        <v>12.6</v>
      </c>
      <c r="D4070" s="45" t="s">
        <v>24841</v>
      </c>
      <c r="E4070" s="45"/>
      <c r="F4070" s="45">
        <v>12.6</v>
      </c>
      <c r="G4070" s="44"/>
      <c r="H4070" s="169" t="s">
        <v>24843</v>
      </c>
    </row>
    <row r="4071" spans="1:8" ht="26.4" x14ac:dyDescent="0.3">
      <c r="A4071" s="5" t="s">
        <v>9802</v>
      </c>
      <c r="B4071" s="44" t="s">
        <v>26709</v>
      </c>
      <c r="C4071" s="45">
        <v>12.6</v>
      </c>
      <c r="D4071" s="45" t="s">
        <v>24841</v>
      </c>
      <c r="E4071" s="45"/>
      <c r="F4071" s="45">
        <v>12.6</v>
      </c>
      <c r="G4071" s="44"/>
      <c r="H4071" s="169" t="s">
        <v>24843</v>
      </c>
    </row>
    <row r="4072" spans="1:8" x14ac:dyDescent="0.3">
      <c r="A4072" s="5" t="s">
        <v>9804</v>
      </c>
      <c r="B4072" s="44" t="s">
        <v>26710</v>
      </c>
      <c r="C4072" s="45">
        <v>12.6</v>
      </c>
      <c r="D4072" s="45" t="s">
        <v>24841</v>
      </c>
      <c r="E4072" s="45"/>
      <c r="F4072" s="45">
        <v>12.6</v>
      </c>
      <c r="G4072" s="44"/>
      <c r="H4072" s="169" t="s">
        <v>24843</v>
      </c>
    </row>
    <row r="4073" spans="1:8" x14ac:dyDescent="0.3">
      <c r="A4073" s="5" t="s">
        <v>9808</v>
      </c>
      <c r="B4073" s="44" t="s">
        <v>26711</v>
      </c>
      <c r="C4073" s="45">
        <v>12.6</v>
      </c>
      <c r="D4073" s="45" t="s">
        <v>24841</v>
      </c>
      <c r="E4073" s="45"/>
      <c r="F4073" s="45">
        <v>12.6</v>
      </c>
      <c r="G4073" s="44"/>
      <c r="H4073" s="169" t="s">
        <v>24843</v>
      </c>
    </row>
    <row r="4074" spans="1:8" ht="39.6" x14ac:dyDescent="0.3">
      <c r="A4074" s="5" t="s">
        <v>9811</v>
      </c>
      <c r="B4074" s="44" t="s">
        <v>26712</v>
      </c>
      <c r="C4074" s="45">
        <v>12.6</v>
      </c>
      <c r="D4074" s="45" t="s">
        <v>24841</v>
      </c>
      <c r="E4074" s="45"/>
      <c r="F4074" s="45">
        <v>12.6</v>
      </c>
      <c r="G4074" s="44"/>
      <c r="H4074" s="169" t="s">
        <v>24843</v>
      </c>
    </row>
    <row r="4075" spans="1:8" x14ac:dyDescent="0.3">
      <c r="A4075" s="5" t="s">
        <v>9813</v>
      </c>
      <c r="B4075" s="44" t="s">
        <v>31</v>
      </c>
      <c r="C4075" s="45">
        <v>12.6</v>
      </c>
      <c r="D4075" s="45" t="s">
        <v>24841</v>
      </c>
      <c r="E4075" s="45"/>
      <c r="F4075" s="45">
        <v>12.6</v>
      </c>
      <c r="G4075" s="44"/>
      <c r="H4075" s="169" t="s">
        <v>24843</v>
      </c>
    </row>
    <row r="4076" spans="1:8" x14ac:dyDescent="0.3">
      <c r="A4076" s="5" t="s">
        <v>9816</v>
      </c>
      <c r="B4076" s="44" t="s">
        <v>26713</v>
      </c>
      <c r="C4076" s="45">
        <v>12.6</v>
      </c>
      <c r="D4076" s="45" t="s">
        <v>24841</v>
      </c>
      <c r="E4076" s="45"/>
      <c r="F4076" s="45">
        <v>12.6</v>
      </c>
      <c r="G4076" s="44"/>
      <c r="H4076" s="169" t="s">
        <v>24843</v>
      </c>
    </row>
    <row r="4077" spans="1:8" x14ac:dyDescent="0.3">
      <c r="A4077" s="5" t="s">
        <v>9818</v>
      </c>
      <c r="B4077" s="44" t="s">
        <v>297</v>
      </c>
      <c r="C4077" s="45">
        <v>12.6</v>
      </c>
      <c r="D4077" s="45" t="s">
        <v>24841</v>
      </c>
      <c r="E4077" s="45"/>
      <c r="F4077" s="45">
        <v>12.6</v>
      </c>
      <c r="G4077" s="44"/>
      <c r="H4077" s="169" t="s">
        <v>24843</v>
      </c>
    </row>
    <row r="4078" spans="1:8" x14ac:dyDescent="0.3">
      <c r="A4078" s="5" t="s">
        <v>9823</v>
      </c>
      <c r="B4078" s="44" t="s">
        <v>26714</v>
      </c>
      <c r="C4078" s="45">
        <v>12.6</v>
      </c>
      <c r="D4078" s="45" t="s">
        <v>24841</v>
      </c>
      <c r="E4078" s="45"/>
      <c r="F4078" s="45">
        <v>12.6</v>
      </c>
      <c r="G4078" s="44"/>
      <c r="H4078" s="169" t="s">
        <v>24843</v>
      </c>
    </row>
    <row r="4079" spans="1:8" x14ac:dyDescent="0.3">
      <c r="A4079" s="5" t="s">
        <v>9825</v>
      </c>
      <c r="B4079" s="44" t="s">
        <v>26715</v>
      </c>
      <c r="C4079" s="45">
        <v>12.6</v>
      </c>
      <c r="D4079" s="45" t="s">
        <v>24841</v>
      </c>
      <c r="E4079" s="45"/>
      <c r="F4079" s="45">
        <v>12.6</v>
      </c>
      <c r="G4079" s="44"/>
      <c r="H4079" s="169" t="s">
        <v>24843</v>
      </c>
    </row>
    <row r="4080" spans="1:8" x14ac:dyDescent="0.3">
      <c r="A4080" s="5" t="s">
        <v>9827</v>
      </c>
      <c r="B4080" s="44" t="s">
        <v>22</v>
      </c>
      <c r="C4080" s="45">
        <v>12.6</v>
      </c>
      <c r="D4080" s="45" t="s">
        <v>24841</v>
      </c>
      <c r="E4080" s="45"/>
      <c r="F4080" s="45">
        <v>12.6</v>
      </c>
      <c r="G4080" s="44"/>
      <c r="H4080" s="169" t="s">
        <v>24843</v>
      </c>
    </row>
    <row r="4081" spans="1:8" x14ac:dyDescent="0.3">
      <c r="A4081" s="5" t="s">
        <v>9832</v>
      </c>
      <c r="B4081" s="44" t="s">
        <v>9833</v>
      </c>
      <c r="C4081" s="45">
        <v>12.6</v>
      </c>
      <c r="D4081" s="45" t="s">
        <v>24841</v>
      </c>
      <c r="E4081" s="45"/>
      <c r="F4081" s="45">
        <v>12.6</v>
      </c>
      <c r="G4081" s="44"/>
      <c r="H4081" s="169" t="s">
        <v>24843</v>
      </c>
    </row>
    <row r="4082" spans="1:8" x14ac:dyDescent="0.3">
      <c r="A4082" s="5" t="s">
        <v>9834</v>
      </c>
      <c r="B4082" s="44" t="s">
        <v>119</v>
      </c>
      <c r="C4082" s="45">
        <v>12.6</v>
      </c>
      <c r="D4082" s="45" t="s">
        <v>24841</v>
      </c>
      <c r="E4082" s="45"/>
      <c r="F4082" s="45">
        <v>12.6</v>
      </c>
      <c r="G4082" s="44"/>
      <c r="H4082" s="169" t="s">
        <v>24843</v>
      </c>
    </row>
    <row r="4083" spans="1:8" x14ac:dyDescent="0.3">
      <c r="A4083" s="5" t="s">
        <v>9835</v>
      </c>
      <c r="B4083" s="44" t="s">
        <v>297</v>
      </c>
      <c r="C4083" s="45">
        <v>12.6</v>
      </c>
      <c r="D4083" s="45" t="s">
        <v>24841</v>
      </c>
      <c r="E4083" s="45"/>
      <c r="F4083" s="45">
        <v>12.6</v>
      </c>
      <c r="G4083" s="44"/>
      <c r="H4083" s="169" t="s">
        <v>24843</v>
      </c>
    </row>
    <row r="4084" spans="1:8" x14ac:dyDescent="0.3">
      <c r="A4084" s="5" t="s">
        <v>9845</v>
      </c>
      <c r="B4084" s="44" t="s">
        <v>26716</v>
      </c>
      <c r="C4084" s="45">
        <v>12.6</v>
      </c>
      <c r="D4084" s="45" t="s">
        <v>24841</v>
      </c>
      <c r="E4084" s="45"/>
      <c r="F4084" s="45">
        <v>12.6</v>
      </c>
      <c r="G4084" s="44"/>
      <c r="H4084" s="169" t="s">
        <v>24843</v>
      </c>
    </row>
    <row r="4085" spans="1:8" x14ac:dyDescent="0.3">
      <c r="A4085" s="5" t="s">
        <v>9847</v>
      </c>
      <c r="B4085" s="44" t="s">
        <v>31</v>
      </c>
      <c r="C4085" s="45">
        <v>12.6</v>
      </c>
      <c r="D4085" s="45" t="s">
        <v>24841</v>
      </c>
      <c r="E4085" s="45"/>
      <c r="F4085" s="45">
        <v>12.6</v>
      </c>
      <c r="G4085" s="44"/>
      <c r="H4085" s="169" t="s">
        <v>24843</v>
      </c>
    </row>
    <row r="4086" spans="1:8" x14ac:dyDescent="0.3">
      <c r="A4086" s="5" t="s">
        <v>9848</v>
      </c>
      <c r="B4086" s="44" t="s">
        <v>26717</v>
      </c>
      <c r="C4086" s="45">
        <v>12.6</v>
      </c>
      <c r="D4086" s="45" t="s">
        <v>24841</v>
      </c>
      <c r="E4086" s="45"/>
      <c r="F4086" s="45">
        <v>12.6</v>
      </c>
      <c r="G4086" s="44"/>
      <c r="H4086" s="169" t="s">
        <v>24843</v>
      </c>
    </row>
    <row r="4087" spans="1:8" x14ac:dyDescent="0.3">
      <c r="A4087" s="5" t="s">
        <v>9851</v>
      </c>
      <c r="B4087" s="44" t="s">
        <v>26718</v>
      </c>
      <c r="C4087" s="45">
        <v>12.6</v>
      </c>
      <c r="D4087" s="45" t="s">
        <v>24841</v>
      </c>
      <c r="E4087" s="45"/>
      <c r="F4087" s="45">
        <v>12.6</v>
      </c>
      <c r="G4087" s="44"/>
      <c r="H4087" s="169" t="s">
        <v>24843</v>
      </c>
    </row>
    <row r="4088" spans="1:8" x14ac:dyDescent="0.3">
      <c r="A4088" s="5" t="s">
        <v>9853</v>
      </c>
      <c r="B4088" s="44" t="s">
        <v>31</v>
      </c>
      <c r="C4088" s="45">
        <v>12.6</v>
      </c>
      <c r="D4088" s="45" t="s">
        <v>24841</v>
      </c>
      <c r="E4088" s="45"/>
      <c r="F4088" s="45">
        <v>12.6</v>
      </c>
      <c r="G4088" s="44"/>
      <c r="H4088" s="169" t="s">
        <v>24843</v>
      </c>
    </row>
    <row r="4089" spans="1:8" x14ac:dyDescent="0.3">
      <c r="A4089" s="5" t="s">
        <v>9856</v>
      </c>
      <c r="B4089" s="44" t="s">
        <v>26719</v>
      </c>
      <c r="C4089" s="45">
        <v>12.6</v>
      </c>
      <c r="D4089" s="45" t="s">
        <v>24841</v>
      </c>
      <c r="E4089" s="45"/>
      <c r="F4089" s="45">
        <v>12.6</v>
      </c>
      <c r="G4089" s="44"/>
      <c r="H4089" s="169" t="s">
        <v>24843</v>
      </c>
    </row>
    <row r="4090" spans="1:8" x14ac:dyDescent="0.3">
      <c r="A4090" s="5" t="s">
        <v>9860</v>
      </c>
      <c r="B4090" s="44" t="s">
        <v>26720</v>
      </c>
      <c r="C4090" s="45">
        <v>10.8</v>
      </c>
      <c r="D4090" s="45" t="s">
        <v>24841</v>
      </c>
      <c r="E4090" s="45"/>
      <c r="F4090" s="45">
        <v>10.8</v>
      </c>
      <c r="G4090" s="44"/>
      <c r="H4090" s="169" t="s">
        <v>24843</v>
      </c>
    </row>
    <row r="4091" spans="1:8" x14ac:dyDescent="0.3">
      <c r="A4091" s="5" t="s">
        <v>9862</v>
      </c>
      <c r="B4091" s="44" t="s">
        <v>26721</v>
      </c>
      <c r="C4091" s="45">
        <v>0</v>
      </c>
      <c r="D4091" s="45" t="s">
        <v>24841</v>
      </c>
      <c r="E4091" s="45"/>
      <c r="F4091" s="45">
        <v>0</v>
      </c>
      <c r="G4091" s="44"/>
      <c r="H4091" s="169" t="s">
        <v>24843</v>
      </c>
    </row>
    <row r="4092" spans="1:8" x14ac:dyDescent="0.3">
      <c r="A4092" s="5" t="s">
        <v>9864</v>
      </c>
      <c r="B4092" s="44" t="s">
        <v>31</v>
      </c>
      <c r="C4092" s="45">
        <v>0</v>
      </c>
      <c r="D4092" s="45" t="s">
        <v>24841</v>
      </c>
      <c r="E4092" s="45"/>
      <c r="F4092" s="45">
        <v>0</v>
      </c>
      <c r="G4092" s="44"/>
      <c r="H4092" s="169" t="s">
        <v>24843</v>
      </c>
    </row>
    <row r="4093" spans="1:8" x14ac:dyDescent="0.3">
      <c r="A4093" s="5" t="s">
        <v>9868</v>
      </c>
      <c r="B4093" s="44" t="s">
        <v>26722</v>
      </c>
      <c r="C4093" s="45">
        <v>12.6</v>
      </c>
      <c r="D4093" s="45" t="s">
        <v>24841</v>
      </c>
      <c r="E4093" s="45"/>
      <c r="F4093" s="45">
        <v>12.6</v>
      </c>
      <c r="G4093" s="44"/>
      <c r="H4093" s="169" t="s">
        <v>24843</v>
      </c>
    </row>
    <row r="4094" spans="1:8" x14ac:dyDescent="0.3">
      <c r="A4094" s="5" t="s">
        <v>9870</v>
      </c>
      <c r="B4094" s="44" t="s">
        <v>26723</v>
      </c>
      <c r="C4094" s="45">
        <v>0</v>
      </c>
      <c r="D4094" s="45" t="s">
        <v>24841</v>
      </c>
      <c r="E4094" s="45"/>
      <c r="F4094" s="45">
        <v>0</v>
      </c>
      <c r="G4094" s="44"/>
      <c r="H4094" s="169" t="s">
        <v>24843</v>
      </c>
    </row>
    <row r="4095" spans="1:8" x14ac:dyDescent="0.3">
      <c r="A4095" s="5" t="s">
        <v>9872</v>
      </c>
      <c r="B4095" s="44" t="s">
        <v>26724</v>
      </c>
      <c r="C4095" s="45">
        <v>12.6</v>
      </c>
      <c r="D4095" s="45" t="s">
        <v>24841</v>
      </c>
      <c r="E4095" s="45"/>
      <c r="F4095" s="45">
        <v>12.6</v>
      </c>
      <c r="G4095" s="44"/>
      <c r="H4095" s="169" t="s">
        <v>24843</v>
      </c>
    </row>
    <row r="4096" spans="1:8" x14ac:dyDescent="0.3">
      <c r="A4096" s="5" t="s">
        <v>9874</v>
      </c>
      <c r="B4096" s="44" t="s">
        <v>26725</v>
      </c>
      <c r="C4096" s="45">
        <v>12.6</v>
      </c>
      <c r="D4096" s="45" t="s">
        <v>24841</v>
      </c>
      <c r="E4096" s="45"/>
      <c r="F4096" s="45">
        <v>12.6</v>
      </c>
      <c r="G4096" s="44"/>
      <c r="H4096" s="169" t="s">
        <v>24843</v>
      </c>
    </row>
    <row r="4097" spans="1:8" x14ac:dyDescent="0.3">
      <c r="A4097" s="5" t="s">
        <v>9876</v>
      </c>
      <c r="B4097" s="44" t="s">
        <v>26726</v>
      </c>
      <c r="C4097" s="45">
        <v>12.6</v>
      </c>
      <c r="D4097" s="45" t="s">
        <v>24841</v>
      </c>
      <c r="E4097" s="45"/>
      <c r="F4097" s="45">
        <v>12.6</v>
      </c>
      <c r="G4097" s="44"/>
      <c r="H4097" s="169" t="s">
        <v>24843</v>
      </c>
    </row>
    <row r="4098" spans="1:8" x14ac:dyDescent="0.3">
      <c r="A4098" s="5" t="s">
        <v>9878</v>
      </c>
      <c r="B4098" s="44" t="s">
        <v>26727</v>
      </c>
      <c r="C4098" s="45">
        <v>12.6</v>
      </c>
      <c r="D4098" s="45" t="s">
        <v>24841</v>
      </c>
      <c r="E4098" s="45"/>
      <c r="F4098" s="45">
        <v>12.6</v>
      </c>
      <c r="G4098" s="44"/>
      <c r="H4098" s="169" t="s">
        <v>24843</v>
      </c>
    </row>
    <row r="4099" spans="1:8" x14ac:dyDescent="0.3">
      <c r="A4099" s="5" t="s">
        <v>9880</v>
      </c>
      <c r="B4099" s="44" t="s">
        <v>26728</v>
      </c>
      <c r="C4099" s="45">
        <v>12.6</v>
      </c>
      <c r="D4099" s="45" t="s">
        <v>24841</v>
      </c>
      <c r="E4099" s="45"/>
      <c r="F4099" s="45">
        <v>12.6</v>
      </c>
      <c r="G4099" s="44"/>
      <c r="H4099" s="169" t="s">
        <v>24843</v>
      </c>
    </row>
    <row r="4100" spans="1:8" x14ac:dyDescent="0.3">
      <c r="A4100" s="5" t="s">
        <v>9882</v>
      </c>
      <c r="B4100" s="44" t="s">
        <v>26729</v>
      </c>
      <c r="C4100" s="45">
        <v>12.6</v>
      </c>
      <c r="D4100" s="45" t="s">
        <v>24841</v>
      </c>
      <c r="E4100" s="45"/>
      <c r="F4100" s="45">
        <v>12.6</v>
      </c>
      <c r="G4100" s="44"/>
      <c r="H4100" s="169" t="s">
        <v>24843</v>
      </c>
    </row>
    <row r="4101" spans="1:8" x14ac:dyDescent="0.3">
      <c r="A4101" s="5" t="s">
        <v>9884</v>
      </c>
      <c r="B4101" s="44" t="s">
        <v>26730</v>
      </c>
      <c r="C4101" s="45">
        <v>10.8</v>
      </c>
      <c r="D4101" s="45" t="s">
        <v>24841</v>
      </c>
      <c r="E4101" s="45"/>
      <c r="F4101" s="45">
        <v>10.8</v>
      </c>
      <c r="G4101" s="44"/>
      <c r="H4101" s="169" t="s">
        <v>24843</v>
      </c>
    </row>
    <row r="4102" spans="1:8" x14ac:dyDescent="0.3">
      <c r="A4102" s="5" t="s">
        <v>9888</v>
      </c>
      <c r="B4102" s="44" t="s">
        <v>26731</v>
      </c>
      <c r="C4102" s="45">
        <v>0</v>
      </c>
      <c r="D4102" s="45" t="s">
        <v>24841</v>
      </c>
      <c r="E4102" s="45"/>
      <c r="F4102" s="45">
        <v>0</v>
      </c>
      <c r="G4102" s="44"/>
      <c r="H4102" s="169" t="s">
        <v>24843</v>
      </c>
    </row>
    <row r="4103" spans="1:8" x14ac:dyDescent="0.3">
      <c r="A4103" s="5" t="s">
        <v>9890</v>
      </c>
      <c r="B4103" s="44" t="s">
        <v>26732</v>
      </c>
      <c r="C4103" s="45">
        <v>12.6</v>
      </c>
      <c r="D4103" s="45" t="s">
        <v>24841</v>
      </c>
      <c r="E4103" s="45"/>
      <c r="F4103" s="45">
        <v>12.6</v>
      </c>
      <c r="G4103" s="44"/>
      <c r="H4103" s="169" t="s">
        <v>24843</v>
      </c>
    </row>
    <row r="4104" spans="1:8" x14ac:dyDescent="0.3">
      <c r="A4104" s="5" t="s">
        <v>9892</v>
      </c>
      <c r="B4104" s="44" t="s">
        <v>31</v>
      </c>
      <c r="C4104" s="45">
        <v>0</v>
      </c>
      <c r="D4104" s="45" t="s">
        <v>24841</v>
      </c>
      <c r="E4104" s="45"/>
      <c r="F4104" s="45">
        <v>0</v>
      </c>
      <c r="G4104" s="44"/>
      <c r="H4104" s="169" t="s">
        <v>24843</v>
      </c>
    </row>
    <row r="4105" spans="1:8" x14ac:dyDescent="0.3">
      <c r="A4105" s="5" t="s">
        <v>9893</v>
      </c>
      <c r="B4105" s="44" t="s">
        <v>9894</v>
      </c>
      <c r="C4105" s="45">
        <v>0</v>
      </c>
      <c r="D4105" s="45" t="s">
        <v>24841</v>
      </c>
      <c r="E4105" s="45"/>
      <c r="F4105" s="45">
        <v>0</v>
      </c>
      <c r="G4105" s="44"/>
      <c r="H4105" s="169" t="s">
        <v>24843</v>
      </c>
    </row>
    <row r="4106" spans="1:8" ht="39.6" x14ac:dyDescent="0.3">
      <c r="A4106" s="5" t="s">
        <v>9896</v>
      </c>
      <c r="B4106" s="44" t="s">
        <v>26733</v>
      </c>
      <c r="C4106" s="45">
        <v>12.6</v>
      </c>
      <c r="D4106" s="45" t="s">
        <v>24841</v>
      </c>
      <c r="E4106" s="45"/>
      <c r="F4106" s="45">
        <v>12.6</v>
      </c>
      <c r="G4106" s="44"/>
      <c r="H4106" s="169" t="s">
        <v>24843</v>
      </c>
    </row>
    <row r="4107" spans="1:8" ht="26.4" x14ac:dyDescent="0.3">
      <c r="A4107" s="5" t="s">
        <v>9898</v>
      </c>
      <c r="B4107" s="44" t="s">
        <v>26734</v>
      </c>
      <c r="C4107" s="45">
        <v>12.6</v>
      </c>
      <c r="D4107" s="45" t="s">
        <v>24841</v>
      </c>
      <c r="E4107" s="45"/>
      <c r="F4107" s="45">
        <v>12.6</v>
      </c>
      <c r="G4107" s="44"/>
      <c r="H4107" s="169" t="s">
        <v>24843</v>
      </c>
    </row>
    <row r="4108" spans="1:8" x14ac:dyDescent="0.3">
      <c r="A4108" s="5" t="s">
        <v>9900</v>
      </c>
      <c r="B4108" s="44" t="s">
        <v>26735</v>
      </c>
      <c r="C4108" s="45">
        <v>12.6</v>
      </c>
      <c r="D4108" s="45" t="s">
        <v>24841</v>
      </c>
      <c r="E4108" s="45"/>
      <c r="F4108" s="45">
        <v>12.6</v>
      </c>
      <c r="G4108" s="44"/>
      <c r="H4108" s="169" t="s">
        <v>24843</v>
      </c>
    </row>
    <row r="4109" spans="1:8" x14ac:dyDescent="0.3">
      <c r="A4109" s="5" t="s">
        <v>9902</v>
      </c>
      <c r="B4109" s="44" t="s">
        <v>26736</v>
      </c>
      <c r="C4109" s="45">
        <v>7.2</v>
      </c>
      <c r="D4109" s="45" t="s">
        <v>24841</v>
      </c>
      <c r="E4109" s="45"/>
      <c r="F4109" s="45">
        <v>7.2</v>
      </c>
      <c r="G4109" s="44"/>
      <c r="H4109" s="169" t="s">
        <v>24843</v>
      </c>
    </row>
    <row r="4110" spans="1:8" x14ac:dyDescent="0.3">
      <c r="A4110" s="5" t="s">
        <v>9906</v>
      </c>
      <c r="B4110" s="44" t="s">
        <v>26737</v>
      </c>
      <c r="C4110" s="45">
        <v>12.6</v>
      </c>
      <c r="D4110" s="45" t="s">
        <v>24841</v>
      </c>
      <c r="E4110" s="45"/>
      <c r="F4110" s="45">
        <v>12.6</v>
      </c>
      <c r="G4110" s="44"/>
      <c r="H4110" s="169" t="s">
        <v>24843</v>
      </c>
    </row>
    <row r="4111" spans="1:8" x14ac:dyDescent="0.3">
      <c r="A4111" s="5" t="s">
        <v>9911</v>
      </c>
      <c r="B4111" s="44" t="s">
        <v>9912</v>
      </c>
      <c r="C4111" s="45">
        <v>12.6</v>
      </c>
      <c r="D4111" s="45" t="s">
        <v>24841</v>
      </c>
      <c r="E4111" s="45"/>
      <c r="F4111" s="45">
        <v>12.6</v>
      </c>
      <c r="G4111" s="44"/>
      <c r="H4111" s="169" t="s">
        <v>24843</v>
      </c>
    </row>
    <row r="4112" spans="1:8" x14ac:dyDescent="0.3">
      <c r="A4112" s="5" t="s">
        <v>9913</v>
      </c>
      <c r="B4112" s="44" t="s">
        <v>140</v>
      </c>
      <c r="C4112" s="45">
        <v>12.6</v>
      </c>
      <c r="D4112" s="45" t="s">
        <v>24841</v>
      </c>
      <c r="E4112" s="45"/>
      <c r="F4112" s="45">
        <v>12.6</v>
      </c>
      <c r="G4112" s="44"/>
      <c r="H4112" s="169" t="s">
        <v>24843</v>
      </c>
    </row>
    <row r="4113" spans="1:8" ht="26.4" x14ac:dyDescent="0.3">
      <c r="A4113" s="5" t="s">
        <v>9915</v>
      </c>
      <c r="B4113" s="44" t="s">
        <v>26738</v>
      </c>
      <c r="C4113" s="45">
        <v>0</v>
      </c>
      <c r="D4113" s="45" t="s">
        <v>24841</v>
      </c>
      <c r="E4113" s="45"/>
      <c r="F4113" s="45">
        <v>0</v>
      </c>
      <c r="G4113" s="44"/>
      <c r="H4113" s="169" t="s">
        <v>24843</v>
      </c>
    </row>
    <row r="4114" spans="1:8" x14ac:dyDescent="0.3">
      <c r="A4114" s="5" t="s">
        <v>9917</v>
      </c>
      <c r="B4114" s="44" t="s">
        <v>140</v>
      </c>
      <c r="C4114" s="45">
        <v>12.6</v>
      </c>
      <c r="D4114" s="45" t="s">
        <v>24841</v>
      </c>
      <c r="E4114" s="45"/>
      <c r="F4114" s="45">
        <v>12.6</v>
      </c>
      <c r="G4114" s="44"/>
      <c r="H4114" s="169" t="s">
        <v>24843</v>
      </c>
    </row>
    <row r="4115" spans="1:8" x14ac:dyDescent="0.3">
      <c r="A4115" s="5" t="s">
        <v>9920</v>
      </c>
      <c r="B4115" s="44" t="s">
        <v>26739</v>
      </c>
      <c r="C4115" s="45">
        <v>18</v>
      </c>
      <c r="D4115" s="45" t="s">
        <v>24841</v>
      </c>
      <c r="E4115" s="45">
        <v>16.2</v>
      </c>
      <c r="F4115" s="45">
        <v>16.2</v>
      </c>
      <c r="G4115" s="44"/>
      <c r="H4115" s="169" t="s">
        <v>24842</v>
      </c>
    </row>
    <row r="4116" spans="1:8" x14ac:dyDescent="0.3">
      <c r="A4116" s="5" t="s">
        <v>9922</v>
      </c>
      <c r="B4116" s="44" t="s">
        <v>9923</v>
      </c>
      <c r="C4116" s="45">
        <v>18</v>
      </c>
      <c r="D4116" s="45" t="s">
        <v>24841</v>
      </c>
      <c r="E4116" s="45">
        <v>16.2</v>
      </c>
      <c r="F4116" s="45">
        <v>16.2</v>
      </c>
      <c r="G4116" s="44"/>
      <c r="H4116" s="169" t="s">
        <v>24842</v>
      </c>
    </row>
    <row r="4117" spans="1:8" x14ac:dyDescent="0.3">
      <c r="A4117" s="5" t="s">
        <v>9926</v>
      </c>
      <c r="B4117" s="44" t="s">
        <v>26740</v>
      </c>
      <c r="C4117" s="45">
        <v>18</v>
      </c>
      <c r="D4117" s="45" t="s">
        <v>24841</v>
      </c>
      <c r="E4117" s="45">
        <v>16.2</v>
      </c>
      <c r="F4117" s="45">
        <v>16.2</v>
      </c>
      <c r="G4117" s="44"/>
      <c r="H4117" s="169" t="s">
        <v>24842</v>
      </c>
    </row>
    <row r="4118" spans="1:8" x14ac:dyDescent="0.3">
      <c r="A4118" s="5" t="s">
        <v>9930</v>
      </c>
      <c r="B4118" s="44" t="s">
        <v>26741</v>
      </c>
      <c r="C4118" s="45">
        <v>18</v>
      </c>
      <c r="D4118" s="45" t="s">
        <v>24841</v>
      </c>
      <c r="E4118" s="45">
        <v>16.2</v>
      </c>
      <c r="F4118" s="45">
        <v>16.2</v>
      </c>
      <c r="G4118" s="44"/>
      <c r="H4118" s="169" t="s">
        <v>24842</v>
      </c>
    </row>
    <row r="4119" spans="1:8" x14ac:dyDescent="0.3">
      <c r="A4119" s="5" t="s">
        <v>9932</v>
      </c>
      <c r="B4119" s="44" t="s">
        <v>31</v>
      </c>
      <c r="C4119" s="45">
        <v>18</v>
      </c>
      <c r="D4119" s="45" t="s">
        <v>24841</v>
      </c>
      <c r="E4119" s="45">
        <v>16.2</v>
      </c>
      <c r="F4119" s="45">
        <v>16.2</v>
      </c>
      <c r="G4119" s="44"/>
      <c r="H4119" s="169" t="s">
        <v>24842</v>
      </c>
    </row>
    <row r="4120" spans="1:8" x14ac:dyDescent="0.3">
      <c r="A4120" s="5" t="s">
        <v>9933</v>
      </c>
      <c r="B4120" s="44" t="s">
        <v>26742</v>
      </c>
      <c r="C4120" s="45">
        <v>18</v>
      </c>
      <c r="D4120" s="45" t="s">
        <v>24841</v>
      </c>
      <c r="E4120" s="45">
        <v>16.2</v>
      </c>
      <c r="F4120" s="45">
        <v>16.2</v>
      </c>
      <c r="G4120" s="44"/>
      <c r="H4120" s="169" t="s">
        <v>24842</v>
      </c>
    </row>
    <row r="4121" spans="1:8" x14ac:dyDescent="0.3">
      <c r="A4121" s="5" t="s">
        <v>9936</v>
      </c>
      <c r="B4121" s="44" t="s">
        <v>26743</v>
      </c>
      <c r="C4121" s="45">
        <v>18</v>
      </c>
      <c r="D4121" s="45" t="s">
        <v>24841</v>
      </c>
      <c r="E4121" s="45">
        <v>16.2</v>
      </c>
      <c r="F4121" s="45">
        <v>16.2</v>
      </c>
      <c r="G4121" s="44"/>
      <c r="H4121" s="169" t="s">
        <v>24842</v>
      </c>
    </row>
    <row r="4122" spans="1:8" x14ac:dyDescent="0.3">
      <c r="A4122" s="5" t="s">
        <v>9939</v>
      </c>
      <c r="B4122" s="44" t="s">
        <v>26744</v>
      </c>
      <c r="C4122" s="45">
        <v>18</v>
      </c>
      <c r="D4122" s="45" t="s">
        <v>24841</v>
      </c>
      <c r="E4122" s="45">
        <v>16.2</v>
      </c>
      <c r="F4122" s="45">
        <v>16.2</v>
      </c>
      <c r="G4122" s="44"/>
      <c r="H4122" s="169" t="s">
        <v>24842</v>
      </c>
    </row>
    <row r="4123" spans="1:8" x14ac:dyDescent="0.3">
      <c r="A4123" s="5" t="s">
        <v>9941</v>
      </c>
      <c r="B4123" s="44" t="s">
        <v>31</v>
      </c>
      <c r="C4123" s="45">
        <v>18</v>
      </c>
      <c r="D4123" s="45" t="s">
        <v>24841</v>
      </c>
      <c r="E4123" s="45">
        <v>16.2</v>
      </c>
      <c r="F4123" s="45">
        <v>16.2</v>
      </c>
      <c r="G4123" s="44"/>
      <c r="H4123" s="169" t="s">
        <v>24842</v>
      </c>
    </row>
    <row r="4124" spans="1:8" x14ac:dyDescent="0.3">
      <c r="A4124" s="5" t="s">
        <v>9944</v>
      </c>
      <c r="B4124" s="44" t="s">
        <v>9945</v>
      </c>
      <c r="C4124" s="45">
        <v>18</v>
      </c>
      <c r="D4124" s="45" t="s">
        <v>24841</v>
      </c>
      <c r="E4124" s="45">
        <v>16.2</v>
      </c>
      <c r="F4124" s="45">
        <v>16.2</v>
      </c>
      <c r="G4124" s="44"/>
      <c r="H4124" s="169" t="s">
        <v>24842</v>
      </c>
    </row>
    <row r="4125" spans="1:8" x14ac:dyDescent="0.3">
      <c r="A4125" s="5" t="s">
        <v>9946</v>
      </c>
      <c r="B4125" s="44" t="s">
        <v>26745</v>
      </c>
      <c r="C4125" s="45">
        <v>18</v>
      </c>
      <c r="D4125" s="45" t="s">
        <v>24841</v>
      </c>
      <c r="E4125" s="45">
        <v>16.2</v>
      </c>
      <c r="F4125" s="45">
        <v>16.2</v>
      </c>
      <c r="G4125" s="44"/>
      <c r="H4125" s="169" t="s">
        <v>24842</v>
      </c>
    </row>
    <row r="4126" spans="1:8" x14ac:dyDescent="0.3">
      <c r="A4126" s="5" t="s">
        <v>9948</v>
      </c>
      <c r="B4126" s="44" t="s">
        <v>26746</v>
      </c>
      <c r="C4126" s="45">
        <v>18</v>
      </c>
      <c r="D4126" s="45" t="s">
        <v>24841</v>
      </c>
      <c r="E4126" s="45">
        <v>16.2</v>
      </c>
      <c r="F4126" s="45">
        <v>16.2</v>
      </c>
      <c r="G4126" s="44"/>
      <c r="H4126" s="169" t="s">
        <v>24842</v>
      </c>
    </row>
    <row r="4127" spans="1:8" x14ac:dyDescent="0.3">
      <c r="A4127" s="5" t="s">
        <v>9950</v>
      </c>
      <c r="B4127" s="44" t="s">
        <v>297</v>
      </c>
      <c r="C4127" s="45">
        <v>18</v>
      </c>
      <c r="D4127" s="45" t="s">
        <v>24841</v>
      </c>
      <c r="E4127" s="45">
        <v>16.2</v>
      </c>
      <c r="F4127" s="45">
        <v>16.2</v>
      </c>
      <c r="G4127" s="44"/>
      <c r="H4127" s="169" t="s">
        <v>24842</v>
      </c>
    </row>
    <row r="4128" spans="1:8" x14ac:dyDescent="0.3">
      <c r="A4128" s="5" t="s">
        <v>9953</v>
      </c>
      <c r="B4128" s="44" t="s">
        <v>26747</v>
      </c>
      <c r="C4128" s="45">
        <v>18</v>
      </c>
      <c r="D4128" s="45" t="s">
        <v>24841</v>
      </c>
      <c r="E4128" s="45">
        <v>16.2</v>
      </c>
      <c r="F4128" s="45">
        <v>16.2</v>
      </c>
      <c r="G4128" s="44"/>
      <c r="H4128" s="169" t="s">
        <v>24842</v>
      </c>
    </row>
    <row r="4129" spans="1:8" x14ac:dyDescent="0.3">
      <c r="A4129" s="5" t="s">
        <v>9955</v>
      </c>
      <c r="B4129" s="44" t="s">
        <v>26748</v>
      </c>
      <c r="C4129" s="45">
        <v>16</v>
      </c>
      <c r="D4129" s="45" t="s">
        <v>24841</v>
      </c>
      <c r="E4129" s="45">
        <v>14.4</v>
      </c>
      <c r="F4129" s="45">
        <v>14.4</v>
      </c>
      <c r="G4129" s="44"/>
      <c r="H4129" s="169" t="s">
        <v>24842</v>
      </c>
    </row>
    <row r="4130" spans="1:8" x14ac:dyDescent="0.3">
      <c r="A4130" s="5" t="s">
        <v>9957</v>
      </c>
      <c r="B4130" s="44" t="s">
        <v>297</v>
      </c>
      <c r="C4130" s="45">
        <v>18</v>
      </c>
      <c r="D4130" s="45" t="s">
        <v>24841</v>
      </c>
      <c r="E4130" s="45">
        <v>16.2</v>
      </c>
      <c r="F4130" s="45">
        <v>16.2</v>
      </c>
      <c r="G4130" s="44"/>
      <c r="H4130" s="169" t="s">
        <v>24842</v>
      </c>
    </row>
    <row r="4131" spans="1:8" x14ac:dyDescent="0.3">
      <c r="A4131" s="5" t="s">
        <v>9960</v>
      </c>
      <c r="B4131" s="44" t="s">
        <v>26749</v>
      </c>
      <c r="C4131" s="45">
        <v>18</v>
      </c>
      <c r="D4131" s="45" t="s">
        <v>24841</v>
      </c>
      <c r="E4131" s="45">
        <v>16.2</v>
      </c>
      <c r="F4131" s="45">
        <v>16.2</v>
      </c>
      <c r="G4131" s="44"/>
      <c r="H4131" s="169" t="s">
        <v>24842</v>
      </c>
    </row>
    <row r="4132" spans="1:8" x14ac:dyDescent="0.3">
      <c r="A4132" s="5" t="s">
        <v>9964</v>
      </c>
      <c r="B4132" s="44" t="s">
        <v>9965</v>
      </c>
      <c r="C4132" s="45">
        <v>18</v>
      </c>
      <c r="D4132" s="45" t="s">
        <v>24841</v>
      </c>
      <c r="E4132" s="45">
        <v>16.2</v>
      </c>
      <c r="F4132" s="45">
        <v>16.2</v>
      </c>
      <c r="G4132" s="44"/>
      <c r="H4132" s="169" t="s">
        <v>24842</v>
      </c>
    </row>
    <row r="4133" spans="1:8" x14ac:dyDescent="0.3">
      <c r="A4133" s="5" t="s">
        <v>9966</v>
      </c>
      <c r="B4133" s="44" t="s">
        <v>31</v>
      </c>
      <c r="C4133" s="45">
        <v>18</v>
      </c>
      <c r="D4133" s="45" t="s">
        <v>24841</v>
      </c>
      <c r="E4133" s="45">
        <v>16.2</v>
      </c>
      <c r="F4133" s="45">
        <v>16.2</v>
      </c>
      <c r="G4133" s="44"/>
      <c r="H4133" s="169" t="s">
        <v>24842</v>
      </c>
    </row>
    <row r="4134" spans="1:8" x14ac:dyDescent="0.3">
      <c r="A4134" s="5" t="s">
        <v>9967</v>
      </c>
      <c r="B4134" s="44" t="s">
        <v>26750</v>
      </c>
      <c r="C4134" s="45">
        <v>18</v>
      </c>
      <c r="D4134" s="45" t="s">
        <v>24841</v>
      </c>
      <c r="E4134" s="45">
        <v>16.2</v>
      </c>
      <c r="F4134" s="45">
        <v>16.2</v>
      </c>
      <c r="G4134" s="44"/>
      <c r="H4134" s="169" t="s">
        <v>24842</v>
      </c>
    </row>
    <row r="4135" spans="1:8" ht="26.4" x14ac:dyDescent="0.3">
      <c r="A4135" s="5" t="s">
        <v>9971</v>
      </c>
      <c r="B4135" s="44" t="s">
        <v>26751</v>
      </c>
      <c r="C4135" s="45">
        <v>18</v>
      </c>
      <c r="D4135" s="45" t="s">
        <v>24841</v>
      </c>
      <c r="E4135" s="45">
        <v>16.2</v>
      </c>
      <c r="F4135" s="45">
        <v>16.2</v>
      </c>
      <c r="G4135" s="44"/>
      <c r="H4135" s="169" t="s">
        <v>24842</v>
      </c>
    </row>
    <row r="4136" spans="1:8" x14ac:dyDescent="0.3">
      <c r="A4136" s="5" t="s">
        <v>9973</v>
      </c>
      <c r="B4136" s="44" t="s">
        <v>119</v>
      </c>
      <c r="C4136" s="45">
        <v>18</v>
      </c>
      <c r="D4136" s="45" t="s">
        <v>24841</v>
      </c>
      <c r="E4136" s="45">
        <v>16.2</v>
      </c>
      <c r="F4136" s="45">
        <v>16.2</v>
      </c>
      <c r="G4136" s="44"/>
      <c r="H4136" s="169" t="s">
        <v>24842</v>
      </c>
    </row>
    <row r="4137" spans="1:8" x14ac:dyDescent="0.3">
      <c r="A4137" s="5" t="s">
        <v>9974</v>
      </c>
      <c r="B4137" s="44" t="s">
        <v>22</v>
      </c>
      <c r="C4137" s="45">
        <v>18</v>
      </c>
      <c r="D4137" s="45" t="s">
        <v>24841</v>
      </c>
      <c r="E4137" s="45">
        <v>16.2</v>
      </c>
      <c r="F4137" s="45">
        <v>16.2</v>
      </c>
      <c r="G4137" s="44"/>
      <c r="H4137" s="169" t="s">
        <v>24842</v>
      </c>
    </row>
    <row r="4138" spans="1:8" x14ac:dyDescent="0.3">
      <c r="A4138" s="5" t="s">
        <v>9984</v>
      </c>
      <c r="B4138" s="44" t="s">
        <v>26752</v>
      </c>
      <c r="C4138" s="45">
        <v>18</v>
      </c>
      <c r="D4138" s="45" t="s">
        <v>24841</v>
      </c>
      <c r="E4138" s="45">
        <v>16.2</v>
      </c>
      <c r="F4138" s="45">
        <v>16.2</v>
      </c>
      <c r="G4138" s="44"/>
      <c r="H4138" s="169" t="s">
        <v>24842</v>
      </c>
    </row>
    <row r="4139" spans="1:8" x14ac:dyDescent="0.3">
      <c r="A4139" s="5" t="s">
        <v>9986</v>
      </c>
      <c r="B4139" s="44" t="s">
        <v>31</v>
      </c>
      <c r="C4139" s="45">
        <v>18</v>
      </c>
      <c r="D4139" s="45" t="s">
        <v>24841</v>
      </c>
      <c r="E4139" s="45">
        <v>16.2</v>
      </c>
      <c r="F4139" s="45">
        <v>16.2</v>
      </c>
      <c r="G4139" s="44"/>
      <c r="H4139" s="169" t="s">
        <v>24842</v>
      </c>
    </row>
    <row r="4140" spans="1:8" x14ac:dyDescent="0.3">
      <c r="A4140" s="5" t="s">
        <v>9987</v>
      </c>
      <c r="B4140" s="44" t="s">
        <v>18</v>
      </c>
      <c r="C4140" s="45">
        <v>18</v>
      </c>
      <c r="D4140" s="45" t="s">
        <v>24841</v>
      </c>
      <c r="E4140" s="45">
        <v>16.2</v>
      </c>
      <c r="F4140" s="45">
        <v>16.2</v>
      </c>
      <c r="G4140" s="44"/>
      <c r="H4140" s="169" t="s">
        <v>24842</v>
      </c>
    </row>
    <row r="4141" spans="1:8" x14ac:dyDescent="0.3">
      <c r="A4141" s="5" t="s">
        <v>9990</v>
      </c>
      <c r="B4141" s="44" t="s">
        <v>26753</v>
      </c>
      <c r="C4141" s="45">
        <v>18</v>
      </c>
      <c r="D4141" s="45" t="s">
        <v>24841</v>
      </c>
      <c r="E4141" s="45">
        <v>16.2</v>
      </c>
      <c r="F4141" s="45">
        <v>16.2</v>
      </c>
      <c r="G4141" s="44"/>
      <c r="H4141" s="169" t="s">
        <v>24842</v>
      </c>
    </row>
    <row r="4142" spans="1:8" x14ac:dyDescent="0.3">
      <c r="A4142" s="5" t="s">
        <v>9992</v>
      </c>
      <c r="B4142" s="44" t="s">
        <v>31</v>
      </c>
      <c r="C4142" s="45">
        <v>18</v>
      </c>
      <c r="D4142" s="45" t="s">
        <v>24841</v>
      </c>
      <c r="E4142" s="45">
        <v>16.2</v>
      </c>
      <c r="F4142" s="45">
        <v>16.2</v>
      </c>
      <c r="G4142" s="44"/>
      <c r="H4142" s="169" t="s">
        <v>24842</v>
      </c>
    </row>
    <row r="4143" spans="1:8" ht="39.6" x14ac:dyDescent="0.3">
      <c r="A4143" s="5" t="s">
        <v>9993</v>
      </c>
      <c r="B4143" s="44" t="s">
        <v>26754</v>
      </c>
      <c r="C4143" s="45">
        <v>18</v>
      </c>
      <c r="D4143" s="45" t="s">
        <v>24841</v>
      </c>
      <c r="E4143" s="45">
        <v>16.2</v>
      </c>
      <c r="F4143" s="45">
        <v>16.2</v>
      </c>
      <c r="G4143" s="44"/>
      <c r="H4143" s="169" t="s">
        <v>24842</v>
      </c>
    </row>
    <row r="4144" spans="1:8" x14ac:dyDescent="0.3">
      <c r="A4144" s="5" t="s">
        <v>10002</v>
      </c>
      <c r="B4144" s="44" t="s">
        <v>26755</v>
      </c>
      <c r="C4144" s="45">
        <v>0</v>
      </c>
      <c r="D4144" s="45" t="s">
        <v>24841</v>
      </c>
      <c r="E4144" s="45"/>
      <c r="F4144" s="45">
        <v>0</v>
      </c>
      <c r="G4144" s="44"/>
      <c r="H4144" s="169" t="s">
        <v>24843</v>
      </c>
    </row>
    <row r="4145" spans="1:8" x14ac:dyDescent="0.3">
      <c r="A4145" s="5" t="s">
        <v>10004</v>
      </c>
      <c r="B4145" s="44" t="s">
        <v>26756</v>
      </c>
      <c r="C4145" s="45">
        <v>0</v>
      </c>
      <c r="D4145" s="45" t="s">
        <v>24841</v>
      </c>
      <c r="E4145" s="45"/>
      <c r="F4145" s="45">
        <v>0</v>
      </c>
      <c r="G4145" s="44"/>
      <c r="H4145" s="169" t="s">
        <v>24843</v>
      </c>
    </row>
    <row r="4146" spans="1:8" x14ac:dyDescent="0.3">
      <c r="A4146" s="5" t="s">
        <v>10006</v>
      </c>
      <c r="B4146" s="44" t="s">
        <v>26757</v>
      </c>
      <c r="C4146" s="45">
        <v>0</v>
      </c>
      <c r="D4146" s="45" t="s">
        <v>24841</v>
      </c>
      <c r="E4146" s="45"/>
      <c r="F4146" s="45">
        <v>0</v>
      </c>
      <c r="G4146" s="44"/>
      <c r="H4146" s="169" t="s">
        <v>24843</v>
      </c>
    </row>
    <row r="4147" spans="1:8" x14ac:dyDescent="0.3">
      <c r="A4147" s="5" t="s">
        <v>10013</v>
      </c>
      <c r="B4147" s="44" t="s">
        <v>26758</v>
      </c>
      <c r="C4147" s="45">
        <v>0</v>
      </c>
      <c r="D4147" s="45" t="s">
        <v>24841</v>
      </c>
      <c r="E4147" s="45"/>
      <c r="F4147" s="45">
        <v>0</v>
      </c>
      <c r="G4147" s="44"/>
      <c r="H4147" s="169" t="s">
        <v>24843</v>
      </c>
    </row>
    <row r="4148" spans="1:8" x14ac:dyDescent="0.3">
      <c r="A4148" s="5" t="s">
        <v>10018</v>
      </c>
      <c r="B4148" s="44" t="s">
        <v>18</v>
      </c>
      <c r="C4148" s="45">
        <v>12.6</v>
      </c>
      <c r="D4148" s="45" t="s">
        <v>24841</v>
      </c>
      <c r="E4148" s="45"/>
      <c r="F4148" s="45">
        <v>12.6</v>
      </c>
      <c r="G4148" s="44"/>
      <c r="H4148" s="169" t="s">
        <v>24843</v>
      </c>
    </row>
    <row r="4149" spans="1:8" x14ac:dyDescent="0.3">
      <c r="A4149" s="5" t="s">
        <v>10019</v>
      </c>
      <c r="B4149" s="44" t="s">
        <v>26759</v>
      </c>
      <c r="C4149" s="45">
        <v>18</v>
      </c>
      <c r="D4149" s="45" t="s">
        <v>24841</v>
      </c>
      <c r="E4149" s="45">
        <v>16.2</v>
      </c>
      <c r="F4149" s="45">
        <v>16.2</v>
      </c>
      <c r="G4149" s="44"/>
      <c r="H4149" s="169" t="s">
        <v>24842</v>
      </c>
    </row>
    <row r="4150" spans="1:8" x14ac:dyDescent="0.3">
      <c r="A4150" s="5" t="s">
        <v>10024</v>
      </c>
      <c r="B4150" s="44" t="s">
        <v>26760</v>
      </c>
      <c r="C4150" s="45">
        <v>12.6</v>
      </c>
      <c r="D4150" s="45" t="s">
        <v>24841</v>
      </c>
      <c r="E4150" s="45"/>
      <c r="F4150" s="45">
        <v>12.6</v>
      </c>
      <c r="G4150" s="44"/>
      <c r="H4150" s="169" t="s">
        <v>24843</v>
      </c>
    </row>
    <row r="4151" spans="1:8" x14ac:dyDescent="0.3">
      <c r="A4151" s="5" t="s">
        <v>10026</v>
      </c>
      <c r="B4151" s="44" t="s">
        <v>140</v>
      </c>
      <c r="C4151" s="45">
        <v>12.6</v>
      </c>
      <c r="D4151" s="45" t="s">
        <v>24841</v>
      </c>
      <c r="E4151" s="45"/>
      <c r="F4151" s="45">
        <v>12.6</v>
      </c>
      <c r="G4151" s="44"/>
      <c r="H4151" s="169" t="s">
        <v>24843</v>
      </c>
    </row>
    <row r="4152" spans="1:8" ht="26.4" x14ac:dyDescent="0.3">
      <c r="A4152" s="5" t="s">
        <v>10029</v>
      </c>
      <c r="B4152" s="44" t="s">
        <v>26761</v>
      </c>
      <c r="C4152" s="45">
        <v>0</v>
      </c>
      <c r="D4152" s="45" t="s">
        <v>24841</v>
      </c>
      <c r="E4152" s="45"/>
      <c r="F4152" s="45">
        <v>0</v>
      </c>
      <c r="G4152" s="44"/>
      <c r="H4152" s="169" t="s">
        <v>24843</v>
      </c>
    </row>
    <row r="4153" spans="1:8" x14ac:dyDescent="0.3">
      <c r="A4153" s="5" t="s">
        <v>10031</v>
      </c>
      <c r="B4153" s="44" t="s">
        <v>26762</v>
      </c>
      <c r="C4153" s="45">
        <v>0</v>
      </c>
      <c r="D4153" s="45" t="s">
        <v>24841</v>
      </c>
      <c r="E4153" s="45"/>
      <c r="F4153" s="45">
        <v>0</v>
      </c>
      <c r="G4153" s="44"/>
      <c r="H4153" s="169" t="s">
        <v>24843</v>
      </c>
    </row>
    <row r="4154" spans="1:8" ht="26.4" x14ac:dyDescent="0.3">
      <c r="A4154" s="5" t="s">
        <v>10033</v>
      </c>
      <c r="B4154" s="44" t="s">
        <v>26763</v>
      </c>
      <c r="C4154" s="45">
        <v>0</v>
      </c>
      <c r="D4154" s="45" t="s">
        <v>24841</v>
      </c>
      <c r="E4154" s="45"/>
      <c r="F4154" s="45">
        <v>0</v>
      </c>
      <c r="G4154" s="44"/>
      <c r="H4154" s="169" t="s">
        <v>24843</v>
      </c>
    </row>
    <row r="4155" spans="1:8" x14ac:dyDescent="0.3">
      <c r="A4155" s="5" t="s">
        <v>10035</v>
      </c>
      <c r="B4155" s="44" t="s">
        <v>140</v>
      </c>
      <c r="C4155" s="45">
        <v>18</v>
      </c>
      <c r="D4155" s="45" t="s">
        <v>24841</v>
      </c>
      <c r="E4155" s="45">
        <v>16.2</v>
      </c>
      <c r="F4155" s="45">
        <v>16.2</v>
      </c>
      <c r="G4155" s="44"/>
      <c r="H4155" s="169" t="s">
        <v>24842</v>
      </c>
    </row>
    <row r="4156" spans="1:8" x14ac:dyDescent="0.3">
      <c r="A4156" s="5" t="s">
        <v>10038</v>
      </c>
      <c r="B4156" s="44" t="s">
        <v>26764</v>
      </c>
      <c r="C4156" s="45">
        <v>18</v>
      </c>
      <c r="D4156" s="45" t="s">
        <v>24841</v>
      </c>
      <c r="E4156" s="45">
        <v>16.2</v>
      </c>
      <c r="F4156" s="45">
        <v>16.2</v>
      </c>
      <c r="G4156" s="44"/>
      <c r="H4156" s="169" t="s">
        <v>24842</v>
      </c>
    </row>
    <row r="4157" spans="1:8" x14ac:dyDescent="0.3">
      <c r="A4157" s="5" t="s">
        <v>10040</v>
      </c>
      <c r="B4157" s="44" t="s">
        <v>140</v>
      </c>
      <c r="C4157" s="45">
        <v>18</v>
      </c>
      <c r="D4157" s="45" t="s">
        <v>24841</v>
      </c>
      <c r="E4157" s="45">
        <v>16.2</v>
      </c>
      <c r="F4157" s="45">
        <v>16.2</v>
      </c>
      <c r="G4157" s="44"/>
      <c r="H4157" s="169" t="s">
        <v>24842</v>
      </c>
    </row>
    <row r="4158" spans="1:8" x14ac:dyDescent="0.3">
      <c r="A4158" s="5" t="s">
        <v>10041</v>
      </c>
      <c r="B4158" s="44" t="s">
        <v>140</v>
      </c>
      <c r="C4158" s="45">
        <v>18</v>
      </c>
      <c r="D4158" s="45" t="s">
        <v>24841</v>
      </c>
      <c r="E4158" s="45">
        <v>16.2</v>
      </c>
      <c r="F4158" s="45">
        <v>16.2</v>
      </c>
      <c r="G4158" s="44"/>
      <c r="H4158" s="169" t="s">
        <v>24842</v>
      </c>
    </row>
    <row r="4159" spans="1:8" x14ac:dyDescent="0.3">
      <c r="A4159" s="5" t="s">
        <v>10048</v>
      </c>
      <c r="B4159" s="44" t="s">
        <v>26765</v>
      </c>
      <c r="C4159" s="45">
        <v>12.6</v>
      </c>
      <c r="D4159" s="45" t="s">
        <v>24841</v>
      </c>
      <c r="E4159" s="45"/>
      <c r="F4159" s="45">
        <v>12.6</v>
      </c>
      <c r="G4159" s="44"/>
      <c r="H4159" s="169" t="s">
        <v>24843</v>
      </c>
    </row>
    <row r="4160" spans="1:8" x14ac:dyDescent="0.3">
      <c r="A4160" s="5" t="s">
        <v>10050</v>
      </c>
      <c r="B4160" s="44" t="s">
        <v>26766</v>
      </c>
      <c r="C4160" s="45">
        <v>12.6</v>
      </c>
      <c r="D4160" s="45" t="s">
        <v>24841</v>
      </c>
      <c r="E4160" s="45"/>
      <c r="F4160" s="45">
        <v>12.6</v>
      </c>
      <c r="G4160" s="44"/>
      <c r="H4160" s="169" t="s">
        <v>24843</v>
      </c>
    </row>
    <row r="4161" spans="1:8" x14ac:dyDescent="0.3">
      <c r="A4161" s="5" t="s">
        <v>10052</v>
      </c>
      <c r="B4161" s="44" t="s">
        <v>140</v>
      </c>
      <c r="C4161" s="45">
        <v>12.6</v>
      </c>
      <c r="D4161" s="45" t="s">
        <v>24841</v>
      </c>
      <c r="E4161" s="45"/>
      <c r="F4161" s="45">
        <v>12.6</v>
      </c>
      <c r="G4161" s="44"/>
      <c r="H4161" s="169" t="s">
        <v>24843</v>
      </c>
    </row>
    <row r="4162" spans="1:8" x14ac:dyDescent="0.3">
      <c r="A4162" s="5" t="s">
        <v>10053</v>
      </c>
      <c r="B4162" s="44" t="s">
        <v>119</v>
      </c>
      <c r="C4162" s="45">
        <v>12.6</v>
      </c>
      <c r="D4162" s="45" t="s">
        <v>24841</v>
      </c>
      <c r="E4162" s="45"/>
      <c r="F4162" s="45">
        <v>12.6</v>
      </c>
      <c r="G4162" s="44"/>
      <c r="H4162" s="169" t="s">
        <v>24843</v>
      </c>
    </row>
    <row r="4163" spans="1:8" x14ac:dyDescent="0.3">
      <c r="A4163" s="5" t="s">
        <v>10056</v>
      </c>
      <c r="B4163" s="44" t="s">
        <v>26765</v>
      </c>
      <c r="C4163" s="45">
        <v>12.6</v>
      </c>
      <c r="D4163" s="45" t="s">
        <v>24841</v>
      </c>
      <c r="E4163" s="45"/>
      <c r="F4163" s="45">
        <v>12.6</v>
      </c>
      <c r="G4163" s="44"/>
      <c r="H4163" s="169" t="s">
        <v>24843</v>
      </c>
    </row>
    <row r="4164" spans="1:8" x14ac:dyDescent="0.3">
      <c r="A4164" s="5" t="s">
        <v>10057</v>
      </c>
      <c r="B4164" s="44" t="s">
        <v>26766</v>
      </c>
      <c r="C4164" s="45">
        <v>12.6</v>
      </c>
      <c r="D4164" s="45" t="s">
        <v>24841</v>
      </c>
      <c r="E4164" s="45"/>
      <c r="F4164" s="45">
        <v>12.6</v>
      </c>
      <c r="G4164" s="44"/>
      <c r="H4164" s="169" t="s">
        <v>24843</v>
      </c>
    </row>
    <row r="4165" spans="1:8" x14ac:dyDescent="0.3">
      <c r="A4165" s="5" t="s">
        <v>10058</v>
      </c>
      <c r="B4165" s="44" t="s">
        <v>140</v>
      </c>
      <c r="C4165" s="45">
        <v>12.6</v>
      </c>
      <c r="D4165" s="45" t="s">
        <v>24841</v>
      </c>
      <c r="E4165" s="45"/>
      <c r="F4165" s="45">
        <v>12.6</v>
      </c>
      <c r="G4165" s="44"/>
      <c r="H4165" s="169" t="s">
        <v>24843</v>
      </c>
    </row>
    <row r="4166" spans="1:8" x14ac:dyDescent="0.3">
      <c r="A4166" s="5" t="s">
        <v>10059</v>
      </c>
      <c r="B4166" s="44" t="s">
        <v>119</v>
      </c>
      <c r="C4166" s="45">
        <v>12.6</v>
      </c>
      <c r="D4166" s="45" t="s">
        <v>24841</v>
      </c>
      <c r="E4166" s="45"/>
      <c r="F4166" s="45">
        <v>12.6</v>
      </c>
      <c r="G4166" s="44"/>
      <c r="H4166" s="169" t="s">
        <v>24843</v>
      </c>
    </row>
    <row r="4167" spans="1:8" x14ac:dyDescent="0.3">
      <c r="A4167" s="5" t="s">
        <v>10064</v>
      </c>
      <c r="B4167" s="44" t="s">
        <v>26767</v>
      </c>
      <c r="C4167" s="45">
        <v>12.6</v>
      </c>
      <c r="D4167" s="45" t="s">
        <v>24841</v>
      </c>
      <c r="E4167" s="45"/>
      <c r="F4167" s="45">
        <v>12.6</v>
      </c>
      <c r="G4167" s="44"/>
      <c r="H4167" s="169" t="s">
        <v>24843</v>
      </c>
    </row>
    <row r="4168" spans="1:8" x14ac:dyDescent="0.3">
      <c r="A4168" s="5" t="s">
        <v>10066</v>
      </c>
      <c r="B4168" s="44" t="s">
        <v>26768</v>
      </c>
      <c r="C4168" s="45">
        <v>12.6</v>
      </c>
      <c r="D4168" s="45" t="s">
        <v>24841</v>
      </c>
      <c r="E4168" s="45"/>
      <c r="F4168" s="45">
        <v>12.6</v>
      </c>
      <c r="G4168" s="44"/>
      <c r="H4168" s="169" t="s">
        <v>24843</v>
      </c>
    </row>
    <row r="4169" spans="1:8" x14ac:dyDescent="0.3">
      <c r="A4169" s="5" t="s">
        <v>10070</v>
      </c>
      <c r="B4169" s="44" t="s">
        <v>26769</v>
      </c>
      <c r="C4169" s="45">
        <v>12.6</v>
      </c>
      <c r="D4169" s="45" t="s">
        <v>24841</v>
      </c>
      <c r="E4169" s="45"/>
      <c r="F4169" s="45">
        <v>12.6</v>
      </c>
      <c r="G4169" s="44"/>
      <c r="H4169" s="169" t="s">
        <v>24843</v>
      </c>
    </row>
    <row r="4170" spans="1:8" x14ac:dyDescent="0.3">
      <c r="A4170" s="5" t="s">
        <v>10072</v>
      </c>
      <c r="B4170" s="44" t="s">
        <v>26770</v>
      </c>
      <c r="C4170" s="45">
        <v>12.6</v>
      </c>
      <c r="D4170" s="45" t="s">
        <v>24841</v>
      </c>
      <c r="E4170" s="45"/>
      <c r="F4170" s="45">
        <v>12.6</v>
      </c>
      <c r="G4170" s="44"/>
      <c r="H4170" s="169" t="s">
        <v>24843</v>
      </c>
    </row>
    <row r="4171" spans="1:8" x14ac:dyDescent="0.3">
      <c r="A4171" s="5" t="s">
        <v>10074</v>
      </c>
      <c r="B4171" s="44" t="s">
        <v>26771</v>
      </c>
      <c r="C4171" s="45">
        <v>12.6</v>
      </c>
      <c r="D4171" s="45" t="s">
        <v>24841</v>
      </c>
      <c r="E4171" s="45"/>
      <c r="F4171" s="45">
        <v>12.6</v>
      </c>
      <c r="G4171" s="44"/>
      <c r="H4171" s="169" t="s">
        <v>24843</v>
      </c>
    </row>
    <row r="4172" spans="1:8" ht="26.4" x14ac:dyDescent="0.3">
      <c r="A4172" s="5" t="s">
        <v>10076</v>
      </c>
      <c r="B4172" s="44" t="s">
        <v>26772</v>
      </c>
      <c r="C4172" s="45">
        <v>0</v>
      </c>
      <c r="D4172" s="45" t="s">
        <v>24841</v>
      </c>
      <c r="E4172" s="45"/>
      <c r="F4172" s="45">
        <v>0</v>
      </c>
      <c r="G4172" s="44"/>
      <c r="H4172" s="169" t="s">
        <v>24843</v>
      </c>
    </row>
    <row r="4173" spans="1:8" x14ac:dyDescent="0.3">
      <c r="A4173" s="5" t="s">
        <v>10078</v>
      </c>
      <c r="B4173" s="44" t="s">
        <v>140</v>
      </c>
      <c r="C4173" s="45">
        <v>12.6</v>
      </c>
      <c r="D4173" s="45" t="s">
        <v>24841</v>
      </c>
      <c r="E4173" s="45"/>
      <c r="F4173" s="45">
        <v>12.6</v>
      </c>
      <c r="G4173" s="44"/>
      <c r="H4173" s="169" t="s">
        <v>24843</v>
      </c>
    </row>
    <row r="4174" spans="1:8" x14ac:dyDescent="0.3">
      <c r="A4174" s="5" t="s">
        <v>10080</v>
      </c>
      <c r="B4174" s="44" t="s">
        <v>26773</v>
      </c>
      <c r="C4174" s="45">
        <v>0</v>
      </c>
      <c r="D4174" s="45" t="s">
        <v>24841</v>
      </c>
      <c r="E4174" s="45"/>
      <c r="F4174" s="45">
        <v>0</v>
      </c>
      <c r="G4174" s="44"/>
      <c r="H4174" s="169" t="s">
        <v>24843</v>
      </c>
    </row>
    <row r="4175" spans="1:8" x14ac:dyDescent="0.3">
      <c r="A4175" s="5" t="s">
        <v>10082</v>
      </c>
      <c r="B4175" s="44" t="s">
        <v>26774</v>
      </c>
      <c r="C4175" s="45">
        <v>0</v>
      </c>
      <c r="D4175" s="45" t="s">
        <v>24841</v>
      </c>
      <c r="E4175" s="45"/>
      <c r="F4175" s="45">
        <v>0</v>
      </c>
      <c r="G4175" s="44"/>
      <c r="H4175" s="169" t="s">
        <v>24843</v>
      </c>
    </row>
    <row r="4176" spans="1:8" x14ac:dyDescent="0.3">
      <c r="A4176" s="5" t="s">
        <v>10084</v>
      </c>
      <c r="B4176" s="44" t="s">
        <v>140</v>
      </c>
      <c r="C4176" s="45">
        <v>12.6</v>
      </c>
      <c r="D4176" s="45" t="s">
        <v>24841</v>
      </c>
      <c r="E4176" s="45"/>
      <c r="F4176" s="45">
        <v>12.6</v>
      </c>
      <c r="G4176" s="44"/>
      <c r="H4176" s="169" t="s">
        <v>24843</v>
      </c>
    </row>
    <row r="4177" spans="1:8" ht="26.4" x14ac:dyDescent="0.3">
      <c r="A4177" s="5" t="s">
        <v>10087</v>
      </c>
      <c r="B4177" s="44" t="s">
        <v>26775</v>
      </c>
      <c r="C4177" s="45">
        <v>16</v>
      </c>
      <c r="D4177" s="45" t="s">
        <v>24841</v>
      </c>
      <c r="E4177" s="45">
        <v>14.4</v>
      </c>
      <c r="F4177" s="45">
        <v>14.4</v>
      </c>
      <c r="G4177" s="44"/>
      <c r="H4177" s="169" t="s">
        <v>24842</v>
      </c>
    </row>
    <row r="4178" spans="1:8" ht="39.6" x14ac:dyDescent="0.3">
      <c r="A4178" s="5" t="s">
        <v>10089</v>
      </c>
      <c r="B4178" s="44" t="s">
        <v>26776</v>
      </c>
      <c r="C4178" s="45">
        <v>16</v>
      </c>
      <c r="D4178" s="45" t="s">
        <v>24841</v>
      </c>
      <c r="E4178" s="45">
        <v>14.4</v>
      </c>
      <c r="F4178" s="45">
        <v>14.4</v>
      </c>
      <c r="G4178" s="44"/>
      <c r="H4178" s="169" t="s">
        <v>24842</v>
      </c>
    </row>
    <row r="4179" spans="1:8" ht="26.4" x14ac:dyDescent="0.3">
      <c r="A4179" s="5" t="s">
        <v>10091</v>
      </c>
      <c r="B4179" s="44" t="s">
        <v>26777</v>
      </c>
      <c r="C4179" s="45">
        <v>16</v>
      </c>
      <c r="D4179" s="45" t="s">
        <v>24841</v>
      </c>
      <c r="E4179" s="45">
        <v>14.4</v>
      </c>
      <c r="F4179" s="45">
        <v>14.4</v>
      </c>
      <c r="G4179" s="44"/>
      <c r="H4179" s="169" t="s">
        <v>24842</v>
      </c>
    </row>
    <row r="4180" spans="1:8" x14ac:dyDescent="0.3">
      <c r="A4180" s="5" t="s">
        <v>10093</v>
      </c>
      <c r="B4180" s="44" t="s">
        <v>26778</v>
      </c>
      <c r="C4180" s="45">
        <v>16</v>
      </c>
      <c r="D4180" s="45" t="s">
        <v>24841</v>
      </c>
      <c r="E4180" s="45">
        <v>14.4</v>
      </c>
      <c r="F4180" s="45">
        <v>14.4</v>
      </c>
      <c r="G4180" s="44"/>
      <c r="H4180" s="169" t="s">
        <v>24842</v>
      </c>
    </row>
    <row r="4181" spans="1:8" x14ac:dyDescent="0.3">
      <c r="A4181" s="5" t="s">
        <v>10095</v>
      </c>
      <c r="B4181" s="44" t="s">
        <v>22</v>
      </c>
      <c r="C4181" s="45">
        <v>16</v>
      </c>
      <c r="D4181" s="45" t="s">
        <v>24841</v>
      </c>
      <c r="E4181" s="45">
        <v>14.4</v>
      </c>
      <c r="F4181" s="45">
        <v>14.4</v>
      </c>
      <c r="G4181" s="44"/>
      <c r="H4181" s="169" t="s">
        <v>24842</v>
      </c>
    </row>
    <row r="4182" spans="1:8" x14ac:dyDescent="0.3">
      <c r="A4182" s="5" t="s">
        <v>10096</v>
      </c>
      <c r="B4182" s="44" t="s">
        <v>26779</v>
      </c>
      <c r="C4182" s="45">
        <v>16</v>
      </c>
      <c r="D4182" s="45" t="s">
        <v>24841</v>
      </c>
      <c r="E4182" s="45">
        <v>14.4</v>
      </c>
      <c r="F4182" s="45">
        <v>14.4</v>
      </c>
      <c r="G4182" s="44"/>
      <c r="H4182" s="169" t="s">
        <v>24842</v>
      </c>
    </row>
    <row r="4183" spans="1:8" x14ac:dyDescent="0.3">
      <c r="A4183" s="5" t="s">
        <v>10100</v>
      </c>
      <c r="B4183" s="44" t="s">
        <v>26780</v>
      </c>
      <c r="C4183" s="45">
        <v>16</v>
      </c>
      <c r="D4183" s="45" t="s">
        <v>24841</v>
      </c>
      <c r="E4183" s="45">
        <v>14.4</v>
      </c>
      <c r="F4183" s="45">
        <v>14.4</v>
      </c>
      <c r="G4183" s="44"/>
      <c r="H4183" s="169" t="s">
        <v>24842</v>
      </c>
    </row>
    <row r="4184" spans="1:8" x14ac:dyDescent="0.3">
      <c r="A4184" s="5" t="s">
        <v>10102</v>
      </c>
      <c r="B4184" s="44" t="s">
        <v>26781</v>
      </c>
      <c r="C4184" s="45">
        <v>16</v>
      </c>
      <c r="D4184" s="45" t="s">
        <v>24841</v>
      </c>
      <c r="E4184" s="45">
        <v>14.4</v>
      </c>
      <c r="F4184" s="45">
        <v>14.4</v>
      </c>
      <c r="G4184" s="44"/>
      <c r="H4184" s="169" t="s">
        <v>24842</v>
      </c>
    </row>
    <row r="4185" spans="1:8" x14ac:dyDescent="0.3">
      <c r="A4185" s="5" t="s">
        <v>10104</v>
      </c>
      <c r="B4185" s="44" t="s">
        <v>140</v>
      </c>
      <c r="C4185" s="45">
        <v>16</v>
      </c>
      <c r="D4185" s="45" t="s">
        <v>24841</v>
      </c>
      <c r="E4185" s="45">
        <v>14.4</v>
      </c>
      <c r="F4185" s="45">
        <v>14.4</v>
      </c>
      <c r="G4185" s="44"/>
      <c r="H4185" s="169" t="s">
        <v>24842</v>
      </c>
    </row>
    <row r="4186" spans="1:8" x14ac:dyDescent="0.3">
      <c r="A4186" s="5" t="s">
        <v>10110</v>
      </c>
      <c r="B4186" s="44" t="s">
        <v>10111</v>
      </c>
      <c r="C4186" s="45">
        <v>12.6</v>
      </c>
      <c r="D4186" s="45" t="s">
        <v>24841</v>
      </c>
      <c r="E4186" s="45"/>
      <c r="F4186" s="45">
        <v>12.6</v>
      </c>
      <c r="G4186" s="44"/>
      <c r="H4186" s="169" t="s">
        <v>24843</v>
      </c>
    </row>
    <row r="4187" spans="1:8" x14ac:dyDescent="0.3">
      <c r="A4187" s="5" t="s">
        <v>10115</v>
      </c>
      <c r="B4187" s="44" t="s">
        <v>26782</v>
      </c>
      <c r="C4187" s="45">
        <v>12.6</v>
      </c>
      <c r="D4187" s="45" t="s">
        <v>24841</v>
      </c>
      <c r="E4187" s="45"/>
      <c r="F4187" s="45">
        <v>12.6</v>
      </c>
      <c r="G4187" s="44"/>
      <c r="H4187" s="169" t="s">
        <v>24843</v>
      </c>
    </row>
    <row r="4188" spans="1:8" x14ac:dyDescent="0.3">
      <c r="A4188" s="5" t="s">
        <v>10117</v>
      </c>
      <c r="B4188" s="44" t="s">
        <v>31</v>
      </c>
      <c r="C4188" s="45">
        <v>12.6</v>
      </c>
      <c r="D4188" s="45" t="s">
        <v>24841</v>
      </c>
      <c r="E4188" s="45"/>
      <c r="F4188" s="45">
        <v>12.6</v>
      </c>
      <c r="G4188" s="44"/>
      <c r="H4188" s="169" t="s">
        <v>24843</v>
      </c>
    </row>
    <row r="4189" spans="1:8" x14ac:dyDescent="0.3">
      <c r="A4189" s="5" t="s">
        <v>10118</v>
      </c>
      <c r="B4189" s="44" t="s">
        <v>26783</v>
      </c>
      <c r="C4189" s="45">
        <v>12.6</v>
      </c>
      <c r="D4189" s="45" t="s">
        <v>24841</v>
      </c>
      <c r="E4189" s="45"/>
      <c r="F4189" s="45">
        <v>12.6</v>
      </c>
      <c r="G4189" s="44"/>
      <c r="H4189" s="169" t="s">
        <v>24843</v>
      </c>
    </row>
    <row r="4190" spans="1:8" x14ac:dyDescent="0.3">
      <c r="A4190" s="5" t="s">
        <v>10124</v>
      </c>
      <c r="B4190" s="44" t="s">
        <v>10125</v>
      </c>
      <c r="C4190" s="45">
        <v>12.6</v>
      </c>
      <c r="D4190" s="45" t="s">
        <v>24841</v>
      </c>
      <c r="E4190" s="45"/>
      <c r="F4190" s="45">
        <v>12.6</v>
      </c>
      <c r="G4190" s="44"/>
      <c r="H4190" s="169" t="s">
        <v>24843</v>
      </c>
    </row>
    <row r="4191" spans="1:8" x14ac:dyDescent="0.3">
      <c r="A4191" s="5" t="s">
        <v>10126</v>
      </c>
      <c r="B4191" s="44" t="s">
        <v>1267</v>
      </c>
      <c r="C4191" s="45">
        <v>12.6</v>
      </c>
      <c r="D4191" s="45" t="s">
        <v>24841</v>
      </c>
      <c r="E4191" s="45"/>
      <c r="F4191" s="45">
        <v>12.6</v>
      </c>
      <c r="G4191" s="44"/>
      <c r="H4191" s="169" t="s">
        <v>24843</v>
      </c>
    </row>
    <row r="4192" spans="1:8" x14ac:dyDescent="0.3">
      <c r="A4192" s="5" t="s">
        <v>10130</v>
      </c>
      <c r="B4192" s="44" t="s">
        <v>10131</v>
      </c>
      <c r="C4192" s="45">
        <v>0</v>
      </c>
      <c r="D4192" s="45" t="s">
        <v>24841</v>
      </c>
      <c r="E4192" s="45"/>
      <c r="F4192" s="45">
        <v>0</v>
      </c>
      <c r="G4192" s="44"/>
      <c r="H4192" s="169" t="s">
        <v>24843</v>
      </c>
    </row>
    <row r="4193" spans="1:8" ht="26.4" x14ac:dyDescent="0.3">
      <c r="A4193" s="5" t="s">
        <v>10137</v>
      </c>
      <c r="B4193" s="44" t="s">
        <v>26784</v>
      </c>
      <c r="C4193" s="45">
        <v>0</v>
      </c>
      <c r="D4193" s="45" t="s">
        <v>24841</v>
      </c>
      <c r="E4193" s="45"/>
      <c r="F4193" s="45">
        <v>0</v>
      </c>
      <c r="G4193" s="44"/>
      <c r="H4193" s="169" t="s">
        <v>24843</v>
      </c>
    </row>
    <row r="4194" spans="1:8" x14ac:dyDescent="0.3">
      <c r="A4194" s="5" t="s">
        <v>10139</v>
      </c>
      <c r="B4194" s="44" t="s">
        <v>26785</v>
      </c>
      <c r="C4194" s="45">
        <v>12.6</v>
      </c>
      <c r="D4194" s="45" t="s">
        <v>24841</v>
      </c>
      <c r="E4194" s="45"/>
      <c r="F4194" s="45">
        <v>12.6</v>
      </c>
      <c r="G4194" s="44"/>
      <c r="H4194" s="169" t="s">
        <v>24843</v>
      </c>
    </row>
    <row r="4195" spans="1:8" x14ac:dyDescent="0.3">
      <c r="A4195" s="5" t="s">
        <v>10141</v>
      </c>
      <c r="B4195" s="44" t="s">
        <v>31</v>
      </c>
      <c r="C4195" s="45">
        <v>12.6</v>
      </c>
      <c r="D4195" s="45" t="s">
        <v>24841</v>
      </c>
      <c r="E4195" s="45"/>
      <c r="F4195" s="45">
        <v>12.6</v>
      </c>
      <c r="G4195" s="44"/>
      <c r="H4195" s="169" t="s">
        <v>24843</v>
      </c>
    </row>
    <row r="4196" spans="1:8" x14ac:dyDescent="0.3">
      <c r="A4196" s="5" t="s">
        <v>10142</v>
      </c>
      <c r="B4196" s="44" t="s">
        <v>140</v>
      </c>
      <c r="C4196" s="45">
        <v>12.6</v>
      </c>
      <c r="D4196" s="45" t="s">
        <v>24841</v>
      </c>
      <c r="E4196" s="45"/>
      <c r="F4196" s="45">
        <v>12.6</v>
      </c>
      <c r="G4196" s="44"/>
      <c r="H4196" s="169" t="s">
        <v>24843</v>
      </c>
    </row>
    <row r="4197" spans="1:8" x14ac:dyDescent="0.3">
      <c r="A4197" s="5" t="s">
        <v>10147</v>
      </c>
      <c r="B4197" s="44" t="s">
        <v>26786</v>
      </c>
      <c r="C4197" s="45">
        <v>12.6</v>
      </c>
      <c r="D4197" s="45" t="s">
        <v>24841</v>
      </c>
      <c r="E4197" s="45"/>
      <c r="F4197" s="45">
        <v>12.6</v>
      </c>
      <c r="G4197" s="44"/>
      <c r="H4197" s="169" t="s">
        <v>24843</v>
      </c>
    </row>
    <row r="4198" spans="1:8" x14ac:dyDescent="0.3">
      <c r="A4198" s="5" t="s">
        <v>10149</v>
      </c>
      <c r="B4198" s="44" t="s">
        <v>31</v>
      </c>
      <c r="C4198" s="45">
        <v>12.6</v>
      </c>
      <c r="D4198" s="45" t="s">
        <v>24841</v>
      </c>
      <c r="E4198" s="45"/>
      <c r="F4198" s="45">
        <v>12.6</v>
      </c>
      <c r="G4198" s="44"/>
      <c r="H4198" s="169" t="s">
        <v>24843</v>
      </c>
    </row>
    <row r="4199" spans="1:8" ht="26.4" x14ac:dyDescent="0.3">
      <c r="A4199" s="5" t="s">
        <v>10150</v>
      </c>
      <c r="B4199" s="44" t="s">
        <v>26787</v>
      </c>
      <c r="C4199" s="45">
        <v>12.6</v>
      </c>
      <c r="D4199" s="45" t="s">
        <v>24841</v>
      </c>
      <c r="E4199" s="45"/>
      <c r="F4199" s="45">
        <v>12.6</v>
      </c>
      <c r="G4199" s="44"/>
      <c r="H4199" s="169" t="s">
        <v>24843</v>
      </c>
    </row>
    <row r="4200" spans="1:8" ht="26.4" x14ac:dyDescent="0.3">
      <c r="A4200" s="5" t="s">
        <v>10152</v>
      </c>
      <c r="B4200" s="44" t="s">
        <v>26788</v>
      </c>
      <c r="C4200" s="45">
        <v>0</v>
      </c>
      <c r="D4200" s="45" t="s">
        <v>24841</v>
      </c>
      <c r="E4200" s="45"/>
      <c r="F4200" s="45">
        <v>0</v>
      </c>
      <c r="G4200" s="44"/>
      <c r="H4200" s="169" t="s">
        <v>24843</v>
      </c>
    </row>
    <row r="4201" spans="1:8" x14ac:dyDescent="0.3">
      <c r="A4201" s="5" t="s">
        <v>10154</v>
      </c>
      <c r="B4201" s="44" t="s">
        <v>31</v>
      </c>
      <c r="C4201" s="45">
        <v>12.6</v>
      </c>
      <c r="D4201" s="45" t="s">
        <v>24841</v>
      </c>
      <c r="E4201" s="45"/>
      <c r="F4201" s="45">
        <v>12.6</v>
      </c>
      <c r="G4201" s="44"/>
      <c r="H4201" s="169" t="s">
        <v>24843</v>
      </c>
    </row>
    <row r="4202" spans="1:8" x14ac:dyDescent="0.3">
      <c r="A4202" s="5" t="s">
        <v>10157</v>
      </c>
      <c r="B4202" s="44" t="s">
        <v>26789</v>
      </c>
      <c r="C4202" s="45">
        <v>12.6</v>
      </c>
      <c r="D4202" s="45" t="s">
        <v>24841</v>
      </c>
      <c r="E4202" s="45"/>
      <c r="F4202" s="45">
        <v>12.6</v>
      </c>
      <c r="G4202" s="44"/>
      <c r="H4202" s="169" t="s">
        <v>24843</v>
      </c>
    </row>
    <row r="4203" spans="1:8" x14ac:dyDescent="0.3">
      <c r="A4203" s="5" t="s">
        <v>10159</v>
      </c>
      <c r="B4203" s="44" t="s">
        <v>10160</v>
      </c>
      <c r="C4203" s="45">
        <v>12.6</v>
      </c>
      <c r="D4203" s="45" t="s">
        <v>24841</v>
      </c>
      <c r="E4203" s="45"/>
      <c r="F4203" s="45">
        <v>12.6</v>
      </c>
      <c r="G4203" s="44"/>
      <c r="H4203" s="169" t="s">
        <v>24843</v>
      </c>
    </row>
    <row r="4204" spans="1:8" x14ac:dyDescent="0.3">
      <c r="A4204" s="5" t="s">
        <v>10165</v>
      </c>
      <c r="B4204" s="44" t="s">
        <v>26790</v>
      </c>
      <c r="C4204" s="45">
        <v>16</v>
      </c>
      <c r="D4204" s="45" t="s">
        <v>24841</v>
      </c>
      <c r="E4204" s="45">
        <v>14.4</v>
      </c>
      <c r="F4204" s="45">
        <v>14.4</v>
      </c>
      <c r="G4204" s="44"/>
      <c r="H4204" s="169" t="s">
        <v>24842</v>
      </c>
    </row>
    <row r="4205" spans="1:8" x14ac:dyDescent="0.3">
      <c r="A4205" s="5" t="s">
        <v>10167</v>
      </c>
      <c r="B4205" s="44" t="s">
        <v>31</v>
      </c>
      <c r="C4205" s="45">
        <v>16</v>
      </c>
      <c r="D4205" s="45" t="s">
        <v>24841</v>
      </c>
      <c r="E4205" s="45">
        <v>14.4</v>
      </c>
      <c r="F4205" s="45">
        <v>14.4</v>
      </c>
      <c r="G4205" s="44"/>
      <c r="H4205" s="169" t="s">
        <v>24842</v>
      </c>
    </row>
    <row r="4206" spans="1:8" x14ac:dyDescent="0.3">
      <c r="A4206" s="5" t="s">
        <v>10171</v>
      </c>
      <c r="B4206" s="44" t="s">
        <v>26791</v>
      </c>
      <c r="C4206" s="45">
        <v>16</v>
      </c>
      <c r="D4206" s="45" t="s">
        <v>24841</v>
      </c>
      <c r="E4206" s="45">
        <v>14.4</v>
      </c>
      <c r="F4206" s="45">
        <v>14.4</v>
      </c>
      <c r="G4206" s="44"/>
      <c r="H4206" s="169" t="s">
        <v>24842</v>
      </c>
    </row>
    <row r="4207" spans="1:8" ht="26.4" x14ac:dyDescent="0.3">
      <c r="A4207" s="5" t="s">
        <v>10173</v>
      </c>
      <c r="B4207" s="44" t="s">
        <v>26792</v>
      </c>
      <c r="C4207" s="45">
        <v>16</v>
      </c>
      <c r="D4207" s="45" t="s">
        <v>24841</v>
      </c>
      <c r="E4207" s="45">
        <v>14.4</v>
      </c>
      <c r="F4207" s="45">
        <v>14.4</v>
      </c>
      <c r="G4207" s="44"/>
      <c r="H4207" s="169" t="s">
        <v>24842</v>
      </c>
    </row>
    <row r="4208" spans="1:8" x14ac:dyDescent="0.3">
      <c r="A4208" s="5" t="s">
        <v>10175</v>
      </c>
      <c r="B4208" s="44" t="s">
        <v>31</v>
      </c>
      <c r="C4208" s="45">
        <v>16</v>
      </c>
      <c r="D4208" s="45" t="s">
        <v>24841</v>
      </c>
      <c r="E4208" s="45">
        <v>14.4</v>
      </c>
      <c r="F4208" s="45">
        <v>14.4</v>
      </c>
      <c r="G4208" s="44"/>
      <c r="H4208" s="169" t="s">
        <v>24842</v>
      </c>
    </row>
    <row r="4209" spans="1:8" x14ac:dyDescent="0.3">
      <c r="A4209" s="5" t="s">
        <v>10176</v>
      </c>
      <c r="B4209" s="44" t="s">
        <v>18</v>
      </c>
      <c r="C4209" s="45">
        <v>16</v>
      </c>
      <c r="D4209" s="45" t="s">
        <v>24841</v>
      </c>
      <c r="E4209" s="45">
        <v>14.4</v>
      </c>
      <c r="F4209" s="45">
        <v>14.4</v>
      </c>
      <c r="G4209" s="44"/>
      <c r="H4209" s="169" t="s">
        <v>24842</v>
      </c>
    </row>
    <row r="4210" spans="1:8" x14ac:dyDescent="0.3">
      <c r="A4210" s="5" t="s">
        <v>10184</v>
      </c>
      <c r="B4210" s="44" t="s">
        <v>26793</v>
      </c>
      <c r="C4210" s="45">
        <v>12.6</v>
      </c>
      <c r="D4210" s="45" t="s">
        <v>24841</v>
      </c>
      <c r="E4210" s="45"/>
      <c r="F4210" s="45">
        <v>12.6</v>
      </c>
      <c r="G4210" s="44"/>
      <c r="H4210" s="169" t="s">
        <v>24843</v>
      </c>
    </row>
    <row r="4211" spans="1:8" x14ac:dyDescent="0.3">
      <c r="A4211" s="5" t="s">
        <v>10186</v>
      </c>
      <c r="B4211" s="44" t="s">
        <v>31</v>
      </c>
      <c r="C4211" s="45">
        <v>12.6</v>
      </c>
      <c r="D4211" s="45" t="s">
        <v>24841</v>
      </c>
      <c r="E4211" s="45"/>
      <c r="F4211" s="45">
        <v>12.6</v>
      </c>
      <c r="G4211" s="44"/>
      <c r="H4211" s="169" t="s">
        <v>24843</v>
      </c>
    </row>
    <row r="4212" spans="1:8" x14ac:dyDescent="0.3">
      <c r="A4212" s="5" t="s">
        <v>10189</v>
      </c>
      <c r="B4212" s="44" t="s">
        <v>10190</v>
      </c>
      <c r="C4212" s="45">
        <v>12.6</v>
      </c>
      <c r="D4212" s="45" t="s">
        <v>24841</v>
      </c>
      <c r="E4212" s="45"/>
      <c r="F4212" s="45">
        <v>12.6</v>
      </c>
      <c r="G4212" s="44"/>
      <c r="H4212" s="169" t="s">
        <v>24843</v>
      </c>
    </row>
    <row r="4213" spans="1:8" x14ac:dyDescent="0.3">
      <c r="A4213" s="5" t="s">
        <v>10191</v>
      </c>
      <c r="B4213" s="44" t="s">
        <v>10192</v>
      </c>
      <c r="C4213" s="45">
        <v>0</v>
      </c>
      <c r="D4213" s="45" t="s">
        <v>24841</v>
      </c>
      <c r="E4213" s="45"/>
      <c r="F4213" s="45">
        <v>0</v>
      </c>
      <c r="G4213" s="44"/>
      <c r="H4213" s="169" t="s">
        <v>24843</v>
      </c>
    </row>
    <row r="4214" spans="1:8" x14ac:dyDescent="0.3">
      <c r="A4214" s="5" t="s">
        <v>10193</v>
      </c>
      <c r="B4214" s="44" t="s">
        <v>9055</v>
      </c>
      <c r="C4214" s="45">
        <v>12.6</v>
      </c>
      <c r="D4214" s="45" t="s">
        <v>24841</v>
      </c>
      <c r="E4214" s="45"/>
      <c r="F4214" s="45">
        <v>12.6</v>
      </c>
      <c r="G4214" s="44"/>
      <c r="H4214" s="169" t="s">
        <v>24843</v>
      </c>
    </row>
    <row r="4215" spans="1:8" x14ac:dyDescent="0.3">
      <c r="A4215" s="5" t="s">
        <v>10194</v>
      </c>
      <c r="B4215" s="44" t="s">
        <v>10195</v>
      </c>
      <c r="C4215" s="45">
        <v>12.6</v>
      </c>
      <c r="D4215" s="45" t="s">
        <v>24841</v>
      </c>
      <c r="E4215" s="45"/>
      <c r="F4215" s="45">
        <v>12.6</v>
      </c>
      <c r="G4215" s="44"/>
      <c r="H4215" s="169" t="s">
        <v>24843</v>
      </c>
    </row>
    <row r="4216" spans="1:8" x14ac:dyDescent="0.3">
      <c r="A4216" s="5" t="s">
        <v>10196</v>
      </c>
      <c r="B4216" s="44" t="s">
        <v>26794</v>
      </c>
      <c r="C4216" s="45">
        <v>12.6</v>
      </c>
      <c r="D4216" s="45" t="s">
        <v>24841</v>
      </c>
      <c r="E4216" s="45"/>
      <c r="F4216" s="45">
        <v>12.6</v>
      </c>
      <c r="G4216" s="44"/>
      <c r="H4216" s="169" t="s">
        <v>24843</v>
      </c>
    </row>
    <row r="4217" spans="1:8" x14ac:dyDescent="0.3">
      <c r="A4217" s="5" t="s">
        <v>10198</v>
      </c>
      <c r="B4217" s="44" t="s">
        <v>10199</v>
      </c>
      <c r="C4217" s="45">
        <v>12.6</v>
      </c>
      <c r="D4217" s="45" t="s">
        <v>24841</v>
      </c>
      <c r="E4217" s="45"/>
      <c r="F4217" s="45">
        <v>12.6</v>
      </c>
      <c r="G4217" s="44"/>
      <c r="H4217" s="169" t="s">
        <v>24843</v>
      </c>
    </row>
    <row r="4218" spans="1:8" x14ac:dyDescent="0.3">
      <c r="A4218" s="5" t="s">
        <v>10200</v>
      </c>
      <c r="B4218" s="44" t="s">
        <v>31</v>
      </c>
      <c r="C4218" s="45">
        <v>12.6</v>
      </c>
      <c r="D4218" s="45" t="s">
        <v>24841</v>
      </c>
      <c r="E4218" s="45"/>
      <c r="F4218" s="45">
        <v>12.6</v>
      </c>
      <c r="G4218" s="44"/>
      <c r="H4218" s="169" t="s">
        <v>24843</v>
      </c>
    </row>
    <row r="4219" spans="1:8" x14ac:dyDescent="0.3">
      <c r="A4219" s="5" t="s">
        <v>10203</v>
      </c>
      <c r="B4219" s="44" t="s">
        <v>26795</v>
      </c>
      <c r="C4219" s="45">
        <v>0</v>
      </c>
      <c r="D4219" s="45" t="s">
        <v>24841</v>
      </c>
      <c r="E4219" s="45"/>
      <c r="F4219" s="45">
        <v>0</v>
      </c>
      <c r="G4219" s="44"/>
      <c r="H4219" s="169" t="s">
        <v>24843</v>
      </c>
    </row>
    <row r="4220" spans="1:8" x14ac:dyDescent="0.3">
      <c r="A4220" s="5" t="s">
        <v>10205</v>
      </c>
      <c r="B4220" s="44" t="s">
        <v>9057</v>
      </c>
      <c r="C4220" s="45">
        <v>0</v>
      </c>
      <c r="D4220" s="45" t="s">
        <v>24841</v>
      </c>
      <c r="E4220" s="45"/>
      <c r="F4220" s="45">
        <v>0</v>
      </c>
      <c r="G4220" s="44"/>
      <c r="H4220" s="169" t="s">
        <v>24843</v>
      </c>
    </row>
    <row r="4221" spans="1:8" x14ac:dyDescent="0.3">
      <c r="A4221" s="5" t="s">
        <v>10206</v>
      </c>
      <c r="B4221" s="44" t="s">
        <v>31</v>
      </c>
      <c r="C4221" s="45">
        <v>12.6</v>
      </c>
      <c r="D4221" s="45" t="s">
        <v>24841</v>
      </c>
      <c r="E4221" s="45"/>
      <c r="F4221" s="45">
        <v>12.6</v>
      </c>
      <c r="G4221" s="44"/>
      <c r="H4221" s="169" t="s">
        <v>24843</v>
      </c>
    </row>
    <row r="4222" spans="1:8" x14ac:dyDescent="0.3">
      <c r="A4222" s="5" t="s">
        <v>10209</v>
      </c>
      <c r="B4222" s="44" t="s">
        <v>26796</v>
      </c>
      <c r="C4222" s="45">
        <v>12.6</v>
      </c>
      <c r="D4222" s="45" t="s">
        <v>24841</v>
      </c>
      <c r="E4222" s="45"/>
      <c r="F4222" s="45">
        <v>12.6</v>
      </c>
      <c r="G4222" s="44"/>
      <c r="H4222" s="169" t="s">
        <v>24843</v>
      </c>
    </row>
    <row r="4223" spans="1:8" x14ac:dyDescent="0.3">
      <c r="A4223" s="5" t="s">
        <v>10211</v>
      </c>
      <c r="B4223" s="44" t="s">
        <v>26797</v>
      </c>
      <c r="C4223" s="45">
        <v>0</v>
      </c>
      <c r="D4223" s="45" t="s">
        <v>24841</v>
      </c>
      <c r="E4223" s="45"/>
      <c r="F4223" s="45">
        <v>0</v>
      </c>
      <c r="G4223" s="44"/>
      <c r="H4223" s="169" t="s">
        <v>24843</v>
      </c>
    </row>
    <row r="4224" spans="1:8" x14ac:dyDescent="0.3">
      <c r="A4224" s="5" t="s">
        <v>10213</v>
      </c>
      <c r="B4224" s="44" t="s">
        <v>140</v>
      </c>
      <c r="C4224" s="45">
        <v>12.6</v>
      </c>
      <c r="D4224" s="45" t="s">
        <v>24841</v>
      </c>
      <c r="E4224" s="45"/>
      <c r="F4224" s="45">
        <v>12.6</v>
      </c>
      <c r="G4224" s="44"/>
      <c r="H4224" s="169" t="s">
        <v>24843</v>
      </c>
    </row>
    <row r="4225" spans="1:8" x14ac:dyDescent="0.3">
      <c r="A4225" s="5" t="s">
        <v>10217</v>
      </c>
      <c r="B4225" s="44" t="s">
        <v>26798</v>
      </c>
      <c r="C4225" s="45">
        <v>10.8</v>
      </c>
      <c r="D4225" s="45" t="s">
        <v>24841</v>
      </c>
      <c r="E4225" s="45"/>
      <c r="F4225" s="45">
        <v>10.8</v>
      </c>
      <c r="G4225" s="44"/>
      <c r="H4225" s="169" t="s">
        <v>24843</v>
      </c>
    </row>
    <row r="4226" spans="1:8" x14ac:dyDescent="0.3">
      <c r="A4226" s="5" t="s">
        <v>10219</v>
      </c>
      <c r="B4226" s="44" t="s">
        <v>26799</v>
      </c>
      <c r="C4226" s="45">
        <v>10.8</v>
      </c>
      <c r="D4226" s="45" t="s">
        <v>24841</v>
      </c>
      <c r="E4226" s="45"/>
      <c r="F4226" s="45">
        <v>10.8</v>
      </c>
      <c r="G4226" s="44"/>
      <c r="H4226" s="169" t="s">
        <v>24843</v>
      </c>
    </row>
    <row r="4227" spans="1:8" x14ac:dyDescent="0.3">
      <c r="A4227" s="5" t="s">
        <v>10223</v>
      </c>
      <c r="B4227" s="44" t="s">
        <v>26800</v>
      </c>
      <c r="C4227" s="45">
        <v>10.8</v>
      </c>
      <c r="D4227" s="45" t="s">
        <v>24841</v>
      </c>
      <c r="E4227" s="45"/>
      <c r="F4227" s="45">
        <v>10.8</v>
      </c>
      <c r="G4227" s="44"/>
      <c r="H4227" s="169" t="s">
        <v>24843</v>
      </c>
    </row>
    <row r="4228" spans="1:8" x14ac:dyDescent="0.3">
      <c r="A4228" s="5" t="s">
        <v>10225</v>
      </c>
      <c r="B4228" s="44" t="s">
        <v>26801</v>
      </c>
      <c r="C4228" s="45">
        <v>10.8</v>
      </c>
      <c r="D4228" s="45" t="s">
        <v>24841</v>
      </c>
      <c r="E4228" s="45"/>
      <c r="F4228" s="45">
        <v>10.8</v>
      </c>
      <c r="G4228" s="44"/>
      <c r="H4228" s="169" t="s">
        <v>24843</v>
      </c>
    </row>
    <row r="4229" spans="1:8" x14ac:dyDescent="0.3">
      <c r="A4229" s="5" t="s">
        <v>10227</v>
      </c>
      <c r="B4229" s="44" t="s">
        <v>26802</v>
      </c>
      <c r="C4229" s="45">
        <v>10.8</v>
      </c>
      <c r="D4229" s="45" t="s">
        <v>24841</v>
      </c>
      <c r="E4229" s="45"/>
      <c r="F4229" s="45">
        <v>10.8</v>
      </c>
      <c r="G4229" s="44"/>
      <c r="H4229" s="169" t="s">
        <v>24843</v>
      </c>
    </row>
    <row r="4230" spans="1:8" x14ac:dyDescent="0.3">
      <c r="A4230" s="5" t="s">
        <v>10229</v>
      </c>
      <c r="B4230" s="44" t="s">
        <v>26803</v>
      </c>
      <c r="C4230" s="45">
        <v>10.8</v>
      </c>
      <c r="D4230" s="45" t="s">
        <v>24841</v>
      </c>
      <c r="E4230" s="45"/>
      <c r="F4230" s="45">
        <v>10.8</v>
      </c>
      <c r="G4230" s="44"/>
      <c r="H4230" s="169" t="s">
        <v>24843</v>
      </c>
    </row>
    <row r="4231" spans="1:8" x14ac:dyDescent="0.3">
      <c r="A4231" s="5" t="s">
        <v>10231</v>
      </c>
      <c r="B4231" s="44" t="s">
        <v>10232</v>
      </c>
      <c r="C4231" s="45">
        <v>10.8</v>
      </c>
      <c r="D4231" s="45" t="s">
        <v>24841</v>
      </c>
      <c r="E4231" s="45"/>
      <c r="F4231" s="45">
        <v>10.8</v>
      </c>
      <c r="G4231" s="44"/>
      <c r="H4231" s="169" t="s">
        <v>24843</v>
      </c>
    </row>
    <row r="4232" spans="1:8" x14ac:dyDescent="0.3">
      <c r="A4232" s="5" t="s">
        <v>10233</v>
      </c>
      <c r="B4232" s="44" t="s">
        <v>26804</v>
      </c>
      <c r="C4232" s="45">
        <v>10.8</v>
      </c>
      <c r="D4232" s="45" t="s">
        <v>24841</v>
      </c>
      <c r="E4232" s="45"/>
      <c r="F4232" s="45">
        <v>10.8</v>
      </c>
      <c r="G4232" s="44"/>
      <c r="H4232" s="169" t="s">
        <v>24843</v>
      </c>
    </row>
    <row r="4233" spans="1:8" x14ac:dyDescent="0.3">
      <c r="A4233" s="5" t="s">
        <v>10237</v>
      </c>
      <c r="B4233" s="44" t="s">
        <v>26805</v>
      </c>
      <c r="C4233" s="45">
        <v>12.6</v>
      </c>
      <c r="D4233" s="45" t="s">
        <v>24841</v>
      </c>
      <c r="E4233" s="45"/>
      <c r="F4233" s="45">
        <v>12.6</v>
      </c>
      <c r="G4233" s="44"/>
      <c r="H4233" s="169" t="s">
        <v>24843</v>
      </c>
    </row>
    <row r="4234" spans="1:8" x14ac:dyDescent="0.3">
      <c r="A4234" s="5" t="s">
        <v>10240</v>
      </c>
      <c r="B4234" s="44" t="s">
        <v>26806</v>
      </c>
      <c r="C4234" s="45">
        <v>3.6</v>
      </c>
      <c r="D4234" s="45" t="s">
        <v>24841</v>
      </c>
      <c r="E4234" s="45"/>
      <c r="F4234" s="45">
        <v>3.6</v>
      </c>
      <c r="G4234" s="44"/>
      <c r="H4234" s="169" t="s">
        <v>24843</v>
      </c>
    </row>
    <row r="4235" spans="1:8" x14ac:dyDescent="0.3">
      <c r="A4235" s="5" t="s">
        <v>10242</v>
      </c>
      <c r="B4235" s="44" t="s">
        <v>31</v>
      </c>
      <c r="C4235" s="45">
        <v>12.6</v>
      </c>
      <c r="D4235" s="45" t="s">
        <v>24841</v>
      </c>
      <c r="E4235" s="45"/>
      <c r="F4235" s="45">
        <v>12.6</v>
      </c>
      <c r="G4235" s="44"/>
      <c r="H4235" s="169" t="s">
        <v>24843</v>
      </c>
    </row>
    <row r="4236" spans="1:8" x14ac:dyDescent="0.3">
      <c r="A4236" s="5" t="s">
        <v>10243</v>
      </c>
      <c r="B4236" s="44" t="s">
        <v>26807</v>
      </c>
      <c r="C4236" s="45">
        <v>12.6</v>
      </c>
      <c r="D4236" s="45" t="s">
        <v>24841</v>
      </c>
      <c r="E4236" s="45"/>
      <c r="F4236" s="45">
        <v>12.6</v>
      </c>
      <c r="G4236" s="44"/>
      <c r="H4236" s="169" t="s">
        <v>24843</v>
      </c>
    </row>
    <row r="4237" spans="1:8" ht="39.6" x14ac:dyDescent="0.3">
      <c r="A4237" s="5" t="s">
        <v>10247</v>
      </c>
      <c r="B4237" s="44" t="s">
        <v>26808</v>
      </c>
      <c r="C4237" s="45">
        <v>12.6</v>
      </c>
      <c r="D4237" s="45" t="s">
        <v>24841</v>
      </c>
      <c r="E4237" s="45"/>
      <c r="F4237" s="45">
        <v>12.6</v>
      </c>
      <c r="G4237" s="44"/>
      <c r="H4237" s="169" t="s">
        <v>24843</v>
      </c>
    </row>
    <row r="4238" spans="1:8" x14ac:dyDescent="0.3">
      <c r="A4238" s="5" t="s">
        <v>10249</v>
      </c>
      <c r="B4238" s="44" t="s">
        <v>22</v>
      </c>
      <c r="C4238" s="45">
        <v>12.6</v>
      </c>
      <c r="D4238" s="45" t="s">
        <v>24841</v>
      </c>
      <c r="E4238" s="45"/>
      <c r="F4238" s="45">
        <v>12.6</v>
      </c>
      <c r="G4238" s="44"/>
      <c r="H4238" s="169" t="s">
        <v>24843</v>
      </c>
    </row>
    <row r="4239" spans="1:8" x14ac:dyDescent="0.3">
      <c r="A4239" s="5" t="s">
        <v>10257</v>
      </c>
      <c r="B4239" s="44" t="s">
        <v>26809</v>
      </c>
      <c r="C4239" s="45">
        <v>0</v>
      </c>
      <c r="D4239" s="45" t="s">
        <v>24841</v>
      </c>
      <c r="E4239" s="45"/>
      <c r="F4239" s="45">
        <v>0</v>
      </c>
      <c r="G4239" s="44"/>
      <c r="H4239" s="169" t="s">
        <v>24843</v>
      </c>
    </row>
    <row r="4240" spans="1:8" x14ac:dyDescent="0.3">
      <c r="A4240" s="5" t="s">
        <v>10261</v>
      </c>
      <c r="B4240" s="44" t="s">
        <v>26810</v>
      </c>
      <c r="C4240" s="45">
        <v>0</v>
      </c>
      <c r="D4240" s="45" t="s">
        <v>24841</v>
      </c>
      <c r="E4240" s="45"/>
      <c r="F4240" s="45">
        <v>0</v>
      </c>
      <c r="G4240" s="44"/>
      <c r="H4240" s="169" t="s">
        <v>24843</v>
      </c>
    </row>
    <row r="4241" spans="1:8" x14ac:dyDescent="0.3">
      <c r="A4241" s="5" t="s">
        <v>10263</v>
      </c>
      <c r="B4241" s="44" t="s">
        <v>31</v>
      </c>
      <c r="C4241" s="45">
        <v>12.6</v>
      </c>
      <c r="D4241" s="45" t="s">
        <v>24841</v>
      </c>
      <c r="E4241" s="45"/>
      <c r="F4241" s="45">
        <v>12.6</v>
      </c>
      <c r="G4241" s="44"/>
      <c r="H4241" s="169" t="s">
        <v>24843</v>
      </c>
    </row>
    <row r="4242" spans="1:8" x14ac:dyDescent="0.3">
      <c r="A4242" s="5" t="s">
        <v>10266</v>
      </c>
      <c r="B4242" s="44" t="s">
        <v>26811</v>
      </c>
      <c r="C4242" s="45">
        <v>0</v>
      </c>
      <c r="D4242" s="45" t="s">
        <v>24841</v>
      </c>
      <c r="E4242" s="45"/>
      <c r="F4242" s="45">
        <v>0</v>
      </c>
      <c r="G4242" s="44"/>
      <c r="H4242" s="169" t="s">
        <v>24843</v>
      </c>
    </row>
    <row r="4243" spans="1:8" x14ac:dyDescent="0.3">
      <c r="A4243" s="5" t="s">
        <v>10268</v>
      </c>
      <c r="B4243" s="44" t="s">
        <v>26812</v>
      </c>
      <c r="C4243" s="45">
        <v>0</v>
      </c>
      <c r="D4243" s="45" t="s">
        <v>24841</v>
      </c>
      <c r="E4243" s="45"/>
      <c r="F4243" s="45">
        <v>0</v>
      </c>
      <c r="G4243" s="44"/>
      <c r="H4243" s="169" t="s">
        <v>24843</v>
      </c>
    </row>
    <row r="4244" spans="1:8" x14ac:dyDescent="0.3">
      <c r="A4244" s="5" t="s">
        <v>10272</v>
      </c>
      <c r="B4244" s="44" t="s">
        <v>26811</v>
      </c>
      <c r="C4244" s="45">
        <v>0</v>
      </c>
      <c r="D4244" s="45" t="s">
        <v>24841</v>
      </c>
      <c r="E4244" s="45"/>
      <c r="F4244" s="45">
        <v>0</v>
      </c>
      <c r="G4244" s="44"/>
      <c r="H4244" s="169" t="s">
        <v>24843</v>
      </c>
    </row>
    <row r="4245" spans="1:8" x14ac:dyDescent="0.3">
      <c r="A4245" s="5" t="s">
        <v>10275</v>
      </c>
      <c r="B4245" s="44" t="s">
        <v>25641</v>
      </c>
      <c r="C4245" s="45">
        <v>12.6</v>
      </c>
      <c r="D4245" s="45" t="s">
        <v>24841</v>
      </c>
      <c r="E4245" s="45"/>
      <c r="F4245" s="45">
        <v>12.6</v>
      </c>
      <c r="G4245" s="44"/>
      <c r="H4245" s="169" t="s">
        <v>24843</v>
      </c>
    </row>
    <row r="4246" spans="1:8" x14ac:dyDescent="0.3">
      <c r="A4246" s="5" t="s">
        <v>10276</v>
      </c>
      <c r="B4246" s="44" t="s">
        <v>26813</v>
      </c>
      <c r="C4246" s="45">
        <v>0</v>
      </c>
      <c r="D4246" s="45" t="s">
        <v>24841</v>
      </c>
      <c r="E4246" s="45"/>
      <c r="F4246" s="45">
        <v>0</v>
      </c>
      <c r="G4246" s="44"/>
      <c r="H4246" s="169" t="s">
        <v>24843</v>
      </c>
    </row>
    <row r="4247" spans="1:8" x14ac:dyDescent="0.3">
      <c r="A4247" s="5" t="s">
        <v>10278</v>
      </c>
      <c r="B4247" s="44" t="s">
        <v>140</v>
      </c>
      <c r="C4247" s="45">
        <v>12.6</v>
      </c>
      <c r="D4247" s="45" t="s">
        <v>24841</v>
      </c>
      <c r="E4247" s="45"/>
      <c r="F4247" s="45">
        <v>12.6</v>
      </c>
      <c r="G4247" s="44"/>
      <c r="H4247" s="169" t="s">
        <v>24843</v>
      </c>
    </row>
    <row r="4248" spans="1:8" x14ac:dyDescent="0.3">
      <c r="A4248" s="5" t="s">
        <v>10281</v>
      </c>
      <c r="B4248" s="44" t="s">
        <v>25641</v>
      </c>
      <c r="C4248" s="45">
        <v>12.6</v>
      </c>
      <c r="D4248" s="45" t="s">
        <v>24841</v>
      </c>
      <c r="E4248" s="45"/>
      <c r="F4248" s="45">
        <v>12.6</v>
      </c>
      <c r="G4248" s="44"/>
      <c r="H4248" s="169" t="s">
        <v>24843</v>
      </c>
    </row>
    <row r="4249" spans="1:8" x14ac:dyDescent="0.3">
      <c r="A4249" s="5" t="s">
        <v>10282</v>
      </c>
      <c r="B4249" s="44" t="s">
        <v>140</v>
      </c>
      <c r="C4249" s="45">
        <v>12.6</v>
      </c>
      <c r="D4249" s="45" t="s">
        <v>24841</v>
      </c>
      <c r="E4249" s="45"/>
      <c r="F4249" s="45">
        <v>12.6</v>
      </c>
      <c r="G4249" s="44"/>
      <c r="H4249" s="169" t="s">
        <v>24843</v>
      </c>
    </row>
    <row r="4250" spans="1:8" x14ac:dyDescent="0.3">
      <c r="A4250" s="5" t="s">
        <v>10283</v>
      </c>
      <c r="B4250" s="44" t="s">
        <v>26814</v>
      </c>
      <c r="C4250" s="45">
        <v>12.6</v>
      </c>
      <c r="D4250" s="45" t="s">
        <v>24841</v>
      </c>
      <c r="E4250" s="45"/>
      <c r="F4250" s="45">
        <v>12.6</v>
      </c>
      <c r="G4250" s="44"/>
      <c r="H4250" s="169" t="s">
        <v>24843</v>
      </c>
    </row>
    <row r="4251" spans="1:8" x14ac:dyDescent="0.3">
      <c r="A4251" s="5" t="s">
        <v>10285</v>
      </c>
      <c r="B4251" s="44" t="s">
        <v>26815</v>
      </c>
      <c r="C4251" s="45">
        <v>12.6</v>
      </c>
      <c r="D4251" s="45" t="s">
        <v>24841</v>
      </c>
      <c r="E4251" s="45"/>
      <c r="F4251" s="45">
        <v>12.6</v>
      </c>
      <c r="G4251" s="44"/>
      <c r="H4251" s="169" t="s">
        <v>24843</v>
      </c>
    </row>
    <row r="4252" spans="1:8" x14ac:dyDescent="0.3">
      <c r="A4252" s="5" t="s">
        <v>10287</v>
      </c>
      <c r="B4252" s="44" t="s">
        <v>31</v>
      </c>
      <c r="C4252" s="45">
        <v>12.6</v>
      </c>
      <c r="D4252" s="45" t="s">
        <v>24841</v>
      </c>
      <c r="E4252" s="45"/>
      <c r="F4252" s="45">
        <v>12.6</v>
      </c>
      <c r="G4252" s="44"/>
      <c r="H4252" s="169" t="s">
        <v>24843</v>
      </c>
    </row>
    <row r="4253" spans="1:8" x14ac:dyDescent="0.3">
      <c r="A4253" s="5" t="s">
        <v>10289</v>
      </c>
      <c r="B4253" s="44" t="s">
        <v>26816</v>
      </c>
      <c r="C4253" s="45">
        <v>0</v>
      </c>
      <c r="D4253" s="45" t="s">
        <v>24841</v>
      </c>
      <c r="E4253" s="45"/>
      <c r="F4253" s="45">
        <v>0</v>
      </c>
      <c r="G4253" s="44"/>
      <c r="H4253" s="169" t="s">
        <v>24843</v>
      </c>
    </row>
    <row r="4254" spans="1:8" x14ac:dyDescent="0.3">
      <c r="A4254" s="5" t="s">
        <v>10291</v>
      </c>
      <c r="B4254" s="44" t="s">
        <v>18</v>
      </c>
      <c r="C4254" s="45">
        <v>12.6</v>
      </c>
      <c r="D4254" s="45" t="s">
        <v>24841</v>
      </c>
      <c r="E4254" s="45"/>
      <c r="F4254" s="45">
        <v>12.6</v>
      </c>
      <c r="G4254" s="44"/>
      <c r="H4254" s="169" t="s">
        <v>24843</v>
      </c>
    </row>
    <row r="4255" spans="1:8" x14ac:dyDescent="0.3">
      <c r="A4255" s="5" t="s">
        <v>10295</v>
      </c>
      <c r="B4255" s="44" t="s">
        <v>26809</v>
      </c>
      <c r="C4255" s="45">
        <v>12.6</v>
      </c>
      <c r="D4255" s="45" t="s">
        <v>24841</v>
      </c>
      <c r="E4255" s="45"/>
      <c r="F4255" s="45">
        <v>12.6</v>
      </c>
      <c r="G4255" s="44"/>
      <c r="H4255" s="169" t="s">
        <v>24843</v>
      </c>
    </row>
    <row r="4256" spans="1:8" x14ac:dyDescent="0.3">
      <c r="A4256" s="5" t="s">
        <v>10296</v>
      </c>
      <c r="B4256" s="44" t="s">
        <v>26817</v>
      </c>
      <c r="C4256" s="45">
        <v>0</v>
      </c>
      <c r="D4256" s="45" t="s">
        <v>24841</v>
      </c>
      <c r="E4256" s="45"/>
      <c r="F4256" s="45">
        <v>0</v>
      </c>
      <c r="G4256" s="44"/>
      <c r="H4256" s="169" t="s">
        <v>24843</v>
      </c>
    </row>
    <row r="4257" spans="1:8" x14ac:dyDescent="0.3">
      <c r="A4257" s="5" t="s">
        <v>10300</v>
      </c>
      <c r="B4257" s="44" t="s">
        <v>26816</v>
      </c>
      <c r="C4257" s="45">
        <v>0</v>
      </c>
      <c r="D4257" s="45" t="s">
        <v>24841</v>
      </c>
      <c r="E4257" s="45"/>
      <c r="F4257" s="45">
        <v>0</v>
      </c>
      <c r="G4257" s="44"/>
      <c r="H4257" s="169" t="s">
        <v>24843</v>
      </c>
    </row>
    <row r="4258" spans="1:8" x14ac:dyDescent="0.3">
      <c r="A4258" s="5" t="s">
        <v>10301</v>
      </c>
      <c r="B4258" s="44" t="s">
        <v>26818</v>
      </c>
      <c r="C4258" s="45">
        <v>0</v>
      </c>
      <c r="D4258" s="45" t="s">
        <v>24841</v>
      </c>
      <c r="E4258" s="45"/>
      <c r="F4258" s="45">
        <v>0</v>
      </c>
      <c r="G4258" s="44"/>
      <c r="H4258" s="169" t="s">
        <v>24843</v>
      </c>
    </row>
    <row r="4259" spans="1:8" x14ac:dyDescent="0.3">
      <c r="A4259" s="5" t="s">
        <v>10303</v>
      </c>
      <c r="B4259" s="44" t="s">
        <v>18</v>
      </c>
      <c r="C4259" s="45">
        <v>12.6</v>
      </c>
      <c r="D4259" s="45" t="s">
        <v>24841</v>
      </c>
      <c r="E4259" s="45"/>
      <c r="F4259" s="45">
        <v>12.6</v>
      </c>
      <c r="G4259" s="44"/>
      <c r="H4259" s="169" t="s">
        <v>24843</v>
      </c>
    </row>
    <row r="4260" spans="1:8" ht="26.4" x14ac:dyDescent="0.3">
      <c r="A4260" s="5" t="s">
        <v>10306</v>
      </c>
      <c r="B4260" s="44" t="s">
        <v>26819</v>
      </c>
      <c r="C4260" s="45">
        <v>0</v>
      </c>
      <c r="D4260" s="45" t="s">
        <v>24841</v>
      </c>
      <c r="E4260" s="45"/>
      <c r="F4260" s="45">
        <v>0</v>
      </c>
      <c r="G4260" s="44"/>
      <c r="H4260" s="169" t="s">
        <v>24843</v>
      </c>
    </row>
    <row r="4261" spans="1:8" x14ac:dyDescent="0.3">
      <c r="A4261" s="5" t="s">
        <v>10310</v>
      </c>
      <c r="B4261" s="44" t="s">
        <v>26820</v>
      </c>
      <c r="C4261" s="45">
        <v>12.6</v>
      </c>
      <c r="D4261" s="45" t="s">
        <v>24841</v>
      </c>
      <c r="E4261" s="45"/>
      <c r="F4261" s="45">
        <v>12.6</v>
      </c>
      <c r="G4261" s="44"/>
      <c r="H4261" s="169" t="s">
        <v>24843</v>
      </c>
    </row>
    <row r="4262" spans="1:8" x14ac:dyDescent="0.3">
      <c r="A4262" s="5" t="s">
        <v>10312</v>
      </c>
      <c r="B4262" s="44" t="s">
        <v>31</v>
      </c>
      <c r="C4262" s="45">
        <v>0</v>
      </c>
      <c r="D4262" s="45" t="s">
        <v>24841</v>
      </c>
      <c r="E4262" s="45"/>
      <c r="F4262" s="45">
        <v>0</v>
      </c>
      <c r="G4262" s="44"/>
      <c r="H4262" s="169" t="s">
        <v>24843</v>
      </c>
    </row>
    <row r="4263" spans="1:8" x14ac:dyDescent="0.3">
      <c r="A4263" s="5" t="s">
        <v>10315</v>
      </c>
      <c r="B4263" s="44" t="s">
        <v>26820</v>
      </c>
      <c r="C4263" s="45">
        <v>12.6</v>
      </c>
      <c r="D4263" s="45" t="s">
        <v>24841</v>
      </c>
      <c r="E4263" s="45"/>
      <c r="F4263" s="45">
        <v>12.6</v>
      </c>
      <c r="G4263" s="44"/>
      <c r="H4263" s="169" t="s">
        <v>24843</v>
      </c>
    </row>
    <row r="4264" spans="1:8" x14ac:dyDescent="0.3">
      <c r="A4264" s="5" t="s">
        <v>10316</v>
      </c>
      <c r="B4264" s="44" t="s">
        <v>26821</v>
      </c>
      <c r="C4264" s="45">
        <v>12.6</v>
      </c>
      <c r="D4264" s="45" t="s">
        <v>24841</v>
      </c>
      <c r="E4264" s="45"/>
      <c r="F4264" s="45">
        <v>12.6</v>
      </c>
      <c r="G4264" s="44"/>
      <c r="H4264" s="169" t="s">
        <v>24843</v>
      </c>
    </row>
    <row r="4265" spans="1:8" x14ac:dyDescent="0.3">
      <c r="A4265" s="5" t="s">
        <v>10318</v>
      </c>
      <c r="B4265" s="44" t="s">
        <v>31</v>
      </c>
      <c r="C4265" s="45">
        <v>0</v>
      </c>
      <c r="D4265" s="45" t="s">
        <v>24841</v>
      </c>
      <c r="E4265" s="45"/>
      <c r="F4265" s="45">
        <v>0</v>
      </c>
      <c r="G4265" s="44"/>
      <c r="H4265" s="169" t="s">
        <v>24843</v>
      </c>
    </row>
    <row r="4266" spans="1:8" x14ac:dyDescent="0.3">
      <c r="A4266" s="5" t="s">
        <v>10321</v>
      </c>
      <c r="B4266" s="44" t="s">
        <v>26811</v>
      </c>
      <c r="C4266" s="45">
        <v>0</v>
      </c>
      <c r="D4266" s="45" t="s">
        <v>24841</v>
      </c>
      <c r="E4266" s="45"/>
      <c r="F4266" s="45">
        <v>0</v>
      </c>
      <c r="G4266" s="44"/>
      <c r="H4266" s="169" t="s">
        <v>24843</v>
      </c>
    </row>
    <row r="4267" spans="1:8" x14ac:dyDescent="0.3">
      <c r="A4267" s="5" t="s">
        <v>10323</v>
      </c>
      <c r="B4267" s="44" t="s">
        <v>26820</v>
      </c>
      <c r="C4267" s="45">
        <v>12.6</v>
      </c>
      <c r="D4267" s="45" t="s">
        <v>24841</v>
      </c>
      <c r="E4267" s="45"/>
      <c r="F4267" s="45">
        <v>12.6</v>
      </c>
      <c r="G4267" s="44"/>
      <c r="H4267" s="169" t="s">
        <v>24843</v>
      </c>
    </row>
    <row r="4268" spans="1:8" ht="26.4" x14ac:dyDescent="0.3">
      <c r="A4268" s="5" t="s">
        <v>10324</v>
      </c>
      <c r="B4268" s="44" t="s">
        <v>26822</v>
      </c>
      <c r="C4268" s="45">
        <v>0</v>
      </c>
      <c r="D4268" s="45" t="s">
        <v>24841</v>
      </c>
      <c r="E4268" s="45"/>
      <c r="F4268" s="45">
        <v>0</v>
      </c>
      <c r="G4268" s="44"/>
      <c r="H4268" s="169" t="s">
        <v>24843</v>
      </c>
    </row>
    <row r="4269" spans="1:8" x14ac:dyDescent="0.3">
      <c r="A4269" s="5" t="s">
        <v>10326</v>
      </c>
      <c r="B4269" s="44" t="s">
        <v>31</v>
      </c>
      <c r="C4269" s="45">
        <v>12.6</v>
      </c>
      <c r="D4269" s="45" t="s">
        <v>24841</v>
      </c>
      <c r="E4269" s="45"/>
      <c r="F4269" s="45">
        <v>12.6</v>
      </c>
      <c r="G4269" s="44"/>
      <c r="H4269" s="169" t="s">
        <v>24843</v>
      </c>
    </row>
    <row r="4270" spans="1:8" x14ac:dyDescent="0.3">
      <c r="A4270" s="5" t="s">
        <v>10329</v>
      </c>
      <c r="B4270" s="44" t="s">
        <v>26823</v>
      </c>
      <c r="C4270" s="45">
        <v>0</v>
      </c>
      <c r="D4270" s="45" t="s">
        <v>24841</v>
      </c>
      <c r="E4270" s="45"/>
      <c r="F4270" s="45">
        <v>0</v>
      </c>
      <c r="G4270" s="44"/>
      <c r="H4270" s="169" t="s">
        <v>24843</v>
      </c>
    </row>
    <row r="4271" spans="1:8" ht="26.4" x14ac:dyDescent="0.3">
      <c r="A4271" s="5" t="s">
        <v>10331</v>
      </c>
      <c r="B4271" s="44" t="s">
        <v>26824</v>
      </c>
      <c r="C4271" s="45">
        <v>0</v>
      </c>
      <c r="D4271" s="45" t="s">
        <v>24841</v>
      </c>
      <c r="E4271" s="45"/>
      <c r="F4271" s="45">
        <v>0</v>
      </c>
      <c r="G4271" s="44"/>
      <c r="H4271" s="169" t="s">
        <v>24843</v>
      </c>
    </row>
    <row r="4272" spans="1:8" x14ac:dyDescent="0.3">
      <c r="A4272" s="5" t="s">
        <v>10337</v>
      </c>
      <c r="B4272" s="44" t="s">
        <v>26825</v>
      </c>
      <c r="C4272" s="45">
        <v>0</v>
      </c>
      <c r="D4272" s="45" t="s">
        <v>24841</v>
      </c>
      <c r="E4272" s="45"/>
      <c r="F4272" s="45">
        <v>0</v>
      </c>
      <c r="G4272" s="44"/>
      <c r="H4272" s="169" t="s">
        <v>24843</v>
      </c>
    </row>
    <row r="4273" spans="1:8" ht="26.4" x14ac:dyDescent="0.3">
      <c r="A4273" s="5" t="s">
        <v>10339</v>
      </c>
      <c r="B4273" s="44" t="s">
        <v>26826</v>
      </c>
      <c r="C4273" s="45">
        <v>9</v>
      </c>
      <c r="D4273" s="45" t="s">
        <v>24841</v>
      </c>
      <c r="E4273" s="45"/>
      <c r="F4273" s="45">
        <v>9</v>
      </c>
      <c r="G4273" s="44"/>
      <c r="H4273" s="169" t="s">
        <v>24843</v>
      </c>
    </row>
    <row r="4274" spans="1:8" x14ac:dyDescent="0.3">
      <c r="A4274" s="5" t="s">
        <v>10341</v>
      </c>
      <c r="B4274" s="44" t="s">
        <v>31</v>
      </c>
      <c r="C4274" s="45">
        <v>12.6</v>
      </c>
      <c r="D4274" s="45" t="s">
        <v>24841</v>
      </c>
      <c r="E4274" s="45"/>
      <c r="F4274" s="45">
        <v>12.6</v>
      </c>
      <c r="G4274" s="44"/>
      <c r="H4274" s="169" t="s">
        <v>24843</v>
      </c>
    </row>
    <row r="4275" spans="1:8" x14ac:dyDescent="0.3">
      <c r="A4275" s="5" t="s">
        <v>10343</v>
      </c>
      <c r="B4275" s="44" t="s">
        <v>26825</v>
      </c>
      <c r="C4275" s="45">
        <v>0</v>
      </c>
      <c r="D4275" s="45" t="s">
        <v>24841</v>
      </c>
      <c r="E4275" s="45"/>
      <c r="F4275" s="45">
        <v>0</v>
      </c>
      <c r="G4275" s="44"/>
      <c r="H4275" s="169" t="s">
        <v>24843</v>
      </c>
    </row>
    <row r="4276" spans="1:8" x14ac:dyDescent="0.3">
      <c r="A4276" s="5" t="s">
        <v>10344</v>
      </c>
      <c r="B4276" s="44" t="s">
        <v>31</v>
      </c>
      <c r="C4276" s="45">
        <v>12.6</v>
      </c>
      <c r="D4276" s="45" t="s">
        <v>24841</v>
      </c>
      <c r="E4276" s="45"/>
      <c r="F4276" s="45">
        <v>12.6</v>
      </c>
      <c r="G4276" s="44"/>
      <c r="H4276" s="169" t="s">
        <v>24843</v>
      </c>
    </row>
    <row r="4277" spans="1:8" x14ac:dyDescent="0.3">
      <c r="A4277" s="5" t="s">
        <v>10347</v>
      </c>
      <c r="B4277" s="44" t="s">
        <v>26827</v>
      </c>
      <c r="C4277" s="45">
        <v>9</v>
      </c>
      <c r="D4277" s="45" t="s">
        <v>24841</v>
      </c>
      <c r="E4277" s="45"/>
      <c r="F4277" s="45">
        <v>9</v>
      </c>
      <c r="G4277" s="44"/>
      <c r="H4277" s="169" t="s">
        <v>24843</v>
      </c>
    </row>
    <row r="4278" spans="1:8" x14ac:dyDescent="0.3">
      <c r="A4278" s="5" t="s">
        <v>10348</v>
      </c>
      <c r="B4278" s="44" t="s">
        <v>31</v>
      </c>
      <c r="C4278" s="45">
        <v>12.6</v>
      </c>
      <c r="D4278" s="45" t="s">
        <v>24841</v>
      </c>
      <c r="E4278" s="45"/>
      <c r="F4278" s="45">
        <v>12.6</v>
      </c>
      <c r="G4278" s="44"/>
      <c r="H4278" s="169" t="s">
        <v>24843</v>
      </c>
    </row>
    <row r="4279" spans="1:8" x14ac:dyDescent="0.3">
      <c r="A4279" s="5" t="s">
        <v>10349</v>
      </c>
      <c r="B4279" s="44" t="s">
        <v>26828</v>
      </c>
      <c r="C4279" s="45">
        <v>0</v>
      </c>
      <c r="D4279" s="45" t="s">
        <v>24841</v>
      </c>
      <c r="E4279" s="45"/>
      <c r="F4279" s="45">
        <v>0</v>
      </c>
      <c r="G4279" s="44"/>
      <c r="H4279" s="169" t="s">
        <v>24843</v>
      </c>
    </row>
    <row r="4280" spans="1:8" ht="26.4" x14ac:dyDescent="0.3">
      <c r="A4280" s="5" t="s">
        <v>10352</v>
      </c>
      <c r="B4280" s="44" t="s">
        <v>26829</v>
      </c>
      <c r="C4280" s="45">
        <v>0</v>
      </c>
      <c r="D4280" s="45" t="s">
        <v>24841</v>
      </c>
      <c r="E4280" s="45"/>
      <c r="F4280" s="45">
        <v>0</v>
      </c>
      <c r="G4280" s="44"/>
      <c r="H4280" s="169" t="s">
        <v>24843</v>
      </c>
    </row>
    <row r="4281" spans="1:8" x14ac:dyDescent="0.3">
      <c r="A4281" s="5" t="s">
        <v>10354</v>
      </c>
      <c r="B4281" s="44" t="s">
        <v>26830</v>
      </c>
      <c r="C4281" s="45">
        <v>0</v>
      </c>
      <c r="D4281" s="45" t="s">
        <v>24841</v>
      </c>
      <c r="E4281" s="45"/>
      <c r="F4281" s="45">
        <v>0</v>
      </c>
      <c r="G4281" s="44"/>
      <c r="H4281" s="169" t="s">
        <v>24843</v>
      </c>
    </row>
    <row r="4282" spans="1:8" x14ac:dyDescent="0.3">
      <c r="A4282" s="5" t="s">
        <v>10356</v>
      </c>
      <c r="B4282" s="44" t="s">
        <v>26828</v>
      </c>
      <c r="C4282" s="45">
        <v>12.6</v>
      </c>
      <c r="D4282" s="45" t="s">
        <v>24841</v>
      </c>
      <c r="E4282" s="45"/>
      <c r="F4282" s="45">
        <v>12.6</v>
      </c>
      <c r="G4282" s="44"/>
      <c r="H4282" s="169" t="s">
        <v>24843</v>
      </c>
    </row>
    <row r="4283" spans="1:8" x14ac:dyDescent="0.3">
      <c r="A4283" s="5" t="s">
        <v>10361</v>
      </c>
      <c r="B4283" s="44" t="s">
        <v>26811</v>
      </c>
      <c r="C4283" s="45">
        <v>12.6</v>
      </c>
      <c r="D4283" s="45" t="s">
        <v>24841</v>
      </c>
      <c r="E4283" s="45"/>
      <c r="F4283" s="45">
        <v>12.6</v>
      </c>
      <c r="G4283" s="44"/>
      <c r="H4283" s="169" t="s">
        <v>24843</v>
      </c>
    </row>
    <row r="4284" spans="1:8" x14ac:dyDescent="0.3">
      <c r="A4284" s="5" t="s">
        <v>10363</v>
      </c>
      <c r="B4284" s="44" t="s">
        <v>26831</v>
      </c>
      <c r="C4284" s="45">
        <v>12.6</v>
      </c>
      <c r="D4284" s="45" t="s">
        <v>24841</v>
      </c>
      <c r="E4284" s="45"/>
      <c r="F4284" s="45">
        <v>12.6</v>
      </c>
      <c r="G4284" s="44"/>
      <c r="H4284" s="169" t="s">
        <v>24843</v>
      </c>
    </row>
    <row r="4285" spans="1:8" x14ac:dyDescent="0.3">
      <c r="A4285" s="5" t="s">
        <v>10365</v>
      </c>
      <c r="B4285" s="44" t="s">
        <v>31</v>
      </c>
      <c r="C4285" s="45">
        <v>12.6</v>
      </c>
      <c r="D4285" s="45" t="s">
        <v>24841</v>
      </c>
      <c r="E4285" s="45"/>
      <c r="F4285" s="45">
        <v>12.6</v>
      </c>
      <c r="G4285" s="44"/>
      <c r="H4285" s="169" t="s">
        <v>24843</v>
      </c>
    </row>
    <row r="4286" spans="1:8" x14ac:dyDescent="0.3">
      <c r="A4286" s="5" t="s">
        <v>10366</v>
      </c>
      <c r="B4286" s="44" t="s">
        <v>26832</v>
      </c>
      <c r="C4286" s="45">
        <v>0</v>
      </c>
      <c r="D4286" s="45" t="s">
        <v>24841</v>
      </c>
      <c r="E4286" s="45"/>
      <c r="F4286" s="45">
        <v>0</v>
      </c>
      <c r="G4286" s="44"/>
      <c r="H4286" s="169" t="s">
        <v>24843</v>
      </c>
    </row>
    <row r="4287" spans="1:8" x14ac:dyDescent="0.3">
      <c r="A4287" s="5" t="s">
        <v>10369</v>
      </c>
      <c r="B4287" s="44" t="s">
        <v>26833</v>
      </c>
      <c r="C4287" s="45">
        <v>12.6</v>
      </c>
      <c r="D4287" s="45" t="s">
        <v>24841</v>
      </c>
      <c r="E4287" s="45"/>
      <c r="F4287" s="45">
        <v>12.6</v>
      </c>
      <c r="G4287" s="44"/>
      <c r="H4287" s="169" t="s">
        <v>24843</v>
      </c>
    </row>
    <row r="4288" spans="1:8" x14ac:dyDescent="0.3">
      <c r="A4288" s="5" t="s">
        <v>10371</v>
      </c>
      <c r="B4288" s="44" t="s">
        <v>31</v>
      </c>
      <c r="C4288" s="45">
        <v>12.6</v>
      </c>
      <c r="D4288" s="45" t="s">
        <v>24841</v>
      </c>
      <c r="E4288" s="45"/>
      <c r="F4288" s="45">
        <v>12.6</v>
      </c>
      <c r="G4288" s="44"/>
      <c r="H4288" s="169" t="s">
        <v>24843</v>
      </c>
    </row>
    <row r="4289" spans="1:8" ht="26.4" x14ac:dyDescent="0.3">
      <c r="A4289" s="5" t="s">
        <v>10372</v>
      </c>
      <c r="B4289" s="44" t="s">
        <v>26834</v>
      </c>
      <c r="C4289" s="45">
        <v>12.6</v>
      </c>
      <c r="D4289" s="45" t="s">
        <v>24841</v>
      </c>
      <c r="E4289" s="45"/>
      <c r="F4289" s="45">
        <v>12.6</v>
      </c>
      <c r="G4289" s="44"/>
      <c r="H4289" s="169" t="s">
        <v>24843</v>
      </c>
    </row>
    <row r="4290" spans="1:8" ht="39.6" x14ac:dyDescent="0.3">
      <c r="A4290" s="5" t="s">
        <v>10376</v>
      </c>
      <c r="B4290" s="44" t="s">
        <v>26835</v>
      </c>
      <c r="C4290" s="45">
        <v>0</v>
      </c>
      <c r="D4290" s="45" t="s">
        <v>26836</v>
      </c>
      <c r="E4290" s="45"/>
      <c r="F4290" s="45">
        <v>0</v>
      </c>
      <c r="G4290" s="44"/>
      <c r="H4290" s="169" t="s">
        <v>24842</v>
      </c>
    </row>
    <row r="4291" spans="1:8" x14ac:dyDescent="0.3">
      <c r="A4291" s="5" t="s">
        <v>10379</v>
      </c>
      <c r="B4291" s="44" t="s">
        <v>31</v>
      </c>
      <c r="C4291" s="45">
        <v>12.6</v>
      </c>
      <c r="D4291" s="45" t="s">
        <v>24841</v>
      </c>
      <c r="E4291" s="45"/>
      <c r="F4291" s="45">
        <v>12.6</v>
      </c>
      <c r="G4291" s="44"/>
      <c r="H4291" s="169" t="s">
        <v>24843</v>
      </c>
    </row>
    <row r="4292" spans="1:8" x14ac:dyDescent="0.3">
      <c r="A4292" s="5" t="s">
        <v>10382</v>
      </c>
      <c r="B4292" s="44" t="s">
        <v>26837</v>
      </c>
      <c r="C4292" s="45">
        <v>12.6</v>
      </c>
      <c r="D4292" s="45" t="s">
        <v>24841</v>
      </c>
      <c r="E4292" s="45"/>
      <c r="F4292" s="45">
        <v>12.6</v>
      </c>
      <c r="G4292" s="44"/>
      <c r="H4292" s="169" t="s">
        <v>24843</v>
      </c>
    </row>
    <row r="4293" spans="1:8" x14ac:dyDescent="0.3">
      <c r="A4293" s="5" t="s">
        <v>10384</v>
      </c>
      <c r="B4293" s="44" t="s">
        <v>22</v>
      </c>
      <c r="C4293" s="45">
        <v>12.6</v>
      </c>
      <c r="D4293" s="45" t="s">
        <v>24841</v>
      </c>
      <c r="E4293" s="45"/>
      <c r="F4293" s="45">
        <v>12.6</v>
      </c>
      <c r="G4293" s="44"/>
      <c r="H4293" s="169" t="s">
        <v>24843</v>
      </c>
    </row>
    <row r="4294" spans="1:8" x14ac:dyDescent="0.3">
      <c r="A4294" s="5" t="s">
        <v>10387</v>
      </c>
      <c r="B4294" s="44" t="s">
        <v>26838</v>
      </c>
      <c r="C4294" s="45">
        <v>12.6</v>
      </c>
      <c r="D4294" s="45" t="s">
        <v>24841</v>
      </c>
      <c r="E4294" s="45"/>
      <c r="F4294" s="45">
        <v>12.6</v>
      </c>
      <c r="G4294" s="44"/>
      <c r="H4294" s="169" t="s">
        <v>24843</v>
      </c>
    </row>
    <row r="4295" spans="1:8" x14ac:dyDescent="0.3">
      <c r="A4295" s="5" t="s">
        <v>10390</v>
      </c>
      <c r="B4295" s="44" t="s">
        <v>10391</v>
      </c>
      <c r="C4295" s="45">
        <v>12.6</v>
      </c>
      <c r="D4295" s="45" t="s">
        <v>24841</v>
      </c>
      <c r="E4295" s="45"/>
      <c r="F4295" s="45">
        <v>12.6</v>
      </c>
      <c r="G4295" s="44"/>
      <c r="H4295" s="169" t="s">
        <v>24843</v>
      </c>
    </row>
    <row r="4296" spans="1:8" ht="26.4" x14ac:dyDescent="0.3">
      <c r="A4296" s="5" t="s">
        <v>10394</v>
      </c>
      <c r="B4296" s="44" t="s">
        <v>26839</v>
      </c>
      <c r="C4296" s="45">
        <v>0</v>
      </c>
      <c r="D4296" s="45" t="s">
        <v>24841</v>
      </c>
      <c r="E4296" s="45"/>
      <c r="F4296" s="45">
        <v>0</v>
      </c>
      <c r="G4296" s="44"/>
      <c r="H4296" s="169" t="s">
        <v>24843</v>
      </c>
    </row>
    <row r="4297" spans="1:8" x14ac:dyDescent="0.3">
      <c r="A4297" s="5" t="s">
        <v>10396</v>
      </c>
      <c r="B4297" s="44" t="s">
        <v>31</v>
      </c>
      <c r="C4297" s="45">
        <v>12.6</v>
      </c>
      <c r="D4297" s="45" t="s">
        <v>24841</v>
      </c>
      <c r="E4297" s="45"/>
      <c r="F4297" s="45">
        <v>12.6</v>
      </c>
      <c r="G4297" s="44"/>
      <c r="H4297" s="169" t="s">
        <v>24843</v>
      </c>
    </row>
    <row r="4298" spans="1:8" x14ac:dyDescent="0.3">
      <c r="A4298" s="5" t="s">
        <v>10397</v>
      </c>
      <c r="B4298" s="44" t="s">
        <v>26840</v>
      </c>
      <c r="C4298" s="45">
        <v>0</v>
      </c>
      <c r="D4298" s="45" t="s">
        <v>24841</v>
      </c>
      <c r="E4298" s="45"/>
      <c r="F4298" s="45">
        <v>0</v>
      </c>
      <c r="G4298" s="44"/>
      <c r="H4298" s="169" t="s">
        <v>24843</v>
      </c>
    </row>
    <row r="4299" spans="1:8" x14ac:dyDescent="0.3">
      <c r="A4299" s="5" t="s">
        <v>10399</v>
      </c>
      <c r="B4299" s="44" t="s">
        <v>31</v>
      </c>
      <c r="C4299" s="45">
        <v>12.6</v>
      </c>
      <c r="D4299" s="45" t="s">
        <v>24841</v>
      </c>
      <c r="E4299" s="45"/>
      <c r="F4299" s="45">
        <v>12.6</v>
      </c>
      <c r="G4299" s="44"/>
      <c r="H4299" s="169" t="s">
        <v>24843</v>
      </c>
    </row>
    <row r="4300" spans="1:8" x14ac:dyDescent="0.3">
      <c r="A4300" s="5" t="s">
        <v>10407</v>
      </c>
      <c r="B4300" s="44" t="s">
        <v>26841</v>
      </c>
      <c r="C4300" s="45">
        <v>0</v>
      </c>
      <c r="D4300" s="45" t="s">
        <v>24841</v>
      </c>
      <c r="E4300" s="45"/>
      <c r="F4300" s="45">
        <v>0</v>
      </c>
      <c r="G4300" s="44"/>
      <c r="H4300" s="169" t="s">
        <v>24843</v>
      </c>
    </row>
    <row r="4301" spans="1:8" x14ac:dyDescent="0.3">
      <c r="A4301" s="5" t="s">
        <v>10411</v>
      </c>
      <c r="B4301" s="44" t="s">
        <v>26842</v>
      </c>
      <c r="C4301" s="45">
        <v>9</v>
      </c>
      <c r="D4301" s="45" t="s">
        <v>24841</v>
      </c>
      <c r="E4301" s="45"/>
      <c r="F4301" s="45">
        <v>9</v>
      </c>
      <c r="G4301" s="44"/>
      <c r="H4301" s="169" t="s">
        <v>24843</v>
      </c>
    </row>
    <row r="4302" spans="1:8" x14ac:dyDescent="0.3">
      <c r="A4302" s="5" t="s">
        <v>10413</v>
      </c>
      <c r="B4302" s="44" t="s">
        <v>31</v>
      </c>
      <c r="C4302" s="45">
        <v>9</v>
      </c>
      <c r="D4302" s="45" t="s">
        <v>24841</v>
      </c>
      <c r="E4302" s="45"/>
      <c r="F4302" s="45">
        <v>9</v>
      </c>
      <c r="G4302" s="44"/>
      <c r="H4302" s="169" t="s">
        <v>24843</v>
      </c>
    </row>
    <row r="4303" spans="1:8" x14ac:dyDescent="0.3">
      <c r="A4303" s="5" t="s">
        <v>10416</v>
      </c>
      <c r="B4303" s="44" t="s">
        <v>26843</v>
      </c>
      <c r="C4303" s="45">
        <v>0</v>
      </c>
      <c r="D4303" s="45" t="s">
        <v>24841</v>
      </c>
      <c r="E4303" s="45"/>
      <c r="F4303" s="45">
        <v>0</v>
      </c>
      <c r="G4303" s="44"/>
      <c r="H4303" s="169" t="s">
        <v>24843</v>
      </c>
    </row>
    <row r="4304" spans="1:8" x14ac:dyDescent="0.3">
      <c r="A4304" s="5" t="s">
        <v>10418</v>
      </c>
      <c r="B4304" s="44" t="s">
        <v>140</v>
      </c>
      <c r="C4304" s="45">
        <v>0</v>
      </c>
      <c r="D4304" s="45" t="s">
        <v>24841</v>
      </c>
      <c r="E4304" s="45"/>
      <c r="F4304" s="45">
        <v>0</v>
      </c>
      <c r="G4304" s="44"/>
      <c r="H4304" s="169" t="s">
        <v>24843</v>
      </c>
    </row>
    <row r="4305" spans="1:8" x14ac:dyDescent="0.3">
      <c r="A4305" s="5" t="s">
        <v>10419</v>
      </c>
      <c r="B4305" s="44" t="s">
        <v>297</v>
      </c>
      <c r="C4305" s="45">
        <v>9</v>
      </c>
      <c r="D4305" s="45" t="s">
        <v>24841</v>
      </c>
      <c r="E4305" s="45"/>
      <c r="F4305" s="45">
        <v>9</v>
      </c>
      <c r="G4305" s="44"/>
      <c r="H4305" s="169" t="s">
        <v>24843</v>
      </c>
    </row>
    <row r="4306" spans="1:8" x14ac:dyDescent="0.3">
      <c r="A4306" s="5" t="s">
        <v>10422</v>
      </c>
      <c r="B4306" s="44" t="s">
        <v>26844</v>
      </c>
      <c r="C4306" s="45">
        <v>10.8</v>
      </c>
      <c r="D4306" s="45" t="s">
        <v>24841</v>
      </c>
      <c r="E4306" s="45"/>
      <c r="F4306" s="45">
        <v>10.8</v>
      </c>
      <c r="G4306" s="44"/>
      <c r="H4306" s="169" t="s">
        <v>24843</v>
      </c>
    </row>
    <row r="4307" spans="1:8" x14ac:dyDescent="0.3">
      <c r="A4307" s="5" t="s">
        <v>10425</v>
      </c>
      <c r="B4307" s="44" t="s">
        <v>26845</v>
      </c>
      <c r="C4307" s="45">
        <v>10.8</v>
      </c>
      <c r="D4307" s="45" t="s">
        <v>24841</v>
      </c>
      <c r="E4307" s="45"/>
      <c r="F4307" s="45">
        <v>10.8</v>
      </c>
      <c r="G4307" s="44"/>
      <c r="H4307" s="169" t="s">
        <v>24843</v>
      </c>
    </row>
    <row r="4308" spans="1:8" x14ac:dyDescent="0.3">
      <c r="A4308" s="5" t="s">
        <v>10427</v>
      </c>
      <c r="B4308" s="44" t="s">
        <v>10428</v>
      </c>
      <c r="C4308" s="45">
        <v>10.8</v>
      </c>
      <c r="D4308" s="45" t="s">
        <v>24841</v>
      </c>
      <c r="E4308" s="45"/>
      <c r="F4308" s="45">
        <v>10.8</v>
      </c>
      <c r="G4308" s="44"/>
      <c r="H4308" s="169" t="s">
        <v>24843</v>
      </c>
    </row>
    <row r="4309" spans="1:8" x14ac:dyDescent="0.3">
      <c r="A4309" s="5" t="s">
        <v>10429</v>
      </c>
      <c r="B4309" s="44" t="s">
        <v>10430</v>
      </c>
      <c r="C4309" s="45">
        <v>0</v>
      </c>
      <c r="D4309" s="45" t="s">
        <v>24841</v>
      </c>
      <c r="E4309" s="45"/>
      <c r="F4309" s="45">
        <v>0</v>
      </c>
      <c r="G4309" s="44"/>
      <c r="H4309" s="169" t="s">
        <v>24843</v>
      </c>
    </row>
    <row r="4310" spans="1:8" x14ac:dyDescent="0.3">
      <c r="A4310" s="5" t="s">
        <v>10431</v>
      </c>
      <c r="B4310" s="44" t="s">
        <v>26846</v>
      </c>
      <c r="C4310" s="45">
        <v>10.8</v>
      </c>
      <c r="D4310" s="45" t="s">
        <v>24841</v>
      </c>
      <c r="E4310" s="45"/>
      <c r="F4310" s="45">
        <v>10.8</v>
      </c>
      <c r="G4310" s="44"/>
      <c r="H4310" s="169" t="s">
        <v>24843</v>
      </c>
    </row>
    <row r="4311" spans="1:8" x14ac:dyDescent="0.3">
      <c r="A4311" s="5" t="s">
        <v>10433</v>
      </c>
      <c r="B4311" s="44" t="s">
        <v>3502</v>
      </c>
      <c r="C4311" s="45">
        <v>0</v>
      </c>
      <c r="D4311" s="45" t="s">
        <v>24841</v>
      </c>
      <c r="E4311" s="45"/>
      <c r="F4311" s="45">
        <v>0</v>
      </c>
      <c r="G4311" s="44"/>
      <c r="H4311" s="169" t="s">
        <v>24843</v>
      </c>
    </row>
    <row r="4312" spans="1:8" x14ac:dyDescent="0.3">
      <c r="A4312" s="5" t="s">
        <v>10434</v>
      </c>
      <c r="B4312" s="44" t="s">
        <v>31</v>
      </c>
      <c r="C4312" s="45">
        <v>10.8</v>
      </c>
      <c r="D4312" s="45" t="s">
        <v>24841</v>
      </c>
      <c r="E4312" s="45"/>
      <c r="F4312" s="45">
        <v>10.8</v>
      </c>
      <c r="G4312" s="44"/>
      <c r="H4312" s="169" t="s">
        <v>24843</v>
      </c>
    </row>
    <row r="4313" spans="1:8" x14ac:dyDescent="0.3">
      <c r="A4313" s="5" t="s">
        <v>10437</v>
      </c>
      <c r="B4313" s="44" t="s">
        <v>25210</v>
      </c>
      <c r="C4313" s="45">
        <v>0</v>
      </c>
      <c r="D4313" s="45" t="s">
        <v>24841</v>
      </c>
      <c r="E4313" s="45"/>
      <c r="F4313" s="45">
        <v>0</v>
      </c>
      <c r="G4313" s="44"/>
      <c r="H4313" s="169" t="s">
        <v>24843</v>
      </c>
    </row>
    <row r="4314" spans="1:8" x14ac:dyDescent="0.3">
      <c r="A4314" s="5" t="s">
        <v>10438</v>
      </c>
      <c r="B4314" s="44" t="s">
        <v>31</v>
      </c>
      <c r="C4314" s="45">
        <v>10.8</v>
      </c>
      <c r="D4314" s="45" t="s">
        <v>24841</v>
      </c>
      <c r="E4314" s="45"/>
      <c r="F4314" s="45">
        <v>10.8</v>
      </c>
      <c r="G4314" s="44"/>
      <c r="H4314" s="169" t="s">
        <v>24843</v>
      </c>
    </row>
    <row r="4315" spans="1:8" x14ac:dyDescent="0.3">
      <c r="A4315" s="5" t="s">
        <v>10443</v>
      </c>
      <c r="B4315" s="44" t="s">
        <v>26847</v>
      </c>
      <c r="C4315" s="45">
        <v>9</v>
      </c>
      <c r="D4315" s="45" t="s">
        <v>24841</v>
      </c>
      <c r="E4315" s="45"/>
      <c r="F4315" s="45">
        <v>9</v>
      </c>
      <c r="G4315" s="44"/>
      <c r="H4315" s="169" t="s">
        <v>24843</v>
      </c>
    </row>
    <row r="4316" spans="1:8" x14ac:dyDescent="0.3">
      <c r="A4316" s="5" t="s">
        <v>10445</v>
      </c>
      <c r="B4316" s="44" t="s">
        <v>26848</v>
      </c>
      <c r="C4316" s="45">
        <v>9</v>
      </c>
      <c r="D4316" s="45" t="s">
        <v>24841</v>
      </c>
      <c r="E4316" s="45"/>
      <c r="F4316" s="45">
        <v>9</v>
      </c>
      <c r="G4316" s="44"/>
      <c r="H4316" s="169" t="s">
        <v>24843</v>
      </c>
    </row>
    <row r="4317" spans="1:8" x14ac:dyDescent="0.3">
      <c r="A4317" s="5" t="s">
        <v>10447</v>
      </c>
      <c r="B4317" s="44" t="s">
        <v>10448</v>
      </c>
      <c r="C4317" s="45">
        <v>0</v>
      </c>
      <c r="D4317" s="45" t="s">
        <v>24841</v>
      </c>
      <c r="E4317" s="45"/>
      <c r="F4317" s="45">
        <v>0</v>
      </c>
      <c r="G4317" s="44"/>
      <c r="H4317" s="169" t="s">
        <v>24843</v>
      </c>
    </row>
    <row r="4318" spans="1:8" ht="26.4" x14ac:dyDescent="0.3">
      <c r="A4318" s="5" t="s">
        <v>10451</v>
      </c>
      <c r="B4318" s="44" t="s">
        <v>26849</v>
      </c>
      <c r="C4318" s="45">
        <v>12.6</v>
      </c>
      <c r="D4318" s="45" t="s">
        <v>24841</v>
      </c>
      <c r="E4318" s="45"/>
      <c r="F4318" s="45">
        <v>12.6</v>
      </c>
      <c r="G4318" s="44"/>
      <c r="H4318" s="169" t="s">
        <v>24843</v>
      </c>
    </row>
    <row r="4319" spans="1:8" x14ac:dyDescent="0.3">
      <c r="A4319" s="5" t="s">
        <v>10454</v>
      </c>
      <c r="B4319" s="44" t="s">
        <v>26850</v>
      </c>
      <c r="C4319" s="45">
        <v>12.6</v>
      </c>
      <c r="D4319" s="45" t="s">
        <v>24841</v>
      </c>
      <c r="E4319" s="45"/>
      <c r="F4319" s="45">
        <v>12.6</v>
      </c>
      <c r="G4319" s="44"/>
      <c r="H4319" s="169" t="s">
        <v>24843</v>
      </c>
    </row>
    <row r="4320" spans="1:8" x14ac:dyDescent="0.3">
      <c r="A4320" s="5" t="s">
        <v>10456</v>
      </c>
      <c r="B4320" s="44" t="s">
        <v>31</v>
      </c>
      <c r="C4320" s="45">
        <v>12.6</v>
      </c>
      <c r="D4320" s="45" t="s">
        <v>24841</v>
      </c>
      <c r="E4320" s="45"/>
      <c r="F4320" s="45">
        <v>12.6</v>
      </c>
      <c r="G4320" s="44"/>
      <c r="H4320" s="169" t="s">
        <v>24843</v>
      </c>
    </row>
    <row r="4321" spans="1:8" x14ac:dyDescent="0.3">
      <c r="A4321" s="5" t="s">
        <v>10459</v>
      </c>
      <c r="B4321" s="44" t="s">
        <v>26851</v>
      </c>
      <c r="C4321" s="45">
        <v>10.8</v>
      </c>
      <c r="D4321" s="45" t="s">
        <v>24841</v>
      </c>
      <c r="E4321" s="45"/>
      <c r="F4321" s="45">
        <v>10.8</v>
      </c>
      <c r="G4321" s="44"/>
      <c r="H4321" s="169" t="s">
        <v>24843</v>
      </c>
    </row>
    <row r="4322" spans="1:8" ht="39.6" x14ac:dyDescent="0.3">
      <c r="A4322" s="5" t="s">
        <v>10461</v>
      </c>
      <c r="B4322" s="44" t="s">
        <v>26852</v>
      </c>
      <c r="C4322" s="45">
        <v>12.6</v>
      </c>
      <c r="D4322" s="45" t="s">
        <v>24841</v>
      </c>
      <c r="E4322" s="45"/>
      <c r="F4322" s="45">
        <v>12.6</v>
      </c>
      <c r="G4322" s="44"/>
      <c r="H4322" s="169" t="s">
        <v>24843</v>
      </c>
    </row>
    <row r="4323" spans="1:8" x14ac:dyDescent="0.3">
      <c r="A4323" s="5" t="s">
        <v>10463</v>
      </c>
      <c r="B4323" s="44" t="s">
        <v>26853</v>
      </c>
      <c r="C4323" s="45">
        <v>12.6</v>
      </c>
      <c r="D4323" s="45" t="s">
        <v>24841</v>
      </c>
      <c r="E4323" s="45"/>
      <c r="F4323" s="45">
        <v>12.6</v>
      </c>
      <c r="G4323" s="44"/>
      <c r="H4323" s="169" t="s">
        <v>24843</v>
      </c>
    </row>
    <row r="4324" spans="1:8" ht="39.6" x14ac:dyDescent="0.3">
      <c r="A4324" s="5" t="s">
        <v>10468</v>
      </c>
      <c r="B4324" s="44" t="s">
        <v>26854</v>
      </c>
      <c r="C4324" s="45">
        <v>12.6</v>
      </c>
      <c r="D4324" s="45" t="s">
        <v>24841</v>
      </c>
      <c r="E4324" s="45"/>
      <c r="F4324" s="45">
        <v>12.6</v>
      </c>
      <c r="G4324" s="44"/>
      <c r="H4324" s="169" t="s">
        <v>24843</v>
      </c>
    </row>
    <row r="4325" spans="1:8" x14ac:dyDescent="0.3">
      <c r="A4325" s="5" t="s">
        <v>10470</v>
      </c>
      <c r="B4325" s="44" t="s">
        <v>26855</v>
      </c>
      <c r="C4325" s="45">
        <v>12.6</v>
      </c>
      <c r="D4325" s="45" t="s">
        <v>24841</v>
      </c>
      <c r="E4325" s="45"/>
      <c r="F4325" s="45">
        <v>12.6</v>
      </c>
      <c r="G4325" s="44"/>
      <c r="H4325" s="169" t="s">
        <v>24843</v>
      </c>
    </row>
    <row r="4326" spans="1:8" x14ac:dyDescent="0.3">
      <c r="A4326" s="5" t="s">
        <v>10472</v>
      </c>
      <c r="B4326" s="44" t="s">
        <v>31</v>
      </c>
      <c r="C4326" s="45">
        <v>12.6</v>
      </c>
      <c r="D4326" s="45" t="s">
        <v>24841</v>
      </c>
      <c r="E4326" s="45"/>
      <c r="F4326" s="45">
        <v>12.6</v>
      </c>
      <c r="G4326" s="44"/>
      <c r="H4326" s="169" t="s">
        <v>24843</v>
      </c>
    </row>
    <row r="4327" spans="1:8" x14ac:dyDescent="0.3">
      <c r="A4327" s="5" t="s">
        <v>10473</v>
      </c>
      <c r="B4327" s="44" t="s">
        <v>31</v>
      </c>
      <c r="C4327" s="45">
        <v>12.6</v>
      </c>
      <c r="D4327" s="45" t="s">
        <v>24841</v>
      </c>
      <c r="E4327" s="45"/>
      <c r="F4327" s="45">
        <v>12.6</v>
      </c>
      <c r="G4327" s="44"/>
      <c r="H4327" s="169" t="s">
        <v>24843</v>
      </c>
    </row>
    <row r="4328" spans="1:8" ht="52.8" x14ac:dyDescent="0.3">
      <c r="A4328" s="5" t="s">
        <v>10474</v>
      </c>
      <c r="B4328" s="44" t="s">
        <v>26856</v>
      </c>
      <c r="C4328" s="45">
        <v>12.6</v>
      </c>
      <c r="D4328" s="45" t="s">
        <v>24841</v>
      </c>
      <c r="E4328" s="45"/>
      <c r="F4328" s="45">
        <v>12.6</v>
      </c>
      <c r="G4328" s="44"/>
      <c r="H4328" s="169" t="s">
        <v>24843</v>
      </c>
    </row>
    <row r="4329" spans="1:8" ht="26.4" x14ac:dyDescent="0.3">
      <c r="A4329" s="5" t="s">
        <v>10480</v>
      </c>
      <c r="B4329" s="44" t="s">
        <v>26857</v>
      </c>
      <c r="C4329" s="45">
        <v>12.6</v>
      </c>
      <c r="D4329" s="45" t="s">
        <v>24841</v>
      </c>
      <c r="E4329" s="45"/>
      <c r="F4329" s="45">
        <v>12.6</v>
      </c>
      <c r="G4329" s="44"/>
      <c r="H4329" s="169" t="s">
        <v>24843</v>
      </c>
    </row>
    <row r="4330" spans="1:8" ht="26.4" x14ac:dyDescent="0.3">
      <c r="A4330" s="5" t="s">
        <v>10483</v>
      </c>
      <c r="B4330" s="44" t="s">
        <v>26858</v>
      </c>
      <c r="C4330" s="45">
        <v>12.6</v>
      </c>
      <c r="D4330" s="45" t="s">
        <v>24841</v>
      </c>
      <c r="E4330" s="45"/>
      <c r="F4330" s="45">
        <v>12.6</v>
      </c>
      <c r="G4330" s="44"/>
      <c r="H4330" s="169" t="s">
        <v>24843</v>
      </c>
    </row>
    <row r="4331" spans="1:8" x14ac:dyDescent="0.3">
      <c r="A4331" s="5" t="s">
        <v>10487</v>
      </c>
      <c r="B4331" s="44" t="s">
        <v>26859</v>
      </c>
      <c r="C4331" s="45">
        <v>12.6</v>
      </c>
      <c r="D4331" s="45" t="s">
        <v>24841</v>
      </c>
      <c r="E4331" s="45"/>
      <c r="F4331" s="45">
        <v>12.6</v>
      </c>
      <c r="G4331" s="44"/>
      <c r="H4331" s="169" t="s">
        <v>24843</v>
      </c>
    </row>
    <row r="4332" spans="1:8" x14ac:dyDescent="0.3">
      <c r="A4332" s="5" t="s">
        <v>10489</v>
      </c>
      <c r="B4332" s="44" t="s">
        <v>26860</v>
      </c>
      <c r="C4332" s="45">
        <v>12.6</v>
      </c>
      <c r="D4332" s="45" t="s">
        <v>24841</v>
      </c>
      <c r="E4332" s="45"/>
      <c r="F4332" s="45">
        <v>12.6</v>
      </c>
      <c r="G4332" s="44"/>
      <c r="H4332" s="169" t="s">
        <v>24843</v>
      </c>
    </row>
    <row r="4333" spans="1:8" x14ac:dyDescent="0.3">
      <c r="A4333" s="5" t="s">
        <v>10491</v>
      </c>
      <c r="B4333" s="44" t="s">
        <v>26861</v>
      </c>
      <c r="C4333" s="45">
        <v>12.6</v>
      </c>
      <c r="D4333" s="45" t="s">
        <v>24841</v>
      </c>
      <c r="E4333" s="45"/>
      <c r="F4333" s="45">
        <v>12.6</v>
      </c>
      <c r="G4333" s="44"/>
      <c r="H4333" s="169" t="s">
        <v>24843</v>
      </c>
    </row>
    <row r="4334" spans="1:8" ht="26.4" x14ac:dyDescent="0.3">
      <c r="A4334" s="5" t="s">
        <v>10493</v>
      </c>
      <c r="B4334" s="44" t="s">
        <v>26862</v>
      </c>
      <c r="C4334" s="45">
        <v>7.2</v>
      </c>
      <c r="D4334" s="45" t="s">
        <v>24841</v>
      </c>
      <c r="E4334" s="45"/>
      <c r="F4334" s="45">
        <v>7.2</v>
      </c>
      <c r="G4334" s="44"/>
      <c r="H4334" s="169" t="s">
        <v>24843</v>
      </c>
    </row>
    <row r="4335" spans="1:8" x14ac:dyDescent="0.3">
      <c r="A4335" s="5" t="s">
        <v>10495</v>
      </c>
      <c r="B4335" s="44" t="s">
        <v>26863</v>
      </c>
      <c r="C4335" s="45">
        <v>14</v>
      </c>
      <c r="D4335" s="45" t="s">
        <v>24841</v>
      </c>
      <c r="E4335" s="45">
        <v>12.6</v>
      </c>
      <c r="F4335" s="45">
        <v>12.6</v>
      </c>
      <c r="G4335" s="44"/>
      <c r="H4335" s="169" t="s">
        <v>24842</v>
      </c>
    </row>
    <row r="4336" spans="1:8" x14ac:dyDescent="0.3">
      <c r="A4336" s="5" t="s">
        <v>10497</v>
      </c>
      <c r="B4336" s="44" t="s">
        <v>26864</v>
      </c>
      <c r="C4336" s="45">
        <v>10.8</v>
      </c>
      <c r="D4336" s="45" t="s">
        <v>24841</v>
      </c>
      <c r="E4336" s="45"/>
      <c r="F4336" s="45">
        <v>10.8</v>
      </c>
      <c r="G4336" s="44"/>
      <c r="H4336" s="169" t="s">
        <v>24843</v>
      </c>
    </row>
    <row r="4337" spans="1:8" x14ac:dyDescent="0.3">
      <c r="A4337" s="5" t="s">
        <v>10499</v>
      </c>
      <c r="B4337" s="44" t="s">
        <v>140</v>
      </c>
      <c r="C4337" s="45">
        <v>8</v>
      </c>
      <c r="D4337" s="45" t="s">
        <v>24841</v>
      </c>
      <c r="E4337" s="45">
        <v>7.2</v>
      </c>
      <c r="F4337" s="45">
        <v>7.2</v>
      </c>
      <c r="G4337" s="44"/>
      <c r="H4337" s="169" t="s">
        <v>24842</v>
      </c>
    </row>
    <row r="4338" spans="1:8" ht="26.4" x14ac:dyDescent="0.3">
      <c r="A4338" s="5" t="s">
        <v>10502</v>
      </c>
      <c r="B4338" s="44" t="s">
        <v>26865</v>
      </c>
      <c r="C4338" s="45">
        <v>12.6</v>
      </c>
      <c r="D4338" s="45" t="s">
        <v>24841</v>
      </c>
      <c r="E4338" s="45"/>
      <c r="F4338" s="45">
        <v>12.6</v>
      </c>
      <c r="G4338" s="44"/>
      <c r="H4338" s="169" t="s">
        <v>24843</v>
      </c>
    </row>
    <row r="4339" spans="1:8" x14ac:dyDescent="0.3">
      <c r="A4339" s="5" t="s">
        <v>10506</v>
      </c>
      <c r="B4339" s="44" t="s">
        <v>26866</v>
      </c>
      <c r="C4339" s="45">
        <v>12.6</v>
      </c>
      <c r="D4339" s="45" t="s">
        <v>24841</v>
      </c>
      <c r="E4339" s="45"/>
      <c r="F4339" s="45">
        <v>12.6</v>
      </c>
      <c r="G4339" s="44"/>
      <c r="H4339" s="169" t="s">
        <v>24843</v>
      </c>
    </row>
    <row r="4340" spans="1:8" x14ac:dyDescent="0.3">
      <c r="A4340" s="5" t="s">
        <v>10508</v>
      </c>
      <c r="B4340" s="44" t="s">
        <v>140</v>
      </c>
      <c r="C4340" s="45">
        <v>7.2</v>
      </c>
      <c r="D4340" s="45" t="s">
        <v>24841</v>
      </c>
      <c r="E4340" s="45"/>
      <c r="F4340" s="45">
        <v>7.2</v>
      </c>
      <c r="G4340" s="44"/>
      <c r="H4340" s="169" t="s">
        <v>24843</v>
      </c>
    </row>
    <row r="4341" spans="1:8" x14ac:dyDescent="0.3">
      <c r="A4341" s="5" t="s">
        <v>10510</v>
      </c>
      <c r="B4341" s="44" t="s">
        <v>26866</v>
      </c>
      <c r="C4341" s="45">
        <v>12.6</v>
      </c>
      <c r="D4341" s="45" t="s">
        <v>24841</v>
      </c>
      <c r="E4341" s="45"/>
      <c r="F4341" s="45">
        <v>12.6</v>
      </c>
      <c r="G4341" s="44"/>
      <c r="H4341" s="169" t="s">
        <v>24843</v>
      </c>
    </row>
    <row r="4342" spans="1:8" x14ac:dyDescent="0.3">
      <c r="A4342" s="5" t="s">
        <v>10511</v>
      </c>
      <c r="B4342" s="44" t="s">
        <v>140</v>
      </c>
      <c r="C4342" s="45">
        <v>7.2</v>
      </c>
      <c r="D4342" s="45" t="s">
        <v>24841</v>
      </c>
      <c r="E4342" s="45"/>
      <c r="F4342" s="45">
        <v>7.2</v>
      </c>
      <c r="G4342" s="44"/>
      <c r="H4342" s="169" t="s">
        <v>24843</v>
      </c>
    </row>
    <row r="4343" spans="1:8" ht="26.4" x14ac:dyDescent="0.3">
      <c r="A4343" s="5" t="s">
        <v>10517</v>
      </c>
      <c r="B4343" s="44" t="s">
        <v>26867</v>
      </c>
      <c r="C4343" s="45">
        <v>12.6</v>
      </c>
      <c r="D4343" s="45" t="s">
        <v>24841</v>
      </c>
      <c r="E4343" s="45"/>
      <c r="F4343" s="45">
        <v>12.6</v>
      </c>
      <c r="G4343" s="44"/>
      <c r="H4343" s="169" t="s">
        <v>24843</v>
      </c>
    </row>
    <row r="4344" spans="1:8" x14ac:dyDescent="0.3">
      <c r="A4344" s="5" t="s">
        <v>10519</v>
      </c>
      <c r="B4344" s="44" t="s">
        <v>31</v>
      </c>
      <c r="C4344" s="45">
        <v>12.6</v>
      </c>
      <c r="D4344" s="45" t="s">
        <v>24841</v>
      </c>
      <c r="E4344" s="45"/>
      <c r="F4344" s="45">
        <v>12.6</v>
      </c>
      <c r="G4344" s="44"/>
      <c r="H4344" s="169" t="s">
        <v>24843</v>
      </c>
    </row>
    <row r="4345" spans="1:8" ht="26.4" x14ac:dyDescent="0.3">
      <c r="A4345" s="5" t="s">
        <v>10520</v>
      </c>
      <c r="B4345" s="44" t="s">
        <v>26868</v>
      </c>
      <c r="C4345" s="45">
        <v>12.6</v>
      </c>
      <c r="D4345" s="45" t="s">
        <v>24841</v>
      </c>
      <c r="E4345" s="45"/>
      <c r="F4345" s="45">
        <v>12.6</v>
      </c>
      <c r="G4345" s="44"/>
      <c r="H4345" s="169" t="s">
        <v>24843</v>
      </c>
    </row>
    <row r="4346" spans="1:8" x14ac:dyDescent="0.3">
      <c r="A4346" s="5" t="s">
        <v>10523</v>
      </c>
      <c r="B4346" s="44" t="s">
        <v>26869</v>
      </c>
      <c r="C4346" s="45">
        <v>14</v>
      </c>
      <c r="D4346" s="45" t="s">
        <v>24841</v>
      </c>
      <c r="E4346" s="45">
        <v>12.6</v>
      </c>
      <c r="F4346" s="45">
        <v>12.6</v>
      </c>
      <c r="G4346" s="44"/>
      <c r="H4346" s="169" t="s">
        <v>24842</v>
      </c>
    </row>
    <row r="4347" spans="1:8" x14ac:dyDescent="0.3">
      <c r="A4347" s="5" t="s">
        <v>10525</v>
      </c>
      <c r="B4347" s="44" t="s">
        <v>26870</v>
      </c>
      <c r="C4347" s="45">
        <v>12.6</v>
      </c>
      <c r="D4347" s="45" t="s">
        <v>24841</v>
      </c>
      <c r="E4347" s="45"/>
      <c r="F4347" s="45">
        <v>12.6</v>
      </c>
      <c r="G4347" s="44"/>
      <c r="H4347" s="169" t="s">
        <v>24843</v>
      </c>
    </row>
    <row r="4348" spans="1:8" x14ac:dyDescent="0.3">
      <c r="A4348" s="5" t="s">
        <v>10527</v>
      </c>
      <c r="B4348" s="44" t="s">
        <v>26871</v>
      </c>
      <c r="C4348" s="45">
        <v>12.6</v>
      </c>
      <c r="D4348" s="45" t="s">
        <v>24841</v>
      </c>
      <c r="E4348" s="45"/>
      <c r="F4348" s="45">
        <v>12.6</v>
      </c>
      <c r="G4348" s="44"/>
      <c r="H4348" s="169" t="s">
        <v>24843</v>
      </c>
    </row>
    <row r="4349" spans="1:8" x14ac:dyDescent="0.3">
      <c r="A4349" s="5" t="s">
        <v>10529</v>
      </c>
      <c r="B4349" s="44" t="s">
        <v>26872</v>
      </c>
      <c r="C4349" s="45">
        <v>12.6</v>
      </c>
      <c r="D4349" s="45" t="s">
        <v>24841</v>
      </c>
      <c r="E4349" s="45"/>
      <c r="F4349" s="45">
        <v>12.6</v>
      </c>
      <c r="G4349" s="44"/>
      <c r="H4349" s="169" t="s">
        <v>24843</v>
      </c>
    </row>
    <row r="4350" spans="1:8" x14ac:dyDescent="0.3">
      <c r="A4350" s="5" t="s">
        <v>10531</v>
      </c>
      <c r="B4350" s="44" t="s">
        <v>26873</v>
      </c>
      <c r="C4350" s="45">
        <v>14</v>
      </c>
      <c r="D4350" s="45" t="s">
        <v>24841</v>
      </c>
      <c r="E4350" s="45">
        <v>12.6</v>
      </c>
      <c r="F4350" s="45">
        <v>12.6</v>
      </c>
      <c r="G4350" s="44"/>
      <c r="H4350" s="169" t="s">
        <v>24842</v>
      </c>
    </row>
    <row r="4351" spans="1:8" x14ac:dyDescent="0.3">
      <c r="A4351" s="5" t="s">
        <v>10533</v>
      </c>
      <c r="B4351" s="44" t="s">
        <v>26874</v>
      </c>
      <c r="C4351" s="45">
        <v>14</v>
      </c>
      <c r="D4351" s="45" t="s">
        <v>24841</v>
      </c>
      <c r="E4351" s="45">
        <v>12.6</v>
      </c>
      <c r="F4351" s="45">
        <v>12.6</v>
      </c>
      <c r="G4351" s="44"/>
      <c r="H4351" s="169" t="s">
        <v>24842</v>
      </c>
    </row>
    <row r="4352" spans="1:8" x14ac:dyDescent="0.3">
      <c r="A4352" s="5" t="s">
        <v>10535</v>
      </c>
      <c r="B4352" s="44" t="s">
        <v>26875</v>
      </c>
      <c r="C4352" s="45">
        <v>12.6</v>
      </c>
      <c r="D4352" s="45" t="s">
        <v>24841</v>
      </c>
      <c r="E4352" s="45"/>
      <c r="F4352" s="45">
        <v>12.6</v>
      </c>
      <c r="G4352" s="44"/>
      <c r="H4352" s="169" t="s">
        <v>24843</v>
      </c>
    </row>
    <row r="4353" spans="1:8" x14ac:dyDescent="0.3">
      <c r="A4353" s="5" t="s">
        <v>10537</v>
      </c>
      <c r="B4353" s="44" t="s">
        <v>31</v>
      </c>
      <c r="C4353" s="45">
        <v>8</v>
      </c>
      <c r="D4353" s="45" t="s">
        <v>24841</v>
      </c>
      <c r="E4353" s="45">
        <v>7.2</v>
      </c>
      <c r="F4353" s="45">
        <v>7.2</v>
      </c>
      <c r="G4353" s="44"/>
      <c r="H4353" s="169" t="s">
        <v>24842</v>
      </c>
    </row>
    <row r="4354" spans="1:8" ht="26.4" x14ac:dyDescent="0.3">
      <c r="A4354" s="5" t="s">
        <v>10541</v>
      </c>
      <c r="B4354" s="44" t="s">
        <v>26867</v>
      </c>
      <c r="C4354" s="45">
        <v>12.6</v>
      </c>
      <c r="D4354" s="45" t="s">
        <v>24841</v>
      </c>
      <c r="E4354" s="45"/>
      <c r="F4354" s="45">
        <v>12.6</v>
      </c>
      <c r="G4354" s="44"/>
      <c r="H4354" s="169" t="s">
        <v>24843</v>
      </c>
    </row>
    <row r="4355" spans="1:8" x14ac:dyDescent="0.3">
      <c r="A4355" s="5" t="s">
        <v>10542</v>
      </c>
      <c r="B4355" s="44" t="s">
        <v>31</v>
      </c>
      <c r="C4355" s="45">
        <v>12.6</v>
      </c>
      <c r="D4355" s="45" t="s">
        <v>24841</v>
      </c>
      <c r="E4355" s="45"/>
      <c r="F4355" s="45">
        <v>12.6</v>
      </c>
      <c r="G4355" s="44"/>
      <c r="H4355" s="169" t="s">
        <v>24843</v>
      </c>
    </row>
    <row r="4356" spans="1:8" ht="26.4" x14ac:dyDescent="0.3">
      <c r="A4356" s="5" t="s">
        <v>10543</v>
      </c>
      <c r="B4356" s="44" t="s">
        <v>26868</v>
      </c>
      <c r="C4356" s="45">
        <v>12.6</v>
      </c>
      <c r="D4356" s="45" t="s">
        <v>24841</v>
      </c>
      <c r="E4356" s="45"/>
      <c r="F4356" s="45">
        <v>12.6</v>
      </c>
      <c r="G4356" s="44"/>
      <c r="H4356" s="169" t="s">
        <v>24843</v>
      </c>
    </row>
    <row r="4357" spans="1:8" ht="26.4" x14ac:dyDescent="0.3">
      <c r="A4357" s="5" t="s">
        <v>10545</v>
      </c>
      <c r="B4357" s="44" t="s">
        <v>26876</v>
      </c>
      <c r="C4357" s="45">
        <v>12.6</v>
      </c>
      <c r="D4357" s="45" t="s">
        <v>24841</v>
      </c>
      <c r="E4357" s="45"/>
      <c r="F4357" s="45">
        <v>12.6</v>
      </c>
      <c r="G4357" s="44"/>
      <c r="H4357" s="169" t="s">
        <v>24843</v>
      </c>
    </row>
    <row r="4358" spans="1:8" x14ac:dyDescent="0.3">
      <c r="A4358" s="5" t="s">
        <v>10547</v>
      </c>
      <c r="B4358" s="44" t="s">
        <v>26877</v>
      </c>
      <c r="C4358" s="45">
        <v>12.6</v>
      </c>
      <c r="D4358" s="45" t="s">
        <v>24841</v>
      </c>
      <c r="E4358" s="45"/>
      <c r="F4358" s="45">
        <v>12.6</v>
      </c>
      <c r="G4358" s="44"/>
      <c r="H4358" s="169" t="s">
        <v>24843</v>
      </c>
    </row>
    <row r="4359" spans="1:8" x14ac:dyDescent="0.3">
      <c r="A4359" s="5" t="s">
        <v>10549</v>
      </c>
      <c r="B4359" s="44" t="s">
        <v>26878</v>
      </c>
      <c r="C4359" s="45">
        <v>12.6</v>
      </c>
      <c r="D4359" s="45" t="s">
        <v>24841</v>
      </c>
      <c r="E4359" s="45"/>
      <c r="F4359" s="45">
        <v>12.6</v>
      </c>
      <c r="G4359" s="44"/>
      <c r="H4359" s="169" t="s">
        <v>24843</v>
      </c>
    </row>
    <row r="4360" spans="1:8" x14ac:dyDescent="0.3">
      <c r="A4360" s="5" t="s">
        <v>10551</v>
      </c>
      <c r="B4360" s="44" t="s">
        <v>26879</v>
      </c>
      <c r="C4360" s="45">
        <v>12.6</v>
      </c>
      <c r="D4360" s="45" t="s">
        <v>24841</v>
      </c>
      <c r="E4360" s="45"/>
      <c r="F4360" s="45">
        <v>12.6</v>
      </c>
      <c r="G4360" s="44"/>
      <c r="H4360" s="169" t="s">
        <v>24843</v>
      </c>
    </row>
    <row r="4361" spans="1:8" ht="26.4" x14ac:dyDescent="0.3">
      <c r="A4361" s="5" t="s">
        <v>10553</v>
      </c>
      <c r="B4361" s="44" t="s">
        <v>26880</v>
      </c>
      <c r="C4361" s="45">
        <v>14</v>
      </c>
      <c r="D4361" s="45" t="s">
        <v>24841</v>
      </c>
      <c r="E4361" s="45">
        <v>12.6</v>
      </c>
      <c r="F4361" s="45">
        <v>12.6</v>
      </c>
      <c r="G4361" s="44"/>
      <c r="H4361" s="169" t="s">
        <v>24842</v>
      </c>
    </row>
    <row r="4362" spans="1:8" x14ac:dyDescent="0.3">
      <c r="A4362" s="5" t="s">
        <v>10555</v>
      </c>
      <c r="B4362" s="44" t="s">
        <v>26881</v>
      </c>
      <c r="C4362" s="45">
        <v>14</v>
      </c>
      <c r="D4362" s="45" t="s">
        <v>24841</v>
      </c>
      <c r="E4362" s="45">
        <v>12.6</v>
      </c>
      <c r="F4362" s="45">
        <v>12.6</v>
      </c>
      <c r="G4362" s="44"/>
      <c r="H4362" s="169" t="s">
        <v>24842</v>
      </c>
    </row>
    <row r="4363" spans="1:8" x14ac:dyDescent="0.3">
      <c r="A4363" s="5" t="s">
        <v>10557</v>
      </c>
      <c r="B4363" s="44" t="s">
        <v>26882</v>
      </c>
      <c r="C4363" s="45">
        <v>12</v>
      </c>
      <c r="D4363" s="45" t="s">
        <v>24841</v>
      </c>
      <c r="E4363" s="45">
        <v>10.8</v>
      </c>
      <c r="F4363" s="45">
        <v>10.8</v>
      </c>
      <c r="G4363" s="44"/>
      <c r="H4363" s="169" t="s">
        <v>24842</v>
      </c>
    </row>
    <row r="4364" spans="1:8" x14ac:dyDescent="0.3">
      <c r="A4364" s="5" t="s">
        <v>10559</v>
      </c>
      <c r="B4364" s="44" t="s">
        <v>31</v>
      </c>
      <c r="C4364" s="45">
        <v>8</v>
      </c>
      <c r="D4364" s="45" t="s">
        <v>24841</v>
      </c>
      <c r="E4364" s="45">
        <v>7.2</v>
      </c>
      <c r="F4364" s="45">
        <v>7.2</v>
      </c>
      <c r="G4364" s="44"/>
      <c r="H4364" s="169" t="s">
        <v>24842</v>
      </c>
    </row>
    <row r="4365" spans="1:8" ht="26.4" x14ac:dyDescent="0.3">
      <c r="A4365" s="5" t="s">
        <v>10564</v>
      </c>
      <c r="B4365" s="44" t="s">
        <v>26867</v>
      </c>
      <c r="C4365" s="45">
        <v>12.6</v>
      </c>
      <c r="D4365" s="45" t="s">
        <v>24841</v>
      </c>
      <c r="E4365" s="45"/>
      <c r="F4365" s="45">
        <v>12.6</v>
      </c>
      <c r="G4365" s="44"/>
      <c r="H4365" s="169" t="s">
        <v>24843</v>
      </c>
    </row>
    <row r="4366" spans="1:8" x14ac:dyDescent="0.3">
      <c r="A4366" s="5" t="s">
        <v>10565</v>
      </c>
      <c r="B4366" s="44" t="s">
        <v>31</v>
      </c>
      <c r="C4366" s="45">
        <v>12.6</v>
      </c>
      <c r="D4366" s="45" t="s">
        <v>24841</v>
      </c>
      <c r="E4366" s="45"/>
      <c r="F4366" s="45">
        <v>12.6</v>
      </c>
      <c r="G4366" s="44"/>
      <c r="H4366" s="169" t="s">
        <v>24843</v>
      </c>
    </row>
    <row r="4367" spans="1:8" ht="26.4" x14ac:dyDescent="0.3">
      <c r="A4367" s="5" t="s">
        <v>10568</v>
      </c>
      <c r="B4367" s="44" t="s">
        <v>26867</v>
      </c>
      <c r="C4367" s="45">
        <v>12.6</v>
      </c>
      <c r="D4367" s="45" t="s">
        <v>24841</v>
      </c>
      <c r="E4367" s="45"/>
      <c r="F4367" s="45">
        <v>12.6</v>
      </c>
      <c r="G4367" s="44"/>
      <c r="H4367" s="169" t="s">
        <v>24843</v>
      </c>
    </row>
    <row r="4368" spans="1:8" ht="39.6" x14ac:dyDescent="0.3">
      <c r="A4368" s="5" t="s">
        <v>10569</v>
      </c>
      <c r="B4368" s="44" t="s">
        <v>26883</v>
      </c>
      <c r="C4368" s="45">
        <v>12.6</v>
      </c>
      <c r="D4368" s="45" t="s">
        <v>24841</v>
      </c>
      <c r="E4368" s="45"/>
      <c r="F4368" s="45">
        <v>12.6</v>
      </c>
      <c r="G4368" s="44"/>
      <c r="H4368" s="169" t="s">
        <v>24843</v>
      </c>
    </row>
    <row r="4369" spans="1:8" x14ac:dyDescent="0.3">
      <c r="A4369" s="5" t="s">
        <v>10571</v>
      </c>
      <c r="B4369" s="44" t="s">
        <v>26884</v>
      </c>
      <c r="C4369" s="45">
        <v>12.6</v>
      </c>
      <c r="D4369" s="45" t="s">
        <v>24841</v>
      </c>
      <c r="E4369" s="45"/>
      <c r="F4369" s="45">
        <v>12.6</v>
      </c>
      <c r="G4369" s="44"/>
      <c r="H4369" s="169" t="s">
        <v>24843</v>
      </c>
    </row>
    <row r="4370" spans="1:8" ht="26.4" x14ac:dyDescent="0.3">
      <c r="A4370" s="5" t="s">
        <v>10573</v>
      </c>
      <c r="B4370" s="44" t="s">
        <v>26885</v>
      </c>
      <c r="C4370" s="45">
        <v>12.6</v>
      </c>
      <c r="D4370" s="45" t="s">
        <v>24841</v>
      </c>
      <c r="E4370" s="45"/>
      <c r="F4370" s="45">
        <v>12.6</v>
      </c>
      <c r="G4370" s="44"/>
      <c r="H4370" s="169" t="s">
        <v>24843</v>
      </c>
    </row>
    <row r="4371" spans="1:8" x14ac:dyDescent="0.3">
      <c r="A4371" s="5" t="s">
        <v>10575</v>
      </c>
      <c r="B4371" s="44" t="s">
        <v>26886</v>
      </c>
      <c r="C4371" s="45">
        <v>12.6</v>
      </c>
      <c r="D4371" s="45" t="s">
        <v>24841</v>
      </c>
      <c r="E4371" s="45"/>
      <c r="F4371" s="45">
        <v>12.6</v>
      </c>
      <c r="G4371" s="44"/>
      <c r="H4371" s="169" t="s">
        <v>24843</v>
      </c>
    </row>
    <row r="4372" spans="1:8" x14ac:dyDescent="0.3">
      <c r="A4372" s="5" t="s">
        <v>10577</v>
      </c>
      <c r="B4372" s="44" t="s">
        <v>26887</v>
      </c>
      <c r="C4372" s="45">
        <v>12.6</v>
      </c>
      <c r="D4372" s="45" t="s">
        <v>24841</v>
      </c>
      <c r="E4372" s="45"/>
      <c r="F4372" s="45">
        <v>12.6</v>
      </c>
      <c r="G4372" s="44"/>
      <c r="H4372" s="169" t="s">
        <v>24843</v>
      </c>
    </row>
    <row r="4373" spans="1:8" x14ac:dyDescent="0.3">
      <c r="A4373" s="5" t="s">
        <v>10579</v>
      </c>
      <c r="B4373" s="44" t="s">
        <v>26888</v>
      </c>
      <c r="C4373" s="45">
        <v>10.8</v>
      </c>
      <c r="D4373" s="45" t="s">
        <v>24841</v>
      </c>
      <c r="E4373" s="45"/>
      <c r="F4373" s="45">
        <v>10.8</v>
      </c>
      <c r="G4373" s="44"/>
      <c r="H4373" s="169" t="s">
        <v>24843</v>
      </c>
    </row>
    <row r="4374" spans="1:8" x14ac:dyDescent="0.3">
      <c r="A4374" s="5" t="s">
        <v>10581</v>
      </c>
      <c r="B4374" s="44" t="s">
        <v>26889</v>
      </c>
      <c r="C4374" s="45">
        <v>7.2</v>
      </c>
      <c r="D4374" s="45" t="s">
        <v>24841</v>
      </c>
      <c r="E4374" s="45"/>
      <c r="F4374" s="45">
        <v>7.2</v>
      </c>
      <c r="G4374" s="44"/>
      <c r="H4374" s="169" t="s">
        <v>24843</v>
      </c>
    </row>
    <row r="4375" spans="1:8" x14ac:dyDescent="0.3">
      <c r="A4375" s="5" t="s">
        <v>10583</v>
      </c>
      <c r="B4375" s="44" t="s">
        <v>31</v>
      </c>
      <c r="C4375" s="45">
        <v>8</v>
      </c>
      <c r="D4375" s="45" t="s">
        <v>24841</v>
      </c>
      <c r="E4375" s="45">
        <v>7.2</v>
      </c>
      <c r="F4375" s="45">
        <v>7.2</v>
      </c>
      <c r="G4375" s="44"/>
      <c r="H4375" s="169" t="s">
        <v>24842</v>
      </c>
    </row>
    <row r="4376" spans="1:8" ht="26.4" x14ac:dyDescent="0.3">
      <c r="A4376" s="5" t="s">
        <v>10586</v>
      </c>
      <c r="B4376" s="44" t="s">
        <v>26867</v>
      </c>
      <c r="C4376" s="45">
        <v>12.6</v>
      </c>
      <c r="D4376" s="45" t="s">
        <v>24841</v>
      </c>
      <c r="E4376" s="45"/>
      <c r="F4376" s="45">
        <v>12.6</v>
      </c>
      <c r="G4376" s="44"/>
      <c r="H4376" s="169" t="s">
        <v>24843</v>
      </c>
    </row>
    <row r="4377" spans="1:8" ht="26.4" x14ac:dyDescent="0.3">
      <c r="A4377" s="5" t="s">
        <v>10587</v>
      </c>
      <c r="B4377" s="44" t="s">
        <v>26890</v>
      </c>
      <c r="C4377" s="45">
        <v>12.6</v>
      </c>
      <c r="D4377" s="45" t="s">
        <v>24841</v>
      </c>
      <c r="E4377" s="45"/>
      <c r="F4377" s="45">
        <v>12.6</v>
      </c>
      <c r="G4377" s="44"/>
      <c r="H4377" s="169" t="s">
        <v>24843</v>
      </c>
    </row>
    <row r="4378" spans="1:8" x14ac:dyDescent="0.3">
      <c r="A4378" s="5" t="s">
        <v>10589</v>
      </c>
      <c r="B4378" s="44" t="s">
        <v>31</v>
      </c>
      <c r="C4378" s="45">
        <v>7.2</v>
      </c>
      <c r="D4378" s="45" t="s">
        <v>24841</v>
      </c>
      <c r="E4378" s="45"/>
      <c r="F4378" s="45">
        <v>7.2</v>
      </c>
      <c r="G4378" s="44"/>
      <c r="H4378" s="169" t="s">
        <v>24843</v>
      </c>
    </row>
    <row r="4379" spans="1:8" ht="26.4" x14ac:dyDescent="0.3">
      <c r="A4379" s="5" t="s">
        <v>10592</v>
      </c>
      <c r="B4379" s="44" t="s">
        <v>26867</v>
      </c>
      <c r="C4379" s="45">
        <v>12.6</v>
      </c>
      <c r="D4379" s="45" t="s">
        <v>24841</v>
      </c>
      <c r="E4379" s="45"/>
      <c r="F4379" s="45">
        <v>12.6</v>
      </c>
      <c r="G4379" s="44"/>
      <c r="H4379" s="169" t="s">
        <v>24843</v>
      </c>
    </row>
    <row r="4380" spans="1:8" x14ac:dyDescent="0.3">
      <c r="A4380" s="5" t="s">
        <v>10593</v>
      </c>
      <c r="B4380" s="44" t="s">
        <v>31</v>
      </c>
      <c r="C4380" s="45">
        <v>12.6</v>
      </c>
      <c r="D4380" s="45" t="s">
        <v>24841</v>
      </c>
      <c r="E4380" s="45"/>
      <c r="F4380" s="45">
        <v>12.6</v>
      </c>
      <c r="G4380" s="44"/>
      <c r="H4380" s="169" t="s">
        <v>24843</v>
      </c>
    </row>
    <row r="4381" spans="1:8" ht="26.4" x14ac:dyDescent="0.3">
      <c r="A4381" s="5" t="s">
        <v>10596</v>
      </c>
      <c r="B4381" s="44" t="s">
        <v>26867</v>
      </c>
      <c r="C4381" s="45">
        <v>12.6</v>
      </c>
      <c r="D4381" s="45" t="s">
        <v>24841</v>
      </c>
      <c r="E4381" s="45"/>
      <c r="F4381" s="45">
        <v>12.6</v>
      </c>
      <c r="G4381" s="44"/>
      <c r="H4381" s="169" t="s">
        <v>24843</v>
      </c>
    </row>
    <row r="4382" spans="1:8" x14ac:dyDescent="0.3">
      <c r="A4382" s="5" t="s">
        <v>10597</v>
      </c>
      <c r="B4382" s="44" t="s">
        <v>26891</v>
      </c>
      <c r="C4382" s="45">
        <v>12.6</v>
      </c>
      <c r="D4382" s="45" t="s">
        <v>24841</v>
      </c>
      <c r="E4382" s="45"/>
      <c r="F4382" s="45">
        <v>12.6</v>
      </c>
      <c r="G4382" s="44"/>
      <c r="H4382" s="169" t="s">
        <v>24843</v>
      </c>
    </row>
    <row r="4383" spans="1:8" x14ac:dyDescent="0.3">
      <c r="A4383" s="5" t="s">
        <v>10599</v>
      </c>
      <c r="B4383" s="44" t="s">
        <v>31</v>
      </c>
      <c r="C4383" s="45">
        <v>7.2</v>
      </c>
      <c r="D4383" s="45" t="s">
        <v>24841</v>
      </c>
      <c r="E4383" s="45"/>
      <c r="F4383" s="45">
        <v>7.2</v>
      </c>
      <c r="G4383" s="44"/>
      <c r="H4383" s="169" t="s">
        <v>24843</v>
      </c>
    </row>
    <row r="4384" spans="1:8" ht="26.4" x14ac:dyDescent="0.3">
      <c r="A4384" s="5" t="s">
        <v>10603</v>
      </c>
      <c r="B4384" s="44" t="s">
        <v>26867</v>
      </c>
      <c r="C4384" s="45">
        <v>12.6</v>
      </c>
      <c r="D4384" s="45" t="s">
        <v>24841</v>
      </c>
      <c r="E4384" s="45"/>
      <c r="F4384" s="45">
        <v>12.6</v>
      </c>
      <c r="G4384" s="44"/>
      <c r="H4384" s="169" t="s">
        <v>24843</v>
      </c>
    </row>
    <row r="4385" spans="1:8" x14ac:dyDescent="0.3">
      <c r="A4385" s="5" t="s">
        <v>10604</v>
      </c>
      <c r="B4385" s="44" t="s">
        <v>31</v>
      </c>
      <c r="C4385" s="45">
        <v>12.6</v>
      </c>
      <c r="D4385" s="45" t="s">
        <v>24841</v>
      </c>
      <c r="E4385" s="45"/>
      <c r="F4385" s="45">
        <v>12.6</v>
      </c>
      <c r="G4385" s="44"/>
      <c r="H4385" s="169" t="s">
        <v>24843</v>
      </c>
    </row>
    <row r="4386" spans="1:8" ht="26.4" x14ac:dyDescent="0.3">
      <c r="A4386" s="5" t="s">
        <v>10607</v>
      </c>
      <c r="B4386" s="44" t="s">
        <v>26867</v>
      </c>
      <c r="C4386" s="45">
        <v>12.6</v>
      </c>
      <c r="D4386" s="45" t="s">
        <v>24841</v>
      </c>
      <c r="E4386" s="45"/>
      <c r="F4386" s="45">
        <v>12.6</v>
      </c>
      <c r="G4386" s="44"/>
      <c r="H4386" s="169" t="s">
        <v>24843</v>
      </c>
    </row>
    <row r="4387" spans="1:8" x14ac:dyDescent="0.3">
      <c r="A4387" s="5" t="s">
        <v>10608</v>
      </c>
      <c r="B4387" s="44" t="s">
        <v>26892</v>
      </c>
      <c r="C4387" s="45">
        <v>12.6</v>
      </c>
      <c r="D4387" s="45" t="s">
        <v>24841</v>
      </c>
      <c r="E4387" s="45"/>
      <c r="F4387" s="45">
        <v>12.6</v>
      </c>
      <c r="G4387" s="44"/>
      <c r="H4387" s="169" t="s">
        <v>24843</v>
      </c>
    </row>
    <row r="4388" spans="1:8" x14ac:dyDescent="0.3">
      <c r="A4388" s="5" t="s">
        <v>10610</v>
      </c>
      <c r="B4388" s="44" t="s">
        <v>31</v>
      </c>
      <c r="C4388" s="45">
        <v>7.2</v>
      </c>
      <c r="D4388" s="45" t="s">
        <v>24841</v>
      </c>
      <c r="E4388" s="45"/>
      <c r="F4388" s="45">
        <v>7.2</v>
      </c>
      <c r="G4388" s="44"/>
      <c r="H4388" s="169" t="s">
        <v>24843</v>
      </c>
    </row>
    <row r="4389" spans="1:8" ht="26.4" x14ac:dyDescent="0.3">
      <c r="A4389" s="5" t="s">
        <v>10613</v>
      </c>
      <c r="B4389" s="44" t="s">
        <v>26867</v>
      </c>
      <c r="C4389" s="45">
        <v>12.6</v>
      </c>
      <c r="D4389" s="45" t="s">
        <v>24841</v>
      </c>
      <c r="E4389" s="45"/>
      <c r="F4389" s="45">
        <v>12.6</v>
      </c>
      <c r="G4389" s="44"/>
      <c r="H4389" s="169" t="s">
        <v>24843</v>
      </c>
    </row>
    <row r="4390" spans="1:8" x14ac:dyDescent="0.3">
      <c r="A4390" s="5" t="s">
        <v>10614</v>
      </c>
      <c r="B4390" s="44" t="s">
        <v>31</v>
      </c>
      <c r="C4390" s="45">
        <v>12.6</v>
      </c>
      <c r="D4390" s="45" t="s">
        <v>24841</v>
      </c>
      <c r="E4390" s="45"/>
      <c r="F4390" s="45">
        <v>12.6</v>
      </c>
      <c r="G4390" s="44"/>
      <c r="H4390" s="169" t="s">
        <v>24843</v>
      </c>
    </row>
    <row r="4391" spans="1:8" ht="26.4" x14ac:dyDescent="0.3">
      <c r="A4391" s="5" t="s">
        <v>10615</v>
      </c>
      <c r="B4391" s="44" t="s">
        <v>26868</v>
      </c>
      <c r="C4391" s="45">
        <v>12.6</v>
      </c>
      <c r="D4391" s="45" t="s">
        <v>24841</v>
      </c>
      <c r="E4391" s="45"/>
      <c r="F4391" s="45">
        <v>12.6</v>
      </c>
      <c r="G4391" s="44"/>
      <c r="H4391" s="169" t="s">
        <v>24843</v>
      </c>
    </row>
    <row r="4392" spans="1:8" x14ac:dyDescent="0.3">
      <c r="A4392" s="5" t="s">
        <v>10617</v>
      </c>
      <c r="B4392" s="44" t="s">
        <v>26893</v>
      </c>
      <c r="C4392" s="45">
        <v>12.6</v>
      </c>
      <c r="D4392" s="45" t="s">
        <v>24841</v>
      </c>
      <c r="E4392" s="45"/>
      <c r="F4392" s="45">
        <v>12.6</v>
      </c>
      <c r="G4392" s="44"/>
      <c r="H4392" s="169" t="s">
        <v>24843</v>
      </c>
    </row>
    <row r="4393" spans="1:8" x14ac:dyDescent="0.3">
      <c r="A4393" s="5" t="s">
        <v>10619</v>
      </c>
      <c r="B4393" s="44" t="s">
        <v>26894</v>
      </c>
      <c r="C4393" s="45">
        <v>12.6</v>
      </c>
      <c r="D4393" s="45" t="s">
        <v>24841</v>
      </c>
      <c r="E4393" s="45"/>
      <c r="F4393" s="45">
        <v>12.6</v>
      </c>
      <c r="G4393" s="44"/>
      <c r="H4393" s="169" t="s">
        <v>24843</v>
      </c>
    </row>
    <row r="4394" spans="1:8" x14ac:dyDescent="0.3">
      <c r="A4394" s="5" t="s">
        <v>10621</v>
      </c>
      <c r="B4394" s="44" t="s">
        <v>26895</v>
      </c>
      <c r="C4394" s="45">
        <v>7.2</v>
      </c>
      <c r="D4394" s="45" t="s">
        <v>24841</v>
      </c>
      <c r="E4394" s="45"/>
      <c r="F4394" s="45">
        <v>7.2</v>
      </c>
      <c r="G4394" s="44"/>
      <c r="H4394" s="169" t="s">
        <v>24843</v>
      </c>
    </row>
    <row r="4395" spans="1:8" x14ac:dyDescent="0.3">
      <c r="A4395" s="5" t="s">
        <v>10623</v>
      </c>
      <c r="B4395" s="44" t="s">
        <v>26896</v>
      </c>
      <c r="C4395" s="45">
        <v>12.6</v>
      </c>
      <c r="D4395" s="45" t="s">
        <v>24841</v>
      </c>
      <c r="E4395" s="45"/>
      <c r="F4395" s="45">
        <v>12.6</v>
      </c>
      <c r="G4395" s="44"/>
      <c r="H4395" s="169" t="s">
        <v>24843</v>
      </c>
    </row>
    <row r="4396" spans="1:8" x14ac:dyDescent="0.3">
      <c r="A4396" s="5" t="s">
        <v>10625</v>
      </c>
      <c r="B4396" s="44" t="s">
        <v>26897</v>
      </c>
      <c r="C4396" s="45">
        <v>7.2</v>
      </c>
      <c r="D4396" s="45" t="s">
        <v>24841</v>
      </c>
      <c r="E4396" s="45"/>
      <c r="F4396" s="45">
        <v>7.2</v>
      </c>
      <c r="G4396" s="44"/>
      <c r="H4396" s="169" t="s">
        <v>24843</v>
      </c>
    </row>
    <row r="4397" spans="1:8" x14ac:dyDescent="0.3">
      <c r="A4397" s="5" t="s">
        <v>10627</v>
      </c>
      <c r="B4397" s="44" t="s">
        <v>10628</v>
      </c>
      <c r="C4397" s="45">
        <v>7.2</v>
      </c>
      <c r="D4397" s="45" t="s">
        <v>24841</v>
      </c>
      <c r="E4397" s="45"/>
      <c r="F4397" s="45">
        <v>7.2</v>
      </c>
      <c r="G4397" s="44"/>
      <c r="H4397" s="169" t="s">
        <v>24843</v>
      </c>
    </row>
    <row r="4398" spans="1:8" x14ac:dyDescent="0.3">
      <c r="A4398" s="5" t="s">
        <v>10629</v>
      </c>
      <c r="B4398" s="44" t="s">
        <v>31</v>
      </c>
      <c r="C4398" s="45">
        <v>7.2</v>
      </c>
      <c r="D4398" s="45" t="s">
        <v>24841</v>
      </c>
      <c r="E4398" s="45"/>
      <c r="F4398" s="45">
        <v>7.2</v>
      </c>
      <c r="G4398" s="44"/>
      <c r="H4398" s="169" t="s">
        <v>24843</v>
      </c>
    </row>
    <row r="4399" spans="1:8" x14ac:dyDescent="0.3">
      <c r="A4399" s="5" t="s">
        <v>10634</v>
      </c>
      <c r="B4399" s="44" t="s">
        <v>26898</v>
      </c>
      <c r="C4399" s="45">
        <v>12.6</v>
      </c>
      <c r="D4399" s="45" t="s">
        <v>24841</v>
      </c>
      <c r="E4399" s="45"/>
      <c r="F4399" s="45">
        <v>12.6</v>
      </c>
      <c r="G4399" s="44"/>
      <c r="H4399" s="169" t="s">
        <v>24843</v>
      </c>
    </row>
    <row r="4400" spans="1:8" x14ac:dyDescent="0.3">
      <c r="A4400" s="5" t="s">
        <v>10636</v>
      </c>
      <c r="B4400" s="44" t="s">
        <v>31</v>
      </c>
      <c r="C4400" s="45">
        <v>12.6</v>
      </c>
      <c r="D4400" s="45" t="s">
        <v>24841</v>
      </c>
      <c r="E4400" s="45"/>
      <c r="F4400" s="45">
        <v>12.6</v>
      </c>
      <c r="G4400" s="44"/>
      <c r="H4400" s="169" t="s">
        <v>24843</v>
      </c>
    </row>
    <row r="4401" spans="1:8" x14ac:dyDescent="0.3">
      <c r="A4401" s="5" t="s">
        <v>10640</v>
      </c>
      <c r="B4401" s="44" t="s">
        <v>26899</v>
      </c>
      <c r="C4401" s="45">
        <v>12.6</v>
      </c>
      <c r="D4401" s="45" t="s">
        <v>24841</v>
      </c>
      <c r="E4401" s="45"/>
      <c r="F4401" s="45">
        <v>12.6</v>
      </c>
      <c r="G4401" s="44"/>
      <c r="H4401" s="169" t="s">
        <v>24843</v>
      </c>
    </row>
    <row r="4402" spans="1:8" x14ac:dyDescent="0.3">
      <c r="A4402" s="5" t="s">
        <v>10642</v>
      </c>
      <c r="B4402" s="44" t="s">
        <v>26900</v>
      </c>
      <c r="C4402" s="45">
        <v>12.6</v>
      </c>
      <c r="D4402" s="45" t="s">
        <v>24841</v>
      </c>
      <c r="E4402" s="45"/>
      <c r="F4402" s="45">
        <v>12.6</v>
      </c>
      <c r="G4402" s="44"/>
      <c r="H4402" s="169" t="s">
        <v>24843</v>
      </c>
    </row>
    <row r="4403" spans="1:8" x14ac:dyDescent="0.3">
      <c r="A4403" s="5" t="s">
        <v>10644</v>
      </c>
      <c r="B4403" s="44" t="s">
        <v>26901</v>
      </c>
      <c r="C4403" s="45">
        <v>12.6</v>
      </c>
      <c r="D4403" s="45" t="s">
        <v>24841</v>
      </c>
      <c r="E4403" s="45"/>
      <c r="F4403" s="45">
        <v>12.6</v>
      </c>
      <c r="G4403" s="44"/>
      <c r="H4403" s="169" t="s">
        <v>24843</v>
      </c>
    </row>
    <row r="4404" spans="1:8" x14ac:dyDescent="0.3">
      <c r="A4404" s="5" t="s">
        <v>10648</v>
      </c>
      <c r="B4404" s="44" t="s">
        <v>26902</v>
      </c>
      <c r="C4404" s="45">
        <v>12.6</v>
      </c>
      <c r="D4404" s="45" t="s">
        <v>24841</v>
      </c>
      <c r="E4404" s="45"/>
      <c r="F4404" s="45">
        <v>12.6</v>
      </c>
      <c r="G4404" s="44"/>
      <c r="H4404" s="169" t="s">
        <v>24843</v>
      </c>
    </row>
    <row r="4405" spans="1:8" x14ac:dyDescent="0.3">
      <c r="A4405" s="5" t="s">
        <v>10650</v>
      </c>
      <c r="B4405" s="44" t="s">
        <v>31</v>
      </c>
      <c r="C4405" s="45">
        <v>12.6</v>
      </c>
      <c r="D4405" s="45" t="s">
        <v>24841</v>
      </c>
      <c r="E4405" s="45"/>
      <c r="F4405" s="45">
        <v>12.6</v>
      </c>
      <c r="G4405" s="44"/>
      <c r="H4405" s="169" t="s">
        <v>24843</v>
      </c>
    </row>
    <row r="4406" spans="1:8" x14ac:dyDescent="0.3">
      <c r="A4406" s="5" t="s">
        <v>10651</v>
      </c>
      <c r="B4406" s="44" t="s">
        <v>31</v>
      </c>
      <c r="C4406" s="45">
        <v>12.6</v>
      </c>
      <c r="D4406" s="45" t="s">
        <v>24841</v>
      </c>
      <c r="E4406" s="45"/>
      <c r="F4406" s="45">
        <v>12.6</v>
      </c>
      <c r="G4406" s="44"/>
      <c r="H4406" s="169" t="s">
        <v>24843</v>
      </c>
    </row>
    <row r="4407" spans="1:8" x14ac:dyDescent="0.3">
      <c r="A4407" s="5" t="s">
        <v>10655</v>
      </c>
      <c r="B4407" s="44" t="s">
        <v>26902</v>
      </c>
      <c r="C4407" s="45">
        <v>12.6</v>
      </c>
      <c r="D4407" s="45" t="s">
        <v>24841</v>
      </c>
      <c r="E4407" s="45"/>
      <c r="F4407" s="45">
        <v>12.6</v>
      </c>
      <c r="G4407" s="44"/>
      <c r="H4407" s="169" t="s">
        <v>24843</v>
      </c>
    </row>
    <row r="4408" spans="1:8" x14ac:dyDescent="0.3">
      <c r="A4408" s="5" t="s">
        <v>10656</v>
      </c>
      <c r="B4408" s="44" t="s">
        <v>31</v>
      </c>
      <c r="C4408" s="45">
        <v>12.6</v>
      </c>
      <c r="D4408" s="45" t="s">
        <v>24841</v>
      </c>
      <c r="E4408" s="45"/>
      <c r="F4408" s="45">
        <v>12.6</v>
      </c>
      <c r="G4408" s="44"/>
      <c r="H4408" s="169" t="s">
        <v>24843</v>
      </c>
    </row>
    <row r="4409" spans="1:8" x14ac:dyDescent="0.3">
      <c r="A4409" s="5" t="s">
        <v>10657</v>
      </c>
      <c r="B4409" s="44" t="s">
        <v>31</v>
      </c>
      <c r="C4409" s="45">
        <v>12.6</v>
      </c>
      <c r="D4409" s="45" t="s">
        <v>24841</v>
      </c>
      <c r="E4409" s="45"/>
      <c r="F4409" s="45">
        <v>12.6</v>
      </c>
      <c r="G4409" s="44"/>
      <c r="H4409" s="169" t="s">
        <v>24843</v>
      </c>
    </row>
    <row r="4410" spans="1:8" x14ac:dyDescent="0.3">
      <c r="A4410" s="5" t="s">
        <v>10661</v>
      </c>
      <c r="B4410" s="44" t="s">
        <v>26902</v>
      </c>
      <c r="C4410" s="45">
        <v>12.6</v>
      </c>
      <c r="D4410" s="45" t="s">
        <v>24841</v>
      </c>
      <c r="E4410" s="45"/>
      <c r="F4410" s="45">
        <v>12.6</v>
      </c>
      <c r="G4410" s="44"/>
      <c r="H4410" s="169" t="s">
        <v>24843</v>
      </c>
    </row>
    <row r="4411" spans="1:8" x14ac:dyDescent="0.3">
      <c r="A4411" s="5" t="s">
        <v>10662</v>
      </c>
      <c r="B4411" s="44" t="s">
        <v>31</v>
      </c>
      <c r="C4411" s="45">
        <v>12.6</v>
      </c>
      <c r="D4411" s="45" t="s">
        <v>24841</v>
      </c>
      <c r="E4411" s="45"/>
      <c r="F4411" s="45">
        <v>12.6</v>
      </c>
      <c r="G4411" s="44"/>
      <c r="H4411" s="169" t="s">
        <v>24843</v>
      </c>
    </row>
    <row r="4412" spans="1:8" x14ac:dyDescent="0.3">
      <c r="A4412" s="5" t="s">
        <v>10663</v>
      </c>
      <c r="B4412" s="44" t="s">
        <v>31</v>
      </c>
      <c r="C4412" s="45">
        <v>12.6</v>
      </c>
      <c r="D4412" s="45" t="s">
        <v>24841</v>
      </c>
      <c r="E4412" s="45"/>
      <c r="F4412" s="45">
        <v>12.6</v>
      </c>
      <c r="G4412" s="44"/>
      <c r="H4412" s="169" t="s">
        <v>24843</v>
      </c>
    </row>
    <row r="4413" spans="1:8" x14ac:dyDescent="0.3">
      <c r="A4413" s="5" t="s">
        <v>10668</v>
      </c>
      <c r="B4413" s="44" t="s">
        <v>26903</v>
      </c>
      <c r="C4413" s="45">
        <v>12.6</v>
      </c>
      <c r="D4413" s="45" t="s">
        <v>24841</v>
      </c>
      <c r="E4413" s="45"/>
      <c r="F4413" s="45">
        <v>12.6</v>
      </c>
      <c r="G4413" s="44"/>
      <c r="H4413" s="169" t="s">
        <v>24843</v>
      </c>
    </row>
    <row r="4414" spans="1:8" x14ac:dyDescent="0.3">
      <c r="A4414" s="5" t="s">
        <v>10670</v>
      </c>
      <c r="B4414" s="44" t="s">
        <v>26904</v>
      </c>
      <c r="C4414" s="45">
        <v>12.6</v>
      </c>
      <c r="D4414" s="45" t="s">
        <v>24841</v>
      </c>
      <c r="E4414" s="45"/>
      <c r="F4414" s="45">
        <v>12.6</v>
      </c>
      <c r="G4414" s="44"/>
      <c r="H4414" s="169" t="s">
        <v>24843</v>
      </c>
    </row>
    <row r="4415" spans="1:8" x14ac:dyDescent="0.3">
      <c r="A4415" s="5" t="s">
        <v>10672</v>
      </c>
      <c r="B4415" s="44" t="s">
        <v>22</v>
      </c>
      <c r="C4415" s="45">
        <v>12.6</v>
      </c>
      <c r="D4415" s="45" t="s">
        <v>24841</v>
      </c>
      <c r="E4415" s="45"/>
      <c r="F4415" s="45">
        <v>12.6</v>
      </c>
      <c r="G4415" s="44"/>
      <c r="H4415" s="169" t="s">
        <v>24843</v>
      </c>
    </row>
    <row r="4416" spans="1:8" x14ac:dyDescent="0.3">
      <c r="A4416" s="5" t="s">
        <v>10677</v>
      </c>
      <c r="B4416" s="44" t="s">
        <v>26905</v>
      </c>
      <c r="C4416" s="45">
        <v>0</v>
      </c>
      <c r="D4416" s="45" t="s">
        <v>24841</v>
      </c>
      <c r="E4416" s="45"/>
      <c r="F4416" s="45">
        <v>0</v>
      </c>
      <c r="G4416" s="44"/>
      <c r="H4416" s="169" t="s">
        <v>24843</v>
      </c>
    </row>
    <row r="4417" spans="1:8" x14ac:dyDescent="0.3">
      <c r="A4417" s="5" t="s">
        <v>10679</v>
      </c>
      <c r="B4417" s="44" t="s">
        <v>119</v>
      </c>
      <c r="C4417" s="45">
        <v>0</v>
      </c>
      <c r="D4417" s="45" t="s">
        <v>24841</v>
      </c>
      <c r="E4417" s="45"/>
      <c r="F4417" s="45">
        <v>0</v>
      </c>
      <c r="G4417" s="44"/>
      <c r="H4417" s="169" t="s">
        <v>24843</v>
      </c>
    </row>
    <row r="4418" spans="1:8" x14ac:dyDescent="0.3">
      <c r="A4418" s="5" t="s">
        <v>10684</v>
      </c>
      <c r="B4418" s="44" t="s">
        <v>26906</v>
      </c>
      <c r="C4418" s="45">
        <v>12.6</v>
      </c>
      <c r="D4418" s="45" t="s">
        <v>24841</v>
      </c>
      <c r="E4418" s="45"/>
      <c r="F4418" s="45">
        <v>12.6</v>
      </c>
      <c r="G4418" s="44"/>
      <c r="H4418" s="169" t="s">
        <v>24843</v>
      </c>
    </row>
    <row r="4419" spans="1:8" ht="26.4" x14ac:dyDescent="0.3">
      <c r="A4419" s="5" t="s">
        <v>10686</v>
      </c>
      <c r="B4419" s="44" t="s">
        <v>26907</v>
      </c>
      <c r="C4419" s="45">
        <v>12.6</v>
      </c>
      <c r="D4419" s="45" t="s">
        <v>24841</v>
      </c>
      <c r="E4419" s="45"/>
      <c r="F4419" s="45">
        <v>12.6</v>
      </c>
      <c r="G4419" s="44"/>
      <c r="H4419" s="169" t="s">
        <v>24843</v>
      </c>
    </row>
    <row r="4420" spans="1:8" x14ac:dyDescent="0.3">
      <c r="A4420" s="5" t="s">
        <v>10688</v>
      </c>
      <c r="B4420" s="44" t="s">
        <v>26908</v>
      </c>
      <c r="C4420" s="45">
        <v>12.6</v>
      </c>
      <c r="D4420" s="45" t="s">
        <v>24841</v>
      </c>
      <c r="E4420" s="45"/>
      <c r="F4420" s="45">
        <v>12.6</v>
      </c>
      <c r="G4420" s="44"/>
      <c r="H4420" s="169" t="s">
        <v>24843</v>
      </c>
    </row>
    <row r="4421" spans="1:8" x14ac:dyDescent="0.3">
      <c r="A4421" s="5" t="s">
        <v>10690</v>
      </c>
      <c r="B4421" s="44" t="s">
        <v>26909</v>
      </c>
      <c r="C4421" s="45">
        <v>12.6</v>
      </c>
      <c r="D4421" s="45" t="s">
        <v>24841</v>
      </c>
      <c r="E4421" s="45"/>
      <c r="F4421" s="45">
        <v>12.6</v>
      </c>
      <c r="G4421" s="44"/>
      <c r="H4421" s="169" t="s">
        <v>24843</v>
      </c>
    </row>
    <row r="4422" spans="1:8" ht="39.6" x14ac:dyDescent="0.3">
      <c r="A4422" s="5" t="s">
        <v>10692</v>
      </c>
      <c r="B4422" s="44" t="s">
        <v>26910</v>
      </c>
      <c r="C4422" s="45">
        <v>12.6</v>
      </c>
      <c r="D4422" s="45" t="s">
        <v>24841</v>
      </c>
      <c r="E4422" s="45"/>
      <c r="F4422" s="45">
        <v>12.6</v>
      </c>
      <c r="G4422" s="44"/>
      <c r="H4422" s="169" t="s">
        <v>24843</v>
      </c>
    </row>
    <row r="4423" spans="1:8" x14ac:dyDescent="0.3">
      <c r="A4423" s="5" t="s">
        <v>10694</v>
      </c>
      <c r="B4423" s="44" t="s">
        <v>31</v>
      </c>
      <c r="C4423" s="45">
        <v>0</v>
      </c>
      <c r="D4423" s="45" t="s">
        <v>24841</v>
      </c>
      <c r="E4423" s="45"/>
      <c r="F4423" s="45">
        <v>0</v>
      </c>
      <c r="G4423" s="44"/>
      <c r="H4423" s="169" t="s">
        <v>24843</v>
      </c>
    </row>
    <row r="4424" spans="1:8" x14ac:dyDescent="0.3">
      <c r="A4424" s="5" t="s">
        <v>10696</v>
      </c>
      <c r="B4424" s="44" t="s">
        <v>26908</v>
      </c>
      <c r="C4424" s="45">
        <v>12.6</v>
      </c>
      <c r="D4424" s="45" t="s">
        <v>24841</v>
      </c>
      <c r="E4424" s="45"/>
      <c r="F4424" s="45">
        <v>12.6</v>
      </c>
      <c r="G4424" s="44"/>
      <c r="H4424" s="169" t="s">
        <v>24843</v>
      </c>
    </row>
    <row r="4425" spans="1:8" x14ac:dyDescent="0.3">
      <c r="A4425" s="5" t="s">
        <v>10697</v>
      </c>
      <c r="B4425" s="44" t="s">
        <v>26909</v>
      </c>
      <c r="C4425" s="45">
        <v>12.6</v>
      </c>
      <c r="D4425" s="45" t="s">
        <v>24841</v>
      </c>
      <c r="E4425" s="45"/>
      <c r="F4425" s="45">
        <v>12.6</v>
      </c>
      <c r="G4425" s="44"/>
      <c r="H4425" s="169" t="s">
        <v>24843</v>
      </c>
    </row>
    <row r="4426" spans="1:8" x14ac:dyDescent="0.3">
      <c r="A4426" s="5" t="s">
        <v>10698</v>
      </c>
      <c r="B4426" s="44" t="s">
        <v>31</v>
      </c>
      <c r="C4426" s="45">
        <v>12.6</v>
      </c>
      <c r="D4426" s="45" t="s">
        <v>24841</v>
      </c>
      <c r="E4426" s="45"/>
      <c r="F4426" s="45">
        <v>12.6</v>
      </c>
      <c r="G4426" s="44"/>
      <c r="H4426" s="169" t="s">
        <v>24843</v>
      </c>
    </row>
    <row r="4427" spans="1:8" x14ac:dyDescent="0.3">
      <c r="A4427" s="5" t="s">
        <v>10700</v>
      </c>
      <c r="B4427" s="44" t="s">
        <v>26911</v>
      </c>
      <c r="C4427" s="45">
        <v>12.6</v>
      </c>
      <c r="D4427" s="45" t="s">
        <v>24841</v>
      </c>
      <c r="E4427" s="45"/>
      <c r="F4427" s="45">
        <v>12.6</v>
      </c>
      <c r="G4427" s="44"/>
      <c r="H4427" s="169" t="s">
        <v>24843</v>
      </c>
    </row>
    <row r="4428" spans="1:8" x14ac:dyDescent="0.3">
      <c r="A4428" s="5" t="s">
        <v>10702</v>
      </c>
      <c r="B4428" s="44" t="s">
        <v>31</v>
      </c>
      <c r="C4428" s="45">
        <v>0</v>
      </c>
      <c r="D4428" s="45" t="s">
        <v>24841</v>
      </c>
      <c r="E4428" s="45"/>
      <c r="F4428" s="45">
        <v>0</v>
      </c>
      <c r="G4428" s="44"/>
      <c r="H4428" s="169" t="s">
        <v>24843</v>
      </c>
    </row>
    <row r="4429" spans="1:8" x14ac:dyDescent="0.3">
      <c r="A4429" s="5" t="s">
        <v>10705</v>
      </c>
      <c r="B4429" s="44" t="s">
        <v>26912</v>
      </c>
      <c r="C4429" s="45">
        <v>12.6</v>
      </c>
      <c r="D4429" s="45" t="s">
        <v>24841</v>
      </c>
      <c r="E4429" s="45"/>
      <c r="F4429" s="45">
        <v>12.6</v>
      </c>
      <c r="G4429" s="44"/>
      <c r="H4429" s="169" t="s">
        <v>24843</v>
      </c>
    </row>
    <row r="4430" spans="1:8" x14ac:dyDescent="0.3">
      <c r="A4430" s="5" t="s">
        <v>10707</v>
      </c>
      <c r="B4430" s="44" t="s">
        <v>26913</v>
      </c>
      <c r="C4430" s="45">
        <v>12.6</v>
      </c>
      <c r="D4430" s="45" t="s">
        <v>24841</v>
      </c>
      <c r="E4430" s="45"/>
      <c r="F4430" s="45">
        <v>12.6</v>
      </c>
      <c r="G4430" s="44"/>
      <c r="H4430" s="169" t="s">
        <v>24843</v>
      </c>
    </row>
    <row r="4431" spans="1:8" x14ac:dyDescent="0.3">
      <c r="A4431" s="5" t="s">
        <v>10711</v>
      </c>
      <c r="B4431" s="44" t="s">
        <v>26914</v>
      </c>
      <c r="C4431" s="45">
        <v>12.6</v>
      </c>
      <c r="D4431" s="45" t="s">
        <v>24841</v>
      </c>
      <c r="E4431" s="45"/>
      <c r="F4431" s="45">
        <v>12.6</v>
      </c>
      <c r="G4431" s="44"/>
      <c r="H4431" s="169" t="s">
        <v>24843</v>
      </c>
    </row>
    <row r="4432" spans="1:8" x14ac:dyDescent="0.3">
      <c r="A4432" s="5" t="s">
        <v>10716</v>
      </c>
      <c r="B4432" s="44" t="s">
        <v>26915</v>
      </c>
      <c r="C4432" s="45">
        <v>12.6</v>
      </c>
      <c r="D4432" s="45" t="s">
        <v>24841</v>
      </c>
      <c r="E4432" s="45"/>
      <c r="F4432" s="45">
        <v>12.6</v>
      </c>
      <c r="G4432" s="44"/>
      <c r="H4432" s="169" t="s">
        <v>24843</v>
      </c>
    </row>
    <row r="4433" spans="1:8" x14ac:dyDescent="0.3">
      <c r="A4433" s="5" t="s">
        <v>10718</v>
      </c>
      <c r="B4433" s="44" t="s">
        <v>26916</v>
      </c>
      <c r="C4433" s="45">
        <v>12.6</v>
      </c>
      <c r="D4433" s="45" t="s">
        <v>24841</v>
      </c>
      <c r="E4433" s="45"/>
      <c r="F4433" s="45">
        <v>12.6</v>
      </c>
      <c r="G4433" s="44"/>
      <c r="H4433" s="169" t="s">
        <v>24843</v>
      </c>
    </row>
    <row r="4434" spans="1:8" x14ac:dyDescent="0.3">
      <c r="A4434" s="5" t="s">
        <v>10720</v>
      </c>
      <c r="B4434" s="44" t="s">
        <v>31</v>
      </c>
      <c r="C4434" s="45">
        <v>0</v>
      </c>
      <c r="D4434" s="45" t="s">
        <v>24841</v>
      </c>
      <c r="E4434" s="45"/>
      <c r="F4434" s="45">
        <v>0</v>
      </c>
      <c r="G4434" s="44"/>
      <c r="H4434" s="169" t="s">
        <v>24843</v>
      </c>
    </row>
    <row r="4435" spans="1:8" x14ac:dyDescent="0.3">
      <c r="A4435" s="5" t="s">
        <v>10723</v>
      </c>
      <c r="B4435" s="44" t="s">
        <v>26915</v>
      </c>
      <c r="C4435" s="45">
        <v>12.6</v>
      </c>
      <c r="D4435" s="45" t="s">
        <v>24841</v>
      </c>
      <c r="E4435" s="45"/>
      <c r="F4435" s="45">
        <v>12.6</v>
      </c>
      <c r="G4435" s="44"/>
      <c r="H4435" s="169" t="s">
        <v>24843</v>
      </c>
    </row>
    <row r="4436" spans="1:8" x14ac:dyDescent="0.3">
      <c r="A4436" s="5" t="s">
        <v>10724</v>
      </c>
      <c r="B4436" s="44" t="s">
        <v>31</v>
      </c>
      <c r="C4436" s="45">
        <v>12.6</v>
      </c>
      <c r="D4436" s="45" t="s">
        <v>24841</v>
      </c>
      <c r="E4436" s="45"/>
      <c r="F4436" s="45">
        <v>12.6</v>
      </c>
      <c r="G4436" s="44"/>
      <c r="H4436" s="169" t="s">
        <v>24843</v>
      </c>
    </row>
    <row r="4437" spans="1:8" ht="26.4" x14ac:dyDescent="0.3">
      <c r="A4437" s="5" t="s">
        <v>10727</v>
      </c>
      <c r="B4437" s="44" t="s">
        <v>26917</v>
      </c>
      <c r="C4437" s="45">
        <v>12.6</v>
      </c>
      <c r="D4437" s="45" t="s">
        <v>24841</v>
      </c>
      <c r="E4437" s="45"/>
      <c r="F4437" s="45">
        <v>12.6</v>
      </c>
      <c r="G4437" s="44"/>
      <c r="H4437" s="169" t="s">
        <v>24843</v>
      </c>
    </row>
    <row r="4438" spans="1:8" ht="26.4" x14ac:dyDescent="0.3">
      <c r="A4438" s="5" t="s">
        <v>10729</v>
      </c>
      <c r="B4438" s="44" t="s">
        <v>26918</v>
      </c>
      <c r="C4438" s="45">
        <v>12.6</v>
      </c>
      <c r="D4438" s="45" t="s">
        <v>24841</v>
      </c>
      <c r="E4438" s="45"/>
      <c r="F4438" s="45">
        <v>12.6</v>
      </c>
      <c r="G4438" s="44"/>
      <c r="H4438" s="169" t="s">
        <v>24843</v>
      </c>
    </row>
    <row r="4439" spans="1:8" ht="26.4" x14ac:dyDescent="0.3">
      <c r="A4439" s="5" t="s">
        <v>10731</v>
      </c>
      <c r="B4439" s="44" t="s">
        <v>26919</v>
      </c>
      <c r="C4439" s="45">
        <v>12.6</v>
      </c>
      <c r="D4439" s="45" t="s">
        <v>24841</v>
      </c>
      <c r="E4439" s="45"/>
      <c r="F4439" s="45">
        <v>12.6</v>
      </c>
      <c r="G4439" s="44"/>
      <c r="H4439" s="169" t="s">
        <v>24843</v>
      </c>
    </row>
    <row r="4440" spans="1:8" x14ac:dyDescent="0.3">
      <c r="A4440" s="5" t="s">
        <v>10733</v>
      </c>
      <c r="B4440" s="44" t="s">
        <v>26920</v>
      </c>
      <c r="C4440" s="45">
        <v>12.6</v>
      </c>
      <c r="D4440" s="45" t="s">
        <v>24841</v>
      </c>
      <c r="E4440" s="45"/>
      <c r="F4440" s="45">
        <v>12.6</v>
      </c>
      <c r="G4440" s="44"/>
      <c r="H4440" s="169" t="s">
        <v>24843</v>
      </c>
    </row>
    <row r="4441" spans="1:8" x14ac:dyDescent="0.3">
      <c r="A4441" s="5" t="s">
        <v>10735</v>
      </c>
      <c r="B4441" s="44" t="s">
        <v>31</v>
      </c>
      <c r="C4441" s="45">
        <v>12.6</v>
      </c>
      <c r="D4441" s="45" t="s">
        <v>24841</v>
      </c>
      <c r="E4441" s="45"/>
      <c r="F4441" s="45">
        <v>12.6</v>
      </c>
      <c r="G4441" s="44"/>
      <c r="H4441" s="169" t="s">
        <v>24843</v>
      </c>
    </row>
    <row r="4442" spans="1:8" ht="39.6" x14ac:dyDescent="0.3">
      <c r="A4442" s="5" t="s">
        <v>10738</v>
      </c>
      <c r="B4442" s="44" t="s">
        <v>26921</v>
      </c>
      <c r="C4442" s="45">
        <v>12.6</v>
      </c>
      <c r="D4442" s="45" t="s">
        <v>24841</v>
      </c>
      <c r="E4442" s="45"/>
      <c r="F4442" s="45">
        <v>12.6</v>
      </c>
      <c r="G4442" s="44"/>
      <c r="H4442" s="169" t="s">
        <v>24843</v>
      </c>
    </row>
    <row r="4443" spans="1:8" ht="39.6" x14ac:dyDescent="0.3">
      <c r="A4443" s="5" t="s">
        <v>10740</v>
      </c>
      <c r="B4443" s="44" t="s">
        <v>26922</v>
      </c>
      <c r="C4443" s="45">
        <v>12.6</v>
      </c>
      <c r="D4443" s="45" t="s">
        <v>24841</v>
      </c>
      <c r="E4443" s="45"/>
      <c r="F4443" s="45">
        <v>12.6</v>
      </c>
      <c r="G4443" s="44"/>
      <c r="H4443" s="169" t="s">
        <v>24843</v>
      </c>
    </row>
    <row r="4444" spans="1:8" ht="26.4" x14ac:dyDescent="0.3">
      <c r="A4444" s="5" t="s">
        <v>10742</v>
      </c>
      <c r="B4444" s="44" t="s">
        <v>26923</v>
      </c>
      <c r="C4444" s="45">
        <v>12.6</v>
      </c>
      <c r="D4444" s="45" t="s">
        <v>24841</v>
      </c>
      <c r="E4444" s="45"/>
      <c r="F4444" s="45">
        <v>12.6</v>
      </c>
      <c r="G4444" s="44"/>
      <c r="H4444" s="169" t="s">
        <v>24843</v>
      </c>
    </row>
    <row r="4445" spans="1:8" x14ac:dyDescent="0.3">
      <c r="A4445" s="5" t="s">
        <v>10744</v>
      </c>
      <c r="B4445" s="44" t="s">
        <v>31</v>
      </c>
      <c r="C4445" s="45">
        <v>12.6</v>
      </c>
      <c r="D4445" s="45" t="s">
        <v>24841</v>
      </c>
      <c r="E4445" s="45"/>
      <c r="F4445" s="45">
        <v>12.6</v>
      </c>
      <c r="G4445" s="44"/>
      <c r="H4445" s="169" t="s">
        <v>24843</v>
      </c>
    </row>
    <row r="4446" spans="1:8" x14ac:dyDescent="0.3">
      <c r="A4446" s="5" t="s">
        <v>10749</v>
      </c>
      <c r="B4446" s="44" t="s">
        <v>26924</v>
      </c>
      <c r="C4446" s="45">
        <v>0</v>
      </c>
      <c r="D4446" s="45" t="s">
        <v>24841</v>
      </c>
      <c r="E4446" s="45"/>
      <c r="F4446" s="45">
        <v>0</v>
      </c>
      <c r="G4446" s="44"/>
      <c r="H4446" s="169" t="s">
        <v>24843</v>
      </c>
    </row>
    <row r="4447" spans="1:8" ht="26.4" x14ac:dyDescent="0.3">
      <c r="A4447" s="5" t="s">
        <v>10753</v>
      </c>
      <c r="B4447" s="44" t="s">
        <v>26925</v>
      </c>
      <c r="C4447" s="45">
        <v>10.8</v>
      </c>
      <c r="D4447" s="45" t="s">
        <v>24841</v>
      </c>
      <c r="E4447" s="45"/>
      <c r="F4447" s="45">
        <v>10.8</v>
      </c>
      <c r="G4447" s="44"/>
      <c r="H4447" s="169" t="s">
        <v>24843</v>
      </c>
    </row>
    <row r="4448" spans="1:8" x14ac:dyDescent="0.3">
      <c r="A4448" s="5" t="s">
        <v>10755</v>
      </c>
      <c r="B4448" s="44" t="s">
        <v>26926</v>
      </c>
      <c r="C4448" s="45">
        <v>10.8</v>
      </c>
      <c r="D4448" s="45" t="s">
        <v>24841</v>
      </c>
      <c r="E4448" s="45"/>
      <c r="F4448" s="45">
        <v>10.8</v>
      </c>
      <c r="G4448" s="44"/>
      <c r="H4448" s="169" t="s">
        <v>24843</v>
      </c>
    </row>
    <row r="4449" spans="1:8" x14ac:dyDescent="0.3">
      <c r="A4449" s="5" t="s">
        <v>10757</v>
      </c>
      <c r="B4449" s="44" t="s">
        <v>31</v>
      </c>
      <c r="C4449" s="45">
        <v>0</v>
      </c>
      <c r="D4449" s="45" t="s">
        <v>24841</v>
      </c>
      <c r="E4449" s="45"/>
      <c r="F4449" s="45">
        <v>0</v>
      </c>
      <c r="G4449" s="44"/>
      <c r="H4449" s="169" t="s">
        <v>24843</v>
      </c>
    </row>
    <row r="4450" spans="1:8" x14ac:dyDescent="0.3">
      <c r="A4450" s="5" t="s">
        <v>10758</v>
      </c>
      <c r="B4450" s="44" t="s">
        <v>18</v>
      </c>
      <c r="C4450" s="45">
        <v>0</v>
      </c>
      <c r="D4450" s="45" t="s">
        <v>24841</v>
      </c>
      <c r="E4450" s="45"/>
      <c r="F4450" s="45">
        <v>0</v>
      </c>
      <c r="G4450" s="44"/>
      <c r="H4450" s="169" t="s">
        <v>24843</v>
      </c>
    </row>
    <row r="4451" spans="1:8" x14ac:dyDescent="0.3">
      <c r="A4451" s="5" t="s">
        <v>10760</v>
      </c>
      <c r="B4451" s="44" t="s">
        <v>26927</v>
      </c>
      <c r="C4451" s="45">
        <v>3.6</v>
      </c>
      <c r="D4451" s="45" t="s">
        <v>24841</v>
      </c>
      <c r="E4451" s="45"/>
      <c r="F4451" s="45">
        <v>3.6</v>
      </c>
      <c r="G4451" s="44"/>
      <c r="H4451" s="169" t="s">
        <v>24843</v>
      </c>
    </row>
    <row r="4452" spans="1:8" x14ac:dyDescent="0.3">
      <c r="A4452" s="5" t="s">
        <v>10763</v>
      </c>
      <c r="B4452" s="44" t="s">
        <v>26928</v>
      </c>
      <c r="C4452" s="45">
        <v>0</v>
      </c>
      <c r="D4452" s="45" t="s">
        <v>24841</v>
      </c>
      <c r="E4452" s="45"/>
      <c r="F4452" s="45">
        <v>0</v>
      </c>
      <c r="G4452" s="44"/>
      <c r="H4452" s="169" t="s">
        <v>24843</v>
      </c>
    </row>
    <row r="4453" spans="1:8" x14ac:dyDescent="0.3">
      <c r="A4453" s="5" t="s">
        <v>10765</v>
      </c>
      <c r="B4453" s="44" t="s">
        <v>26929</v>
      </c>
      <c r="C4453" s="45">
        <v>10.8</v>
      </c>
      <c r="D4453" s="45" t="s">
        <v>24841</v>
      </c>
      <c r="E4453" s="45"/>
      <c r="F4453" s="45">
        <v>10.8</v>
      </c>
      <c r="G4453" s="44"/>
      <c r="H4453" s="169" t="s">
        <v>24843</v>
      </c>
    </row>
    <row r="4454" spans="1:8" x14ac:dyDescent="0.3">
      <c r="A4454" s="5" t="s">
        <v>10767</v>
      </c>
      <c r="B4454" s="44" t="s">
        <v>26930</v>
      </c>
      <c r="C4454" s="45">
        <v>0</v>
      </c>
      <c r="D4454" s="45" t="s">
        <v>24841</v>
      </c>
      <c r="E4454" s="45"/>
      <c r="F4454" s="45">
        <v>0</v>
      </c>
      <c r="G4454" s="44"/>
      <c r="H4454" s="169" t="s">
        <v>24843</v>
      </c>
    </row>
    <row r="4455" spans="1:8" x14ac:dyDescent="0.3">
      <c r="A4455" s="5" t="s">
        <v>10769</v>
      </c>
      <c r="B4455" s="44" t="s">
        <v>31</v>
      </c>
      <c r="C4455" s="45">
        <v>3.6</v>
      </c>
      <c r="D4455" s="45" t="s">
        <v>24841</v>
      </c>
      <c r="E4455" s="45"/>
      <c r="F4455" s="45">
        <v>3.6</v>
      </c>
      <c r="G4455" s="44"/>
      <c r="H4455" s="169" t="s">
        <v>24843</v>
      </c>
    </row>
    <row r="4456" spans="1:8" x14ac:dyDescent="0.3">
      <c r="A4456" s="5" t="s">
        <v>10774</v>
      </c>
      <c r="B4456" s="44" t="s">
        <v>26931</v>
      </c>
      <c r="C4456" s="45">
        <v>12.6</v>
      </c>
      <c r="D4456" s="45" t="s">
        <v>24841</v>
      </c>
      <c r="E4456" s="45"/>
      <c r="F4456" s="45">
        <v>12.6</v>
      </c>
      <c r="G4456" s="44"/>
      <c r="H4456" s="169" t="s">
        <v>24843</v>
      </c>
    </row>
    <row r="4457" spans="1:8" x14ac:dyDescent="0.3">
      <c r="A4457" s="5" t="s">
        <v>10776</v>
      </c>
      <c r="B4457" s="44" t="s">
        <v>26932</v>
      </c>
      <c r="C4457" s="45">
        <v>0</v>
      </c>
      <c r="D4457" s="45" t="s">
        <v>24841</v>
      </c>
      <c r="E4457" s="45"/>
      <c r="F4457" s="45">
        <v>0</v>
      </c>
      <c r="G4457" s="44"/>
      <c r="H4457" s="169" t="s">
        <v>24843</v>
      </c>
    </row>
    <row r="4458" spans="1:8" x14ac:dyDescent="0.3">
      <c r="A4458" s="5" t="s">
        <v>10778</v>
      </c>
      <c r="B4458" s="44" t="s">
        <v>31</v>
      </c>
      <c r="C4458" s="45">
        <v>12.6</v>
      </c>
      <c r="D4458" s="45" t="s">
        <v>24841</v>
      </c>
      <c r="E4458" s="45"/>
      <c r="F4458" s="45">
        <v>12.6</v>
      </c>
      <c r="G4458" s="44"/>
      <c r="H4458" s="169" t="s">
        <v>24843</v>
      </c>
    </row>
    <row r="4459" spans="1:8" x14ac:dyDescent="0.3">
      <c r="A4459" s="5" t="s">
        <v>10781</v>
      </c>
      <c r="B4459" s="44" t="s">
        <v>26933</v>
      </c>
      <c r="C4459" s="45">
        <v>0</v>
      </c>
      <c r="D4459" s="45" t="s">
        <v>24841</v>
      </c>
      <c r="E4459" s="45"/>
      <c r="F4459" s="45">
        <v>0</v>
      </c>
      <c r="G4459" s="44"/>
      <c r="H4459" s="169" t="s">
        <v>24843</v>
      </c>
    </row>
    <row r="4460" spans="1:8" x14ac:dyDescent="0.3">
      <c r="A4460" s="5" t="s">
        <v>10783</v>
      </c>
      <c r="B4460" s="44" t="s">
        <v>140</v>
      </c>
      <c r="C4460" s="45">
        <v>12.6</v>
      </c>
      <c r="D4460" s="45" t="s">
        <v>24841</v>
      </c>
      <c r="E4460" s="45"/>
      <c r="F4460" s="45">
        <v>12.6</v>
      </c>
      <c r="G4460" s="44"/>
      <c r="H4460" s="169" t="s">
        <v>24843</v>
      </c>
    </row>
    <row r="4461" spans="1:8" x14ac:dyDescent="0.3">
      <c r="A4461" s="5" t="s">
        <v>10784</v>
      </c>
      <c r="B4461" s="44" t="s">
        <v>31</v>
      </c>
      <c r="C4461" s="45">
        <v>12.6</v>
      </c>
      <c r="D4461" s="45" t="s">
        <v>24841</v>
      </c>
      <c r="E4461" s="45"/>
      <c r="F4461" s="45">
        <v>12.6</v>
      </c>
      <c r="G4461" s="44"/>
      <c r="H4461" s="169" t="s">
        <v>24843</v>
      </c>
    </row>
    <row r="4462" spans="1:8" x14ac:dyDescent="0.3">
      <c r="A4462" s="5" t="s">
        <v>10789</v>
      </c>
      <c r="B4462" s="44" t="s">
        <v>26934</v>
      </c>
      <c r="C4462" s="45">
        <v>12.6</v>
      </c>
      <c r="D4462" s="45" t="s">
        <v>24841</v>
      </c>
      <c r="E4462" s="45"/>
      <c r="F4462" s="45">
        <v>12.6</v>
      </c>
      <c r="G4462" s="44"/>
      <c r="H4462" s="169" t="s">
        <v>24843</v>
      </c>
    </row>
    <row r="4463" spans="1:8" x14ac:dyDescent="0.3">
      <c r="A4463" s="5" t="s">
        <v>10793</v>
      </c>
      <c r="B4463" s="44" t="s">
        <v>26935</v>
      </c>
      <c r="C4463" s="45">
        <v>0</v>
      </c>
      <c r="D4463" s="45" t="s">
        <v>24841</v>
      </c>
      <c r="E4463" s="45"/>
      <c r="F4463" s="45">
        <v>0</v>
      </c>
      <c r="G4463" s="44"/>
      <c r="H4463" s="169" t="s">
        <v>24843</v>
      </c>
    </row>
    <row r="4464" spans="1:8" x14ac:dyDescent="0.3">
      <c r="A4464" s="5" t="s">
        <v>10795</v>
      </c>
      <c r="B4464" s="44" t="s">
        <v>31</v>
      </c>
      <c r="C4464" s="45">
        <v>0</v>
      </c>
      <c r="D4464" s="45" t="s">
        <v>24841</v>
      </c>
      <c r="E4464" s="45"/>
      <c r="F4464" s="45">
        <v>0</v>
      </c>
      <c r="G4464" s="44"/>
      <c r="H4464" s="169" t="s">
        <v>24843</v>
      </c>
    </row>
    <row r="4465" spans="1:8" ht="52.8" x14ac:dyDescent="0.3">
      <c r="A4465" s="5" t="s">
        <v>10796</v>
      </c>
      <c r="B4465" s="44" t="s">
        <v>26936</v>
      </c>
      <c r="C4465" s="45">
        <v>12.6</v>
      </c>
      <c r="D4465" s="45" t="s">
        <v>24841</v>
      </c>
      <c r="E4465" s="45"/>
      <c r="F4465" s="45">
        <v>12.6</v>
      </c>
      <c r="G4465" s="44"/>
      <c r="H4465" s="169" t="s">
        <v>24843</v>
      </c>
    </row>
    <row r="4466" spans="1:8" ht="26.4" x14ac:dyDescent="0.3">
      <c r="A4466" s="5" t="s">
        <v>10798</v>
      </c>
      <c r="B4466" s="44" t="s">
        <v>26937</v>
      </c>
      <c r="C4466" s="45">
        <v>12.6</v>
      </c>
      <c r="D4466" s="45" t="s">
        <v>24841</v>
      </c>
      <c r="E4466" s="45"/>
      <c r="F4466" s="45">
        <v>12.6</v>
      </c>
      <c r="G4466" s="44"/>
      <c r="H4466" s="169" t="s">
        <v>24843</v>
      </c>
    </row>
    <row r="4467" spans="1:8" ht="39.6" x14ac:dyDescent="0.3">
      <c r="A4467" s="5" t="s">
        <v>10800</v>
      </c>
      <c r="B4467" s="44" t="s">
        <v>26938</v>
      </c>
      <c r="C4467" s="45">
        <v>12.6</v>
      </c>
      <c r="D4467" s="45" t="s">
        <v>24841</v>
      </c>
      <c r="E4467" s="45"/>
      <c r="F4467" s="45">
        <v>12.6</v>
      </c>
      <c r="G4467" s="44"/>
      <c r="H4467" s="169" t="s">
        <v>24843</v>
      </c>
    </row>
    <row r="4468" spans="1:8" x14ac:dyDescent="0.3">
      <c r="A4468" s="5" t="s">
        <v>10806</v>
      </c>
      <c r="B4468" s="44" t="s">
        <v>26939</v>
      </c>
      <c r="C4468" s="45">
        <v>0</v>
      </c>
      <c r="D4468" s="45" t="s">
        <v>24841</v>
      </c>
      <c r="E4468" s="45"/>
      <c r="F4468" s="45">
        <v>0</v>
      </c>
      <c r="G4468" s="44"/>
      <c r="H4468" s="169" t="s">
        <v>24843</v>
      </c>
    </row>
    <row r="4469" spans="1:8" ht="26.4" x14ac:dyDescent="0.3">
      <c r="A4469" s="5" t="s">
        <v>10808</v>
      </c>
      <c r="B4469" s="44" t="s">
        <v>26940</v>
      </c>
      <c r="C4469" s="45">
        <v>12.6</v>
      </c>
      <c r="D4469" s="45" t="s">
        <v>24841</v>
      </c>
      <c r="E4469" s="45"/>
      <c r="F4469" s="45">
        <v>12.6</v>
      </c>
      <c r="G4469" s="44"/>
      <c r="H4469" s="169" t="s">
        <v>24843</v>
      </c>
    </row>
    <row r="4470" spans="1:8" x14ac:dyDescent="0.3">
      <c r="A4470" s="5" t="s">
        <v>10810</v>
      </c>
      <c r="B4470" s="44" t="s">
        <v>26941</v>
      </c>
      <c r="C4470" s="45">
        <v>9</v>
      </c>
      <c r="D4470" s="45" t="s">
        <v>24841</v>
      </c>
      <c r="E4470" s="45"/>
      <c r="F4470" s="45">
        <v>9</v>
      </c>
      <c r="G4470" s="44"/>
      <c r="H4470" s="169" t="s">
        <v>24843</v>
      </c>
    </row>
    <row r="4471" spans="1:8" ht="39.6" x14ac:dyDescent="0.3">
      <c r="A4471" s="5" t="s">
        <v>10813</v>
      </c>
      <c r="B4471" s="44" t="s">
        <v>26942</v>
      </c>
      <c r="C4471" s="45">
        <v>0</v>
      </c>
      <c r="D4471" s="45" t="s">
        <v>24841</v>
      </c>
      <c r="E4471" s="45"/>
      <c r="F4471" s="45">
        <v>0</v>
      </c>
      <c r="G4471" s="44"/>
      <c r="H4471" s="169" t="s">
        <v>24843</v>
      </c>
    </row>
    <row r="4472" spans="1:8" ht="26.4" x14ac:dyDescent="0.3">
      <c r="A4472" s="5" t="s">
        <v>10815</v>
      </c>
      <c r="B4472" s="44" t="s">
        <v>26943</v>
      </c>
      <c r="C4472" s="45">
        <v>0</v>
      </c>
      <c r="D4472" s="45" t="s">
        <v>24841</v>
      </c>
      <c r="E4472" s="45"/>
      <c r="F4472" s="45">
        <v>0</v>
      </c>
      <c r="G4472" s="44"/>
      <c r="H4472" s="169" t="s">
        <v>24843</v>
      </c>
    </row>
    <row r="4473" spans="1:8" x14ac:dyDescent="0.3">
      <c r="A4473" s="5" t="s">
        <v>10817</v>
      </c>
      <c r="B4473" s="44" t="s">
        <v>26944</v>
      </c>
      <c r="C4473" s="45">
        <v>9</v>
      </c>
      <c r="D4473" s="45" t="s">
        <v>24841</v>
      </c>
      <c r="E4473" s="45"/>
      <c r="F4473" s="45">
        <v>9</v>
      </c>
      <c r="G4473" s="44"/>
      <c r="H4473" s="169" t="s">
        <v>24843</v>
      </c>
    </row>
    <row r="4474" spans="1:8" ht="26.4" x14ac:dyDescent="0.3">
      <c r="A4474" s="5" t="s">
        <v>10819</v>
      </c>
      <c r="B4474" s="44" t="s">
        <v>26945</v>
      </c>
      <c r="C4474" s="45">
        <v>0</v>
      </c>
      <c r="D4474" s="45" t="s">
        <v>24841</v>
      </c>
      <c r="E4474" s="45"/>
      <c r="F4474" s="45">
        <v>0</v>
      </c>
      <c r="G4474" s="44"/>
      <c r="H4474" s="169" t="s">
        <v>24843</v>
      </c>
    </row>
    <row r="4475" spans="1:8" x14ac:dyDescent="0.3">
      <c r="A4475" s="5" t="s">
        <v>10821</v>
      </c>
      <c r="B4475" s="44" t="s">
        <v>31</v>
      </c>
      <c r="C4475" s="45">
        <v>12.6</v>
      </c>
      <c r="D4475" s="45" t="s">
        <v>24841</v>
      </c>
      <c r="E4475" s="45"/>
      <c r="F4475" s="45">
        <v>12.6</v>
      </c>
      <c r="G4475" s="44"/>
      <c r="H4475" s="169" t="s">
        <v>24843</v>
      </c>
    </row>
    <row r="4476" spans="1:8" x14ac:dyDescent="0.3">
      <c r="A4476" s="5" t="s">
        <v>10822</v>
      </c>
      <c r="B4476" s="44" t="s">
        <v>22</v>
      </c>
      <c r="C4476" s="45">
        <v>12.6</v>
      </c>
      <c r="D4476" s="45" t="s">
        <v>24841</v>
      </c>
      <c r="E4476" s="45"/>
      <c r="F4476" s="45">
        <v>12.6</v>
      </c>
      <c r="G4476" s="44"/>
      <c r="H4476" s="169" t="s">
        <v>24843</v>
      </c>
    </row>
    <row r="4477" spans="1:8" x14ac:dyDescent="0.3">
      <c r="A4477" s="5" t="s">
        <v>10829</v>
      </c>
      <c r="B4477" s="44" t="s">
        <v>26946</v>
      </c>
      <c r="C4477" s="45">
        <v>5.4</v>
      </c>
      <c r="D4477" s="45" t="s">
        <v>24841</v>
      </c>
      <c r="E4477" s="45"/>
      <c r="F4477" s="45">
        <v>5.4</v>
      </c>
      <c r="G4477" s="44"/>
      <c r="H4477" s="169" t="s">
        <v>24843</v>
      </c>
    </row>
    <row r="4478" spans="1:8" x14ac:dyDescent="0.3">
      <c r="A4478" s="5" t="s">
        <v>10831</v>
      </c>
      <c r="B4478" s="44" t="s">
        <v>26947</v>
      </c>
      <c r="C4478" s="45">
        <v>12.6</v>
      </c>
      <c r="D4478" s="45" t="s">
        <v>24841</v>
      </c>
      <c r="E4478" s="45"/>
      <c r="F4478" s="45">
        <v>12.6</v>
      </c>
      <c r="G4478" s="44"/>
      <c r="H4478" s="169" t="s">
        <v>24843</v>
      </c>
    </row>
    <row r="4479" spans="1:8" x14ac:dyDescent="0.3">
      <c r="A4479" s="5" t="s">
        <v>10834</v>
      </c>
      <c r="B4479" s="44" t="s">
        <v>25956</v>
      </c>
      <c r="C4479" s="45">
        <v>12.6</v>
      </c>
      <c r="D4479" s="45" t="s">
        <v>24841</v>
      </c>
      <c r="E4479" s="45"/>
      <c r="F4479" s="45">
        <v>12.6</v>
      </c>
      <c r="G4479" s="44"/>
      <c r="H4479" s="169" t="s">
        <v>24843</v>
      </c>
    </row>
    <row r="4480" spans="1:8" x14ac:dyDescent="0.3">
      <c r="A4480" s="5" t="s">
        <v>10835</v>
      </c>
      <c r="B4480" s="44" t="s">
        <v>31</v>
      </c>
      <c r="C4480" s="45">
        <v>0</v>
      </c>
      <c r="D4480" s="45" t="s">
        <v>24841</v>
      </c>
      <c r="E4480" s="45"/>
      <c r="F4480" s="45">
        <v>0</v>
      </c>
      <c r="G4480" s="44"/>
      <c r="H4480" s="169" t="s">
        <v>24843</v>
      </c>
    </row>
    <row r="4481" spans="1:8" x14ac:dyDescent="0.3">
      <c r="A4481" s="5" t="s">
        <v>10840</v>
      </c>
      <c r="B4481" s="44" t="s">
        <v>10841</v>
      </c>
      <c r="C4481" s="45">
        <v>12.6</v>
      </c>
      <c r="D4481" s="45" t="s">
        <v>24841</v>
      </c>
      <c r="E4481" s="45"/>
      <c r="F4481" s="45">
        <v>12.6</v>
      </c>
      <c r="G4481" s="44"/>
      <c r="H4481" s="169" t="s">
        <v>24843</v>
      </c>
    </row>
    <row r="4482" spans="1:8" x14ac:dyDescent="0.3">
      <c r="A4482" s="5" t="s">
        <v>10842</v>
      </c>
      <c r="B4482" s="44" t="s">
        <v>10843</v>
      </c>
      <c r="C4482" s="45">
        <v>12.6</v>
      </c>
      <c r="D4482" s="45" t="s">
        <v>24841</v>
      </c>
      <c r="E4482" s="45"/>
      <c r="F4482" s="45">
        <v>12.6</v>
      </c>
      <c r="G4482" s="44"/>
      <c r="H4482" s="169" t="s">
        <v>24843</v>
      </c>
    </row>
    <row r="4483" spans="1:8" x14ac:dyDescent="0.3">
      <c r="A4483" s="5" t="s">
        <v>10844</v>
      </c>
      <c r="B4483" s="44" t="s">
        <v>31</v>
      </c>
      <c r="C4483" s="45">
        <v>0</v>
      </c>
      <c r="D4483" s="45" t="s">
        <v>24841</v>
      </c>
      <c r="E4483" s="45"/>
      <c r="F4483" s="45">
        <v>0</v>
      </c>
      <c r="G4483" s="44"/>
      <c r="H4483" s="169" t="s">
        <v>24843</v>
      </c>
    </row>
    <row r="4484" spans="1:8" x14ac:dyDescent="0.3">
      <c r="A4484" s="5" t="s">
        <v>10847</v>
      </c>
      <c r="B4484" s="44" t="s">
        <v>26948</v>
      </c>
      <c r="C4484" s="45">
        <v>12.6</v>
      </c>
      <c r="D4484" s="45" t="s">
        <v>24841</v>
      </c>
      <c r="E4484" s="45"/>
      <c r="F4484" s="45">
        <v>12.6</v>
      </c>
      <c r="G4484" s="44"/>
      <c r="H4484" s="169" t="s">
        <v>24843</v>
      </c>
    </row>
    <row r="4485" spans="1:8" ht="26.4" x14ac:dyDescent="0.3">
      <c r="A4485" s="5" t="s">
        <v>10849</v>
      </c>
      <c r="B4485" s="44" t="s">
        <v>26949</v>
      </c>
      <c r="C4485" s="45">
        <v>12.6</v>
      </c>
      <c r="D4485" s="45" t="s">
        <v>24841</v>
      </c>
      <c r="E4485" s="45"/>
      <c r="F4485" s="45">
        <v>12.6</v>
      </c>
      <c r="G4485" s="44"/>
      <c r="H4485" s="169" t="s">
        <v>24843</v>
      </c>
    </row>
    <row r="4486" spans="1:8" ht="26.4" x14ac:dyDescent="0.3">
      <c r="A4486" s="5" t="s">
        <v>10851</v>
      </c>
      <c r="B4486" s="44" t="s">
        <v>26950</v>
      </c>
      <c r="C4486" s="45">
        <v>12.6</v>
      </c>
      <c r="D4486" s="45" t="s">
        <v>24841</v>
      </c>
      <c r="E4486" s="45"/>
      <c r="F4486" s="45">
        <v>12.6</v>
      </c>
      <c r="G4486" s="44"/>
      <c r="H4486" s="169" t="s">
        <v>24843</v>
      </c>
    </row>
    <row r="4487" spans="1:8" x14ac:dyDescent="0.3">
      <c r="A4487" s="5" t="s">
        <v>10853</v>
      </c>
      <c r="B4487" s="44" t="s">
        <v>26951</v>
      </c>
      <c r="C4487" s="45">
        <v>12.6</v>
      </c>
      <c r="D4487" s="45" t="s">
        <v>24841</v>
      </c>
      <c r="E4487" s="45"/>
      <c r="F4487" s="45">
        <v>12.6</v>
      </c>
      <c r="G4487" s="44"/>
      <c r="H4487" s="169" t="s">
        <v>24843</v>
      </c>
    </row>
    <row r="4488" spans="1:8" x14ac:dyDescent="0.3">
      <c r="A4488" s="5" t="s">
        <v>10855</v>
      </c>
      <c r="B4488" s="44" t="s">
        <v>26952</v>
      </c>
      <c r="C4488" s="45">
        <v>12.6</v>
      </c>
      <c r="D4488" s="45" t="s">
        <v>24841</v>
      </c>
      <c r="E4488" s="45"/>
      <c r="F4488" s="45">
        <v>12.6</v>
      </c>
      <c r="G4488" s="44"/>
      <c r="H4488" s="169" t="s">
        <v>24843</v>
      </c>
    </row>
    <row r="4489" spans="1:8" ht="26.4" x14ac:dyDescent="0.3">
      <c r="A4489" s="5" t="s">
        <v>10861</v>
      </c>
      <c r="B4489" s="44" t="s">
        <v>26953</v>
      </c>
      <c r="C4489" s="45">
        <v>12.6</v>
      </c>
      <c r="D4489" s="45" t="s">
        <v>24841</v>
      </c>
      <c r="E4489" s="45"/>
      <c r="F4489" s="45">
        <v>12.6</v>
      </c>
      <c r="G4489" s="44"/>
      <c r="H4489" s="169" t="s">
        <v>24843</v>
      </c>
    </row>
    <row r="4490" spans="1:8" x14ac:dyDescent="0.3">
      <c r="A4490" s="5" t="s">
        <v>10863</v>
      </c>
      <c r="B4490" s="44" t="s">
        <v>140</v>
      </c>
      <c r="C4490" s="45">
        <v>12.6</v>
      </c>
      <c r="D4490" s="45" t="s">
        <v>24841</v>
      </c>
      <c r="E4490" s="45"/>
      <c r="F4490" s="45">
        <v>12.6</v>
      </c>
      <c r="G4490" s="44"/>
      <c r="H4490" s="169" t="s">
        <v>24843</v>
      </c>
    </row>
    <row r="4491" spans="1:8" x14ac:dyDescent="0.3">
      <c r="A4491" s="5" t="s">
        <v>10866</v>
      </c>
      <c r="B4491" s="44" t="s">
        <v>26954</v>
      </c>
      <c r="C4491" s="45">
        <v>12.6</v>
      </c>
      <c r="D4491" s="45" t="s">
        <v>24841</v>
      </c>
      <c r="E4491" s="45"/>
      <c r="F4491" s="45">
        <v>12.6</v>
      </c>
      <c r="G4491" s="44"/>
      <c r="H4491" s="169" t="s">
        <v>24843</v>
      </c>
    </row>
    <row r="4492" spans="1:8" x14ac:dyDescent="0.3">
      <c r="A4492" s="5" t="s">
        <v>10868</v>
      </c>
      <c r="B4492" s="44" t="s">
        <v>140</v>
      </c>
      <c r="C4492" s="45">
        <v>12.6</v>
      </c>
      <c r="D4492" s="45" t="s">
        <v>24841</v>
      </c>
      <c r="E4492" s="45"/>
      <c r="F4492" s="45">
        <v>12.6</v>
      </c>
      <c r="G4492" s="44"/>
      <c r="H4492" s="169" t="s">
        <v>24843</v>
      </c>
    </row>
    <row r="4493" spans="1:8" x14ac:dyDescent="0.3">
      <c r="A4493" s="5" t="s">
        <v>10869</v>
      </c>
      <c r="B4493" s="44" t="s">
        <v>26955</v>
      </c>
      <c r="C4493" s="45">
        <v>12.6</v>
      </c>
      <c r="D4493" s="45" t="s">
        <v>24841</v>
      </c>
      <c r="E4493" s="45"/>
      <c r="F4493" s="45">
        <v>12.6</v>
      </c>
      <c r="G4493" s="44"/>
      <c r="H4493" s="169" t="s">
        <v>24843</v>
      </c>
    </row>
    <row r="4494" spans="1:8" ht="52.8" x14ac:dyDescent="0.3">
      <c r="A4494" s="5" t="s">
        <v>10871</v>
      </c>
      <c r="B4494" s="44" t="s">
        <v>26956</v>
      </c>
      <c r="C4494" s="45">
        <v>12.6</v>
      </c>
      <c r="D4494" s="45" t="s">
        <v>24841</v>
      </c>
      <c r="E4494" s="45"/>
      <c r="F4494" s="45">
        <v>12.6</v>
      </c>
      <c r="G4494" s="44"/>
      <c r="H4494" s="169" t="s">
        <v>24843</v>
      </c>
    </row>
    <row r="4495" spans="1:8" ht="26.4" x14ac:dyDescent="0.3">
      <c r="A4495" s="5" t="s">
        <v>10873</v>
      </c>
      <c r="B4495" s="44" t="s">
        <v>26957</v>
      </c>
      <c r="C4495" s="45">
        <v>12.6</v>
      </c>
      <c r="D4495" s="45" t="s">
        <v>24841</v>
      </c>
      <c r="E4495" s="45"/>
      <c r="F4495" s="45">
        <v>12.6</v>
      </c>
      <c r="G4495" s="44"/>
      <c r="H4495" s="169" t="s">
        <v>24843</v>
      </c>
    </row>
    <row r="4496" spans="1:8" ht="26.4" x14ac:dyDescent="0.3">
      <c r="A4496" s="5" t="s">
        <v>10875</v>
      </c>
      <c r="B4496" s="44" t="s">
        <v>26958</v>
      </c>
      <c r="C4496" s="45">
        <v>12.6</v>
      </c>
      <c r="D4496" s="45" t="s">
        <v>24841</v>
      </c>
      <c r="E4496" s="45"/>
      <c r="F4496" s="45">
        <v>12.6</v>
      </c>
      <c r="G4496" s="44"/>
      <c r="H4496" s="169" t="s">
        <v>24843</v>
      </c>
    </row>
    <row r="4497" spans="1:8" ht="26.4" x14ac:dyDescent="0.3">
      <c r="A4497" s="5" t="s">
        <v>10877</v>
      </c>
      <c r="B4497" s="44" t="s">
        <v>26959</v>
      </c>
      <c r="C4497" s="45">
        <v>12.6</v>
      </c>
      <c r="D4497" s="45" t="s">
        <v>24841</v>
      </c>
      <c r="E4497" s="45"/>
      <c r="F4497" s="45">
        <v>12.6</v>
      </c>
      <c r="G4497" s="44"/>
      <c r="H4497" s="169" t="s">
        <v>24843</v>
      </c>
    </row>
    <row r="4498" spans="1:8" x14ac:dyDescent="0.3">
      <c r="A4498" s="5" t="s">
        <v>10881</v>
      </c>
      <c r="B4498" s="44" t="s">
        <v>26960</v>
      </c>
      <c r="C4498" s="45">
        <v>12.6</v>
      </c>
      <c r="D4498" s="45" t="s">
        <v>24841</v>
      </c>
      <c r="E4498" s="45"/>
      <c r="F4498" s="45">
        <v>12.6</v>
      </c>
      <c r="G4498" s="44"/>
      <c r="H4498" s="169" t="s">
        <v>24843</v>
      </c>
    </row>
    <row r="4499" spans="1:8" x14ac:dyDescent="0.3">
      <c r="A4499" s="5" t="s">
        <v>10883</v>
      </c>
      <c r="B4499" s="44" t="s">
        <v>26961</v>
      </c>
      <c r="C4499" s="45">
        <v>12.6</v>
      </c>
      <c r="D4499" s="45" t="s">
        <v>24841</v>
      </c>
      <c r="E4499" s="45"/>
      <c r="F4499" s="45">
        <v>12.6</v>
      </c>
      <c r="G4499" s="44"/>
      <c r="H4499" s="169" t="s">
        <v>24843</v>
      </c>
    </row>
    <row r="4500" spans="1:8" x14ac:dyDescent="0.3">
      <c r="A4500" s="5" t="s">
        <v>10885</v>
      </c>
      <c r="B4500" s="44" t="s">
        <v>26962</v>
      </c>
      <c r="C4500" s="45">
        <v>12.6</v>
      </c>
      <c r="D4500" s="45" t="s">
        <v>24841</v>
      </c>
      <c r="E4500" s="45"/>
      <c r="F4500" s="45">
        <v>12.6</v>
      </c>
      <c r="G4500" s="44"/>
      <c r="H4500" s="169" t="s">
        <v>24843</v>
      </c>
    </row>
    <row r="4501" spans="1:8" ht="52.8" x14ac:dyDescent="0.3">
      <c r="A4501" s="5" t="s">
        <v>10888</v>
      </c>
      <c r="B4501" s="44" t="s">
        <v>26963</v>
      </c>
      <c r="C4501" s="45">
        <v>12.6</v>
      </c>
      <c r="D4501" s="45" t="s">
        <v>24841</v>
      </c>
      <c r="E4501" s="45"/>
      <c r="F4501" s="45">
        <v>12.6</v>
      </c>
      <c r="G4501" s="44"/>
      <c r="H4501" s="169" t="s">
        <v>24843</v>
      </c>
    </row>
    <row r="4502" spans="1:8" x14ac:dyDescent="0.3">
      <c r="A4502" s="5" t="s">
        <v>10890</v>
      </c>
      <c r="B4502" s="44" t="s">
        <v>26964</v>
      </c>
      <c r="C4502" s="45">
        <v>12.6</v>
      </c>
      <c r="D4502" s="45" t="s">
        <v>24841</v>
      </c>
      <c r="E4502" s="45"/>
      <c r="F4502" s="45">
        <v>12.6</v>
      </c>
      <c r="G4502" s="44"/>
      <c r="H4502" s="169" t="s">
        <v>24843</v>
      </c>
    </row>
    <row r="4503" spans="1:8" x14ac:dyDescent="0.3">
      <c r="A4503" s="5" t="s">
        <v>10895</v>
      </c>
      <c r="B4503" s="44" t="s">
        <v>26965</v>
      </c>
      <c r="C4503" s="45">
        <v>12.6</v>
      </c>
      <c r="D4503" s="45" t="s">
        <v>24841</v>
      </c>
      <c r="E4503" s="45"/>
      <c r="F4503" s="45">
        <v>12.6</v>
      </c>
      <c r="G4503" s="44"/>
      <c r="H4503" s="169" t="s">
        <v>24843</v>
      </c>
    </row>
    <row r="4504" spans="1:8" x14ac:dyDescent="0.3">
      <c r="A4504" s="5" t="s">
        <v>10897</v>
      </c>
      <c r="B4504" s="44" t="s">
        <v>26966</v>
      </c>
      <c r="C4504" s="45">
        <v>0</v>
      </c>
      <c r="D4504" s="45" t="s">
        <v>24841</v>
      </c>
      <c r="E4504" s="45"/>
      <c r="F4504" s="45">
        <v>0</v>
      </c>
      <c r="G4504" s="44"/>
      <c r="H4504" s="169" t="s">
        <v>24843</v>
      </c>
    </row>
    <row r="4505" spans="1:8" x14ac:dyDescent="0.3">
      <c r="A4505" s="5" t="s">
        <v>10899</v>
      </c>
      <c r="B4505" s="44" t="s">
        <v>26967</v>
      </c>
      <c r="C4505" s="45">
        <v>0</v>
      </c>
      <c r="D4505" s="45" t="s">
        <v>24841</v>
      </c>
      <c r="E4505" s="45"/>
      <c r="F4505" s="45">
        <v>0</v>
      </c>
      <c r="G4505" s="44"/>
      <c r="H4505" s="169" t="s">
        <v>24843</v>
      </c>
    </row>
    <row r="4506" spans="1:8" x14ac:dyDescent="0.3">
      <c r="A4506" s="5" t="s">
        <v>10901</v>
      </c>
      <c r="B4506" s="44" t="s">
        <v>26968</v>
      </c>
      <c r="C4506" s="45">
        <v>0</v>
      </c>
      <c r="D4506" s="45" t="s">
        <v>24841</v>
      </c>
      <c r="E4506" s="45"/>
      <c r="F4506" s="45">
        <v>0</v>
      </c>
      <c r="G4506" s="44"/>
      <c r="H4506" s="169" t="s">
        <v>24843</v>
      </c>
    </row>
    <row r="4507" spans="1:8" ht="26.4" x14ac:dyDescent="0.3">
      <c r="A4507" s="5" t="s">
        <v>10903</v>
      </c>
      <c r="B4507" s="44" t="s">
        <v>26969</v>
      </c>
      <c r="C4507" s="45">
        <v>0</v>
      </c>
      <c r="D4507" s="45" t="s">
        <v>24841</v>
      </c>
      <c r="E4507" s="45"/>
      <c r="F4507" s="45">
        <v>0</v>
      </c>
      <c r="G4507" s="44"/>
      <c r="H4507" s="169" t="s">
        <v>24843</v>
      </c>
    </row>
    <row r="4508" spans="1:8" x14ac:dyDescent="0.3">
      <c r="A4508" s="5" t="s">
        <v>10905</v>
      </c>
      <c r="B4508" s="44" t="s">
        <v>31</v>
      </c>
      <c r="C4508" s="45">
        <v>12.6</v>
      </c>
      <c r="D4508" s="45" t="s">
        <v>24841</v>
      </c>
      <c r="E4508" s="45"/>
      <c r="F4508" s="45">
        <v>12.6</v>
      </c>
      <c r="G4508" s="44"/>
      <c r="H4508" s="169" t="s">
        <v>24843</v>
      </c>
    </row>
    <row r="4509" spans="1:8" ht="26.4" x14ac:dyDescent="0.3">
      <c r="A4509" s="5" t="s">
        <v>10908</v>
      </c>
      <c r="B4509" s="44" t="s">
        <v>26970</v>
      </c>
      <c r="C4509" s="45">
        <v>0</v>
      </c>
      <c r="D4509" s="45" t="s">
        <v>24841</v>
      </c>
      <c r="E4509" s="45"/>
      <c r="F4509" s="45">
        <v>0</v>
      </c>
      <c r="G4509" s="44"/>
      <c r="H4509" s="169" t="s">
        <v>24843</v>
      </c>
    </row>
    <row r="4510" spans="1:8" ht="39.6" x14ac:dyDescent="0.3">
      <c r="A4510" s="5" t="s">
        <v>10910</v>
      </c>
      <c r="B4510" s="44" t="s">
        <v>26971</v>
      </c>
      <c r="C4510" s="45">
        <v>0</v>
      </c>
      <c r="D4510" s="45" t="s">
        <v>24841</v>
      </c>
      <c r="E4510" s="45"/>
      <c r="F4510" s="45">
        <v>0</v>
      </c>
      <c r="G4510" s="44"/>
      <c r="H4510" s="169" t="s">
        <v>24843</v>
      </c>
    </row>
    <row r="4511" spans="1:8" ht="26.4" x14ac:dyDescent="0.3">
      <c r="A4511" s="5" t="s">
        <v>10912</v>
      </c>
      <c r="B4511" s="44" t="s">
        <v>26972</v>
      </c>
      <c r="C4511" s="45">
        <v>12.6</v>
      </c>
      <c r="D4511" s="45" t="s">
        <v>24841</v>
      </c>
      <c r="E4511" s="45"/>
      <c r="F4511" s="45">
        <v>12.6</v>
      </c>
      <c r="G4511" s="44"/>
      <c r="H4511" s="169" t="s">
        <v>24843</v>
      </c>
    </row>
    <row r="4512" spans="1:8" ht="39.6" x14ac:dyDescent="0.3">
      <c r="A4512" s="5" t="s">
        <v>10914</v>
      </c>
      <c r="B4512" s="44" t="s">
        <v>26973</v>
      </c>
      <c r="C4512" s="45">
        <v>0</v>
      </c>
      <c r="D4512" s="45" t="s">
        <v>24841</v>
      </c>
      <c r="E4512" s="45"/>
      <c r="F4512" s="45">
        <v>0</v>
      </c>
      <c r="G4512" s="44"/>
      <c r="H4512" s="169" t="s">
        <v>24843</v>
      </c>
    </row>
    <row r="4513" spans="1:8" ht="39.6" x14ac:dyDescent="0.3">
      <c r="A4513" s="5" t="s">
        <v>10916</v>
      </c>
      <c r="B4513" s="44" t="s">
        <v>26974</v>
      </c>
      <c r="C4513" s="45">
        <v>0</v>
      </c>
      <c r="D4513" s="45" t="s">
        <v>24841</v>
      </c>
      <c r="E4513" s="45"/>
      <c r="F4513" s="45">
        <v>0</v>
      </c>
      <c r="G4513" s="44"/>
      <c r="H4513" s="169" t="s">
        <v>24843</v>
      </c>
    </row>
    <row r="4514" spans="1:8" x14ac:dyDescent="0.3">
      <c r="A4514" s="5" t="s">
        <v>10918</v>
      </c>
      <c r="B4514" s="44" t="s">
        <v>31</v>
      </c>
      <c r="C4514" s="45">
        <v>12.6</v>
      </c>
      <c r="D4514" s="45" t="s">
        <v>24841</v>
      </c>
      <c r="E4514" s="45"/>
      <c r="F4514" s="45">
        <v>12.6</v>
      </c>
      <c r="G4514" s="44"/>
      <c r="H4514" s="169" t="s">
        <v>24843</v>
      </c>
    </row>
    <row r="4515" spans="1:8" x14ac:dyDescent="0.3">
      <c r="A4515" s="5" t="s">
        <v>10921</v>
      </c>
      <c r="B4515" s="44" t="s">
        <v>26975</v>
      </c>
      <c r="C4515" s="45">
        <v>12.6</v>
      </c>
      <c r="D4515" s="45" t="s">
        <v>24841</v>
      </c>
      <c r="E4515" s="45"/>
      <c r="F4515" s="45">
        <v>12.6</v>
      </c>
      <c r="G4515" s="44"/>
      <c r="H4515" s="169" t="s">
        <v>24843</v>
      </c>
    </row>
    <row r="4516" spans="1:8" x14ac:dyDescent="0.3">
      <c r="A4516" s="5" t="s">
        <v>10923</v>
      </c>
      <c r="B4516" s="44" t="s">
        <v>26976</v>
      </c>
      <c r="C4516" s="45">
        <v>12.6</v>
      </c>
      <c r="D4516" s="45" t="s">
        <v>24841</v>
      </c>
      <c r="E4516" s="45"/>
      <c r="F4516" s="45">
        <v>12.6</v>
      </c>
      <c r="G4516" s="44"/>
      <c r="H4516" s="169" t="s">
        <v>24843</v>
      </c>
    </row>
    <row r="4517" spans="1:8" ht="26.4" x14ac:dyDescent="0.3">
      <c r="A4517" s="5" t="s">
        <v>10925</v>
      </c>
      <c r="B4517" s="44" t="s">
        <v>26977</v>
      </c>
      <c r="C4517" s="45">
        <v>0</v>
      </c>
      <c r="D4517" s="45" t="s">
        <v>24841</v>
      </c>
      <c r="E4517" s="45"/>
      <c r="F4517" s="45">
        <v>0</v>
      </c>
      <c r="G4517" s="44"/>
      <c r="H4517" s="169" t="s">
        <v>24843</v>
      </c>
    </row>
    <row r="4518" spans="1:8" x14ac:dyDescent="0.3">
      <c r="A4518" s="5" t="s">
        <v>10927</v>
      </c>
      <c r="B4518" s="44" t="s">
        <v>26978</v>
      </c>
      <c r="C4518" s="45">
        <v>12.6</v>
      </c>
      <c r="D4518" s="45" t="s">
        <v>24841</v>
      </c>
      <c r="E4518" s="45"/>
      <c r="F4518" s="45">
        <v>12.6</v>
      </c>
      <c r="G4518" s="44"/>
      <c r="H4518" s="169" t="s">
        <v>24843</v>
      </c>
    </row>
    <row r="4519" spans="1:8" x14ac:dyDescent="0.3">
      <c r="A4519" s="5" t="s">
        <v>10929</v>
      </c>
      <c r="B4519" s="44" t="s">
        <v>26979</v>
      </c>
      <c r="C4519" s="45">
        <v>12.6</v>
      </c>
      <c r="D4519" s="45" t="s">
        <v>24841</v>
      </c>
      <c r="E4519" s="45"/>
      <c r="F4519" s="45">
        <v>12.6</v>
      </c>
      <c r="G4519" s="44"/>
      <c r="H4519" s="169" t="s">
        <v>24843</v>
      </c>
    </row>
    <row r="4520" spans="1:8" x14ac:dyDescent="0.3">
      <c r="A4520" s="5" t="s">
        <v>10931</v>
      </c>
      <c r="B4520" s="44" t="s">
        <v>26980</v>
      </c>
      <c r="C4520" s="45">
        <v>0</v>
      </c>
      <c r="D4520" s="45" t="s">
        <v>24841</v>
      </c>
      <c r="E4520" s="45"/>
      <c r="F4520" s="45">
        <v>0</v>
      </c>
      <c r="G4520" s="44"/>
      <c r="H4520" s="169" t="s">
        <v>24843</v>
      </c>
    </row>
    <row r="4521" spans="1:8" x14ac:dyDescent="0.3">
      <c r="A4521" s="5" t="s">
        <v>10933</v>
      </c>
      <c r="B4521" s="44" t="s">
        <v>140</v>
      </c>
      <c r="C4521" s="45">
        <v>12.6</v>
      </c>
      <c r="D4521" s="45" t="s">
        <v>24841</v>
      </c>
      <c r="E4521" s="45"/>
      <c r="F4521" s="45">
        <v>12.6</v>
      </c>
      <c r="G4521" s="44"/>
      <c r="H4521" s="169" t="s">
        <v>24843</v>
      </c>
    </row>
    <row r="4522" spans="1:8" x14ac:dyDescent="0.3">
      <c r="A4522" s="5" t="s">
        <v>10936</v>
      </c>
      <c r="B4522" s="44" t="s">
        <v>26981</v>
      </c>
      <c r="C4522" s="45">
        <v>12.6</v>
      </c>
      <c r="D4522" s="45" t="s">
        <v>24841</v>
      </c>
      <c r="E4522" s="45"/>
      <c r="F4522" s="45">
        <v>12.6</v>
      </c>
      <c r="G4522" s="44"/>
      <c r="H4522" s="169" t="s">
        <v>24843</v>
      </c>
    </row>
    <row r="4523" spans="1:8" x14ac:dyDescent="0.3">
      <c r="A4523" s="5" t="s">
        <v>10938</v>
      </c>
      <c r="B4523" s="44" t="s">
        <v>26982</v>
      </c>
      <c r="C4523" s="45">
        <v>7.2</v>
      </c>
      <c r="D4523" s="45" t="s">
        <v>24841</v>
      </c>
      <c r="E4523" s="45"/>
      <c r="F4523" s="45">
        <v>7.2</v>
      </c>
      <c r="G4523" s="44"/>
      <c r="H4523" s="169" t="s">
        <v>24843</v>
      </c>
    </row>
    <row r="4524" spans="1:8" x14ac:dyDescent="0.3">
      <c r="A4524" s="5" t="s">
        <v>10940</v>
      </c>
      <c r="B4524" s="44" t="s">
        <v>26983</v>
      </c>
      <c r="C4524" s="45">
        <v>0</v>
      </c>
      <c r="D4524" s="45" t="s">
        <v>24841</v>
      </c>
      <c r="E4524" s="45"/>
      <c r="F4524" s="45">
        <v>0</v>
      </c>
      <c r="G4524" s="44"/>
      <c r="H4524" s="169" t="s">
        <v>24843</v>
      </c>
    </row>
    <row r="4525" spans="1:8" x14ac:dyDescent="0.3">
      <c r="A4525" s="5" t="s">
        <v>10942</v>
      </c>
      <c r="B4525" s="44" t="s">
        <v>31</v>
      </c>
      <c r="C4525" s="45">
        <v>12.6</v>
      </c>
      <c r="D4525" s="45" t="s">
        <v>24841</v>
      </c>
      <c r="E4525" s="45"/>
      <c r="F4525" s="45">
        <v>12.6</v>
      </c>
      <c r="G4525" s="44"/>
      <c r="H4525" s="169" t="s">
        <v>24843</v>
      </c>
    </row>
    <row r="4526" spans="1:8" ht="26.4" x14ac:dyDescent="0.3">
      <c r="A4526" s="5" t="s">
        <v>10945</v>
      </c>
      <c r="B4526" s="44" t="s">
        <v>26984</v>
      </c>
      <c r="C4526" s="45">
        <v>0</v>
      </c>
      <c r="D4526" s="45" t="s">
        <v>24841</v>
      </c>
      <c r="E4526" s="45"/>
      <c r="F4526" s="45">
        <v>0</v>
      </c>
      <c r="G4526" s="44"/>
      <c r="H4526" s="169" t="s">
        <v>24843</v>
      </c>
    </row>
    <row r="4527" spans="1:8" x14ac:dyDescent="0.3">
      <c r="A4527" s="5" t="s">
        <v>10947</v>
      </c>
      <c r="B4527" s="44" t="s">
        <v>26985</v>
      </c>
      <c r="C4527" s="45">
        <v>12.6</v>
      </c>
      <c r="D4527" s="45" t="s">
        <v>24841</v>
      </c>
      <c r="E4527" s="45"/>
      <c r="F4527" s="45">
        <v>12.6</v>
      </c>
      <c r="G4527" s="44"/>
      <c r="H4527" s="169" t="s">
        <v>24843</v>
      </c>
    </row>
    <row r="4528" spans="1:8" x14ac:dyDescent="0.3">
      <c r="A4528" s="5" t="s">
        <v>10949</v>
      </c>
      <c r="B4528" s="44" t="s">
        <v>26986</v>
      </c>
      <c r="C4528" s="45">
        <v>12.6</v>
      </c>
      <c r="D4528" s="45" t="s">
        <v>24841</v>
      </c>
      <c r="E4528" s="45"/>
      <c r="F4528" s="45">
        <v>12.6</v>
      </c>
      <c r="G4528" s="44"/>
      <c r="H4528" s="169" t="s">
        <v>24843</v>
      </c>
    </row>
    <row r="4529" spans="1:8" ht="26.4" x14ac:dyDescent="0.3">
      <c r="A4529" s="5" t="s">
        <v>10951</v>
      </c>
      <c r="B4529" s="44" t="s">
        <v>26987</v>
      </c>
      <c r="C4529" s="45">
        <v>0</v>
      </c>
      <c r="D4529" s="45" t="s">
        <v>24841</v>
      </c>
      <c r="E4529" s="45"/>
      <c r="F4529" s="45">
        <v>0</v>
      </c>
      <c r="G4529" s="44"/>
      <c r="H4529" s="169" t="s">
        <v>24843</v>
      </c>
    </row>
    <row r="4530" spans="1:8" x14ac:dyDescent="0.3">
      <c r="A4530" s="5" t="s">
        <v>10953</v>
      </c>
      <c r="B4530" s="44" t="s">
        <v>31</v>
      </c>
      <c r="C4530" s="45">
        <v>12.6</v>
      </c>
      <c r="D4530" s="45" t="s">
        <v>24841</v>
      </c>
      <c r="E4530" s="45"/>
      <c r="F4530" s="45">
        <v>12.6</v>
      </c>
      <c r="G4530" s="44"/>
      <c r="H4530" s="169" t="s">
        <v>24843</v>
      </c>
    </row>
    <row r="4531" spans="1:8" x14ac:dyDescent="0.3">
      <c r="A4531" s="5" t="s">
        <v>10956</v>
      </c>
      <c r="B4531" s="44" t="s">
        <v>26988</v>
      </c>
      <c r="C4531" s="45">
        <v>12.6</v>
      </c>
      <c r="D4531" s="45" t="s">
        <v>24841</v>
      </c>
      <c r="E4531" s="45"/>
      <c r="F4531" s="45">
        <v>12.6</v>
      </c>
      <c r="G4531" s="44"/>
      <c r="H4531" s="169" t="s">
        <v>24843</v>
      </c>
    </row>
    <row r="4532" spans="1:8" ht="39.6" x14ac:dyDescent="0.3">
      <c r="A4532" s="5" t="s">
        <v>10958</v>
      </c>
      <c r="B4532" s="44" t="s">
        <v>26989</v>
      </c>
      <c r="C4532" s="45">
        <v>12.6</v>
      </c>
      <c r="D4532" s="45" t="s">
        <v>24841</v>
      </c>
      <c r="E4532" s="45"/>
      <c r="F4532" s="45">
        <v>12.6</v>
      </c>
      <c r="G4532" s="44"/>
      <c r="H4532" s="169" t="s">
        <v>24843</v>
      </c>
    </row>
    <row r="4533" spans="1:8" ht="26.4" x14ac:dyDescent="0.3">
      <c r="A4533" s="5" t="s">
        <v>10960</v>
      </c>
      <c r="B4533" s="44" t="s">
        <v>26990</v>
      </c>
      <c r="C4533" s="45">
        <v>0</v>
      </c>
      <c r="D4533" s="45" t="s">
        <v>24841</v>
      </c>
      <c r="E4533" s="45"/>
      <c r="F4533" s="45">
        <v>0</v>
      </c>
      <c r="G4533" s="44"/>
      <c r="H4533" s="169" t="s">
        <v>24843</v>
      </c>
    </row>
    <row r="4534" spans="1:8" ht="39.6" x14ac:dyDescent="0.3">
      <c r="A4534" s="5" t="s">
        <v>10962</v>
      </c>
      <c r="B4534" s="44" t="s">
        <v>26991</v>
      </c>
      <c r="C4534" s="45">
        <v>0</v>
      </c>
      <c r="D4534" s="45" t="s">
        <v>24841</v>
      </c>
      <c r="E4534" s="45"/>
      <c r="F4534" s="45">
        <v>0</v>
      </c>
      <c r="G4534" s="44"/>
      <c r="H4534" s="169" t="s">
        <v>24843</v>
      </c>
    </row>
    <row r="4535" spans="1:8" ht="39.6" x14ac:dyDescent="0.3">
      <c r="A4535" s="5" t="s">
        <v>10964</v>
      </c>
      <c r="B4535" s="44" t="s">
        <v>26992</v>
      </c>
      <c r="C4535" s="45">
        <v>0</v>
      </c>
      <c r="D4535" s="45" t="s">
        <v>24841</v>
      </c>
      <c r="E4535" s="45"/>
      <c r="F4535" s="45">
        <v>0</v>
      </c>
      <c r="G4535" s="44"/>
      <c r="H4535" s="169" t="s">
        <v>24843</v>
      </c>
    </row>
    <row r="4536" spans="1:8" ht="26.4" x14ac:dyDescent="0.3">
      <c r="A4536" s="5" t="s">
        <v>10966</v>
      </c>
      <c r="B4536" s="44" t="s">
        <v>26993</v>
      </c>
      <c r="C4536" s="45">
        <v>0</v>
      </c>
      <c r="D4536" s="45" t="s">
        <v>24841</v>
      </c>
      <c r="E4536" s="45"/>
      <c r="F4536" s="45">
        <v>0</v>
      </c>
      <c r="G4536" s="44"/>
      <c r="H4536" s="169" t="s">
        <v>24843</v>
      </c>
    </row>
    <row r="4537" spans="1:8" x14ac:dyDescent="0.3">
      <c r="A4537" s="5" t="s">
        <v>10968</v>
      </c>
      <c r="B4537" s="44" t="s">
        <v>26994</v>
      </c>
      <c r="C4537" s="45">
        <v>0</v>
      </c>
      <c r="D4537" s="45" t="s">
        <v>24841</v>
      </c>
      <c r="E4537" s="45"/>
      <c r="F4537" s="45">
        <v>0</v>
      </c>
      <c r="G4537" s="44"/>
      <c r="H4537" s="169" t="s">
        <v>24842</v>
      </c>
    </row>
    <row r="4538" spans="1:8" ht="39.6" x14ac:dyDescent="0.3">
      <c r="A4538" s="5" t="s">
        <v>10970</v>
      </c>
      <c r="B4538" s="44" t="s">
        <v>26995</v>
      </c>
      <c r="C4538" s="45">
        <v>0</v>
      </c>
      <c r="D4538" s="45" t="s">
        <v>24841</v>
      </c>
      <c r="E4538" s="45"/>
      <c r="F4538" s="45">
        <v>0</v>
      </c>
      <c r="G4538" s="44"/>
      <c r="H4538" s="169" t="s">
        <v>24843</v>
      </c>
    </row>
    <row r="4539" spans="1:8" x14ac:dyDescent="0.3">
      <c r="A4539" s="5" t="s">
        <v>10979</v>
      </c>
      <c r="B4539" s="44" t="s">
        <v>31</v>
      </c>
      <c r="C4539" s="45">
        <v>12.6</v>
      </c>
      <c r="D4539" s="45" t="s">
        <v>24841</v>
      </c>
      <c r="E4539" s="45"/>
      <c r="F4539" s="45">
        <v>12.6</v>
      </c>
      <c r="G4539" s="44"/>
      <c r="H4539" s="169" t="s">
        <v>24843</v>
      </c>
    </row>
    <row r="4540" spans="1:8" ht="26.4" x14ac:dyDescent="0.3">
      <c r="A4540" s="5" t="s">
        <v>10982</v>
      </c>
      <c r="B4540" s="44" t="s">
        <v>26996</v>
      </c>
      <c r="C4540" s="45">
        <v>12.6</v>
      </c>
      <c r="D4540" s="45" t="s">
        <v>24841</v>
      </c>
      <c r="E4540" s="45"/>
      <c r="F4540" s="45">
        <v>12.6</v>
      </c>
      <c r="G4540" s="44"/>
      <c r="H4540" s="169" t="s">
        <v>24843</v>
      </c>
    </row>
    <row r="4541" spans="1:8" x14ac:dyDescent="0.3">
      <c r="A4541" s="5" t="s">
        <v>10984</v>
      </c>
      <c r="B4541" s="44" t="s">
        <v>26997</v>
      </c>
      <c r="C4541" s="45">
        <v>0</v>
      </c>
      <c r="D4541" s="45" t="s">
        <v>24841</v>
      </c>
      <c r="E4541" s="45"/>
      <c r="F4541" s="45">
        <v>0</v>
      </c>
      <c r="G4541" s="44"/>
      <c r="H4541" s="169" t="s">
        <v>24843</v>
      </c>
    </row>
    <row r="4542" spans="1:8" ht="39.6" x14ac:dyDescent="0.3">
      <c r="A4542" s="5" t="s">
        <v>10986</v>
      </c>
      <c r="B4542" s="44" t="s">
        <v>26998</v>
      </c>
      <c r="C4542" s="45">
        <v>0</v>
      </c>
      <c r="D4542" s="45" t="s">
        <v>24841</v>
      </c>
      <c r="E4542" s="45"/>
      <c r="F4542" s="45">
        <v>0</v>
      </c>
      <c r="G4542" s="44"/>
      <c r="H4542" s="169" t="s">
        <v>24843</v>
      </c>
    </row>
    <row r="4543" spans="1:8" x14ac:dyDescent="0.3">
      <c r="A4543" s="5" t="s">
        <v>10988</v>
      </c>
      <c r="B4543" s="44" t="s">
        <v>26999</v>
      </c>
      <c r="C4543" s="45">
        <v>12.6</v>
      </c>
      <c r="D4543" s="45" t="s">
        <v>24841</v>
      </c>
      <c r="E4543" s="45"/>
      <c r="F4543" s="45">
        <v>12.6</v>
      </c>
      <c r="G4543" s="44"/>
      <c r="H4543" s="169" t="s">
        <v>24843</v>
      </c>
    </row>
    <row r="4544" spans="1:8" x14ac:dyDescent="0.3">
      <c r="A4544" s="5" t="s">
        <v>10992</v>
      </c>
      <c r="B4544" s="44" t="s">
        <v>27000</v>
      </c>
      <c r="C4544" s="45">
        <v>12.6</v>
      </c>
      <c r="D4544" s="45" t="s">
        <v>24841</v>
      </c>
      <c r="E4544" s="45"/>
      <c r="F4544" s="45">
        <v>12.6</v>
      </c>
      <c r="G4544" s="44"/>
      <c r="H4544" s="169" t="s">
        <v>24843</v>
      </c>
    </row>
    <row r="4545" spans="1:8" ht="39.6" x14ac:dyDescent="0.3">
      <c r="A4545" s="5" t="s">
        <v>10994</v>
      </c>
      <c r="B4545" s="44" t="s">
        <v>27001</v>
      </c>
      <c r="C4545" s="45">
        <v>12.6</v>
      </c>
      <c r="D4545" s="45" t="s">
        <v>24841</v>
      </c>
      <c r="E4545" s="45"/>
      <c r="F4545" s="45">
        <v>12.6</v>
      </c>
      <c r="G4545" s="44"/>
      <c r="H4545" s="169" t="s">
        <v>24843</v>
      </c>
    </row>
    <row r="4546" spans="1:8" ht="204.75" customHeight="1" x14ac:dyDescent="0.3">
      <c r="A4546" s="5" t="s">
        <v>10996</v>
      </c>
      <c r="B4546" s="44" t="s">
        <v>27002</v>
      </c>
      <c r="C4546" s="45">
        <v>12.6</v>
      </c>
      <c r="D4546" s="45" t="s">
        <v>24841</v>
      </c>
      <c r="E4546" s="45"/>
      <c r="F4546" s="45">
        <v>12.6</v>
      </c>
      <c r="G4546" s="44"/>
      <c r="H4546" s="169" t="s">
        <v>24843</v>
      </c>
    </row>
    <row r="4547" spans="1:8" x14ac:dyDescent="0.3">
      <c r="A4547" s="5" t="s">
        <v>10998</v>
      </c>
      <c r="B4547" s="44" t="s">
        <v>31</v>
      </c>
      <c r="C4547" s="45">
        <v>12.6</v>
      </c>
      <c r="D4547" s="45" t="s">
        <v>24841</v>
      </c>
      <c r="E4547" s="45"/>
      <c r="F4547" s="45">
        <v>12.6</v>
      </c>
      <c r="G4547" s="44"/>
      <c r="H4547" s="169" t="s">
        <v>24843</v>
      </c>
    </row>
    <row r="4548" spans="1:8" x14ac:dyDescent="0.3">
      <c r="A4548" s="5" t="s">
        <v>11001</v>
      </c>
      <c r="B4548" s="44" t="s">
        <v>27003</v>
      </c>
      <c r="C4548" s="45">
        <v>12.6</v>
      </c>
      <c r="D4548" s="45" t="s">
        <v>24841</v>
      </c>
      <c r="E4548" s="45"/>
      <c r="F4548" s="45">
        <v>12.6</v>
      </c>
      <c r="G4548" s="44"/>
      <c r="H4548" s="169" t="s">
        <v>24843</v>
      </c>
    </row>
    <row r="4549" spans="1:8" x14ac:dyDescent="0.3">
      <c r="A4549" s="5" t="s">
        <v>11003</v>
      </c>
      <c r="B4549" s="44" t="s">
        <v>27004</v>
      </c>
      <c r="C4549" s="45">
        <v>12.6</v>
      </c>
      <c r="D4549" s="45" t="s">
        <v>24841</v>
      </c>
      <c r="E4549" s="45"/>
      <c r="F4549" s="45">
        <v>12.6</v>
      </c>
      <c r="G4549" s="44"/>
      <c r="H4549" s="169" t="s">
        <v>24843</v>
      </c>
    </row>
    <row r="4550" spans="1:8" x14ac:dyDescent="0.3">
      <c r="A4550" s="5" t="s">
        <v>11005</v>
      </c>
      <c r="B4550" s="44" t="s">
        <v>27005</v>
      </c>
      <c r="C4550" s="45">
        <v>12.6</v>
      </c>
      <c r="D4550" s="45" t="s">
        <v>24841</v>
      </c>
      <c r="E4550" s="45"/>
      <c r="F4550" s="45">
        <v>12.6</v>
      </c>
      <c r="G4550" s="44"/>
      <c r="H4550" s="169" t="s">
        <v>24843</v>
      </c>
    </row>
    <row r="4551" spans="1:8" x14ac:dyDescent="0.3">
      <c r="A4551" s="5" t="s">
        <v>11009</v>
      </c>
      <c r="B4551" s="44" t="s">
        <v>11010</v>
      </c>
      <c r="C4551" s="45">
        <v>12.6</v>
      </c>
      <c r="D4551" s="45" t="s">
        <v>24841</v>
      </c>
      <c r="E4551" s="45"/>
      <c r="F4551" s="45">
        <v>12.6</v>
      </c>
      <c r="G4551" s="44"/>
      <c r="H4551" s="169" t="s">
        <v>24843</v>
      </c>
    </row>
    <row r="4552" spans="1:8" x14ac:dyDescent="0.3">
      <c r="A4552" s="5" t="s">
        <v>11011</v>
      </c>
      <c r="B4552" s="44" t="s">
        <v>18</v>
      </c>
      <c r="C4552" s="45">
        <v>12.6</v>
      </c>
      <c r="D4552" s="45" t="s">
        <v>24841</v>
      </c>
      <c r="E4552" s="45"/>
      <c r="F4552" s="45">
        <v>12.6</v>
      </c>
      <c r="G4552" s="44"/>
      <c r="H4552" s="169" t="s">
        <v>24843</v>
      </c>
    </row>
    <row r="4553" spans="1:8" ht="39.6" x14ac:dyDescent="0.3">
      <c r="A4553" s="5" t="s">
        <v>11012</v>
      </c>
      <c r="B4553" s="44" t="s">
        <v>27006</v>
      </c>
      <c r="C4553" s="45">
        <v>12.6</v>
      </c>
      <c r="D4553" s="45" t="s">
        <v>24841</v>
      </c>
      <c r="E4553" s="45"/>
      <c r="F4553" s="45">
        <v>12.6</v>
      </c>
      <c r="G4553" s="44"/>
      <c r="H4553" s="169" t="s">
        <v>24843</v>
      </c>
    </row>
    <row r="4554" spans="1:8" x14ac:dyDescent="0.3">
      <c r="A4554" s="5" t="s">
        <v>11016</v>
      </c>
      <c r="B4554" s="44" t="s">
        <v>27007</v>
      </c>
      <c r="C4554" s="45">
        <v>12.6</v>
      </c>
      <c r="D4554" s="45" t="s">
        <v>24841</v>
      </c>
      <c r="E4554" s="45"/>
      <c r="F4554" s="45">
        <v>12.6</v>
      </c>
      <c r="G4554" s="44"/>
      <c r="H4554" s="169" t="s">
        <v>24843</v>
      </c>
    </row>
    <row r="4555" spans="1:8" x14ac:dyDescent="0.3">
      <c r="A4555" s="5" t="s">
        <v>11018</v>
      </c>
      <c r="B4555" s="44" t="s">
        <v>18</v>
      </c>
      <c r="C4555" s="45">
        <v>12.6</v>
      </c>
      <c r="D4555" s="45" t="s">
        <v>24841</v>
      </c>
      <c r="E4555" s="45"/>
      <c r="F4555" s="45">
        <v>12.6</v>
      </c>
      <c r="G4555" s="44"/>
      <c r="H4555" s="169" t="s">
        <v>24843</v>
      </c>
    </row>
    <row r="4556" spans="1:8" x14ac:dyDescent="0.3">
      <c r="A4556" s="5" t="s">
        <v>11019</v>
      </c>
      <c r="B4556" s="44" t="s">
        <v>22</v>
      </c>
      <c r="C4556" s="45">
        <v>12.6</v>
      </c>
      <c r="D4556" s="45" t="s">
        <v>24841</v>
      </c>
      <c r="E4556" s="45"/>
      <c r="F4556" s="45">
        <v>12.6</v>
      </c>
      <c r="G4556" s="44"/>
      <c r="H4556" s="169" t="s">
        <v>24843</v>
      </c>
    </row>
    <row r="4557" spans="1:8" ht="39.6" x14ac:dyDescent="0.3">
      <c r="A4557" s="5" t="s">
        <v>11020</v>
      </c>
      <c r="B4557" s="44" t="s">
        <v>27008</v>
      </c>
      <c r="C4557" s="45">
        <v>12.6</v>
      </c>
      <c r="D4557" s="45" t="s">
        <v>24841</v>
      </c>
      <c r="E4557" s="45"/>
      <c r="F4557" s="45">
        <v>12.6</v>
      </c>
      <c r="G4557" s="44"/>
      <c r="H4557" s="169" t="s">
        <v>24843</v>
      </c>
    </row>
    <row r="4558" spans="1:8" x14ac:dyDescent="0.3">
      <c r="A4558" s="5" t="s">
        <v>11028</v>
      </c>
      <c r="B4558" s="44" t="s">
        <v>27009</v>
      </c>
      <c r="C4558" s="45">
        <v>0</v>
      </c>
      <c r="D4558" s="45" t="s">
        <v>24841</v>
      </c>
      <c r="E4558" s="45"/>
      <c r="F4558" s="45">
        <v>0</v>
      </c>
      <c r="G4558" s="44"/>
      <c r="H4558" s="169" t="s">
        <v>24843</v>
      </c>
    </row>
    <row r="4559" spans="1:8" x14ac:dyDescent="0.3">
      <c r="A4559" s="5" t="s">
        <v>11030</v>
      </c>
      <c r="B4559" s="44" t="s">
        <v>140</v>
      </c>
      <c r="C4559" s="45">
        <v>12.6</v>
      </c>
      <c r="D4559" s="45" t="s">
        <v>24841</v>
      </c>
      <c r="E4559" s="45"/>
      <c r="F4559" s="45">
        <v>12.6</v>
      </c>
      <c r="G4559" s="44"/>
      <c r="H4559" s="169" t="s">
        <v>24843</v>
      </c>
    </row>
    <row r="4560" spans="1:8" x14ac:dyDescent="0.3">
      <c r="A4560" s="5" t="s">
        <v>11031</v>
      </c>
      <c r="B4560" s="44" t="s">
        <v>27010</v>
      </c>
      <c r="C4560" s="45">
        <v>12.6</v>
      </c>
      <c r="D4560" s="45" t="s">
        <v>24841</v>
      </c>
      <c r="E4560" s="45"/>
      <c r="F4560" s="45">
        <v>12.6</v>
      </c>
      <c r="G4560" s="44"/>
      <c r="H4560" s="169" t="s">
        <v>24843</v>
      </c>
    </row>
    <row r="4561" spans="1:8" x14ac:dyDescent="0.3">
      <c r="A4561" s="5" t="s">
        <v>11033</v>
      </c>
      <c r="B4561" s="44" t="s">
        <v>27011</v>
      </c>
      <c r="C4561" s="45">
        <v>12.6</v>
      </c>
      <c r="D4561" s="45" t="s">
        <v>24841</v>
      </c>
      <c r="E4561" s="45"/>
      <c r="F4561" s="45">
        <v>12.6</v>
      </c>
      <c r="G4561" s="44"/>
      <c r="H4561" s="169" t="s">
        <v>24843</v>
      </c>
    </row>
    <row r="4562" spans="1:8" x14ac:dyDescent="0.3">
      <c r="A4562" s="5" t="s">
        <v>11035</v>
      </c>
      <c r="B4562" s="44" t="s">
        <v>27012</v>
      </c>
      <c r="C4562" s="45">
        <v>12.6</v>
      </c>
      <c r="D4562" s="45" t="s">
        <v>24841</v>
      </c>
      <c r="E4562" s="45"/>
      <c r="F4562" s="45">
        <v>12.6</v>
      </c>
      <c r="G4562" s="44"/>
      <c r="H4562" s="169" t="s">
        <v>24843</v>
      </c>
    </row>
    <row r="4563" spans="1:8" ht="39.6" x14ac:dyDescent="0.3">
      <c r="A4563" s="5" t="s">
        <v>11037</v>
      </c>
      <c r="B4563" s="44" t="s">
        <v>27013</v>
      </c>
      <c r="C4563" s="45">
        <v>12.6</v>
      </c>
      <c r="D4563" s="45" t="s">
        <v>24841</v>
      </c>
      <c r="E4563" s="45"/>
      <c r="F4563" s="45">
        <v>12.6</v>
      </c>
      <c r="G4563" s="44"/>
      <c r="H4563" s="169" t="s">
        <v>24843</v>
      </c>
    </row>
    <row r="4564" spans="1:8" x14ac:dyDescent="0.3">
      <c r="A4564" s="5" t="s">
        <v>11043</v>
      </c>
      <c r="B4564" s="44" t="s">
        <v>27014</v>
      </c>
      <c r="C4564" s="45">
        <v>0</v>
      </c>
      <c r="D4564" s="45" t="s">
        <v>24841</v>
      </c>
      <c r="E4564" s="45"/>
      <c r="F4564" s="45">
        <v>0</v>
      </c>
      <c r="G4564" s="44"/>
      <c r="H4564" s="169" t="s">
        <v>24843</v>
      </c>
    </row>
    <row r="4565" spans="1:8" x14ac:dyDescent="0.3">
      <c r="A4565" s="5" t="s">
        <v>11045</v>
      </c>
      <c r="B4565" s="44" t="s">
        <v>140</v>
      </c>
      <c r="C4565" s="45">
        <v>12.6</v>
      </c>
      <c r="D4565" s="45" t="s">
        <v>24841</v>
      </c>
      <c r="E4565" s="45"/>
      <c r="F4565" s="45">
        <v>12.6</v>
      </c>
      <c r="G4565" s="44"/>
      <c r="H4565" s="169" t="s">
        <v>24843</v>
      </c>
    </row>
    <row r="4566" spans="1:8" x14ac:dyDescent="0.3">
      <c r="A4566" s="5" t="s">
        <v>11048</v>
      </c>
      <c r="B4566" s="44" t="s">
        <v>27015</v>
      </c>
      <c r="C4566" s="45">
        <v>0</v>
      </c>
      <c r="D4566" s="45" t="s">
        <v>24841</v>
      </c>
      <c r="E4566" s="45"/>
      <c r="F4566" s="45">
        <v>0</v>
      </c>
      <c r="G4566" s="44"/>
      <c r="H4566" s="169" t="s">
        <v>24843</v>
      </c>
    </row>
    <row r="4567" spans="1:8" x14ac:dyDescent="0.3">
      <c r="A4567" s="5" t="s">
        <v>11050</v>
      </c>
      <c r="B4567" s="44" t="s">
        <v>140</v>
      </c>
      <c r="C4567" s="45">
        <v>12.6</v>
      </c>
      <c r="D4567" s="45" t="s">
        <v>24841</v>
      </c>
      <c r="E4567" s="45"/>
      <c r="F4567" s="45">
        <v>12.6</v>
      </c>
      <c r="G4567" s="44"/>
      <c r="H4567" s="169" t="s">
        <v>24843</v>
      </c>
    </row>
    <row r="4568" spans="1:8" x14ac:dyDescent="0.3">
      <c r="A4568" s="5" t="s">
        <v>11051</v>
      </c>
      <c r="B4568" s="44" t="s">
        <v>119</v>
      </c>
      <c r="C4568" s="45">
        <v>12.6</v>
      </c>
      <c r="D4568" s="45" t="s">
        <v>24841</v>
      </c>
      <c r="E4568" s="45"/>
      <c r="F4568" s="45">
        <v>12.6</v>
      </c>
      <c r="G4568" s="44"/>
      <c r="H4568" s="169" t="s">
        <v>24843</v>
      </c>
    </row>
    <row r="4569" spans="1:8" ht="26.4" x14ac:dyDescent="0.3">
      <c r="A4569" s="5" t="s">
        <v>11052</v>
      </c>
      <c r="B4569" s="44" t="s">
        <v>27016</v>
      </c>
      <c r="C4569" s="45">
        <v>12.6</v>
      </c>
      <c r="D4569" s="45" t="s">
        <v>24841</v>
      </c>
      <c r="E4569" s="45"/>
      <c r="F4569" s="45">
        <v>12.6</v>
      </c>
      <c r="G4569" s="44"/>
      <c r="H4569" s="169" t="s">
        <v>24843</v>
      </c>
    </row>
    <row r="4570" spans="1:8" x14ac:dyDescent="0.3">
      <c r="A4570" s="5" t="s">
        <v>11056</v>
      </c>
      <c r="B4570" s="44" t="s">
        <v>27017</v>
      </c>
      <c r="C4570" s="45">
        <v>12.6</v>
      </c>
      <c r="D4570" s="45" t="s">
        <v>24841</v>
      </c>
      <c r="E4570" s="45"/>
      <c r="F4570" s="45">
        <v>12.6</v>
      </c>
      <c r="G4570" s="44"/>
      <c r="H4570" s="169" t="s">
        <v>24843</v>
      </c>
    </row>
    <row r="4571" spans="1:8" x14ac:dyDescent="0.3">
      <c r="A4571" s="5" t="s">
        <v>11058</v>
      </c>
      <c r="B4571" s="44" t="s">
        <v>119</v>
      </c>
      <c r="C4571" s="45">
        <v>12.6</v>
      </c>
      <c r="D4571" s="45" t="s">
        <v>24841</v>
      </c>
      <c r="E4571" s="45"/>
      <c r="F4571" s="45">
        <v>12.6</v>
      </c>
      <c r="G4571" s="44"/>
      <c r="H4571" s="169" t="s">
        <v>24843</v>
      </c>
    </row>
    <row r="4572" spans="1:8" ht="26.4" x14ac:dyDescent="0.3">
      <c r="A4572" s="5" t="s">
        <v>11061</v>
      </c>
      <c r="B4572" s="44" t="s">
        <v>27018</v>
      </c>
      <c r="C4572" s="45">
        <v>12.6</v>
      </c>
      <c r="D4572" s="45" t="s">
        <v>24841</v>
      </c>
      <c r="E4572" s="45"/>
      <c r="F4572" s="45">
        <v>12.6</v>
      </c>
      <c r="G4572" s="44"/>
      <c r="H4572" s="169" t="s">
        <v>24843</v>
      </c>
    </row>
    <row r="4573" spans="1:8" ht="52.8" x14ac:dyDescent="0.3">
      <c r="A4573" s="5" t="s">
        <v>11063</v>
      </c>
      <c r="B4573" s="44" t="s">
        <v>27019</v>
      </c>
      <c r="C4573" s="45">
        <v>12.6</v>
      </c>
      <c r="D4573" s="45" t="s">
        <v>24841</v>
      </c>
      <c r="E4573" s="45"/>
      <c r="F4573" s="45">
        <v>12.6</v>
      </c>
      <c r="G4573" s="44"/>
      <c r="H4573" s="169" t="s">
        <v>24843</v>
      </c>
    </row>
    <row r="4574" spans="1:8" ht="26.4" x14ac:dyDescent="0.3">
      <c r="A4574" s="5" t="s">
        <v>11065</v>
      </c>
      <c r="B4574" s="44" t="s">
        <v>27020</v>
      </c>
      <c r="C4574" s="45">
        <v>12.6</v>
      </c>
      <c r="D4574" s="45" t="s">
        <v>24841</v>
      </c>
      <c r="E4574" s="45"/>
      <c r="F4574" s="45">
        <v>12.6</v>
      </c>
      <c r="G4574" s="44"/>
      <c r="H4574" s="169" t="s">
        <v>24843</v>
      </c>
    </row>
    <row r="4575" spans="1:8" ht="52.8" x14ac:dyDescent="0.3">
      <c r="A4575" s="5" t="s">
        <v>11067</v>
      </c>
      <c r="B4575" s="44" t="s">
        <v>27021</v>
      </c>
      <c r="C4575" s="45">
        <v>12.6</v>
      </c>
      <c r="D4575" s="45" t="s">
        <v>24841</v>
      </c>
      <c r="E4575" s="45"/>
      <c r="F4575" s="45">
        <v>12.6</v>
      </c>
      <c r="G4575" s="44"/>
      <c r="H4575" s="169" t="s">
        <v>24843</v>
      </c>
    </row>
    <row r="4576" spans="1:8" ht="39.6" x14ac:dyDescent="0.3">
      <c r="A4576" s="5" t="s">
        <v>11069</v>
      </c>
      <c r="B4576" s="44" t="s">
        <v>27022</v>
      </c>
      <c r="C4576" s="45">
        <v>12.6</v>
      </c>
      <c r="D4576" s="45" t="s">
        <v>24841</v>
      </c>
      <c r="E4576" s="45"/>
      <c r="F4576" s="45">
        <v>12.6</v>
      </c>
      <c r="G4576" s="44"/>
      <c r="H4576" s="169" t="s">
        <v>24843</v>
      </c>
    </row>
    <row r="4577" spans="1:8" ht="26.4" x14ac:dyDescent="0.3">
      <c r="A4577" s="5" t="s">
        <v>11071</v>
      </c>
      <c r="B4577" s="44" t="s">
        <v>27023</v>
      </c>
      <c r="C4577" s="45">
        <v>12.6</v>
      </c>
      <c r="D4577" s="45" t="s">
        <v>24841</v>
      </c>
      <c r="E4577" s="45"/>
      <c r="F4577" s="45">
        <v>12.6</v>
      </c>
      <c r="G4577" s="44"/>
      <c r="H4577" s="169" t="s">
        <v>24843</v>
      </c>
    </row>
    <row r="4578" spans="1:8" x14ac:dyDescent="0.3">
      <c r="A4578" s="5" t="s">
        <v>11073</v>
      </c>
      <c r="B4578" s="44" t="s">
        <v>119</v>
      </c>
      <c r="C4578" s="45">
        <v>12.6</v>
      </c>
      <c r="D4578" s="45" t="s">
        <v>24841</v>
      </c>
      <c r="E4578" s="45"/>
      <c r="F4578" s="45">
        <v>12.6</v>
      </c>
      <c r="G4578" s="44"/>
      <c r="H4578" s="169" t="s">
        <v>24843</v>
      </c>
    </row>
    <row r="4579" spans="1:8" x14ac:dyDescent="0.3">
      <c r="A4579" s="5" t="s">
        <v>11074</v>
      </c>
      <c r="B4579" s="44" t="s">
        <v>297</v>
      </c>
      <c r="C4579" s="45">
        <v>12.6</v>
      </c>
      <c r="D4579" s="45" t="s">
        <v>24841</v>
      </c>
      <c r="E4579" s="45"/>
      <c r="F4579" s="45">
        <v>12.6</v>
      </c>
      <c r="G4579" s="44"/>
      <c r="H4579" s="169" t="s">
        <v>24843</v>
      </c>
    </row>
    <row r="4580" spans="1:8" x14ac:dyDescent="0.3">
      <c r="A4580" s="5" t="s">
        <v>11095</v>
      </c>
      <c r="B4580" s="44" t="s">
        <v>27024</v>
      </c>
      <c r="C4580" s="45">
        <v>0</v>
      </c>
      <c r="D4580" s="45" t="s">
        <v>24841</v>
      </c>
      <c r="E4580" s="45"/>
      <c r="F4580" s="45">
        <v>0</v>
      </c>
      <c r="G4580" s="44"/>
      <c r="H4580" s="169" t="s">
        <v>24843</v>
      </c>
    </row>
    <row r="4581" spans="1:8" x14ac:dyDescent="0.3">
      <c r="A4581" s="5" t="s">
        <v>11097</v>
      </c>
      <c r="B4581" s="44" t="s">
        <v>31</v>
      </c>
      <c r="C4581" s="45">
        <v>12.6</v>
      </c>
      <c r="D4581" s="45" t="s">
        <v>24841</v>
      </c>
      <c r="E4581" s="45"/>
      <c r="F4581" s="45">
        <v>12.6</v>
      </c>
      <c r="G4581" s="44"/>
      <c r="H4581" s="169" t="s">
        <v>24843</v>
      </c>
    </row>
    <row r="4582" spans="1:8" x14ac:dyDescent="0.3">
      <c r="A4582" s="5" t="s">
        <v>11099</v>
      </c>
      <c r="B4582" s="44" t="s">
        <v>27024</v>
      </c>
      <c r="C4582" s="45">
        <v>0</v>
      </c>
      <c r="D4582" s="45" t="s">
        <v>24841</v>
      </c>
      <c r="E4582" s="45"/>
      <c r="F4582" s="45">
        <v>0</v>
      </c>
      <c r="G4582" s="44"/>
      <c r="H4582" s="169" t="s">
        <v>24843</v>
      </c>
    </row>
    <row r="4583" spans="1:8" x14ac:dyDescent="0.3">
      <c r="A4583" s="5" t="s">
        <v>11103</v>
      </c>
      <c r="B4583" s="44" t="s">
        <v>27025</v>
      </c>
      <c r="C4583" s="45">
        <v>12.6</v>
      </c>
      <c r="D4583" s="45" t="s">
        <v>24841</v>
      </c>
      <c r="E4583" s="45"/>
      <c r="F4583" s="45">
        <v>12.6</v>
      </c>
      <c r="G4583" s="44"/>
      <c r="H4583" s="169" t="s">
        <v>24843</v>
      </c>
    </row>
    <row r="4584" spans="1:8" x14ac:dyDescent="0.3">
      <c r="A4584" s="5" t="s">
        <v>11109</v>
      </c>
      <c r="B4584" s="44" t="s">
        <v>27026</v>
      </c>
      <c r="C4584" s="45">
        <v>12.6</v>
      </c>
      <c r="D4584" s="45" t="s">
        <v>24841</v>
      </c>
      <c r="E4584" s="45"/>
      <c r="F4584" s="45">
        <v>12.6</v>
      </c>
      <c r="G4584" s="44"/>
      <c r="H4584" s="169" t="s">
        <v>24843</v>
      </c>
    </row>
    <row r="4585" spans="1:8" ht="39.6" x14ac:dyDescent="0.3">
      <c r="A4585" s="5" t="s">
        <v>11111</v>
      </c>
      <c r="B4585" s="44" t="s">
        <v>27027</v>
      </c>
      <c r="C4585" s="45">
        <v>12.6</v>
      </c>
      <c r="D4585" s="45" t="s">
        <v>24841</v>
      </c>
      <c r="E4585" s="45"/>
      <c r="F4585" s="45">
        <v>12.6</v>
      </c>
      <c r="G4585" s="44"/>
      <c r="H4585" s="169" t="s">
        <v>24843</v>
      </c>
    </row>
    <row r="4586" spans="1:8" x14ac:dyDescent="0.3">
      <c r="A4586" s="5" t="s">
        <v>11113</v>
      </c>
      <c r="B4586" s="44" t="s">
        <v>27028</v>
      </c>
      <c r="C4586" s="45">
        <v>0</v>
      </c>
      <c r="D4586" s="45" t="s">
        <v>24841</v>
      </c>
      <c r="E4586" s="45"/>
      <c r="F4586" s="45">
        <v>0</v>
      </c>
      <c r="G4586" s="44"/>
      <c r="H4586" s="169" t="s">
        <v>24843</v>
      </c>
    </row>
    <row r="4587" spans="1:8" x14ac:dyDescent="0.3">
      <c r="A4587" s="5" t="s">
        <v>11115</v>
      </c>
      <c r="B4587" s="44" t="s">
        <v>27029</v>
      </c>
      <c r="C4587" s="45">
        <v>0</v>
      </c>
      <c r="D4587" s="45" t="s">
        <v>24841</v>
      </c>
      <c r="E4587" s="45"/>
      <c r="F4587" s="45">
        <v>0</v>
      </c>
      <c r="G4587" s="44"/>
      <c r="H4587" s="169" t="s">
        <v>24843</v>
      </c>
    </row>
    <row r="4588" spans="1:8" ht="26.4" x14ac:dyDescent="0.3">
      <c r="A4588" s="5" t="s">
        <v>11117</v>
      </c>
      <c r="B4588" s="44" t="s">
        <v>27030</v>
      </c>
      <c r="C4588" s="45">
        <v>0</v>
      </c>
      <c r="D4588" s="45" t="s">
        <v>24841</v>
      </c>
      <c r="E4588" s="45"/>
      <c r="F4588" s="45">
        <v>0</v>
      </c>
      <c r="G4588" s="44"/>
      <c r="H4588" s="169" t="s">
        <v>24843</v>
      </c>
    </row>
    <row r="4589" spans="1:8" x14ac:dyDescent="0.3">
      <c r="A4589" s="5" t="s">
        <v>11126</v>
      </c>
      <c r="B4589" s="44" t="s">
        <v>11127</v>
      </c>
      <c r="C4589" s="45">
        <v>12.6</v>
      </c>
      <c r="D4589" s="45" t="s">
        <v>24841</v>
      </c>
      <c r="E4589" s="45"/>
      <c r="F4589" s="45">
        <v>12.6</v>
      </c>
      <c r="G4589" s="44"/>
      <c r="H4589" s="169" t="s">
        <v>24843</v>
      </c>
    </row>
    <row r="4590" spans="1:8" x14ac:dyDescent="0.3">
      <c r="A4590" s="5" t="s">
        <v>11130</v>
      </c>
      <c r="B4590" s="44" t="s">
        <v>22</v>
      </c>
      <c r="C4590" s="45">
        <v>14</v>
      </c>
      <c r="D4590" s="45" t="s">
        <v>24841</v>
      </c>
      <c r="E4590" s="45">
        <v>12.6</v>
      </c>
      <c r="F4590" s="45">
        <v>12.6</v>
      </c>
      <c r="G4590" s="44"/>
      <c r="H4590" s="169" t="s">
        <v>24842</v>
      </c>
    </row>
    <row r="4591" spans="1:8" x14ac:dyDescent="0.3">
      <c r="A4591" s="5" t="s">
        <v>11137</v>
      </c>
      <c r="B4591" s="44" t="s">
        <v>27031</v>
      </c>
      <c r="C4591" s="45">
        <v>12.6</v>
      </c>
      <c r="D4591" s="45" t="s">
        <v>24841</v>
      </c>
      <c r="E4591" s="45"/>
      <c r="F4591" s="45">
        <v>12.6</v>
      </c>
      <c r="G4591" s="44"/>
      <c r="H4591" s="169" t="s">
        <v>24843</v>
      </c>
    </row>
    <row r="4592" spans="1:8" x14ac:dyDescent="0.3">
      <c r="A4592" s="5" t="s">
        <v>11140</v>
      </c>
      <c r="B4592" s="44" t="s">
        <v>27032</v>
      </c>
      <c r="C4592" s="45">
        <v>12.6</v>
      </c>
      <c r="D4592" s="45" t="s">
        <v>24841</v>
      </c>
      <c r="E4592" s="45"/>
      <c r="F4592" s="45">
        <v>12.6</v>
      </c>
      <c r="G4592" s="44"/>
      <c r="H4592" s="169" t="s">
        <v>24843</v>
      </c>
    </row>
    <row r="4593" spans="1:8" x14ac:dyDescent="0.3">
      <c r="A4593" s="5" t="s">
        <v>11144</v>
      </c>
      <c r="B4593" s="44" t="s">
        <v>27031</v>
      </c>
      <c r="C4593" s="45">
        <v>14</v>
      </c>
      <c r="D4593" s="45" t="s">
        <v>24841</v>
      </c>
      <c r="E4593" s="45">
        <v>12.6</v>
      </c>
      <c r="F4593" s="45">
        <v>12.6</v>
      </c>
      <c r="G4593" s="44"/>
      <c r="H4593" s="169" t="s">
        <v>24842</v>
      </c>
    </row>
    <row r="4594" spans="1:8" x14ac:dyDescent="0.3">
      <c r="A4594" s="5" t="s">
        <v>11145</v>
      </c>
      <c r="B4594" s="44" t="s">
        <v>27033</v>
      </c>
      <c r="C4594" s="45">
        <v>12.6</v>
      </c>
      <c r="D4594" s="45" t="s">
        <v>24841</v>
      </c>
      <c r="E4594" s="45"/>
      <c r="F4594" s="45">
        <v>12.6</v>
      </c>
      <c r="G4594" s="44"/>
      <c r="H4594" s="169" t="s">
        <v>24843</v>
      </c>
    </row>
    <row r="4595" spans="1:8" x14ac:dyDescent="0.3">
      <c r="A4595" s="5" t="s">
        <v>11147</v>
      </c>
      <c r="B4595" s="44" t="s">
        <v>27034</v>
      </c>
      <c r="C4595" s="45">
        <v>12.6</v>
      </c>
      <c r="D4595" s="45" t="s">
        <v>24841</v>
      </c>
      <c r="E4595" s="45"/>
      <c r="F4595" s="45">
        <v>12.6</v>
      </c>
      <c r="G4595" s="44"/>
      <c r="H4595" s="169" t="s">
        <v>24843</v>
      </c>
    </row>
    <row r="4596" spans="1:8" x14ac:dyDescent="0.3">
      <c r="A4596" s="5" t="s">
        <v>11149</v>
      </c>
      <c r="B4596" s="44" t="s">
        <v>27035</v>
      </c>
      <c r="C4596" s="45">
        <v>0</v>
      </c>
      <c r="D4596" s="45" t="s">
        <v>24841</v>
      </c>
      <c r="E4596" s="45"/>
      <c r="F4596" s="45">
        <v>0</v>
      </c>
      <c r="G4596" s="44"/>
      <c r="H4596" s="169" t="s">
        <v>24843</v>
      </c>
    </row>
    <row r="4597" spans="1:8" x14ac:dyDescent="0.3">
      <c r="A4597" s="5" t="s">
        <v>11160</v>
      </c>
      <c r="B4597" s="44" t="s">
        <v>31</v>
      </c>
      <c r="C4597" s="45">
        <v>12.6</v>
      </c>
      <c r="D4597" s="45" t="s">
        <v>24841</v>
      </c>
      <c r="E4597" s="45"/>
      <c r="F4597" s="45">
        <v>12.6</v>
      </c>
      <c r="G4597" s="44"/>
      <c r="H4597" s="169" t="s">
        <v>24843</v>
      </c>
    </row>
    <row r="4598" spans="1:8" x14ac:dyDescent="0.3">
      <c r="A4598" s="5" t="s">
        <v>11163</v>
      </c>
      <c r="B4598" s="44" t="s">
        <v>27036</v>
      </c>
      <c r="C4598" s="45">
        <v>14</v>
      </c>
      <c r="D4598" s="45" t="s">
        <v>24841</v>
      </c>
      <c r="E4598" s="45">
        <v>12.6</v>
      </c>
      <c r="F4598" s="45">
        <v>12.6</v>
      </c>
      <c r="G4598" s="44"/>
      <c r="H4598" s="169" t="s">
        <v>24842</v>
      </c>
    </row>
    <row r="4599" spans="1:8" x14ac:dyDescent="0.3">
      <c r="A4599" s="5" t="s">
        <v>11167</v>
      </c>
      <c r="B4599" s="44" t="s">
        <v>27037</v>
      </c>
      <c r="C4599" s="45">
        <v>0</v>
      </c>
      <c r="D4599" s="45" t="s">
        <v>24841</v>
      </c>
      <c r="E4599" s="45"/>
      <c r="F4599" s="45">
        <v>0</v>
      </c>
      <c r="G4599" s="44"/>
      <c r="H4599" s="169" t="s">
        <v>24843</v>
      </c>
    </row>
    <row r="4600" spans="1:8" ht="26.4" x14ac:dyDescent="0.3">
      <c r="A4600" s="5" t="s">
        <v>11171</v>
      </c>
      <c r="B4600" s="44" t="s">
        <v>27038</v>
      </c>
      <c r="C4600" s="45">
        <v>12.6</v>
      </c>
      <c r="D4600" s="45" t="s">
        <v>24841</v>
      </c>
      <c r="E4600" s="45"/>
      <c r="F4600" s="45">
        <v>12.6</v>
      </c>
      <c r="G4600" s="44"/>
      <c r="H4600" s="169" t="s">
        <v>24843</v>
      </c>
    </row>
    <row r="4601" spans="1:8" x14ac:dyDescent="0.3">
      <c r="A4601" s="5" t="s">
        <v>11173</v>
      </c>
      <c r="B4601" s="44" t="s">
        <v>31</v>
      </c>
      <c r="C4601" s="45">
        <v>12.6</v>
      </c>
      <c r="D4601" s="45" t="s">
        <v>24841</v>
      </c>
      <c r="E4601" s="45"/>
      <c r="F4601" s="45">
        <v>12.6</v>
      </c>
      <c r="G4601" s="44"/>
      <c r="H4601" s="169" t="s">
        <v>24843</v>
      </c>
    </row>
    <row r="4602" spans="1:8" ht="26.4" x14ac:dyDescent="0.3">
      <c r="A4602" s="5" t="s">
        <v>11176</v>
      </c>
      <c r="B4602" s="44" t="s">
        <v>27039</v>
      </c>
      <c r="C4602" s="45">
        <v>0</v>
      </c>
      <c r="D4602" s="45" t="s">
        <v>24841</v>
      </c>
      <c r="E4602" s="45"/>
      <c r="F4602" s="45">
        <v>0</v>
      </c>
      <c r="G4602" s="44"/>
      <c r="H4602" s="169" t="s">
        <v>24843</v>
      </c>
    </row>
    <row r="4603" spans="1:8" x14ac:dyDescent="0.3">
      <c r="A4603" s="5" t="s">
        <v>11178</v>
      </c>
      <c r="B4603" s="44" t="s">
        <v>31</v>
      </c>
      <c r="C4603" s="45">
        <v>0</v>
      </c>
      <c r="D4603" s="45" t="s">
        <v>24841</v>
      </c>
      <c r="E4603" s="45"/>
      <c r="F4603" s="45">
        <v>0</v>
      </c>
      <c r="G4603" s="44"/>
      <c r="H4603" s="169" t="s">
        <v>24843</v>
      </c>
    </row>
    <row r="4604" spans="1:8" x14ac:dyDescent="0.3">
      <c r="A4604" s="5" t="s">
        <v>11183</v>
      </c>
      <c r="B4604" s="44" t="s">
        <v>27025</v>
      </c>
      <c r="C4604" s="45">
        <v>0</v>
      </c>
      <c r="D4604" s="45" t="s">
        <v>24841</v>
      </c>
      <c r="E4604" s="45"/>
      <c r="F4604" s="45">
        <v>0</v>
      </c>
      <c r="G4604" s="44"/>
      <c r="H4604" s="169" t="s">
        <v>24843</v>
      </c>
    </row>
    <row r="4605" spans="1:8" x14ac:dyDescent="0.3">
      <c r="A4605" s="5" t="s">
        <v>11184</v>
      </c>
      <c r="B4605" s="44" t="s">
        <v>31</v>
      </c>
      <c r="C4605" s="45">
        <v>0</v>
      </c>
      <c r="D4605" s="45" t="s">
        <v>24841</v>
      </c>
      <c r="E4605" s="45"/>
      <c r="F4605" s="45">
        <v>0</v>
      </c>
      <c r="G4605" s="44"/>
      <c r="H4605" s="169" t="s">
        <v>24843</v>
      </c>
    </row>
    <row r="4606" spans="1:8" x14ac:dyDescent="0.3">
      <c r="A4606" s="5" t="s">
        <v>11186</v>
      </c>
      <c r="B4606" s="44" t="s">
        <v>27040</v>
      </c>
      <c r="C4606" s="45">
        <v>0</v>
      </c>
      <c r="D4606" s="45" t="s">
        <v>24841</v>
      </c>
      <c r="E4606" s="45"/>
      <c r="F4606" s="45">
        <v>0</v>
      </c>
      <c r="G4606" s="44"/>
      <c r="H4606" s="169" t="s">
        <v>24843</v>
      </c>
    </row>
    <row r="4607" spans="1:8" x14ac:dyDescent="0.3">
      <c r="A4607" s="5" t="s">
        <v>11188</v>
      </c>
      <c r="B4607" s="44" t="s">
        <v>31</v>
      </c>
      <c r="C4607" s="45">
        <v>0</v>
      </c>
      <c r="D4607" s="45" t="s">
        <v>24841</v>
      </c>
      <c r="E4607" s="45"/>
      <c r="F4607" s="45">
        <v>0</v>
      </c>
      <c r="G4607" s="44"/>
      <c r="H4607" s="169" t="s">
        <v>24843</v>
      </c>
    </row>
    <row r="4608" spans="1:8" x14ac:dyDescent="0.3">
      <c r="A4608" s="5" t="s">
        <v>11190</v>
      </c>
      <c r="B4608" s="44" t="s">
        <v>27041</v>
      </c>
      <c r="C4608" s="45">
        <v>0</v>
      </c>
      <c r="D4608" s="45" t="s">
        <v>24841</v>
      </c>
      <c r="E4608" s="45"/>
      <c r="F4608" s="45">
        <v>0</v>
      </c>
      <c r="G4608" s="44"/>
      <c r="H4608" s="169" t="s">
        <v>24843</v>
      </c>
    </row>
    <row r="4609" spans="1:8" x14ac:dyDescent="0.3">
      <c r="A4609" s="5" t="s">
        <v>11192</v>
      </c>
      <c r="B4609" s="44" t="s">
        <v>31</v>
      </c>
      <c r="C4609" s="45">
        <v>12.6</v>
      </c>
      <c r="D4609" s="45" t="s">
        <v>24841</v>
      </c>
      <c r="E4609" s="45"/>
      <c r="F4609" s="45">
        <v>12.6</v>
      </c>
      <c r="G4609" s="44"/>
      <c r="H4609" s="169" t="s">
        <v>24843</v>
      </c>
    </row>
    <row r="4610" spans="1:8" x14ac:dyDescent="0.3">
      <c r="A4610" s="5" t="s">
        <v>11197</v>
      </c>
      <c r="B4610" s="44" t="s">
        <v>27042</v>
      </c>
      <c r="C4610" s="45">
        <v>12.6</v>
      </c>
      <c r="D4610" s="45" t="s">
        <v>24841</v>
      </c>
      <c r="E4610" s="45"/>
      <c r="F4610" s="45">
        <v>12.6</v>
      </c>
      <c r="G4610" s="44"/>
      <c r="H4610" s="169" t="s">
        <v>24843</v>
      </c>
    </row>
    <row r="4611" spans="1:8" ht="26.4" x14ac:dyDescent="0.3">
      <c r="A4611" s="5" t="s">
        <v>11200</v>
      </c>
      <c r="B4611" s="44" t="s">
        <v>27043</v>
      </c>
      <c r="C4611" s="45">
        <v>12.6</v>
      </c>
      <c r="D4611" s="45" t="s">
        <v>24841</v>
      </c>
      <c r="E4611" s="45"/>
      <c r="F4611" s="45">
        <v>12.6</v>
      </c>
      <c r="G4611" s="44"/>
      <c r="H4611" s="169" t="s">
        <v>24843</v>
      </c>
    </row>
    <row r="4612" spans="1:8" x14ac:dyDescent="0.3">
      <c r="A4612" s="5" t="s">
        <v>11202</v>
      </c>
      <c r="B4612" s="44" t="s">
        <v>9512</v>
      </c>
      <c r="C4612" s="45">
        <v>12.6</v>
      </c>
      <c r="D4612" s="45" t="s">
        <v>24841</v>
      </c>
      <c r="E4612" s="45"/>
      <c r="F4612" s="45">
        <v>12.6</v>
      </c>
      <c r="G4612" s="44"/>
      <c r="H4612" s="169" t="s">
        <v>24843</v>
      </c>
    </row>
    <row r="4613" spans="1:8" x14ac:dyDescent="0.3">
      <c r="A4613" s="5" t="s">
        <v>11205</v>
      </c>
      <c r="B4613" s="44" t="s">
        <v>27042</v>
      </c>
      <c r="C4613" s="45">
        <v>12.6</v>
      </c>
      <c r="D4613" s="45" t="s">
        <v>24841</v>
      </c>
      <c r="E4613" s="45"/>
      <c r="F4613" s="45">
        <v>12.6</v>
      </c>
      <c r="G4613" s="44"/>
      <c r="H4613" s="169" t="s">
        <v>24843</v>
      </c>
    </row>
    <row r="4614" spans="1:8" x14ac:dyDescent="0.3">
      <c r="A4614" s="5" t="s">
        <v>11206</v>
      </c>
      <c r="B4614" s="44" t="s">
        <v>18</v>
      </c>
      <c r="C4614" s="45">
        <v>12.6</v>
      </c>
      <c r="D4614" s="45" t="s">
        <v>24841</v>
      </c>
      <c r="E4614" s="45"/>
      <c r="F4614" s="45">
        <v>12.6</v>
      </c>
      <c r="G4614" s="44"/>
      <c r="H4614" s="169" t="s">
        <v>24843</v>
      </c>
    </row>
    <row r="4615" spans="1:8" ht="26.4" x14ac:dyDescent="0.3">
      <c r="A4615" s="5" t="s">
        <v>11207</v>
      </c>
      <c r="B4615" s="44" t="s">
        <v>27044</v>
      </c>
      <c r="C4615" s="45">
        <v>0</v>
      </c>
      <c r="D4615" s="45" t="s">
        <v>24841</v>
      </c>
      <c r="E4615" s="45"/>
      <c r="F4615" s="45">
        <v>0</v>
      </c>
      <c r="G4615" s="44"/>
      <c r="H4615" s="169" t="s">
        <v>24843</v>
      </c>
    </row>
    <row r="4616" spans="1:8" x14ac:dyDescent="0.3">
      <c r="A4616" s="5" t="s">
        <v>11212</v>
      </c>
      <c r="B4616" s="44" t="s">
        <v>27045</v>
      </c>
      <c r="C4616" s="45">
        <v>12.6</v>
      </c>
      <c r="D4616" s="45" t="s">
        <v>24841</v>
      </c>
      <c r="E4616" s="45"/>
      <c r="F4616" s="45">
        <v>12.6</v>
      </c>
      <c r="G4616" s="44"/>
      <c r="H4616" s="169" t="s">
        <v>24843</v>
      </c>
    </row>
    <row r="4617" spans="1:8" x14ac:dyDescent="0.3">
      <c r="A4617" s="5" t="s">
        <v>11214</v>
      </c>
      <c r="B4617" s="44" t="s">
        <v>31</v>
      </c>
      <c r="C4617" s="45">
        <v>0</v>
      </c>
      <c r="D4617" s="45" t="s">
        <v>24841</v>
      </c>
      <c r="E4617" s="45"/>
      <c r="F4617" s="45">
        <v>0</v>
      </c>
      <c r="G4617" s="44"/>
      <c r="H4617" s="169" t="s">
        <v>24843</v>
      </c>
    </row>
    <row r="4618" spans="1:8" x14ac:dyDescent="0.3">
      <c r="A4618" s="5" t="s">
        <v>11216</v>
      </c>
      <c r="B4618" s="44" t="s">
        <v>11217</v>
      </c>
      <c r="C4618" s="45">
        <v>0</v>
      </c>
      <c r="D4618" s="45" t="s">
        <v>24841</v>
      </c>
      <c r="E4618" s="45"/>
      <c r="F4618" s="45">
        <v>0</v>
      </c>
      <c r="G4618" s="44"/>
      <c r="H4618" s="169" t="s">
        <v>24843</v>
      </c>
    </row>
    <row r="4619" spans="1:8" x14ac:dyDescent="0.3">
      <c r="A4619" s="5" t="s">
        <v>11218</v>
      </c>
      <c r="B4619" s="44" t="s">
        <v>27046</v>
      </c>
      <c r="C4619" s="45">
        <v>0</v>
      </c>
      <c r="D4619" s="45" t="s">
        <v>24841</v>
      </c>
      <c r="E4619" s="45"/>
      <c r="F4619" s="45">
        <v>0</v>
      </c>
      <c r="G4619" s="44"/>
      <c r="H4619" s="169" t="s">
        <v>24843</v>
      </c>
    </row>
    <row r="4620" spans="1:8" x14ac:dyDescent="0.3">
      <c r="A4620" s="5" t="s">
        <v>11220</v>
      </c>
      <c r="B4620" s="44" t="s">
        <v>27047</v>
      </c>
      <c r="C4620" s="45">
        <v>10.8</v>
      </c>
      <c r="D4620" s="45" t="s">
        <v>24841</v>
      </c>
      <c r="E4620" s="45"/>
      <c r="F4620" s="45">
        <v>10.8</v>
      </c>
      <c r="G4620" s="44"/>
      <c r="H4620" s="169" t="s">
        <v>24843</v>
      </c>
    </row>
    <row r="4621" spans="1:8" x14ac:dyDescent="0.3">
      <c r="A4621" s="5" t="s">
        <v>11222</v>
      </c>
      <c r="B4621" s="44" t="s">
        <v>31</v>
      </c>
      <c r="C4621" s="45">
        <v>0</v>
      </c>
      <c r="D4621" s="45" t="s">
        <v>24841</v>
      </c>
      <c r="E4621" s="45"/>
      <c r="F4621" s="45">
        <v>0</v>
      </c>
      <c r="G4621" s="44"/>
      <c r="H4621" s="169" t="s">
        <v>24843</v>
      </c>
    </row>
    <row r="4622" spans="1:8" x14ac:dyDescent="0.3">
      <c r="A4622" s="5" t="s">
        <v>11230</v>
      </c>
      <c r="B4622" s="44" t="s">
        <v>11249</v>
      </c>
      <c r="C4622" s="45">
        <v>12.6</v>
      </c>
      <c r="D4622" s="45" t="s">
        <v>24841</v>
      </c>
      <c r="E4622" s="45"/>
      <c r="F4622" s="45">
        <v>12.6</v>
      </c>
      <c r="G4622" s="44"/>
      <c r="H4622" s="169" t="s">
        <v>24843</v>
      </c>
    </row>
    <row r="4623" spans="1:8" x14ac:dyDescent="0.3">
      <c r="A4623" s="5" t="s">
        <v>11232</v>
      </c>
      <c r="B4623" s="44" t="s">
        <v>11251</v>
      </c>
      <c r="C4623" s="45">
        <v>12.6</v>
      </c>
      <c r="D4623" s="45" t="s">
        <v>24841</v>
      </c>
      <c r="E4623" s="45"/>
      <c r="F4623" s="45">
        <v>12.6</v>
      </c>
      <c r="G4623" s="44"/>
      <c r="H4623" s="169" t="s">
        <v>24843</v>
      </c>
    </row>
    <row r="4624" spans="1:8" x14ac:dyDescent="0.3">
      <c r="A4624" s="5" t="s">
        <v>11234</v>
      </c>
      <c r="B4624" s="44" t="s">
        <v>31</v>
      </c>
      <c r="C4624" s="45">
        <v>12.6</v>
      </c>
      <c r="D4624" s="45" t="s">
        <v>24841</v>
      </c>
      <c r="E4624" s="45"/>
      <c r="F4624" s="45">
        <v>12.6</v>
      </c>
      <c r="G4624" s="44"/>
      <c r="H4624" s="169" t="s">
        <v>24843</v>
      </c>
    </row>
    <row r="4625" spans="1:8" x14ac:dyDescent="0.3">
      <c r="A4625" s="5" t="s">
        <v>11237</v>
      </c>
      <c r="B4625" s="44" t="s">
        <v>11249</v>
      </c>
      <c r="C4625" s="45">
        <v>12.6</v>
      </c>
      <c r="D4625" s="45" t="s">
        <v>24841</v>
      </c>
      <c r="E4625" s="45"/>
      <c r="F4625" s="45">
        <v>12.6</v>
      </c>
      <c r="G4625" s="44"/>
      <c r="H4625" s="169" t="s">
        <v>24843</v>
      </c>
    </row>
    <row r="4626" spans="1:8" ht="26.4" x14ac:dyDescent="0.3">
      <c r="A4626" s="5" t="s">
        <v>11238</v>
      </c>
      <c r="B4626" s="44" t="s">
        <v>27048</v>
      </c>
      <c r="C4626" s="45">
        <v>0</v>
      </c>
      <c r="D4626" s="45" t="s">
        <v>24841</v>
      </c>
      <c r="E4626" s="45"/>
      <c r="F4626" s="45">
        <v>0</v>
      </c>
      <c r="G4626" s="44"/>
      <c r="H4626" s="169" t="s">
        <v>24843</v>
      </c>
    </row>
    <row r="4627" spans="1:8" x14ac:dyDescent="0.3">
      <c r="A4627" s="5" t="s">
        <v>11240</v>
      </c>
      <c r="B4627" s="44" t="s">
        <v>31</v>
      </c>
      <c r="C4627" s="45">
        <v>12.6</v>
      </c>
      <c r="D4627" s="45" t="s">
        <v>24841</v>
      </c>
      <c r="E4627" s="45"/>
      <c r="F4627" s="45">
        <v>12.6</v>
      </c>
      <c r="G4627" s="44"/>
      <c r="H4627" s="169" t="s">
        <v>24843</v>
      </c>
    </row>
    <row r="4628" spans="1:8" x14ac:dyDescent="0.3">
      <c r="A4628" s="5" t="s">
        <v>11243</v>
      </c>
      <c r="B4628" s="44" t="s">
        <v>11249</v>
      </c>
      <c r="C4628" s="45">
        <v>12.6</v>
      </c>
      <c r="D4628" s="45" t="s">
        <v>24841</v>
      </c>
      <c r="E4628" s="45"/>
      <c r="F4628" s="45">
        <v>12.6</v>
      </c>
      <c r="G4628" s="44"/>
      <c r="H4628" s="169" t="s">
        <v>24843</v>
      </c>
    </row>
    <row r="4629" spans="1:8" x14ac:dyDescent="0.3">
      <c r="A4629" s="5" t="s">
        <v>11244</v>
      </c>
      <c r="B4629" s="44" t="s">
        <v>11251</v>
      </c>
      <c r="C4629" s="45">
        <v>12.6</v>
      </c>
      <c r="D4629" s="45" t="s">
        <v>24841</v>
      </c>
      <c r="E4629" s="45"/>
      <c r="F4629" s="45">
        <v>12.6</v>
      </c>
      <c r="G4629" s="44"/>
      <c r="H4629" s="169" t="s">
        <v>24843</v>
      </c>
    </row>
    <row r="4630" spans="1:8" x14ac:dyDescent="0.3">
      <c r="A4630" s="5" t="s">
        <v>11245</v>
      </c>
      <c r="B4630" s="44" t="s">
        <v>31</v>
      </c>
      <c r="C4630" s="45">
        <v>12.6</v>
      </c>
      <c r="D4630" s="45" t="s">
        <v>24841</v>
      </c>
      <c r="E4630" s="45"/>
      <c r="F4630" s="45">
        <v>12.6</v>
      </c>
      <c r="G4630" s="44"/>
      <c r="H4630" s="169" t="s">
        <v>24843</v>
      </c>
    </row>
    <row r="4631" spans="1:8" x14ac:dyDescent="0.3">
      <c r="A4631" s="5" t="s">
        <v>11248</v>
      </c>
      <c r="B4631" s="44" t="s">
        <v>11249</v>
      </c>
      <c r="C4631" s="45">
        <v>12.6</v>
      </c>
      <c r="D4631" s="45" t="s">
        <v>24841</v>
      </c>
      <c r="E4631" s="45"/>
      <c r="F4631" s="45">
        <v>12.6</v>
      </c>
      <c r="G4631" s="44"/>
      <c r="H4631" s="169" t="s">
        <v>26700</v>
      </c>
    </row>
    <row r="4632" spans="1:8" x14ac:dyDescent="0.3">
      <c r="A4632" s="5" t="s">
        <v>11250</v>
      </c>
      <c r="B4632" s="44" t="s">
        <v>11251</v>
      </c>
      <c r="C4632" s="45">
        <v>12.6</v>
      </c>
      <c r="D4632" s="45" t="s">
        <v>24841</v>
      </c>
      <c r="E4632" s="45"/>
      <c r="F4632" s="45">
        <v>12.6</v>
      </c>
      <c r="G4632" s="44"/>
      <c r="H4632" s="169" t="s">
        <v>26700</v>
      </c>
    </row>
    <row r="4633" spans="1:8" x14ac:dyDescent="0.3">
      <c r="A4633" s="5" t="s">
        <v>11252</v>
      </c>
      <c r="B4633" s="44" t="s">
        <v>11253</v>
      </c>
      <c r="C4633" s="45">
        <v>0</v>
      </c>
      <c r="D4633" s="45"/>
      <c r="E4633" s="45"/>
      <c r="F4633" s="45">
        <v>0</v>
      </c>
      <c r="G4633" s="44"/>
      <c r="H4633" s="169" t="s">
        <v>26700</v>
      </c>
    </row>
    <row r="4634" spans="1:8" ht="39.6" x14ac:dyDescent="0.3">
      <c r="A4634" s="5" t="s">
        <v>11254</v>
      </c>
      <c r="B4634" s="44" t="s">
        <v>11255</v>
      </c>
      <c r="C4634" s="45">
        <v>0</v>
      </c>
      <c r="D4634" s="45"/>
      <c r="E4634" s="45"/>
      <c r="F4634" s="45">
        <v>0</v>
      </c>
      <c r="G4634" s="44"/>
      <c r="H4634" s="169" t="s">
        <v>26700</v>
      </c>
    </row>
    <row r="4635" spans="1:8" x14ac:dyDescent="0.3">
      <c r="A4635" s="5" t="s">
        <v>11256</v>
      </c>
      <c r="B4635" s="44" t="s">
        <v>31</v>
      </c>
      <c r="C4635" s="45">
        <v>12.6</v>
      </c>
      <c r="D4635" s="45" t="s">
        <v>24841</v>
      </c>
      <c r="E4635" s="45"/>
      <c r="F4635" s="45">
        <v>12.6</v>
      </c>
      <c r="G4635" s="44"/>
      <c r="H4635" s="169" t="s">
        <v>26700</v>
      </c>
    </row>
    <row r="4636" spans="1:8" ht="39.6" x14ac:dyDescent="0.3">
      <c r="A4636" s="5" t="s">
        <v>11259</v>
      </c>
      <c r="B4636" s="44" t="s">
        <v>11260</v>
      </c>
      <c r="C4636" s="45">
        <v>0</v>
      </c>
      <c r="D4636" s="45"/>
      <c r="E4636" s="45"/>
      <c r="F4636" s="45">
        <v>0</v>
      </c>
      <c r="G4636" s="44"/>
      <c r="H4636" s="169" t="s">
        <v>26700</v>
      </c>
    </row>
    <row r="4637" spans="1:8" ht="26.4" x14ac:dyDescent="0.3">
      <c r="A4637" s="5" t="s">
        <v>11261</v>
      </c>
      <c r="B4637" s="44" t="s">
        <v>11262</v>
      </c>
      <c r="C4637" s="45">
        <v>0</v>
      </c>
      <c r="D4637" s="45"/>
      <c r="E4637" s="45"/>
      <c r="F4637" s="45">
        <v>0</v>
      </c>
      <c r="G4637" s="44"/>
      <c r="H4637" s="169" t="s">
        <v>26700</v>
      </c>
    </row>
    <row r="4638" spans="1:8" ht="26.4" x14ac:dyDescent="0.3">
      <c r="A4638" s="5" t="s">
        <v>11263</v>
      </c>
      <c r="B4638" s="44" t="s">
        <v>11264</v>
      </c>
      <c r="C4638" s="45">
        <v>0</v>
      </c>
      <c r="D4638" s="45"/>
      <c r="E4638" s="45"/>
      <c r="F4638" s="45">
        <v>0</v>
      </c>
      <c r="G4638" s="44"/>
      <c r="H4638" s="169" t="s">
        <v>26700</v>
      </c>
    </row>
    <row r="4639" spans="1:8" ht="39.6" x14ac:dyDescent="0.3">
      <c r="A4639" s="5" t="s">
        <v>11265</v>
      </c>
      <c r="B4639" s="44" t="s">
        <v>11266</v>
      </c>
      <c r="C4639" s="45">
        <v>0</v>
      </c>
      <c r="D4639" s="45"/>
      <c r="E4639" s="45"/>
      <c r="F4639" s="45">
        <v>0</v>
      </c>
      <c r="G4639" s="44"/>
      <c r="H4639" s="169" t="s">
        <v>26700</v>
      </c>
    </row>
    <row r="4640" spans="1:8" x14ac:dyDescent="0.3">
      <c r="A4640" s="5" t="s">
        <v>11267</v>
      </c>
      <c r="B4640" s="44" t="s">
        <v>11268</v>
      </c>
      <c r="C4640" s="45">
        <v>0</v>
      </c>
      <c r="D4640" s="45"/>
      <c r="E4640" s="45"/>
      <c r="F4640" s="45">
        <v>0</v>
      </c>
      <c r="G4640" s="44"/>
      <c r="H4640" s="169" t="s">
        <v>26700</v>
      </c>
    </row>
    <row r="4641" spans="1:8" x14ac:dyDescent="0.3">
      <c r="A4641" s="5" t="s">
        <v>11269</v>
      </c>
      <c r="B4641" s="44" t="s">
        <v>31</v>
      </c>
      <c r="C4641" s="45">
        <v>12.6</v>
      </c>
      <c r="D4641" s="45" t="s">
        <v>24841</v>
      </c>
      <c r="E4641" s="45"/>
      <c r="F4641" s="45">
        <v>12.6</v>
      </c>
      <c r="G4641" s="44"/>
      <c r="H4641" s="169" t="s">
        <v>26700</v>
      </c>
    </row>
    <row r="4642" spans="1:8" x14ac:dyDescent="0.3">
      <c r="A4642" s="5" t="s">
        <v>11275</v>
      </c>
      <c r="B4642" s="44" t="s">
        <v>27049</v>
      </c>
      <c r="C4642" s="45">
        <v>12.6</v>
      </c>
      <c r="D4642" s="45" t="s">
        <v>24841</v>
      </c>
      <c r="E4642" s="45"/>
      <c r="F4642" s="45">
        <v>12.6</v>
      </c>
      <c r="G4642" s="44"/>
      <c r="H4642" s="169" t="s">
        <v>24843</v>
      </c>
    </row>
    <row r="4643" spans="1:8" x14ac:dyDescent="0.3">
      <c r="A4643" s="5" t="s">
        <v>11277</v>
      </c>
      <c r="B4643" s="44" t="s">
        <v>27050</v>
      </c>
      <c r="C4643" s="45">
        <v>12.6</v>
      </c>
      <c r="D4643" s="45" t="s">
        <v>24841</v>
      </c>
      <c r="E4643" s="45"/>
      <c r="F4643" s="45">
        <v>12.6</v>
      </c>
      <c r="G4643" s="44"/>
      <c r="H4643" s="169" t="s">
        <v>24843</v>
      </c>
    </row>
    <row r="4644" spans="1:8" x14ac:dyDescent="0.3">
      <c r="A4644" s="5" t="s">
        <v>11281</v>
      </c>
      <c r="B4644" s="44" t="s">
        <v>11282</v>
      </c>
      <c r="C4644" s="45">
        <v>0</v>
      </c>
      <c r="D4644" s="45" t="s">
        <v>24841</v>
      </c>
      <c r="E4644" s="45"/>
      <c r="F4644" s="45">
        <v>0</v>
      </c>
      <c r="G4644" s="44"/>
      <c r="H4644" s="169" t="s">
        <v>24843</v>
      </c>
    </row>
    <row r="4645" spans="1:8" x14ac:dyDescent="0.3">
      <c r="A4645" s="5" t="s">
        <v>11283</v>
      </c>
      <c r="B4645" s="44" t="s">
        <v>31</v>
      </c>
      <c r="C4645" s="45">
        <v>12.6</v>
      </c>
      <c r="D4645" s="45" t="s">
        <v>24841</v>
      </c>
      <c r="E4645" s="45"/>
      <c r="F4645" s="45">
        <v>12.6</v>
      </c>
      <c r="G4645" s="44"/>
      <c r="H4645" s="169" t="s">
        <v>24843</v>
      </c>
    </row>
    <row r="4646" spans="1:8" x14ac:dyDescent="0.3">
      <c r="A4646" s="5" t="s">
        <v>11286</v>
      </c>
      <c r="B4646" s="44" t="s">
        <v>11282</v>
      </c>
      <c r="C4646" s="45">
        <v>0</v>
      </c>
      <c r="D4646" s="45" t="s">
        <v>24841</v>
      </c>
      <c r="E4646" s="45"/>
      <c r="F4646" s="45">
        <v>0</v>
      </c>
      <c r="G4646" s="44"/>
      <c r="H4646" s="169" t="s">
        <v>24843</v>
      </c>
    </row>
    <row r="4647" spans="1:8" ht="26.4" x14ac:dyDescent="0.3">
      <c r="A4647" s="5" t="s">
        <v>11287</v>
      </c>
      <c r="B4647" s="44" t="s">
        <v>27051</v>
      </c>
      <c r="C4647" s="45">
        <v>0</v>
      </c>
      <c r="D4647" s="45" t="s">
        <v>24841</v>
      </c>
      <c r="E4647" s="45"/>
      <c r="F4647" s="45">
        <v>0</v>
      </c>
      <c r="G4647" s="44"/>
      <c r="H4647" s="169" t="s">
        <v>24843</v>
      </c>
    </row>
    <row r="4648" spans="1:8" x14ac:dyDescent="0.3">
      <c r="A4648" s="5" t="s">
        <v>11289</v>
      </c>
      <c r="B4648" s="44" t="s">
        <v>31</v>
      </c>
      <c r="C4648" s="45">
        <v>0</v>
      </c>
      <c r="D4648" s="45" t="s">
        <v>24841</v>
      </c>
      <c r="E4648" s="45"/>
      <c r="F4648" s="45">
        <v>0</v>
      </c>
      <c r="G4648" s="44"/>
      <c r="H4648" s="169" t="s">
        <v>24843</v>
      </c>
    </row>
    <row r="4649" spans="1:8" ht="26.4" x14ac:dyDescent="0.3">
      <c r="A4649" s="5" t="s">
        <v>11291</v>
      </c>
      <c r="B4649" s="44" t="s">
        <v>27052</v>
      </c>
      <c r="C4649" s="45">
        <v>12.6</v>
      </c>
      <c r="D4649" s="45" t="s">
        <v>24841</v>
      </c>
      <c r="E4649" s="45"/>
      <c r="F4649" s="45">
        <v>12.6</v>
      </c>
      <c r="G4649" s="44"/>
      <c r="H4649" s="169" t="s">
        <v>24843</v>
      </c>
    </row>
    <row r="4650" spans="1:8" x14ac:dyDescent="0.3">
      <c r="A4650" s="5" t="s">
        <v>11293</v>
      </c>
      <c r="B4650" s="44" t="s">
        <v>31</v>
      </c>
      <c r="C4650" s="45">
        <v>12.6</v>
      </c>
      <c r="D4650" s="45" t="s">
        <v>24841</v>
      </c>
      <c r="E4650" s="45"/>
      <c r="F4650" s="45">
        <v>12.6</v>
      </c>
      <c r="G4650" s="44"/>
      <c r="H4650" s="169" t="s">
        <v>24843</v>
      </c>
    </row>
    <row r="4651" spans="1:8" x14ac:dyDescent="0.3">
      <c r="A4651" s="5" t="s">
        <v>11296</v>
      </c>
      <c r="B4651" s="44" t="s">
        <v>27053</v>
      </c>
      <c r="C4651" s="45">
        <v>12.6</v>
      </c>
      <c r="D4651" s="45" t="s">
        <v>24841</v>
      </c>
      <c r="E4651" s="45"/>
      <c r="F4651" s="45">
        <v>12.6</v>
      </c>
      <c r="G4651" s="44"/>
      <c r="H4651" s="169" t="s">
        <v>24843</v>
      </c>
    </row>
    <row r="4652" spans="1:8" x14ac:dyDescent="0.3">
      <c r="A4652" s="5" t="s">
        <v>11301</v>
      </c>
      <c r="B4652" s="44" t="s">
        <v>27031</v>
      </c>
      <c r="C4652" s="45">
        <v>12.6</v>
      </c>
      <c r="D4652" s="45" t="s">
        <v>24841</v>
      </c>
      <c r="E4652" s="45"/>
      <c r="F4652" s="45">
        <v>12.6</v>
      </c>
      <c r="G4652" s="44"/>
      <c r="H4652" s="169" t="s">
        <v>24843</v>
      </c>
    </row>
    <row r="4653" spans="1:8" x14ac:dyDescent="0.3">
      <c r="A4653" s="5" t="s">
        <v>11302</v>
      </c>
      <c r="B4653" s="44" t="s">
        <v>27033</v>
      </c>
      <c r="C4653" s="45">
        <v>0</v>
      </c>
      <c r="D4653" s="45" t="s">
        <v>24841</v>
      </c>
      <c r="E4653" s="45"/>
      <c r="F4653" s="45">
        <v>0</v>
      </c>
      <c r="G4653" s="44"/>
      <c r="H4653" s="169" t="s">
        <v>24843</v>
      </c>
    </row>
    <row r="4654" spans="1:8" x14ac:dyDescent="0.3">
      <c r="A4654" s="5" t="s">
        <v>11303</v>
      </c>
      <c r="B4654" s="44" t="s">
        <v>11304</v>
      </c>
      <c r="C4654" s="45">
        <v>0</v>
      </c>
      <c r="D4654" s="45" t="s">
        <v>24841</v>
      </c>
      <c r="E4654" s="45"/>
      <c r="F4654" s="45">
        <v>0</v>
      </c>
      <c r="G4654" s="44"/>
      <c r="H4654" s="169" t="s">
        <v>24843</v>
      </c>
    </row>
    <row r="4655" spans="1:8" x14ac:dyDescent="0.3">
      <c r="A4655" s="5" t="s">
        <v>11307</v>
      </c>
      <c r="B4655" s="44" t="s">
        <v>27054</v>
      </c>
      <c r="C4655" s="45">
        <v>12.6</v>
      </c>
      <c r="D4655" s="45" t="s">
        <v>24841</v>
      </c>
      <c r="E4655" s="45"/>
      <c r="F4655" s="45">
        <v>12.6</v>
      </c>
      <c r="G4655" s="44"/>
      <c r="H4655" s="169" t="s">
        <v>24843</v>
      </c>
    </row>
    <row r="4656" spans="1:8" x14ac:dyDescent="0.3">
      <c r="A4656" s="5" t="s">
        <v>11312</v>
      </c>
      <c r="B4656" s="44" t="s">
        <v>11313</v>
      </c>
      <c r="C4656" s="45">
        <v>0</v>
      </c>
      <c r="D4656" s="45" t="s">
        <v>24841</v>
      </c>
      <c r="E4656" s="45"/>
      <c r="F4656" s="45">
        <v>0</v>
      </c>
      <c r="G4656" s="44"/>
      <c r="H4656" s="169" t="s">
        <v>24843</v>
      </c>
    </row>
    <row r="4657" spans="1:8" x14ac:dyDescent="0.3">
      <c r="A4657" s="5" t="s">
        <v>11314</v>
      </c>
      <c r="B4657" s="44" t="s">
        <v>27055</v>
      </c>
      <c r="C4657" s="45">
        <v>0</v>
      </c>
      <c r="D4657" s="45" t="s">
        <v>24841</v>
      </c>
      <c r="E4657" s="45"/>
      <c r="F4657" s="45">
        <v>0</v>
      </c>
      <c r="G4657" s="44"/>
      <c r="H4657" s="169" t="s">
        <v>24843</v>
      </c>
    </row>
    <row r="4658" spans="1:8" x14ac:dyDescent="0.3">
      <c r="A4658" s="5" t="s">
        <v>11316</v>
      </c>
      <c r="B4658" s="44" t="s">
        <v>31</v>
      </c>
      <c r="C4658" s="45">
        <v>12.6</v>
      </c>
      <c r="D4658" s="45" t="s">
        <v>24841</v>
      </c>
      <c r="E4658" s="45"/>
      <c r="F4658" s="45">
        <v>12.6</v>
      </c>
      <c r="G4658" s="44"/>
      <c r="H4658" s="169" t="s">
        <v>24843</v>
      </c>
    </row>
    <row r="4659" spans="1:8" x14ac:dyDescent="0.3">
      <c r="A4659" s="5" t="s">
        <v>11324</v>
      </c>
      <c r="B4659" s="44" t="s">
        <v>27025</v>
      </c>
      <c r="C4659" s="45">
        <v>12.6</v>
      </c>
      <c r="D4659" s="45" t="s">
        <v>24841</v>
      </c>
      <c r="E4659" s="45"/>
      <c r="F4659" s="45">
        <v>12.6</v>
      </c>
      <c r="G4659" s="44"/>
      <c r="H4659" s="169" t="s">
        <v>24843</v>
      </c>
    </row>
    <row r="4660" spans="1:8" x14ac:dyDescent="0.3">
      <c r="A4660" s="5" t="s">
        <v>11325</v>
      </c>
      <c r="B4660" s="44" t="s">
        <v>140</v>
      </c>
      <c r="C4660" s="45">
        <v>12.6</v>
      </c>
      <c r="D4660" s="45" t="s">
        <v>24841</v>
      </c>
      <c r="E4660" s="45"/>
      <c r="F4660" s="45">
        <v>12.6</v>
      </c>
      <c r="G4660" s="44"/>
      <c r="H4660" s="169" t="s">
        <v>24843</v>
      </c>
    </row>
    <row r="4661" spans="1:8" ht="26.4" x14ac:dyDescent="0.3">
      <c r="A4661" s="5" t="s">
        <v>11327</v>
      </c>
      <c r="B4661" s="44" t="s">
        <v>27056</v>
      </c>
      <c r="C4661" s="45">
        <v>12.6</v>
      </c>
      <c r="D4661" s="45" t="s">
        <v>24841</v>
      </c>
      <c r="E4661" s="45"/>
      <c r="F4661" s="45">
        <v>12.6</v>
      </c>
      <c r="G4661" s="44"/>
      <c r="H4661" s="169" t="s">
        <v>24843</v>
      </c>
    </row>
    <row r="4662" spans="1:8" ht="66" x14ac:dyDescent="0.3">
      <c r="A4662" s="5" t="s">
        <v>11334</v>
      </c>
      <c r="B4662" s="44" t="s">
        <v>27057</v>
      </c>
      <c r="C4662" s="45">
        <v>0</v>
      </c>
      <c r="D4662" s="45" t="s">
        <v>24841</v>
      </c>
      <c r="E4662" s="45"/>
      <c r="F4662" s="45">
        <v>0</v>
      </c>
      <c r="G4662" s="44"/>
      <c r="H4662" s="169" t="s">
        <v>24843</v>
      </c>
    </row>
    <row r="4663" spans="1:8" ht="26.4" x14ac:dyDescent="0.3">
      <c r="A4663" s="5" t="s">
        <v>11336</v>
      </c>
      <c r="B4663" s="44" t="s">
        <v>27058</v>
      </c>
      <c r="C4663" s="45">
        <v>0</v>
      </c>
      <c r="D4663" s="45" t="s">
        <v>24841</v>
      </c>
      <c r="E4663" s="45"/>
      <c r="F4663" s="45">
        <v>0</v>
      </c>
      <c r="G4663" s="44"/>
      <c r="H4663" s="169" t="s">
        <v>27059</v>
      </c>
    </row>
    <row r="4664" spans="1:8" x14ac:dyDescent="0.3">
      <c r="A4664" s="5" t="s">
        <v>11338</v>
      </c>
      <c r="B4664" s="44" t="s">
        <v>31</v>
      </c>
      <c r="C4664" s="45">
        <v>12.6</v>
      </c>
      <c r="D4664" s="45" t="s">
        <v>24841</v>
      </c>
      <c r="E4664" s="45"/>
      <c r="F4664" s="45">
        <v>12.6</v>
      </c>
      <c r="G4664" s="44"/>
      <c r="H4664" s="169" t="s">
        <v>24843</v>
      </c>
    </row>
    <row r="4665" spans="1:8" x14ac:dyDescent="0.3">
      <c r="A4665" s="5" t="s">
        <v>11341</v>
      </c>
      <c r="B4665" s="44" t="s">
        <v>27025</v>
      </c>
      <c r="C4665" s="45">
        <v>12.6</v>
      </c>
      <c r="D4665" s="45" t="s">
        <v>24841</v>
      </c>
      <c r="E4665" s="45"/>
      <c r="F4665" s="45">
        <v>12.6</v>
      </c>
      <c r="G4665" s="44"/>
      <c r="H4665" s="169" t="s">
        <v>24843</v>
      </c>
    </row>
    <row r="4666" spans="1:8" x14ac:dyDescent="0.3">
      <c r="A4666" s="5" t="s">
        <v>11342</v>
      </c>
      <c r="B4666" s="44" t="s">
        <v>140</v>
      </c>
      <c r="C4666" s="45">
        <v>12.6</v>
      </c>
      <c r="D4666" s="45" t="s">
        <v>24841</v>
      </c>
      <c r="E4666" s="45"/>
      <c r="F4666" s="45">
        <v>12.6</v>
      </c>
      <c r="G4666" s="44"/>
      <c r="H4666" s="169" t="s">
        <v>24843</v>
      </c>
    </row>
    <row r="4667" spans="1:8" x14ac:dyDescent="0.3">
      <c r="A4667" s="5" t="s">
        <v>11348</v>
      </c>
      <c r="B4667" s="44" t="s">
        <v>27060</v>
      </c>
      <c r="C4667" s="45">
        <v>12.6</v>
      </c>
      <c r="D4667" s="45" t="s">
        <v>24841</v>
      </c>
      <c r="E4667" s="45"/>
      <c r="F4667" s="45">
        <v>12.6</v>
      </c>
      <c r="G4667" s="44"/>
      <c r="H4667" s="169" t="s">
        <v>24843</v>
      </c>
    </row>
    <row r="4668" spans="1:8" x14ac:dyDescent="0.3">
      <c r="A4668" s="5" t="s">
        <v>11357</v>
      </c>
      <c r="B4668" s="44" t="s">
        <v>27061</v>
      </c>
      <c r="C4668" s="45">
        <v>12.6</v>
      </c>
      <c r="D4668" s="45" t="s">
        <v>24841</v>
      </c>
      <c r="E4668" s="45"/>
      <c r="F4668" s="45">
        <v>12.6</v>
      </c>
      <c r="G4668" s="44"/>
      <c r="H4668" s="169" t="s">
        <v>24843</v>
      </c>
    </row>
    <row r="4669" spans="1:8" x14ac:dyDescent="0.3">
      <c r="A4669" s="5" t="s">
        <v>11359</v>
      </c>
      <c r="B4669" s="44" t="s">
        <v>27062</v>
      </c>
      <c r="C4669" s="45">
        <v>0</v>
      </c>
      <c r="D4669" s="45" t="s">
        <v>24841</v>
      </c>
      <c r="E4669" s="45"/>
      <c r="F4669" s="45">
        <v>0</v>
      </c>
      <c r="G4669" s="44"/>
      <c r="H4669" s="169" t="s">
        <v>24843</v>
      </c>
    </row>
    <row r="4670" spans="1:8" x14ac:dyDescent="0.3">
      <c r="A4670" s="5" t="s">
        <v>11361</v>
      </c>
      <c r="B4670" s="44" t="s">
        <v>31</v>
      </c>
      <c r="C4670" s="45">
        <v>0</v>
      </c>
      <c r="D4670" s="45" t="s">
        <v>24841</v>
      </c>
      <c r="E4670" s="45"/>
      <c r="F4670" s="45">
        <v>0</v>
      </c>
      <c r="G4670" s="44"/>
      <c r="H4670" s="169" t="s">
        <v>24843</v>
      </c>
    </row>
    <row r="4671" spans="1:8" x14ac:dyDescent="0.3">
      <c r="A4671" s="5" t="s">
        <v>11364</v>
      </c>
      <c r="B4671" s="44" t="s">
        <v>11365</v>
      </c>
      <c r="C4671" s="45">
        <v>0</v>
      </c>
      <c r="D4671" s="45" t="s">
        <v>24841</v>
      </c>
      <c r="E4671" s="45"/>
      <c r="F4671" s="45">
        <v>0</v>
      </c>
      <c r="G4671" s="44"/>
      <c r="H4671" s="169" t="s">
        <v>24843</v>
      </c>
    </row>
    <row r="4672" spans="1:8" ht="26.4" x14ac:dyDescent="0.3">
      <c r="A4672" s="5" t="s">
        <v>11366</v>
      </c>
      <c r="B4672" s="44" t="s">
        <v>27063</v>
      </c>
      <c r="C4672" s="45">
        <v>0</v>
      </c>
      <c r="D4672" s="45" t="s">
        <v>24841</v>
      </c>
      <c r="E4672" s="45"/>
      <c r="F4672" s="45">
        <v>0</v>
      </c>
      <c r="G4672" s="44"/>
      <c r="H4672" s="169" t="s">
        <v>24843</v>
      </c>
    </row>
    <row r="4673" spans="1:8" ht="26.4" x14ac:dyDescent="0.3">
      <c r="A4673" s="5" t="s">
        <v>11368</v>
      </c>
      <c r="B4673" s="44" t="s">
        <v>27064</v>
      </c>
      <c r="C4673" s="45">
        <v>0</v>
      </c>
      <c r="D4673" s="45" t="s">
        <v>24841</v>
      </c>
      <c r="E4673" s="45"/>
      <c r="F4673" s="45">
        <v>0</v>
      </c>
      <c r="G4673" s="44"/>
      <c r="H4673" s="169" t="s">
        <v>24843</v>
      </c>
    </row>
    <row r="4674" spans="1:8" ht="26.4" x14ac:dyDescent="0.3">
      <c r="A4674" s="5" t="s">
        <v>11370</v>
      </c>
      <c r="B4674" s="44" t="s">
        <v>27065</v>
      </c>
      <c r="C4674" s="45">
        <v>0</v>
      </c>
      <c r="D4674" s="45" t="s">
        <v>24841</v>
      </c>
      <c r="E4674" s="45"/>
      <c r="F4674" s="45">
        <v>0</v>
      </c>
      <c r="G4674" s="44"/>
      <c r="H4674" s="169" t="s">
        <v>24843</v>
      </c>
    </row>
    <row r="4675" spans="1:8" x14ac:dyDescent="0.3">
      <c r="A4675" s="5" t="s">
        <v>11372</v>
      </c>
      <c r="B4675" s="44" t="s">
        <v>31</v>
      </c>
      <c r="C4675" s="45">
        <v>12.6</v>
      </c>
      <c r="D4675" s="45" t="s">
        <v>24841</v>
      </c>
      <c r="E4675" s="45"/>
      <c r="F4675" s="45">
        <v>12.6</v>
      </c>
      <c r="G4675" s="44"/>
      <c r="H4675" s="169" t="s">
        <v>24843</v>
      </c>
    </row>
    <row r="4676" spans="1:8" x14ac:dyDescent="0.3">
      <c r="A4676" s="5" t="s">
        <v>11378</v>
      </c>
      <c r="B4676" s="44" t="s">
        <v>11379</v>
      </c>
      <c r="C4676" s="45">
        <v>0</v>
      </c>
      <c r="D4676" s="45" t="s">
        <v>24841</v>
      </c>
      <c r="E4676" s="45"/>
      <c r="F4676" s="45">
        <v>0</v>
      </c>
      <c r="G4676" s="44"/>
      <c r="H4676" s="169" t="s">
        <v>24843</v>
      </c>
    </row>
    <row r="4677" spans="1:8" x14ac:dyDescent="0.3">
      <c r="A4677" s="5" t="s">
        <v>11380</v>
      </c>
      <c r="B4677" s="44" t="s">
        <v>11381</v>
      </c>
      <c r="C4677" s="45">
        <v>0</v>
      </c>
      <c r="D4677" s="45" t="s">
        <v>24841</v>
      </c>
      <c r="E4677" s="45"/>
      <c r="F4677" s="45">
        <v>0</v>
      </c>
      <c r="G4677" s="44"/>
      <c r="H4677" s="169" t="s">
        <v>24843</v>
      </c>
    </row>
    <row r="4678" spans="1:8" x14ac:dyDescent="0.3">
      <c r="A4678" s="5" t="s">
        <v>11382</v>
      </c>
      <c r="B4678" s="44" t="s">
        <v>27066</v>
      </c>
      <c r="C4678" s="45">
        <v>12.6</v>
      </c>
      <c r="D4678" s="45" t="s">
        <v>24841</v>
      </c>
      <c r="E4678" s="45"/>
      <c r="F4678" s="45">
        <v>12.6</v>
      </c>
      <c r="G4678" s="44"/>
      <c r="H4678" s="169" t="s">
        <v>24843</v>
      </c>
    </row>
    <row r="4679" spans="1:8" x14ac:dyDescent="0.3">
      <c r="A4679" s="5" t="s">
        <v>11384</v>
      </c>
      <c r="B4679" s="44" t="s">
        <v>27067</v>
      </c>
      <c r="C4679" s="45">
        <v>12.6</v>
      </c>
      <c r="D4679" s="45" t="s">
        <v>24841</v>
      </c>
      <c r="E4679" s="45"/>
      <c r="F4679" s="45">
        <v>12.6</v>
      </c>
      <c r="G4679" s="44"/>
      <c r="H4679" s="169" t="s">
        <v>24843</v>
      </c>
    </row>
    <row r="4680" spans="1:8" x14ac:dyDescent="0.3">
      <c r="A4680" s="5" t="s">
        <v>11386</v>
      </c>
      <c r="B4680" s="44" t="s">
        <v>140</v>
      </c>
      <c r="C4680" s="45">
        <v>0</v>
      </c>
      <c r="D4680" s="45" t="s">
        <v>24841</v>
      </c>
      <c r="E4680" s="45"/>
      <c r="F4680" s="45">
        <v>0</v>
      </c>
      <c r="G4680" s="44"/>
      <c r="H4680" s="169" t="s">
        <v>24843</v>
      </c>
    </row>
    <row r="4681" spans="1:8" x14ac:dyDescent="0.3">
      <c r="A4681" s="5" t="s">
        <v>11389</v>
      </c>
      <c r="B4681" s="44" t="s">
        <v>11379</v>
      </c>
      <c r="C4681" s="45">
        <v>0</v>
      </c>
      <c r="D4681" s="45" t="s">
        <v>24841</v>
      </c>
      <c r="E4681" s="45"/>
      <c r="F4681" s="45">
        <v>0</v>
      </c>
      <c r="G4681" s="44"/>
      <c r="H4681" s="169" t="s">
        <v>24843</v>
      </c>
    </row>
    <row r="4682" spans="1:8" x14ac:dyDescent="0.3">
      <c r="A4682" s="5" t="s">
        <v>11390</v>
      </c>
      <c r="B4682" s="44" t="s">
        <v>11381</v>
      </c>
      <c r="C4682" s="45">
        <v>0</v>
      </c>
      <c r="D4682" s="45" t="s">
        <v>24841</v>
      </c>
      <c r="E4682" s="45"/>
      <c r="F4682" s="45">
        <v>0</v>
      </c>
      <c r="G4682" s="44"/>
      <c r="H4682" s="169" t="s">
        <v>24843</v>
      </c>
    </row>
    <row r="4683" spans="1:8" x14ac:dyDescent="0.3">
      <c r="A4683" s="5" t="s">
        <v>11391</v>
      </c>
      <c r="B4683" s="44" t="s">
        <v>27066</v>
      </c>
      <c r="C4683" s="45">
        <v>12.6</v>
      </c>
      <c r="D4683" s="45" t="s">
        <v>24841</v>
      </c>
      <c r="E4683" s="45"/>
      <c r="F4683" s="45">
        <v>12.6</v>
      </c>
      <c r="G4683" s="44"/>
      <c r="H4683" s="169" t="s">
        <v>24843</v>
      </c>
    </row>
    <row r="4684" spans="1:8" x14ac:dyDescent="0.3">
      <c r="A4684" s="5" t="s">
        <v>11392</v>
      </c>
      <c r="B4684" s="44" t="s">
        <v>27068</v>
      </c>
      <c r="C4684" s="45">
        <v>12.6</v>
      </c>
      <c r="D4684" s="45" t="s">
        <v>24841</v>
      </c>
      <c r="E4684" s="45"/>
      <c r="F4684" s="45">
        <v>11.2</v>
      </c>
      <c r="G4684" s="45" t="s">
        <v>27069</v>
      </c>
      <c r="H4684" s="169" t="s">
        <v>27070</v>
      </c>
    </row>
    <row r="4685" spans="1:8" x14ac:dyDescent="0.3">
      <c r="A4685" s="5" t="s">
        <v>11394</v>
      </c>
      <c r="B4685" s="44" t="s">
        <v>27071</v>
      </c>
      <c r="C4685" s="45">
        <v>12.6</v>
      </c>
      <c r="D4685" s="45" t="s">
        <v>24841</v>
      </c>
      <c r="E4685" s="45"/>
      <c r="F4685" s="45">
        <v>11.2</v>
      </c>
      <c r="G4685" s="45" t="s">
        <v>27069</v>
      </c>
      <c r="H4685" s="169" t="s">
        <v>27070</v>
      </c>
    </row>
    <row r="4686" spans="1:8" x14ac:dyDescent="0.3">
      <c r="A4686" s="5" t="s">
        <v>11396</v>
      </c>
      <c r="B4686" s="44" t="s">
        <v>140</v>
      </c>
      <c r="C4686" s="45">
        <v>0</v>
      </c>
      <c r="D4686" s="45" t="s">
        <v>24841</v>
      </c>
      <c r="E4686" s="45"/>
      <c r="F4686" s="45">
        <v>0</v>
      </c>
      <c r="G4686" s="44"/>
      <c r="H4686" s="169" t="s">
        <v>24843</v>
      </c>
    </row>
    <row r="4687" spans="1:8" x14ac:dyDescent="0.3">
      <c r="A4687" s="5" t="s">
        <v>11398</v>
      </c>
      <c r="B4687" s="44" t="s">
        <v>27072</v>
      </c>
      <c r="C4687" s="45">
        <v>0</v>
      </c>
      <c r="D4687" s="45" t="s">
        <v>24841</v>
      </c>
      <c r="E4687" s="45"/>
      <c r="F4687" s="45">
        <v>0</v>
      </c>
      <c r="G4687" s="44"/>
      <c r="H4687" s="169" t="s">
        <v>24843</v>
      </c>
    </row>
    <row r="4688" spans="1:8" ht="26.4" x14ac:dyDescent="0.3">
      <c r="A4688" s="5" t="s">
        <v>11400</v>
      </c>
      <c r="B4688" s="44" t="s">
        <v>27073</v>
      </c>
      <c r="C4688" s="45">
        <v>12.6</v>
      </c>
      <c r="D4688" s="45" t="s">
        <v>24841</v>
      </c>
      <c r="E4688" s="45"/>
      <c r="F4688" s="45">
        <v>12.6</v>
      </c>
      <c r="G4688" s="44"/>
      <c r="H4688" s="169" t="s">
        <v>24843</v>
      </c>
    </row>
    <row r="4689" spans="1:8" x14ac:dyDescent="0.3">
      <c r="A4689" s="5" t="s">
        <v>11402</v>
      </c>
      <c r="B4689" s="44" t="s">
        <v>140</v>
      </c>
      <c r="C4689" s="45">
        <v>0</v>
      </c>
      <c r="D4689" s="45" t="s">
        <v>24841</v>
      </c>
      <c r="E4689" s="45"/>
      <c r="F4689" s="45">
        <v>0</v>
      </c>
      <c r="G4689" s="44"/>
      <c r="H4689" s="169" t="s">
        <v>24843</v>
      </c>
    </row>
    <row r="4690" spans="1:8" x14ac:dyDescent="0.3">
      <c r="A4690" s="5" t="s">
        <v>11410</v>
      </c>
      <c r="B4690" s="44" t="s">
        <v>27074</v>
      </c>
      <c r="C4690" s="45">
        <v>12.6</v>
      </c>
      <c r="D4690" s="45" t="s">
        <v>24841</v>
      </c>
      <c r="E4690" s="45"/>
      <c r="F4690" s="45">
        <v>12.6</v>
      </c>
      <c r="G4690" s="44"/>
      <c r="H4690" s="169" t="s">
        <v>24843</v>
      </c>
    </row>
    <row r="4691" spans="1:8" x14ac:dyDescent="0.3">
      <c r="A4691" s="5" t="s">
        <v>11412</v>
      </c>
      <c r="B4691" s="44" t="s">
        <v>140</v>
      </c>
      <c r="C4691" s="45">
        <v>12.6</v>
      </c>
      <c r="D4691" s="45" t="s">
        <v>24841</v>
      </c>
      <c r="E4691" s="45"/>
      <c r="F4691" s="45">
        <v>12.6</v>
      </c>
      <c r="G4691" s="44"/>
      <c r="H4691" s="169" t="s">
        <v>24843</v>
      </c>
    </row>
    <row r="4692" spans="1:8" x14ac:dyDescent="0.3">
      <c r="A4692" s="5" t="s">
        <v>11414</v>
      </c>
      <c r="B4692" s="44" t="s">
        <v>27074</v>
      </c>
      <c r="C4692" s="45">
        <v>12.6</v>
      </c>
      <c r="D4692" s="45" t="s">
        <v>24841</v>
      </c>
      <c r="E4692" s="45"/>
      <c r="F4692" s="45">
        <v>12.6</v>
      </c>
      <c r="G4692" s="44"/>
      <c r="H4692" s="169" t="s">
        <v>24843</v>
      </c>
    </row>
    <row r="4693" spans="1:8" x14ac:dyDescent="0.3">
      <c r="A4693" s="5" t="s">
        <v>11415</v>
      </c>
      <c r="B4693" s="44" t="s">
        <v>140</v>
      </c>
      <c r="C4693" s="45">
        <v>12.6</v>
      </c>
      <c r="D4693" s="45" t="s">
        <v>24841</v>
      </c>
      <c r="E4693" s="45"/>
      <c r="F4693" s="45">
        <v>12.6</v>
      </c>
      <c r="G4693" s="44"/>
      <c r="H4693" s="169" t="s">
        <v>24843</v>
      </c>
    </row>
    <row r="4694" spans="1:8" x14ac:dyDescent="0.3">
      <c r="A4694" s="5" t="s">
        <v>11418</v>
      </c>
      <c r="B4694" s="44" t="s">
        <v>27075</v>
      </c>
      <c r="C4694" s="45">
        <v>0</v>
      </c>
      <c r="D4694" s="45" t="s">
        <v>24841</v>
      </c>
      <c r="E4694" s="45"/>
      <c r="F4694" s="45">
        <v>0</v>
      </c>
      <c r="G4694" s="44"/>
      <c r="H4694" s="169" t="s">
        <v>27059</v>
      </c>
    </row>
    <row r="4695" spans="1:8" x14ac:dyDescent="0.3">
      <c r="A4695" s="5" t="s">
        <v>11420</v>
      </c>
      <c r="B4695" s="44" t="s">
        <v>119</v>
      </c>
      <c r="C4695" s="45">
        <v>12.6</v>
      </c>
      <c r="D4695" s="45" t="s">
        <v>24841</v>
      </c>
      <c r="E4695" s="45"/>
      <c r="F4695" s="45">
        <v>12.6</v>
      </c>
      <c r="G4695" s="44"/>
      <c r="H4695" s="169" t="s">
        <v>24843</v>
      </c>
    </row>
    <row r="4696" spans="1:8" x14ac:dyDescent="0.3">
      <c r="A4696" s="5" t="s">
        <v>11427</v>
      </c>
      <c r="B4696" s="44" t="s">
        <v>140</v>
      </c>
      <c r="C4696" s="45">
        <v>12.6</v>
      </c>
      <c r="D4696" s="45" t="s">
        <v>24841</v>
      </c>
      <c r="E4696" s="45"/>
      <c r="F4696" s="45">
        <v>12.6</v>
      </c>
      <c r="G4696" s="44"/>
      <c r="H4696" s="169" t="s">
        <v>24843</v>
      </c>
    </row>
    <row r="4697" spans="1:8" x14ac:dyDescent="0.3">
      <c r="A4697" s="5" t="s">
        <v>11430</v>
      </c>
      <c r="B4697" s="44" t="s">
        <v>140</v>
      </c>
      <c r="C4697" s="45">
        <v>12.6</v>
      </c>
      <c r="D4697" s="45" t="s">
        <v>24841</v>
      </c>
      <c r="E4697" s="45"/>
      <c r="F4697" s="45">
        <v>12.6</v>
      </c>
      <c r="G4697" s="44"/>
      <c r="H4697" s="169" t="s">
        <v>24843</v>
      </c>
    </row>
    <row r="4698" spans="1:8" x14ac:dyDescent="0.3">
      <c r="A4698" s="5" t="s">
        <v>11434</v>
      </c>
      <c r="B4698" s="44" t="s">
        <v>27076</v>
      </c>
      <c r="C4698" s="45">
        <v>12.6</v>
      </c>
      <c r="D4698" s="45" t="s">
        <v>24841</v>
      </c>
      <c r="E4698" s="45"/>
      <c r="F4698" s="45">
        <v>12.6</v>
      </c>
      <c r="G4698" s="44"/>
      <c r="H4698" s="169" t="s">
        <v>24843</v>
      </c>
    </row>
    <row r="4699" spans="1:8" x14ac:dyDescent="0.3">
      <c r="A4699" s="5" t="s">
        <v>11436</v>
      </c>
      <c r="B4699" s="44" t="s">
        <v>27077</v>
      </c>
      <c r="C4699" s="45">
        <v>0</v>
      </c>
      <c r="D4699" s="45" t="s">
        <v>24841</v>
      </c>
      <c r="E4699" s="45"/>
      <c r="F4699" s="45">
        <v>0</v>
      </c>
      <c r="G4699" s="44"/>
      <c r="H4699" s="169" t="s">
        <v>24843</v>
      </c>
    </row>
    <row r="4700" spans="1:8" x14ac:dyDescent="0.3">
      <c r="A4700" s="5" t="s">
        <v>11440</v>
      </c>
      <c r="B4700" s="44" t="s">
        <v>27078</v>
      </c>
      <c r="C4700" s="45">
        <v>0</v>
      </c>
      <c r="D4700" s="45" t="s">
        <v>24841</v>
      </c>
      <c r="E4700" s="45"/>
      <c r="F4700" s="45">
        <v>0</v>
      </c>
      <c r="G4700" s="44"/>
      <c r="H4700" s="169" t="s">
        <v>24843</v>
      </c>
    </row>
    <row r="4701" spans="1:8" x14ac:dyDescent="0.3">
      <c r="A4701" s="5" t="s">
        <v>11442</v>
      </c>
      <c r="B4701" s="44" t="s">
        <v>31</v>
      </c>
      <c r="C4701" s="45">
        <v>14</v>
      </c>
      <c r="D4701" s="45" t="s">
        <v>24841</v>
      </c>
      <c r="E4701" s="45">
        <v>12.6</v>
      </c>
      <c r="F4701" s="45">
        <v>12.6</v>
      </c>
      <c r="G4701" s="44"/>
      <c r="H4701" s="169" t="s">
        <v>24842</v>
      </c>
    </row>
    <row r="4702" spans="1:8" ht="35.25" customHeight="1" x14ac:dyDescent="0.3">
      <c r="A4702" s="5" t="s">
        <v>11447</v>
      </c>
      <c r="B4702" s="44" t="s">
        <v>27079</v>
      </c>
      <c r="C4702" s="45">
        <v>0</v>
      </c>
      <c r="D4702" s="45" t="s">
        <v>24841</v>
      </c>
      <c r="E4702" s="45"/>
      <c r="F4702" s="45">
        <v>0</v>
      </c>
      <c r="G4702" s="44"/>
      <c r="H4702" s="169" t="s">
        <v>24843</v>
      </c>
    </row>
    <row r="4703" spans="1:8" ht="26.4" x14ac:dyDescent="0.3">
      <c r="A4703" s="5" t="s">
        <v>11449</v>
      </c>
      <c r="B4703" s="44" t="s">
        <v>27080</v>
      </c>
      <c r="C4703" s="45">
        <v>12.6</v>
      </c>
      <c r="D4703" s="45" t="s">
        <v>24841</v>
      </c>
      <c r="E4703" s="45"/>
      <c r="F4703" s="45">
        <v>12.6</v>
      </c>
      <c r="G4703" s="44"/>
      <c r="H4703" s="169" t="s">
        <v>24843</v>
      </c>
    </row>
    <row r="4704" spans="1:8" ht="26.4" x14ac:dyDescent="0.3">
      <c r="A4704" s="5" t="s">
        <v>11451</v>
      </c>
      <c r="B4704" s="44" t="s">
        <v>27081</v>
      </c>
      <c r="C4704" s="45">
        <v>0</v>
      </c>
      <c r="D4704" s="45" t="s">
        <v>24841</v>
      </c>
      <c r="E4704" s="45"/>
      <c r="F4704" s="45">
        <v>0</v>
      </c>
      <c r="G4704" s="44"/>
      <c r="H4704" s="169" t="s">
        <v>24843</v>
      </c>
    </row>
    <row r="4705" spans="1:8" x14ac:dyDescent="0.3">
      <c r="A4705" s="5" t="s">
        <v>11453</v>
      </c>
      <c r="B4705" s="44" t="s">
        <v>31</v>
      </c>
      <c r="C4705" s="45">
        <v>12.6</v>
      </c>
      <c r="D4705" s="45" t="s">
        <v>24841</v>
      </c>
      <c r="E4705" s="45"/>
      <c r="F4705" s="45">
        <v>12.6</v>
      </c>
      <c r="G4705" s="44"/>
      <c r="H4705" s="169" t="s">
        <v>24843</v>
      </c>
    </row>
    <row r="4706" spans="1:8" x14ac:dyDescent="0.3">
      <c r="A4706" s="5" t="s">
        <v>11456</v>
      </c>
      <c r="B4706" s="44" t="s">
        <v>27082</v>
      </c>
      <c r="C4706" s="45">
        <v>0</v>
      </c>
      <c r="D4706" s="45" t="s">
        <v>24841</v>
      </c>
      <c r="E4706" s="45"/>
      <c r="F4706" s="45">
        <v>0</v>
      </c>
      <c r="G4706" s="44"/>
      <c r="H4706" s="169" t="s">
        <v>24843</v>
      </c>
    </row>
    <row r="4707" spans="1:8" x14ac:dyDescent="0.3">
      <c r="A4707" s="5" t="s">
        <v>11458</v>
      </c>
      <c r="B4707" s="44" t="s">
        <v>31</v>
      </c>
      <c r="C4707" s="45">
        <v>12.6</v>
      </c>
      <c r="D4707" s="45" t="s">
        <v>24841</v>
      </c>
      <c r="E4707" s="45"/>
      <c r="F4707" s="45">
        <v>12.6</v>
      </c>
      <c r="G4707" s="44"/>
      <c r="H4707" s="169" t="s">
        <v>24843</v>
      </c>
    </row>
    <row r="4708" spans="1:8" x14ac:dyDescent="0.3">
      <c r="A4708" s="5" t="s">
        <v>11459</v>
      </c>
      <c r="B4708" s="44" t="s">
        <v>11460</v>
      </c>
      <c r="C4708" s="45">
        <v>12.6</v>
      </c>
      <c r="D4708" s="45" t="s">
        <v>24841</v>
      </c>
      <c r="E4708" s="45"/>
      <c r="F4708" s="45">
        <v>12.6</v>
      </c>
      <c r="G4708" s="44"/>
      <c r="H4708" s="169" t="s">
        <v>24843</v>
      </c>
    </row>
    <row r="4709" spans="1:8" x14ac:dyDescent="0.3">
      <c r="A4709" s="5" t="s">
        <v>11461</v>
      </c>
      <c r="B4709" s="44" t="s">
        <v>31</v>
      </c>
      <c r="C4709" s="45">
        <v>12.6</v>
      </c>
      <c r="D4709" s="45" t="s">
        <v>24841</v>
      </c>
      <c r="E4709" s="45"/>
      <c r="F4709" s="45">
        <v>12.6</v>
      </c>
      <c r="G4709" s="44"/>
      <c r="H4709" s="169" t="s">
        <v>24843</v>
      </c>
    </row>
    <row r="4710" spans="1:8" x14ac:dyDescent="0.3">
      <c r="A4710" s="5" t="s">
        <v>11466</v>
      </c>
      <c r="B4710" s="44" t="s">
        <v>27031</v>
      </c>
      <c r="C4710" s="45">
        <v>12.6</v>
      </c>
      <c r="D4710" s="45" t="s">
        <v>24841</v>
      </c>
      <c r="E4710" s="45"/>
      <c r="F4710" s="45">
        <v>12.6</v>
      </c>
      <c r="G4710" s="44"/>
      <c r="H4710" s="169" t="s">
        <v>24843</v>
      </c>
    </row>
    <row r="4711" spans="1:8" ht="26.4" x14ac:dyDescent="0.3">
      <c r="A4711" s="5" t="s">
        <v>11468</v>
      </c>
      <c r="B4711" s="44" t="s">
        <v>27083</v>
      </c>
      <c r="C4711" s="45">
        <v>0</v>
      </c>
      <c r="D4711" s="45" t="s">
        <v>24841</v>
      </c>
      <c r="E4711" s="45"/>
      <c r="F4711" s="45">
        <v>0</v>
      </c>
      <c r="G4711" s="44"/>
      <c r="H4711" s="169" t="s">
        <v>24843</v>
      </c>
    </row>
    <row r="4712" spans="1:8" x14ac:dyDescent="0.3">
      <c r="A4712" s="5" t="s">
        <v>11470</v>
      </c>
      <c r="B4712" s="44" t="s">
        <v>31</v>
      </c>
      <c r="C4712" s="45">
        <v>12.6</v>
      </c>
      <c r="D4712" s="45" t="s">
        <v>24841</v>
      </c>
      <c r="E4712" s="45"/>
      <c r="F4712" s="45">
        <v>12.6</v>
      </c>
      <c r="G4712" s="44"/>
      <c r="H4712" s="169" t="s">
        <v>24843</v>
      </c>
    </row>
    <row r="4713" spans="1:8" x14ac:dyDescent="0.3">
      <c r="A4713" s="5" t="s">
        <v>11471</v>
      </c>
      <c r="B4713" s="44" t="s">
        <v>27084</v>
      </c>
      <c r="C4713" s="45">
        <v>12.6</v>
      </c>
      <c r="D4713" s="45" t="s">
        <v>24841</v>
      </c>
      <c r="E4713" s="45"/>
      <c r="F4713" s="45">
        <v>12.6</v>
      </c>
      <c r="G4713" s="44"/>
      <c r="H4713" s="169" t="s">
        <v>24843</v>
      </c>
    </row>
    <row r="4714" spans="1:8" x14ac:dyDescent="0.3">
      <c r="A4714" s="5" t="s">
        <v>11475</v>
      </c>
      <c r="B4714" s="44" t="s">
        <v>27085</v>
      </c>
      <c r="C4714" s="45">
        <v>12.6</v>
      </c>
      <c r="D4714" s="45" t="s">
        <v>24841</v>
      </c>
      <c r="E4714" s="45"/>
      <c r="F4714" s="45">
        <v>12.6</v>
      </c>
      <c r="G4714" s="44"/>
      <c r="H4714" s="169" t="s">
        <v>24843</v>
      </c>
    </row>
    <row r="4715" spans="1:8" x14ac:dyDescent="0.3">
      <c r="A4715" s="5" t="s">
        <v>11477</v>
      </c>
      <c r="B4715" s="44" t="s">
        <v>27086</v>
      </c>
      <c r="C4715" s="45">
        <v>0</v>
      </c>
      <c r="D4715" s="45" t="s">
        <v>24841</v>
      </c>
      <c r="E4715" s="45"/>
      <c r="F4715" s="45">
        <v>0</v>
      </c>
      <c r="G4715" s="44"/>
      <c r="H4715" s="169" t="s">
        <v>24843</v>
      </c>
    </row>
    <row r="4716" spans="1:8" x14ac:dyDescent="0.3">
      <c r="A4716" s="5" t="s">
        <v>11479</v>
      </c>
      <c r="B4716" s="44" t="s">
        <v>27087</v>
      </c>
      <c r="C4716" s="45">
        <v>0</v>
      </c>
      <c r="D4716" s="45" t="s">
        <v>24841</v>
      </c>
      <c r="E4716" s="45"/>
      <c r="F4716" s="45">
        <v>0</v>
      </c>
      <c r="G4716" s="44"/>
      <c r="H4716" s="169" t="s">
        <v>24843</v>
      </c>
    </row>
    <row r="4717" spans="1:8" x14ac:dyDescent="0.3">
      <c r="A4717" s="5" t="s">
        <v>11481</v>
      </c>
      <c r="B4717" s="44" t="s">
        <v>27088</v>
      </c>
      <c r="C4717" s="45">
        <v>0</v>
      </c>
      <c r="D4717" s="45" t="s">
        <v>24841</v>
      </c>
      <c r="E4717" s="45"/>
      <c r="F4717" s="45">
        <v>0</v>
      </c>
      <c r="G4717" s="44"/>
      <c r="H4717" s="169" t="s">
        <v>24843</v>
      </c>
    </row>
    <row r="4718" spans="1:8" x14ac:dyDescent="0.3">
      <c r="A4718" s="5" t="s">
        <v>11483</v>
      </c>
      <c r="B4718" s="44" t="s">
        <v>31</v>
      </c>
      <c r="C4718" s="45">
        <v>12.6</v>
      </c>
      <c r="D4718" s="45" t="s">
        <v>24841</v>
      </c>
      <c r="E4718" s="45"/>
      <c r="F4718" s="45">
        <v>12.6</v>
      </c>
      <c r="G4718" s="44"/>
      <c r="H4718" s="169" t="s">
        <v>24843</v>
      </c>
    </row>
    <row r="4719" spans="1:8" x14ac:dyDescent="0.3">
      <c r="A4719" s="5" t="s">
        <v>11485</v>
      </c>
      <c r="B4719" s="44" t="s">
        <v>27085</v>
      </c>
      <c r="C4719" s="45">
        <v>12.6</v>
      </c>
      <c r="D4719" s="45" t="s">
        <v>24841</v>
      </c>
      <c r="E4719" s="45"/>
      <c r="F4719" s="45">
        <v>12.6</v>
      </c>
      <c r="G4719" s="44"/>
      <c r="H4719" s="169" t="s">
        <v>24843</v>
      </c>
    </row>
    <row r="4720" spans="1:8" x14ac:dyDescent="0.3">
      <c r="A4720" s="5" t="s">
        <v>11486</v>
      </c>
      <c r="B4720" s="44" t="s">
        <v>27088</v>
      </c>
      <c r="C4720" s="45">
        <v>0</v>
      </c>
      <c r="D4720" s="45" t="s">
        <v>24841</v>
      </c>
      <c r="E4720" s="45"/>
      <c r="F4720" s="45">
        <v>0</v>
      </c>
      <c r="G4720" s="44"/>
      <c r="H4720" s="169" t="s">
        <v>24843</v>
      </c>
    </row>
    <row r="4721" spans="1:8" x14ac:dyDescent="0.3">
      <c r="A4721" s="5" t="s">
        <v>11487</v>
      </c>
      <c r="B4721" s="44" t="s">
        <v>11488</v>
      </c>
      <c r="C4721" s="45">
        <v>0</v>
      </c>
      <c r="D4721" s="45" t="s">
        <v>24841</v>
      </c>
      <c r="E4721" s="45"/>
      <c r="F4721" s="45">
        <v>0</v>
      </c>
      <c r="G4721" s="44"/>
      <c r="H4721" s="169" t="s">
        <v>24843</v>
      </c>
    </row>
    <row r="4722" spans="1:8" x14ac:dyDescent="0.3">
      <c r="A4722" s="5" t="s">
        <v>11489</v>
      </c>
      <c r="B4722" s="44" t="s">
        <v>27086</v>
      </c>
      <c r="C4722" s="45">
        <v>0</v>
      </c>
      <c r="D4722" s="45" t="s">
        <v>24841</v>
      </c>
      <c r="E4722" s="45"/>
      <c r="F4722" s="45">
        <v>0</v>
      </c>
      <c r="G4722" s="44"/>
      <c r="H4722" s="169" t="s">
        <v>24843</v>
      </c>
    </row>
    <row r="4723" spans="1:8" x14ac:dyDescent="0.3">
      <c r="A4723" s="5" t="s">
        <v>11490</v>
      </c>
      <c r="B4723" s="44" t="s">
        <v>27087</v>
      </c>
      <c r="C4723" s="45">
        <v>0</v>
      </c>
      <c r="D4723" s="45" t="s">
        <v>24841</v>
      </c>
      <c r="E4723" s="45"/>
      <c r="F4723" s="45">
        <v>0</v>
      </c>
      <c r="G4723" s="44"/>
      <c r="H4723" s="169" t="s">
        <v>24843</v>
      </c>
    </row>
    <row r="4724" spans="1:8" x14ac:dyDescent="0.3">
      <c r="A4724" s="5" t="s">
        <v>11491</v>
      </c>
      <c r="B4724" s="44" t="s">
        <v>11492</v>
      </c>
      <c r="C4724" s="45">
        <v>0</v>
      </c>
      <c r="D4724" s="45" t="s">
        <v>24841</v>
      </c>
      <c r="E4724" s="45"/>
      <c r="F4724" s="45">
        <v>0</v>
      </c>
      <c r="G4724" s="44"/>
      <c r="H4724" s="169" t="s">
        <v>24843</v>
      </c>
    </row>
    <row r="4725" spans="1:8" x14ac:dyDescent="0.3">
      <c r="A4725" s="5" t="s">
        <v>11493</v>
      </c>
      <c r="B4725" s="44" t="s">
        <v>27089</v>
      </c>
      <c r="C4725" s="45">
        <v>0</v>
      </c>
      <c r="D4725" s="45" t="s">
        <v>24841</v>
      </c>
      <c r="E4725" s="45"/>
      <c r="F4725" s="45">
        <v>0</v>
      </c>
      <c r="G4725" s="44"/>
      <c r="H4725" s="169" t="s">
        <v>24843</v>
      </c>
    </row>
    <row r="4726" spans="1:8" x14ac:dyDescent="0.3">
      <c r="A4726" s="5" t="s">
        <v>11495</v>
      </c>
      <c r="B4726" s="44" t="s">
        <v>31</v>
      </c>
      <c r="C4726" s="45">
        <v>12.6</v>
      </c>
      <c r="D4726" s="45" t="s">
        <v>24841</v>
      </c>
      <c r="E4726" s="45"/>
      <c r="F4726" s="45">
        <v>12.6</v>
      </c>
      <c r="G4726" s="44"/>
      <c r="H4726" s="169" t="s">
        <v>24843</v>
      </c>
    </row>
    <row r="4727" spans="1:8" x14ac:dyDescent="0.3">
      <c r="A4727" s="5" t="s">
        <v>11502</v>
      </c>
      <c r="B4727" s="44" t="s">
        <v>27031</v>
      </c>
      <c r="C4727" s="45">
        <v>7.2</v>
      </c>
      <c r="D4727" s="45" t="s">
        <v>24841</v>
      </c>
      <c r="E4727" s="45"/>
      <c r="F4727" s="45">
        <v>7.2</v>
      </c>
      <c r="G4727" s="44"/>
      <c r="H4727" s="169" t="s">
        <v>24843</v>
      </c>
    </row>
    <row r="4728" spans="1:8" x14ac:dyDescent="0.3">
      <c r="A4728" s="5" t="s">
        <v>11503</v>
      </c>
      <c r="B4728" s="44" t="s">
        <v>27033</v>
      </c>
      <c r="C4728" s="45">
        <v>0</v>
      </c>
      <c r="D4728" s="45" t="s">
        <v>24841</v>
      </c>
      <c r="E4728" s="45"/>
      <c r="F4728" s="45">
        <v>0</v>
      </c>
      <c r="G4728" s="44"/>
      <c r="H4728" s="169" t="s">
        <v>24843</v>
      </c>
    </row>
    <row r="4729" spans="1:8" x14ac:dyDescent="0.3">
      <c r="A4729" s="5" t="s">
        <v>11504</v>
      </c>
      <c r="B4729" s="44" t="s">
        <v>11505</v>
      </c>
      <c r="C4729" s="45">
        <v>0</v>
      </c>
      <c r="D4729" s="45" t="s">
        <v>24841</v>
      </c>
      <c r="E4729" s="45"/>
      <c r="F4729" s="45">
        <v>0</v>
      </c>
      <c r="G4729" s="44"/>
      <c r="H4729" s="169" t="s">
        <v>24843</v>
      </c>
    </row>
    <row r="4730" spans="1:8" x14ac:dyDescent="0.3">
      <c r="A4730" s="5" t="s">
        <v>11508</v>
      </c>
      <c r="B4730" s="44" t="s">
        <v>27031</v>
      </c>
      <c r="C4730" s="45">
        <v>12.6</v>
      </c>
      <c r="D4730" s="45" t="s">
        <v>24841</v>
      </c>
      <c r="E4730" s="45"/>
      <c r="F4730" s="45">
        <v>12.6</v>
      </c>
      <c r="G4730" s="44"/>
      <c r="H4730" s="169" t="s">
        <v>24843</v>
      </c>
    </row>
    <row r="4731" spans="1:8" ht="26.4" x14ac:dyDescent="0.3">
      <c r="A4731" s="5" t="s">
        <v>11510</v>
      </c>
      <c r="B4731" s="44" t="s">
        <v>27090</v>
      </c>
      <c r="C4731" s="45">
        <v>12.6</v>
      </c>
      <c r="D4731" s="45" t="s">
        <v>24841</v>
      </c>
      <c r="E4731" s="45"/>
      <c r="F4731" s="45">
        <v>12.6</v>
      </c>
      <c r="G4731" s="44"/>
      <c r="H4731" s="169" t="s">
        <v>24843</v>
      </c>
    </row>
    <row r="4732" spans="1:8" x14ac:dyDescent="0.3">
      <c r="A4732" s="5" t="s">
        <v>11512</v>
      </c>
      <c r="B4732" s="44" t="s">
        <v>31</v>
      </c>
      <c r="C4732" s="45">
        <v>12.6</v>
      </c>
      <c r="D4732" s="45" t="s">
        <v>24841</v>
      </c>
      <c r="E4732" s="45"/>
      <c r="F4732" s="45">
        <v>12.6</v>
      </c>
      <c r="G4732" s="44"/>
      <c r="H4732" s="169" t="s">
        <v>24843</v>
      </c>
    </row>
    <row r="4733" spans="1:8" x14ac:dyDescent="0.3">
      <c r="A4733" s="5" t="s">
        <v>11521</v>
      </c>
      <c r="B4733" s="44" t="s">
        <v>31</v>
      </c>
      <c r="C4733" s="45">
        <v>12.6</v>
      </c>
      <c r="D4733" s="45" t="s">
        <v>24841</v>
      </c>
      <c r="E4733" s="45"/>
      <c r="F4733" s="45">
        <v>12.6</v>
      </c>
      <c r="G4733" s="44"/>
      <c r="H4733" s="169" t="s">
        <v>24843</v>
      </c>
    </row>
    <row r="4734" spans="1:8" x14ac:dyDescent="0.3">
      <c r="A4734" s="5" t="s">
        <v>11523</v>
      </c>
      <c r="B4734" s="44" t="s">
        <v>27091</v>
      </c>
      <c r="C4734" s="45">
        <v>12.6</v>
      </c>
      <c r="D4734" s="45" t="s">
        <v>24841</v>
      </c>
      <c r="E4734" s="45"/>
      <c r="F4734" s="45">
        <v>12.6</v>
      </c>
      <c r="G4734" s="44"/>
      <c r="H4734" s="169" t="s">
        <v>24843</v>
      </c>
    </row>
    <row r="4735" spans="1:8" x14ac:dyDescent="0.3">
      <c r="A4735" s="5" t="s">
        <v>11525</v>
      </c>
      <c r="B4735" s="44" t="s">
        <v>31</v>
      </c>
      <c r="C4735" s="45">
        <v>12.6</v>
      </c>
      <c r="D4735" s="45" t="s">
        <v>24841</v>
      </c>
      <c r="E4735" s="45"/>
      <c r="F4735" s="45">
        <v>12.6</v>
      </c>
      <c r="G4735" s="44"/>
      <c r="H4735" s="169" t="s">
        <v>24843</v>
      </c>
    </row>
    <row r="4736" spans="1:8" x14ac:dyDescent="0.3">
      <c r="A4736" s="5" t="s">
        <v>11527</v>
      </c>
      <c r="B4736" s="44" t="s">
        <v>27092</v>
      </c>
      <c r="C4736" s="45">
        <v>0</v>
      </c>
      <c r="D4736" s="45" t="s">
        <v>24841</v>
      </c>
      <c r="E4736" s="45"/>
      <c r="F4736" s="45">
        <v>0</v>
      </c>
      <c r="G4736" s="44"/>
      <c r="H4736" s="169" t="s">
        <v>24843</v>
      </c>
    </row>
    <row r="4737" spans="1:8" x14ac:dyDescent="0.3">
      <c r="A4737" s="5" t="s">
        <v>11529</v>
      </c>
      <c r="B4737" s="44" t="s">
        <v>27093</v>
      </c>
      <c r="C4737" s="45">
        <v>0</v>
      </c>
      <c r="D4737" s="45" t="s">
        <v>24841</v>
      </c>
      <c r="E4737" s="45"/>
      <c r="F4737" s="45">
        <v>0</v>
      </c>
      <c r="G4737" s="44"/>
      <c r="H4737" s="169" t="s">
        <v>24843</v>
      </c>
    </row>
    <row r="4738" spans="1:8" x14ac:dyDescent="0.3">
      <c r="A4738" s="5" t="s">
        <v>11531</v>
      </c>
      <c r="B4738" s="44" t="s">
        <v>27094</v>
      </c>
      <c r="C4738" s="45">
        <v>0</v>
      </c>
      <c r="D4738" s="45" t="s">
        <v>24841</v>
      </c>
      <c r="E4738" s="45"/>
      <c r="F4738" s="45">
        <v>0</v>
      </c>
      <c r="G4738" s="44"/>
      <c r="H4738" s="169" t="s">
        <v>24843</v>
      </c>
    </row>
    <row r="4739" spans="1:8" x14ac:dyDescent="0.3">
      <c r="A4739" s="5" t="s">
        <v>11533</v>
      </c>
      <c r="B4739" s="44" t="s">
        <v>31</v>
      </c>
      <c r="C4739" s="45">
        <v>0</v>
      </c>
      <c r="D4739" s="45" t="s">
        <v>24841</v>
      </c>
      <c r="E4739" s="45"/>
      <c r="F4739" s="45">
        <v>0</v>
      </c>
      <c r="G4739" s="44"/>
      <c r="H4739" s="169" t="s">
        <v>24843</v>
      </c>
    </row>
    <row r="4740" spans="1:8" x14ac:dyDescent="0.3">
      <c r="A4740" s="5" t="s">
        <v>11535</v>
      </c>
      <c r="B4740" s="44" t="s">
        <v>27095</v>
      </c>
      <c r="C4740" s="45">
        <v>0</v>
      </c>
      <c r="D4740" s="45" t="s">
        <v>24841</v>
      </c>
      <c r="E4740" s="45"/>
      <c r="F4740" s="45">
        <v>0</v>
      </c>
      <c r="G4740" s="44"/>
      <c r="H4740" s="169" t="s">
        <v>24843</v>
      </c>
    </row>
    <row r="4741" spans="1:8" x14ac:dyDescent="0.3">
      <c r="A4741" s="5" t="s">
        <v>11537</v>
      </c>
      <c r="B4741" s="44" t="s">
        <v>27096</v>
      </c>
      <c r="C4741" s="45">
        <v>0</v>
      </c>
      <c r="D4741" s="45" t="s">
        <v>24841</v>
      </c>
      <c r="E4741" s="45"/>
      <c r="F4741" s="45">
        <v>0</v>
      </c>
      <c r="G4741" s="44"/>
      <c r="H4741" s="169" t="s">
        <v>24843</v>
      </c>
    </row>
    <row r="4742" spans="1:8" x14ac:dyDescent="0.3">
      <c r="A4742" s="5" t="s">
        <v>11541</v>
      </c>
      <c r="B4742" s="44" t="s">
        <v>27097</v>
      </c>
      <c r="C4742" s="45">
        <v>12.6</v>
      </c>
      <c r="D4742" s="45" t="s">
        <v>24841</v>
      </c>
      <c r="E4742" s="45"/>
      <c r="F4742" s="45">
        <v>12.6</v>
      </c>
      <c r="G4742" s="44"/>
      <c r="H4742" s="169" t="s">
        <v>24843</v>
      </c>
    </row>
    <row r="4743" spans="1:8" x14ac:dyDescent="0.3">
      <c r="A4743" s="5" t="s">
        <v>11543</v>
      </c>
      <c r="B4743" s="44" t="s">
        <v>140</v>
      </c>
      <c r="C4743" s="45">
        <v>12.6</v>
      </c>
      <c r="D4743" s="45" t="s">
        <v>24841</v>
      </c>
      <c r="E4743" s="45"/>
      <c r="F4743" s="45">
        <v>12.6</v>
      </c>
      <c r="G4743" s="44"/>
      <c r="H4743" s="169" t="s">
        <v>24843</v>
      </c>
    </row>
    <row r="4744" spans="1:8" x14ac:dyDescent="0.3">
      <c r="A4744" s="5" t="s">
        <v>11544</v>
      </c>
      <c r="B4744" s="44" t="s">
        <v>27098</v>
      </c>
      <c r="C4744" s="45">
        <v>12.6</v>
      </c>
      <c r="D4744" s="45" t="s">
        <v>24841</v>
      </c>
      <c r="E4744" s="45"/>
      <c r="F4744" s="45">
        <v>12.6</v>
      </c>
      <c r="G4744" s="44"/>
      <c r="H4744" s="169" t="s">
        <v>24843</v>
      </c>
    </row>
    <row r="4745" spans="1:8" x14ac:dyDescent="0.3">
      <c r="A4745" s="5" t="s">
        <v>11546</v>
      </c>
      <c r="B4745" s="44" t="s">
        <v>31</v>
      </c>
      <c r="C4745" s="45">
        <v>12.6</v>
      </c>
      <c r="D4745" s="45" t="s">
        <v>24841</v>
      </c>
      <c r="E4745" s="45"/>
      <c r="F4745" s="45">
        <v>12.6</v>
      </c>
      <c r="G4745" s="44"/>
      <c r="H4745" s="169" t="s">
        <v>24843</v>
      </c>
    </row>
    <row r="4746" spans="1:8" x14ac:dyDescent="0.3">
      <c r="A4746" s="5" t="s">
        <v>11549</v>
      </c>
      <c r="B4746" s="44" t="s">
        <v>27099</v>
      </c>
      <c r="C4746" s="45">
        <v>0</v>
      </c>
      <c r="D4746" s="45" t="s">
        <v>24841</v>
      </c>
      <c r="E4746" s="45"/>
      <c r="F4746" s="45">
        <v>0</v>
      </c>
      <c r="G4746" s="44"/>
      <c r="H4746" s="169" t="s">
        <v>24843</v>
      </c>
    </row>
    <row r="4747" spans="1:8" ht="26.4" x14ac:dyDescent="0.3">
      <c r="A4747" s="5" t="s">
        <v>11554</v>
      </c>
      <c r="B4747" s="44" t="s">
        <v>27100</v>
      </c>
      <c r="C4747" s="45">
        <v>0</v>
      </c>
      <c r="D4747" s="45" t="s">
        <v>24841</v>
      </c>
      <c r="E4747" s="45"/>
      <c r="F4747" s="45">
        <v>0</v>
      </c>
      <c r="G4747" s="44"/>
      <c r="H4747" s="169" t="s">
        <v>24843</v>
      </c>
    </row>
    <row r="4748" spans="1:8" x14ac:dyDescent="0.3">
      <c r="A4748" s="5" t="s">
        <v>11556</v>
      </c>
      <c r="B4748" s="44" t="s">
        <v>27101</v>
      </c>
      <c r="C4748" s="45">
        <v>0</v>
      </c>
      <c r="D4748" s="45" t="s">
        <v>24841</v>
      </c>
      <c r="E4748" s="45"/>
      <c r="F4748" s="45">
        <v>0</v>
      </c>
      <c r="G4748" s="44"/>
      <c r="H4748" s="169" t="s">
        <v>24843</v>
      </c>
    </row>
    <row r="4749" spans="1:8" x14ac:dyDescent="0.3">
      <c r="A4749" s="5" t="s">
        <v>11558</v>
      </c>
      <c r="B4749" s="44" t="s">
        <v>31</v>
      </c>
      <c r="C4749" s="45">
        <v>0</v>
      </c>
      <c r="D4749" s="45" t="s">
        <v>24841</v>
      </c>
      <c r="E4749" s="45"/>
      <c r="F4749" s="45">
        <v>0</v>
      </c>
      <c r="G4749" s="44"/>
      <c r="H4749" s="169" t="s">
        <v>24843</v>
      </c>
    </row>
    <row r="4750" spans="1:8" x14ac:dyDescent="0.3">
      <c r="A4750" s="5" t="s">
        <v>11559</v>
      </c>
      <c r="B4750" s="44" t="s">
        <v>27102</v>
      </c>
      <c r="C4750" s="45">
        <v>0</v>
      </c>
      <c r="D4750" s="45" t="s">
        <v>24841</v>
      </c>
      <c r="E4750" s="45"/>
      <c r="F4750" s="45">
        <v>0</v>
      </c>
      <c r="G4750" s="44"/>
      <c r="H4750" s="169" t="s">
        <v>24843</v>
      </c>
    </row>
    <row r="4751" spans="1:8" x14ac:dyDescent="0.3">
      <c r="A4751" s="5" t="s">
        <v>11561</v>
      </c>
      <c r="B4751" s="44" t="s">
        <v>11562</v>
      </c>
      <c r="C4751" s="45">
        <v>0</v>
      </c>
      <c r="D4751" s="45" t="s">
        <v>24841</v>
      </c>
      <c r="E4751" s="45"/>
      <c r="F4751" s="45">
        <v>0</v>
      </c>
      <c r="G4751" s="44"/>
      <c r="H4751" s="169" t="s">
        <v>24843</v>
      </c>
    </row>
    <row r="4752" spans="1:8" x14ac:dyDescent="0.3">
      <c r="A4752" s="5" t="s">
        <v>11563</v>
      </c>
      <c r="B4752" s="44" t="s">
        <v>27103</v>
      </c>
      <c r="C4752" s="45">
        <v>0</v>
      </c>
      <c r="D4752" s="45" t="s">
        <v>24841</v>
      </c>
      <c r="E4752" s="45"/>
      <c r="F4752" s="45">
        <v>0</v>
      </c>
      <c r="G4752" s="44"/>
      <c r="H4752" s="169" t="s">
        <v>24843</v>
      </c>
    </row>
    <row r="4753" spans="1:8" x14ac:dyDescent="0.3">
      <c r="A4753" s="5" t="s">
        <v>11565</v>
      </c>
      <c r="B4753" s="44" t="s">
        <v>27104</v>
      </c>
      <c r="C4753" s="45">
        <v>12.6</v>
      </c>
      <c r="D4753" s="45" t="s">
        <v>24841</v>
      </c>
      <c r="E4753" s="45"/>
      <c r="F4753" s="45">
        <v>12.6</v>
      </c>
      <c r="G4753" s="44"/>
      <c r="H4753" s="169" t="s">
        <v>24843</v>
      </c>
    </row>
    <row r="4754" spans="1:8" x14ac:dyDescent="0.3">
      <c r="A4754" s="5" t="s">
        <v>11567</v>
      </c>
      <c r="B4754" s="44" t="s">
        <v>27105</v>
      </c>
      <c r="C4754" s="45">
        <v>12.6</v>
      </c>
      <c r="D4754" s="45" t="s">
        <v>24841</v>
      </c>
      <c r="E4754" s="45"/>
      <c r="F4754" s="45">
        <v>12.6</v>
      </c>
      <c r="G4754" s="44"/>
      <c r="H4754" s="169" t="s">
        <v>24843</v>
      </c>
    </row>
    <row r="4755" spans="1:8" x14ac:dyDescent="0.3">
      <c r="A4755" s="5" t="s">
        <v>11569</v>
      </c>
      <c r="B4755" s="44" t="s">
        <v>31</v>
      </c>
      <c r="C4755" s="45">
        <v>0</v>
      </c>
      <c r="D4755" s="45" t="s">
        <v>24841</v>
      </c>
      <c r="E4755" s="45"/>
      <c r="F4755" s="45">
        <v>0</v>
      </c>
      <c r="G4755" s="44"/>
      <c r="H4755" s="169" t="s">
        <v>24843</v>
      </c>
    </row>
    <row r="4756" spans="1:8" x14ac:dyDescent="0.3">
      <c r="A4756" s="5" t="s">
        <v>11574</v>
      </c>
      <c r="B4756" s="44" t="s">
        <v>27106</v>
      </c>
      <c r="C4756" s="45">
        <v>0</v>
      </c>
      <c r="D4756" s="45" t="s">
        <v>24841</v>
      </c>
      <c r="E4756" s="45"/>
      <c r="F4756" s="45">
        <v>0</v>
      </c>
      <c r="G4756" s="44"/>
      <c r="H4756" s="169" t="s">
        <v>24843</v>
      </c>
    </row>
    <row r="4757" spans="1:8" x14ac:dyDescent="0.3">
      <c r="A4757" s="5" t="s">
        <v>11576</v>
      </c>
      <c r="B4757" s="44" t="s">
        <v>31</v>
      </c>
      <c r="C4757" s="45">
        <v>0</v>
      </c>
      <c r="D4757" s="45" t="s">
        <v>24841</v>
      </c>
      <c r="E4757" s="45"/>
      <c r="F4757" s="45">
        <v>0</v>
      </c>
      <c r="G4757" s="44"/>
      <c r="H4757" s="169" t="s">
        <v>24843</v>
      </c>
    </row>
    <row r="4758" spans="1:8" x14ac:dyDescent="0.3">
      <c r="A4758" s="5" t="s">
        <v>11577</v>
      </c>
      <c r="B4758" s="44" t="s">
        <v>31</v>
      </c>
      <c r="C4758" s="45">
        <v>0</v>
      </c>
      <c r="D4758" s="45" t="s">
        <v>24841</v>
      </c>
      <c r="E4758" s="45"/>
      <c r="F4758" s="45">
        <v>0</v>
      </c>
      <c r="G4758" s="44"/>
      <c r="H4758" s="169" t="s">
        <v>24843</v>
      </c>
    </row>
    <row r="4759" spans="1:8" x14ac:dyDescent="0.3">
      <c r="A4759" s="5" t="s">
        <v>11580</v>
      </c>
      <c r="B4759" s="44" t="s">
        <v>27107</v>
      </c>
      <c r="C4759" s="45">
        <v>12.6</v>
      </c>
      <c r="D4759" s="45" t="s">
        <v>24841</v>
      </c>
      <c r="E4759" s="45"/>
      <c r="F4759" s="45">
        <v>12.6</v>
      </c>
      <c r="G4759" s="44"/>
      <c r="H4759" s="169" t="s">
        <v>24843</v>
      </c>
    </row>
    <row r="4760" spans="1:8" x14ac:dyDescent="0.3">
      <c r="A4760" s="5" t="s">
        <v>11582</v>
      </c>
      <c r="B4760" s="44" t="s">
        <v>27108</v>
      </c>
      <c r="C4760" s="45">
        <v>12.6</v>
      </c>
      <c r="D4760" s="45" t="s">
        <v>24841</v>
      </c>
      <c r="E4760" s="45"/>
      <c r="F4760" s="45">
        <v>12.6</v>
      </c>
      <c r="G4760" s="44"/>
      <c r="H4760" s="169" t="s">
        <v>24843</v>
      </c>
    </row>
    <row r="4761" spans="1:8" x14ac:dyDescent="0.3">
      <c r="A4761" s="5" t="s">
        <v>11584</v>
      </c>
      <c r="B4761" s="44" t="s">
        <v>27109</v>
      </c>
      <c r="C4761" s="45">
        <v>12.6</v>
      </c>
      <c r="D4761" s="45" t="s">
        <v>24841</v>
      </c>
      <c r="E4761" s="45"/>
      <c r="F4761" s="45">
        <v>12.6</v>
      </c>
      <c r="G4761" s="44"/>
      <c r="H4761" s="169" t="s">
        <v>24843</v>
      </c>
    </row>
    <row r="4762" spans="1:8" x14ac:dyDescent="0.3">
      <c r="A4762" s="5" t="s">
        <v>11586</v>
      </c>
      <c r="B4762" s="44" t="s">
        <v>27110</v>
      </c>
      <c r="C4762" s="45">
        <v>12.6</v>
      </c>
      <c r="D4762" s="45" t="s">
        <v>24841</v>
      </c>
      <c r="E4762" s="45"/>
      <c r="F4762" s="45">
        <v>12.6</v>
      </c>
      <c r="G4762" s="44"/>
      <c r="H4762" s="169" t="s">
        <v>24843</v>
      </c>
    </row>
    <row r="4763" spans="1:8" x14ac:dyDescent="0.3">
      <c r="A4763" s="5" t="s">
        <v>11590</v>
      </c>
      <c r="B4763" s="44" t="s">
        <v>27107</v>
      </c>
      <c r="C4763" s="45">
        <v>16</v>
      </c>
      <c r="D4763" s="45" t="s">
        <v>24841</v>
      </c>
      <c r="E4763" s="45">
        <v>14.4</v>
      </c>
      <c r="F4763" s="45">
        <v>14.4</v>
      </c>
      <c r="G4763" s="44"/>
      <c r="H4763" s="169" t="s">
        <v>24842</v>
      </c>
    </row>
    <row r="4764" spans="1:8" x14ac:dyDescent="0.3">
      <c r="A4764" s="5" t="s">
        <v>11591</v>
      </c>
      <c r="B4764" s="44" t="s">
        <v>27109</v>
      </c>
      <c r="C4764" s="45">
        <v>16</v>
      </c>
      <c r="D4764" s="45" t="s">
        <v>24841</v>
      </c>
      <c r="E4764" s="45">
        <v>14.4</v>
      </c>
      <c r="F4764" s="45">
        <v>14.4</v>
      </c>
      <c r="G4764" s="44"/>
      <c r="H4764" s="169" t="s">
        <v>24842</v>
      </c>
    </row>
    <row r="4765" spans="1:8" x14ac:dyDescent="0.3">
      <c r="A4765" s="5" t="s">
        <v>11593</v>
      </c>
      <c r="B4765" s="44" t="s">
        <v>11594</v>
      </c>
      <c r="C4765" s="45">
        <v>16</v>
      </c>
      <c r="D4765" s="45" t="s">
        <v>24841</v>
      </c>
      <c r="E4765" s="45">
        <v>14.4</v>
      </c>
      <c r="F4765" s="45">
        <v>14.4</v>
      </c>
      <c r="G4765" s="44"/>
      <c r="H4765" s="169" t="s">
        <v>24842</v>
      </c>
    </row>
    <row r="4766" spans="1:8" x14ac:dyDescent="0.3">
      <c r="A4766" s="5" t="s">
        <v>11595</v>
      </c>
      <c r="B4766" s="44" t="s">
        <v>31</v>
      </c>
      <c r="C4766" s="45">
        <v>16</v>
      </c>
      <c r="D4766" s="45" t="s">
        <v>24841</v>
      </c>
      <c r="E4766" s="45"/>
      <c r="F4766" s="45">
        <v>16</v>
      </c>
      <c r="G4766" s="44"/>
      <c r="H4766" s="169" t="s">
        <v>24842</v>
      </c>
    </row>
    <row r="4767" spans="1:8" x14ac:dyDescent="0.3">
      <c r="A4767" s="5" t="s">
        <v>11600</v>
      </c>
      <c r="B4767" s="44" t="s">
        <v>27111</v>
      </c>
      <c r="C4767" s="45">
        <v>0</v>
      </c>
      <c r="D4767" s="45" t="s">
        <v>24841</v>
      </c>
      <c r="E4767" s="45"/>
      <c r="F4767" s="45">
        <v>0</v>
      </c>
      <c r="G4767" s="44"/>
      <c r="H4767" s="169" t="s">
        <v>24843</v>
      </c>
    </row>
    <row r="4768" spans="1:8" ht="26.4" x14ac:dyDescent="0.3">
      <c r="A4768" s="5" t="s">
        <v>11604</v>
      </c>
      <c r="B4768" s="44" t="s">
        <v>27112</v>
      </c>
      <c r="C4768" s="45">
        <v>0</v>
      </c>
      <c r="D4768" s="45" t="s">
        <v>24841</v>
      </c>
      <c r="E4768" s="45"/>
      <c r="F4768" s="45">
        <v>0</v>
      </c>
      <c r="G4768" s="44"/>
      <c r="H4768" s="169" t="s">
        <v>24843</v>
      </c>
    </row>
    <row r="4769" spans="1:8" x14ac:dyDescent="0.3">
      <c r="A4769" s="5" t="s">
        <v>11606</v>
      </c>
      <c r="B4769" s="44" t="s">
        <v>140</v>
      </c>
      <c r="C4769" s="45">
        <v>16</v>
      </c>
      <c r="D4769" s="45" t="s">
        <v>24841</v>
      </c>
      <c r="E4769" s="45">
        <v>14.4</v>
      </c>
      <c r="F4769" s="45">
        <v>14.4</v>
      </c>
      <c r="G4769" s="44"/>
      <c r="H4769" s="169" t="s">
        <v>24842</v>
      </c>
    </row>
    <row r="4770" spans="1:8" x14ac:dyDescent="0.3">
      <c r="A4770" s="5" t="s">
        <v>11609</v>
      </c>
      <c r="B4770" s="44" t="s">
        <v>27113</v>
      </c>
      <c r="C4770" s="45">
        <v>16</v>
      </c>
      <c r="D4770" s="45" t="s">
        <v>24841</v>
      </c>
      <c r="E4770" s="45"/>
      <c r="F4770" s="45">
        <v>16</v>
      </c>
      <c r="G4770" s="44"/>
      <c r="H4770" s="169" t="s">
        <v>24842</v>
      </c>
    </row>
    <row r="4771" spans="1:8" x14ac:dyDescent="0.3">
      <c r="A4771" s="5" t="s">
        <v>11616</v>
      </c>
      <c r="B4771" s="44" t="s">
        <v>27114</v>
      </c>
      <c r="C4771" s="45">
        <v>16</v>
      </c>
      <c r="D4771" s="45" t="s">
        <v>24841</v>
      </c>
      <c r="E4771" s="45"/>
      <c r="F4771" s="45">
        <v>16</v>
      </c>
      <c r="G4771" s="44"/>
      <c r="H4771" s="169" t="s">
        <v>24842</v>
      </c>
    </row>
    <row r="4772" spans="1:8" x14ac:dyDescent="0.3">
      <c r="A4772" s="5" t="s">
        <v>11618</v>
      </c>
      <c r="B4772" s="44" t="s">
        <v>27115</v>
      </c>
      <c r="C4772" s="45">
        <v>16</v>
      </c>
      <c r="D4772" s="45" t="s">
        <v>24841</v>
      </c>
      <c r="E4772" s="45"/>
      <c r="F4772" s="45">
        <v>16</v>
      </c>
      <c r="G4772" s="44"/>
      <c r="H4772" s="169" t="s">
        <v>24842</v>
      </c>
    </row>
    <row r="4773" spans="1:8" ht="26.4" x14ac:dyDescent="0.3">
      <c r="A4773" s="5" t="s">
        <v>11622</v>
      </c>
      <c r="B4773" s="44" t="s">
        <v>27116</v>
      </c>
      <c r="C4773" s="45">
        <v>16</v>
      </c>
      <c r="D4773" s="45" t="s">
        <v>24841</v>
      </c>
      <c r="E4773" s="45">
        <v>14.4</v>
      </c>
      <c r="F4773" s="45">
        <v>14.4</v>
      </c>
      <c r="G4773" s="44"/>
      <c r="H4773" s="169" t="s">
        <v>24842</v>
      </c>
    </row>
    <row r="4774" spans="1:8" x14ac:dyDescent="0.3">
      <c r="A4774" s="5" t="s">
        <v>11626</v>
      </c>
      <c r="B4774" s="44" t="s">
        <v>27117</v>
      </c>
      <c r="C4774" s="45">
        <v>16</v>
      </c>
      <c r="D4774" s="45" t="s">
        <v>24841</v>
      </c>
      <c r="E4774" s="45"/>
      <c r="F4774" s="45">
        <v>16</v>
      </c>
      <c r="G4774" s="44"/>
      <c r="H4774" s="169" t="s">
        <v>24842</v>
      </c>
    </row>
    <row r="4775" spans="1:8" ht="26.4" x14ac:dyDescent="0.3">
      <c r="A4775" s="5" t="s">
        <v>11630</v>
      </c>
      <c r="B4775" s="44" t="s">
        <v>27118</v>
      </c>
      <c r="C4775" s="45">
        <v>0</v>
      </c>
      <c r="D4775" s="45" t="s">
        <v>24841</v>
      </c>
      <c r="E4775" s="45"/>
      <c r="F4775" s="45">
        <v>0</v>
      </c>
      <c r="G4775" s="44"/>
      <c r="H4775" s="169" t="s">
        <v>24843</v>
      </c>
    </row>
    <row r="4776" spans="1:8" x14ac:dyDescent="0.3">
      <c r="A4776" s="5" t="s">
        <v>11632</v>
      </c>
      <c r="B4776" s="44" t="s">
        <v>31</v>
      </c>
      <c r="C4776" s="45">
        <v>16</v>
      </c>
      <c r="D4776" s="45" t="s">
        <v>24841</v>
      </c>
      <c r="E4776" s="45"/>
      <c r="F4776" s="45">
        <v>16</v>
      </c>
      <c r="G4776" s="44"/>
      <c r="H4776" s="169" t="s">
        <v>24842</v>
      </c>
    </row>
    <row r="4777" spans="1:8" x14ac:dyDescent="0.3">
      <c r="A4777" s="5" t="s">
        <v>11633</v>
      </c>
      <c r="B4777" s="44" t="s">
        <v>27119</v>
      </c>
      <c r="C4777" s="45">
        <v>16</v>
      </c>
      <c r="D4777" s="45" t="s">
        <v>24841</v>
      </c>
      <c r="E4777" s="45"/>
      <c r="F4777" s="45">
        <v>16</v>
      </c>
      <c r="G4777" s="44"/>
      <c r="H4777" s="169" t="s">
        <v>24842</v>
      </c>
    </row>
    <row r="4778" spans="1:8" x14ac:dyDescent="0.3">
      <c r="A4778" s="5" t="s">
        <v>11635</v>
      </c>
      <c r="B4778" s="44" t="s">
        <v>26707</v>
      </c>
      <c r="C4778" s="45">
        <v>16</v>
      </c>
      <c r="D4778" s="45" t="s">
        <v>24841</v>
      </c>
      <c r="E4778" s="45">
        <v>14.4</v>
      </c>
      <c r="F4778" s="45">
        <v>14.4</v>
      </c>
      <c r="G4778" s="44"/>
      <c r="H4778" s="169" t="s">
        <v>24842</v>
      </c>
    </row>
    <row r="4779" spans="1:8" x14ac:dyDescent="0.3">
      <c r="A4779" s="5" t="s">
        <v>11638</v>
      </c>
      <c r="B4779" s="44" t="s">
        <v>27120</v>
      </c>
      <c r="C4779" s="45">
        <v>0</v>
      </c>
      <c r="D4779" s="45" t="s">
        <v>24841</v>
      </c>
      <c r="E4779" s="45"/>
      <c r="F4779" s="45">
        <v>0</v>
      </c>
      <c r="G4779" s="44"/>
      <c r="H4779" s="169" t="s">
        <v>24843</v>
      </c>
    </row>
    <row r="4780" spans="1:8" x14ac:dyDescent="0.3">
      <c r="A4780" s="5" t="s">
        <v>11640</v>
      </c>
      <c r="B4780" s="44" t="s">
        <v>31</v>
      </c>
      <c r="C4780" s="45">
        <v>16</v>
      </c>
      <c r="D4780" s="45" t="s">
        <v>24841</v>
      </c>
      <c r="E4780" s="45">
        <v>14.4</v>
      </c>
      <c r="F4780" s="45">
        <v>14.4</v>
      </c>
      <c r="G4780" s="44"/>
      <c r="H4780" s="169" t="s">
        <v>24842</v>
      </c>
    </row>
    <row r="4781" spans="1:8" x14ac:dyDescent="0.3">
      <c r="A4781" s="5" t="s">
        <v>11641</v>
      </c>
      <c r="B4781" s="44" t="s">
        <v>31</v>
      </c>
      <c r="C4781" s="45">
        <v>16</v>
      </c>
      <c r="D4781" s="45" t="s">
        <v>24841</v>
      </c>
      <c r="E4781" s="45"/>
      <c r="F4781" s="45">
        <v>16</v>
      </c>
      <c r="G4781" s="44"/>
      <c r="H4781" s="169" t="s">
        <v>24842</v>
      </c>
    </row>
    <row r="4782" spans="1:8" ht="26.4" x14ac:dyDescent="0.3">
      <c r="A4782" s="5" t="s">
        <v>11642</v>
      </c>
      <c r="B4782" s="44" t="s">
        <v>27121</v>
      </c>
      <c r="C4782" s="45">
        <v>16</v>
      </c>
      <c r="D4782" s="45" t="s">
        <v>24841</v>
      </c>
      <c r="E4782" s="45"/>
      <c r="F4782" s="45">
        <v>16</v>
      </c>
      <c r="G4782" s="44"/>
      <c r="H4782" s="169" t="s">
        <v>24842</v>
      </c>
    </row>
    <row r="4783" spans="1:8" x14ac:dyDescent="0.3">
      <c r="A4783" s="5" t="s">
        <v>11644</v>
      </c>
      <c r="B4783" s="44" t="s">
        <v>18</v>
      </c>
      <c r="C4783" s="45">
        <v>16</v>
      </c>
      <c r="D4783" s="45" t="s">
        <v>24841</v>
      </c>
      <c r="E4783" s="45"/>
      <c r="F4783" s="45">
        <v>16</v>
      </c>
      <c r="G4783" s="44"/>
      <c r="H4783" s="169" t="s">
        <v>24842</v>
      </c>
    </row>
    <row r="4784" spans="1:8" x14ac:dyDescent="0.3">
      <c r="A4784" s="5" t="s">
        <v>11647</v>
      </c>
      <c r="B4784" s="44" t="s">
        <v>27122</v>
      </c>
      <c r="C4784" s="45">
        <v>0</v>
      </c>
      <c r="D4784" s="45" t="s">
        <v>24841</v>
      </c>
      <c r="E4784" s="45"/>
      <c r="F4784" s="45">
        <v>0</v>
      </c>
      <c r="G4784" s="44"/>
      <c r="H4784" s="169" t="s">
        <v>24842</v>
      </c>
    </row>
    <row r="4785" spans="1:8" x14ac:dyDescent="0.3">
      <c r="A4785" s="5" t="s">
        <v>11649</v>
      </c>
      <c r="B4785" s="44" t="s">
        <v>31</v>
      </c>
      <c r="C4785" s="45">
        <v>16</v>
      </c>
      <c r="D4785" s="45" t="s">
        <v>24841</v>
      </c>
      <c r="E4785" s="45"/>
      <c r="F4785" s="45">
        <v>16</v>
      </c>
      <c r="G4785" s="44"/>
      <c r="H4785" s="169" t="s">
        <v>24842</v>
      </c>
    </row>
    <row r="4786" spans="1:8" x14ac:dyDescent="0.3">
      <c r="A4786" s="5" t="s">
        <v>11652</v>
      </c>
      <c r="B4786" s="44" t="s">
        <v>27109</v>
      </c>
      <c r="C4786" s="45">
        <v>16</v>
      </c>
      <c r="D4786" s="45" t="s">
        <v>24841</v>
      </c>
      <c r="E4786" s="45"/>
      <c r="F4786" s="45">
        <v>16</v>
      </c>
      <c r="G4786" s="44"/>
      <c r="H4786" s="169" t="s">
        <v>24842</v>
      </c>
    </row>
    <row r="4787" spans="1:8" x14ac:dyDescent="0.3">
      <c r="A4787" s="5" t="s">
        <v>11653</v>
      </c>
      <c r="B4787" s="44" t="s">
        <v>27110</v>
      </c>
      <c r="C4787" s="45">
        <v>16</v>
      </c>
      <c r="D4787" s="45" t="s">
        <v>24841</v>
      </c>
      <c r="E4787" s="45">
        <v>14.4</v>
      </c>
      <c r="F4787" s="45">
        <v>14.4</v>
      </c>
      <c r="G4787" s="44"/>
      <c r="H4787" s="169" t="s">
        <v>24842</v>
      </c>
    </row>
    <row r="4788" spans="1:8" x14ac:dyDescent="0.3">
      <c r="A4788" s="5" t="s">
        <v>11658</v>
      </c>
      <c r="B4788" s="44" t="s">
        <v>27123</v>
      </c>
      <c r="C4788" s="45">
        <v>16</v>
      </c>
      <c r="D4788" s="45" t="s">
        <v>24841</v>
      </c>
      <c r="E4788" s="45">
        <v>14.4</v>
      </c>
      <c r="F4788" s="45">
        <v>14.4</v>
      </c>
      <c r="G4788" s="44"/>
      <c r="H4788" s="169" t="s">
        <v>24842</v>
      </c>
    </row>
    <row r="4789" spans="1:8" x14ac:dyDescent="0.3">
      <c r="A4789" s="5" t="s">
        <v>11659</v>
      </c>
      <c r="B4789" s="44" t="s">
        <v>27124</v>
      </c>
      <c r="C4789" s="45">
        <v>16</v>
      </c>
      <c r="D4789" s="45" t="s">
        <v>24841</v>
      </c>
      <c r="E4789" s="45">
        <v>14.4</v>
      </c>
      <c r="F4789" s="45">
        <v>14.4</v>
      </c>
      <c r="G4789" s="44"/>
      <c r="H4789" s="169" t="s">
        <v>24842</v>
      </c>
    </row>
    <row r="4790" spans="1:8" x14ac:dyDescent="0.3">
      <c r="A4790" s="5" t="s">
        <v>11661</v>
      </c>
      <c r="B4790" s="44" t="s">
        <v>140</v>
      </c>
      <c r="C4790" s="45">
        <v>16</v>
      </c>
      <c r="D4790" s="45" t="s">
        <v>24841</v>
      </c>
      <c r="E4790" s="45">
        <v>14.4</v>
      </c>
      <c r="F4790" s="45">
        <v>14.4</v>
      </c>
      <c r="G4790" s="44"/>
      <c r="H4790" s="169" t="s">
        <v>24842</v>
      </c>
    </row>
    <row r="4791" spans="1:8" x14ac:dyDescent="0.3">
      <c r="A4791" s="5" t="s">
        <v>11663</v>
      </c>
      <c r="B4791" s="44" t="s">
        <v>27123</v>
      </c>
      <c r="C4791" s="45">
        <v>16</v>
      </c>
      <c r="D4791" s="45" t="s">
        <v>24841</v>
      </c>
      <c r="E4791" s="45"/>
      <c r="F4791" s="45">
        <v>16</v>
      </c>
      <c r="G4791" s="44"/>
      <c r="H4791" s="169" t="s">
        <v>24842</v>
      </c>
    </row>
    <row r="4792" spans="1:8" x14ac:dyDescent="0.3">
      <c r="A4792" s="5" t="s">
        <v>11664</v>
      </c>
      <c r="B4792" s="44" t="s">
        <v>27124</v>
      </c>
      <c r="C4792" s="45">
        <v>16</v>
      </c>
      <c r="D4792" s="45" t="s">
        <v>24841</v>
      </c>
      <c r="E4792" s="45"/>
      <c r="F4792" s="45">
        <v>16</v>
      </c>
      <c r="G4792" s="44"/>
      <c r="H4792" s="169" t="s">
        <v>24842</v>
      </c>
    </row>
    <row r="4793" spans="1:8" x14ac:dyDescent="0.3">
      <c r="A4793" s="5" t="s">
        <v>11665</v>
      </c>
      <c r="B4793" s="44" t="s">
        <v>140</v>
      </c>
      <c r="C4793" s="45">
        <v>16</v>
      </c>
      <c r="D4793" s="45" t="s">
        <v>24841</v>
      </c>
      <c r="E4793" s="45"/>
      <c r="F4793" s="45">
        <v>16</v>
      </c>
      <c r="G4793" s="44"/>
      <c r="H4793" s="169" t="s">
        <v>24842</v>
      </c>
    </row>
    <row r="4794" spans="1:8" ht="39.6" x14ac:dyDescent="0.3">
      <c r="A4794" s="5" t="s">
        <v>11669</v>
      </c>
      <c r="B4794" s="44" t="s">
        <v>27125</v>
      </c>
      <c r="C4794" s="45">
        <v>0</v>
      </c>
      <c r="D4794" s="45" t="s">
        <v>24841</v>
      </c>
      <c r="E4794" s="45"/>
      <c r="F4794" s="45">
        <v>0</v>
      </c>
      <c r="G4794" s="44"/>
      <c r="H4794" s="169" t="s">
        <v>24843</v>
      </c>
    </row>
    <row r="4795" spans="1:8" ht="66" x14ac:dyDescent="0.3">
      <c r="A4795" s="5" t="s">
        <v>11672</v>
      </c>
      <c r="B4795" s="44" t="s">
        <v>27126</v>
      </c>
      <c r="C4795" s="45">
        <v>0</v>
      </c>
      <c r="D4795" s="45" t="s">
        <v>24841</v>
      </c>
      <c r="E4795" s="45"/>
      <c r="F4795" s="45">
        <v>0</v>
      </c>
      <c r="G4795" s="44"/>
      <c r="H4795" s="169" t="s">
        <v>24843</v>
      </c>
    </row>
    <row r="4796" spans="1:8" x14ac:dyDescent="0.3">
      <c r="A4796" s="5" t="s">
        <v>11674</v>
      </c>
      <c r="B4796" s="44" t="s">
        <v>140</v>
      </c>
      <c r="C4796" s="45">
        <v>16</v>
      </c>
      <c r="D4796" s="45" t="s">
        <v>24841</v>
      </c>
      <c r="E4796" s="45">
        <v>14.4</v>
      </c>
      <c r="F4796" s="45">
        <v>14.4</v>
      </c>
      <c r="G4796" s="44"/>
      <c r="H4796" s="169" t="s">
        <v>24842</v>
      </c>
    </row>
    <row r="4797" spans="1:8" ht="26.4" x14ac:dyDescent="0.3">
      <c r="A4797" s="5" t="s">
        <v>11679</v>
      </c>
      <c r="B4797" s="44" t="s">
        <v>27127</v>
      </c>
      <c r="C4797" s="45">
        <v>0</v>
      </c>
      <c r="D4797" s="45" t="s">
        <v>24841</v>
      </c>
      <c r="E4797" s="45"/>
      <c r="F4797" s="45">
        <v>0</v>
      </c>
      <c r="G4797" s="44"/>
      <c r="H4797" s="169" t="s">
        <v>24843</v>
      </c>
    </row>
    <row r="4798" spans="1:8" ht="66" x14ac:dyDescent="0.3">
      <c r="A4798" s="5" t="s">
        <v>11681</v>
      </c>
      <c r="B4798" s="44" t="s">
        <v>27128</v>
      </c>
      <c r="C4798" s="45">
        <v>0</v>
      </c>
      <c r="D4798" s="45" t="s">
        <v>24841</v>
      </c>
      <c r="E4798" s="45"/>
      <c r="F4798" s="45">
        <v>0</v>
      </c>
      <c r="G4798" s="44"/>
      <c r="H4798" s="169" t="s">
        <v>24843</v>
      </c>
    </row>
    <row r="4799" spans="1:8" x14ac:dyDescent="0.3">
      <c r="A4799" s="5" t="s">
        <v>11683</v>
      </c>
      <c r="B4799" s="44" t="s">
        <v>140</v>
      </c>
      <c r="C4799" s="45">
        <v>16</v>
      </c>
      <c r="D4799" s="45" t="s">
        <v>24841</v>
      </c>
      <c r="E4799" s="45">
        <v>14.4</v>
      </c>
      <c r="F4799" s="45">
        <v>14.4</v>
      </c>
      <c r="G4799" s="44"/>
      <c r="H4799" s="169" t="s">
        <v>27129</v>
      </c>
    </row>
    <row r="4800" spans="1:8" x14ac:dyDescent="0.3">
      <c r="A4800" s="5" t="s">
        <v>11684</v>
      </c>
      <c r="B4800" s="44" t="s">
        <v>140</v>
      </c>
      <c r="C4800" s="45">
        <v>16</v>
      </c>
      <c r="D4800" s="45" t="s">
        <v>24841</v>
      </c>
      <c r="E4800" s="45">
        <v>14.4</v>
      </c>
      <c r="F4800" s="45">
        <v>14.4</v>
      </c>
      <c r="G4800" s="44"/>
      <c r="H4800" s="169" t="s">
        <v>24842</v>
      </c>
    </row>
    <row r="4801" spans="1:8" x14ac:dyDescent="0.3">
      <c r="A4801" s="5" t="s">
        <v>11685</v>
      </c>
      <c r="B4801" s="44" t="s">
        <v>27108</v>
      </c>
      <c r="C4801" s="45">
        <v>16</v>
      </c>
      <c r="D4801" s="45" t="s">
        <v>24841</v>
      </c>
      <c r="E4801" s="45"/>
      <c r="F4801" s="45">
        <v>16</v>
      </c>
      <c r="G4801" s="44"/>
      <c r="H4801" s="169" t="s">
        <v>24842</v>
      </c>
    </row>
    <row r="4802" spans="1:8" ht="26.4" x14ac:dyDescent="0.3">
      <c r="A4802" s="5" t="s">
        <v>11690</v>
      </c>
      <c r="B4802" s="44" t="s">
        <v>27130</v>
      </c>
      <c r="C4802" s="45">
        <v>16</v>
      </c>
      <c r="D4802" s="45" t="s">
        <v>24841</v>
      </c>
      <c r="E4802" s="45">
        <v>14.4</v>
      </c>
      <c r="F4802" s="45">
        <v>14.4</v>
      </c>
      <c r="G4802" s="44"/>
      <c r="H4802" s="169" t="s">
        <v>24842</v>
      </c>
    </row>
    <row r="4803" spans="1:8" x14ac:dyDescent="0.3">
      <c r="A4803" s="5" t="s">
        <v>11692</v>
      </c>
      <c r="B4803" s="44" t="s">
        <v>140</v>
      </c>
      <c r="C4803" s="45">
        <v>16</v>
      </c>
      <c r="D4803" s="45" t="s">
        <v>24841</v>
      </c>
      <c r="E4803" s="45">
        <v>14.4</v>
      </c>
      <c r="F4803" s="45">
        <v>14.4</v>
      </c>
      <c r="G4803" s="44"/>
      <c r="H4803" s="169" t="s">
        <v>24842</v>
      </c>
    </row>
    <row r="4804" spans="1:8" x14ac:dyDescent="0.3">
      <c r="A4804" s="5" t="s">
        <v>11693</v>
      </c>
      <c r="B4804" s="44" t="s">
        <v>119</v>
      </c>
      <c r="C4804" s="45">
        <v>16</v>
      </c>
      <c r="D4804" s="45" t="s">
        <v>24841</v>
      </c>
      <c r="E4804" s="45">
        <v>14.4</v>
      </c>
      <c r="F4804" s="45">
        <v>14.4</v>
      </c>
      <c r="G4804" s="44"/>
      <c r="H4804" s="169" t="s">
        <v>24842</v>
      </c>
    </row>
    <row r="4805" spans="1:8" x14ac:dyDescent="0.3">
      <c r="A4805" s="5" t="s">
        <v>11696</v>
      </c>
      <c r="B4805" s="44" t="s">
        <v>27131</v>
      </c>
      <c r="C4805" s="45">
        <v>16</v>
      </c>
      <c r="D4805" s="45" t="s">
        <v>24841</v>
      </c>
      <c r="E4805" s="45">
        <v>14.4</v>
      </c>
      <c r="F4805" s="45">
        <v>14.4</v>
      </c>
      <c r="G4805" s="44"/>
      <c r="H4805" s="169" t="s">
        <v>24842</v>
      </c>
    </row>
    <row r="4806" spans="1:8" x14ac:dyDescent="0.3">
      <c r="A4806" s="5" t="s">
        <v>11698</v>
      </c>
      <c r="B4806" s="44" t="s">
        <v>119</v>
      </c>
      <c r="C4806" s="45">
        <v>16</v>
      </c>
      <c r="D4806" s="45" t="s">
        <v>24841</v>
      </c>
      <c r="E4806" s="45">
        <v>14.4</v>
      </c>
      <c r="F4806" s="45">
        <v>14.4</v>
      </c>
      <c r="G4806" s="44"/>
      <c r="H4806" s="169" t="s">
        <v>24842</v>
      </c>
    </row>
    <row r="4807" spans="1:8" x14ac:dyDescent="0.3">
      <c r="A4807" s="5" t="s">
        <v>11701</v>
      </c>
      <c r="B4807" s="44" t="s">
        <v>27132</v>
      </c>
      <c r="C4807" s="45">
        <v>16</v>
      </c>
      <c r="D4807" s="45" t="s">
        <v>24841</v>
      </c>
      <c r="E4807" s="45">
        <v>14.4</v>
      </c>
      <c r="F4807" s="45">
        <v>14.4</v>
      </c>
      <c r="G4807" s="44"/>
      <c r="H4807" s="169" t="s">
        <v>24842</v>
      </c>
    </row>
    <row r="4808" spans="1:8" x14ac:dyDescent="0.3">
      <c r="A4808" s="5" t="s">
        <v>11707</v>
      </c>
      <c r="B4808" s="44" t="s">
        <v>27133</v>
      </c>
      <c r="C4808" s="45">
        <v>0</v>
      </c>
      <c r="D4808" s="45" t="s">
        <v>24841</v>
      </c>
      <c r="E4808" s="45"/>
      <c r="F4808" s="45">
        <v>0</v>
      </c>
      <c r="G4808" s="44"/>
      <c r="H4808" s="169" t="s">
        <v>24843</v>
      </c>
    </row>
    <row r="4809" spans="1:8" x14ac:dyDescent="0.3">
      <c r="A4809" s="5" t="s">
        <v>11709</v>
      </c>
      <c r="B4809" s="44" t="s">
        <v>140</v>
      </c>
      <c r="C4809" s="45">
        <v>16</v>
      </c>
      <c r="D4809" s="45" t="s">
        <v>24841</v>
      </c>
      <c r="E4809" s="45">
        <v>14.4</v>
      </c>
      <c r="F4809" s="45">
        <v>14.4</v>
      </c>
      <c r="G4809" s="44"/>
      <c r="H4809" s="169" t="s">
        <v>24842</v>
      </c>
    </row>
    <row r="4810" spans="1:8" x14ac:dyDescent="0.3">
      <c r="A4810" s="5" t="s">
        <v>11711</v>
      </c>
      <c r="B4810" s="44" t="s">
        <v>27134</v>
      </c>
      <c r="C4810" s="45">
        <v>16</v>
      </c>
      <c r="D4810" s="45" t="s">
        <v>24841</v>
      </c>
      <c r="E4810" s="45">
        <v>14.4</v>
      </c>
      <c r="F4810" s="45">
        <v>14.4</v>
      </c>
      <c r="G4810" s="44"/>
      <c r="H4810" s="169" t="s">
        <v>24842</v>
      </c>
    </row>
    <row r="4811" spans="1:8" x14ac:dyDescent="0.3">
      <c r="A4811" s="5" t="s">
        <v>11713</v>
      </c>
      <c r="B4811" s="44" t="s">
        <v>140</v>
      </c>
      <c r="C4811" s="45">
        <v>16</v>
      </c>
      <c r="D4811" s="45" t="s">
        <v>24841</v>
      </c>
      <c r="E4811" s="45">
        <v>14.4</v>
      </c>
      <c r="F4811" s="45">
        <v>14.4</v>
      </c>
      <c r="G4811" s="44"/>
      <c r="H4811" s="169" t="s">
        <v>24842</v>
      </c>
    </row>
    <row r="4812" spans="1:8" x14ac:dyDescent="0.3">
      <c r="A4812" s="5" t="s">
        <v>11714</v>
      </c>
      <c r="B4812" s="44" t="s">
        <v>27135</v>
      </c>
      <c r="C4812" s="45">
        <v>16</v>
      </c>
      <c r="D4812" s="45" t="s">
        <v>24841</v>
      </c>
      <c r="E4812" s="45">
        <v>14.4</v>
      </c>
      <c r="F4812" s="45">
        <v>14.4</v>
      </c>
      <c r="G4812" s="44"/>
      <c r="H4812" s="169" t="s">
        <v>24842</v>
      </c>
    </row>
    <row r="4813" spans="1:8" x14ac:dyDescent="0.3">
      <c r="A4813" s="5" t="s">
        <v>11716</v>
      </c>
      <c r="B4813" s="44" t="s">
        <v>27136</v>
      </c>
      <c r="C4813" s="45">
        <v>16</v>
      </c>
      <c r="D4813" s="45" t="s">
        <v>24841</v>
      </c>
      <c r="E4813" s="45">
        <v>14.4</v>
      </c>
      <c r="F4813" s="45">
        <v>14.4</v>
      </c>
      <c r="G4813" s="44"/>
      <c r="H4813" s="169" t="s">
        <v>24842</v>
      </c>
    </row>
    <row r="4814" spans="1:8" x14ac:dyDescent="0.3">
      <c r="A4814" s="5" t="s">
        <v>11720</v>
      </c>
      <c r="B4814" s="44" t="s">
        <v>27137</v>
      </c>
      <c r="C4814" s="45">
        <v>16</v>
      </c>
      <c r="D4814" s="45" t="s">
        <v>24841</v>
      </c>
      <c r="E4814" s="45">
        <v>14.4</v>
      </c>
      <c r="F4814" s="45">
        <v>14.4</v>
      </c>
      <c r="G4814" s="44"/>
      <c r="H4814" s="169" t="s">
        <v>24842</v>
      </c>
    </row>
    <row r="4815" spans="1:8" x14ac:dyDescent="0.3">
      <c r="A4815" s="5" t="s">
        <v>11724</v>
      </c>
      <c r="B4815" s="44" t="s">
        <v>27138</v>
      </c>
      <c r="C4815" s="45">
        <v>16</v>
      </c>
      <c r="D4815" s="45" t="s">
        <v>24841</v>
      </c>
      <c r="E4815" s="45">
        <v>14.4</v>
      </c>
      <c r="F4815" s="45">
        <v>14.4</v>
      </c>
      <c r="G4815" s="44"/>
      <c r="H4815" s="169" t="s">
        <v>24842</v>
      </c>
    </row>
    <row r="4816" spans="1:8" x14ac:dyDescent="0.3">
      <c r="A4816" s="5" t="s">
        <v>11726</v>
      </c>
      <c r="B4816" s="44" t="s">
        <v>140</v>
      </c>
      <c r="C4816" s="45">
        <v>16</v>
      </c>
      <c r="D4816" s="45" t="s">
        <v>24841</v>
      </c>
      <c r="E4816" s="45">
        <v>14.4</v>
      </c>
      <c r="F4816" s="45">
        <v>14.4</v>
      </c>
      <c r="G4816" s="44"/>
      <c r="H4816" s="169" t="s">
        <v>24842</v>
      </c>
    </row>
    <row r="4817" spans="1:8" x14ac:dyDescent="0.3">
      <c r="A4817" s="5" t="s">
        <v>11729</v>
      </c>
      <c r="B4817" s="44" t="s">
        <v>27139</v>
      </c>
      <c r="C4817" s="45">
        <v>0</v>
      </c>
      <c r="D4817" s="45" t="s">
        <v>24841</v>
      </c>
      <c r="E4817" s="45"/>
      <c r="F4817" s="45">
        <v>0</v>
      </c>
      <c r="G4817" s="44"/>
      <c r="H4817" s="169" t="s">
        <v>24843</v>
      </c>
    </row>
    <row r="4818" spans="1:8" x14ac:dyDescent="0.3">
      <c r="A4818" s="5" t="s">
        <v>11731</v>
      </c>
      <c r="B4818" s="44" t="s">
        <v>31</v>
      </c>
      <c r="C4818" s="45">
        <v>16</v>
      </c>
      <c r="D4818" s="45" t="s">
        <v>24841</v>
      </c>
      <c r="E4818" s="45">
        <v>14.4</v>
      </c>
      <c r="F4818" s="45">
        <v>14.4</v>
      </c>
      <c r="G4818" s="44"/>
      <c r="H4818" s="169" t="s">
        <v>24842</v>
      </c>
    </row>
    <row r="4819" spans="1:8" x14ac:dyDescent="0.3">
      <c r="A4819" s="5" t="s">
        <v>11734</v>
      </c>
      <c r="B4819" s="44" t="s">
        <v>27140</v>
      </c>
      <c r="C4819" s="45">
        <v>0</v>
      </c>
      <c r="D4819" s="45" t="s">
        <v>24841</v>
      </c>
      <c r="E4819" s="45"/>
      <c r="F4819" s="45">
        <v>0</v>
      </c>
      <c r="G4819" s="44"/>
      <c r="H4819" s="169" t="s">
        <v>24843</v>
      </c>
    </row>
    <row r="4820" spans="1:8" x14ac:dyDescent="0.3">
      <c r="A4820" s="5" t="s">
        <v>11736</v>
      </c>
      <c r="B4820" s="44" t="s">
        <v>27141</v>
      </c>
      <c r="C4820" s="45">
        <v>16</v>
      </c>
      <c r="D4820" s="45" t="s">
        <v>24841</v>
      </c>
      <c r="E4820" s="45">
        <v>14.4</v>
      </c>
      <c r="F4820" s="45">
        <v>14.4</v>
      </c>
      <c r="G4820" s="44"/>
      <c r="H4820" s="169" t="s">
        <v>24842</v>
      </c>
    </row>
    <row r="4821" spans="1:8" x14ac:dyDescent="0.3">
      <c r="A4821" s="5" t="s">
        <v>11738</v>
      </c>
      <c r="B4821" s="44" t="s">
        <v>27142</v>
      </c>
      <c r="C4821" s="45">
        <v>16</v>
      </c>
      <c r="D4821" s="45" t="s">
        <v>24841</v>
      </c>
      <c r="E4821" s="45">
        <v>14.4</v>
      </c>
      <c r="F4821" s="45">
        <v>14.4</v>
      </c>
      <c r="G4821" s="44"/>
      <c r="H4821" s="169" t="s">
        <v>24842</v>
      </c>
    </row>
    <row r="4822" spans="1:8" x14ac:dyDescent="0.3">
      <c r="A4822" s="5" t="s">
        <v>11740</v>
      </c>
      <c r="B4822" s="44" t="s">
        <v>27143</v>
      </c>
      <c r="C4822" s="45">
        <v>16</v>
      </c>
      <c r="D4822" s="45" t="s">
        <v>24841</v>
      </c>
      <c r="E4822" s="45">
        <v>14.4</v>
      </c>
      <c r="F4822" s="45">
        <v>14.4</v>
      </c>
      <c r="G4822" s="44"/>
      <c r="H4822" s="169" t="s">
        <v>24842</v>
      </c>
    </row>
    <row r="4823" spans="1:8" x14ac:dyDescent="0.3">
      <c r="A4823" s="5" t="s">
        <v>11743</v>
      </c>
      <c r="B4823" s="44" t="s">
        <v>27144</v>
      </c>
      <c r="C4823" s="45">
        <v>16</v>
      </c>
      <c r="D4823" s="45" t="s">
        <v>24841</v>
      </c>
      <c r="E4823" s="45">
        <v>14.4</v>
      </c>
      <c r="F4823" s="45">
        <v>14.4</v>
      </c>
      <c r="G4823" s="44"/>
      <c r="H4823" s="169" t="s">
        <v>24842</v>
      </c>
    </row>
    <row r="4824" spans="1:8" x14ac:dyDescent="0.3">
      <c r="A4824" s="5" t="s">
        <v>11745</v>
      </c>
      <c r="B4824" s="44" t="s">
        <v>27145</v>
      </c>
      <c r="C4824" s="45">
        <v>16</v>
      </c>
      <c r="D4824" s="45" t="s">
        <v>24841</v>
      </c>
      <c r="E4824" s="45">
        <v>14.4</v>
      </c>
      <c r="F4824" s="45">
        <v>14.4</v>
      </c>
      <c r="G4824" s="44"/>
      <c r="H4824" s="169" t="s">
        <v>24842</v>
      </c>
    </row>
    <row r="4825" spans="1:8" x14ac:dyDescent="0.3">
      <c r="A4825" s="5" t="s">
        <v>11747</v>
      </c>
      <c r="B4825" s="44" t="s">
        <v>27146</v>
      </c>
      <c r="C4825" s="45">
        <v>0</v>
      </c>
      <c r="D4825" s="45" t="s">
        <v>24841</v>
      </c>
      <c r="E4825" s="45"/>
      <c r="F4825" s="45">
        <v>0</v>
      </c>
      <c r="G4825" s="44"/>
      <c r="H4825" s="169" t="s">
        <v>24843</v>
      </c>
    </row>
    <row r="4826" spans="1:8" x14ac:dyDescent="0.3">
      <c r="A4826" s="5" t="s">
        <v>11749</v>
      </c>
      <c r="B4826" s="44" t="s">
        <v>27147</v>
      </c>
      <c r="C4826" s="45">
        <v>0</v>
      </c>
      <c r="D4826" s="45" t="s">
        <v>24841</v>
      </c>
      <c r="E4826" s="45"/>
      <c r="F4826" s="45">
        <v>0</v>
      </c>
      <c r="G4826" s="44"/>
      <c r="H4826" s="169" t="s">
        <v>24843</v>
      </c>
    </row>
    <row r="4827" spans="1:8" x14ac:dyDescent="0.3">
      <c r="A4827" s="5" t="s">
        <v>11751</v>
      </c>
      <c r="B4827" s="44" t="s">
        <v>27148</v>
      </c>
      <c r="C4827" s="45">
        <v>0</v>
      </c>
      <c r="D4827" s="45" t="s">
        <v>24841</v>
      </c>
      <c r="E4827" s="45"/>
      <c r="F4827" s="45">
        <v>0</v>
      </c>
      <c r="G4827" s="44"/>
      <c r="H4827" s="169" t="s">
        <v>24843</v>
      </c>
    </row>
    <row r="4828" spans="1:8" x14ac:dyDescent="0.3">
      <c r="A4828" s="5" t="s">
        <v>11753</v>
      </c>
      <c r="B4828" s="44" t="s">
        <v>140</v>
      </c>
      <c r="C4828" s="45">
        <v>16</v>
      </c>
      <c r="D4828" s="45" t="s">
        <v>24841</v>
      </c>
      <c r="E4828" s="45">
        <v>14.4</v>
      </c>
      <c r="F4828" s="45">
        <v>14.4</v>
      </c>
      <c r="G4828" s="44"/>
      <c r="H4828" s="169" t="s">
        <v>24842</v>
      </c>
    </row>
    <row r="4829" spans="1:8" x14ac:dyDescent="0.3">
      <c r="A4829" s="5" t="s">
        <v>11758</v>
      </c>
      <c r="B4829" s="44" t="s">
        <v>27149</v>
      </c>
      <c r="C4829" s="45">
        <v>16</v>
      </c>
      <c r="D4829" s="45" t="s">
        <v>24841</v>
      </c>
      <c r="E4829" s="45">
        <v>14.4</v>
      </c>
      <c r="F4829" s="45">
        <v>14.4</v>
      </c>
      <c r="G4829" s="44"/>
      <c r="H4829" s="169" t="s">
        <v>24842</v>
      </c>
    </row>
    <row r="4830" spans="1:8" x14ac:dyDescent="0.3">
      <c r="A4830" s="5" t="s">
        <v>11760</v>
      </c>
      <c r="B4830" s="44" t="s">
        <v>27114</v>
      </c>
      <c r="C4830" s="45">
        <v>16</v>
      </c>
      <c r="D4830" s="45" t="s">
        <v>24841</v>
      </c>
      <c r="E4830" s="45">
        <v>14.4</v>
      </c>
      <c r="F4830" s="45">
        <v>14.4</v>
      </c>
      <c r="G4830" s="44"/>
      <c r="H4830" s="169" t="s">
        <v>24842</v>
      </c>
    </row>
    <row r="4831" spans="1:8" ht="52.8" x14ac:dyDescent="0.3">
      <c r="A4831" s="5" t="s">
        <v>11763</v>
      </c>
      <c r="B4831" s="44" t="s">
        <v>11764</v>
      </c>
      <c r="C4831" s="45">
        <v>0</v>
      </c>
      <c r="D4831" s="45" t="s">
        <v>24841</v>
      </c>
      <c r="E4831" s="45"/>
      <c r="F4831" s="45">
        <v>0</v>
      </c>
      <c r="G4831" s="44"/>
      <c r="H4831" s="169" t="s">
        <v>24843</v>
      </c>
    </row>
    <row r="4832" spans="1:8" x14ac:dyDescent="0.3">
      <c r="A4832" s="5" t="s">
        <v>11765</v>
      </c>
      <c r="B4832" s="44" t="s">
        <v>140</v>
      </c>
      <c r="C4832" s="45">
        <v>16</v>
      </c>
      <c r="D4832" s="45" t="s">
        <v>24841</v>
      </c>
      <c r="E4832" s="45">
        <v>14.4</v>
      </c>
      <c r="F4832" s="45">
        <v>14.4</v>
      </c>
      <c r="G4832" s="44"/>
      <c r="H4832" s="169" t="s">
        <v>24842</v>
      </c>
    </row>
    <row r="4833" spans="1:8" x14ac:dyDescent="0.3">
      <c r="A4833" s="5" t="s">
        <v>11766</v>
      </c>
      <c r="B4833" s="44" t="s">
        <v>27137</v>
      </c>
      <c r="C4833" s="45">
        <v>16</v>
      </c>
      <c r="D4833" s="45" t="s">
        <v>24841</v>
      </c>
      <c r="E4833" s="45">
        <v>14.4</v>
      </c>
      <c r="F4833" s="45">
        <v>14.4</v>
      </c>
      <c r="G4833" s="44"/>
      <c r="H4833" s="169" t="s">
        <v>24842</v>
      </c>
    </row>
    <row r="4834" spans="1:8" x14ac:dyDescent="0.3">
      <c r="A4834" s="5" t="s">
        <v>11767</v>
      </c>
      <c r="B4834" s="44" t="s">
        <v>27115</v>
      </c>
      <c r="C4834" s="45">
        <v>16</v>
      </c>
      <c r="D4834" s="45" t="s">
        <v>24841</v>
      </c>
      <c r="E4834" s="45">
        <v>14.4</v>
      </c>
      <c r="F4834" s="45">
        <v>14.4</v>
      </c>
      <c r="G4834" s="44"/>
      <c r="H4834" s="169" t="s">
        <v>24842</v>
      </c>
    </row>
    <row r="4835" spans="1:8" x14ac:dyDescent="0.3">
      <c r="A4835" s="5" t="s">
        <v>11771</v>
      </c>
      <c r="B4835" s="44" t="s">
        <v>27150</v>
      </c>
      <c r="C4835" s="45">
        <v>16</v>
      </c>
      <c r="D4835" s="45" t="s">
        <v>24841</v>
      </c>
      <c r="E4835" s="45">
        <v>14.4</v>
      </c>
      <c r="F4835" s="45">
        <v>14.4</v>
      </c>
      <c r="G4835" s="44"/>
      <c r="H4835" s="169" t="s">
        <v>24842</v>
      </c>
    </row>
    <row r="4836" spans="1:8" ht="39.6" x14ac:dyDescent="0.3">
      <c r="A4836" s="5" t="s">
        <v>11773</v>
      </c>
      <c r="B4836" s="44" t="s">
        <v>27151</v>
      </c>
      <c r="C4836" s="45">
        <v>0</v>
      </c>
      <c r="D4836" s="45" t="s">
        <v>24841</v>
      </c>
      <c r="E4836" s="45"/>
      <c r="F4836" s="45">
        <v>0</v>
      </c>
      <c r="G4836" s="44"/>
      <c r="H4836" s="169" t="s">
        <v>24843</v>
      </c>
    </row>
    <row r="4837" spans="1:8" ht="39.6" x14ac:dyDescent="0.3">
      <c r="A4837" s="5" t="s">
        <v>11775</v>
      </c>
      <c r="B4837" s="44" t="s">
        <v>27152</v>
      </c>
      <c r="C4837" s="45">
        <v>0</v>
      </c>
      <c r="D4837" s="45" t="s">
        <v>24841</v>
      </c>
      <c r="E4837" s="45"/>
      <c r="F4837" s="45">
        <v>0</v>
      </c>
      <c r="G4837" s="44"/>
      <c r="H4837" s="169" t="s">
        <v>24843</v>
      </c>
    </row>
    <row r="4838" spans="1:8" x14ac:dyDescent="0.3">
      <c r="A4838" s="5" t="s">
        <v>11777</v>
      </c>
      <c r="B4838" s="44" t="s">
        <v>140</v>
      </c>
      <c r="C4838" s="45">
        <v>16</v>
      </c>
      <c r="D4838" s="45" t="s">
        <v>24841</v>
      </c>
      <c r="E4838" s="45">
        <v>14.4</v>
      </c>
      <c r="F4838" s="45">
        <v>14.4</v>
      </c>
      <c r="G4838" s="44"/>
      <c r="H4838" s="169" t="s">
        <v>24842</v>
      </c>
    </row>
    <row r="4839" spans="1:8" ht="39.6" x14ac:dyDescent="0.3">
      <c r="A4839" s="5" t="s">
        <v>11778</v>
      </c>
      <c r="B4839" s="44" t="s">
        <v>27153</v>
      </c>
      <c r="C4839" s="45">
        <v>0</v>
      </c>
      <c r="D4839" s="45" t="s">
        <v>24841</v>
      </c>
      <c r="E4839" s="45"/>
      <c r="F4839" s="45">
        <v>0</v>
      </c>
      <c r="G4839" s="44"/>
      <c r="H4839" s="169" t="s">
        <v>24843</v>
      </c>
    </row>
    <row r="4840" spans="1:8" x14ac:dyDescent="0.3">
      <c r="A4840" s="5" t="s">
        <v>11780</v>
      </c>
      <c r="B4840" s="44" t="s">
        <v>140</v>
      </c>
      <c r="C4840" s="45">
        <v>16</v>
      </c>
      <c r="D4840" s="45" t="s">
        <v>24841</v>
      </c>
      <c r="E4840" s="45">
        <v>14.4</v>
      </c>
      <c r="F4840" s="45">
        <v>14.4</v>
      </c>
      <c r="G4840" s="44"/>
      <c r="H4840" s="169" t="s">
        <v>24842</v>
      </c>
    </row>
    <row r="4841" spans="1:8" x14ac:dyDescent="0.3">
      <c r="A4841" s="5" t="s">
        <v>11783</v>
      </c>
      <c r="B4841" s="44" t="s">
        <v>27154</v>
      </c>
      <c r="C4841" s="45">
        <v>18</v>
      </c>
      <c r="D4841" s="45" t="s">
        <v>24841</v>
      </c>
      <c r="E4841" s="45">
        <v>16.2</v>
      </c>
      <c r="F4841" s="45">
        <v>16.2</v>
      </c>
      <c r="G4841" s="44"/>
      <c r="H4841" s="169" t="s">
        <v>24842</v>
      </c>
    </row>
    <row r="4842" spans="1:8" x14ac:dyDescent="0.3">
      <c r="A4842" s="5" t="s">
        <v>11785</v>
      </c>
      <c r="B4842" s="44" t="s">
        <v>27155</v>
      </c>
      <c r="C4842" s="45">
        <v>18</v>
      </c>
      <c r="D4842" s="45" t="s">
        <v>24841</v>
      </c>
      <c r="E4842" s="45">
        <v>16.2</v>
      </c>
      <c r="F4842" s="45">
        <v>16.2</v>
      </c>
      <c r="G4842" s="44"/>
      <c r="H4842" s="169" t="s">
        <v>24842</v>
      </c>
    </row>
    <row r="4843" spans="1:8" x14ac:dyDescent="0.3">
      <c r="A4843" s="5" t="s">
        <v>11787</v>
      </c>
      <c r="B4843" s="44" t="s">
        <v>22</v>
      </c>
      <c r="C4843" s="45">
        <v>18</v>
      </c>
      <c r="D4843" s="45" t="s">
        <v>24841</v>
      </c>
      <c r="E4843" s="45">
        <v>16.2</v>
      </c>
      <c r="F4843" s="45">
        <v>16.2</v>
      </c>
      <c r="G4843" s="44"/>
      <c r="H4843" s="169" t="s">
        <v>24842</v>
      </c>
    </row>
    <row r="4844" spans="1:8" ht="26.4" x14ac:dyDescent="0.3">
      <c r="A4844" s="5" t="s">
        <v>11792</v>
      </c>
      <c r="B4844" s="44" t="s">
        <v>27156</v>
      </c>
      <c r="C4844" s="45">
        <v>18</v>
      </c>
      <c r="D4844" s="45" t="s">
        <v>24841</v>
      </c>
      <c r="E4844" s="45">
        <v>16.2</v>
      </c>
      <c r="F4844" s="45">
        <v>16.2</v>
      </c>
      <c r="G4844" s="44"/>
      <c r="H4844" s="169" t="s">
        <v>24842</v>
      </c>
    </row>
    <row r="4845" spans="1:8" x14ac:dyDescent="0.3">
      <c r="A4845" s="5" t="s">
        <v>11794</v>
      </c>
      <c r="B4845" s="44" t="s">
        <v>31</v>
      </c>
      <c r="C4845" s="45">
        <v>18</v>
      </c>
      <c r="D4845" s="45" t="s">
        <v>24841</v>
      </c>
      <c r="E4845" s="45">
        <v>16.2</v>
      </c>
      <c r="F4845" s="45">
        <v>16.2</v>
      </c>
      <c r="G4845" s="44"/>
      <c r="H4845" s="169" t="s">
        <v>24842</v>
      </c>
    </row>
    <row r="4846" spans="1:8" x14ac:dyDescent="0.3">
      <c r="A4846" s="5" t="s">
        <v>11798</v>
      </c>
      <c r="B4846" s="44" t="s">
        <v>27157</v>
      </c>
      <c r="C4846" s="45">
        <v>18</v>
      </c>
      <c r="D4846" s="45" t="s">
        <v>24841</v>
      </c>
      <c r="E4846" s="45">
        <v>16.2</v>
      </c>
      <c r="F4846" s="45">
        <v>16.2</v>
      </c>
      <c r="G4846" s="44"/>
      <c r="H4846" s="169" t="s">
        <v>24842</v>
      </c>
    </row>
    <row r="4847" spans="1:8" x14ac:dyDescent="0.3">
      <c r="A4847" s="5" t="s">
        <v>11800</v>
      </c>
      <c r="B4847" s="44" t="s">
        <v>31</v>
      </c>
      <c r="C4847" s="45">
        <v>18</v>
      </c>
      <c r="D4847" s="45" t="s">
        <v>24841</v>
      </c>
      <c r="E4847" s="45">
        <v>16.2</v>
      </c>
      <c r="F4847" s="45">
        <v>16.2</v>
      </c>
      <c r="G4847" s="44"/>
      <c r="H4847" s="169" t="s">
        <v>24842</v>
      </c>
    </row>
    <row r="4848" spans="1:8" x14ac:dyDescent="0.3">
      <c r="A4848" s="5" t="s">
        <v>11802</v>
      </c>
      <c r="B4848" s="44" t="s">
        <v>27157</v>
      </c>
      <c r="C4848" s="45">
        <v>18</v>
      </c>
      <c r="D4848" s="45" t="s">
        <v>24841</v>
      </c>
      <c r="E4848" s="45">
        <v>16.2</v>
      </c>
      <c r="F4848" s="45">
        <v>16.2</v>
      </c>
      <c r="G4848" s="44"/>
      <c r="H4848" s="169" t="s">
        <v>24842</v>
      </c>
    </row>
    <row r="4849" spans="1:8" x14ac:dyDescent="0.3">
      <c r="A4849" s="5" t="s">
        <v>11803</v>
      </c>
      <c r="B4849" s="44" t="s">
        <v>31</v>
      </c>
      <c r="C4849" s="45">
        <v>18</v>
      </c>
      <c r="D4849" s="45" t="s">
        <v>24841</v>
      </c>
      <c r="E4849" s="45">
        <v>16.2</v>
      </c>
      <c r="F4849" s="45">
        <v>16.2</v>
      </c>
      <c r="G4849" s="44"/>
      <c r="H4849" s="169" t="s">
        <v>24842</v>
      </c>
    </row>
    <row r="4850" spans="1:8" x14ac:dyDescent="0.3">
      <c r="A4850" s="5" t="s">
        <v>11806</v>
      </c>
      <c r="B4850" s="44" t="s">
        <v>27158</v>
      </c>
      <c r="C4850" s="45">
        <v>0</v>
      </c>
      <c r="D4850" s="45" t="s">
        <v>24841</v>
      </c>
      <c r="E4850" s="45"/>
      <c r="F4850" s="45">
        <v>0</v>
      </c>
      <c r="G4850" s="44"/>
      <c r="H4850" s="169" t="s">
        <v>24843</v>
      </c>
    </row>
    <row r="4851" spans="1:8" x14ac:dyDescent="0.3">
      <c r="A4851" s="5" t="s">
        <v>11808</v>
      </c>
      <c r="B4851" s="44" t="s">
        <v>31</v>
      </c>
      <c r="C4851" s="45">
        <v>18</v>
      </c>
      <c r="D4851" s="45" t="s">
        <v>24841</v>
      </c>
      <c r="E4851" s="45"/>
      <c r="F4851" s="45">
        <v>18</v>
      </c>
      <c r="G4851" s="44"/>
      <c r="H4851" s="169" t="s">
        <v>24842</v>
      </c>
    </row>
    <row r="4852" spans="1:8" x14ac:dyDescent="0.3">
      <c r="A4852" s="5" t="s">
        <v>11809</v>
      </c>
      <c r="B4852" s="44" t="s">
        <v>27159</v>
      </c>
      <c r="C4852" s="45">
        <v>18</v>
      </c>
      <c r="D4852" s="45" t="s">
        <v>24841</v>
      </c>
      <c r="E4852" s="45">
        <v>16.2</v>
      </c>
      <c r="F4852" s="45">
        <v>16.2</v>
      </c>
      <c r="G4852" s="44"/>
      <c r="H4852" s="169" t="s">
        <v>24842</v>
      </c>
    </row>
    <row r="4853" spans="1:8" ht="26.4" x14ac:dyDescent="0.3">
      <c r="A4853" s="5" t="s">
        <v>11811</v>
      </c>
      <c r="B4853" s="44" t="s">
        <v>27160</v>
      </c>
      <c r="C4853" s="45">
        <v>18</v>
      </c>
      <c r="D4853" s="45" t="s">
        <v>24841</v>
      </c>
      <c r="E4853" s="45"/>
      <c r="F4853" s="45">
        <v>18</v>
      </c>
      <c r="G4853" s="44"/>
      <c r="H4853" s="169" t="s">
        <v>24842</v>
      </c>
    </row>
    <row r="4854" spans="1:8" ht="26.4" x14ac:dyDescent="0.3">
      <c r="A4854" s="5" t="s">
        <v>11815</v>
      </c>
      <c r="B4854" s="44" t="s">
        <v>27161</v>
      </c>
      <c r="C4854" s="45">
        <v>18</v>
      </c>
      <c r="D4854" s="45" t="s">
        <v>24841</v>
      </c>
      <c r="E4854" s="45">
        <v>16.2</v>
      </c>
      <c r="F4854" s="45">
        <v>16.2</v>
      </c>
      <c r="G4854" s="44"/>
      <c r="H4854" s="169" t="s">
        <v>27162</v>
      </c>
    </row>
    <row r="4855" spans="1:8" x14ac:dyDescent="0.3">
      <c r="A4855" s="5" t="s">
        <v>11817</v>
      </c>
      <c r="B4855" s="44" t="s">
        <v>31</v>
      </c>
      <c r="C4855" s="45">
        <v>18</v>
      </c>
      <c r="D4855" s="45" t="s">
        <v>24841</v>
      </c>
      <c r="E4855" s="45">
        <v>16.2</v>
      </c>
      <c r="F4855" s="45">
        <v>16.2</v>
      </c>
      <c r="G4855" s="44"/>
      <c r="H4855" s="169" t="s">
        <v>27162</v>
      </c>
    </row>
    <row r="4856" spans="1:8" x14ac:dyDescent="0.3">
      <c r="A4856" s="5" t="s">
        <v>11820</v>
      </c>
      <c r="B4856" s="44" t="s">
        <v>27163</v>
      </c>
      <c r="C4856" s="45">
        <v>18</v>
      </c>
      <c r="D4856" s="45" t="s">
        <v>24841</v>
      </c>
      <c r="E4856" s="45">
        <v>16.2</v>
      </c>
      <c r="F4856" s="45">
        <v>16.2</v>
      </c>
      <c r="G4856" s="44"/>
      <c r="H4856" s="169" t="s">
        <v>24842</v>
      </c>
    </row>
    <row r="4857" spans="1:8" x14ac:dyDescent="0.3">
      <c r="A4857" s="5" t="s">
        <v>11822</v>
      </c>
      <c r="B4857" s="44" t="s">
        <v>22</v>
      </c>
      <c r="C4857" s="45">
        <v>18</v>
      </c>
      <c r="D4857" s="45" t="s">
        <v>24841</v>
      </c>
      <c r="E4857" s="45">
        <v>16.2</v>
      </c>
      <c r="F4857" s="45">
        <v>16.2</v>
      </c>
      <c r="G4857" s="44"/>
      <c r="H4857" s="169" t="s">
        <v>24842</v>
      </c>
    </row>
    <row r="4858" spans="1:8" ht="26.4" x14ac:dyDescent="0.3">
      <c r="A4858" s="5" t="s">
        <v>11825</v>
      </c>
      <c r="B4858" s="44" t="s">
        <v>27164</v>
      </c>
      <c r="C4858" s="45">
        <v>18</v>
      </c>
      <c r="D4858" s="45" t="s">
        <v>24841</v>
      </c>
      <c r="E4858" s="45">
        <v>16.2</v>
      </c>
      <c r="F4858" s="45">
        <v>16.2</v>
      </c>
      <c r="G4858" s="44"/>
      <c r="H4858" s="169" t="s">
        <v>24842</v>
      </c>
    </row>
    <row r="4859" spans="1:8" x14ac:dyDescent="0.3">
      <c r="A4859" s="5" t="s">
        <v>11827</v>
      </c>
      <c r="B4859" s="44" t="s">
        <v>27165</v>
      </c>
      <c r="C4859" s="45">
        <v>18</v>
      </c>
      <c r="D4859" s="45" t="s">
        <v>24841</v>
      </c>
      <c r="E4859" s="45">
        <v>16.2</v>
      </c>
      <c r="F4859" s="45">
        <v>16.2</v>
      </c>
      <c r="G4859" s="44"/>
      <c r="H4859" s="169" t="s">
        <v>24842</v>
      </c>
    </row>
    <row r="4860" spans="1:8" ht="26.4" x14ac:dyDescent="0.3">
      <c r="A4860" s="5" t="s">
        <v>11829</v>
      </c>
      <c r="B4860" s="44" t="s">
        <v>27166</v>
      </c>
      <c r="C4860" s="45">
        <v>18</v>
      </c>
      <c r="D4860" s="45" t="s">
        <v>24841</v>
      </c>
      <c r="E4860" s="45">
        <v>16.2</v>
      </c>
      <c r="F4860" s="45">
        <v>16.2</v>
      </c>
      <c r="G4860" s="44"/>
      <c r="H4860" s="169" t="s">
        <v>24842</v>
      </c>
    </row>
    <row r="4861" spans="1:8" x14ac:dyDescent="0.3">
      <c r="A4861" s="5" t="s">
        <v>11832</v>
      </c>
      <c r="B4861" s="44" t="s">
        <v>27167</v>
      </c>
      <c r="C4861" s="45">
        <v>18</v>
      </c>
      <c r="D4861" s="45" t="s">
        <v>24841</v>
      </c>
      <c r="E4861" s="45">
        <v>16.2</v>
      </c>
      <c r="F4861" s="45">
        <v>16.2</v>
      </c>
      <c r="G4861" s="44"/>
      <c r="H4861" s="169" t="s">
        <v>24842</v>
      </c>
    </row>
    <row r="4862" spans="1:8" x14ac:dyDescent="0.3">
      <c r="A4862" s="5" t="s">
        <v>11834</v>
      </c>
      <c r="B4862" s="44" t="s">
        <v>31</v>
      </c>
      <c r="C4862" s="45">
        <v>18</v>
      </c>
      <c r="D4862" s="45" t="s">
        <v>24841</v>
      </c>
      <c r="E4862" s="45">
        <v>16.2</v>
      </c>
      <c r="F4862" s="45">
        <v>16.2</v>
      </c>
      <c r="G4862" s="44"/>
      <c r="H4862" s="169" t="s">
        <v>24842</v>
      </c>
    </row>
    <row r="4863" spans="1:8" x14ac:dyDescent="0.3">
      <c r="A4863" s="5" t="s">
        <v>11837</v>
      </c>
      <c r="B4863" s="44" t="s">
        <v>27168</v>
      </c>
      <c r="C4863" s="45">
        <v>18</v>
      </c>
      <c r="D4863" s="45" t="s">
        <v>24841</v>
      </c>
      <c r="E4863" s="45">
        <v>16.2</v>
      </c>
      <c r="F4863" s="45">
        <v>16.2</v>
      </c>
      <c r="G4863" s="44"/>
      <c r="H4863" s="169" t="s">
        <v>24842</v>
      </c>
    </row>
    <row r="4864" spans="1:8" ht="26.4" x14ac:dyDescent="0.3">
      <c r="A4864" s="5" t="s">
        <v>11839</v>
      </c>
      <c r="B4864" s="44" t="s">
        <v>27169</v>
      </c>
      <c r="C4864" s="45">
        <v>18</v>
      </c>
      <c r="D4864" s="45" t="s">
        <v>24841</v>
      </c>
      <c r="E4864" s="45">
        <v>16.2</v>
      </c>
      <c r="F4864" s="45">
        <v>16.2</v>
      </c>
      <c r="G4864" s="44"/>
      <c r="H4864" s="169" t="s">
        <v>24842</v>
      </c>
    </row>
    <row r="4865" spans="1:8" x14ac:dyDescent="0.3">
      <c r="A4865" s="5" t="s">
        <v>11841</v>
      </c>
      <c r="B4865" s="44" t="s">
        <v>27170</v>
      </c>
      <c r="C4865" s="45">
        <v>18</v>
      </c>
      <c r="D4865" s="45" t="s">
        <v>24841</v>
      </c>
      <c r="E4865" s="45"/>
      <c r="F4865" s="45">
        <v>18</v>
      </c>
      <c r="G4865" s="44"/>
      <c r="H4865" s="169" t="s">
        <v>24842</v>
      </c>
    </row>
    <row r="4866" spans="1:8" x14ac:dyDescent="0.3">
      <c r="A4866" s="5" t="s">
        <v>11843</v>
      </c>
      <c r="B4866" s="44" t="s">
        <v>27171</v>
      </c>
      <c r="C4866" s="45">
        <v>18</v>
      </c>
      <c r="D4866" s="45" t="s">
        <v>24841</v>
      </c>
      <c r="E4866" s="45">
        <v>16.2</v>
      </c>
      <c r="F4866" s="45">
        <v>16.2</v>
      </c>
      <c r="G4866" s="44"/>
      <c r="H4866" s="169" t="s">
        <v>24842</v>
      </c>
    </row>
    <row r="4867" spans="1:8" x14ac:dyDescent="0.3">
      <c r="A4867" s="5" t="s">
        <v>11846</v>
      </c>
      <c r="B4867" s="44" t="s">
        <v>27172</v>
      </c>
      <c r="C4867" s="45">
        <v>18</v>
      </c>
      <c r="D4867" s="45" t="s">
        <v>24841</v>
      </c>
      <c r="E4867" s="45"/>
      <c r="F4867" s="45">
        <v>18</v>
      </c>
      <c r="G4867" s="44"/>
      <c r="H4867" s="169" t="s">
        <v>24842</v>
      </c>
    </row>
    <row r="4868" spans="1:8" x14ac:dyDescent="0.3">
      <c r="A4868" s="5" t="s">
        <v>11850</v>
      </c>
      <c r="B4868" s="44" t="s">
        <v>27173</v>
      </c>
      <c r="C4868" s="45">
        <v>18</v>
      </c>
      <c r="D4868" s="45" t="s">
        <v>24841</v>
      </c>
      <c r="E4868" s="45"/>
      <c r="F4868" s="45">
        <v>18</v>
      </c>
      <c r="G4868" s="44"/>
      <c r="H4868" s="169" t="s">
        <v>24842</v>
      </c>
    </row>
    <row r="4869" spans="1:8" x14ac:dyDescent="0.3">
      <c r="A4869" s="5" t="s">
        <v>11852</v>
      </c>
      <c r="B4869" s="44" t="s">
        <v>11853</v>
      </c>
      <c r="C4869" s="45">
        <v>18</v>
      </c>
      <c r="D4869" s="45" t="s">
        <v>24841</v>
      </c>
      <c r="E4869" s="45">
        <v>16.2</v>
      </c>
      <c r="F4869" s="45">
        <v>16.2</v>
      </c>
      <c r="G4869" s="44"/>
      <c r="H4869" s="169" t="s">
        <v>24842</v>
      </c>
    </row>
    <row r="4870" spans="1:8" x14ac:dyDescent="0.3">
      <c r="A4870" s="5" t="s">
        <v>11854</v>
      </c>
      <c r="B4870" s="44" t="s">
        <v>27174</v>
      </c>
      <c r="C4870" s="45">
        <v>0</v>
      </c>
      <c r="D4870" s="45" t="s">
        <v>24841</v>
      </c>
      <c r="E4870" s="45"/>
      <c r="F4870" s="45">
        <v>0</v>
      </c>
      <c r="G4870" s="44"/>
      <c r="H4870" s="169" t="s">
        <v>24842</v>
      </c>
    </row>
    <row r="4871" spans="1:8" x14ac:dyDescent="0.3">
      <c r="A4871" s="5" t="s">
        <v>11856</v>
      </c>
      <c r="B4871" s="44" t="s">
        <v>27175</v>
      </c>
      <c r="C4871" s="45">
        <v>18</v>
      </c>
      <c r="D4871" s="45" t="s">
        <v>24841</v>
      </c>
      <c r="E4871" s="45">
        <v>16.2</v>
      </c>
      <c r="F4871" s="45">
        <v>16.2</v>
      </c>
      <c r="G4871" s="44"/>
      <c r="H4871" s="169" t="s">
        <v>24842</v>
      </c>
    </row>
    <row r="4872" spans="1:8" ht="39.6" x14ac:dyDescent="0.3">
      <c r="A4872" s="5" t="s">
        <v>11858</v>
      </c>
      <c r="B4872" s="44" t="s">
        <v>27176</v>
      </c>
      <c r="C4872" s="45">
        <v>0</v>
      </c>
      <c r="D4872" s="45" t="s">
        <v>24841</v>
      </c>
      <c r="E4872" s="45"/>
      <c r="F4872" s="45">
        <v>0</v>
      </c>
      <c r="G4872" s="44"/>
      <c r="H4872" s="169" t="s">
        <v>24842</v>
      </c>
    </row>
    <row r="4873" spans="1:8" x14ac:dyDescent="0.3">
      <c r="A4873" s="5" t="s">
        <v>11862</v>
      </c>
      <c r="B4873" s="44" t="s">
        <v>27177</v>
      </c>
      <c r="C4873" s="45">
        <v>0</v>
      </c>
      <c r="D4873" s="45" t="s">
        <v>24841</v>
      </c>
      <c r="E4873" s="45"/>
      <c r="F4873" s="45">
        <v>0</v>
      </c>
      <c r="G4873" s="44"/>
      <c r="H4873" s="169" t="s">
        <v>24843</v>
      </c>
    </row>
    <row r="4874" spans="1:8" x14ac:dyDescent="0.3">
      <c r="A4874" s="5" t="s">
        <v>11864</v>
      </c>
      <c r="B4874" s="44" t="s">
        <v>31</v>
      </c>
      <c r="C4874" s="45">
        <v>18</v>
      </c>
      <c r="D4874" s="45" t="s">
        <v>24841</v>
      </c>
      <c r="E4874" s="45">
        <v>16.2</v>
      </c>
      <c r="F4874" s="45">
        <v>16.2</v>
      </c>
      <c r="G4874" s="44"/>
      <c r="H4874" s="169" t="s">
        <v>24842</v>
      </c>
    </row>
    <row r="4875" spans="1:8" x14ac:dyDescent="0.3">
      <c r="A4875" s="5" t="s">
        <v>11865</v>
      </c>
      <c r="B4875" s="44" t="s">
        <v>140</v>
      </c>
      <c r="C4875" s="45">
        <v>18</v>
      </c>
      <c r="D4875" s="45" t="s">
        <v>24841</v>
      </c>
      <c r="E4875" s="45"/>
      <c r="F4875" s="45">
        <v>18</v>
      </c>
      <c r="G4875" s="44"/>
      <c r="H4875" s="169" t="s">
        <v>24842</v>
      </c>
    </row>
    <row r="4876" spans="1:8" x14ac:dyDescent="0.3">
      <c r="A4876" s="5" t="s">
        <v>11872</v>
      </c>
      <c r="B4876" s="44" t="s">
        <v>27178</v>
      </c>
      <c r="C4876" s="45">
        <v>3.6</v>
      </c>
      <c r="D4876" s="45" t="s">
        <v>24841</v>
      </c>
      <c r="E4876" s="45"/>
      <c r="F4876" s="45">
        <v>3.6</v>
      </c>
      <c r="G4876" s="44"/>
      <c r="H4876" s="169" t="s">
        <v>24843</v>
      </c>
    </row>
    <row r="4877" spans="1:8" x14ac:dyDescent="0.3">
      <c r="A4877" s="5" t="s">
        <v>11876</v>
      </c>
      <c r="B4877" s="44" t="s">
        <v>27179</v>
      </c>
      <c r="C4877" s="45">
        <v>3.6</v>
      </c>
      <c r="D4877" s="45" t="s">
        <v>24841</v>
      </c>
      <c r="E4877" s="45"/>
      <c r="F4877" s="45">
        <v>3.6</v>
      </c>
      <c r="G4877" s="44"/>
      <c r="H4877" s="169" t="s">
        <v>24843</v>
      </c>
    </row>
    <row r="4878" spans="1:8" x14ac:dyDescent="0.3">
      <c r="A4878" s="5" t="s">
        <v>11878</v>
      </c>
      <c r="B4878" s="44" t="s">
        <v>27180</v>
      </c>
      <c r="C4878" s="45">
        <v>3.6</v>
      </c>
      <c r="D4878" s="45" t="s">
        <v>24841</v>
      </c>
      <c r="E4878" s="45"/>
      <c r="F4878" s="45">
        <v>3.6</v>
      </c>
      <c r="G4878" s="44"/>
      <c r="H4878" s="169" t="s">
        <v>24843</v>
      </c>
    </row>
    <row r="4879" spans="1:8" x14ac:dyDescent="0.3">
      <c r="A4879" s="5" t="s">
        <v>11881</v>
      </c>
      <c r="B4879" s="44" t="s">
        <v>11882</v>
      </c>
      <c r="C4879" s="45">
        <v>3.6</v>
      </c>
      <c r="D4879" s="45" t="s">
        <v>24841</v>
      </c>
      <c r="E4879" s="45"/>
      <c r="F4879" s="45">
        <v>3.6</v>
      </c>
      <c r="G4879" s="44"/>
      <c r="H4879" s="169" t="s">
        <v>24843</v>
      </c>
    </row>
    <row r="4880" spans="1:8" x14ac:dyDescent="0.3">
      <c r="A4880" s="5" t="s">
        <v>11883</v>
      </c>
      <c r="B4880" s="44" t="s">
        <v>27181</v>
      </c>
      <c r="C4880" s="45">
        <v>3.6</v>
      </c>
      <c r="D4880" s="45" t="s">
        <v>24841</v>
      </c>
      <c r="E4880" s="45"/>
      <c r="F4880" s="45">
        <v>3.6</v>
      </c>
      <c r="G4880" s="44"/>
      <c r="H4880" s="169" t="s">
        <v>24843</v>
      </c>
    </row>
    <row r="4881" spans="1:8" x14ac:dyDescent="0.3">
      <c r="A4881" s="5" t="s">
        <v>11885</v>
      </c>
      <c r="B4881" s="44" t="s">
        <v>140</v>
      </c>
      <c r="C4881" s="45">
        <v>3.6</v>
      </c>
      <c r="D4881" s="45" t="s">
        <v>24841</v>
      </c>
      <c r="E4881" s="45"/>
      <c r="F4881" s="45">
        <v>3.6</v>
      </c>
      <c r="G4881" s="44"/>
      <c r="H4881" s="169" t="s">
        <v>24843</v>
      </c>
    </row>
    <row r="4882" spans="1:8" x14ac:dyDescent="0.3">
      <c r="A4882" s="5" t="s">
        <v>11886</v>
      </c>
      <c r="B4882" s="44" t="s">
        <v>27182</v>
      </c>
      <c r="C4882" s="45">
        <v>3.6</v>
      </c>
      <c r="D4882" s="45" t="s">
        <v>24841</v>
      </c>
      <c r="E4882" s="45"/>
      <c r="F4882" s="45">
        <v>3.6</v>
      </c>
      <c r="G4882" s="44"/>
      <c r="H4882" s="169" t="s">
        <v>24843</v>
      </c>
    </row>
    <row r="4883" spans="1:8" x14ac:dyDescent="0.3">
      <c r="A4883" s="5" t="s">
        <v>11894</v>
      </c>
      <c r="B4883" s="44" t="s">
        <v>27183</v>
      </c>
      <c r="C4883" s="45">
        <v>10.8</v>
      </c>
      <c r="D4883" s="45" t="s">
        <v>24841</v>
      </c>
      <c r="E4883" s="45"/>
      <c r="F4883" s="45">
        <v>10.8</v>
      </c>
      <c r="G4883" s="44"/>
      <c r="H4883" s="169" t="s">
        <v>24843</v>
      </c>
    </row>
    <row r="4884" spans="1:8" x14ac:dyDescent="0.3">
      <c r="A4884" s="5" t="s">
        <v>11896</v>
      </c>
      <c r="B4884" s="44" t="s">
        <v>27184</v>
      </c>
      <c r="C4884" s="45">
        <v>10.8</v>
      </c>
      <c r="D4884" s="45" t="s">
        <v>24841</v>
      </c>
      <c r="E4884" s="45"/>
      <c r="F4884" s="45">
        <v>10.8</v>
      </c>
      <c r="G4884" s="44"/>
      <c r="H4884" s="169" t="s">
        <v>24843</v>
      </c>
    </row>
    <row r="4885" spans="1:8" x14ac:dyDescent="0.3">
      <c r="A4885" s="5" t="s">
        <v>11904</v>
      </c>
      <c r="B4885" s="44" t="s">
        <v>140</v>
      </c>
      <c r="C4885" s="45">
        <v>10.8</v>
      </c>
      <c r="D4885" s="45" t="s">
        <v>24841</v>
      </c>
      <c r="E4885" s="45"/>
      <c r="F4885" s="45">
        <v>10.8</v>
      </c>
      <c r="G4885" s="44"/>
      <c r="H4885" s="169" t="s">
        <v>24843</v>
      </c>
    </row>
    <row r="4886" spans="1:8" x14ac:dyDescent="0.3">
      <c r="A4886" s="5" t="s">
        <v>11905</v>
      </c>
      <c r="B4886" s="44" t="s">
        <v>27184</v>
      </c>
      <c r="C4886" s="45">
        <v>10.8</v>
      </c>
      <c r="D4886" s="45" t="s">
        <v>24841</v>
      </c>
      <c r="E4886" s="45"/>
      <c r="F4886" s="45">
        <v>10.8</v>
      </c>
      <c r="G4886" s="44"/>
      <c r="H4886" s="169" t="s">
        <v>24843</v>
      </c>
    </row>
    <row r="4887" spans="1:8" x14ac:dyDescent="0.3">
      <c r="A4887" s="5" t="s">
        <v>11908</v>
      </c>
      <c r="B4887" s="44" t="s">
        <v>11909</v>
      </c>
      <c r="C4887" s="45">
        <v>0</v>
      </c>
      <c r="D4887" s="45" t="s">
        <v>24841</v>
      </c>
      <c r="E4887" s="45"/>
      <c r="F4887" s="45">
        <v>0</v>
      </c>
      <c r="G4887" s="44"/>
      <c r="H4887" s="169" t="s">
        <v>24843</v>
      </c>
    </row>
    <row r="4888" spans="1:8" x14ac:dyDescent="0.3">
      <c r="A4888" s="5" t="s">
        <v>11911</v>
      </c>
      <c r="B4888" s="44" t="s">
        <v>27185</v>
      </c>
      <c r="C4888" s="45">
        <v>0</v>
      </c>
      <c r="D4888" s="45" t="s">
        <v>24841</v>
      </c>
      <c r="E4888" s="45"/>
      <c r="F4888" s="45">
        <v>0</v>
      </c>
      <c r="G4888" s="44"/>
      <c r="H4888" s="169" t="s">
        <v>27070</v>
      </c>
    </row>
    <row r="4889" spans="1:8" x14ac:dyDescent="0.3">
      <c r="A4889" s="5" t="s">
        <v>11913</v>
      </c>
      <c r="B4889" s="44" t="s">
        <v>140</v>
      </c>
      <c r="C4889" s="45">
        <v>10.8</v>
      </c>
      <c r="D4889" s="45" t="s">
        <v>24841</v>
      </c>
      <c r="E4889" s="45"/>
      <c r="F4889" s="45">
        <v>9.6</v>
      </c>
      <c r="G4889" s="45" t="s">
        <v>27069</v>
      </c>
      <c r="H4889" s="169" t="s">
        <v>27070</v>
      </c>
    </row>
    <row r="4890" spans="1:8" x14ac:dyDescent="0.3">
      <c r="A4890" s="5" t="s">
        <v>11916</v>
      </c>
      <c r="B4890" s="44" t="s">
        <v>27186</v>
      </c>
      <c r="C4890" s="45">
        <v>0</v>
      </c>
      <c r="D4890" s="45" t="s">
        <v>24841</v>
      </c>
      <c r="E4890" s="45"/>
      <c r="F4890" s="45">
        <v>0</v>
      </c>
      <c r="G4890" s="44"/>
      <c r="H4890" s="169" t="s">
        <v>24843</v>
      </c>
    </row>
    <row r="4891" spans="1:8" x14ac:dyDescent="0.3">
      <c r="A4891" s="5" t="s">
        <v>11918</v>
      </c>
      <c r="B4891" s="44" t="s">
        <v>119</v>
      </c>
      <c r="C4891" s="45">
        <v>0</v>
      </c>
      <c r="D4891" s="45" t="s">
        <v>24841</v>
      </c>
      <c r="E4891" s="45"/>
      <c r="F4891" s="45">
        <v>0</v>
      </c>
      <c r="G4891" s="44"/>
      <c r="H4891" s="169" t="s">
        <v>24843</v>
      </c>
    </row>
    <row r="4892" spans="1:8" x14ac:dyDescent="0.3">
      <c r="A4892" s="5" t="s">
        <v>11921</v>
      </c>
      <c r="B4892" s="44" t="s">
        <v>11893</v>
      </c>
      <c r="C4892" s="45">
        <v>0</v>
      </c>
      <c r="D4892" s="45" t="s">
        <v>24841</v>
      </c>
      <c r="E4892" s="45"/>
      <c r="F4892" s="45">
        <v>0</v>
      </c>
      <c r="G4892" s="44"/>
      <c r="H4892" s="169" t="s">
        <v>24843</v>
      </c>
    </row>
    <row r="4893" spans="1:8" x14ac:dyDescent="0.3">
      <c r="A4893" s="5" t="s">
        <v>11922</v>
      </c>
      <c r="B4893" s="44" t="s">
        <v>119</v>
      </c>
      <c r="C4893" s="45">
        <v>0</v>
      </c>
      <c r="D4893" s="45" t="s">
        <v>24841</v>
      </c>
      <c r="E4893" s="45"/>
      <c r="F4893" s="45">
        <v>0</v>
      </c>
      <c r="G4893" s="44"/>
      <c r="H4893" s="169" t="s">
        <v>24843</v>
      </c>
    </row>
    <row r="4894" spans="1:8" x14ac:dyDescent="0.3">
      <c r="A4894" s="5" t="s">
        <v>11925</v>
      </c>
      <c r="B4894" s="44" t="s">
        <v>11893</v>
      </c>
      <c r="C4894" s="45">
        <v>10.8</v>
      </c>
      <c r="D4894" s="45" t="s">
        <v>24841</v>
      </c>
      <c r="E4894" s="45"/>
      <c r="F4894" s="45">
        <v>10.8</v>
      </c>
      <c r="G4894" s="44"/>
      <c r="H4894" s="169" t="s">
        <v>24843</v>
      </c>
    </row>
    <row r="4895" spans="1:8" x14ac:dyDescent="0.3">
      <c r="A4895" s="5" t="s">
        <v>11927</v>
      </c>
      <c r="B4895" s="44" t="s">
        <v>27187</v>
      </c>
      <c r="C4895" s="45">
        <v>0</v>
      </c>
      <c r="D4895" s="45" t="s">
        <v>24841</v>
      </c>
      <c r="E4895" s="45"/>
      <c r="F4895" s="45">
        <v>0</v>
      </c>
      <c r="G4895" s="44"/>
      <c r="H4895" s="169" t="s">
        <v>24843</v>
      </c>
    </row>
    <row r="4896" spans="1:8" x14ac:dyDescent="0.3">
      <c r="A4896" s="5" t="s">
        <v>11929</v>
      </c>
      <c r="B4896" s="44" t="s">
        <v>27188</v>
      </c>
      <c r="C4896" s="45">
        <v>10.8</v>
      </c>
      <c r="D4896" s="45" t="s">
        <v>24841</v>
      </c>
      <c r="E4896" s="45"/>
      <c r="F4896" s="45">
        <v>10.8</v>
      </c>
      <c r="G4896" s="44"/>
      <c r="H4896" s="169" t="s">
        <v>24843</v>
      </c>
    </row>
    <row r="4897" spans="1:8" ht="26.4" x14ac:dyDescent="0.3">
      <c r="A4897" s="5" t="s">
        <v>11931</v>
      </c>
      <c r="B4897" s="44" t="s">
        <v>27189</v>
      </c>
      <c r="C4897" s="45">
        <v>10.8</v>
      </c>
      <c r="D4897" s="45" t="s">
        <v>24841</v>
      </c>
      <c r="E4897" s="45"/>
      <c r="F4897" s="45">
        <v>10.8</v>
      </c>
      <c r="G4897" s="44"/>
      <c r="H4897" s="169" t="s">
        <v>24843</v>
      </c>
    </row>
    <row r="4898" spans="1:8" x14ac:dyDescent="0.3">
      <c r="A4898" s="5" t="s">
        <v>11936</v>
      </c>
      <c r="B4898" s="44" t="s">
        <v>27190</v>
      </c>
      <c r="C4898" s="45">
        <v>10.8</v>
      </c>
      <c r="D4898" s="45" t="s">
        <v>24841</v>
      </c>
      <c r="E4898" s="45"/>
      <c r="F4898" s="45">
        <v>10.8</v>
      </c>
      <c r="G4898" s="44"/>
      <c r="H4898" s="169" t="s">
        <v>24843</v>
      </c>
    </row>
    <row r="4899" spans="1:8" ht="26.4" x14ac:dyDescent="0.3">
      <c r="A4899" s="5" t="s">
        <v>11938</v>
      </c>
      <c r="B4899" s="44" t="s">
        <v>27191</v>
      </c>
      <c r="C4899" s="45">
        <v>0</v>
      </c>
      <c r="D4899" s="45" t="s">
        <v>24841</v>
      </c>
      <c r="E4899" s="45"/>
      <c r="F4899" s="45">
        <v>0</v>
      </c>
      <c r="G4899" s="44"/>
      <c r="H4899" s="169" t="s">
        <v>24843</v>
      </c>
    </row>
    <row r="4900" spans="1:8" x14ac:dyDescent="0.3">
      <c r="A4900" s="5" t="s">
        <v>11940</v>
      </c>
      <c r="B4900" s="44" t="s">
        <v>27192</v>
      </c>
      <c r="C4900" s="45">
        <v>0</v>
      </c>
      <c r="D4900" s="45" t="s">
        <v>24841</v>
      </c>
      <c r="E4900" s="45"/>
      <c r="F4900" s="45">
        <v>0</v>
      </c>
      <c r="G4900" s="44"/>
      <c r="H4900" s="169" t="s">
        <v>24843</v>
      </c>
    </row>
    <row r="4901" spans="1:8" ht="26.4" x14ac:dyDescent="0.3">
      <c r="A4901" s="5" t="s">
        <v>11943</v>
      </c>
      <c r="B4901" s="44" t="s">
        <v>27193</v>
      </c>
      <c r="C4901" s="45">
        <v>10.8</v>
      </c>
      <c r="D4901" s="45" t="s">
        <v>24841</v>
      </c>
      <c r="E4901" s="45"/>
      <c r="F4901" s="45">
        <v>10.8</v>
      </c>
      <c r="G4901" s="44"/>
      <c r="H4901" s="169" t="s">
        <v>24843</v>
      </c>
    </row>
    <row r="4902" spans="1:8" ht="26.4" x14ac:dyDescent="0.3">
      <c r="A4902" s="5" t="s">
        <v>11945</v>
      </c>
      <c r="B4902" s="44" t="s">
        <v>27194</v>
      </c>
      <c r="C4902" s="45">
        <v>10.8</v>
      </c>
      <c r="D4902" s="45" t="s">
        <v>24841</v>
      </c>
      <c r="E4902" s="45"/>
      <c r="F4902" s="45">
        <v>10.8</v>
      </c>
      <c r="G4902" s="44"/>
      <c r="H4902" s="169" t="s">
        <v>24843</v>
      </c>
    </row>
    <row r="4903" spans="1:8" ht="26.4" x14ac:dyDescent="0.3">
      <c r="A4903" s="5" t="s">
        <v>11951</v>
      </c>
      <c r="B4903" s="44" t="s">
        <v>27195</v>
      </c>
      <c r="C4903" s="45">
        <v>0</v>
      </c>
      <c r="D4903" s="45" t="s">
        <v>24841</v>
      </c>
      <c r="E4903" s="45"/>
      <c r="F4903" s="45">
        <v>0</v>
      </c>
      <c r="G4903" s="44"/>
      <c r="H4903" s="169" t="s">
        <v>24843</v>
      </c>
    </row>
    <row r="4904" spans="1:8" x14ac:dyDescent="0.3">
      <c r="A4904" s="5" t="s">
        <v>11953</v>
      </c>
      <c r="B4904" s="44" t="s">
        <v>140</v>
      </c>
      <c r="C4904" s="45">
        <v>12.6</v>
      </c>
      <c r="D4904" s="45" t="s">
        <v>24841</v>
      </c>
      <c r="E4904" s="45"/>
      <c r="F4904" s="45">
        <v>12.6</v>
      </c>
      <c r="G4904" s="44"/>
      <c r="H4904" s="169" t="s">
        <v>24843</v>
      </c>
    </row>
    <row r="4905" spans="1:8" x14ac:dyDescent="0.3">
      <c r="A4905" s="5" t="s">
        <v>11954</v>
      </c>
      <c r="B4905" s="44" t="s">
        <v>27196</v>
      </c>
      <c r="C4905" s="45">
        <v>12.6</v>
      </c>
      <c r="D4905" s="45" t="s">
        <v>24841</v>
      </c>
      <c r="E4905" s="45"/>
      <c r="F4905" s="45">
        <v>12.6</v>
      </c>
      <c r="G4905" s="44"/>
      <c r="H4905" s="169" t="s">
        <v>24843</v>
      </c>
    </row>
    <row r="4906" spans="1:8" x14ac:dyDescent="0.3">
      <c r="A4906" s="5" t="s">
        <v>11959</v>
      </c>
      <c r="B4906" s="44" t="s">
        <v>27197</v>
      </c>
      <c r="C4906" s="45">
        <v>12.6</v>
      </c>
      <c r="D4906" s="45" t="s">
        <v>24841</v>
      </c>
      <c r="E4906" s="45"/>
      <c r="F4906" s="45">
        <v>12.6</v>
      </c>
      <c r="G4906" s="44"/>
      <c r="H4906" s="169" t="s">
        <v>24843</v>
      </c>
    </row>
    <row r="4907" spans="1:8" x14ac:dyDescent="0.3">
      <c r="A4907" s="5" t="s">
        <v>11961</v>
      </c>
      <c r="B4907" s="44" t="s">
        <v>140</v>
      </c>
      <c r="C4907" s="45">
        <v>12.6</v>
      </c>
      <c r="D4907" s="45" t="s">
        <v>24841</v>
      </c>
      <c r="E4907" s="45"/>
      <c r="F4907" s="45">
        <v>12.6</v>
      </c>
      <c r="G4907" s="44"/>
      <c r="H4907" s="169" t="s">
        <v>24843</v>
      </c>
    </row>
    <row r="4908" spans="1:8" x14ac:dyDescent="0.3">
      <c r="A4908" s="5" t="s">
        <v>11963</v>
      </c>
      <c r="B4908" s="44" t="s">
        <v>27197</v>
      </c>
      <c r="C4908" s="45">
        <v>12.6</v>
      </c>
      <c r="D4908" s="45" t="s">
        <v>24841</v>
      </c>
      <c r="E4908" s="45"/>
      <c r="F4908" s="45">
        <v>12.6</v>
      </c>
      <c r="G4908" s="44"/>
      <c r="H4908" s="169" t="s">
        <v>24843</v>
      </c>
    </row>
    <row r="4909" spans="1:8" x14ac:dyDescent="0.3">
      <c r="A4909" s="5" t="s">
        <v>11964</v>
      </c>
      <c r="B4909" s="44" t="s">
        <v>140</v>
      </c>
      <c r="C4909" s="45">
        <v>12.6</v>
      </c>
      <c r="D4909" s="45" t="s">
        <v>24841</v>
      </c>
      <c r="E4909" s="45"/>
      <c r="F4909" s="45">
        <v>12.6</v>
      </c>
      <c r="G4909" s="44"/>
      <c r="H4909" s="169" t="s">
        <v>24843</v>
      </c>
    </row>
    <row r="4910" spans="1:8" x14ac:dyDescent="0.3">
      <c r="A4910" s="5" t="s">
        <v>11967</v>
      </c>
      <c r="B4910" s="44" t="s">
        <v>27198</v>
      </c>
      <c r="C4910" s="45">
        <v>12.6</v>
      </c>
      <c r="D4910" s="45" t="s">
        <v>24841</v>
      </c>
      <c r="E4910" s="45"/>
      <c r="F4910" s="45">
        <v>12.6</v>
      </c>
      <c r="G4910" s="44"/>
      <c r="H4910" s="169" t="s">
        <v>24843</v>
      </c>
    </row>
    <row r="4911" spans="1:8" x14ac:dyDescent="0.3">
      <c r="A4911" s="5" t="s">
        <v>11969</v>
      </c>
      <c r="B4911" s="44" t="s">
        <v>22</v>
      </c>
      <c r="C4911" s="45">
        <v>12.6</v>
      </c>
      <c r="D4911" s="45" t="s">
        <v>24841</v>
      </c>
      <c r="E4911" s="45"/>
      <c r="F4911" s="45">
        <v>12.6</v>
      </c>
      <c r="G4911" s="44"/>
      <c r="H4911" s="169" t="s">
        <v>24843</v>
      </c>
    </row>
    <row r="4912" spans="1:8" x14ac:dyDescent="0.3">
      <c r="A4912" s="5" t="s">
        <v>11974</v>
      </c>
      <c r="B4912" s="44" t="s">
        <v>27199</v>
      </c>
      <c r="C4912" s="45">
        <v>12.6</v>
      </c>
      <c r="D4912" s="45" t="s">
        <v>24841</v>
      </c>
      <c r="E4912" s="45"/>
      <c r="F4912" s="45">
        <v>12.6</v>
      </c>
      <c r="G4912" s="44"/>
      <c r="H4912" s="169" t="s">
        <v>24843</v>
      </c>
    </row>
    <row r="4913" spans="1:8" x14ac:dyDescent="0.3">
      <c r="A4913" s="5" t="s">
        <v>11976</v>
      </c>
      <c r="B4913" s="44" t="s">
        <v>31</v>
      </c>
      <c r="C4913" s="45">
        <v>12.6</v>
      </c>
      <c r="D4913" s="45" t="s">
        <v>24841</v>
      </c>
      <c r="E4913" s="45"/>
      <c r="F4913" s="45">
        <v>12.6</v>
      </c>
      <c r="G4913" s="44"/>
      <c r="H4913" s="169" t="s">
        <v>24843</v>
      </c>
    </row>
    <row r="4914" spans="1:8" x14ac:dyDescent="0.3">
      <c r="A4914" s="5" t="s">
        <v>11977</v>
      </c>
      <c r="B4914" s="44" t="s">
        <v>11978</v>
      </c>
      <c r="C4914" s="45">
        <v>12.6</v>
      </c>
      <c r="D4914" s="45" t="s">
        <v>24841</v>
      </c>
      <c r="E4914" s="45"/>
      <c r="F4914" s="45">
        <v>12.6</v>
      </c>
      <c r="G4914" s="44"/>
      <c r="H4914" s="169" t="s">
        <v>24843</v>
      </c>
    </row>
    <row r="4915" spans="1:8" x14ac:dyDescent="0.3">
      <c r="A4915" s="5" t="s">
        <v>11983</v>
      </c>
      <c r="B4915" s="44" t="s">
        <v>27200</v>
      </c>
      <c r="C4915" s="45">
        <v>12.6</v>
      </c>
      <c r="D4915" s="45" t="s">
        <v>24841</v>
      </c>
      <c r="E4915" s="45"/>
      <c r="F4915" s="45">
        <v>12.6</v>
      </c>
      <c r="G4915" s="44"/>
      <c r="H4915" s="169" t="s">
        <v>24843</v>
      </c>
    </row>
    <row r="4916" spans="1:8" x14ac:dyDescent="0.3">
      <c r="A4916" s="5" t="s">
        <v>11984</v>
      </c>
      <c r="B4916" s="44" t="s">
        <v>18</v>
      </c>
      <c r="C4916" s="45">
        <v>12.6</v>
      </c>
      <c r="D4916" s="45" t="s">
        <v>24841</v>
      </c>
      <c r="E4916" s="45"/>
      <c r="F4916" s="45">
        <v>12.6</v>
      </c>
      <c r="G4916" s="44"/>
      <c r="H4916" s="169" t="s">
        <v>24843</v>
      </c>
    </row>
    <row r="4917" spans="1:8" x14ac:dyDescent="0.3">
      <c r="A4917" s="5" t="s">
        <v>11987</v>
      </c>
      <c r="B4917" s="44" t="s">
        <v>27200</v>
      </c>
      <c r="C4917" s="45">
        <v>12.6</v>
      </c>
      <c r="D4917" s="45" t="s">
        <v>24841</v>
      </c>
      <c r="E4917" s="45"/>
      <c r="F4917" s="45">
        <v>12.6</v>
      </c>
      <c r="G4917" s="44"/>
      <c r="H4917" s="169" t="s">
        <v>24843</v>
      </c>
    </row>
    <row r="4918" spans="1:8" x14ac:dyDescent="0.3">
      <c r="A4918" s="5" t="s">
        <v>11988</v>
      </c>
      <c r="B4918" s="44" t="s">
        <v>18</v>
      </c>
      <c r="C4918" s="45">
        <v>12.6</v>
      </c>
      <c r="D4918" s="45" t="s">
        <v>24841</v>
      </c>
      <c r="E4918" s="45"/>
      <c r="F4918" s="45">
        <v>12.6</v>
      </c>
      <c r="G4918" s="44"/>
      <c r="H4918" s="169" t="s">
        <v>24843</v>
      </c>
    </row>
    <row r="4919" spans="1:8" x14ac:dyDescent="0.3">
      <c r="A4919" s="5" t="s">
        <v>11993</v>
      </c>
      <c r="B4919" s="44" t="s">
        <v>27201</v>
      </c>
      <c r="C4919" s="45">
        <v>12.6</v>
      </c>
      <c r="D4919" s="45" t="s">
        <v>24841</v>
      </c>
      <c r="E4919" s="45"/>
      <c r="F4919" s="45">
        <v>12.6</v>
      </c>
      <c r="G4919" s="44"/>
      <c r="H4919" s="169" t="s">
        <v>24843</v>
      </c>
    </row>
    <row r="4920" spans="1:8" x14ac:dyDescent="0.3">
      <c r="A4920" s="5" t="s">
        <v>11997</v>
      </c>
      <c r="B4920" s="44" t="s">
        <v>27202</v>
      </c>
      <c r="C4920" s="45">
        <v>12.6</v>
      </c>
      <c r="D4920" s="45" t="s">
        <v>24841</v>
      </c>
      <c r="E4920" s="45"/>
      <c r="F4920" s="45">
        <v>12.6</v>
      </c>
      <c r="G4920" s="44"/>
      <c r="H4920" s="169" t="s">
        <v>24843</v>
      </c>
    </row>
    <row r="4921" spans="1:8" x14ac:dyDescent="0.3">
      <c r="A4921" s="5" t="s">
        <v>11999</v>
      </c>
      <c r="B4921" s="44" t="s">
        <v>31</v>
      </c>
      <c r="C4921" s="45">
        <v>12.6</v>
      </c>
      <c r="D4921" s="45" t="s">
        <v>24841</v>
      </c>
      <c r="E4921" s="45"/>
      <c r="F4921" s="45">
        <v>12.6</v>
      </c>
      <c r="G4921" s="44"/>
      <c r="H4921" s="169" t="s">
        <v>24843</v>
      </c>
    </row>
    <row r="4922" spans="1:8" x14ac:dyDescent="0.3">
      <c r="A4922" s="5" t="s">
        <v>12003</v>
      </c>
      <c r="B4922" s="44" t="s">
        <v>27202</v>
      </c>
      <c r="C4922" s="45">
        <v>12.6</v>
      </c>
      <c r="D4922" s="45" t="s">
        <v>24841</v>
      </c>
      <c r="E4922" s="45"/>
      <c r="F4922" s="45">
        <v>12.6</v>
      </c>
      <c r="G4922" s="44"/>
      <c r="H4922" s="169" t="s">
        <v>24843</v>
      </c>
    </row>
    <row r="4923" spans="1:8" x14ac:dyDescent="0.3">
      <c r="A4923" s="5" t="s">
        <v>12004</v>
      </c>
      <c r="B4923" s="44" t="s">
        <v>31</v>
      </c>
      <c r="C4923" s="45">
        <v>12.6</v>
      </c>
      <c r="D4923" s="45" t="s">
        <v>24841</v>
      </c>
      <c r="E4923" s="45"/>
      <c r="F4923" s="45">
        <v>12.6</v>
      </c>
      <c r="G4923" s="44"/>
      <c r="H4923" s="169" t="s">
        <v>24843</v>
      </c>
    </row>
    <row r="4924" spans="1:8" x14ac:dyDescent="0.3">
      <c r="A4924" s="5" t="s">
        <v>12006</v>
      </c>
      <c r="B4924" s="44" t="s">
        <v>27202</v>
      </c>
      <c r="C4924" s="45">
        <v>12.6</v>
      </c>
      <c r="D4924" s="45" t="s">
        <v>24841</v>
      </c>
      <c r="E4924" s="45"/>
      <c r="F4924" s="45">
        <v>12.6</v>
      </c>
      <c r="G4924" s="44"/>
      <c r="H4924" s="169" t="s">
        <v>24843</v>
      </c>
    </row>
    <row r="4925" spans="1:8" x14ac:dyDescent="0.3">
      <c r="A4925" s="5" t="s">
        <v>12007</v>
      </c>
      <c r="B4925" s="44" t="s">
        <v>31</v>
      </c>
      <c r="C4925" s="45">
        <v>12.6</v>
      </c>
      <c r="D4925" s="45" t="s">
        <v>24841</v>
      </c>
      <c r="E4925" s="45"/>
      <c r="F4925" s="45">
        <v>12.6</v>
      </c>
      <c r="G4925" s="44"/>
      <c r="H4925" s="169" t="s">
        <v>24843</v>
      </c>
    </row>
    <row r="4926" spans="1:8" x14ac:dyDescent="0.3">
      <c r="A4926" s="5" t="s">
        <v>12010</v>
      </c>
      <c r="B4926" s="44" t="s">
        <v>27201</v>
      </c>
      <c r="C4926" s="45">
        <v>12.6</v>
      </c>
      <c r="D4926" s="45" t="s">
        <v>24841</v>
      </c>
      <c r="E4926" s="45"/>
      <c r="F4926" s="45">
        <v>12.6</v>
      </c>
      <c r="G4926" s="44"/>
      <c r="H4926" s="169" t="s">
        <v>24843</v>
      </c>
    </row>
    <row r="4927" spans="1:8" x14ac:dyDescent="0.3">
      <c r="A4927" s="5" t="s">
        <v>12012</v>
      </c>
      <c r="B4927" s="44" t="s">
        <v>27202</v>
      </c>
      <c r="C4927" s="45">
        <v>12.6</v>
      </c>
      <c r="D4927" s="45" t="s">
        <v>24841</v>
      </c>
      <c r="E4927" s="45"/>
      <c r="F4927" s="45">
        <v>12.6</v>
      </c>
      <c r="G4927" s="44"/>
      <c r="H4927" s="169" t="s">
        <v>24843</v>
      </c>
    </row>
    <row r="4928" spans="1:8" x14ac:dyDescent="0.3">
      <c r="A4928" s="5" t="s">
        <v>12013</v>
      </c>
      <c r="B4928" s="44" t="s">
        <v>31</v>
      </c>
      <c r="C4928" s="45">
        <v>12.6</v>
      </c>
      <c r="D4928" s="45" t="s">
        <v>24841</v>
      </c>
      <c r="E4928" s="45"/>
      <c r="F4928" s="45">
        <v>12.6</v>
      </c>
      <c r="G4928" s="44"/>
      <c r="H4928" s="169" t="s">
        <v>24843</v>
      </c>
    </row>
    <row r="4929" spans="1:8" x14ac:dyDescent="0.3">
      <c r="A4929" s="5" t="s">
        <v>12016</v>
      </c>
      <c r="B4929" s="44" t="s">
        <v>27201</v>
      </c>
      <c r="C4929" s="45">
        <v>12.6</v>
      </c>
      <c r="D4929" s="45" t="s">
        <v>24841</v>
      </c>
      <c r="E4929" s="45"/>
      <c r="F4929" s="45">
        <v>12.6</v>
      </c>
      <c r="G4929" s="44"/>
      <c r="H4929" s="169" t="s">
        <v>24843</v>
      </c>
    </row>
    <row r="4930" spans="1:8" x14ac:dyDescent="0.3">
      <c r="A4930" s="5" t="s">
        <v>12018</v>
      </c>
      <c r="B4930" s="44" t="s">
        <v>27202</v>
      </c>
      <c r="C4930" s="45">
        <v>12.6</v>
      </c>
      <c r="D4930" s="45" t="s">
        <v>24841</v>
      </c>
      <c r="E4930" s="45"/>
      <c r="F4930" s="45">
        <v>12.6</v>
      </c>
      <c r="G4930" s="44"/>
      <c r="H4930" s="169" t="s">
        <v>24843</v>
      </c>
    </row>
    <row r="4931" spans="1:8" x14ac:dyDescent="0.3">
      <c r="A4931" s="5" t="s">
        <v>12019</v>
      </c>
      <c r="B4931" s="44" t="s">
        <v>31</v>
      </c>
      <c r="C4931" s="45">
        <v>12.6</v>
      </c>
      <c r="D4931" s="45" t="s">
        <v>24841</v>
      </c>
      <c r="E4931" s="45"/>
      <c r="F4931" s="45">
        <v>12.6</v>
      </c>
      <c r="G4931" s="44"/>
      <c r="H4931" s="169" t="s">
        <v>24843</v>
      </c>
    </row>
    <row r="4932" spans="1:8" x14ac:dyDescent="0.3">
      <c r="A4932" s="5" t="s">
        <v>12024</v>
      </c>
      <c r="B4932" s="44" t="s">
        <v>27203</v>
      </c>
      <c r="C4932" s="45">
        <v>12.6</v>
      </c>
      <c r="D4932" s="45" t="s">
        <v>24841</v>
      </c>
      <c r="E4932" s="45"/>
      <c r="F4932" s="45">
        <v>12.6</v>
      </c>
      <c r="G4932" s="44"/>
      <c r="H4932" s="169" t="s">
        <v>24843</v>
      </c>
    </row>
    <row r="4933" spans="1:8" x14ac:dyDescent="0.3">
      <c r="A4933" s="5" t="s">
        <v>12026</v>
      </c>
      <c r="B4933" s="44" t="s">
        <v>27204</v>
      </c>
      <c r="C4933" s="45">
        <v>12.6</v>
      </c>
      <c r="D4933" s="45" t="s">
        <v>24841</v>
      </c>
      <c r="E4933" s="45"/>
      <c r="F4933" s="45">
        <v>12.6</v>
      </c>
      <c r="G4933" s="44"/>
      <c r="H4933" s="169" t="s">
        <v>24843</v>
      </c>
    </row>
    <row r="4934" spans="1:8" x14ac:dyDescent="0.3">
      <c r="A4934" s="5" t="s">
        <v>12028</v>
      </c>
      <c r="B4934" s="44" t="s">
        <v>119</v>
      </c>
      <c r="C4934" s="45">
        <v>12.6</v>
      </c>
      <c r="D4934" s="45" t="s">
        <v>24841</v>
      </c>
      <c r="E4934" s="45"/>
      <c r="F4934" s="45">
        <v>12.6</v>
      </c>
      <c r="G4934" s="44"/>
      <c r="H4934" s="169" t="s">
        <v>24843</v>
      </c>
    </row>
    <row r="4935" spans="1:8" ht="39.6" x14ac:dyDescent="0.3">
      <c r="A4935" s="5" t="s">
        <v>12031</v>
      </c>
      <c r="B4935" s="44" t="s">
        <v>27205</v>
      </c>
      <c r="C4935" s="45">
        <v>12.6</v>
      </c>
      <c r="D4935" s="45" t="s">
        <v>24841</v>
      </c>
      <c r="E4935" s="45"/>
      <c r="F4935" s="45">
        <v>12.6</v>
      </c>
      <c r="G4935" s="44"/>
      <c r="H4935" s="169" t="s">
        <v>24843</v>
      </c>
    </row>
    <row r="4936" spans="1:8" ht="39.6" x14ac:dyDescent="0.3">
      <c r="A4936" s="5" t="s">
        <v>12033</v>
      </c>
      <c r="B4936" s="44" t="s">
        <v>27206</v>
      </c>
      <c r="C4936" s="45">
        <v>12.6</v>
      </c>
      <c r="D4936" s="45" t="s">
        <v>24841</v>
      </c>
      <c r="E4936" s="45"/>
      <c r="F4936" s="45">
        <v>12.6</v>
      </c>
      <c r="G4936" s="44"/>
      <c r="H4936" s="169" t="s">
        <v>24843</v>
      </c>
    </row>
    <row r="4937" spans="1:8" ht="39.6" x14ac:dyDescent="0.3">
      <c r="A4937" s="5" t="s">
        <v>12035</v>
      </c>
      <c r="B4937" s="44" t="s">
        <v>27207</v>
      </c>
      <c r="C4937" s="45">
        <v>12.6</v>
      </c>
      <c r="D4937" s="45" t="s">
        <v>24841</v>
      </c>
      <c r="E4937" s="45"/>
      <c r="F4937" s="45">
        <v>12.6</v>
      </c>
      <c r="G4937" s="44"/>
      <c r="H4937" s="169" t="s">
        <v>24843</v>
      </c>
    </row>
    <row r="4938" spans="1:8" ht="39.6" x14ac:dyDescent="0.3">
      <c r="A4938" s="5" t="s">
        <v>12037</v>
      </c>
      <c r="B4938" s="44" t="s">
        <v>27208</v>
      </c>
      <c r="C4938" s="45">
        <v>12.6</v>
      </c>
      <c r="D4938" s="45" t="s">
        <v>24841</v>
      </c>
      <c r="E4938" s="45"/>
      <c r="F4938" s="45">
        <v>12.6</v>
      </c>
      <c r="G4938" s="44"/>
      <c r="H4938" s="169" t="s">
        <v>24843</v>
      </c>
    </row>
    <row r="4939" spans="1:8" ht="26.4" x14ac:dyDescent="0.3">
      <c r="A4939" s="5" t="s">
        <v>12039</v>
      </c>
      <c r="B4939" s="44" t="s">
        <v>27209</v>
      </c>
      <c r="C4939" s="45">
        <v>12.6</v>
      </c>
      <c r="D4939" s="45" t="s">
        <v>24841</v>
      </c>
      <c r="E4939" s="45"/>
      <c r="F4939" s="45">
        <v>12.6</v>
      </c>
      <c r="G4939" s="44"/>
      <c r="H4939" s="169" t="s">
        <v>24843</v>
      </c>
    </row>
    <row r="4940" spans="1:8" ht="39.6" x14ac:dyDescent="0.3">
      <c r="A4940" s="5" t="s">
        <v>12041</v>
      </c>
      <c r="B4940" s="44" t="s">
        <v>27210</v>
      </c>
      <c r="C4940" s="45">
        <v>12.6</v>
      </c>
      <c r="D4940" s="45" t="s">
        <v>24841</v>
      </c>
      <c r="E4940" s="45"/>
      <c r="F4940" s="45">
        <v>12.6</v>
      </c>
      <c r="G4940" s="44"/>
      <c r="H4940" s="169" t="s">
        <v>24843</v>
      </c>
    </row>
    <row r="4941" spans="1:8" x14ac:dyDescent="0.3">
      <c r="A4941" s="5" t="s">
        <v>12043</v>
      </c>
      <c r="B4941" s="44" t="s">
        <v>119</v>
      </c>
      <c r="C4941" s="45">
        <v>12.6</v>
      </c>
      <c r="D4941" s="45" t="s">
        <v>24841</v>
      </c>
      <c r="E4941" s="45"/>
      <c r="F4941" s="45">
        <v>12.6</v>
      </c>
      <c r="G4941" s="44"/>
      <c r="H4941" s="169" t="s">
        <v>24843</v>
      </c>
    </row>
    <row r="4942" spans="1:8" ht="26.4" x14ac:dyDescent="0.3">
      <c r="A4942" s="5" t="s">
        <v>12046</v>
      </c>
      <c r="B4942" s="44" t="s">
        <v>27211</v>
      </c>
      <c r="C4942" s="45">
        <v>16</v>
      </c>
      <c r="D4942" s="45" t="s">
        <v>24841</v>
      </c>
      <c r="E4942" s="45"/>
      <c r="F4942" s="45">
        <v>16</v>
      </c>
      <c r="G4942" s="44"/>
      <c r="H4942" s="169" t="s">
        <v>24842</v>
      </c>
    </row>
    <row r="4943" spans="1:8" x14ac:dyDescent="0.3">
      <c r="A4943" s="5" t="s">
        <v>12050</v>
      </c>
      <c r="B4943" s="44" t="s">
        <v>27212</v>
      </c>
      <c r="C4943" s="45">
        <v>16</v>
      </c>
      <c r="D4943" s="45" t="s">
        <v>24841</v>
      </c>
      <c r="E4943" s="45"/>
      <c r="F4943" s="45">
        <v>16</v>
      </c>
      <c r="G4943" s="44"/>
      <c r="H4943" s="169" t="s">
        <v>24842</v>
      </c>
    </row>
    <row r="4944" spans="1:8" x14ac:dyDescent="0.3">
      <c r="A4944" s="5" t="s">
        <v>12052</v>
      </c>
      <c r="B4944" s="44" t="s">
        <v>31</v>
      </c>
      <c r="C4944" s="45">
        <v>16</v>
      </c>
      <c r="D4944" s="45" t="s">
        <v>24841</v>
      </c>
      <c r="E4944" s="45"/>
      <c r="F4944" s="45">
        <v>16</v>
      </c>
      <c r="G4944" s="44"/>
      <c r="H4944" s="169" t="s">
        <v>24842</v>
      </c>
    </row>
    <row r="4945" spans="1:8" x14ac:dyDescent="0.3">
      <c r="A4945" s="5" t="s">
        <v>12053</v>
      </c>
      <c r="B4945" s="44" t="s">
        <v>27213</v>
      </c>
      <c r="C4945" s="45">
        <v>0</v>
      </c>
      <c r="D4945" s="45" t="s">
        <v>24841</v>
      </c>
      <c r="E4945" s="45"/>
      <c r="F4945" s="45">
        <v>0</v>
      </c>
      <c r="G4945" s="44"/>
      <c r="H4945" s="169" t="s">
        <v>24842</v>
      </c>
    </row>
    <row r="4946" spans="1:8" x14ac:dyDescent="0.3">
      <c r="A4946" s="5" t="s">
        <v>12055</v>
      </c>
      <c r="B4946" s="44" t="s">
        <v>27214</v>
      </c>
      <c r="C4946" s="45">
        <v>16</v>
      </c>
      <c r="D4946" s="45" t="s">
        <v>24841</v>
      </c>
      <c r="E4946" s="45">
        <v>14.4</v>
      </c>
      <c r="F4946" s="45">
        <v>14.4</v>
      </c>
      <c r="G4946" s="44"/>
      <c r="H4946" s="169" t="s">
        <v>24842</v>
      </c>
    </row>
    <row r="4947" spans="1:8" x14ac:dyDescent="0.3">
      <c r="A4947" s="5" t="s">
        <v>12057</v>
      </c>
      <c r="B4947" s="44" t="s">
        <v>27215</v>
      </c>
      <c r="C4947" s="45">
        <v>16</v>
      </c>
      <c r="D4947" s="45" t="s">
        <v>24841</v>
      </c>
      <c r="E4947" s="45">
        <v>14.4</v>
      </c>
      <c r="F4947" s="45">
        <v>14.4</v>
      </c>
      <c r="G4947" s="44"/>
      <c r="H4947" s="169" t="s">
        <v>24842</v>
      </c>
    </row>
    <row r="4948" spans="1:8" ht="39.6" x14ac:dyDescent="0.3">
      <c r="A4948" s="5" t="s">
        <v>12061</v>
      </c>
      <c r="B4948" s="44" t="s">
        <v>27216</v>
      </c>
      <c r="C4948" s="45">
        <v>16</v>
      </c>
      <c r="D4948" s="45" t="s">
        <v>24841</v>
      </c>
      <c r="E4948" s="45"/>
      <c r="F4948" s="45">
        <v>16</v>
      </c>
      <c r="G4948" s="44"/>
      <c r="H4948" s="169" t="s">
        <v>24842</v>
      </c>
    </row>
    <row r="4949" spans="1:8" x14ac:dyDescent="0.3">
      <c r="A4949" s="5" t="s">
        <v>12063</v>
      </c>
      <c r="B4949" s="44" t="s">
        <v>31</v>
      </c>
      <c r="C4949" s="45">
        <v>16</v>
      </c>
      <c r="D4949" s="45" t="s">
        <v>24841</v>
      </c>
      <c r="E4949" s="45"/>
      <c r="F4949" s="45">
        <v>16</v>
      </c>
      <c r="G4949" s="44"/>
      <c r="H4949" s="169" t="s">
        <v>24842</v>
      </c>
    </row>
    <row r="4950" spans="1:8" ht="39.6" x14ac:dyDescent="0.3">
      <c r="A4950" s="5" t="s">
        <v>12066</v>
      </c>
      <c r="B4950" s="44" t="s">
        <v>27217</v>
      </c>
      <c r="C4950" s="45">
        <v>0</v>
      </c>
      <c r="D4950" s="45" t="s">
        <v>24841</v>
      </c>
      <c r="E4950" s="45"/>
      <c r="F4950" s="45">
        <v>0</v>
      </c>
      <c r="G4950" s="44"/>
      <c r="H4950" s="169" t="s">
        <v>24843</v>
      </c>
    </row>
    <row r="4951" spans="1:8" ht="26.4" x14ac:dyDescent="0.3">
      <c r="A4951" s="5" t="s">
        <v>12068</v>
      </c>
      <c r="B4951" s="44" t="s">
        <v>27218</v>
      </c>
      <c r="C4951" s="45">
        <v>0</v>
      </c>
      <c r="D4951" s="45" t="s">
        <v>24841</v>
      </c>
      <c r="E4951" s="45"/>
      <c r="F4951" s="45">
        <v>0</v>
      </c>
      <c r="G4951" s="44"/>
      <c r="H4951" s="169" t="s">
        <v>24843</v>
      </c>
    </row>
    <row r="4952" spans="1:8" x14ac:dyDescent="0.3">
      <c r="A4952" s="5" t="s">
        <v>12070</v>
      </c>
      <c r="B4952" s="44" t="s">
        <v>31</v>
      </c>
      <c r="C4952" s="45">
        <v>16</v>
      </c>
      <c r="D4952" s="45" t="s">
        <v>24841</v>
      </c>
      <c r="E4952" s="45"/>
      <c r="F4952" s="45">
        <v>16</v>
      </c>
      <c r="G4952" s="44"/>
      <c r="H4952" s="169" t="s">
        <v>24842</v>
      </c>
    </row>
    <row r="4953" spans="1:8" ht="26.4" x14ac:dyDescent="0.3">
      <c r="A4953" s="5" t="s">
        <v>12072</v>
      </c>
      <c r="B4953" s="44" t="s">
        <v>27219</v>
      </c>
      <c r="C4953" s="45">
        <v>0</v>
      </c>
      <c r="D4953" s="45" t="s">
        <v>24841</v>
      </c>
      <c r="E4953" s="45"/>
      <c r="F4953" s="45">
        <v>0</v>
      </c>
      <c r="G4953" s="44"/>
      <c r="H4953" s="169" t="s">
        <v>24843</v>
      </c>
    </row>
    <row r="4954" spans="1:8" x14ac:dyDescent="0.3">
      <c r="A4954" s="5" t="s">
        <v>12074</v>
      </c>
      <c r="B4954" s="44" t="s">
        <v>31</v>
      </c>
      <c r="C4954" s="45">
        <v>16</v>
      </c>
      <c r="D4954" s="45" t="s">
        <v>24841</v>
      </c>
      <c r="E4954" s="45"/>
      <c r="F4954" s="45">
        <v>16</v>
      </c>
      <c r="G4954" s="44"/>
      <c r="H4954" s="169" t="s">
        <v>24842</v>
      </c>
    </row>
    <row r="4955" spans="1:8" ht="26.4" x14ac:dyDescent="0.3">
      <c r="A4955" s="5" t="s">
        <v>12079</v>
      </c>
      <c r="B4955" s="44" t="s">
        <v>27220</v>
      </c>
      <c r="C4955" s="45">
        <v>16</v>
      </c>
      <c r="D4955" s="45" t="s">
        <v>24841</v>
      </c>
      <c r="E4955" s="45">
        <v>14.4</v>
      </c>
      <c r="F4955" s="45">
        <v>14.4</v>
      </c>
      <c r="G4955" s="44"/>
      <c r="H4955" s="169" t="s">
        <v>24842</v>
      </c>
    </row>
    <row r="4956" spans="1:8" x14ac:dyDescent="0.3">
      <c r="A4956" s="5" t="s">
        <v>12081</v>
      </c>
      <c r="B4956" s="44" t="s">
        <v>27221</v>
      </c>
      <c r="C4956" s="45">
        <v>16</v>
      </c>
      <c r="D4956" s="45" t="s">
        <v>24841</v>
      </c>
      <c r="E4956" s="45">
        <v>14.4</v>
      </c>
      <c r="F4956" s="45">
        <v>14.4</v>
      </c>
      <c r="G4956" s="44"/>
      <c r="H4956" s="169" t="s">
        <v>24842</v>
      </c>
    </row>
    <row r="4957" spans="1:8" x14ac:dyDescent="0.3">
      <c r="A4957" s="5" t="s">
        <v>12083</v>
      </c>
      <c r="B4957" s="44" t="s">
        <v>27222</v>
      </c>
      <c r="C4957" s="45">
        <v>16</v>
      </c>
      <c r="D4957" s="45" t="s">
        <v>24841</v>
      </c>
      <c r="E4957" s="45">
        <v>14.4</v>
      </c>
      <c r="F4957" s="45">
        <v>14.4</v>
      </c>
      <c r="G4957" s="44"/>
      <c r="H4957" s="169" t="s">
        <v>24842</v>
      </c>
    </row>
    <row r="4958" spans="1:8" x14ac:dyDescent="0.3">
      <c r="A4958" s="5" t="s">
        <v>12085</v>
      </c>
      <c r="B4958" s="44" t="s">
        <v>18</v>
      </c>
      <c r="C4958" s="45">
        <v>16</v>
      </c>
      <c r="D4958" s="45" t="s">
        <v>24841</v>
      </c>
      <c r="E4958" s="45">
        <v>14.4</v>
      </c>
      <c r="F4958" s="45">
        <v>14.4</v>
      </c>
      <c r="G4958" s="44"/>
      <c r="H4958" s="169" t="s">
        <v>24842</v>
      </c>
    </row>
    <row r="4959" spans="1:8" x14ac:dyDescent="0.3">
      <c r="A4959" s="5" t="s">
        <v>12086</v>
      </c>
      <c r="B4959" s="44" t="s">
        <v>27223</v>
      </c>
      <c r="C4959" s="45">
        <v>16</v>
      </c>
      <c r="D4959" s="45" t="s">
        <v>24841</v>
      </c>
      <c r="E4959" s="45">
        <v>14.4</v>
      </c>
      <c r="F4959" s="45">
        <v>14.4</v>
      </c>
      <c r="G4959" s="44"/>
      <c r="H4959" s="169" t="s">
        <v>24842</v>
      </c>
    </row>
    <row r="4960" spans="1:8" x14ac:dyDescent="0.3">
      <c r="A4960" s="5" t="s">
        <v>12089</v>
      </c>
      <c r="B4960" s="44" t="s">
        <v>12090</v>
      </c>
      <c r="C4960" s="45">
        <v>16</v>
      </c>
      <c r="D4960" s="45" t="s">
        <v>24841</v>
      </c>
      <c r="E4960" s="45"/>
      <c r="F4960" s="45">
        <v>16</v>
      </c>
      <c r="G4960" s="44"/>
      <c r="H4960" s="169" t="s">
        <v>24842</v>
      </c>
    </row>
    <row r="4961" spans="1:8" x14ac:dyDescent="0.3">
      <c r="A4961" s="5" t="s">
        <v>12091</v>
      </c>
      <c r="B4961" s="44" t="s">
        <v>31</v>
      </c>
      <c r="C4961" s="45">
        <v>16</v>
      </c>
      <c r="D4961" s="45" t="s">
        <v>24841</v>
      </c>
      <c r="E4961" s="45"/>
      <c r="F4961" s="45">
        <v>16</v>
      </c>
      <c r="G4961" s="44"/>
      <c r="H4961" s="169" t="s">
        <v>24842</v>
      </c>
    </row>
    <row r="4962" spans="1:8" ht="26.4" x14ac:dyDescent="0.3">
      <c r="A4962" s="5" t="s">
        <v>12096</v>
      </c>
      <c r="B4962" s="44" t="s">
        <v>27224</v>
      </c>
      <c r="C4962" s="45">
        <v>16</v>
      </c>
      <c r="D4962" s="45" t="s">
        <v>24841</v>
      </c>
      <c r="E4962" s="45"/>
      <c r="F4962" s="45">
        <v>16</v>
      </c>
      <c r="G4962" s="44"/>
      <c r="H4962" s="169" t="s">
        <v>24842</v>
      </c>
    </row>
    <row r="4963" spans="1:8" x14ac:dyDescent="0.3">
      <c r="A4963" s="5" t="s">
        <v>12098</v>
      </c>
      <c r="B4963" s="44" t="s">
        <v>140</v>
      </c>
      <c r="C4963" s="45">
        <v>16</v>
      </c>
      <c r="D4963" s="45" t="s">
        <v>24841</v>
      </c>
      <c r="E4963" s="45"/>
      <c r="F4963" s="45">
        <v>16</v>
      </c>
      <c r="G4963" s="44"/>
      <c r="H4963" s="169" t="s">
        <v>24842</v>
      </c>
    </row>
    <row r="4964" spans="1:8" x14ac:dyDescent="0.3">
      <c r="A4964" s="5" t="s">
        <v>12099</v>
      </c>
      <c r="B4964" s="44" t="s">
        <v>27215</v>
      </c>
      <c r="C4964" s="45">
        <v>16</v>
      </c>
      <c r="D4964" s="45" t="s">
        <v>24841</v>
      </c>
      <c r="E4964" s="45">
        <v>14.4</v>
      </c>
      <c r="F4964" s="45">
        <v>14.4</v>
      </c>
      <c r="G4964" s="44"/>
      <c r="H4964" s="169" t="s">
        <v>24842</v>
      </c>
    </row>
    <row r="4965" spans="1:8" x14ac:dyDescent="0.3">
      <c r="A4965" s="5" t="s">
        <v>12100</v>
      </c>
      <c r="B4965" s="44" t="s">
        <v>297</v>
      </c>
      <c r="C4965" s="45">
        <v>16</v>
      </c>
      <c r="D4965" s="45" t="s">
        <v>24841</v>
      </c>
      <c r="E4965" s="45"/>
      <c r="F4965" s="45">
        <v>16</v>
      </c>
      <c r="G4965" s="44"/>
      <c r="H4965" s="169" t="s">
        <v>24842</v>
      </c>
    </row>
    <row r="4966" spans="1:8" x14ac:dyDescent="0.3">
      <c r="A4966" s="5" t="s">
        <v>12103</v>
      </c>
      <c r="B4966" s="44" t="s">
        <v>12104</v>
      </c>
      <c r="C4966" s="45">
        <v>9</v>
      </c>
      <c r="D4966" s="45" t="s">
        <v>24841</v>
      </c>
      <c r="E4966" s="45"/>
      <c r="F4966" s="45">
        <v>9</v>
      </c>
      <c r="G4966" s="44"/>
      <c r="H4966" s="169" t="s">
        <v>24843</v>
      </c>
    </row>
    <row r="4967" spans="1:8" x14ac:dyDescent="0.3">
      <c r="A4967" s="5" t="s">
        <v>12106</v>
      </c>
      <c r="B4967" s="44" t="s">
        <v>27225</v>
      </c>
      <c r="C4967" s="45">
        <v>16</v>
      </c>
      <c r="D4967" s="45" t="s">
        <v>24841</v>
      </c>
      <c r="E4967" s="45">
        <v>14.4</v>
      </c>
      <c r="F4967" s="45">
        <v>14.4</v>
      </c>
      <c r="G4967" s="44"/>
      <c r="H4967" s="169" t="s">
        <v>24842</v>
      </c>
    </row>
    <row r="4968" spans="1:8" x14ac:dyDescent="0.3">
      <c r="A4968" s="5" t="s">
        <v>12108</v>
      </c>
      <c r="B4968" s="44" t="s">
        <v>31</v>
      </c>
      <c r="C4968" s="45">
        <v>16</v>
      </c>
      <c r="D4968" s="45" t="s">
        <v>24841</v>
      </c>
      <c r="E4968" s="45">
        <v>14.4</v>
      </c>
      <c r="F4968" s="45">
        <v>14.4</v>
      </c>
      <c r="G4968" s="44"/>
      <c r="H4968" s="169" t="s">
        <v>24842</v>
      </c>
    </row>
    <row r="4969" spans="1:8" x14ac:dyDescent="0.3">
      <c r="A4969" s="5" t="s">
        <v>12113</v>
      </c>
      <c r="B4969" s="44" t="s">
        <v>27226</v>
      </c>
      <c r="C4969" s="45">
        <v>16</v>
      </c>
      <c r="D4969" s="45" t="s">
        <v>24841</v>
      </c>
      <c r="E4969" s="45">
        <v>14.4</v>
      </c>
      <c r="F4969" s="45">
        <v>14.4</v>
      </c>
      <c r="G4969" s="44"/>
      <c r="H4969" s="169" t="s">
        <v>24842</v>
      </c>
    </row>
    <row r="4970" spans="1:8" x14ac:dyDescent="0.3">
      <c r="A4970" s="5" t="s">
        <v>12115</v>
      </c>
      <c r="B4970" s="44" t="s">
        <v>119</v>
      </c>
      <c r="C4970" s="45">
        <v>16</v>
      </c>
      <c r="D4970" s="45" t="s">
        <v>24841</v>
      </c>
      <c r="E4970" s="45">
        <v>14.4</v>
      </c>
      <c r="F4970" s="45">
        <v>14.4</v>
      </c>
      <c r="G4970" s="44"/>
      <c r="H4970" s="169" t="s">
        <v>24842</v>
      </c>
    </row>
    <row r="4971" spans="1:8" x14ac:dyDescent="0.3">
      <c r="A4971" s="5" t="s">
        <v>12116</v>
      </c>
      <c r="B4971" s="44" t="s">
        <v>22</v>
      </c>
      <c r="C4971" s="45">
        <v>16</v>
      </c>
      <c r="D4971" s="45" t="s">
        <v>24841</v>
      </c>
      <c r="E4971" s="45">
        <v>14.4</v>
      </c>
      <c r="F4971" s="45">
        <v>14.4</v>
      </c>
      <c r="G4971" s="44"/>
      <c r="H4971" s="169" t="s">
        <v>24842</v>
      </c>
    </row>
    <row r="4972" spans="1:8" ht="26.4" x14ac:dyDescent="0.3">
      <c r="A4972" s="5" t="s">
        <v>12121</v>
      </c>
      <c r="B4972" s="44" t="s">
        <v>27227</v>
      </c>
      <c r="C4972" s="45">
        <v>16</v>
      </c>
      <c r="D4972" s="45" t="s">
        <v>24841</v>
      </c>
      <c r="E4972" s="45"/>
      <c r="F4972" s="45">
        <v>16</v>
      </c>
      <c r="G4972" s="44"/>
      <c r="H4972" s="169" t="s">
        <v>24842</v>
      </c>
    </row>
    <row r="4973" spans="1:8" x14ac:dyDescent="0.3">
      <c r="A4973" s="5" t="s">
        <v>12123</v>
      </c>
      <c r="B4973" s="44" t="s">
        <v>140</v>
      </c>
      <c r="C4973" s="45">
        <v>16</v>
      </c>
      <c r="D4973" s="45" t="s">
        <v>24841</v>
      </c>
      <c r="E4973" s="45">
        <v>14.4</v>
      </c>
      <c r="F4973" s="45">
        <v>14.4</v>
      </c>
      <c r="G4973" s="44"/>
      <c r="H4973" s="169" t="s">
        <v>24842</v>
      </c>
    </row>
    <row r="4974" spans="1:8" x14ac:dyDescent="0.3">
      <c r="A4974" s="5" t="s">
        <v>12125</v>
      </c>
      <c r="B4974" s="44" t="s">
        <v>27228</v>
      </c>
      <c r="C4974" s="45">
        <v>16</v>
      </c>
      <c r="D4974" s="45" t="s">
        <v>24841</v>
      </c>
      <c r="E4974" s="45"/>
      <c r="F4974" s="45">
        <v>16</v>
      </c>
      <c r="G4974" s="44"/>
      <c r="H4974" s="169" t="s">
        <v>24842</v>
      </c>
    </row>
    <row r="4975" spans="1:8" x14ac:dyDescent="0.3">
      <c r="A4975" s="5" t="s">
        <v>12127</v>
      </c>
      <c r="B4975" s="44" t="s">
        <v>27229</v>
      </c>
      <c r="C4975" s="45">
        <v>16</v>
      </c>
      <c r="D4975" s="45" t="s">
        <v>24841</v>
      </c>
      <c r="E4975" s="45">
        <v>14.4</v>
      </c>
      <c r="F4975" s="45">
        <v>14.4</v>
      </c>
      <c r="G4975" s="44"/>
      <c r="H4975" s="169" t="s">
        <v>24842</v>
      </c>
    </row>
    <row r="4976" spans="1:8" x14ac:dyDescent="0.3">
      <c r="A4976" s="5" t="s">
        <v>12129</v>
      </c>
      <c r="B4976" s="44" t="s">
        <v>27230</v>
      </c>
      <c r="C4976" s="45">
        <v>16</v>
      </c>
      <c r="D4976" s="45" t="s">
        <v>24841</v>
      </c>
      <c r="E4976" s="45"/>
      <c r="F4976" s="45">
        <v>16</v>
      </c>
      <c r="G4976" s="44"/>
      <c r="H4976" s="169" t="s">
        <v>24842</v>
      </c>
    </row>
    <row r="4977" spans="1:8" x14ac:dyDescent="0.3">
      <c r="A4977" s="5" t="s">
        <v>12131</v>
      </c>
      <c r="B4977" s="44" t="s">
        <v>27231</v>
      </c>
      <c r="C4977" s="45">
        <v>16</v>
      </c>
      <c r="D4977" s="45" t="s">
        <v>24841</v>
      </c>
      <c r="E4977" s="45">
        <v>14.4</v>
      </c>
      <c r="F4977" s="45">
        <v>14.4</v>
      </c>
      <c r="G4977" s="44"/>
      <c r="H4977" s="169" t="s">
        <v>24842</v>
      </c>
    </row>
    <row r="4978" spans="1:8" x14ac:dyDescent="0.3">
      <c r="A4978" s="5" t="s">
        <v>12135</v>
      </c>
      <c r="B4978" s="44" t="s">
        <v>27232</v>
      </c>
      <c r="C4978" s="45">
        <v>16</v>
      </c>
      <c r="D4978" s="45" t="s">
        <v>24841</v>
      </c>
      <c r="E4978" s="45">
        <v>14.4</v>
      </c>
      <c r="F4978" s="45">
        <v>14.4</v>
      </c>
      <c r="G4978" s="44"/>
      <c r="H4978" s="169" t="s">
        <v>24842</v>
      </c>
    </row>
    <row r="4979" spans="1:8" x14ac:dyDescent="0.3">
      <c r="A4979" s="5" t="s">
        <v>12137</v>
      </c>
      <c r="B4979" s="44" t="s">
        <v>31</v>
      </c>
      <c r="C4979" s="45">
        <v>16</v>
      </c>
      <c r="D4979" s="45" t="s">
        <v>24841</v>
      </c>
      <c r="E4979" s="45">
        <v>14.4</v>
      </c>
      <c r="F4979" s="45">
        <v>14.4</v>
      </c>
      <c r="G4979" s="44"/>
      <c r="H4979" s="169" t="s">
        <v>24842</v>
      </c>
    </row>
    <row r="4980" spans="1:8" ht="26.4" x14ac:dyDescent="0.3">
      <c r="A4980" s="5" t="s">
        <v>12139</v>
      </c>
      <c r="B4980" s="44" t="s">
        <v>27233</v>
      </c>
      <c r="C4980" s="45">
        <v>0</v>
      </c>
      <c r="D4980" s="45" t="s">
        <v>24841</v>
      </c>
      <c r="E4980" s="45"/>
      <c r="F4980" s="45">
        <v>0</v>
      </c>
      <c r="G4980" s="44"/>
      <c r="H4980" s="169" t="s">
        <v>24843</v>
      </c>
    </row>
    <row r="4981" spans="1:8" x14ac:dyDescent="0.3">
      <c r="A4981" s="5" t="s">
        <v>12141</v>
      </c>
      <c r="B4981" s="44" t="s">
        <v>140</v>
      </c>
      <c r="C4981" s="45">
        <v>16</v>
      </c>
      <c r="D4981" s="45" t="s">
        <v>24841</v>
      </c>
      <c r="E4981" s="45"/>
      <c r="F4981" s="45">
        <v>16</v>
      </c>
      <c r="G4981" s="44"/>
      <c r="H4981" s="169" t="s">
        <v>24842</v>
      </c>
    </row>
    <row r="4982" spans="1:8" ht="26.4" x14ac:dyDescent="0.3">
      <c r="A4982" s="5" t="s">
        <v>12142</v>
      </c>
      <c r="B4982" s="44" t="s">
        <v>27234</v>
      </c>
      <c r="C4982" s="45">
        <v>16</v>
      </c>
      <c r="D4982" s="45" t="s">
        <v>24841</v>
      </c>
      <c r="E4982" s="45">
        <v>14.4</v>
      </c>
      <c r="F4982" s="45">
        <v>14.4</v>
      </c>
      <c r="G4982" s="44"/>
      <c r="H4982" s="169" t="s">
        <v>24842</v>
      </c>
    </row>
    <row r="4983" spans="1:8" ht="52.8" x14ac:dyDescent="0.3">
      <c r="A4983" s="5" t="s">
        <v>12151</v>
      </c>
      <c r="B4983" s="44" t="s">
        <v>27235</v>
      </c>
      <c r="C4983" s="45">
        <v>0</v>
      </c>
      <c r="D4983" s="45" t="s">
        <v>24841</v>
      </c>
      <c r="E4983" s="45"/>
      <c r="F4983" s="45">
        <v>0</v>
      </c>
      <c r="G4983" s="44"/>
      <c r="H4983" s="169" t="s">
        <v>24843</v>
      </c>
    </row>
    <row r="4984" spans="1:8" x14ac:dyDescent="0.3">
      <c r="A4984" s="5" t="s">
        <v>12155</v>
      </c>
      <c r="B4984" s="44" t="s">
        <v>27236</v>
      </c>
      <c r="C4984" s="45">
        <v>0</v>
      </c>
      <c r="D4984" s="45" t="s">
        <v>24841</v>
      </c>
      <c r="E4984" s="45"/>
      <c r="F4984" s="45">
        <v>0</v>
      </c>
      <c r="G4984" s="44"/>
      <c r="H4984" s="169" t="s">
        <v>24843</v>
      </c>
    </row>
    <row r="4985" spans="1:8" x14ac:dyDescent="0.3">
      <c r="A4985" s="5" t="s">
        <v>12157</v>
      </c>
      <c r="B4985" s="44" t="s">
        <v>27237</v>
      </c>
      <c r="C4985" s="45">
        <v>0</v>
      </c>
      <c r="D4985" s="45" t="s">
        <v>24841</v>
      </c>
      <c r="E4985" s="45"/>
      <c r="F4985" s="45">
        <v>0</v>
      </c>
      <c r="G4985" s="44"/>
      <c r="H4985" s="169" t="s">
        <v>24843</v>
      </c>
    </row>
    <row r="4986" spans="1:8" x14ac:dyDescent="0.3">
      <c r="A4986" s="5" t="s">
        <v>12159</v>
      </c>
      <c r="B4986" s="44" t="s">
        <v>27238</v>
      </c>
      <c r="C4986" s="45">
        <v>0</v>
      </c>
      <c r="D4986" s="45" t="s">
        <v>24841</v>
      </c>
      <c r="E4986" s="45"/>
      <c r="F4986" s="45">
        <v>0</v>
      </c>
      <c r="G4986" s="44"/>
      <c r="H4986" s="169" t="s">
        <v>24843</v>
      </c>
    </row>
    <row r="4987" spans="1:8" x14ac:dyDescent="0.3">
      <c r="A4987" s="5" t="s">
        <v>12163</v>
      </c>
      <c r="B4987" s="44" t="s">
        <v>27236</v>
      </c>
      <c r="C4987" s="45">
        <v>0</v>
      </c>
      <c r="D4987" s="45" t="s">
        <v>24841</v>
      </c>
      <c r="E4987" s="45"/>
      <c r="F4987" s="45">
        <v>0</v>
      </c>
      <c r="G4987" s="44"/>
      <c r="H4987" s="169" t="s">
        <v>24843</v>
      </c>
    </row>
    <row r="4988" spans="1:8" x14ac:dyDescent="0.3">
      <c r="A4988" s="5" t="s">
        <v>12164</v>
      </c>
      <c r="B4988" s="44" t="s">
        <v>27237</v>
      </c>
      <c r="C4988" s="45">
        <v>0</v>
      </c>
      <c r="D4988" s="45" t="s">
        <v>24841</v>
      </c>
      <c r="E4988" s="45"/>
      <c r="F4988" s="45">
        <v>0</v>
      </c>
      <c r="G4988" s="44"/>
      <c r="H4988" s="169" t="s">
        <v>24843</v>
      </c>
    </row>
    <row r="4989" spans="1:8" x14ac:dyDescent="0.3">
      <c r="A4989" s="5" t="s">
        <v>12165</v>
      </c>
      <c r="B4989" s="44" t="s">
        <v>27238</v>
      </c>
      <c r="C4989" s="45">
        <v>0</v>
      </c>
      <c r="D4989" s="45" t="s">
        <v>24841</v>
      </c>
      <c r="E4989" s="45"/>
      <c r="F4989" s="45">
        <v>0</v>
      </c>
      <c r="G4989" s="44"/>
      <c r="H4989" s="169" t="s">
        <v>24843</v>
      </c>
    </row>
    <row r="4990" spans="1:8" x14ac:dyDescent="0.3">
      <c r="A4990" s="5" t="s">
        <v>12168</v>
      </c>
      <c r="B4990" s="44" t="s">
        <v>27239</v>
      </c>
      <c r="C4990" s="45">
        <v>0</v>
      </c>
      <c r="D4990" s="45" t="s">
        <v>24841</v>
      </c>
      <c r="E4990" s="45"/>
      <c r="F4990" s="45">
        <v>0</v>
      </c>
      <c r="G4990" s="44"/>
      <c r="H4990" s="169" t="s">
        <v>24843</v>
      </c>
    </row>
    <row r="4991" spans="1:8" x14ac:dyDescent="0.3">
      <c r="A4991" s="5" t="s">
        <v>12172</v>
      </c>
      <c r="B4991" s="44" t="s">
        <v>12173</v>
      </c>
      <c r="C4991" s="45">
        <v>0</v>
      </c>
      <c r="D4991" s="45" t="s">
        <v>24841</v>
      </c>
      <c r="E4991" s="45"/>
      <c r="F4991" s="45">
        <v>0</v>
      </c>
      <c r="G4991" s="44"/>
      <c r="H4991" s="169" t="s">
        <v>24843</v>
      </c>
    </row>
    <row r="4992" spans="1:8" x14ac:dyDescent="0.3">
      <c r="A4992" s="5" t="s">
        <v>12174</v>
      </c>
      <c r="B4992" s="44" t="s">
        <v>119</v>
      </c>
      <c r="C4992" s="45">
        <v>0</v>
      </c>
      <c r="D4992" s="45" t="s">
        <v>24841</v>
      </c>
      <c r="E4992" s="45"/>
      <c r="F4992" s="45">
        <v>0</v>
      </c>
      <c r="G4992" s="44"/>
      <c r="H4992" s="169" t="s">
        <v>24843</v>
      </c>
    </row>
    <row r="4993" spans="1:8" x14ac:dyDescent="0.3">
      <c r="A4993" s="5" t="s">
        <v>12177</v>
      </c>
      <c r="B4993" s="44" t="s">
        <v>27240</v>
      </c>
      <c r="C4993" s="45">
        <v>0</v>
      </c>
      <c r="D4993" s="45" t="s">
        <v>24841</v>
      </c>
      <c r="E4993" s="45"/>
      <c r="F4993" s="45">
        <v>0</v>
      </c>
      <c r="G4993" s="44"/>
      <c r="H4993" s="169" t="s">
        <v>24843</v>
      </c>
    </row>
    <row r="4994" spans="1:8" x14ac:dyDescent="0.3">
      <c r="A4994" s="5" t="s">
        <v>12179</v>
      </c>
      <c r="B4994" s="44" t="s">
        <v>27241</v>
      </c>
      <c r="C4994" s="45">
        <v>0</v>
      </c>
      <c r="D4994" s="45" t="s">
        <v>24841</v>
      </c>
      <c r="E4994" s="45"/>
      <c r="F4994" s="45">
        <v>0</v>
      </c>
      <c r="G4994" s="44"/>
      <c r="H4994" s="169" t="s">
        <v>24843</v>
      </c>
    </row>
    <row r="4995" spans="1:8" x14ac:dyDescent="0.3">
      <c r="A4995" s="5" t="s">
        <v>12181</v>
      </c>
      <c r="B4995" s="44" t="s">
        <v>22</v>
      </c>
      <c r="C4995" s="45">
        <v>0</v>
      </c>
      <c r="D4995" s="45" t="s">
        <v>24841</v>
      </c>
      <c r="E4995" s="45"/>
      <c r="F4995" s="45">
        <v>0</v>
      </c>
      <c r="G4995" s="44"/>
      <c r="H4995" s="169" t="s">
        <v>24843</v>
      </c>
    </row>
    <row r="4996" spans="1:8" ht="39.6" x14ac:dyDescent="0.3">
      <c r="A4996" s="5" t="s">
        <v>12190</v>
      </c>
      <c r="B4996" s="44" t="s">
        <v>27242</v>
      </c>
      <c r="C4996" s="45">
        <v>3.6</v>
      </c>
      <c r="D4996" s="45" t="s">
        <v>24841</v>
      </c>
      <c r="E4996" s="45"/>
      <c r="F4996" s="45">
        <v>3.6</v>
      </c>
      <c r="G4996" s="44"/>
      <c r="H4996" s="169" t="s">
        <v>24843</v>
      </c>
    </row>
    <row r="4997" spans="1:8" ht="26.4" x14ac:dyDescent="0.3">
      <c r="A4997" s="5" t="s">
        <v>12192</v>
      </c>
      <c r="B4997" s="44" t="s">
        <v>27243</v>
      </c>
      <c r="C4997" s="45">
        <v>7.2</v>
      </c>
      <c r="D4997" s="45" t="s">
        <v>24841</v>
      </c>
      <c r="E4997" s="45"/>
      <c r="F4997" s="45">
        <v>7.2</v>
      </c>
      <c r="G4997" s="44"/>
      <c r="H4997" s="169" t="s">
        <v>24843</v>
      </c>
    </row>
    <row r="4998" spans="1:8" ht="26.4" x14ac:dyDescent="0.3">
      <c r="A4998" s="5" t="s">
        <v>12194</v>
      </c>
      <c r="B4998" s="44" t="s">
        <v>27244</v>
      </c>
      <c r="C4998" s="45">
        <v>9</v>
      </c>
      <c r="D4998" s="45" t="s">
        <v>24841</v>
      </c>
      <c r="E4998" s="45"/>
      <c r="F4998" s="45">
        <v>9</v>
      </c>
      <c r="G4998" s="44"/>
      <c r="H4998" s="169" t="s">
        <v>24843</v>
      </c>
    </row>
    <row r="4999" spans="1:8" x14ac:dyDescent="0.3">
      <c r="A4999" s="5" t="s">
        <v>12196</v>
      </c>
      <c r="B4999" s="44" t="s">
        <v>27245</v>
      </c>
      <c r="C4999" s="45">
        <v>7.2</v>
      </c>
      <c r="D4999" s="45" t="s">
        <v>24841</v>
      </c>
      <c r="E4999" s="45"/>
      <c r="F4999" s="45">
        <v>7.2</v>
      </c>
      <c r="G4999" s="44"/>
      <c r="H4999" s="169" t="s">
        <v>24843</v>
      </c>
    </row>
    <row r="5000" spans="1:8" x14ac:dyDescent="0.3">
      <c r="A5000" s="5" t="s">
        <v>12198</v>
      </c>
      <c r="B5000" s="44" t="s">
        <v>31</v>
      </c>
      <c r="C5000" s="45">
        <v>9</v>
      </c>
      <c r="D5000" s="45" t="s">
        <v>24841</v>
      </c>
      <c r="E5000" s="45"/>
      <c r="F5000" s="45">
        <v>9</v>
      </c>
      <c r="G5000" s="44"/>
      <c r="H5000" s="169" t="s">
        <v>24843</v>
      </c>
    </row>
    <row r="5001" spans="1:8" ht="39.6" x14ac:dyDescent="0.3">
      <c r="A5001" s="5" t="s">
        <v>12200</v>
      </c>
      <c r="B5001" s="44" t="s">
        <v>27242</v>
      </c>
      <c r="C5001" s="45">
        <v>3.6</v>
      </c>
      <c r="D5001" s="45" t="s">
        <v>24841</v>
      </c>
      <c r="E5001" s="45"/>
      <c r="F5001" s="45">
        <v>3.6</v>
      </c>
      <c r="G5001" s="44"/>
      <c r="H5001" s="169" t="s">
        <v>24843</v>
      </c>
    </row>
    <row r="5002" spans="1:8" ht="26.4" x14ac:dyDescent="0.3">
      <c r="A5002" s="5" t="s">
        <v>12201</v>
      </c>
      <c r="B5002" s="44" t="s">
        <v>27243</v>
      </c>
      <c r="C5002" s="45">
        <v>7.2</v>
      </c>
      <c r="D5002" s="45" t="s">
        <v>24841</v>
      </c>
      <c r="E5002" s="45"/>
      <c r="F5002" s="45">
        <v>7.2</v>
      </c>
      <c r="G5002" s="44"/>
      <c r="H5002" s="169" t="s">
        <v>24843</v>
      </c>
    </row>
    <row r="5003" spans="1:8" ht="26.4" x14ac:dyDescent="0.3">
      <c r="A5003" s="5" t="s">
        <v>12202</v>
      </c>
      <c r="B5003" s="44" t="s">
        <v>27244</v>
      </c>
      <c r="C5003" s="45">
        <v>9</v>
      </c>
      <c r="D5003" s="45" t="s">
        <v>24841</v>
      </c>
      <c r="E5003" s="45"/>
      <c r="F5003" s="45">
        <v>9</v>
      </c>
      <c r="G5003" s="44"/>
      <c r="H5003" s="169" t="s">
        <v>24843</v>
      </c>
    </row>
    <row r="5004" spans="1:8" x14ac:dyDescent="0.3">
      <c r="A5004" s="5" t="s">
        <v>12203</v>
      </c>
      <c r="B5004" s="44" t="s">
        <v>27245</v>
      </c>
      <c r="C5004" s="45">
        <v>7.2</v>
      </c>
      <c r="D5004" s="45" t="s">
        <v>24841</v>
      </c>
      <c r="E5004" s="45"/>
      <c r="F5004" s="45">
        <v>7.2</v>
      </c>
      <c r="G5004" s="44"/>
      <c r="H5004" s="169" t="s">
        <v>24843</v>
      </c>
    </row>
    <row r="5005" spans="1:8" x14ac:dyDescent="0.3">
      <c r="A5005" s="5" t="s">
        <v>12204</v>
      </c>
      <c r="B5005" s="44" t="s">
        <v>31</v>
      </c>
      <c r="C5005" s="45">
        <v>9</v>
      </c>
      <c r="D5005" s="45" t="s">
        <v>24841</v>
      </c>
      <c r="E5005" s="45"/>
      <c r="F5005" s="45">
        <v>9</v>
      </c>
      <c r="G5005" s="44"/>
      <c r="H5005" s="169" t="s">
        <v>24843</v>
      </c>
    </row>
    <row r="5006" spans="1:8" ht="39.6" x14ac:dyDescent="0.3">
      <c r="A5006" s="5" t="s">
        <v>12206</v>
      </c>
      <c r="B5006" s="44" t="s">
        <v>27242</v>
      </c>
      <c r="C5006" s="45">
        <v>3.6</v>
      </c>
      <c r="D5006" s="45" t="s">
        <v>24841</v>
      </c>
      <c r="E5006" s="45"/>
      <c r="F5006" s="45">
        <v>3.6</v>
      </c>
      <c r="G5006" s="44"/>
      <c r="H5006" s="169" t="s">
        <v>24843</v>
      </c>
    </row>
    <row r="5007" spans="1:8" ht="26.4" x14ac:dyDescent="0.3">
      <c r="A5007" s="5" t="s">
        <v>12207</v>
      </c>
      <c r="B5007" s="44" t="s">
        <v>27243</v>
      </c>
      <c r="C5007" s="45">
        <v>7.2</v>
      </c>
      <c r="D5007" s="45" t="s">
        <v>24841</v>
      </c>
      <c r="E5007" s="45"/>
      <c r="F5007" s="45">
        <v>7.2</v>
      </c>
      <c r="G5007" s="44"/>
      <c r="H5007" s="169" t="s">
        <v>24843</v>
      </c>
    </row>
    <row r="5008" spans="1:8" ht="26.4" x14ac:dyDescent="0.3">
      <c r="A5008" s="5" t="s">
        <v>12208</v>
      </c>
      <c r="B5008" s="44" t="s">
        <v>27244</v>
      </c>
      <c r="C5008" s="45">
        <v>9</v>
      </c>
      <c r="D5008" s="45" t="s">
        <v>24841</v>
      </c>
      <c r="E5008" s="45"/>
      <c r="F5008" s="45">
        <v>9</v>
      </c>
      <c r="G5008" s="44"/>
      <c r="H5008" s="169" t="s">
        <v>24843</v>
      </c>
    </row>
    <row r="5009" spans="1:8" x14ac:dyDescent="0.3">
      <c r="A5009" s="5" t="s">
        <v>12209</v>
      </c>
      <c r="B5009" s="44" t="s">
        <v>27245</v>
      </c>
      <c r="C5009" s="45">
        <v>7.2</v>
      </c>
      <c r="D5009" s="45" t="s">
        <v>24841</v>
      </c>
      <c r="E5009" s="45"/>
      <c r="F5009" s="45">
        <v>7.2</v>
      </c>
      <c r="G5009" s="44"/>
      <c r="H5009" s="169" t="s">
        <v>24843</v>
      </c>
    </row>
    <row r="5010" spans="1:8" x14ac:dyDescent="0.3">
      <c r="A5010" s="5" t="s">
        <v>12210</v>
      </c>
      <c r="B5010" s="44" t="s">
        <v>31</v>
      </c>
      <c r="C5010" s="45">
        <v>9</v>
      </c>
      <c r="D5010" s="45" t="s">
        <v>24841</v>
      </c>
      <c r="E5010" s="45"/>
      <c r="F5010" s="45">
        <v>9</v>
      </c>
      <c r="G5010" s="44"/>
      <c r="H5010" s="169" t="s">
        <v>24843</v>
      </c>
    </row>
    <row r="5011" spans="1:8" ht="26.4" x14ac:dyDescent="0.3">
      <c r="A5011" s="5" t="s">
        <v>12214</v>
      </c>
      <c r="B5011" s="44" t="s">
        <v>27246</v>
      </c>
      <c r="C5011" s="45">
        <v>7.2</v>
      </c>
      <c r="D5011" s="45" t="s">
        <v>24841</v>
      </c>
      <c r="E5011" s="45"/>
      <c r="F5011" s="45">
        <v>7.2</v>
      </c>
      <c r="G5011" s="44"/>
      <c r="H5011" s="169" t="s">
        <v>24843</v>
      </c>
    </row>
    <row r="5012" spans="1:8" ht="26.4" x14ac:dyDescent="0.3">
      <c r="A5012" s="5" t="s">
        <v>12216</v>
      </c>
      <c r="B5012" s="44" t="s">
        <v>27247</v>
      </c>
      <c r="C5012" s="45">
        <v>9</v>
      </c>
      <c r="D5012" s="45" t="s">
        <v>24841</v>
      </c>
      <c r="E5012" s="45"/>
      <c r="F5012" s="45">
        <v>9</v>
      </c>
      <c r="G5012" s="44"/>
      <c r="H5012" s="169" t="s">
        <v>24843</v>
      </c>
    </row>
    <row r="5013" spans="1:8" x14ac:dyDescent="0.3">
      <c r="A5013" s="5" t="s">
        <v>12218</v>
      </c>
      <c r="B5013" s="44" t="s">
        <v>27245</v>
      </c>
      <c r="C5013" s="45">
        <v>9</v>
      </c>
      <c r="D5013" s="45" t="s">
        <v>24841</v>
      </c>
      <c r="E5013" s="45"/>
      <c r="F5013" s="45">
        <v>9</v>
      </c>
      <c r="G5013" s="44"/>
      <c r="H5013" s="169" t="s">
        <v>24843</v>
      </c>
    </row>
    <row r="5014" spans="1:8" x14ac:dyDescent="0.3">
      <c r="A5014" s="5" t="s">
        <v>12219</v>
      </c>
      <c r="B5014" s="44" t="s">
        <v>31</v>
      </c>
      <c r="C5014" s="45">
        <v>9</v>
      </c>
      <c r="D5014" s="45" t="s">
        <v>24841</v>
      </c>
      <c r="E5014" s="45"/>
      <c r="F5014" s="45">
        <v>9</v>
      </c>
      <c r="G5014" s="44"/>
      <c r="H5014" s="169" t="s">
        <v>24843</v>
      </c>
    </row>
    <row r="5015" spans="1:8" ht="26.4" x14ac:dyDescent="0.3">
      <c r="A5015" s="5" t="s">
        <v>12221</v>
      </c>
      <c r="B5015" s="44" t="s">
        <v>27246</v>
      </c>
      <c r="C5015" s="45">
        <v>7.2</v>
      </c>
      <c r="D5015" s="45" t="s">
        <v>24841</v>
      </c>
      <c r="E5015" s="45"/>
      <c r="F5015" s="45">
        <v>7.2</v>
      </c>
      <c r="G5015" s="44"/>
      <c r="H5015" s="169" t="s">
        <v>24843</v>
      </c>
    </row>
    <row r="5016" spans="1:8" x14ac:dyDescent="0.3">
      <c r="A5016" s="5" t="s">
        <v>12222</v>
      </c>
      <c r="B5016" s="44" t="s">
        <v>27245</v>
      </c>
      <c r="C5016" s="45">
        <v>9</v>
      </c>
      <c r="D5016" s="45" t="s">
        <v>24841</v>
      </c>
      <c r="E5016" s="45"/>
      <c r="F5016" s="45">
        <v>9</v>
      </c>
      <c r="G5016" s="44"/>
      <c r="H5016" s="169" t="s">
        <v>24843</v>
      </c>
    </row>
    <row r="5017" spans="1:8" x14ac:dyDescent="0.3">
      <c r="A5017" s="5" t="s">
        <v>12223</v>
      </c>
      <c r="B5017" s="44" t="s">
        <v>31</v>
      </c>
      <c r="C5017" s="45">
        <v>9</v>
      </c>
      <c r="D5017" s="45" t="s">
        <v>24841</v>
      </c>
      <c r="E5017" s="45"/>
      <c r="F5017" s="45">
        <v>9</v>
      </c>
      <c r="G5017" s="44"/>
      <c r="H5017" s="169" t="s">
        <v>24843</v>
      </c>
    </row>
    <row r="5018" spans="1:8" x14ac:dyDescent="0.3">
      <c r="A5018" s="5" t="s">
        <v>12228</v>
      </c>
      <c r="B5018" s="44" t="s">
        <v>27248</v>
      </c>
      <c r="C5018" s="45">
        <v>9</v>
      </c>
      <c r="D5018" s="45" t="s">
        <v>24841</v>
      </c>
      <c r="E5018" s="45"/>
      <c r="F5018" s="45">
        <v>9</v>
      </c>
      <c r="G5018" s="44"/>
      <c r="H5018" s="169" t="s">
        <v>24843</v>
      </c>
    </row>
    <row r="5019" spans="1:8" x14ac:dyDescent="0.3">
      <c r="A5019" s="5" t="s">
        <v>12232</v>
      </c>
      <c r="B5019" s="44" t="s">
        <v>27249</v>
      </c>
      <c r="C5019" s="45">
        <v>7.2</v>
      </c>
      <c r="D5019" s="45" t="s">
        <v>24841</v>
      </c>
      <c r="E5019" s="45"/>
      <c r="F5019" s="45">
        <v>7.2</v>
      </c>
      <c r="G5019" s="44"/>
      <c r="H5019" s="169" t="s">
        <v>24843</v>
      </c>
    </row>
    <row r="5020" spans="1:8" x14ac:dyDescent="0.3">
      <c r="A5020" s="5" t="s">
        <v>12234</v>
      </c>
      <c r="B5020" s="44" t="s">
        <v>140</v>
      </c>
      <c r="C5020" s="45">
        <v>7.2</v>
      </c>
      <c r="D5020" s="45" t="s">
        <v>24841</v>
      </c>
      <c r="E5020" s="45"/>
      <c r="F5020" s="45">
        <v>7.2</v>
      </c>
      <c r="G5020" s="44"/>
      <c r="H5020" s="169" t="s">
        <v>24843</v>
      </c>
    </row>
    <row r="5021" spans="1:8" x14ac:dyDescent="0.3">
      <c r="A5021" s="5" t="s">
        <v>12235</v>
      </c>
      <c r="B5021" s="44" t="s">
        <v>140</v>
      </c>
      <c r="C5021" s="45">
        <v>9</v>
      </c>
      <c r="D5021" s="45" t="s">
        <v>24841</v>
      </c>
      <c r="E5021" s="45"/>
      <c r="F5021" s="45">
        <v>9</v>
      </c>
      <c r="G5021" s="44"/>
      <c r="H5021" s="169" t="s">
        <v>24843</v>
      </c>
    </row>
    <row r="5022" spans="1:8" x14ac:dyDescent="0.3">
      <c r="A5022" s="5" t="s">
        <v>12236</v>
      </c>
      <c r="B5022" s="44" t="s">
        <v>27250</v>
      </c>
      <c r="C5022" s="45">
        <v>9</v>
      </c>
      <c r="D5022" s="45" t="s">
        <v>24841</v>
      </c>
      <c r="E5022" s="45"/>
      <c r="F5022" s="45">
        <v>9</v>
      </c>
      <c r="G5022" s="44"/>
      <c r="H5022" s="169" t="s">
        <v>24843</v>
      </c>
    </row>
    <row r="5023" spans="1:8" x14ac:dyDescent="0.3">
      <c r="A5023" s="5" t="s">
        <v>12244</v>
      </c>
      <c r="B5023" s="44" t="s">
        <v>27248</v>
      </c>
      <c r="C5023" s="45">
        <v>9</v>
      </c>
      <c r="D5023" s="45" t="s">
        <v>24841</v>
      </c>
      <c r="E5023" s="45"/>
      <c r="F5023" s="45">
        <v>9</v>
      </c>
      <c r="G5023" s="44"/>
      <c r="H5023" s="169" t="s">
        <v>24843</v>
      </c>
    </row>
    <row r="5024" spans="1:8" x14ac:dyDescent="0.3">
      <c r="A5024" s="5" t="s">
        <v>12247</v>
      </c>
      <c r="B5024" s="44" t="s">
        <v>27249</v>
      </c>
      <c r="C5024" s="45">
        <v>7.2</v>
      </c>
      <c r="D5024" s="45" t="s">
        <v>24841</v>
      </c>
      <c r="E5024" s="45"/>
      <c r="F5024" s="45">
        <v>7.2</v>
      </c>
      <c r="G5024" s="44"/>
      <c r="H5024" s="169" t="s">
        <v>24843</v>
      </c>
    </row>
    <row r="5025" spans="1:8" x14ac:dyDescent="0.3">
      <c r="A5025" s="5" t="s">
        <v>12248</v>
      </c>
      <c r="B5025" s="44" t="s">
        <v>31</v>
      </c>
      <c r="C5025" s="45">
        <v>9</v>
      </c>
      <c r="D5025" s="45" t="s">
        <v>24841</v>
      </c>
      <c r="E5025" s="45"/>
      <c r="F5025" s="45">
        <v>9</v>
      </c>
      <c r="G5025" s="44"/>
      <c r="H5025" s="169" t="s">
        <v>24843</v>
      </c>
    </row>
    <row r="5026" spans="1:8" x14ac:dyDescent="0.3">
      <c r="A5026" s="5" t="s">
        <v>12249</v>
      </c>
      <c r="B5026" s="44" t="s">
        <v>31</v>
      </c>
      <c r="C5026" s="45">
        <v>9</v>
      </c>
      <c r="D5026" s="45" t="s">
        <v>24841</v>
      </c>
      <c r="E5026" s="45"/>
      <c r="F5026" s="45">
        <v>9</v>
      </c>
      <c r="G5026" s="44"/>
      <c r="H5026" s="169" t="s">
        <v>24843</v>
      </c>
    </row>
    <row r="5027" spans="1:8" x14ac:dyDescent="0.3">
      <c r="A5027" s="5" t="s">
        <v>12250</v>
      </c>
      <c r="B5027" s="44" t="s">
        <v>27251</v>
      </c>
      <c r="C5027" s="45">
        <v>9</v>
      </c>
      <c r="D5027" s="45" t="s">
        <v>24841</v>
      </c>
      <c r="E5027" s="45"/>
      <c r="F5027" s="45">
        <v>9</v>
      </c>
      <c r="G5027" s="44"/>
      <c r="H5027" s="169" t="s">
        <v>24843</v>
      </c>
    </row>
    <row r="5028" spans="1:8" x14ac:dyDescent="0.3">
      <c r="A5028" s="5" t="s">
        <v>12255</v>
      </c>
      <c r="B5028" s="44" t="s">
        <v>27252</v>
      </c>
      <c r="C5028" s="45">
        <v>7.2</v>
      </c>
      <c r="D5028" s="45" t="s">
        <v>24841</v>
      </c>
      <c r="E5028" s="45"/>
      <c r="F5028" s="45">
        <v>7.2</v>
      </c>
      <c r="G5028" s="44"/>
      <c r="H5028" s="169" t="s">
        <v>24843</v>
      </c>
    </row>
    <row r="5029" spans="1:8" x14ac:dyDescent="0.3">
      <c r="A5029" s="5" t="s">
        <v>12257</v>
      </c>
      <c r="B5029" s="44" t="s">
        <v>31</v>
      </c>
      <c r="C5029" s="45">
        <v>9</v>
      </c>
      <c r="D5029" s="45" t="s">
        <v>24841</v>
      </c>
      <c r="E5029" s="45"/>
      <c r="F5029" s="45">
        <v>9</v>
      </c>
      <c r="G5029" s="44"/>
      <c r="H5029" s="169" t="s">
        <v>24843</v>
      </c>
    </row>
    <row r="5030" spans="1:8" x14ac:dyDescent="0.3">
      <c r="A5030" s="5" t="s">
        <v>12258</v>
      </c>
      <c r="B5030" s="44" t="s">
        <v>27251</v>
      </c>
      <c r="C5030" s="45">
        <v>9</v>
      </c>
      <c r="D5030" s="45" t="s">
        <v>24841</v>
      </c>
      <c r="E5030" s="45"/>
      <c r="F5030" s="45">
        <v>9</v>
      </c>
      <c r="G5030" s="44"/>
      <c r="H5030" s="169" t="s">
        <v>24843</v>
      </c>
    </row>
    <row r="5031" spans="1:8" x14ac:dyDescent="0.3">
      <c r="A5031" s="5" t="s">
        <v>12259</v>
      </c>
      <c r="B5031" s="44" t="s">
        <v>27240</v>
      </c>
      <c r="C5031" s="45">
        <v>9</v>
      </c>
      <c r="D5031" s="45" t="s">
        <v>24841</v>
      </c>
      <c r="E5031" s="45"/>
      <c r="F5031" s="45">
        <v>9</v>
      </c>
      <c r="G5031" s="44"/>
      <c r="H5031" s="169" t="s">
        <v>24843</v>
      </c>
    </row>
    <row r="5032" spans="1:8" x14ac:dyDescent="0.3">
      <c r="A5032" s="5" t="s">
        <v>12261</v>
      </c>
      <c r="B5032" s="44" t="s">
        <v>27253</v>
      </c>
      <c r="C5032" s="45">
        <v>9</v>
      </c>
      <c r="D5032" s="45" t="s">
        <v>24841</v>
      </c>
      <c r="E5032" s="45"/>
      <c r="F5032" s="45">
        <v>9</v>
      </c>
      <c r="G5032" s="44"/>
      <c r="H5032" s="169" t="s">
        <v>24843</v>
      </c>
    </row>
    <row r="5033" spans="1:8" x14ac:dyDescent="0.3">
      <c r="A5033" s="5" t="s">
        <v>12262</v>
      </c>
      <c r="B5033" s="44" t="s">
        <v>27251</v>
      </c>
      <c r="C5033" s="45">
        <v>9</v>
      </c>
      <c r="D5033" s="45" t="s">
        <v>24841</v>
      </c>
      <c r="E5033" s="45"/>
      <c r="F5033" s="45">
        <v>9</v>
      </c>
      <c r="G5033" s="44"/>
      <c r="H5033" s="169" t="s">
        <v>24843</v>
      </c>
    </row>
    <row r="5034" spans="1:8" ht="26.4" x14ac:dyDescent="0.3">
      <c r="A5034" s="5" t="s">
        <v>12269</v>
      </c>
      <c r="B5034" s="44" t="s">
        <v>27254</v>
      </c>
      <c r="C5034" s="45">
        <v>7.2</v>
      </c>
      <c r="D5034" s="45" t="s">
        <v>24841</v>
      </c>
      <c r="E5034" s="45"/>
      <c r="F5034" s="45">
        <v>7.2</v>
      </c>
      <c r="G5034" s="44"/>
      <c r="H5034" s="169" t="s">
        <v>24843</v>
      </c>
    </row>
    <row r="5035" spans="1:8" x14ac:dyDescent="0.3">
      <c r="A5035" s="5" t="s">
        <v>12271</v>
      </c>
      <c r="B5035" s="44" t="s">
        <v>27245</v>
      </c>
      <c r="C5035" s="45">
        <v>9</v>
      </c>
      <c r="D5035" s="45" t="s">
        <v>24841</v>
      </c>
      <c r="E5035" s="45"/>
      <c r="F5035" s="45">
        <v>9</v>
      </c>
      <c r="G5035" s="44"/>
      <c r="H5035" s="169" t="s">
        <v>24843</v>
      </c>
    </row>
    <row r="5036" spans="1:8" x14ac:dyDescent="0.3">
      <c r="A5036" s="5" t="s">
        <v>12272</v>
      </c>
      <c r="B5036" s="44" t="s">
        <v>31</v>
      </c>
      <c r="C5036" s="45">
        <v>9</v>
      </c>
      <c r="D5036" s="45" t="s">
        <v>24841</v>
      </c>
      <c r="E5036" s="45"/>
      <c r="F5036" s="45">
        <v>9</v>
      </c>
      <c r="G5036" s="44"/>
      <c r="H5036" s="169" t="s">
        <v>24843</v>
      </c>
    </row>
    <row r="5037" spans="1:8" ht="26.4" x14ac:dyDescent="0.3">
      <c r="A5037" s="5" t="s">
        <v>12275</v>
      </c>
      <c r="B5037" s="44" t="s">
        <v>27254</v>
      </c>
      <c r="C5037" s="45">
        <v>7.2</v>
      </c>
      <c r="D5037" s="45" t="s">
        <v>24841</v>
      </c>
      <c r="E5037" s="45"/>
      <c r="F5037" s="45">
        <v>7.2</v>
      </c>
      <c r="G5037" s="44"/>
      <c r="H5037" s="169" t="s">
        <v>24843</v>
      </c>
    </row>
    <row r="5038" spans="1:8" x14ac:dyDescent="0.3">
      <c r="A5038" s="5" t="s">
        <v>12276</v>
      </c>
      <c r="B5038" s="44" t="s">
        <v>27245</v>
      </c>
      <c r="C5038" s="45">
        <v>9</v>
      </c>
      <c r="D5038" s="45" t="s">
        <v>24841</v>
      </c>
      <c r="E5038" s="45"/>
      <c r="F5038" s="45">
        <v>9</v>
      </c>
      <c r="G5038" s="44"/>
      <c r="H5038" s="169" t="s">
        <v>24843</v>
      </c>
    </row>
    <row r="5039" spans="1:8" x14ac:dyDescent="0.3">
      <c r="A5039" s="5" t="s">
        <v>12277</v>
      </c>
      <c r="B5039" s="44" t="s">
        <v>31</v>
      </c>
      <c r="C5039" s="45">
        <v>9</v>
      </c>
      <c r="D5039" s="45" t="s">
        <v>24841</v>
      </c>
      <c r="E5039" s="45"/>
      <c r="F5039" s="45">
        <v>9</v>
      </c>
      <c r="G5039" s="44"/>
      <c r="H5039" s="169" t="s">
        <v>24843</v>
      </c>
    </row>
    <row r="5040" spans="1:8" ht="26.4" x14ac:dyDescent="0.3">
      <c r="A5040" s="5" t="s">
        <v>12279</v>
      </c>
      <c r="B5040" s="44" t="s">
        <v>27254</v>
      </c>
      <c r="C5040" s="45">
        <v>7.2</v>
      </c>
      <c r="D5040" s="45" t="s">
        <v>24841</v>
      </c>
      <c r="E5040" s="45"/>
      <c r="F5040" s="45">
        <v>7.2</v>
      </c>
      <c r="G5040" s="44"/>
      <c r="H5040" s="169" t="s">
        <v>24843</v>
      </c>
    </row>
    <row r="5041" spans="1:8" x14ac:dyDescent="0.3">
      <c r="A5041" s="5" t="s">
        <v>12280</v>
      </c>
      <c r="B5041" s="44" t="s">
        <v>27245</v>
      </c>
      <c r="C5041" s="45">
        <v>9</v>
      </c>
      <c r="D5041" s="45" t="s">
        <v>24841</v>
      </c>
      <c r="E5041" s="45"/>
      <c r="F5041" s="45">
        <v>9</v>
      </c>
      <c r="G5041" s="44"/>
      <c r="H5041" s="169" t="s">
        <v>24843</v>
      </c>
    </row>
    <row r="5042" spans="1:8" x14ac:dyDescent="0.3">
      <c r="A5042" s="5" t="s">
        <v>12281</v>
      </c>
      <c r="B5042" s="44" t="s">
        <v>31</v>
      </c>
      <c r="C5042" s="45">
        <v>9</v>
      </c>
      <c r="D5042" s="45" t="s">
        <v>24841</v>
      </c>
      <c r="E5042" s="45"/>
      <c r="F5042" s="45">
        <v>9</v>
      </c>
      <c r="G5042" s="44"/>
      <c r="H5042" s="169" t="s">
        <v>24843</v>
      </c>
    </row>
    <row r="5043" spans="1:8" x14ac:dyDescent="0.3">
      <c r="A5043" s="5" t="s">
        <v>12285</v>
      </c>
      <c r="B5043" s="44" t="s">
        <v>27255</v>
      </c>
      <c r="C5043" s="45">
        <v>9</v>
      </c>
      <c r="D5043" s="45" t="s">
        <v>24841</v>
      </c>
      <c r="E5043" s="45"/>
      <c r="F5043" s="45">
        <v>9</v>
      </c>
      <c r="G5043" s="44"/>
      <c r="H5043" s="169" t="s">
        <v>24843</v>
      </c>
    </row>
    <row r="5044" spans="1:8" x14ac:dyDescent="0.3">
      <c r="A5044" s="5" t="s">
        <v>12287</v>
      </c>
      <c r="B5044" s="44" t="s">
        <v>31</v>
      </c>
      <c r="C5044" s="45">
        <v>9</v>
      </c>
      <c r="D5044" s="45" t="s">
        <v>24841</v>
      </c>
      <c r="E5044" s="45"/>
      <c r="F5044" s="45">
        <v>9</v>
      </c>
      <c r="G5044" s="44"/>
      <c r="H5044" s="169" t="s">
        <v>24843</v>
      </c>
    </row>
    <row r="5045" spans="1:8" x14ac:dyDescent="0.3">
      <c r="A5045" s="5" t="s">
        <v>12289</v>
      </c>
      <c r="B5045" s="44" t="s">
        <v>27255</v>
      </c>
      <c r="C5045" s="45">
        <v>9</v>
      </c>
      <c r="D5045" s="45" t="s">
        <v>24841</v>
      </c>
      <c r="E5045" s="45"/>
      <c r="F5045" s="45">
        <v>9</v>
      </c>
      <c r="G5045" s="44"/>
      <c r="H5045" s="169" t="s">
        <v>24843</v>
      </c>
    </row>
    <row r="5046" spans="1:8" x14ac:dyDescent="0.3">
      <c r="A5046" s="5" t="s">
        <v>12290</v>
      </c>
      <c r="B5046" s="44" t="s">
        <v>31</v>
      </c>
      <c r="C5046" s="45">
        <v>9</v>
      </c>
      <c r="D5046" s="45" t="s">
        <v>24841</v>
      </c>
      <c r="E5046" s="45"/>
      <c r="F5046" s="45">
        <v>9</v>
      </c>
      <c r="G5046" s="44"/>
      <c r="H5046" s="169" t="s">
        <v>24843</v>
      </c>
    </row>
    <row r="5047" spans="1:8" x14ac:dyDescent="0.3">
      <c r="A5047" s="5" t="s">
        <v>12292</v>
      </c>
      <c r="B5047" s="44" t="s">
        <v>27255</v>
      </c>
      <c r="C5047" s="45">
        <v>9</v>
      </c>
      <c r="D5047" s="45" t="s">
        <v>24841</v>
      </c>
      <c r="E5047" s="45"/>
      <c r="F5047" s="45">
        <v>9</v>
      </c>
      <c r="G5047" s="44"/>
      <c r="H5047" s="169" t="s">
        <v>24843</v>
      </c>
    </row>
    <row r="5048" spans="1:8" x14ac:dyDescent="0.3">
      <c r="A5048" s="5" t="s">
        <v>12293</v>
      </c>
      <c r="B5048" s="44" t="s">
        <v>31</v>
      </c>
      <c r="C5048" s="45">
        <v>9</v>
      </c>
      <c r="D5048" s="45" t="s">
        <v>24841</v>
      </c>
      <c r="E5048" s="45"/>
      <c r="F5048" s="45">
        <v>9</v>
      </c>
      <c r="G5048" s="44"/>
      <c r="H5048" s="169" t="s">
        <v>24843</v>
      </c>
    </row>
    <row r="5049" spans="1:8" ht="39.6" x14ac:dyDescent="0.3">
      <c r="A5049" s="5" t="s">
        <v>12294</v>
      </c>
      <c r="B5049" s="44" t="s">
        <v>27256</v>
      </c>
      <c r="C5049" s="45">
        <v>9</v>
      </c>
      <c r="D5049" s="45" t="s">
        <v>24841</v>
      </c>
      <c r="E5049" s="45"/>
      <c r="F5049" s="45">
        <v>9</v>
      </c>
      <c r="G5049" s="44"/>
      <c r="H5049" s="169" t="s">
        <v>24843</v>
      </c>
    </row>
    <row r="5050" spans="1:8" x14ac:dyDescent="0.3">
      <c r="A5050" s="5" t="s">
        <v>12300</v>
      </c>
      <c r="B5050" s="44" t="s">
        <v>27257</v>
      </c>
      <c r="C5050" s="45">
        <v>9</v>
      </c>
      <c r="D5050" s="45" t="s">
        <v>24841</v>
      </c>
      <c r="E5050" s="45"/>
      <c r="F5050" s="45">
        <v>9</v>
      </c>
      <c r="G5050" s="44"/>
      <c r="H5050" s="169" t="s">
        <v>24843</v>
      </c>
    </row>
    <row r="5051" spans="1:8" x14ac:dyDescent="0.3">
      <c r="A5051" s="5" t="s">
        <v>12302</v>
      </c>
      <c r="B5051" s="44" t="s">
        <v>31</v>
      </c>
      <c r="C5051" s="45">
        <v>9</v>
      </c>
      <c r="D5051" s="45" t="s">
        <v>24841</v>
      </c>
      <c r="E5051" s="45"/>
      <c r="F5051" s="45">
        <v>9</v>
      </c>
      <c r="G5051" s="44"/>
      <c r="H5051" s="169" t="s">
        <v>24843</v>
      </c>
    </row>
    <row r="5052" spans="1:8" x14ac:dyDescent="0.3">
      <c r="A5052" s="5" t="s">
        <v>12303</v>
      </c>
      <c r="B5052" s="44" t="s">
        <v>27241</v>
      </c>
      <c r="C5052" s="45">
        <v>9</v>
      </c>
      <c r="D5052" s="45" t="s">
        <v>24841</v>
      </c>
      <c r="E5052" s="45"/>
      <c r="F5052" s="45">
        <v>9</v>
      </c>
      <c r="G5052" s="44"/>
      <c r="H5052" s="169" t="s">
        <v>24843</v>
      </c>
    </row>
    <row r="5053" spans="1:8" x14ac:dyDescent="0.3">
      <c r="A5053" s="5" t="s">
        <v>12304</v>
      </c>
      <c r="B5053" s="44" t="s">
        <v>27240</v>
      </c>
      <c r="C5053" s="45">
        <v>9</v>
      </c>
      <c r="D5053" s="45" t="s">
        <v>24841</v>
      </c>
      <c r="E5053" s="45"/>
      <c r="F5053" s="45">
        <v>9</v>
      </c>
      <c r="G5053" s="44"/>
      <c r="H5053" s="169" t="s">
        <v>24843</v>
      </c>
    </row>
    <row r="5054" spans="1:8" x14ac:dyDescent="0.3">
      <c r="A5054" s="5" t="s">
        <v>12305</v>
      </c>
      <c r="B5054" s="44" t="s">
        <v>22</v>
      </c>
      <c r="C5054" s="45">
        <v>9</v>
      </c>
      <c r="D5054" s="45" t="s">
        <v>24841</v>
      </c>
      <c r="E5054" s="45"/>
      <c r="F5054" s="45">
        <v>9</v>
      </c>
      <c r="G5054" s="44"/>
      <c r="H5054" s="169" t="s">
        <v>24843</v>
      </c>
    </row>
    <row r="5055" spans="1:8" x14ac:dyDescent="0.3">
      <c r="A5055" s="5" t="s">
        <v>12308</v>
      </c>
      <c r="B5055" s="44" t="s">
        <v>27258</v>
      </c>
      <c r="C5055" s="45">
        <v>9</v>
      </c>
      <c r="D5055" s="45" t="s">
        <v>24841</v>
      </c>
      <c r="E5055" s="45"/>
      <c r="F5055" s="45">
        <v>9</v>
      </c>
      <c r="G5055" s="44"/>
      <c r="H5055" s="169" t="s">
        <v>24843</v>
      </c>
    </row>
    <row r="5056" spans="1:8" x14ac:dyDescent="0.3">
      <c r="A5056" s="5" t="s">
        <v>12312</v>
      </c>
      <c r="B5056" s="44" t="s">
        <v>27259</v>
      </c>
      <c r="C5056" s="45">
        <v>9</v>
      </c>
      <c r="D5056" s="45" t="s">
        <v>24841</v>
      </c>
      <c r="E5056" s="45"/>
      <c r="F5056" s="45">
        <v>9</v>
      </c>
      <c r="G5056" s="44"/>
      <c r="H5056" s="169" t="s">
        <v>24843</v>
      </c>
    </row>
    <row r="5057" spans="1:8" x14ac:dyDescent="0.3">
      <c r="A5057" s="5" t="s">
        <v>12314</v>
      </c>
      <c r="B5057" s="44" t="s">
        <v>12315</v>
      </c>
      <c r="C5057" s="45">
        <v>9</v>
      </c>
      <c r="D5057" s="45" t="s">
        <v>24841</v>
      </c>
      <c r="E5057" s="45"/>
      <c r="F5057" s="45">
        <v>9</v>
      </c>
      <c r="G5057" s="44"/>
      <c r="H5057" s="169" t="s">
        <v>24843</v>
      </c>
    </row>
    <row r="5058" spans="1:8" ht="26.4" x14ac:dyDescent="0.3">
      <c r="A5058" s="5" t="s">
        <v>12318</v>
      </c>
      <c r="B5058" s="44" t="s">
        <v>27260</v>
      </c>
      <c r="C5058" s="45">
        <v>9</v>
      </c>
      <c r="D5058" s="45" t="s">
        <v>24841</v>
      </c>
      <c r="E5058" s="45"/>
      <c r="F5058" s="45">
        <v>9</v>
      </c>
      <c r="G5058" s="44"/>
      <c r="H5058" s="169" t="s">
        <v>24843</v>
      </c>
    </row>
    <row r="5059" spans="1:8" ht="39.6" x14ac:dyDescent="0.3">
      <c r="A5059" s="5" t="s">
        <v>12320</v>
      </c>
      <c r="B5059" s="44" t="s">
        <v>27261</v>
      </c>
      <c r="C5059" s="45">
        <v>9</v>
      </c>
      <c r="D5059" s="45" t="s">
        <v>24841</v>
      </c>
      <c r="E5059" s="45"/>
      <c r="F5059" s="45">
        <v>9</v>
      </c>
      <c r="G5059" s="44"/>
      <c r="H5059" s="169" t="s">
        <v>24843</v>
      </c>
    </row>
    <row r="5060" spans="1:8" x14ac:dyDescent="0.3">
      <c r="A5060" s="5" t="s">
        <v>12327</v>
      </c>
      <c r="B5060" s="44" t="s">
        <v>27262</v>
      </c>
      <c r="C5060" s="45">
        <v>20</v>
      </c>
      <c r="D5060" s="45" t="s">
        <v>24841</v>
      </c>
      <c r="E5060" s="45">
        <v>18</v>
      </c>
      <c r="F5060" s="45">
        <v>18</v>
      </c>
      <c r="G5060" s="44"/>
      <c r="H5060" s="169" t="s">
        <v>24842</v>
      </c>
    </row>
    <row r="5061" spans="1:8" x14ac:dyDescent="0.3">
      <c r="A5061" s="5" t="s">
        <v>12329</v>
      </c>
      <c r="B5061" s="44" t="s">
        <v>31</v>
      </c>
      <c r="C5061" s="45">
        <v>20</v>
      </c>
      <c r="D5061" s="45" t="s">
        <v>24841</v>
      </c>
      <c r="E5061" s="45">
        <v>18</v>
      </c>
      <c r="F5061" s="45">
        <v>18</v>
      </c>
      <c r="G5061" s="44"/>
      <c r="H5061" s="169" t="s">
        <v>24842</v>
      </c>
    </row>
    <row r="5062" spans="1:8" x14ac:dyDescent="0.3">
      <c r="A5062" s="5" t="s">
        <v>12334</v>
      </c>
      <c r="B5062" s="44" t="s">
        <v>27263</v>
      </c>
      <c r="C5062" s="45">
        <v>20</v>
      </c>
      <c r="D5062" s="45" t="s">
        <v>24841</v>
      </c>
      <c r="E5062" s="45">
        <v>18</v>
      </c>
      <c r="F5062" s="45">
        <v>18</v>
      </c>
      <c r="G5062" s="44"/>
      <c r="H5062" s="169" t="s">
        <v>24842</v>
      </c>
    </row>
    <row r="5063" spans="1:8" x14ac:dyDescent="0.3">
      <c r="A5063" s="5" t="s">
        <v>12338</v>
      </c>
      <c r="B5063" s="44" t="s">
        <v>27264</v>
      </c>
      <c r="C5063" s="45">
        <v>20</v>
      </c>
      <c r="D5063" s="45" t="s">
        <v>24841</v>
      </c>
      <c r="E5063" s="45">
        <v>18</v>
      </c>
      <c r="F5063" s="45">
        <v>18</v>
      </c>
      <c r="G5063" s="44"/>
      <c r="H5063" s="169" t="s">
        <v>24842</v>
      </c>
    </row>
    <row r="5064" spans="1:8" x14ac:dyDescent="0.3">
      <c r="A5064" s="5" t="s">
        <v>12340</v>
      </c>
      <c r="B5064" s="44" t="s">
        <v>27265</v>
      </c>
      <c r="C5064" s="45">
        <v>20</v>
      </c>
      <c r="D5064" s="45" t="s">
        <v>24841</v>
      </c>
      <c r="E5064" s="45">
        <v>18</v>
      </c>
      <c r="F5064" s="45">
        <v>18</v>
      </c>
      <c r="G5064" s="44"/>
      <c r="H5064" s="169" t="s">
        <v>24842</v>
      </c>
    </row>
    <row r="5065" spans="1:8" x14ac:dyDescent="0.3">
      <c r="A5065" s="5" t="s">
        <v>12342</v>
      </c>
      <c r="B5065" s="44" t="s">
        <v>18</v>
      </c>
      <c r="C5065" s="45">
        <v>20</v>
      </c>
      <c r="D5065" s="45" t="s">
        <v>24841</v>
      </c>
      <c r="E5065" s="45">
        <v>18</v>
      </c>
      <c r="F5065" s="45">
        <v>18</v>
      </c>
      <c r="G5065" s="44"/>
      <c r="H5065" s="169" t="s">
        <v>24842</v>
      </c>
    </row>
    <row r="5066" spans="1:8" x14ac:dyDescent="0.3">
      <c r="A5066" s="5" t="s">
        <v>12345</v>
      </c>
      <c r="B5066" s="44" t="s">
        <v>27263</v>
      </c>
      <c r="C5066" s="45">
        <v>20</v>
      </c>
      <c r="D5066" s="45" t="s">
        <v>24841</v>
      </c>
      <c r="E5066" s="45">
        <v>18</v>
      </c>
      <c r="F5066" s="45">
        <v>18</v>
      </c>
      <c r="G5066" s="44"/>
      <c r="H5066" s="169" t="s">
        <v>24842</v>
      </c>
    </row>
    <row r="5067" spans="1:8" x14ac:dyDescent="0.3">
      <c r="A5067" s="5" t="s">
        <v>12348</v>
      </c>
      <c r="B5067" s="44" t="s">
        <v>27266</v>
      </c>
      <c r="C5067" s="45">
        <v>35</v>
      </c>
      <c r="D5067" s="45" t="s">
        <v>24841</v>
      </c>
      <c r="E5067" s="45"/>
      <c r="F5067" s="45">
        <v>35</v>
      </c>
      <c r="G5067" s="44"/>
      <c r="H5067" s="169" t="s">
        <v>24842</v>
      </c>
    </row>
    <row r="5068" spans="1:8" x14ac:dyDescent="0.3">
      <c r="A5068" s="5" t="s">
        <v>12350</v>
      </c>
      <c r="B5068" s="44" t="s">
        <v>27265</v>
      </c>
      <c r="C5068" s="45">
        <v>35</v>
      </c>
      <c r="D5068" s="45" t="s">
        <v>24841</v>
      </c>
      <c r="E5068" s="45"/>
      <c r="F5068" s="45">
        <v>35</v>
      </c>
      <c r="G5068" s="44"/>
      <c r="H5068" s="169" t="s">
        <v>24842</v>
      </c>
    </row>
    <row r="5069" spans="1:8" x14ac:dyDescent="0.3">
      <c r="A5069" s="5" t="s">
        <v>12351</v>
      </c>
      <c r="B5069" s="44" t="s">
        <v>119</v>
      </c>
      <c r="C5069" s="45">
        <v>20</v>
      </c>
      <c r="D5069" s="45" t="s">
        <v>24841</v>
      </c>
      <c r="E5069" s="45">
        <v>18</v>
      </c>
      <c r="F5069" s="45">
        <v>18</v>
      </c>
      <c r="G5069" s="44"/>
      <c r="H5069" s="169" t="s">
        <v>24842</v>
      </c>
    </row>
    <row r="5070" spans="1:8" x14ac:dyDescent="0.3">
      <c r="A5070" s="5" t="s">
        <v>12354</v>
      </c>
      <c r="B5070" s="44" t="s">
        <v>27263</v>
      </c>
      <c r="C5070" s="45">
        <v>20</v>
      </c>
      <c r="D5070" s="45" t="s">
        <v>24841</v>
      </c>
      <c r="E5070" s="45">
        <v>18</v>
      </c>
      <c r="F5070" s="45">
        <v>18</v>
      </c>
      <c r="G5070" s="44"/>
      <c r="H5070" s="169" t="s">
        <v>24842</v>
      </c>
    </row>
    <row r="5071" spans="1:8" ht="26.4" x14ac:dyDescent="0.3">
      <c r="A5071" s="5" t="s">
        <v>12355</v>
      </c>
      <c r="B5071" s="44" t="s">
        <v>27267</v>
      </c>
      <c r="C5071" s="45">
        <v>20</v>
      </c>
      <c r="D5071" s="45" t="s">
        <v>24841</v>
      </c>
      <c r="E5071" s="45">
        <v>18</v>
      </c>
      <c r="F5071" s="45">
        <v>18</v>
      </c>
      <c r="G5071" s="44"/>
      <c r="H5071" s="169" t="s">
        <v>24842</v>
      </c>
    </row>
    <row r="5072" spans="1:8" x14ac:dyDescent="0.3">
      <c r="A5072" s="5" t="s">
        <v>12356</v>
      </c>
      <c r="B5072" s="44" t="s">
        <v>18</v>
      </c>
      <c r="C5072" s="45">
        <v>20</v>
      </c>
      <c r="D5072" s="45" t="s">
        <v>24841</v>
      </c>
      <c r="E5072" s="45">
        <v>18</v>
      </c>
      <c r="F5072" s="45">
        <v>18</v>
      </c>
      <c r="G5072" s="44"/>
      <c r="H5072" s="169" t="s">
        <v>24842</v>
      </c>
    </row>
    <row r="5073" spans="1:8" x14ac:dyDescent="0.3">
      <c r="A5073" s="5" t="s">
        <v>12358</v>
      </c>
      <c r="B5073" s="44" t="s">
        <v>27263</v>
      </c>
      <c r="C5073" s="45">
        <v>20</v>
      </c>
      <c r="D5073" s="45" t="s">
        <v>24841</v>
      </c>
      <c r="E5073" s="45">
        <v>18</v>
      </c>
      <c r="F5073" s="45">
        <v>18</v>
      </c>
      <c r="G5073" s="44"/>
      <c r="H5073" s="169" t="s">
        <v>24842</v>
      </c>
    </row>
    <row r="5074" spans="1:8" ht="26.4" x14ac:dyDescent="0.3">
      <c r="A5074" s="5" t="s">
        <v>12359</v>
      </c>
      <c r="B5074" s="44" t="s">
        <v>27267</v>
      </c>
      <c r="C5074" s="45">
        <v>35</v>
      </c>
      <c r="D5074" s="45" t="s">
        <v>24841</v>
      </c>
      <c r="E5074" s="45"/>
      <c r="F5074" s="45">
        <v>35</v>
      </c>
      <c r="G5074" s="44"/>
      <c r="H5074" s="169" t="s">
        <v>24842</v>
      </c>
    </row>
    <row r="5075" spans="1:8" x14ac:dyDescent="0.3">
      <c r="A5075" s="5" t="s">
        <v>12360</v>
      </c>
      <c r="B5075" s="44" t="s">
        <v>18</v>
      </c>
      <c r="C5075" s="45">
        <v>20</v>
      </c>
      <c r="D5075" s="45" t="s">
        <v>24841</v>
      </c>
      <c r="E5075" s="45">
        <v>18</v>
      </c>
      <c r="F5075" s="45">
        <v>18</v>
      </c>
      <c r="G5075" s="44"/>
      <c r="H5075" s="169" t="s">
        <v>24842</v>
      </c>
    </row>
    <row r="5076" spans="1:8" x14ac:dyDescent="0.3">
      <c r="A5076" s="5" t="s">
        <v>12363</v>
      </c>
      <c r="B5076" s="44" t="s">
        <v>12364</v>
      </c>
      <c r="C5076" s="45">
        <v>20</v>
      </c>
      <c r="D5076" s="45" t="s">
        <v>24841</v>
      </c>
      <c r="E5076" s="45">
        <v>18</v>
      </c>
      <c r="F5076" s="45">
        <v>18</v>
      </c>
      <c r="G5076" s="44"/>
      <c r="H5076" s="169" t="s">
        <v>24842</v>
      </c>
    </row>
    <row r="5077" spans="1:8" x14ac:dyDescent="0.3">
      <c r="A5077" s="5" t="s">
        <v>12366</v>
      </c>
      <c r="B5077" s="44" t="s">
        <v>27268</v>
      </c>
      <c r="C5077" s="45">
        <v>20</v>
      </c>
      <c r="D5077" s="45" t="s">
        <v>24841</v>
      </c>
      <c r="E5077" s="45">
        <v>18</v>
      </c>
      <c r="F5077" s="45">
        <v>18</v>
      </c>
      <c r="G5077" s="44"/>
      <c r="H5077" s="169" t="s">
        <v>24842</v>
      </c>
    </row>
    <row r="5078" spans="1:8" x14ac:dyDescent="0.3">
      <c r="A5078" s="5" t="s">
        <v>12368</v>
      </c>
      <c r="B5078" s="44" t="s">
        <v>119</v>
      </c>
      <c r="C5078" s="45">
        <v>20</v>
      </c>
      <c r="D5078" s="45" t="s">
        <v>24841</v>
      </c>
      <c r="E5078" s="45">
        <v>18</v>
      </c>
      <c r="F5078" s="45">
        <v>18</v>
      </c>
      <c r="G5078" s="44"/>
      <c r="H5078" s="169" t="s">
        <v>24842</v>
      </c>
    </row>
    <row r="5079" spans="1:8" x14ac:dyDescent="0.3">
      <c r="A5079" s="5" t="s">
        <v>12369</v>
      </c>
      <c r="B5079" s="44" t="s">
        <v>27269</v>
      </c>
      <c r="C5079" s="45">
        <v>20</v>
      </c>
      <c r="D5079" s="45" t="s">
        <v>24841</v>
      </c>
      <c r="E5079" s="45">
        <v>18</v>
      </c>
      <c r="F5079" s="45">
        <v>18</v>
      </c>
      <c r="G5079" s="44"/>
      <c r="H5079" s="169" t="s">
        <v>24842</v>
      </c>
    </row>
    <row r="5080" spans="1:8" x14ac:dyDescent="0.3">
      <c r="A5080" s="5" t="s">
        <v>12371</v>
      </c>
      <c r="B5080" s="44" t="s">
        <v>27270</v>
      </c>
      <c r="C5080" s="45">
        <v>20</v>
      </c>
      <c r="D5080" s="45" t="s">
        <v>24841</v>
      </c>
      <c r="E5080" s="45">
        <v>18</v>
      </c>
      <c r="F5080" s="45">
        <v>18</v>
      </c>
      <c r="G5080" s="44"/>
      <c r="H5080" s="169" t="s">
        <v>24842</v>
      </c>
    </row>
    <row r="5081" spans="1:8" x14ac:dyDescent="0.3">
      <c r="A5081" s="5" t="s">
        <v>12373</v>
      </c>
      <c r="B5081" s="44" t="s">
        <v>27271</v>
      </c>
      <c r="C5081" s="45">
        <v>20</v>
      </c>
      <c r="D5081" s="45" t="s">
        <v>24841</v>
      </c>
      <c r="E5081" s="45"/>
      <c r="F5081" s="45">
        <v>20</v>
      </c>
      <c r="G5081" s="44"/>
      <c r="H5081" s="169" t="s">
        <v>24842</v>
      </c>
    </row>
    <row r="5082" spans="1:8" x14ac:dyDescent="0.3">
      <c r="A5082" s="5" t="s">
        <v>12375</v>
      </c>
      <c r="B5082" s="44" t="s">
        <v>27272</v>
      </c>
      <c r="C5082" s="45">
        <v>20</v>
      </c>
      <c r="D5082" s="45" t="s">
        <v>24841</v>
      </c>
      <c r="E5082" s="45">
        <v>18</v>
      </c>
      <c r="F5082" s="45">
        <v>18</v>
      </c>
      <c r="G5082" s="44"/>
      <c r="H5082" s="169" t="s">
        <v>24842</v>
      </c>
    </row>
    <row r="5083" spans="1:8" x14ac:dyDescent="0.3">
      <c r="A5083" s="5" t="s">
        <v>12382</v>
      </c>
      <c r="B5083" s="44" t="s">
        <v>27273</v>
      </c>
      <c r="C5083" s="45">
        <v>9</v>
      </c>
      <c r="D5083" s="45" t="s">
        <v>24841</v>
      </c>
      <c r="E5083" s="45"/>
      <c r="F5083" s="45">
        <v>9</v>
      </c>
      <c r="G5083" s="44"/>
      <c r="H5083" s="169" t="s">
        <v>24843</v>
      </c>
    </row>
    <row r="5084" spans="1:8" ht="39.6" x14ac:dyDescent="0.3">
      <c r="A5084" s="5" t="s">
        <v>12384</v>
      </c>
      <c r="B5084" s="44" t="s">
        <v>27274</v>
      </c>
      <c r="C5084" s="45">
        <v>9</v>
      </c>
      <c r="D5084" s="45" t="s">
        <v>24841</v>
      </c>
      <c r="E5084" s="45"/>
      <c r="F5084" s="45">
        <v>9</v>
      </c>
      <c r="G5084" s="44"/>
      <c r="H5084" s="169" t="s">
        <v>24843</v>
      </c>
    </row>
    <row r="5085" spans="1:8" x14ac:dyDescent="0.3">
      <c r="A5085" s="5" t="s">
        <v>12386</v>
      </c>
      <c r="B5085" s="44" t="s">
        <v>27275</v>
      </c>
      <c r="C5085" s="45">
        <v>9</v>
      </c>
      <c r="D5085" s="45" t="s">
        <v>24841</v>
      </c>
      <c r="E5085" s="45"/>
      <c r="F5085" s="45">
        <v>9</v>
      </c>
      <c r="G5085" s="44"/>
      <c r="H5085" s="169" t="s">
        <v>24843</v>
      </c>
    </row>
    <row r="5086" spans="1:8" x14ac:dyDescent="0.3">
      <c r="A5086" s="5" t="s">
        <v>12388</v>
      </c>
      <c r="B5086" s="44" t="s">
        <v>27276</v>
      </c>
      <c r="C5086" s="45">
        <v>9</v>
      </c>
      <c r="D5086" s="45" t="s">
        <v>24841</v>
      </c>
      <c r="E5086" s="45"/>
      <c r="F5086" s="45">
        <v>9</v>
      </c>
      <c r="G5086" s="44"/>
      <c r="H5086" s="169" t="s">
        <v>24843</v>
      </c>
    </row>
    <row r="5087" spans="1:8" ht="26.4" x14ac:dyDescent="0.3">
      <c r="A5087" s="5" t="s">
        <v>12390</v>
      </c>
      <c r="B5087" s="44" t="s">
        <v>27277</v>
      </c>
      <c r="C5087" s="45">
        <v>9</v>
      </c>
      <c r="D5087" s="45" t="s">
        <v>24841</v>
      </c>
      <c r="E5087" s="45"/>
      <c r="F5087" s="45">
        <v>9</v>
      </c>
      <c r="G5087" s="44"/>
      <c r="H5087" s="169" t="s">
        <v>24843</v>
      </c>
    </row>
    <row r="5088" spans="1:8" x14ac:dyDescent="0.3">
      <c r="A5088" s="5" t="s">
        <v>12396</v>
      </c>
      <c r="B5088" s="44" t="s">
        <v>27278</v>
      </c>
      <c r="C5088" s="45">
        <v>12.6</v>
      </c>
      <c r="D5088" s="45" t="s">
        <v>24841</v>
      </c>
      <c r="E5088" s="45"/>
      <c r="F5088" s="45">
        <v>12.6</v>
      </c>
      <c r="G5088" s="44"/>
      <c r="H5088" s="169" t="s">
        <v>24843</v>
      </c>
    </row>
    <row r="5089" spans="1:8" x14ac:dyDescent="0.3">
      <c r="A5089" s="5" t="s">
        <v>12399</v>
      </c>
      <c r="B5089" s="44" t="s">
        <v>25025</v>
      </c>
      <c r="C5089" s="45">
        <v>12.6</v>
      </c>
      <c r="D5089" s="45" t="s">
        <v>24841</v>
      </c>
      <c r="E5089" s="45"/>
      <c r="F5089" s="45">
        <v>12.6</v>
      </c>
      <c r="G5089" s="44"/>
      <c r="H5089" s="169" t="s">
        <v>24843</v>
      </c>
    </row>
    <row r="5090" spans="1:8" x14ac:dyDescent="0.3">
      <c r="A5090" s="5" t="s">
        <v>12400</v>
      </c>
      <c r="B5090" s="44" t="s">
        <v>140</v>
      </c>
      <c r="C5090" s="45">
        <v>12.6</v>
      </c>
      <c r="D5090" s="45" t="s">
        <v>24841</v>
      </c>
      <c r="E5090" s="45"/>
      <c r="F5090" s="45">
        <v>12.6</v>
      </c>
      <c r="G5090" s="44"/>
      <c r="H5090" s="169" t="s">
        <v>24843</v>
      </c>
    </row>
    <row r="5091" spans="1:8" ht="26.4" x14ac:dyDescent="0.3">
      <c r="A5091" s="5" t="s">
        <v>12401</v>
      </c>
      <c r="B5091" s="44" t="s">
        <v>27279</v>
      </c>
      <c r="C5091" s="45">
        <v>12.6</v>
      </c>
      <c r="D5091" s="45" t="s">
        <v>24841</v>
      </c>
      <c r="E5091" s="45"/>
      <c r="F5091" s="45">
        <v>12.6</v>
      </c>
      <c r="G5091" s="44"/>
      <c r="H5091" s="169" t="s">
        <v>24843</v>
      </c>
    </row>
    <row r="5092" spans="1:8" ht="26.4" x14ac:dyDescent="0.3">
      <c r="A5092" s="5" t="s">
        <v>12403</v>
      </c>
      <c r="B5092" s="44" t="s">
        <v>27280</v>
      </c>
      <c r="C5092" s="45">
        <v>12.6</v>
      </c>
      <c r="D5092" s="45" t="s">
        <v>24841</v>
      </c>
      <c r="E5092" s="45"/>
      <c r="F5092" s="45">
        <v>12.6</v>
      </c>
      <c r="G5092" s="44"/>
      <c r="H5092" s="169" t="s">
        <v>24843</v>
      </c>
    </row>
    <row r="5093" spans="1:8" x14ac:dyDescent="0.3">
      <c r="A5093" s="5" t="s">
        <v>12407</v>
      </c>
      <c r="B5093" s="44" t="s">
        <v>27281</v>
      </c>
      <c r="C5093" s="45">
        <v>20</v>
      </c>
      <c r="D5093" s="45" t="s">
        <v>24841</v>
      </c>
      <c r="E5093" s="45">
        <v>18</v>
      </c>
      <c r="F5093" s="45">
        <v>18</v>
      </c>
      <c r="G5093" s="44"/>
      <c r="H5093" s="169" t="s">
        <v>24842</v>
      </c>
    </row>
    <row r="5094" spans="1:8" x14ac:dyDescent="0.3">
      <c r="A5094" s="5" t="s">
        <v>12409</v>
      </c>
      <c r="B5094" s="44" t="s">
        <v>22</v>
      </c>
      <c r="C5094" s="45">
        <v>20</v>
      </c>
      <c r="D5094" s="45" t="s">
        <v>24841</v>
      </c>
      <c r="E5094" s="45">
        <v>18</v>
      </c>
      <c r="F5094" s="45">
        <v>18</v>
      </c>
      <c r="G5094" s="44"/>
      <c r="H5094" s="169" t="s">
        <v>24842</v>
      </c>
    </row>
    <row r="5095" spans="1:8" x14ac:dyDescent="0.3">
      <c r="A5095" s="5" t="s">
        <v>12410</v>
      </c>
      <c r="B5095" s="44" t="s">
        <v>27282</v>
      </c>
      <c r="C5095" s="45">
        <v>20</v>
      </c>
      <c r="D5095" s="45" t="s">
        <v>24841</v>
      </c>
      <c r="E5095" s="45">
        <v>18</v>
      </c>
      <c r="F5095" s="45">
        <v>18</v>
      </c>
      <c r="G5095" s="44"/>
      <c r="H5095" s="169" t="s">
        <v>24842</v>
      </c>
    </row>
    <row r="5096" spans="1:8" x14ac:dyDescent="0.3">
      <c r="A5096" s="5" t="s">
        <v>12422</v>
      </c>
      <c r="B5096" s="44" t="s">
        <v>27283</v>
      </c>
      <c r="C5096" s="45">
        <v>0</v>
      </c>
      <c r="D5096" s="45" t="s">
        <v>24841</v>
      </c>
      <c r="E5096" s="45"/>
      <c r="F5096" s="45">
        <v>0</v>
      </c>
      <c r="G5096" s="44"/>
      <c r="H5096" s="169" t="s">
        <v>24843</v>
      </c>
    </row>
    <row r="5097" spans="1:8" x14ac:dyDescent="0.3">
      <c r="A5097" s="5" t="s">
        <v>12424</v>
      </c>
      <c r="B5097" s="44" t="s">
        <v>27284</v>
      </c>
      <c r="C5097" s="45">
        <v>0</v>
      </c>
      <c r="D5097" s="45" t="s">
        <v>24841</v>
      </c>
      <c r="E5097" s="45"/>
      <c r="F5097" s="45">
        <v>0</v>
      </c>
      <c r="G5097" s="44"/>
      <c r="H5097" s="169" t="s">
        <v>24843</v>
      </c>
    </row>
    <row r="5098" spans="1:8" x14ac:dyDescent="0.3">
      <c r="A5098" s="5" t="s">
        <v>12428</v>
      </c>
      <c r="B5098" s="44" t="s">
        <v>27283</v>
      </c>
      <c r="C5098" s="45">
        <v>0</v>
      </c>
      <c r="D5098" s="45" t="s">
        <v>24841</v>
      </c>
      <c r="E5098" s="45"/>
      <c r="F5098" s="45">
        <v>0</v>
      </c>
      <c r="G5098" s="44"/>
      <c r="H5098" s="169" t="s">
        <v>24843</v>
      </c>
    </row>
    <row r="5099" spans="1:8" x14ac:dyDescent="0.3">
      <c r="A5099" s="5" t="s">
        <v>12429</v>
      </c>
      <c r="B5099" s="44" t="s">
        <v>27284</v>
      </c>
      <c r="C5099" s="45">
        <v>0</v>
      </c>
      <c r="D5099" s="45" t="s">
        <v>24841</v>
      </c>
      <c r="E5099" s="45"/>
      <c r="F5099" s="45">
        <v>0</v>
      </c>
      <c r="G5099" s="44"/>
      <c r="H5099" s="169" t="s">
        <v>24843</v>
      </c>
    </row>
    <row r="5100" spans="1:8" x14ac:dyDescent="0.3">
      <c r="A5100" s="5" t="s">
        <v>12432</v>
      </c>
      <c r="B5100" s="44" t="s">
        <v>27285</v>
      </c>
      <c r="C5100" s="45">
        <v>0</v>
      </c>
      <c r="D5100" s="45" t="s">
        <v>24841</v>
      </c>
      <c r="E5100" s="45"/>
      <c r="F5100" s="45">
        <v>0</v>
      </c>
      <c r="G5100" s="44"/>
      <c r="H5100" s="169" t="s">
        <v>24843</v>
      </c>
    </row>
    <row r="5101" spans="1:8" x14ac:dyDescent="0.3">
      <c r="A5101" s="5" t="s">
        <v>12434</v>
      </c>
      <c r="B5101" s="44" t="s">
        <v>27286</v>
      </c>
      <c r="C5101" s="45">
        <v>0</v>
      </c>
      <c r="D5101" s="45" t="s">
        <v>24841</v>
      </c>
      <c r="E5101" s="45"/>
      <c r="F5101" s="45">
        <v>0</v>
      </c>
      <c r="G5101" s="44"/>
      <c r="H5101" s="169" t="s">
        <v>24843</v>
      </c>
    </row>
    <row r="5102" spans="1:8" x14ac:dyDescent="0.3">
      <c r="A5102" s="5" t="s">
        <v>12436</v>
      </c>
      <c r="B5102" s="44" t="s">
        <v>18</v>
      </c>
      <c r="C5102" s="45">
        <v>0</v>
      </c>
      <c r="D5102" s="45" t="s">
        <v>24841</v>
      </c>
      <c r="E5102" s="45"/>
      <c r="F5102" s="45">
        <v>0</v>
      </c>
      <c r="G5102" s="44"/>
      <c r="H5102" s="169" t="s">
        <v>24843</v>
      </c>
    </row>
    <row r="5103" spans="1:8" x14ac:dyDescent="0.3">
      <c r="A5103" s="5" t="s">
        <v>12439</v>
      </c>
      <c r="B5103" s="44" t="s">
        <v>27287</v>
      </c>
      <c r="C5103" s="45">
        <v>0</v>
      </c>
      <c r="D5103" s="45" t="s">
        <v>24841</v>
      </c>
      <c r="E5103" s="45"/>
      <c r="F5103" s="45">
        <v>0</v>
      </c>
      <c r="G5103" s="44"/>
      <c r="H5103" s="169" t="s">
        <v>24843</v>
      </c>
    </row>
    <row r="5104" spans="1:8" x14ac:dyDescent="0.3">
      <c r="A5104" s="5" t="s">
        <v>12441</v>
      </c>
      <c r="B5104" s="44" t="s">
        <v>18</v>
      </c>
      <c r="C5104" s="45">
        <v>0</v>
      </c>
      <c r="D5104" s="45" t="s">
        <v>24841</v>
      </c>
      <c r="E5104" s="45"/>
      <c r="F5104" s="45">
        <v>0</v>
      </c>
      <c r="G5104" s="44"/>
      <c r="H5104" s="169" t="s">
        <v>24843</v>
      </c>
    </row>
    <row r="5105" spans="1:8" x14ac:dyDescent="0.3">
      <c r="A5105" s="5" t="s">
        <v>12444</v>
      </c>
      <c r="B5105" s="44" t="s">
        <v>27288</v>
      </c>
      <c r="C5105" s="45">
        <v>0</v>
      </c>
      <c r="D5105" s="45" t="s">
        <v>24841</v>
      </c>
      <c r="E5105" s="45"/>
      <c r="F5105" s="45">
        <v>0</v>
      </c>
      <c r="G5105" s="44"/>
      <c r="H5105" s="169" t="s">
        <v>24843</v>
      </c>
    </row>
    <row r="5106" spans="1:8" x14ac:dyDescent="0.3">
      <c r="A5106" s="5" t="s">
        <v>12446</v>
      </c>
      <c r="B5106" s="44" t="s">
        <v>27289</v>
      </c>
      <c r="C5106" s="45">
        <v>0</v>
      </c>
      <c r="D5106" s="45" t="s">
        <v>24841</v>
      </c>
      <c r="E5106" s="45"/>
      <c r="F5106" s="45">
        <v>0</v>
      </c>
      <c r="G5106" s="44"/>
      <c r="H5106" s="169" t="s">
        <v>24843</v>
      </c>
    </row>
    <row r="5107" spans="1:8" x14ac:dyDescent="0.3">
      <c r="A5107" s="5" t="s">
        <v>12448</v>
      </c>
      <c r="B5107" s="44" t="s">
        <v>22</v>
      </c>
      <c r="C5107" s="45">
        <v>0</v>
      </c>
      <c r="D5107" s="45" t="s">
        <v>24841</v>
      </c>
      <c r="E5107" s="45"/>
      <c r="F5107" s="45">
        <v>0</v>
      </c>
      <c r="G5107" s="44"/>
      <c r="H5107" s="169" t="s">
        <v>24843</v>
      </c>
    </row>
    <row r="5108" spans="1:8" x14ac:dyDescent="0.3">
      <c r="A5108" s="5" t="s">
        <v>12453</v>
      </c>
      <c r="B5108" s="44" t="s">
        <v>27283</v>
      </c>
      <c r="C5108" s="45">
        <v>0</v>
      </c>
      <c r="D5108" s="45" t="s">
        <v>24841</v>
      </c>
      <c r="E5108" s="45"/>
      <c r="F5108" s="45">
        <v>0</v>
      </c>
      <c r="G5108" s="44"/>
      <c r="H5108" s="169" t="s">
        <v>24843</v>
      </c>
    </row>
    <row r="5109" spans="1:8" x14ac:dyDescent="0.3">
      <c r="A5109" s="5" t="s">
        <v>12454</v>
      </c>
      <c r="B5109" s="44" t="s">
        <v>27284</v>
      </c>
      <c r="C5109" s="45">
        <v>0</v>
      </c>
      <c r="D5109" s="45" t="s">
        <v>24841</v>
      </c>
      <c r="E5109" s="45"/>
      <c r="F5109" s="45">
        <v>0</v>
      </c>
      <c r="G5109" s="44"/>
      <c r="H5109" s="169" t="s">
        <v>24843</v>
      </c>
    </row>
    <row r="5110" spans="1:8" ht="26.4" x14ac:dyDescent="0.3">
      <c r="A5110" s="5" t="s">
        <v>12457</v>
      </c>
      <c r="B5110" s="44" t="s">
        <v>27290</v>
      </c>
      <c r="C5110" s="45">
        <v>0</v>
      </c>
      <c r="D5110" s="45" t="s">
        <v>24841</v>
      </c>
      <c r="E5110" s="45"/>
      <c r="F5110" s="45">
        <v>0</v>
      </c>
      <c r="G5110" s="44"/>
      <c r="H5110" s="169" t="s">
        <v>24843</v>
      </c>
    </row>
    <row r="5111" spans="1:8" x14ac:dyDescent="0.3">
      <c r="A5111" s="5" t="s">
        <v>12459</v>
      </c>
      <c r="B5111" s="44" t="s">
        <v>27291</v>
      </c>
      <c r="C5111" s="45">
        <v>0</v>
      </c>
      <c r="D5111" s="45" t="s">
        <v>24841</v>
      </c>
      <c r="E5111" s="45"/>
      <c r="F5111" s="45">
        <v>0</v>
      </c>
      <c r="G5111" s="44"/>
      <c r="H5111" s="169" t="s">
        <v>24843</v>
      </c>
    </row>
    <row r="5112" spans="1:8" ht="26.4" x14ac:dyDescent="0.3">
      <c r="A5112" s="5" t="s">
        <v>12461</v>
      </c>
      <c r="B5112" s="44" t="s">
        <v>27292</v>
      </c>
      <c r="C5112" s="45">
        <v>0</v>
      </c>
      <c r="D5112" s="45" t="s">
        <v>24841</v>
      </c>
      <c r="E5112" s="45"/>
      <c r="F5112" s="45">
        <v>0</v>
      </c>
      <c r="G5112" s="44"/>
      <c r="H5112" s="169" t="s">
        <v>24843</v>
      </c>
    </row>
    <row r="5113" spans="1:8" x14ac:dyDescent="0.3">
      <c r="A5113" s="5" t="s">
        <v>12463</v>
      </c>
      <c r="B5113" s="44" t="s">
        <v>27293</v>
      </c>
      <c r="C5113" s="45">
        <v>0</v>
      </c>
      <c r="D5113" s="45" t="s">
        <v>24841</v>
      </c>
      <c r="E5113" s="45"/>
      <c r="F5113" s="45">
        <v>0</v>
      </c>
      <c r="G5113" s="44"/>
      <c r="H5113" s="169" t="s">
        <v>24843</v>
      </c>
    </row>
    <row r="5114" spans="1:8" ht="26.4" x14ac:dyDescent="0.3">
      <c r="A5114" s="5" t="s">
        <v>12465</v>
      </c>
      <c r="B5114" s="44" t="s">
        <v>27294</v>
      </c>
      <c r="C5114" s="45">
        <v>0</v>
      </c>
      <c r="D5114" s="45" t="s">
        <v>24841</v>
      </c>
      <c r="E5114" s="45"/>
      <c r="F5114" s="45">
        <v>0</v>
      </c>
      <c r="G5114" s="44"/>
      <c r="H5114" s="169" t="s">
        <v>24843</v>
      </c>
    </row>
    <row r="5115" spans="1:8" x14ac:dyDescent="0.3">
      <c r="A5115" s="5" t="s">
        <v>12467</v>
      </c>
      <c r="B5115" s="44" t="s">
        <v>119</v>
      </c>
      <c r="C5115" s="45">
        <v>0</v>
      </c>
      <c r="D5115" s="45" t="s">
        <v>24841</v>
      </c>
      <c r="E5115" s="45"/>
      <c r="F5115" s="45">
        <v>0</v>
      </c>
      <c r="G5115" s="44"/>
      <c r="H5115" s="169" t="s">
        <v>24843</v>
      </c>
    </row>
    <row r="5116" spans="1:8" x14ac:dyDescent="0.3">
      <c r="A5116" s="5" t="s">
        <v>12470</v>
      </c>
      <c r="B5116" s="44" t="s">
        <v>27295</v>
      </c>
      <c r="C5116" s="45">
        <v>0</v>
      </c>
      <c r="D5116" s="45" t="s">
        <v>24841</v>
      </c>
      <c r="E5116" s="45"/>
      <c r="F5116" s="45">
        <v>0</v>
      </c>
      <c r="G5116" s="44"/>
      <c r="H5116" s="169" t="s">
        <v>24843</v>
      </c>
    </row>
    <row r="5117" spans="1:8" x14ac:dyDescent="0.3">
      <c r="A5117" s="5" t="s">
        <v>12472</v>
      </c>
      <c r="B5117" s="44" t="s">
        <v>12473</v>
      </c>
      <c r="C5117" s="45">
        <v>0</v>
      </c>
      <c r="D5117" s="45" t="s">
        <v>24841</v>
      </c>
      <c r="E5117" s="45"/>
      <c r="F5117" s="45">
        <v>0</v>
      </c>
      <c r="G5117" s="44"/>
      <c r="H5117" s="169" t="s">
        <v>24843</v>
      </c>
    </row>
    <row r="5118" spans="1:8" x14ac:dyDescent="0.3">
      <c r="A5118" s="5" t="s">
        <v>12474</v>
      </c>
      <c r="B5118" s="44" t="s">
        <v>119</v>
      </c>
      <c r="C5118" s="45">
        <v>0</v>
      </c>
      <c r="D5118" s="45" t="s">
        <v>24841</v>
      </c>
      <c r="E5118" s="45"/>
      <c r="F5118" s="45">
        <v>0</v>
      </c>
      <c r="G5118" s="44"/>
      <c r="H5118" s="169" t="s">
        <v>24843</v>
      </c>
    </row>
    <row r="5119" spans="1:8" x14ac:dyDescent="0.3">
      <c r="A5119" s="5" t="s">
        <v>12476</v>
      </c>
      <c r="B5119" s="44" t="s">
        <v>27296</v>
      </c>
      <c r="C5119" s="45">
        <v>0</v>
      </c>
      <c r="D5119" s="45" t="s">
        <v>24841</v>
      </c>
      <c r="E5119" s="45"/>
      <c r="F5119" s="45">
        <v>0</v>
      </c>
      <c r="G5119" s="44"/>
      <c r="H5119" s="169" t="s">
        <v>24843</v>
      </c>
    </row>
    <row r="5120" spans="1:8" ht="26.4" x14ac:dyDescent="0.3">
      <c r="A5120" s="5" t="s">
        <v>12478</v>
      </c>
      <c r="B5120" s="44" t="s">
        <v>27297</v>
      </c>
      <c r="C5120" s="45">
        <v>0</v>
      </c>
      <c r="D5120" s="45" t="s">
        <v>24841</v>
      </c>
      <c r="E5120" s="45"/>
      <c r="F5120" s="45">
        <v>0</v>
      </c>
      <c r="G5120" s="44"/>
      <c r="H5120" s="169" t="s">
        <v>24843</v>
      </c>
    </row>
    <row r="5121" spans="1:8" x14ac:dyDescent="0.3">
      <c r="A5121" s="5" t="s">
        <v>12480</v>
      </c>
      <c r="B5121" s="44" t="s">
        <v>27298</v>
      </c>
      <c r="C5121" s="45">
        <v>0</v>
      </c>
      <c r="D5121" s="45" t="s">
        <v>24841</v>
      </c>
      <c r="E5121" s="45"/>
      <c r="F5121" s="45">
        <v>0</v>
      </c>
      <c r="G5121" s="44"/>
      <c r="H5121" s="169" t="s">
        <v>24843</v>
      </c>
    </row>
    <row r="5122" spans="1:8" ht="26.4" x14ac:dyDescent="0.3">
      <c r="A5122" s="5" t="s">
        <v>12482</v>
      </c>
      <c r="B5122" s="44" t="s">
        <v>27299</v>
      </c>
      <c r="C5122" s="45">
        <v>0</v>
      </c>
      <c r="D5122" s="45" t="s">
        <v>24841</v>
      </c>
      <c r="E5122" s="45"/>
      <c r="F5122" s="45">
        <v>0</v>
      </c>
      <c r="G5122" s="44"/>
      <c r="H5122" s="169" t="s">
        <v>24843</v>
      </c>
    </row>
    <row r="5123" spans="1:8" x14ac:dyDescent="0.3">
      <c r="A5123" s="5" t="s">
        <v>12484</v>
      </c>
      <c r="B5123" s="44" t="s">
        <v>27300</v>
      </c>
      <c r="C5123" s="45">
        <v>0</v>
      </c>
      <c r="D5123" s="45" t="s">
        <v>24841</v>
      </c>
      <c r="E5123" s="45"/>
      <c r="F5123" s="45">
        <v>0</v>
      </c>
      <c r="G5123" s="44"/>
      <c r="H5123" s="169" t="s">
        <v>24843</v>
      </c>
    </row>
    <row r="5124" spans="1:8" x14ac:dyDescent="0.3">
      <c r="A5124" s="5" t="s">
        <v>12486</v>
      </c>
      <c r="B5124" s="44" t="s">
        <v>27301</v>
      </c>
      <c r="C5124" s="45">
        <v>0</v>
      </c>
      <c r="D5124" s="45" t="s">
        <v>24841</v>
      </c>
      <c r="E5124" s="45"/>
      <c r="F5124" s="45">
        <v>0</v>
      </c>
      <c r="G5124" s="44"/>
      <c r="H5124" s="169" t="s">
        <v>24843</v>
      </c>
    </row>
    <row r="5125" spans="1:8" x14ac:dyDescent="0.3">
      <c r="A5125" s="5" t="s">
        <v>12488</v>
      </c>
      <c r="B5125" s="44" t="s">
        <v>27302</v>
      </c>
      <c r="C5125" s="45">
        <v>0</v>
      </c>
      <c r="D5125" s="45" t="s">
        <v>24841</v>
      </c>
      <c r="E5125" s="45"/>
      <c r="F5125" s="45">
        <v>0</v>
      </c>
      <c r="G5125" s="44"/>
      <c r="H5125" s="169" t="s">
        <v>24843</v>
      </c>
    </row>
    <row r="5126" spans="1:8" x14ac:dyDescent="0.3">
      <c r="A5126" s="5" t="s">
        <v>12490</v>
      </c>
      <c r="B5126" s="44" t="s">
        <v>119</v>
      </c>
      <c r="C5126" s="45">
        <v>0</v>
      </c>
      <c r="D5126" s="45" t="s">
        <v>24841</v>
      </c>
      <c r="E5126" s="45"/>
      <c r="F5126" s="45">
        <v>0</v>
      </c>
      <c r="G5126" s="44"/>
      <c r="H5126" s="169" t="s">
        <v>24843</v>
      </c>
    </row>
    <row r="5127" spans="1:8" x14ac:dyDescent="0.3">
      <c r="A5127" s="5" t="s">
        <v>12493</v>
      </c>
      <c r="B5127" s="44" t="s">
        <v>27303</v>
      </c>
      <c r="C5127" s="45">
        <v>0</v>
      </c>
      <c r="D5127" s="45" t="s">
        <v>24841</v>
      </c>
      <c r="E5127" s="45"/>
      <c r="F5127" s="45">
        <v>0</v>
      </c>
      <c r="G5127" s="44"/>
      <c r="H5127" s="169" t="s">
        <v>24843</v>
      </c>
    </row>
    <row r="5128" spans="1:8" x14ac:dyDescent="0.3">
      <c r="A5128" s="5" t="s">
        <v>12495</v>
      </c>
      <c r="B5128" s="44" t="s">
        <v>27304</v>
      </c>
      <c r="C5128" s="45">
        <v>0</v>
      </c>
      <c r="D5128" s="45" t="s">
        <v>24841</v>
      </c>
      <c r="E5128" s="45"/>
      <c r="F5128" s="45">
        <v>0</v>
      </c>
      <c r="G5128" s="44"/>
      <c r="H5128" s="169" t="s">
        <v>24843</v>
      </c>
    </row>
    <row r="5129" spans="1:8" x14ac:dyDescent="0.3">
      <c r="A5129" s="5" t="s">
        <v>12497</v>
      </c>
      <c r="B5129" s="44" t="s">
        <v>27305</v>
      </c>
      <c r="C5129" s="45">
        <v>0</v>
      </c>
      <c r="D5129" s="45" t="s">
        <v>24841</v>
      </c>
      <c r="E5129" s="45"/>
      <c r="F5129" s="45">
        <v>0</v>
      </c>
      <c r="G5129" s="44"/>
      <c r="H5129" s="169" t="s">
        <v>24843</v>
      </c>
    </row>
    <row r="5130" spans="1:8" x14ac:dyDescent="0.3">
      <c r="A5130" s="5" t="s">
        <v>12503</v>
      </c>
      <c r="B5130" s="44" t="s">
        <v>27283</v>
      </c>
      <c r="C5130" s="45">
        <v>3.6</v>
      </c>
      <c r="D5130" s="45" t="s">
        <v>24841</v>
      </c>
      <c r="E5130" s="45"/>
      <c r="F5130" s="45">
        <v>3.6</v>
      </c>
      <c r="G5130" s="44"/>
      <c r="H5130" s="169" t="s">
        <v>24843</v>
      </c>
    </row>
    <row r="5131" spans="1:8" x14ac:dyDescent="0.3">
      <c r="A5131" s="5" t="s">
        <v>12504</v>
      </c>
      <c r="B5131" s="44" t="s">
        <v>27284</v>
      </c>
      <c r="C5131" s="45">
        <v>3.6</v>
      </c>
      <c r="D5131" s="45" t="s">
        <v>24841</v>
      </c>
      <c r="E5131" s="45"/>
      <c r="F5131" s="45">
        <v>3.6</v>
      </c>
      <c r="G5131" s="44"/>
      <c r="H5131" s="169" t="s">
        <v>24843</v>
      </c>
    </row>
    <row r="5132" spans="1:8" x14ac:dyDescent="0.3">
      <c r="A5132" s="5" t="s">
        <v>12506</v>
      </c>
      <c r="B5132" s="44" t="s">
        <v>27283</v>
      </c>
      <c r="C5132" s="45">
        <v>3.6</v>
      </c>
      <c r="D5132" s="45" t="s">
        <v>24841</v>
      </c>
      <c r="E5132" s="45"/>
      <c r="F5132" s="45">
        <v>3.6</v>
      </c>
      <c r="G5132" s="44"/>
      <c r="H5132" s="169" t="s">
        <v>24843</v>
      </c>
    </row>
    <row r="5133" spans="1:8" x14ac:dyDescent="0.3">
      <c r="A5133" s="5" t="s">
        <v>12507</v>
      </c>
      <c r="B5133" s="44" t="s">
        <v>27284</v>
      </c>
      <c r="C5133" s="45">
        <v>3.6</v>
      </c>
      <c r="D5133" s="45" t="s">
        <v>24841</v>
      </c>
      <c r="E5133" s="45"/>
      <c r="F5133" s="45">
        <v>3.6</v>
      </c>
      <c r="G5133" s="44"/>
      <c r="H5133" s="169" t="s">
        <v>24843</v>
      </c>
    </row>
    <row r="5134" spans="1:8" x14ac:dyDescent="0.3">
      <c r="A5134" s="5" t="s">
        <v>12512</v>
      </c>
      <c r="B5134" s="44" t="s">
        <v>27306</v>
      </c>
      <c r="C5134" s="45">
        <v>5.4</v>
      </c>
      <c r="D5134" s="45" t="s">
        <v>24841</v>
      </c>
      <c r="E5134" s="45"/>
      <c r="F5134" s="45">
        <v>5.4</v>
      </c>
      <c r="G5134" s="44"/>
      <c r="H5134" s="169" t="s">
        <v>24843</v>
      </c>
    </row>
    <row r="5135" spans="1:8" x14ac:dyDescent="0.3">
      <c r="A5135" s="5" t="s">
        <v>12514</v>
      </c>
      <c r="B5135" s="44" t="s">
        <v>27307</v>
      </c>
      <c r="C5135" s="45">
        <v>5.4</v>
      </c>
      <c r="D5135" s="45" t="s">
        <v>24841</v>
      </c>
      <c r="E5135" s="45"/>
      <c r="F5135" s="45">
        <v>5.4</v>
      </c>
      <c r="G5135" s="44"/>
      <c r="H5135" s="169" t="s">
        <v>24843</v>
      </c>
    </row>
    <row r="5136" spans="1:8" ht="26.4" x14ac:dyDescent="0.3">
      <c r="A5136" s="5" t="s">
        <v>12516</v>
      </c>
      <c r="B5136" s="44" t="s">
        <v>27308</v>
      </c>
      <c r="C5136" s="45">
        <v>5.4</v>
      </c>
      <c r="D5136" s="45" t="s">
        <v>24841</v>
      </c>
      <c r="E5136" s="45"/>
      <c r="F5136" s="45">
        <v>5.4</v>
      </c>
      <c r="G5136" s="44"/>
      <c r="H5136" s="169" t="s">
        <v>24843</v>
      </c>
    </row>
    <row r="5137" spans="1:8" ht="26.4" x14ac:dyDescent="0.3">
      <c r="A5137" s="5" t="s">
        <v>12518</v>
      </c>
      <c r="B5137" s="44" t="s">
        <v>27309</v>
      </c>
      <c r="C5137" s="45">
        <v>5.4</v>
      </c>
      <c r="D5137" s="45" t="s">
        <v>24841</v>
      </c>
      <c r="E5137" s="45"/>
      <c r="F5137" s="45">
        <v>5.4</v>
      </c>
      <c r="G5137" s="44"/>
      <c r="H5137" s="169" t="s">
        <v>24843</v>
      </c>
    </row>
    <row r="5138" spans="1:8" x14ac:dyDescent="0.3">
      <c r="A5138" s="5" t="s">
        <v>12520</v>
      </c>
      <c r="B5138" s="44" t="s">
        <v>119</v>
      </c>
      <c r="C5138" s="45">
        <v>5.4</v>
      </c>
      <c r="D5138" s="45" t="s">
        <v>24841</v>
      </c>
      <c r="E5138" s="45"/>
      <c r="F5138" s="45">
        <v>5.4</v>
      </c>
      <c r="G5138" s="44"/>
      <c r="H5138" s="169" t="s">
        <v>24843</v>
      </c>
    </row>
    <row r="5139" spans="1:8" x14ac:dyDescent="0.3">
      <c r="A5139" s="5" t="s">
        <v>12523</v>
      </c>
      <c r="B5139" s="44" t="s">
        <v>27310</v>
      </c>
      <c r="C5139" s="45">
        <v>5.4</v>
      </c>
      <c r="D5139" s="45" t="s">
        <v>24841</v>
      </c>
      <c r="E5139" s="45"/>
      <c r="F5139" s="45">
        <v>5.4</v>
      </c>
      <c r="G5139" s="44"/>
      <c r="H5139" s="169" t="s">
        <v>24843</v>
      </c>
    </row>
    <row r="5140" spans="1:8" x14ac:dyDescent="0.3">
      <c r="A5140" s="5" t="s">
        <v>12525</v>
      </c>
      <c r="B5140" s="44" t="s">
        <v>27311</v>
      </c>
      <c r="C5140" s="45">
        <v>5.4</v>
      </c>
      <c r="D5140" s="45" t="s">
        <v>24841</v>
      </c>
      <c r="E5140" s="45"/>
      <c r="F5140" s="45">
        <v>5.4</v>
      </c>
      <c r="G5140" s="44"/>
      <c r="H5140" s="169" t="s">
        <v>24843</v>
      </c>
    </row>
    <row r="5141" spans="1:8" x14ac:dyDescent="0.3">
      <c r="A5141" s="5" t="s">
        <v>12527</v>
      </c>
      <c r="B5141" s="44" t="s">
        <v>12473</v>
      </c>
      <c r="C5141" s="45">
        <v>5.4</v>
      </c>
      <c r="D5141" s="45" t="s">
        <v>24841</v>
      </c>
      <c r="E5141" s="45"/>
      <c r="F5141" s="45">
        <v>5.4</v>
      </c>
      <c r="G5141" s="44"/>
      <c r="H5141" s="169" t="s">
        <v>24843</v>
      </c>
    </row>
    <row r="5142" spans="1:8" x14ac:dyDescent="0.3">
      <c r="A5142" s="5" t="s">
        <v>12528</v>
      </c>
      <c r="B5142" s="44" t="s">
        <v>27295</v>
      </c>
      <c r="C5142" s="45">
        <v>5.4</v>
      </c>
      <c r="D5142" s="45" t="s">
        <v>24841</v>
      </c>
      <c r="E5142" s="45"/>
      <c r="F5142" s="45">
        <v>5.4</v>
      </c>
      <c r="G5142" s="44"/>
      <c r="H5142" s="169" t="s">
        <v>24843</v>
      </c>
    </row>
    <row r="5143" spans="1:8" x14ac:dyDescent="0.3">
      <c r="A5143" s="5" t="s">
        <v>12529</v>
      </c>
      <c r="B5143" s="44" t="s">
        <v>27312</v>
      </c>
      <c r="C5143" s="45">
        <v>5.4</v>
      </c>
      <c r="D5143" s="45" t="s">
        <v>24841</v>
      </c>
      <c r="E5143" s="45"/>
      <c r="F5143" s="45">
        <v>5.4</v>
      </c>
      <c r="G5143" s="44"/>
      <c r="H5143" s="169" t="s">
        <v>24843</v>
      </c>
    </row>
    <row r="5144" spans="1:8" x14ac:dyDescent="0.3">
      <c r="A5144" s="5" t="s">
        <v>12531</v>
      </c>
      <c r="B5144" s="44" t="s">
        <v>12532</v>
      </c>
      <c r="C5144" s="45">
        <v>5.4</v>
      </c>
      <c r="D5144" s="45" t="s">
        <v>24841</v>
      </c>
      <c r="E5144" s="45"/>
      <c r="F5144" s="45">
        <v>5.4</v>
      </c>
      <c r="G5144" s="44"/>
      <c r="H5144" s="169" t="s">
        <v>24843</v>
      </c>
    </row>
    <row r="5145" spans="1:8" x14ac:dyDescent="0.3">
      <c r="A5145" s="5" t="s">
        <v>12533</v>
      </c>
      <c r="B5145" s="44" t="s">
        <v>12534</v>
      </c>
      <c r="C5145" s="45">
        <v>5.4</v>
      </c>
      <c r="D5145" s="45" t="s">
        <v>24841</v>
      </c>
      <c r="E5145" s="45"/>
      <c r="F5145" s="45">
        <v>5.4</v>
      </c>
      <c r="G5145" s="44"/>
      <c r="H5145" s="169" t="s">
        <v>24843</v>
      </c>
    </row>
    <row r="5146" spans="1:8" x14ac:dyDescent="0.3">
      <c r="A5146" s="5" t="s">
        <v>12536</v>
      </c>
      <c r="B5146" s="44" t="s">
        <v>26723</v>
      </c>
      <c r="C5146" s="45">
        <v>5.4</v>
      </c>
      <c r="D5146" s="45" t="s">
        <v>24841</v>
      </c>
      <c r="E5146" s="45"/>
      <c r="F5146" s="45">
        <v>5.4</v>
      </c>
      <c r="G5146" s="44"/>
      <c r="H5146" s="169" t="s">
        <v>24843</v>
      </c>
    </row>
    <row r="5147" spans="1:8" x14ac:dyDescent="0.3">
      <c r="A5147" s="5" t="s">
        <v>12537</v>
      </c>
      <c r="B5147" s="44" t="s">
        <v>27313</v>
      </c>
      <c r="C5147" s="45">
        <v>5.4</v>
      </c>
      <c r="D5147" s="45" t="s">
        <v>24841</v>
      </c>
      <c r="E5147" s="45"/>
      <c r="F5147" s="45">
        <v>5.4</v>
      </c>
      <c r="G5147" s="44"/>
      <c r="H5147" s="169" t="s">
        <v>24843</v>
      </c>
    </row>
    <row r="5148" spans="1:8" x14ac:dyDescent="0.3">
      <c r="A5148" s="5" t="s">
        <v>12539</v>
      </c>
      <c r="B5148" s="44" t="s">
        <v>27314</v>
      </c>
      <c r="C5148" s="45">
        <v>5.4</v>
      </c>
      <c r="D5148" s="45" t="s">
        <v>24841</v>
      </c>
      <c r="E5148" s="45"/>
      <c r="F5148" s="45">
        <v>5.4</v>
      </c>
      <c r="G5148" s="44"/>
      <c r="H5148" s="169" t="s">
        <v>24843</v>
      </c>
    </row>
    <row r="5149" spans="1:8" x14ac:dyDescent="0.3">
      <c r="A5149" s="5" t="s">
        <v>12541</v>
      </c>
      <c r="B5149" s="44" t="s">
        <v>27315</v>
      </c>
      <c r="C5149" s="45">
        <v>5.4</v>
      </c>
      <c r="D5149" s="45" t="s">
        <v>24841</v>
      </c>
      <c r="E5149" s="45"/>
      <c r="F5149" s="45">
        <v>5.4</v>
      </c>
      <c r="G5149" s="44"/>
      <c r="H5149" s="169" t="s">
        <v>24843</v>
      </c>
    </row>
    <row r="5150" spans="1:8" x14ac:dyDescent="0.3">
      <c r="A5150" s="5" t="s">
        <v>12543</v>
      </c>
      <c r="B5150" s="44" t="s">
        <v>27316</v>
      </c>
      <c r="C5150" s="45">
        <v>5.4</v>
      </c>
      <c r="D5150" s="45" t="s">
        <v>24841</v>
      </c>
      <c r="E5150" s="45"/>
      <c r="F5150" s="45">
        <v>5.4</v>
      </c>
      <c r="G5150" s="44"/>
      <c r="H5150" s="169" t="s">
        <v>24843</v>
      </c>
    </row>
    <row r="5151" spans="1:8" x14ac:dyDescent="0.3">
      <c r="A5151" s="5" t="s">
        <v>12545</v>
      </c>
      <c r="B5151" s="44" t="s">
        <v>27317</v>
      </c>
      <c r="C5151" s="45">
        <v>5.4</v>
      </c>
      <c r="D5151" s="45" t="s">
        <v>24841</v>
      </c>
      <c r="E5151" s="45"/>
      <c r="F5151" s="45">
        <v>5.4</v>
      </c>
      <c r="G5151" s="44"/>
      <c r="H5151" s="169" t="s">
        <v>24843</v>
      </c>
    </row>
    <row r="5152" spans="1:8" x14ac:dyDescent="0.3">
      <c r="A5152" s="5" t="s">
        <v>12547</v>
      </c>
      <c r="B5152" s="44" t="s">
        <v>27318</v>
      </c>
      <c r="C5152" s="45">
        <v>5.4</v>
      </c>
      <c r="D5152" s="45" t="s">
        <v>24841</v>
      </c>
      <c r="E5152" s="45"/>
      <c r="F5152" s="45">
        <v>5.4</v>
      </c>
      <c r="G5152" s="44"/>
      <c r="H5152" s="169" t="s">
        <v>24843</v>
      </c>
    </row>
    <row r="5153" spans="1:8" x14ac:dyDescent="0.3">
      <c r="A5153" s="5" t="s">
        <v>12549</v>
      </c>
      <c r="B5153" s="44" t="s">
        <v>140</v>
      </c>
      <c r="C5153" s="45">
        <v>5.4</v>
      </c>
      <c r="D5153" s="45" t="s">
        <v>24841</v>
      </c>
      <c r="E5153" s="45"/>
      <c r="F5153" s="45">
        <v>5.4</v>
      </c>
      <c r="G5153" s="44"/>
      <c r="H5153" s="169" t="s">
        <v>24843</v>
      </c>
    </row>
    <row r="5154" spans="1:8" x14ac:dyDescent="0.3">
      <c r="A5154" s="5" t="s">
        <v>12551</v>
      </c>
      <c r="B5154" s="44" t="s">
        <v>27296</v>
      </c>
      <c r="C5154" s="45">
        <v>5.4</v>
      </c>
      <c r="D5154" s="45" t="s">
        <v>24841</v>
      </c>
      <c r="E5154" s="45"/>
      <c r="F5154" s="45">
        <v>5.4</v>
      </c>
      <c r="G5154" s="44"/>
      <c r="H5154" s="169" t="s">
        <v>24843</v>
      </c>
    </row>
    <row r="5155" spans="1:8" x14ac:dyDescent="0.3">
      <c r="A5155" s="5" t="s">
        <v>12552</v>
      </c>
      <c r="B5155" s="44" t="s">
        <v>27319</v>
      </c>
      <c r="C5155" s="45">
        <v>5.4</v>
      </c>
      <c r="D5155" s="45" t="s">
        <v>24841</v>
      </c>
      <c r="E5155" s="45"/>
      <c r="F5155" s="45">
        <v>5.4</v>
      </c>
      <c r="G5155" s="44"/>
      <c r="H5155" s="169" t="s">
        <v>24843</v>
      </c>
    </row>
    <row r="5156" spans="1:8" x14ac:dyDescent="0.3">
      <c r="A5156" s="5" t="s">
        <v>12554</v>
      </c>
      <c r="B5156" s="44" t="s">
        <v>27320</v>
      </c>
      <c r="C5156" s="45">
        <v>5.4</v>
      </c>
      <c r="D5156" s="45" t="s">
        <v>24841</v>
      </c>
      <c r="E5156" s="45"/>
      <c r="F5156" s="45">
        <v>5.4</v>
      </c>
      <c r="G5156" s="44"/>
      <c r="H5156" s="169" t="s">
        <v>24843</v>
      </c>
    </row>
    <row r="5157" spans="1:8" x14ac:dyDescent="0.3">
      <c r="A5157" s="5" t="s">
        <v>12556</v>
      </c>
      <c r="B5157" s="44" t="s">
        <v>27321</v>
      </c>
      <c r="C5157" s="45">
        <v>5.4</v>
      </c>
      <c r="D5157" s="45" t="s">
        <v>24841</v>
      </c>
      <c r="E5157" s="45"/>
      <c r="F5157" s="45">
        <v>5.4</v>
      </c>
      <c r="G5157" s="44"/>
      <c r="H5157" s="169" t="s">
        <v>24843</v>
      </c>
    </row>
    <row r="5158" spans="1:8" x14ac:dyDescent="0.3">
      <c r="A5158" s="5" t="s">
        <v>12558</v>
      </c>
      <c r="B5158" s="44" t="s">
        <v>27322</v>
      </c>
      <c r="C5158" s="45">
        <v>5.4</v>
      </c>
      <c r="D5158" s="45" t="s">
        <v>24841</v>
      </c>
      <c r="E5158" s="45"/>
      <c r="F5158" s="45">
        <v>5.4</v>
      </c>
      <c r="G5158" s="44"/>
      <c r="H5158" s="169" t="s">
        <v>24843</v>
      </c>
    </row>
    <row r="5159" spans="1:8" x14ac:dyDescent="0.3">
      <c r="A5159" s="5" t="s">
        <v>12560</v>
      </c>
      <c r="B5159" s="44" t="s">
        <v>27323</v>
      </c>
      <c r="C5159" s="45">
        <v>5.4</v>
      </c>
      <c r="D5159" s="45" t="s">
        <v>24841</v>
      </c>
      <c r="E5159" s="45"/>
      <c r="F5159" s="45">
        <v>5.4</v>
      </c>
      <c r="G5159" s="44"/>
      <c r="H5159" s="169" t="s">
        <v>24843</v>
      </c>
    </row>
    <row r="5160" spans="1:8" x14ac:dyDescent="0.3">
      <c r="A5160" s="5" t="s">
        <v>12562</v>
      </c>
      <c r="B5160" s="44" t="s">
        <v>27301</v>
      </c>
      <c r="C5160" s="45">
        <v>5.4</v>
      </c>
      <c r="D5160" s="45" t="s">
        <v>24841</v>
      </c>
      <c r="E5160" s="45"/>
      <c r="F5160" s="45">
        <v>5.4</v>
      </c>
      <c r="G5160" s="44"/>
      <c r="H5160" s="169" t="s">
        <v>24843</v>
      </c>
    </row>
    <row r="5161" spans="1:8" x14ac:dyDescent="0.3">
      <c r="A5161" s="5" t="s">
        <v>12564</v>
      </c>
      <c r="B5161" s="44" t="s">
        <v>27324</v>
      </c>
      <c r="C5161" s="45">
        <v>5.4</v>
      </c>
      <c r="D5161" s="45" t="s">
        <v>24841</v>
      </c>
      <c r="E5161" s="45"/>
      <c r="F5161" s="45">
        <v>5.4</v>
      </c>
      <c r="G5161" s="44"/>
      <c r="H5161" s="169" t="s">
        <v>24843</v>
      </c>
    </row>
    <row r="5162" spans="1:8" x14ac:dyDescent="0.3">
      <c r="A5162" s="5" t="s">
        <v>12566</v>
      </c>
      <c r="B5162" s="44" t="s">
        <v>27325</v>
      </c>
      <c r="C5162" s="45">
        <v>5.4</v>
      </c>
      <c r="D5162" s="45" t="s">
        <v>24841</v>
      </c>
      <c r="E5162" s="45"/>
      <c r="F5162" s="45">
        <v>5.4</v>
      </c>
      <c r="G5162" s="44"/>
      <c r="H5162" s="169" t="s">
        <v>24843</v>
      </c>
    </row>
    <row r="5163" spans="1:8" x14ac:dyDescent="0.3">
      <c r="A5163" s="5" t="s">
        <v>12568</v>
      </c>
      <c r="B5163" s="44" t="s">
        <v>27326</v>
      </c>
      <c r="C5163" s="45">
        <v>5.4</v>
      </c>
      <c r="D5163" s="45" t="s">
        <v>24841</v>
      </c>
      <c r="E5163" s="45"/>
      <c r="F5163" s="45">
        <v>5.4</v>
      </c>
      <c r="G5163" s="44"/>
      <c r="H5163" s="169" t="s">
        <v>24843</v>
      </c>
    </row>
    <row r="5164" spans="1:8" x14ac:dyDescent="0.3">
      <c r="A5164" s="5" t="s">
        <v>12570</v>
      </c>
      <c r="B5164" s="44" t="s">
        <v>27327</v>
      </c>
      <c r="C5164" s="45">
        <v>5.4</v>
      </c>
      <c r="D5164" s="45" t="s">
        <v>24841</v>
      </c>
      <c r="E5164" s="45"/>
      <c r="F5164" s="45">
        <v>5.4</v>
      </c>
      <c r="G5164" s="44"/>
      <c r="H5164" s="169" t="s">
        <v>24843</v>
      </c>
    </row>
    <row r="5165" spans="1:8" x14ac:dyDescent="0.3">
      <c r="A5165" s="5" t="s">
        <v>12572</v>
      </c>
      <c r="B5165" s="44" t="s">
        <v>140</v>
      </c>
      <c r="C5165" s="45">
        <v>5.4</v>
      </c>
      <c r="D5165" s="45" t="s">
        <v>24841</v>
      </c>
      <c r="E5165" s="45"/>
      <c r="F5165" s="45">
        <v>5.4</v>
      </c>
      <c r="G5165" s="44"/>
      <c r="H5165" s="169" t="s">
        <v>24843</v>
      </c>
    </row>
    <row r="5166" spans="1:8" x14ac:dyDescent="0.3">
      <c r="A5166" s="5" t="s">
        <v>12576</v>
      </c>
      <c r="B5166" s="44" t="s">
        <v>27328</v>
      </c>
      <c r="C5166" s="45">
        <v>9</v>
      </c>
      <c r="D5166" s="45" t="s">
        <v>24841</v>
      </c>
      <c r="E5166" s="45"/>
      <c r="F5166" s="45">
        <v>9</v>
      </c>
      <c r="G5166" s="44"/>
      <c r="H5166" s="169" t="s">
        <v>24843</v>
      </c>
    </row>
    <row r="5167" spans="1:8" x14ac:dyDescent="0.3">
      <c r="A5167" s="5" t="s">
        <v>12579</v>
      </c>
      <c r="B5167" s="44" t="s">
        <v>27329</v>
      </c>
      <c r="C5167" s="45">
        <v>5.4</v>
      </c>
      <c r="D5167" s="45" t="s">
        <v>24841</v>
      </c>
      <c r="E5167" s="45"/>
      <c r="F5167" s="45">
        <v>5.4</v>
      </c>
      <c r="G5167" s="44"/>
      <c r="H5167" s="169" t="s">
        <v>24843</v>
      </c>
    </row>
    <row r="5168" spans="1:8" x14ac:dyDescent="0.3">
      <c r="A5168" s="5" t="s">
        <v>12581</v>
      </c>
      <c r="B5168" s="44" t="s">
        <v>140</v>
      </c>
      <c r="C5168" s="45">
        <v>5.4</v>
      </c>
      <c r="D5168" s="45" t="s">
        <v>24841</v>
      </c>
      <c r="E5168" s="45"/>
      <c r="F5168" s="45">
        <v>5.4</v>
      </c>
      <c r="G5168" s="44"/>
      <c r="H5168" s="169" t="s">
        <v>24843</v>
      </c>
    </row>
    <row r="5169" spans="1:8" x14ac:dyDescent="0.3">
      <c r="A5169" s="5" t="s">
        <v>12584</v>
      </c>
      <c r="B5169" s="44" t="s">
        <v>27328</v>
      </c>
      <c r="C5169" s="45">
        <v>9</v>
      </c>
      <c r="D5169" s="45" t="s">
        <v>24841</v>
      </c>
      <c r="E5169" s="45"/>
      <c r="F5169" s="45">
        <v>9</v>
      </c>
      <c r="G5169" s="44"/>
      <c r="H5169" s="169" t="s">
        <v>24843</v>
      </c>
    </row>
    <row r="5170" spans="1:8" x14ac:dyDescent="0.3">
      <c r="A5170" s="5" t="s">
        <v>12585</v>
      </c>
      <c r="B5170" s="44" t="s">
        <v>140</v>
      </c>
      <c r="C5170" s="45">
        <v>5.4</v>
      </c>
      <c r="D5170" s="45" t="s">
        <v>24841</v>
      </c>
      <c r="E5170" s="45"/>
      <c r="F5170" s="45">
        <v>5.4</v>
      </c>
      <c r="G5170" s="44"/>
      <c r="H5170" s="169" t="s">
        <v>24843</v>
      </c>
    </row>
    <row r="5171" spans="1:8" x14ac:dyDescent="0.3">
      <c r="A5171" s="5" t="s">
        <v>12587</v>
      </c>
      <c r="B5171" s="44" t="s">
        <v>27328</v>
      </c>
      <c r="C5171" s="45">
        <v>9</v>
      </c>
      <c r="D5171" s="45" t="s">
        <v>24841</v>
      </c>
      <c r="E5171" s="45"/>
      <c r="F5171" s="45">
        <v>9</v>
      </c>
      <c r="G5171" s="44"/>
      <c r="H5171" s="169" t="s">
        <v>24843</v>
      </c>
    </row>
    <row r="5172" spans="1:8" x14ac:dyDescent="0.3">
      <c r="A5172" s="5" t="s">
        <v>12589</v>
      </c>
      <c r="B5172" s="44" t="s">
        <v>26723</v>
      </c>
      <c r="C5172" s="45">
        <v>5.4</v>
      </c>
      <c r="D5172" s="45" t="s">
        <v>24841</v>
      </c>
      <c r="E5172" s="45"/>
      <c r="F5172" s="45">
        <v>5.4</v>
      </c>
      <c r="G5172" s="44"/>
      <c r="H5172" s="169" t="s">
        <v>24843</v>
      </c>
    </row>
    <row r="5173" spans="1:8" x14ac:dyDescent="0.3">
      <c r="A5173" s="5" t="s">
        <v>12590</v>
      </c>
      <c r="B5173" s="44" t="s">
        <v>27314</v>
      </c>
      <c r="C5173" s="45">
        <v>5.4</v>
      </c>
      <c r="D5173" s="45" t="s">
        <v>24841</v>
      </c>
      <c r="E5173" s="45"/>
      <c r="F5173" s="45">
        <v>5.4</v>
      </c>
      <c r="G5173" s="44"/>
      <c r="H5173" s="169" t="s">
        <v>24843</v>
      </c>
    </row>
    <row r="5174" spans="1:8" x14ac:dyDescent="0.3">
      <c r="A5174" s="5" t="s">
        <v>12591</v>
      </c>
      <c r="B5174" s="44" t="s">
        <v>140</v>
      </c>
      <c r="C5174" s="45">
        <v>5.4</v>
      </c>
      <c r="D5174" s="45" t="s">
        <v>24841</v>
      </c>
      <c r="E5174" s="45"/>
      <c r="F5174" s="45">
        <v>5.4</v>
      </c>
      <c r="G5174" s="44"/>
      <c r="H5174" s="169" t="s">
        <v>24843</v>
      </c>
    </row>
    <row r="5175" spans="1:8" x14ac:dyDescent="0.3">
      <c r="A5175" s="5" t="s">
        <v>12593</v>
      </c>
      <c r="B5175" s="44" t="s">
        <v>27328</v>
      </c>
      <c r="C5175" s="45">
        <v>9</v>
      </c>
      <c r="D5175" s="45" t="s">
        <v>24841</v>
      </c>
      <c r="E5175" s="45"/>
      <c r="F5175" s="45">
        <v>9</v>
      </c>
      <c r="G5175" s="44"/>
      <c r="H5175" s="169" t="s">
        <v>24843</v>
      </c>
    </row>
    <row r="5176" spans="1:8" x14ac:dyDescent="0.3">
      <c r="A5176" s="5" t="s">
        <v>12594</v>
      </c>
      <c r="B5176" s="44" t="s">
        <v>140</v>
      </c>
      <c r="C5176" s="45">
        <v>5.4</v>
      </c>
      <c r="D5176" s="45" t="s">
        <v>24841</v>
      </c>
      <c r="E5176" s="45"/>
      <c r="F5176" s="45">
        <v>5.4</v>
      </c>
      <c r="G5176" s="44"/>
      <c r="H5176" s="169" t="s">
        <v>24843</v>
      </c>
    </row>
    <row r="5177" spans="1:8" x14ac:dyDescent="0.3">
      <c r="A5177" s="5" t="s">
        <v>12597</v>
      </c>
      <c r="B5177" s="44" t="s">
        <v>27303</v>
      </c>
      <c r="C5177" s="45">
        <v>9</v>
      </c>
      <c r="D5177" s="45" t="s">
        <v>24841</v>
      </c>
      <c r="E5177" s="45"/>
      <c r="F5177" s="45">
        <v>9</v>
      </c>
      <c r="G5177" s="44"/>
      <c r="H5177" s="169" t="s">
        <v>24843</v>
      </c>
    </row>
    <row r="5178" spans="1:8" x14ac:dyDescent="0.3">
      <c r="A5178" s="5" t="s">
        <v>12600</v>
      </c>
      <c r="B5178" s="44" t="s">
        <v>27330</v>
      </c>
      <c r="C5178" s="45">
        <v>9</v>
      </c>
      <c r="D5178" s="45" t="s">
        <v>24841</v>
      </c>
      <c r="E5178" s="45"/>
      <c r="F5178" s="45">
        <v>9</v>
      </c>
      <c r="G5178" s="44"/>
      <c r="H5178" s="169" t="s">
        <v>24843</v>
      </c>
    </row>
    <row r="5179" spans="1:8" x14ac:dyDescent="0.3">
      <c r="A5179" s="5" t="s">
        <v>12602</v>
      </c>
      <c r="B5179" s="44" t="s">
        <v>27331</v>
      </c>
      <c r="C5179" s="45">
        <v>9</v>
      </c>
      <c r="D5179" s="45" t="s">
        <v>24841</v>
      </c>
      <c r="E5179" s="45"/>
      <c r="F5179" s="45">
        <v>9</v>
      </c>
      <c r="G5179" s="44"/>
      <c r="H5179" s="169" t="s">
        <v>24843</v>
      </c>
    </row>
    <row r="5180" spans="1:8" x14ac:dyDescent="0.3">
      <c r="A5180" s="5" t="s">
        <v>12604</v>
      </c>
      <c r="B5180" s="44" t="s">
        <v>119</v>
      </c>
      <c r="C5180" s="45">
        <v>9</v>
      </c>
      <c r="D5180" s="45" t="s">
        <v>24841</v>
      </c>
      <c r="E5180" s="45"/>
      <c r="F5180" s="45">
        <v>9</v>
      </c>
      <c r="G5180" s="44"/>
      <c r="H5180" s="169" t="s">
        <v>24843</v>
      </c>
    </row>
    <row r="5181" spans="1:8" x14ac:dyDescent="0.3">
      <c r="A5181" s="5" t="s">
        <v>12611</v>
      </c>
      <c r="B5181" s="44" t="s">
        <v>27332</v>
      </c>
      <c r="C5181" s="45">
        <v>9</v>
      </c>
      <c r="D5181" s="45" t="s">
        <v>24841</v>
      </c>
      <c r="E5181" s="45"/>
      <c r="F5181" s="45">
        <v>9</v>
      </c>
      <c r="G5181" s="44"/>
      <c r="H5181" s="169" t="s">
        <v>24843</v>
      </c>
    </row>
    <row r="5182" spans="1:8" ht="39.6" x14ac:dyDescent="0.3">
      <c r="A5182" s="5" t="s">
        <v>12615</v>
      </c>
      <c r="B5182" s="44" t="s">
        <v>27333</v>
      </c>
      <c r="C5182" s="45">
        <v>12.6</v>
      </c>
      <c r="D5182" s="45" t="s">
        <v>24841</v>
      </c>
      <c r="E5182" s="45"/>
      <c r="F5182" s="45">
        <v>12.6</v>
      </c>
      <c r="G5182" s="44"/>
      <c r="H5182" s="169" t="s">
        <v>24843</v>
      </c>
    </row>
    <row r="5183" spans="1:8" x14ac:dyDescent="0.3">
      <c r="A5183" s="5" t="s">
        <v>12617</v>
      </c>
      <c r="B5183" s="44" t="s">
        <v>31</v>
      </c>
      <c r="C5183" s="45">
        <v>9</v>
      </c>
      <c r="D5183" s="45" t="s">
        <v>24841</v>
      </c>
      <c r="E5183" s="45"/>
      <c r="F5183" s="45">
        <v>9</v>
      </c>
      <c r="G5183" s="44"/>
      <c r="H5183" s="169" t="s">
        <v>24843</v>
      </c>
    </row>
    <row r="5184" spans="1:8" x14ac:dyDescent="0.3">
      <c r="A5184" s="5" t="s">
        <v>12618</v>
      </c>
      <c r="B5184" s="44" t="s">
        <v>31</v>
      </c>
      <c r="C5184" s="45">
        <v>9</v>
      </c>
      <c r="D5184" s="45" t="s">
        <v>24841</v>
      </c>
      <c r="E5184" s="45"/>
      <c r="F5184" s="45">
        <v>9</v>
      </c>
      <c r="G5184" s="44"/>
      <c r="H5184" s="169" t="s">
        <v>24843</v>
      </c>
    </row>
    <row r="5185" spans="1:8" x14ac:dyDescent="0.3">
      <c r="A5185" s="5" t="s">
        <v>12621</v>
      </c>
      <c r="B5185" s="44" t="s">
        <v>27332</v>
      </c>
      <c r="C5185" s="45">
        <v>9</v>
      </c>
      <c r="D5185" s="45" t="s">
        <v>24841</v>
      </c>
      <c r="E5185" s="45"/>
      <c r="F5185" s="45">
        <v>9</v>
      </c>
      <c r="G5185" s="44"/>
      <c r="H5185" s="169" t="s">
        <v>24843</v>
      </c>
    </row>
    <row r="5186" spans="1:8" x14ac:dyDescent="0.3">
      <c r="A5186" s="5" t="s">
        <v>12622</v>
      </c>
      <c r="B5186" s="44" t="s">
        <v>31</v>
      </c>
      <c r="C5186" s="45">
        <v>9</v>
      </c>
      <c r="D5186" s="45" t="s">
        <v>24841</v>
      </c>
      <c r="E5186" s="45"/>
      <c r="F5186" s="45">
        <v>9</v>
      </c>
      <c r="G5186" s="44"/>
      <c r="H5186" s="169" t="s">
        <v>24843</v>
      </c>
    </row>
    <row r="5187" spans="1:8" x14ac:dyDescent="0.3">
      <c r="A5187" s="5" t="s">
        <v>12626</v>
      </c>
      <c r="B5187" s="44" t="s">
        <v>27332</v>
      </c>
      <c r="C5187" s="45">
        <v>9</v>
      </c>
      <c r="D5187" s="45" t="s">
        <v>24841</v>
      </c>
      <c r="E5187" s="45"/>
      <c r="F5187" s="45">
        <v>9</v>
      </c>
      <c r="G5187" s="44"/>
      <c r="H5187" s="169" t="s">
        <v>24843</v>
      </c>
    </row>
    <row r="5188" spans="1:8" x14ac:dyDescent="0.3">
      <c r="A5188" s="5" t="s">
        <v>12627</v>
      </c>
      <c r="B5188" s="44" t="s">
        <v>31</v>
      </c>
      <c r="C5188" s="45">
        <v>9</v>
      </c>
      <c r="D5188" s="45" t="s">
        <v>24841</v>
      </c>
      <c r="E5188" s="45"/>
      <c r="F5188" s="45">
        <v>9</v>
      </c>
      <c r="G5188" s="44"/>
      <c r="H5188" s="169" t="s">
        <v>24843</v>
      </c>
    </row>
    <row r="5189" spans="1:8" x14ac:dyDescent="0.3">
      <c r="A5189" s="5" t="s">
        <v>12629</v>
      </c>
      <c r="B5189" s="44" t="s">
        <v>27332</v>
      </c>
      <c r="C5189" s="45">
        <v>9</v>
      </c>
      <c r="D5189" s="45" t="s">
        <v>24841</v>
      </c>
      <c r="E5189" s="45"/>
      <c r="F5189" s="45">
        <v>9</v>
      </c>
      <c r="G5189" s="44"/>
      <c r="H5189" s="169" t="s">
        <v>24843</v>
      </c>
    </row>
    <row r="5190" spans="1:8" x14ac:dyDescent="0.3">
      <c r="A5190" s="5" t="s">
        <v>12630</v>
      </c>
      <c r="B5190" s="44" t="s">
        <v>27334</v>
      </c>
      <c r="C5190" s="45">
        <v>9</v>
      </c>
      <c r="D5190" s="45" t="s">
        <v>24841</v>
      </c>
      <c r="E5190" s="45"/>
      <c r="F5190" s="45">
        <v>9</v>
      </c>
      <c r="G5190" s="44"/>
      <c r="H5190" s="169" t="s">
        <v>24843</v>
      </c>
    </row>
    <row r="5191" spans="1:8" x14ac:dyDescent="0.3">
      <c r="A5191" s="5" t="s">
        <v>12631</v>
      </c>
      <c r="B5191" s="44" t="s">
        <v>31</v>
      </c>
      <c r="C5191" s="45">
        <v>9</v>
      </c>
      <c r="D5191" s="45" t="s">
        <v>24841</v>
      </c>
      <c r="E5191" s="45"/>
      <c r="F5191" s="45">
        <v>9</v>
      </c>
      <c r="G5191" s="44"/>
      <c r="H5191" s="169" t="s">
        <v>24843</v>
      </c>
    </row>
    <row r="5192" spans="1:8" x14ac:dyDescent="0.3">
      <c r="A5192" s="5" t="s">
        <v>12632</v>
      </c>
      <c r="B5192" s="44" t="s">
        <v>22</v>
      </c>
      <c r="C5192" s="45">
        <v>9</v>
      </c>
      <c r="D5192" s="45" t="s">
        <v>24841</v>
      </c>
      <c r="E5192" s="45"/>
      <c r="F5192" s="45">
        <v>9</v>
      </c>
      <c r="G5192" s="44"/>
      <c r="H5192" s="169" t="s">
        <v>24843</v>
      </c>
    </row>
    <row r="5193" spans="1:8" x14ac:dyDescent="0.3">
      <c r="A5193" s="5" t="s">
        <v>12639</v>
      </c>
      <c r="B5193" s="44" t="s">
        <v>27335</v>
      </c>
      <c r="C5193" s="45">
        <v>9</v>
      </c>
      <c r="D5193" s="45" t="s">
        <v>24841</v>
      </c>
      <c r="E5193" s="45"/>
      <c r="F5193" s="45">
        <v>9</v>
      </c>
      <c r="G5193" s="44"/>
      <c r="H5193" s="169" t="s">
        <v>24843</v>
      </c>
    </row>
    <row r="5194" spans="1:8" x14ac:dyDescent="0.3">
      <c r="A5194" s="5" t="s">
        <v>12641</v>
      </c>
      <c r="B5194" s="44" t="s">
        <v>31</v>
      </c>
      <c r="C5194" s="45">
        <v>9</v>
      </c>
      <c r="D5194" s="45" t="s">
        <v>24841</v>
      </c>
      <c r="E5194" s="45"/>
      <c r="F5194" s="45">
        <v>9</v>
      </c>
      <c r="G5194" s="44"/>
      <c r="H5194" s="169" t="s">
        <v>24843</v>
      </c>
    </row>
    <row r="5195" spans="1:8" x14ac:dyDescent="0.3">
      <c r="A5195" s="5" t="s">
        <v>12644</v>
      </c>
      <c r="B5195" s="44" t="s">
        <v>27335</v>
      </c>
      <c r="C5195" s="45">
        <v>9</v>
      </c>
      <c r="D5195" s="45" t="s">
        <v>24841</v>
      </c>
      <c r="E5195" s="45"/>
      <c r="F5195" s="45">
        <v>9</v>
      </c>
      <c r="G5195" s="44"/>
      <c r="H5195" s="169" t="s">
        <v>24843</v>
      </c>
    </row>
    <row r="5196" spans="1:8" ht="39.6" x14ac:dyDescent="0.3">
      <c r="A5196" s="5" t="s">
        <v>12646</v>
      </c>
      <c r="B5196" s="44" t="s">
        <v>27336</v>
      </c>
      <c r="C5196" s="45">
        <v>12.6</v>
      </c>
      <c r="D5196" s="45" t="s">
        <v>24841</v>
      </c>
      <c r="E5196" s="45"/>
      <c r="F5196" s="45">
        <v>12.6</v>
      </c>
      <c r="G5196" s="44"/>
      <c r="H5196" s="169" t="s">
        <v>24843</v>
      </c>
    </row>
    <row r="5197" spans="1:8" x14ac:dyDescent="0.3">
      <c r="A5197" s="5" t="s">
        <v>12648</v>
      </c>
      <c r="B5197" s="44" t="s">
        <v>31</v>
      </c>
      <c r="C5197" s="45">
        <v>9</v>
      </c>
      <c r="D5197" s="45" t="s">
        <v>24841</v>
      </c>
      <c r="E5197" s="45"/>
      <c r="F5197" s="45">
        <v>9</v>
      </c>
      <c r="G5197" s="44"/>
      <c r="H5197" s="169" t="s">
        <v>24843</v>
      </c>
    </row>
    <row r="5198" spans="1:8" x14ac:dyDescent="0.3">
      <c r="A5198" s="5" t="s">
        <v>12651</v>
      </c>
      <c r="B5198" s="44" t="s">
        <v>27335</v>
      </c>
      <c r="C5198" s="45">
        <v>9</v>
      </c>
      <c r="D5198" s="45" t="s">
        <v>24841</v>
      </c>
      <c r="E5198" s="45"/>
      <c r="F5198" s="45">
        <v>9</v>
      </c>
      <c r="G5198" s="44"/>
      <c r="H5198" s="169" t="s">
        <v>24843</v>
      </c>
    </row>
    <row r="5199" spans="1:8" x14ac:dyDescent="0.3">
      <c r="A5199" s="5" t="s">
        <v>12652</v>
      </c>
      <c r="B5199" s="44" t="s">
        <v>31</v>
      </c>
      <c r="C5199" s="45">
        <v>9</v>
      </c>
      <c r="D5199" s="45" t="s">
        <v>24841</v>
      </c>
      <c r="E5199" s="45"/>
      <c r="F5199" s="45">
        <v>9</v>
      </c>
      <c r="G5199" s="44"/>
      <c r="H5199" s="169" t="s">
        <v>24843</v>
      </c>
    </row>
    <row r="5200" spans="1:8" x14ac:dyDescent="0.3">
      <c r="A5200" s="5" t="s">
        <v>12656</v>
      </c>
      <c r="B5200" s="44" t="s">
        <v>27335</v>
      </c>
      <c r="C5200" s="45">
        <v>9</v>
      </c>
      <c r="D5200" s="45" t="s">
        <v>24841</v>
      </c>
      <c r="E5200" s="45"/>
      <c r="F5200" s="45">
        <v>9</v>
      </c>
      <c r="G5200" s="44"/>
      <c r="H5200" s="169" t="s">
        <v>24843</v>
      </c>
    </row>
    <row r="5201" spans="1:8" x14ac:dyDescent="0.3">
      <c r="A5201" s="5" t="s">
        <v>12657</v>
      </c>
      <c r="B5201" s="44" t="s">
        <v>31</v>
      </c>
      <c r="C5201" s="45">
        <v>9</v>
      </c>
      <c r="D5201" s="45" t="s">
        <v>24841</v>
      </c>
      <c r="E5201" s="45"/>
      <c r="F5201" s="45">
        <v>9</v>
      </c>
      <c r="G5201" s="44"/>
      <c r="H5201" s="169" t="s">
        <v>24843</v>
      </c>
    </row>
    <row r="5202" spans="1:8" x14ac:dyDescent="0.3">
      <c r="A5202" s="5" t="s">
        <v>12660</v>
      </c>
      <c r="B5202" s="44" t="s">
        <v>27335</v>
      </c>
      <c r="C5202" s="45">
        <v>9</v>
      </c>
      <c r="D5202" s="45" t="s">
        <v>24841</v>
      </c>
      <c r="E5202" s="45"/>
      <c r="F5202" s="45">
        <v>9</v>
      </c>
      <c r="G5202" s="44"/>
      <c r="H5202" s="169" t="s">
        <v>24843</v>
      </c>
    </row>
    <row r="5203" spans="1:8" x14ac:dyDescent="0.3">
      <c r="A5203" s="5" t="s">
        <v>12661</v>
      </c>
      <c r="B5203" s="44" t="s">
        <v>31</v>
      </c>
      <c r="C5203" s="45">
        <v>9</v>
      </c>
      <c r="D5203" s="45" t="s">
        <v>24841</v>
      </c>
      <c r="E5203" s="45"/>
      <c r="F5203" s="45">
        <v>9</v>
      </c>
      <c r="G5203" s="44"/>
      <c r="H5203" s="169" t="s">
        <v>24843</v>
      </c>
    </row>
    <row r="5204" spans="1:8" x14ac:dyDescent="0.3">
      <c r="A5204" s="5" t="s">
        <v>12664</v>
      </c>
      <c r="B5204" s="44" t="s">
        <v>27335</v>
      </c>
      <c r="C5204" s="45">
        <v>9</v>
      </c>
      <c r="D5204" s="45" t="s">
        <v>24841</v>
      </c>
      <c r="E5204" s="45"/>
      <c r="F5204" s="45">
        <v>9</v>
      </c>
      <c r="G5204" s="44"/>
      <c r="H5204" s="169" t="s">
        <v>24843</v>
      </c>
    </row>
    <row r="5205" spans="1:8" x14ac:dyDescent="0.3">
      <c r="A5205" s="5" t="s">
        <v>12665</v>
      </c>
      <c r="B5205" s="44" t="s">
        <v>31</v>
      </c>
      <c r="C5205" s="45">
        <v>9</v>
      </c>
      <c r="D5205" s="45" t="s">
        <v>24841</v>
      </c>
      <c r="E5205" s="45"/>
      <c r="F5205" s="45">
        <v>9</v>
      </c>
      <c r="G5205" s="44"/>
      <c r="H5205" s="169" t="s">
        <v>24843</v>
      </c>
    </row>
    <row r="5206" spans="1:8" x14ac:dyDescent="0.3">
      <c r="A5206" s="5" t="s">
        <v>12668</v>
      </c>
      <c r="B5206" s="44" t="s">
        <v>27288</v>
      </c>
      <c r="C5206" s="45">
        <v>9</v>
      </c>
      <c r="D5206" s="45" t="s">
        <v>24841</v>
      </c>
      <c r="E5206" s="45"/>
      <c r="F5206" s="45">
        <v>9</v>
      </c>
      <c r="G5206" s="44"/>
      <c r="H5206" s="169" t="s">
        <v>24843</v>
      </c>
    </row>
    <row r="5207" spans="1:8" x14ac:dyDescent="0.3">
      <c r="A5207" s="5" t="s">
        <v>12671</v>
      </c>
      <c r="B5207" s="44" t="s">
        <v>27337</v>
      </c>
      <c r="C5207" s="45">
        <v>9</v>
      </c>
      <c r="D5207" s="45" t="s">
        <v>24841</v>
      </c>
      <c r="E5207" s="45"/>
      <c r="F5207" s="45">
        <v>9</v>
      </c>
      <c r="G5207" s="44"/>
      <c r="H5207" s="169" t="s">
        <v>24843</v>
      </c>
    </row>
    <row r="5208" spans="1:8" ht="118.8" x14ac:dyDescent="0.3">
      <c r="A5208" s="5" t="s">
        <v>12673</v>
      </c>
      <c r="B5208" s="44" t="s">
        <v>27338</v>
      </c>
      <c r="C5208" s="45">
        <v>9</v>
      </c>
      <c r="D5208" s="45" t="s">
        <v>24841</v>
      </c>
      <c r="E5208" s="45"/>
      <c r="F5208" s="45">
        <v>9</v>
      </c>
      <c r="G5208" s="44"/>
      <c r="H5208" s="169" t="s">
        <v>24843</v>
      </c>
    </row>
    <row r="5209" spans="1:8" ht="26.4" x14ac:dyDescent="0.3">
      <c r="A5209" s="5" t="s">
        <v>12675</v>
      </c>
      <c r="B5209" s="44" t="s">
        <v>27339</v>
      </c>
      <c r="C5209" s="45">
        <v>9</v>
      </c>
      <c r="D5209" s="45" t="s">
        <v>24841</v>
      </c>
      <c r="E5209" s="45"/>
      <c r="F5209" s="45">
        <v>9</v>
      </c>
      <c r="G5209" s="44"/>
      <c r="H5209" s="169" t="s">
        <v>24843</v>
      </c>
    </row>
    <row r="5210" spans="1:8" ht="26.4" x14ac:dyDescent="0.3">
      <c r="A5210" s="5" t="s">
        <v>12677</v>
      </c>
      <c r="B5210" s="44" t="s">
        <v>27340</v>
      </c>
      <c r="C5210" s="45">
        <v>9</v>
      </c>
      <c r="D5210" s="45" t="s">
        <v>24841</v>
      </c>
      <c r="E5210" s="45"/>
      <c r="F5210" s="45">
        <v>9</v>
      </c>
      <c r="G5210" s="44"/>
      <c r="H5210" s="169" t="s">
        <v>24843</v>
      </c>
    </row>
    <row r="5211" spans="1:8" x14ac:dyDescent="0.3">
      <c r="A5211" s="5" t="s">
        <v>12681</v>
      </c>
      <c r="B5211" s="44" t="s">
        <v>27337</v>
      </c>
      <c r="C5211" s="45">
        <v>9</v>
      </c>
      <c r="D5211" s="45" t="s">
        <v>24841</v>
      </c>
      <c r="E5211" s="45"/>
      <c r="F5211" s="45">
        <v>9</v>
      </c>
      <c r="G5211" s="44"/>
      <c r="H5211" s="169" t="s">
        <v>24843</v>
      </c>
    </row>
    <row r="5212" spans="1:8" ht="26.4" x14ac:dyDescent="0.3">
      <c r="A5212" s="5" t="s">
        <v>12682</v>
      </c>
      <c r="B5212" s="44" t="s">
        <v>27341</v>
      </c>
      <c r="C5212" s="45">
        <v>9</v>
      </c>
      <c r="D5212" s="45" t="s">
        <v>24841</v>
      </c>
      <c r="E5212" s="45"/>
      <c r="F5212" s="45">
        <v>9</v>
      </c>
      <c r="G5212" s="44"/>
      <c r="H5212" s="169" t="s">
        <v>24843</v>
      </c>
    </row>
    <row r="5213" spans="1:8" ht="26.4" x14ac:dyDescent="0.3">
      <c r="A5213" s="5" t="s">
        <v>12684</v>
      </c>
      <c r="B5213" s="44" t="s">
        <v>27340</v>
      </c>
      <c r="C5213" s="45">
        <v>9</v>
      </c>
      <c r="D5213" s="45" t="s">
        <v>24841</v>
      </c>
      <c r="E5213" s="45"/>
      <c r="F5213" s="45">
        <v>9</v>
      </c>
      <c r="G5213" s="44"/>
      <c r="H5213" s="169" t="s">
        <v>24843</v>
      </c>
    </row>
    <row r="5214" spans="1:8" x14ac:dyDescent="0.3">
      <c r="A5214" s="5" t="s">
        <v>12687</v>
      </c>
      <c r="B5214" s="44" t="s">
        <v>27337</v>
      </c>
      <c r="C5214" s="45">
        <v>9</v>
      </c>
      <c r="D5214" s="45" t="s">
        <v>24841</v>
      </c>
      <c r="E5214" s="45"/>
      <c r="F5214" s="45">
        <v>9</v>
      </c>
      <c r="G5214" s="44"/>
      <c r="H5214" s="169" t="s">
        <v>24843</v>
      </c>
    </row>
    <row r="5215" spans="1:8" ht="26.4" x14ac:dyDescent="0.3">
      <c r="A5215" s="5" t="s">
        <v>12688</v>
      </c>
      <c r="B5215" s="44" t="s">
        <v>27341</v>
      </c>
      <c r="C5215" s="45">
        <v>9</v>
      </c>
      <c r="D5215" s="45" t="s">
        <v>24841</v>
      </c>
      <c r="E5215" s="45"/>
      <c r="F5215" s="45">
        <v>9</v>
      </c>
      <c r="G5215" s="44"/>
      <c r="H5215" s="169" t="s">
        <v>24843</v>
      </c>
    </row>
    <row r="5216" spans="1:8" ht="26.4" x14ac:dyDescent="0.3">
      <c r="A5216" s="5" t="s">
        <v>12689</v>
      </c>
      <c r="B5216" s="44" t="s">
        <v>27340</v>
      </c>
      <c r="C5216" s="45">
        <v>9</v>
      </c>
      <c r="D5216" s="45" t="s">
        <v>24841</v>
      </c>
      <c r="E5216" s="45"/>
      <c r="F5216" s="45">
        <v>9</v>
      </c>
      <c r="G5216" s="44"/>
      <c r="H5216" s="169" t="s">
        <v>24843</v>
      </c>
    </row>
    <row r="5217" spans="1:8" x14ac:dyDescent="0.3">
      <c r="A5217" s="5" t="s">
        <v>12691</v>
      </c>
      <c r="B5217" s="44" t="s">
        <v>27337</v>
      </c>
      <c r="C5217" s="45">
        <v>9</v>
      </c>
      <c r="D5217" s="45" t="s">
        <v>24841</v>
      </c>
      <c r="E5217" s="45"/>
      <c r="F5217" s="45">
        <v>9</v>
      </c>
      <c r="G5217" s="44"/>
      <c r="H5217" s="169" t="s">
        <v>24843</v>
      </c>
    </row>
    <row r="5218" spans="1:8" ht="26.4" x14ac:dyDescent="0.3">
      <c r="A5218" s="5" t="s">
        <v>12692</v>
      </c>
      <c r="B5218" s="44" t="s">
        <v>27341</v>
      </c>
      <c r="C5218" s="45">
        <v>9</v>
      </c>
      <c r="D5218" s="45" t="s">
        <v>24841</v>
      </c>
      <c r="E5218" s="45"/>
      <c r="F5218" s="45">
        <v>9</v>
      </c>
      <c r="G5218" s="44"/>
      <c r="H5218" s="169" t="s">
        <v>24843</v>
      </c>
    </row>
    <row r="5219" spans="1:8" ht="26.4" x14ac:dyDescent="0.3">
      <c r="A5219" s="5" t="s">
        <v>12693</v>
      </c>
      <c r="B5219" s="44" t="s">
        <v>27340</v>
      </c>
      <c r="C5219" s="45">
        <v>9</v>
      </c>
      <c r="D5219" s="45" t="s">
        <v>24841</v>
      </c>
      <c r="E5219" s="45"/>
      <c r="F5219" s="45">
        <v>9</v>
      </c>
      <c r="G5219" s="44"/>
      <c r="H5219" s="169" t="s">
        <v>24843</v>
      </c>
    </row>
    <row r="5220" spans="1:8" x14ac:dyDescent="0.3">
      <c r="A5220" s="5" t="s">
        <v>12694</v>
      </c>
      <c r="B5220" s="44" t="s">
        <v>27342</v>
      </c>
      <c r="C5220" s="45">
        <v>9</v>
      </c>
      <c r="D5220" s="45" t="s">
        <v>24841</v>
      </c>
      <c r="E5220" s="45"/>
      <c r="F5220" s="45">
        <v>9</v>
      </c>
      <c r="G5220" s="44"/>
      <c r="H5220" s="169" t="s">
        <v>24843</v>
      </c>
    </row>
    <row r="5221" spans="1:8" x14ac:dyDescent="0.3">
      <c r="A5221" s="5" t="s">
        <v>12698</v>
      </c>
      <c r="B5221" s="44" t="s">
        <v>27343</v>
      </c>
      <c r="C5221" s="45">
        <v>9</v>
      </c>
      <c r="D5221" s="45" t="s">
        <v>24841</v>
      </c>
      <c r="E5221" s="45"/>
      <c r="F5221" s="45">
        <v>9</v>
      </c>
      <c r="G5221" s="44"/>
      <c r="H5221" s="169" t="s">
        <v>24843</v>
      </c>
    </row>
    <row r="5222" spans="1:8" x14ac:dyDescent="0.3">
      <c r="A5222" s="5" t="s">
        <v>12700</v>
      </c>
      <c r="B5222" s="44" t="s">
        <v>297</v>
      </c>
      <c r="C5222" s="45">
        <v>9</v>
      </c>
      <c r="D5222" s="45" t="s">
        <v>24841</v>
      </c>
      <c r="E5222" s="45"/>
      <c r="F5222" s="45">
        <v>9</v>
      </c>
      <c r="G5222" s="44"/>
      <c r="H5222" s="169" t="s">
        <v>24843</v>
      </c>
    </row>
    <row r="5223" spans="1:8" ht="26.4" x14ac:dyDescent="0.3">
      <c r="A5223" s="5" t="s">
        <v>12703</v>
      </c>
      <c r="B5223" s="44" t="s">
        <v>27344</v>
      </c>
      <c r="C5223" s="45">
        <v>9</v>
      </c>
      <c r="D5223" s="45" t="s">
        <v>24841</v>
      </c>
      <c r="E5223" s="45"/>
      <c r="F5223" s="45">
        <v>9</v>
      </c>
      <c r="G5223" s="44"/>
      <c r="H5223" s="169" t="s">
        <v>24843</v>
      </c>
    </row>
    <row r="5224" spans="1:8" ht="26.4" x14ac:dyDescent="0.3">
      <c r="A5224" s="5" t="s">
        <v>12705</v>
      </c>
      <c r="B5224" s="44" t="s">
        <v>27345</v>
      </c>
      <c r="C5224" s="45">
        <v>9</v>
      </c>
      <c r="D5224" s="45" t="s">
        <v>24841</v>
      </c>
      <c r="E5224" s="45"/>
      <c r="F5224" s="45">
        <v>9</v>
      </c>
      <c r="G5224" s="44"/>
      <c r="H5224" s="169" t="s">
        <v>24843</v>
      </c>
    </row>
    <row r="5225" spans="1:8" x14ac:dyDescent="0.3">
      <c r="A5225" s="5" t="s">
        <v>12709</v>
      </c>
      <c r="B5225" s="44" t="s">
        <v>27346</v>
      </c>
      <c r="C5225" s="45">
        <v>0</v>
      </c>
      <c r="D5225" s="45" t="s">
        <v>24841</v>
      </c>
      <c r="E5225" s="45"/>
      <c r="F5225" s="45">
        <v>0</v>
      </c>
      <c r="G5225" s="44"/>
      <c r="H5225" s="169" t="s">
        <v>24843</v>
      </c>
    </row>
    <row r="5226" spans="1:8" x14ac:dyDescent="0.3">
      <c r="A5226" s="5" t="s">
        <v>12711</v>
      </c>
      <c r="B5226" s="44" t="s">
        <v>31</v>
      </c>
      <c r="C5226" s="45">
        <v>9</v>
      </c>
      <c r="D5226" s="45" t="s">
        <v>24841</v>
      </c>
      <c r="E5226" s="45"/>
      <c r="F5226" s="45">
        <v>9</v>
      </c>
      <c r="G5226" s="44"/>
      <c r="H5226" s="169" t="s">
        <v>24843</v>
      </c>
    </row>
    <row r="5227" spans="1:8" x14ac:dyDescent="0.3">
      <c r="A5227" s="5" t="s">
        <v>12714</v>
      </c>
      <c r="B5227" s="44" t="s">
        <v>12715</v>
      </c>
      <c r="C5227" s="45">
        <v>9</v>
      </c>
      <c r="D5227" s="45" t="s">
        <v>24841</v>
      </c>
      <c r="E5227" s="45"/>
      <c r="F5227" s="45">
        <v>9</v>
      </c>
      <c r="G5227" s="44"/>
      <c r="H5227" s="169" t="s">
        <v>24843</v>
      </c>
    </row>
    <row r="5228" spans="1:8" x14ac:dyDescent="0.3">
      <c r="A5228" s="5" t="s">
        <v>12716</v>
      </c>
      <c r="B5228" s="44" t="s">
        <v>27347</v>
      </c>
      <c r="C5228" s="45">
        <v>9</v>
      </c>
      <c r="D5228" s="45" t="s">
        <v>24841</v>
      </c>
      <c r="E5228" s="45"/>
      <c r="F5228" s="45">
        <v>9</v>
      </c>
      <c r="G5228" s="44"/>
      <c r="H5228" s="169" t="s">
        <v>24843</v>
      </c>
    </row>
    <row r="5229" spans="1:8" x14ac:dyDescent="0.3">
      <c r="A5229" s="5" t="s">
        <v>12718</v>
      </c>
      <c r="B5229" s="44" t="s">
        <v>31</v>
      </c>
      <c r="C5229" s="45">
        <v>9</v>
      </c>
      <c r="D5229" s="45" t="s">
        <v>24841</v>
      </c>
      <c r="E5229" s="45"/>
      <c r="F5229" s="45">
        <v>9</v>
      </c>
      <c r="G5229" s="44"/>
      <c r="H5229" s="169" t="s">
        <v>24843</v>
      </c>
    </row>
    <row r="5230" spans="1:8" x14ac:dyDescent="0.3">
      <c r="A5230" s="5" t="s">
        <v>12723</v>
      </c>
      <c r="B5230" s="44" t="s">
        <v>27348</v>
      </c>
      <c r="C5230" s="45">
        <v>12.6</v>
      </c>
      <c r="D5230" s="45" t="s">
        <v>24841</v>
      </c>
      <c r="E5230" s="45"/>
      <c r="F5230" s="45">
        <v>12.6</v>
      </c>
      <c r="G5230" s="44"/>
      <c r="H5230" s="169" t="s">
        <v>24843</v>
      </c>
    </row>
    <row r="5231" spans="1:8" x14ac:dyDescent="0.3">
      <c r="A5231" s="5" t="s">
        <v>12725</v>
      </c>
      <c r="B5231" s="44" t="s">
        <v>119</v>
      </c>
      <c r="C5231" s="45">
        <v>12.6</v>
      </c>
      <c r="D5231" s="45" t="s">
        <v>24841</v>
      </c>
      <c r="E5231" s="45"/>
      <c r="F5231" s="45">
        <v>12.6</v>
      </c>
      <c r="G5231" s="44"/>
      <c r="H5231" s="169" t="s">
        <v>24843</v>
      </c>
    </row>
    <row r="5232" spans="1:8" x14ac:dyDescent="0.3">
      <c r="A5232" s="5" t="s">
        <v>12728</v>
      </c>
      <c r="B5232" s="44" t="s">
        <v>27348</v>
      </c>
      <c r="C5232" s="45">
        <v>12.6</v>
      </c>
      <c r="D5232" s="45" t="s">
        <v>24841</v>
      </c>
      <c r="E5232" s="45"/>
      <c r="F5232" s="45">
        <v>12.6</v>
      </c>
      <c r="G5232" s="44"/>
      <c r="H5232" s="169" t="s">
        <v>24843</v>
      </c>
    </row>
    <row r="5233" spans="1:8" x14ac:dyDescent="0.3">
      <c r="A5233" s="5" t="s">
        <v>12729</v>
      </c>
      <c r="B5233" s="44" t="s">
        <v>119</v>
      </c>
      <c r="C5233" s="45">
        <v>12.6</v>
      </c>
      <c r="D5233" s="45" t="s">
        <v>24841</v>
      </c>
      <c r="E5233" s="45"/>
      <c r="F5233" s="45">
        <v>12.6</v>
      </c>
      <c r="G5233" s="44"/>
      <c r="H5233" s="169" t="s">
        <v>24843</v>
      </c>
    </row>
    <row r="5234" spans="1:8" ht="26.4" x14ac:dyDescent="0.3">
      <c r="A5234" s="5" t="s">
        <v>12730</v>
      </c>
      <c r="B5234" s="44" t="s">
        <v>27349</v>
      </c>
      <c r="C5234" s="45">
        <v>12.6</v>
      </c>
      <c r="D5234" s="45" t="s">
        <v>24841</v>
      </c>
      <c r="E5234" s="45"/>
      <c r="F5234" s="45">
        <v>12.6</v>
      </c>
      <c r="G5234" s="44"/>
      <c r="H5234" s="169" t="s">
        <v>24843</v>
      </c>
    </row>
    <row r="5235" spans="1:8" x14ac:dyDescent="0.3">
      <c r="A5235" s="5" t="s">
        <v>12732</v>
      </c>
      <c r="B5235" s="44" t="s">
        <v>27350</v>
      </c>
      <c r="C5235" s="45">
        <v>12.6</v>
      </c>
      <c r="D5235" s="45" t="s">
        <v>24841</v>
      </c>
      <c r="E5235" s="45"/>
      <c r="F5235" s="45">
        <v>12.6</v>
      </c>
      <c r="G5235" s="44"/>
      <c r="H5235" s="169" t="s">
        <v>24843</v>
      </c>
    </row>
    <row r="5236" spans="1:8" x14ac:dyDescent="0.3">
      <c r="A5236" s="5" t="s">
        <v>12734</v>
      </c>
      <c r="B5236" s="44" t="s">
        <v>27351</v>
      </c>
      <c r="C5236" s="45">
        <v>12.6</v>
      </c>
      <c r="D5236" s="45" t="s">
        <v>24841</v>
      </c>
      <c r="E5236" s="45"/>
      <c r="F5236" s="45">
        <v>12.6</v>
      </c>
      <c r="G5236" s="44"/>
      <c r="H5236" s="169" t="s">
        <v>24843</v>
      </c>
    </row>
    <row r="5237" spans="1:8" x14ac:dyDescent="0.3">
      <c r="A5237" s="5" t="s">
        <v>12738</v>
      </c>
      <c r="B5237" s="44" t="s">
        <v>27352</v>
      </c>
      <c r="C5237" s="45">
        <v>12.6</v>
      </c>
      <c r="D5237" s="45" t="s">
        <v>24841</v>
      </c>
      <c r="E5237" s="45"/>
      <c r="F5237" s="45">
        <v>12.6</v>
      </c>
      <c r="G5237" s="44"/>
      <c r="H5237" s="169" t="s">
        <v>24843</v>
      </c>
    </row>
    <row r="5238" spans="1:8" x14ac:dyDescent="0.3">
      <c r="A5238" s="5" t="s">
        <v>12740</v>
      </c>
      <c r="B5238" s="44" t="s">
        <v>27353</v>
      </c>
      <c r="C5238" s="45">
        <v>12.6</v>
      </c>
      <c r="D5238" s="45" t="s">
        <v>24841</v>
      </c>
      <c r="E5238" s="45"/>
      <c r="F5238" s="45">
        <v>12.6</v>
      </c>
      <c r="G5238" s="44"/>
      <c r="H5238" s="169" t="s">
        <v>24843</v>
      </c>
    </row>
    <row r="5239" spans="1:8" x14ac:dyDescent="0.3">
      <c r="A5239" s="5" t="s">
        <v>12742</v>
      </c>
      <c r="B5239" s="44" t="s">
        <v>27354</v>
      </c>
      <c r="C5239" s="45">
        <v>12.6</v>
      </c>
      <c r="D5239" s="45" t="s">
        <v>24841</v>
      </c>
      <c r="E5239" s="45"/>
      <c r="F5239" s="45">
        <v>12.6</v>
      </c>
      <c r="G5239" s="44"/>
      <c r="H5239" s="169" t="s">
        <v>24843</v>
      </c>
    </row>
    <row r="5240" spans="1:8" x14ac:dyDescent="0.3">
      <c r="A5240" s="5" t="s">
        <v>12744</v>
      </c>
      <c r="B5240" s="44" t="s">
        <v>18</v>
      </c>
      <c r="C5240" s="45">
        <v>12.6</v>
      </c>
      <c r="D5240" s="45" t="s">
        <v>24841</v>
      </c>
      <c r="E5240" s="45"/>
      <c r="F5240" s="45">
        <v>12.6</v>
      </c>
      <c r="G5240" s="44"/>
      <c r="H5240" s="169" t="s">
        <v>24843</v>
      </c>
    </row>
    <row r="5241" spans="1:8" x14ac:dyDescent="0.3">
      <c r="A5241" s="5" t="s">
        <v>12747</v>
      </c>
      <c r="B5241" s="44" t="s">
        <v>27355</v>
      </c>
      <c r="C5241" s="45">
        <v>12.6</v>
      </c>
      <c r="D5241" s="45" t="s">
        <v>24841</v>
      </c>
      <c r="E5241" s="45"/>
      <c r="F5241" s="45">
        <v>12.6</v>
      </c>
      <c r="G5241" s="44"/>
      <c r="H5241" s="169" t="s">
        <v>24843</v>
      </c>
    </row>
    <row r="5242" spans="1:8" x14ac:dyDescent="0.3">
      <c r="A5242" s="5" t="s">
        <v>12749</v>
      </c>
      <c r="B5242" s="44" t="s">
        <v>27356</v>
      </c>
      <c r="C5242" s="45">
        <v>12.6</v>
      </c>
      <c r="D5242" s="45" t="s">
        <v>24841</v>
      </c>
      <c r="E5242" s="45"/>
      <c r="F5242" s="45">
        <v>12.6</v>
      </c>
      <c r="G5242" s="44"/>
      <c r="H5242" s="169" t="s">
        <v>24843</v>
      </c>
    </row>
    <row r="5243" spans="1:8" x14ac:dyDescent="0.3">
      <c r="A5243" s="5" t="s">
        <v>12751</v>
      </c>
      <c r="B5243" s="44" t="s">
        <v>27357</v>
      </c>
      <c r="C5243" s="45">
        <v>12.6</v>
      </c>
      <c r="D5243" s="45" t="s">
        <v>24841</v>
      </c>
      <c r="E5243" s="45"/>
      <c r="F5243" s="45">
        <v>12.6</v>
      </c>
      <c r="G5243" s="44"/>
      <c r="H5243" s="169" t="s">
        <v>24843</v>
      </c>
    </row>
    <row r="5244" spans="1:8" x14ac:dyDescent="0.3">
      <c r="A5244" s="5" t="s">
        <v>12753</v>
      </c>
      <c r="B5244" s="44" t="s">
        <v>18</v>
      </c>
      <c r="C5244" s="45">
        <v>12.6</v>
      </c>
      <c r="D5244" s="45" t="s">
        <v>24841</v>
      </c>
      <c r="E5244" s="45"/>
      <c r="F5244" s="45">
        <v>12.6</v>
      </c>
      <c r="G5244" s="44"/>
      <c r="H5244" s="169" t="s">
        <v>24843</v>
      </c>
    </row>
    <row r="5245" spans="1:8" x14ac:dyDescent="0.3">
      <c r="A5245" s="5" t="s">
        <v>12755</v>
      </c>
      <c r="B5245" s="44" t="s">
        <v>27330</v>
      </c>
      <c r="C5245" s="45">
        <v>12.6</v>
      </c>
      <c r="D5245" s="45" t="s">
        <v>24841</v>
      </c>
      <c r="E5245" s="45"/>
      <c r="F5245" s="45">
        <v>12.6</v>
      </c>
      <c r="G5245" s="44"/>
      <c r="H5245" s="169" t="s">
        <v>24843</v>
      </c>
    </row>
    <row r="5246" spans="1:8" x14ac:dyDescent="0.3">
      <c r="A5246" s="5" t="s">
        <v>12756</v>
      </c>
      <c r="B5246" s="44" t="s">
        <v>27358</v>
      </c>
      <c r="C5246" s="45">
        <v>12.6</v>
      </c>
      <c r="D5246" s="45" t="s">
        <v>24841</v>
      </c>
      <c r="E5246" s="45"/>
      <c r="F5246" s="45">
        <v>12.6</v>
      </c>
      <c r="G5246" s="44"/>
      <c r="H5246" s="169" t="s">
        <v>24843</v>
      </c>
    </row>
    <row r="5247" spans="1:8" x14ac:dyDescent="0.3">
      <c r="A5247" s="5" t="s">
        <v>12758</v>
      </c>
      <c r="B5247" s="44" t="s">
        <v>119</v>
      </c>
      <c r="C5247" s="45">
        <v>12.6</v>
      </c>
      <c r="D5247" s="45" t="s">
        <v>24841</v>
      </c>
      <c r="E5247" s="45"/>
      <c r="F5247" s="45">
        <v>12.6</v>
      </c>
      <c r="G5247" s="44"/>
      <c r="H5247" s="169" t="s">
        <v>24843</v>
      </c>
    </row>
    <row r="5248" spans="1:8" ht="26.4" x14ac:dyDescent="0.3">
      <c r="A5248" s="5" t="s">
        <v>12763</v>
      </c>
      <c r="B5248" s="44" t="s">
        <v>27359</v>
      </c>
      <c r="C5248" s="45">
        <v>12.6</v>
      </c>
      <c r="D5248" s="45" t="s">
        <v>24841</v>
      </c>
      <c r="E5248" s="45"/>
      <c r="F5248" s="45">
        <v>12.6</v>
      </c>
      <c r="G5248" s="44"/>
      <c r="H5248" s="169" t="s">
        <v>24843</v>
      </c>
    </row>
    <row r="5249" spans="1:8" x14ac:dyDescent="0.3">
      <c r="A5249" s="5" t="s">
        <v>12765</v>
      </c>
      <c r="B5249" s="44" t="s">
        <v>27360</v>
      </c>
      <c r="C5249" s="45">
        <v>12.6</v>
      </c>
      <c r="D5249" s="45" t="s">
        <v>24841</v>
      </c>
      <c r="E5249" s="45"/>
      <c r="F5249" s="45">
        <v>12.6</v>
      </c>
      <c r="G5249" s="44"/>
      <c r="H5249" s="169" t="s">
        <v>24843</v>
      </c>
    </row>
    <row r="5250" spans="1:8" x14ac:dyDescent="0.3">
      <c r="A5250" s="5" t="s">
        <v>12767</v>
      </c>
      <c r="B5250" s="44" t="s">
        <v>18</v>
      </c>
      <c r="C5250" s="45">
        <v>12.6</v>
      </c>
      <c r="D5250" s="45" t="s">
        <v>24841</v>
      </c>
      <c r="E5250" s="45"/>
      <c r="F5250" s="45">
        <v>12.6</v>
      </c>
      <c r="G5250" s="44"/>
      <c r="H5250" s="169" t="s">
        <v>24843</v>
      </c>
    </row>
    <row r="5251" spans="1:8" x14ac:dyDescent="0.3">
      <c r="A5251" s="5" t="s">
        <v>12768</v>
      </c>
      <c r="B5251" s="44" t="s">
        <v>27343</v>
      </c>
      <c r="C5251" s="45">
        <v>12.6</v>
      </c>
      <c r="D5251" s="45" t="s">
        <v>24841</v>
      </c>
      <c r="E5251" s="45"/>
      <c r="F5251" s="45">
        <v>12.6</v>
      </c>
      <c r="G5251" s="44"/>
      <c r="H5251" s="169" t="s">
        <v>24843</v>
      </c>
    </row>
    <row r="5252" spans="1:8" x14ac:dyDescent="0.3">
      <c r="A5252" s="5" t="s">
        <v>12769</v>
      </c>
      <c r="B5252" s="44" t="s">
        <v>22</v>
      </c>
      <c r="C5252" s="45">
        <v>12.6</v>
      </c>
      <c r="D5252" s="45" t="s">
        <v>24841</v>
      </c>
      <c r="E5252" s="45"/>
      <c r="F5252" s="45">
        <v>12.6</v>
      </c>
      <c r="G5252" s="44"/>
      <c r="H5252" s="169" t="s">
        <v>24843</v>
      </c>
    </row>
    <row r="5253" spans="1:8" x14ac:dyDescent="0.3">
      <c r="A5253" s="5" t="s">
        <v>12774</v>
      </c>
      <c r="B5253" s="44" t="s">
        <v>27348</v>
      </c>
      <c r="C5253" s="45">
        <v>12.6</v>
      </c>
      <c r="D5253" s="45" t="s">
        <v>24841</v>
      </c>
      <c r="E5253" s="45"/>
      <c r="F5253" s="45">
        <v>12.6</v>
      </c>
      <c r="G5253" s="44"/>
      <c r="H5253" s="169" t="s">
        <v>24843</v>
      </c>
    </row>
    <row r="5254" spans="1:8" x14ac:dyDescent="0.3">
      <c r="A5254" s="5" t="s">
        <v>12775</v>
      </c>
      <c r="B5254" s="44" t="s">
        <v>18</v>
      </c>
      <c r="C5254" s="45">
        <v>12.6</v>
      </c>
      <c r="D5254" s="45" t="s">
        <v>24841</v>
      </c>
      <c r="E5254" s="45"/>
      <c r="F5254" s="45">
        <v>12.6</v>
      </c>
      <c r="G5254" s="44"/>
      <c r="H5254" s="169" t="s">
        <v>24843</v>
      </c>
    </row>
    <row r="5255" spans="1:8" x14ac:dyDescent="0.3">
      <c r="A5255" s="5" t="s">
        <v>12776</v>
      </c>
      <c r="B5255" s="44" t="s">
        <v>22</v>
      </c>
      <c r="C5255" s="45">
        <v>12.6</v>
      </c>
      <c r="D5255" s="45" t="s">
        <v>24841</v>
      </c>
      <c r="E5255" s="45"/>
      <c r="F5255" s="45">
        <v>12.6</v>
      </c>
      <c r="G5255" s="44"/>
      <c r="H5255" s="169" t="s">
        <v>24843</v>
      </c>
    </row>
    <row r="5256" spans="1:8" x14ac:dyDescent="0.3">
      <c r="A5256" s="5" t="s">
        <v>12779</v>
      </c>
      <c r="B5256" s="44" t="s">
        <v>27361</v>
      </c>
      <c r="C5256" s="45">
        <v>12.6</v>
      </c>
      <c r="D5256" s="45" t="s">
        <v>24841</v>
      </c>
      <c r="E5256" s="45"/>
      <c r="F5256" s="45">
        <v>12.6</v>
      </c>
      <c r="G5256" s="44"/>
      <c r="H5256" s="169" t="s">
        <v>24843</v>
      </c>
    </row>
    <row r="5257" spans="1:8" x14ac:dyDescent="0.3">
      <c r="A5257" s="5" t="s">
        <v>12781</v>
      </c>
      <c r="B5257" s="44" t="s">
        <v>27362</v>
      </c>
      <c r="C5257" s="45">
        <v>12.6</v>
      </c>
      <c r="D5257" s="45" t="s">
        <v>24841</v>
      </c>
      <c r="E5257" s="45"/>
      <c r="F5257" s="45">
        <v>12.6</v>
      </c>
      <c r="G5257" s="44"/>
      <c r="H5257" s="169" t="s">
        <v>24843</v>
      </c>
    </row>
    <row r="5258" spans="1:8" x14ac:dyDescent="0.3">
      <c r="A5258" s="5" t="s">
        <v>12784</v>
      </c>
      <c r="B5258" s="44" t="s">
        <v>27330</v>
      </c>
      <c r="C5258" s="45">
        <v>12.6</v>
      </c>
      <c r="D5258" s="45" t="s">
        <v>24841</v>
      </c>
      <c r="E5258" s="45"/>
      <c r="F5258" s="45">
        <v>12.6</v>
      </c>
      <c r="G5258" s="44"/>
      <c r="H5258" s="169" t="s">
        <v>24843</v>
      </c>
    </row>
    <row r="5259" spans="1:8" x14ac:dyDescent="0.3">
      <c r="A5259" s="5" t="s">
        <v>12785</v>
      </c>
      <c r="B5259" s="44" t="s">
        <v>119</v>
      </c>
      <c r="C5259" s="45">
        <v>12.6</v>
      </c>
      <c r="D5259" s="45" t="s">
        <v>24841</v>
      </c>
      <c r="E5259" s="45"/>
      <c r="F5259" s="45">
        <v>12.6</v>
      </c>
      <c r="G5259" s="44"/>
      <c r="H5259" s="169" t="s">
        <v>24843</v>
      </c>
    </row>
    <row r="5260" spans="1:8" x14ac:dyDescent="0.3">
      <c r="A5260" s="5" t="s">
        <v>12791</v>
      </c>
      <c r="B5260" s="44" t="s">
        <v>27363</v>
      </c>
      <c r="C5260" s="45">
        <v>0</v>
      </c>
      <c r="D5260" s="45" t="s">
        <v>24841</v>
      </c>
      <c r="E5260" s="45"/>
      <c r="F5260" s="45">
        <v>0</v>
      </c>
      <c r="G5260" s="44"/>
      <c r="H5260" s="169" t="s">
        <v>24843</v>
      </c>
    </row>
    <row r="5261" spans="1:8" x14ac:dyDescent="0.3">
      <c r="A5261" s="5" t="s">
        <v>12793</v>
      </c>
      <c r="B5261" s="44" t="s">
        <v>22</v>
      </c>
      <c r="C5261" s="45">
        <v>0</v>
      </c>
      <c r="D5261" s="45" t="s">
        <v>24841</v>
      </c>
      <c r="E5261" s="45"/>
      <c r="F5261" s="45">
        <v>0</v>
      </c>
      <c r="G5261" s="44"/>
      <c r="H5261" s="169" t="s">
        <v>24843</v>
      </c>
    </row>
    <row r="5262" spans="1:8" ht="39.6" x14ac:dyDescent="0.3">
      <c r="A5262" s="5" t="s">
        <v>12794</v>
      </c>
      <c r="B5262" s="44" t="s">
        <v>27364</v>
      </c>
      <c r="C5262" s="45">
        <v>3.6</v>
      </c>
      <c r="D5262" s="45" t="s">
        <v>24841</v>
      </c>
      <c r="E5262" s="45"/>
      <c r="F5262" s="45">
        <v>3.6</v>
      </c>
      <c r="G5262" s="44"/>
      <c r="H5262" s="169" t="s">
        <v>24843</v>
      </c>
    </row>
    <row r="5263" spans="1:8" x14ac:dyDescent="0.3">
      <c r="A5263" s="5" t="s">
        <v>12798</v>
      </c>
      <c r="B5263" s="44" t="s">
        <v>12799</v>
      </c>
      <c r="C5263" s="45">
        <v>9</v>
      </c>
      <c r="D5263" s="45" t="s">
        <v>24841</v>
      </c>
      <c r="E5263" s="45"/>
      <c r="F5263" s="45">
        <v>9</v>
      </c>
      <c r="G5263" s="44"/>
      <c r="H5263" s="169" t="s">
        <v>24843</v>
      </c>
    </row>
    <row r="5264" spans="1:8" x14ac:dyDescent="0.3">
      <c r="A5264" s="5" t="s">
        <v>12800</v>
      </c>
      <c r="B5264" s="44" t="s">
        <v>297</v>
      </c>
      <c r="C5264" s="45">
        <v>9</v>
      </c>
      <c r="D5264" s="45" t="s">
        <v>24841</v>
      </c>
      <c r="E5264" s="45"/>
      <c r="F5264" s="45">
        <v>9</v>
      </c>
      <c r="G5264" s="44"/>
      <c r="H5264" s="169" t="s">
        <v>24843</v>
      </c>
    </row>
    <row r="5265" spans="1:8" ht="26.4" x14ac:dyDescent="0.3">
      <c r="A5265" s="5" t="s">
        <v>12803</v>
      </c>
      <c r="B5265" s="44" t="s">
        <v>27365</v>
      </c>
      <c r="C5265" s="45">
        <v>9</v>
      </c>
      <c r="D5265" s="45" t="s">
        <v>24841</v>
      </c>
      <c r="E5265" s="45"/>
      <c r="F5265" s="45">
        <v>9</v>
      </c>
      <c r="G5265" s="44"/>
      <c r="H5265" s="169" t="s">
        <v>24843</v>
      </c>
    </row>
    <row r="5266" spans="1:8" x14ac:dyDescent="0.3">
      <c r="A5266" s="5" t="s">
        <v>12805</v>
      </c>
      <c r="B5266" s="44" t="s">
        <v>297</v>
      </c>
      <c r="C5266" s="45">
        <v>9</v>
      </c>
      <c r="D5266" s="45" t="s">
        <v>24841</v>
      </c>
      <c r="E5266" s="45"/>
      <c r="F5266" s="45">
        <v>9</v>
      </c>
      <c r="G5266" s="44"/>
      <c r="H5266" s="169" t="s">
        <v>24843</v>
      </c>
    </row>
    <row r="5267" spans="1:8" x14ac:dyDescent="0.3">
      <c r="A5267" s="5" t="s">
        <v>12813</v>
      </c>
      <c r="B5267" s="44" t="s">
        <v>27330</v>
      </c>
      <c r="C5267" s="45">
        <v>10.8</v>
      </c>
      <c r="D5267" s="45" t="s">
        <v>24841</v>
      </c>
      <c r="E5267" s="45"/>
      <c r="F5267" s="45">
        <v>10.8</v>
      </c>
      <c r="G5267" s="44"/>
      <c r="H5267" s="169" t="s">
        <v>24843</v>
      </c>
    </row>
    <row r="5268" spans="1:8" x14ac:dyDescent="0.3">
      <c r="A5268" s="5" t="s">
        <v>12814</v>
      </c>
      <c r="B5268" s="44" t="s">
        <v>27366</v>
      </c>
      <c r="C5268" s="45">
        <v>10.8</v>
      </c>
      <c r="D5268" s="45" t="s">
        <v>24841</v>
      </c>
      <c r="E5268" s="45"/>
      <c r="F5268" s="45">
        <v>10.8</v>
      </c>
      <c r="G5268" s="44"/>
      <c r="H5268" s="169" t="s">
        <v>24843</v>
      </c>
    </row>
    <row r="5269" spans="1:8" x14ac:dyDescent="0.3">
      <c r="A5269" s="5" t="s">
        <v>12816</v>
      </c>
      <c r="B5269" s="44" t="s">
        <v>119</v>
      </c>
      <c r="C5269" s="45">
        <v>10.8</v>
      </c>
      <c r="D5269" s="45" t="s">
        <v>24841</v>
      </c>
      <c r="E5269" s="45"/>
      <c r="F5269" s="45">
        <v>10.8</v>
      </c>
      <c r="G5269" s="44"/>
      <c r="H5269" s="169" t="s">
        <v>24843</v>
      </c>
    </row>
    <row r="5270" spans="1:8" x14ac:dyDescent="0.3">
      <c r="A5270" s="5" t="s">
        <v>12818</v>
      </c>
      <c r="B5270" s="44" t="s">
        <v>27330</v>
      </c>
      <c r="C5270" s="45">
        <v>10.8</v>
      </c>
      <c r="D5270" s="45" t="s">
        <v>24841</v>
      </c>
      <c r="E5270" s="45"/>
      <c r="F5270" s="45">
        <v>10.8</v>
      </c>
      <c r="G5270" s="44"/>
      <c r="H5270" s="169" t="s">
        <v>24843</v>
      </c>
    </row>
    <row r="5271" spans="1:8" x14ac:dyDescent="0.3">
      <c r="A5271" s="5" t="s">
        <v>12819</v>
      </c>
      <c r="B5271" s="44" t="s">
        <v>27366</v>
      </c>
      <c r="C5271" s="45">
        <v>10.8</v>
      </c>
      <c r="D5271" s="45" t="s">
        <v>24841</v>
      </c>
      <c r="E5271" s="45"/>
      <c r="F5271" s="45">
        <v>10.8</v>
      </c>
      <c r="G5271" s="44"/>
      <c r="H5271" s="169" t="s">
        <v>24843</v>
      </c>
    </row>
    <row r="5272" spans="1:8" x14ac:dyDescent="0.3">
      <c r="A5272" s="5" t="s">
        <v>12820</v>
      </c>
      <c r="B5272" s="44" t="s">
        <v>27367</v>
      </c>
      <c r="C5272" s="45">
        <v>10.8</v>
      </c>
      <c r="D5272" s="45" t="s">
        <v>24841</v>
      </c>
      <c r="E5272" s="45"/>
      <c r="F5272" s="45">
        <v>10.8</v>
      </c>
      <c r="G5272" s="44"/>
      <c r="H5272" s="169" t="s">
        <v>24843</v>
      </c>
    </row>
    <row r="5273" spans="1:8" x14ac:dyDescent="0.3">
      <c r="A5273" s="5" t="s">
        <v>12822</v>
      </c>
      <c r="B5273" s="44" t="s">
        <v>119</v>
      </c>
      <c r="C5273" s="45">
        <v>10.8</v>
      </c>
      <c r="D5273" s="45" t="s">
        <v>24841</v>
      </c>
      <c r="E5273" s="45"/>
      <c r="F5273" s="45">
        <v>10.8</v>
      </c>
      <c r="G5273" s="44"/>
      <c r="H5273" s="169" t="s">
        <v>24843</v>
      </c>
    </row>
    <row r="5274" spans="1:8" x14ac:dyDescent="0.3">
      <c r="A5274" s="5" t="s">
        <v>12827</v>
      </c>
      <c r="B5274" s="44" t="s">
        <v>27330</v>
      </c>
      <c r="C5274" s="45">
        <v>10.8</v>
      </c>
      <c r="D5274" s="45" t="s">
        <v>24841</v>
      </c>
      <c r="E5274" s="45"/>
      <c r="F5274" s="45">
        <v>10.8</v>
      </c>
      <c r="G5274" s="44"/>
      <c r="H5274" s="169" t="s">
        <v>24843</v>
      </c>
    </row>
    <row r="5275" spans="1:8" x14ac:dyDescent="0.3">
      <c r="A5275" s="5" t="s">
        <v>12828</v>
      </c>
      <c r="B5275" s="44" t="s">
        <v>27366</v>
      </c>
      <c r="C5275" s="45">
        <v>10.8</v>
      </c>
      <c r="D5275" s="45" t="s">
        <v>24841</v>
      </c>
      <c r="E5275" s="45"/>
      <c r="F5275" s="45">
        <v>10.8</v>
      </c>
      <c r="G5275" s="44"/>
      <c r="H5275" s="169" t="s">
        <v>24843</v>
      </c>
    </row>
    <row r="5276" spans="1:8" x14ac:dyDescent="0.3">
      <c r="A5276" s="5" t="s">
        <v>12829</v>
      </c>
      <c r="B5276" s="44" t="s">
        <v>119</v>
      </c>
      <c r="C5276" s="45">
        <v>10.8</v>
      </c>
      <c r="D5276" s="45" t="s">
        <v>24841</v>
      </c>
      <c r="E5276" s="45"/>
      <c r="F5276" s="45">
        <v>10.8</v>
      </c>
      <c r="G5276" s="44"/>
      <c r="H5276" s="169" t="s">
        <v>24843</v>
      </c>
    </row>
    <row r="5277" spans="1:8" x14ac:dyDescent="0.3">
      <c r="A5277" s="5" t="s">
        <v>12830</v>
      </c>
      <c r="B5277" s="44" t="s">
        <v>297</v>
      </c>
      <c r="C5277" s="45">
        <v>10.8</v>
      </c>
      <c r="D5277" s="45" t="s">
        <v>24841</v>
      </c>
      <c r="E5277" s="45"/>
      <c r="F5277" s="45">
        <v>10.8</v>
      </c>
      <c r="G5277" s="44"/>
      <c r="H5277" s="169" t="s">
        <v>24843</v>
      </c>
    </row>
    <row r="5278" spans="1:8" x14ac:dyDescent="0.3">
      <c r="A5278" s="5" t="s">
        <v>12836</v>
      </c>
      <c r="B5278" s="44" t="s">
        <v>27368</v>
      </c>
      <c r="C5278" s="45">
        <v>3.6</v>
      </c>
      <c r="D5278" s="45" t="s">
        <v>24841</v>
      </c>
      <c r="E5278" s="45"/>
      <c r="F5278" s="45">
        <v>3.6</v>
      </c>
      <c r="G5278" s="44"/>
      <c r="H5278" s="169" t="s">
        <v>24843</v>
      </c>
    </row>
    <row r="5279" spans="1:8" x14ac:dyDescent="0.3">
      <c r="A5279" s="5" t="s">
        <v>12838</v>
      </c>
      <c r="B5279" s="44" t="s">
        <v>27369</v>
      </c>
      <c r="C5279" s="45">
        <v>3.6</v>
      </c>
      <c r="D5279" s="45" t="s">
        <v>24841</v>
      </c>
      <c r="E5279" s="45"/>
      <c r="F5279" s="45">
        <v>3.6</v>
      </c>
      <c r="G5279" s="44"/>
      <c r="H5279" s="169" t="s">
        <v>24843</v>
      </c>
    </row>
    <row r="5280" spans="1:8" x14ac:dyDescent="0.3">
      <c r="A5280" s="5" t="s">
        <v>12844</v>
      </c>
      <c r="B5280" s="44" t="s">
        <v>27283</v>
      </c>
      <c r="C5280" s="45">
        <v>3.6</v>
      </c>
      <c r="D5280" s="45" t="s">
        <v>24841</v>
      </c>
      <c r="E5280" s="45"/>
      <c r="F5280" s="45">
        <v>3.6</v>
      </c>
      <c r="G5280" s="44"/>
      <c r="H5280" s="169" t="s">
        <v>24843</v>
      </c>
    </row>
    <row r="5281" spans="1:8" x14ac:dyDescent="0.3">
      <c r="A5281" s="5" t="s">
        <v>12845</v>
      </c>
      <c r="B5281" s="44" t="s">
        <v>27284</v>
      </c>
      <c r="C5281" s="45">
        <v>3.6</v>
      </c>
      <c r="D5281" s="45" t="s">
        <v>24841</v>
      </c>
      <c r="E5281" s="45"/>
      <c r="F5281" s="45">
        <v>3.6</v>
      </c>
      <c r="G5281" s="44"/>
      <c r="H5281" s="169" t="s">
        <v>24843</v>
      </c>
    </row>
    <row r="5282" spans="1:8" x14ac:dyDescent="0.3">
      <c r="A5282" s="5" t="s">
        <v>12850</v>
      </c>
      <c r="B5282" s="44" t="s">
        <v>27370</v>
      </c>
      <c r="C5282" s="45">
        <v>4</v>
      </c>
      <c r="D5282" s="45" t="s">
        <v>24841</v>
      </c>
      <c r="E5282" s="45">
        <v>3.6</v>
      </c>
      <c r="F5282" s="45">
        <v>3.6</v>
      </c>
      <c r="G5282" s="44"/>
      <c r="H5282" s="169" t="s">
        <v>27059</v>
      </c>
    </row>
    <row r="5283" spans="1:8" x14ac:dyDescent="0.3">
      <c r="A5283" s="5" t="s">
        <v>12852</v>
      </c>
      <c r="B5283" s="44" t="s">
        <v>140</v>
      </c>
      <c r="C5283" s="45">
        <v>4</v>
      </c>
      <c r="D5283" s="45" t="s">
        <v>24841</v>
      </c>
      <c r="E5283" s="45">
        <v>3.6</v>
      </c>
      <c r="F5283" s="45">
        <v>3.6</v>
      </c>
      <c r="G5283" s="44"/>
      <c r="H5283" s="169" t="s">
        <v>27059</v>
      </c>
    </row>
    <row r="5284" spans="1:8" x14ac:dyDescent="0.3">
      <c r="A5284" s="5" t="s">
        <v>12853</v>
      </c>
      <c r="B5284" s="44" t="s">
        <v>27284</v>
      </c>
      <c r="C5284" s="45">
        <v>3.6</v>
      </c>
      <c r="D5284" s="45" t="s">
        <v>24841</v>
      </c>
      <c r="E5284" s="45"/>
      <c r="F5284" s="45">
        <v>3.6</v>
      </c>
      <c r="G5284" s="44"/>
      <c r="H5284" s="169" t="s">
        <v>24843</v>
      </c>
    </row>
    <row r="5285" spans="1:8" x14ac:dyDescent="0.3">
      <c r="A5285" s="5" t="s">
        <v>12857</v>
      </c>
      <c r="B5285" s="44" t="s">
        <v>27283</v>
      </c>
      <c r="C5285" s="45">
        <v>3.6</v>
      </c>
      <c r="D5285" s="45" t="s">
        <v>24841</v>
      </c>
      <c r="E5285" s="45"/>
      <c r="F5285" s="45">
        <v>3.6</v>
      </c>
      <c r="G5285" s="44"/>
      <c r="H5285" s="169" t="s">
        <v>24843</v>
      </c>
    </row>
    <row r="5286" spans="1:8" x14ac:dyDescent="0.3">
      <c r="A5286" s="5" t="s">
        <v>12858</v>
      </c>
      <c r="B5286" s="44" t="s">
        <v>27284</v>
      </c>
      <c r="C5286" s="45">
        <v>3.6</v>
      </c>
      <c r="D5286" s="45" t="s">
        <v>24841</v>
      </c>
      <c r="E5286" s="45"/>
      <c r="F5286" s="45">
        <v>3.6</v>
      </c>
      <c r="G5286" s="44"/>
      <c r="H5286" s="169" t="s">
        <v>24843</v>
      </c>
    </row>
    <row r="5287" spans="1:8" x14ac:dyDescent="0.3">
      <c r="A5287" s="5" t="s">
        <v>12860</v>
      </c>
      <c r="B5287" s="44" t="s">
        <v>27283</v>
      </c>
      <c r="C5287" s="45">
        <v>3.6</v>
      </c>
      <c r="D5287" s="45" t="s">
        <v>24841</v>
      </c>
      <c r="E5287" s="45"/>
      <c r="F5287" s="45">
        <v>3.6</v>
      </c>
      <c r="G5287" s="44"/>
      <c r="H5287" s="169" t="s">
        <v>24843</v>
      </c>
    </row>
    <row r="5288" spans="1:8" x14ac:dyDescent="0.3">
      <c r="A5288" s="5" t="s">
        <v>12861</v>
      </c>
      <c r="B5288" s="44" t="s">
        <v>27284</v>
      </c>
      <c r="C5288" s="45">
        <v>3.6</v>
      </c>
      <c r="D5288" s="45" t="s">
        <v>24841</v>
      </c>
      <c r="E5288" s="45"/>
      <c r="F5288" s="45">
        <v>3.6</v>
      </c>
      <c r="G5288" s="44"/>
      <c r="H5288" s="169" t="s">
        <v>24843</v>
      </c>
    </row>
    <row r="5289" spans="1:8" ht="26.4" x14ac:dyDescent="0.3">
      <c r="A5289" s="5" t="s">
        <v>12862</v>
      </c>
      <c r="B5289" s="44" t="s">
        <v>27371</v>
      </c>
      <c r="C5289" s="45">
        <v>3.6</v>
      </c>
      <c r="D5289" s="45" t="s">
        <v>24841</v>
      </c>
      <c r="E5289" s="45"/>
      <c r="F5289" s="45">
        <v>3.6</v>
      </c>
      <c r="G5289" s="44"/>
      <c r="H5289" s="169" t="s">
        <v>24843</v>
      </c>
    </row>
    <row r="5290" spans="1:8" x14ac:dyDescent="0.3">
      <c r="A5290" s="5" t="s">
        <v>12866</v>
      </c>
      <c r="B5290" s="44" t="s">
        <v>27372</v>
      </c>
      <c r="C5290" s="45">
        <v>3.6</v>
      </c>
      <c r="D5290" s="45" t="s">
        <v>24841</v>
      </c>
      <c r="E5290" s="45"/>
      <c r="F5290" s="45">
        <v>3.6</v>
      </c>
      <c r="G5290" s="44"/>
      <c r="H5290" s="169" t="s">
        <v>24843</v>
      </c>
    </row>
    <row r="5291" spans="1:8" ht="26.4" x14ac:dyDescent="0.3">
      <c r="A5291" s="5" t="s">
        <v>12868</v>
      </c>
      <c r="B5291" s="44" t="s">
        <v>27373</v>
      </c>
      <c r="C5291" s="45">
        <v>3.6</v>
      </c>
      <c r="D5291" s="45" t="s">
        <v>24841</v>
      </c>
      <c r="E5291" s="45"/>
      <c r="F5291" s="45">
        <v>3.6</v>
      </c>
      <c r="G5291" s="44"/>
      <c r="H5291" s="169" t="s">
        <v>24843</v>
      </c>
    </row>
    <row r="5292" spans="1:8" x14ac:dyDescent="0.3">
      <c r="A5292" s="5" t="s">
        <v>12870</v>
      </c>
      <c r="B5292" s="44" t="s">
        <v>27374</v>
      </c>
      <c r="C5292" s="45">
        <v>3.6</v>
      </c>
      <c r="D5292" s="45" t="s">
        <v>24841</v>
      </c>
      <c r="E5292" s="45"/>
      <c r="F5292" s="45">
        <v>3.6</v>
      </c>
      <c r="G5292" s="44"/>
      <c r="H5292" s="169" t="s">
        <v>24843</v>
      </c>
    </row>
    <row r="5293" spans="1:8" x14ac:dyDescent="0.3">
      <c r="A5293" s="5" t="s">
        <v>12873</v>
      </c>
      <c r="B5293" s="44" t="s">
        <v>12874</v>
      </c>
      <c r="C5293" s="45">
        <v>3.6</v>
      </c>
      <c r="D5293" s="45" t="s">
        <v>24841</v>
      </c>
      <c r="E5293" s="45"/>
      <c r="F5293" s="45">
        <v>3.6</v>
      </c>
      <c r="G5293" s="44"/>
      <c r="H5293" s="169" t="s">
        <v>24843</v>
      </c>
    </row>
    <row r="5294" spans="1:8" x14ac:dyDescent="0.3">
      <c r="A5294" s="5" t="s">
        <v>12875</v>
      </c>
      <c r="B5294" s="44" t="s">
        <v>12876</v>
      </c>
      <c r="C5294" s="45">
        <v>3.6</v>
      </c>
      <c r="D5294" s="45" t="s">
        <v>24841</v>
      </c>
      <c r="E5294" s="45"/>
      <c r="F5294" s="45">
        <v>3.6</v>
      </c>
      <c r="G5294" s="44"/>
      <c r="H5294" s="169" t="s">
        <v>24843</v>
      </c>
    </row>
    <row r="5295" spans="1:8" ht="26.4" x14ac:dyDescent="0.3">
      <c r="A5295" s="5" t="s">
        <v>12877</v>
      </c>
      <c r="B5295" s="44" t="s">
        <v>27375</v>
      </c>
      <c r="C5295" s="45">
        <v>3.6</v>
      </c>
      <c r="D5295" s="45" t="s">
        <v>24841</v>
      </c>
      <c r="E5295" s="45"/>
      <c r="F5295" s="45">
        <v>3.6</v>
      </c>
      <c r="G5295" s="44"/>
      <c r="H5295" s="169" t="s">
        <v>24843</v>
      </c>
    </row>
    <row r="5296" spans="1:8" ht="26.4" x14ac:dyDescent="0.3">
      <c r="A5296" s="5" t="s">
        <v>12881</v>
      </c>
      <c r="B5296" s="44" t="s">
        <v>27376</v>
      </c>
      <c r="C5296" s="45">
        <v>0</v>
      </c>
      <c r="D5296" s="45" t="s">
        <v>24841</v>
      </c>
      <c r="E5296" s="45"/>
      <c r="F5296" s="45">
        <v>0</v>
      </c>
      <c r="G5296" s="44"/>
      <c r="H5296" s="169" t="s">
        <v>24843</v>
      </c>
    </row>
    <row r="5297" spans="1:8" ht="26.4" x14ac:dyDescent="0.3">
      <c r="A5297" s="5" t="s">
        <v>12883</v>
      </c>
      <c r="B5297" s="44" t="s">
        <v>27377</v>
      </c>
      <c r="C5297" s="45">
        <v>0</v>
      </c>
      <c r="D5297" s="45" t="s">
        <v>24841</v>
      </c>
      <c r="E5297" s="45"/>
      <c r="F5297" s="45">
        <v>0</v>
      </c>
      <c r="G5297" s="44"/>
      <c r="H5297" s="169" t="s">
        <v>24843</v>
      </c>
    </row>
    <row r="5298" spans="1:8" ht="26.4" x14ac:dyDescent="0.3">
      <c r="A5298" s="5" t="s">
        <v>12885</v>
      </c>
      <c r="B5298" s="44" t="s">
        <v>27378</v>
      </c>
      <c r="C5298" s="45">
        <v>0</v>
      </c>
      <c r="D5298" s="45" t="s">
        <v>24841</v>
      </c>
      <c r="E5298" s="45"/>
      <c r="F5298" s="45">
        <v>0</v>
      </c>
      <c r="G5298" s="44"/>
      <c r="H5298" s="169" t="s">
        <v>24843</v>
      </c>
    </row>
    <row r="5299" spans="1:8" x14ac:dyDescent="0.3">
      <c r="A5299" s="5" t="s">
        <v>12887</v>
      </c>
      <c r="B5299" s="44" t="s">
        <v>27379</v>
      </c>
      <c r="C5299" s="45">
        <v>0</v>
      </c>
      <c r="D5299" s="45" t="s">
        <v>24841</v>
      </c>
      <c r="E5299" s="45"/>
      <c r="F5299" s="45">
        <v>0</v>
      </c>
      <c r="G5299" s="44"/>
      <c r="H5299" s="169" t="s">
        <v>24843</v>
      </c>
    </row>
    <row r="5300" spans="1:8" ht="26.4" x14ac:dyDescent="0.3">
      <c r="A5300" s="5" t="s">
        <v>12898</v>
      </c>
      <c r="B5300" s="44" t="s">
        <v>27380</v>
      </c>
      <c r="C5300" s="45">
        <v>16</v>
      </c>
      <c r="D5300" s="45" t="s">
        <v>24841</v>
      </c>
      <c r="E5300" s="45">
        <v>14.4</v>
      </c>
      <c r="F5300" s="45">
        <v>14.4</v>
      </c>
      <c r="G5300" s="44"/>
      <c r="H5300" s="169" t="s">
        <v>24842</v>
      </c>
    </row>
    <row r="5301" spans="1:8" ht="39.6" x14ac:dyDescent="0.3">
      <c r="A5301" s="5" t="s">
        <v>12900</v>
      </c>
      <c r="B5301" s="44" t="s">
        <v>27381</v>
      </c>
      <c r="C5301" s="45">
        <v>5.4</v>
      </c>
      <c r="D5301" s="45" t="s">
        <v>24841</v>
      </c>
      <c r="E5301" s="45"/>
      <c r="F5301" s="45">
        <v>5.4</v>
      </c>
      <c r="G5301" s="44"/>
      <c r="H5301" s="169" t="s">
        <v>24843</v>
      </c>
    </row>
    <row r="5302" spans="1:8" x14ac:dyDescent="0.3">
      <c r="A5302" s="5" t="s">
        <v>12902</v>
      </c>
      <c r="B5302" s="44" t="s">
        <v>31</v>
      </c>
      <c r="C5302" s="45">
        <v>10.8</v>
      </c>
      <c r="D5302" s="45" t="s">
        <v>24841</v>
      </c>
      <c r="E5302" s="45"/>
      <c r="F5302" s="45">
        <v>10.8</v>
      </c>
      <c r="G5302" s="44"/>
      <c r="H5302" s="169" t="s">
        <v>24843</v>
      </c>
    </row>
    <row r="5303" spans="1:8" x14ac:dyDescent="0.3">
      <c r="A5303" s="5" t="s">
        <v>12905</v>
      </c>
      <c r="B5303" s="44" t="s">
        <v>27382</v>
      </c>
      <c r="C5303" s="45">
        <v>10.8</v>
      </c>
      <c r="D5303" s="45" t="s">
        <v>24841</v>
      </c>
      <c r="E5303" s="45"/>
      <c r="F5303" s="45">
        <v>10.8</v>
      </c>
      <c r="G5303" s="44"/>
      <c r="H5303" s="169" t="s">
        <v>24843</v>
      </c>
    </row>
    <row r="5304" spans="1:8" ht="26.4" x14ac:dyDescent="0.3">
      <c r="A5304" s="5" t="s">
        <v>12909</v>
      </c>
      <c r="B5304" s="44" t="s">
        <v>27383</v>
      </c>
      <c r="C5304" s="45">
        <v>16</v>
      </c>
      <c r="D5304" s="45" t="s">
        <v>24841</v>
      </c>
      <c r="E5304" s="45">
        <v>14.4</v>
      </c>
      <c r="F5304" s="45">
        <v>14.4</v>
      </c>
      <c r="G5304" s="44"/>
      <c r="H5304" s="169" t="s">
        <v>24842</v>
      </c>
    </row>
    <row r="5305" spans="1:8" x14ac:dyDescent="0.3">
      <c r="A5305" s="5" t="s">
        <v>12911</v>
      </c>
      <c r="B5305" s="44" t="s">
        <v>31</v>
      </c>
      <c r="C5305" s="45">
        <v>10.8</v>
      </c>
      <c r="D5305" s="45" t="s">
        <v>24841</v>
      </c>
      <c r="E5305" s="45"/>
      <c r="F5305" s="45">
        <v>10.8</v>
      </c>
      <c r="G5305" s="44"/>
      <c r="H5305" s="169" t="s">
        <v>24843</v>
      </c>
    </row>
    <row r="5306" spans="1:8" x14ac:dyDescent="0.3">
      <c r="A5306" s="5" t="s">
        <v>12914</v>
      </c>
      <c r="B5306" s="44" t="s">
        <v>27384</v>
      </c>
      <c r="C5306" s="45">
        <v>16</v>
      </c>
      <c r="D5306" s="45" t="s">
        <v>24841</v>
      </c>
      <c r="E5306" s="45">
        <v>14.4</v>
      </c>
      <c r="F5306" s="45">
        <v>14.4</v>
      </c>
      <c r="G5306" s="44"/>
      <c r="H5306" s="169" t="s">
        <v>24842</v>
      </c>
    </row>
    <row r="5307" spans="1:8" x14ac:dyDescent="0.3">
      <c r="A5307" s="5" t="s">
        <v>12916</v>
      </c>
      <c r="B5307" s="44" t="s">
        <v>31</v>
      </c>
      <c r="C5307" s="45">
        <v>10.8</v>
      </c>
      <c r="D5307" s="45" t="s">
        <v>24841</v>
      </c>
      <c r="E5307" s="45"/>
      <c r="F5307" s="45">
        <v>10.8</v>
      </c>
      <c r="G5307" s="44"/>
      <c r="H5307" s="169" t="s">
        <v>24843</v>
      </c>
    </row>
    <row r="5308" spans="1:8" ht="26.4" x14ac:dyDescent="0.3">
      <c r="A5308" s="5" t="s">
        <v>12921</v>
      </c>
      <c r="B5308" s="44" t="s">
        <v>27383</v>
      </c>
      <c r="C5308" s="45">
        <v>16</v>
      </c>
      <c r="D5308" s="45" t="s">
        <v>24841</v>
      </c>
      <c r="E5308" s="45">
        <v>14.4</v>
      </c>
      <c r="F5308" s="45">
        <v>14.4</v>
      </c>
      <c r="G5308" s="44"/>
      <c r="H5308" s="169" t="s">
        <v>24842</v>
      </c>
    </row>
    <row r="5309" spans="1:8" ht="26.4" x14ac:dyDescent="0.3">
      <c r="A5309" s="5" t="s">
        <v>12923</v>
      </c>
      <c r="B5309" s="44" t="s">
        <v>27385</v>
      </c>
      <c r="C5309" s="45">
        <v>0</v>
      </c>
      <c r="D5309" s="45" t="s">
        <v>24841</v>
      </c>
      <c r="E5309" s="45"/>
      <c r="F5309" s="45">
        <v>0</v>
      </c>
      <c r="G5309" s="44"/>
      <c r="H5309" s="169" t="s">
        <v>24843</v>
      </c>
    </row>
    <row r="5310" spans="1:8" x14ac:dyDescent="0.3">
      <c r="A5310" s="5" t="s">
        <v>12925</v>
      </c>
      <c r="B5310" s="44" t="s">
        <v>31</v>
      </c>
      <c r="C5310" s="45">
        <v>10.8</v>
      </c>
      <c r="D5310" s="45" t="s">
        <v>24841</v>
      </c>
      <c r="E5310" s="45"/>
      <c r="F5310" s="45">
        <v>10.8</v>
      </c>
      <c r="G5310" s="44"/>
      <c r="H5310" s="169" t="s">
        <v>24843</v>
      </c>
    </row>
    <row r="5311" spans="1:8" x14ac:dyDescent="0.3">
      <c r="A5311" s="5" t="s">
        <v>12928</v>
      </c>
      <c r="B5311" s="44" t="s">
        <v>27386</v>
      </c>
      <c r="C5311" s="45">
        <v>16</v>
      </c>
      <c r="D5311" s="45" t="s">
        <v>24841</v>
      </c>
      <c r="E5311" s="45">
        <v>14.4</v>
      </c>
      <c r="F5311" s="45">
        <v>14.4</v>
      </c>
      <c r="G5311" s="44"/>
      <c r="H5311" s="169" t="s">
        <v>24842</v>
      </c>
    </row>
    <row r="5312" spans="1:8" x14ac:dyDescent="0.3">
      <c r="A5312" s="5" t="s">
        <v>12931</v>
      </c>
      <c r="B5312" s="44" t="s">
        <v>27387</v>
      </c>
      <c r="C5312" s="45">
        <v>10.8</v>
      </c>
      <c r="D5312" s="45" t="s">
        <v>24841</v>
      </c>
      <c r="E5312" s="45"/>
      <c r="F5312" s="45">
        <v>10.8</v>
      </c>
      <c r="G5312" s="44"/>
      <c r="H5312" s="169" t="s">
        <v>24843</v>
      </c>
    </row>
    <row r="5313" spans="1:8" x14ac:dyDescent="0.3">
      <c r="A5313" s="5" t="s">
        <v>12933</v>
      </c>
      <c r="B5313" s="44" t="s">
        <v>12934</v>
      </c>
      <c r="C5313" s="45">
        <v>10.8</v>
      </c>
      <c r="D5313" s="45" t="s">
        <v>24841</v>
      </c>
      <c r="E5313" s="45"/>
      <c r="F5313" s="45">
        <v>10.8</v>
      </c>
      <c r="G5313" s="44"/>
      <c r="H5313" s="169" t="s">
        <v>24843</v>
      </c>
    </row>
    <row r="5314" spans="1:8" x14ac:dyDescent="0.3">
      <c r="A5314" s="5" t="s">
        <v>12935</v>
      </c>
      <c r="B5314" s="44" t="s">
        <v>31</v>
      </c>
      <c r="C5314" s="45">
        <v>10.8</v>
      </c>
      <c r="D5314" s="45" t="s">
        <v>24841</v>
      </c>
      <c r="E5314" s="45"/>
      <c r="F5314" s="45">
        <v>10.8</v>
      </c>
      <c r="G5314" s="44"/>
      <c r="H5314" s="169" t="s">
        <v>24843</v>
      </c>
    </row>
    <row r="5315" spans="1:8" x14ac:dyDescent="0.3">
      <c r="A5315" s="5" t="s">
        <v>12938</v>
      </c>
      <c r="B5315" s="44" t="s">
        <v>27388</v>
      </c>
      <c r="C5315" s="45">
        <v>16</v>
      </c>
      <c r="D5315" s="45" t="s">
        <v>24841</v>
      </c>
      <c r="E5315" s="45">
        <v>14.4</v>
      </c>
      <c r="F5315" s="45">
        <v>14.4</v>
      </c>
      <c r="G5315" s="44"/>
      <c r="H5315" s="169" t="s">
        <v>24842</v>
      </c>
    </row>
    <row r="5316" spans="1:8" x14ac:dyDescent="0.3">
      <c r="A5316" s="5" t="s">
        <v>12941</v>
      </c>
      <c r="B5316" s="44" t="s">
        <v>27389</v>
      </c>
      <c r="C5316" s="45">
        <v>5.4</v>
      </c>
      <c r="D5316" s="45" t="s">
        <v>24841</v>
      </c>
      <c r="E5316" s="45"/>
      <c r="F5316" s="45">
        <v>5.4</v>
      </c>
      <c r="G5316" s="44"/>
      <c r="H5316" s="169" t="s">
        <v>24843</v>
      </c>
    </row>
    <row r="5317" spans="1:8" x14ac:dyDescent="0.3">
      <c r="A5317" s="5" t="s">
        <v>12943</v>
      </c>
      <c r="B5317" s="44" t="s">
        <v>27387</v>
      </c>
      <c r="C5317" s="45">
        <v>10.8</v>
      </c>
      <c r="D5317" s="45" t="s">
        <v>24841</v>
      </c>
      <c r="E5317" s="45"/>
      <c r="F5317" s="45">
        <v>10.8</v>
      </c>
      <c r="G5317" s="44"/>
      <c r="H5317" s="169" t="s">
        <v>24843</v>
      </c>
    </row>
    <row r="5318" spans="1:8" x14ac:dyDescent="0.3">
      <c r="A5318" s="5" t="s">
        <v>12944</v>
      </c>
      <c r="B5318" s="44" t="s">
        <v>12934</v>
      </c>
      <c r="C5318" s="45">
        <v>10.8</v>
      </c>
      <c r="D5318" s="45" t="s">
        <v>24841</v>
      </c>
      <c r="E5318" s="45"/>
      <c r="F5318" s="45">
        <v>10.8</v>
      </c>
      <c r="G5318" s="44"/>
      <c r="H5318" s="169" t="s">
        <v>24843</v>
      </c>
    </row>
    <row r="5319" spans="1:8" x14ac:dyDescent="0.3">
      <c r="A5319" s="5" t="s">
        <v>12945</v>
      </c>
      <c r="B5319" s="44" t="s">
        <v>31</v>
      </c>
      <c r="C5319" s="45">
        <v>10.8</v>
      </c>
      <c r="D5319" s="45" t="s">
        <v>24841</v>
      </c>
      <c r="E5319" s="45"/>
      <c r="F5319" s="45">
        <v>10.8</v>
      </c>
      <c r="G5319" s="44"/>
      <c r="H5319" s="169" t="s">
        <v>24843</v>
      </c>
    </row>
    <row r="5320" spans="1:8" ht="26.4" x14ac:dyDescent="0.3">
      <c r="A5320" s="5" t="s">
        <v>12948</v>
      </c>
      <c r="B5320" s="44" t="s">
        <v>27390</v>
      </c>
      <c r="C5320" s="45">
        <v>16</v>
      </c>
      <c r="D5320" s="45" t="s">
        <v>24841</v>
      </c>
      <c r="E5320" s="45">
        <v>14.4</v>
      </c>
      <c r="F5320" s="45">
        <v>14.4</v>
      </c>
      <c r="G5320" s="44"/>
      <c r="H5320" s="169" t="s">
        <v>24842</v>
      </c>
    </row>
    <row r="5321" spans="1:8" x14ac:dyDescent="0.3">
      <c r="A5321" s="5" t="s">
        <v>12951</v>
      </c>
      <c r="B5321" s="44" t="s">
        <v>27389</v>
      </c>
      <c r="C5321" s="45">
        <v>5.4</v>
      </c>
      <c r="D5321" s="45" t="s">
        <v>24841</v>
      </c>
      <c r="E5321" s="45"/>
      <c r="F5321" s="45">
        <v>5.4</v>
      </c>
      <c r="G5321" s="44"/>
      <c r="H5321" s="169" t="s">
        <v>24843</v>
      </c>
    </row>
    <row r="5322" spans="1:8" x14ac:dyDescent="0.3">
      <c r="A5322" s="5" t="s">
        <v>12952</v>
      </c>
      <c r="B5322" s="44" t="s">
        <v>27387</v>
      </c>
      <c r="C5322" s="45">
        <v>10.8</v>
      </c>
      <c r="D5322" s="45" t="s">
        <v>24841</v>
      </c>
      <c r="E5322" s="45"/>
      <c r="F5322" s="45">
        <v>10.8</v>
      </c>
      <c r="G5322" s="44"/>
      <c r="H5322" s="169" t="s">
        <v>24843</v>
      </c>
    </row>
    <row r="5323" spans="1:8" x14ac:dyDescent="0.3">
      <c r="A5323" s="5" t="s">
        <v>12953</v>
      </c>
      <c r="B5323" s="44" t="s">
        <v>12934</v>
      </c>
      <c r="C5323" s="45">
        <v>10.8</v>
      </c>
      <c r="D5323" s="45" t="s">
        <v>24841</v>
      </c>
      <c r="E5323" s="45"/>
      <c r="F5323" s="45">
        <v>10.8</v>
      </c>
      <c r="G5323" s="44"/>
      <c r="H5323" s="169" t="s">
        <v>24843</v>
      </c>
    </row>
    <row r="5324" spans="1:8" x14ac:dyDescent="0.3">
      <c r="A5324" s="5" t="s">
        <v>12954</v>
      </c>
      <c r="B5324" s="44" t="s">
        <v>31</v>
      </c>
      <c r="C5324" s="45">
        <v>10.8</v>
      </c>
      <c r="D5324" s="45" t="s">
        <v>24841</v>
      </c>
      <c r="E5324" s="45"/>
      <c r="F5324" s="45">
        <v>10.8</v>
      </c>
      <c r="G5324" s="44"/>
      <c r="H5324" s="169" t="s">
        <v>24843</v>
      </c>
    </row>
    <row r="5325" spans="1:8" ht="26.4" x14ac:dyDescent="0.3">
      <c r="A5325" s="5" t="s">
        <v>12957</v>
      </c>
      <c r="B5325" s="44" t="s">
        <v>27383</v>
      </c>
      <c r="C5325" s="45">
        <v>16</v>
      </c>
      <c r="D5325" s="45" t="s">
        <v>24841</v>
      </c>
      <c r="E5325" s="45">
        <v>14.4</v>
      </c>
      <c r="F5325" s="45">
        <v>14.4</v>
      </c>
      <c r="G5325" s="44"/>
      <c r="H5325" s="169" t="s">
        <v>24842</v>
      </c>
    </row>
    <row r="5326" spans="1:8" x14ac:dyDescent="0.3">
      <c r="A5326" s="5" t="s">
        <v>12959</v>
      </c>
      <c r="B5326" s="44" t="s">
        <v>27387</v>
      </c>
      <c r="C5326" s="45">
        <v>10.8</v>
      </c>
      <c r="D5326" s="45" t="s">
        <v>24841</v>
      </c>
      <c r="E5326" s="45"/>
      <c r="F5326" s="45">
        <v>10.8</v>
      </c>
      <c r="G5326" s="44"/>
      <c r="H5326" s="169" t="s">
        <v>24843</v>
      </c>
    </row>
    <row r="5327" spans="1:8" x14ac:dyDescent="0.3">
      <c r="A5327" s="5" t="s">
        <v>12960</v>
      </c>
      <c r="B5327" s="44" t="s">
        <v>12934</v>
      </c>
      <c r="C5327" s="45">
        <v>10.8</v>
      </c>
      <c r="D5327" s="45" t="s">
        <v>24841</v>
      </c>
      <c r="E5327" s="45"/>
      <c r="F5327" s="45">
        <v>10.8</v>
      </c>
      <c r="G5327" s="44"/>
      <c r="H5327" s="169" t="s">
        <v>24843</v>
      </c>
    </row>
    <row r="5328" spans="1:8" x14ac:dyDescent="0.3">
      <c r="A5328" s="5" t="s">
        <v>12961</v>
      </c>
      <c r="B5328" s="44" t="s">
        <v>31</v>
      </c>
      <c r="C5328" s="45">
        <v>10.8</v>
      </c>
      <c r="D5328" s="45" t="s">
        <v>24841</v>
      </c>
      <c r="E5328" s="45"/>
      <c r="F5328" s="45">
        <v>10.8</v>
      </c>
      <c r="G5328" s="44"/>
      <c r="H5328" s="169" t="s">
        <v>24843</v>
      </c>
    </row>
    <row r="5329" spans="1:8" x14ac:dyDescent="0.3">
      <c r="A5329" s="5" t="s">
        <v>12966</v>
      </c>
      <c r="B5329" s="44" t="s">
        <v>27386</v>
      </c>
      <c r="C5329" s="45">
        <v>16</v>
      </c>
      <c r="D5329" s="45" t="s">
        <v>24841</v>
      </c>
      <c r="E5329" s="45">
        <v>14.4</v>
      </c>
      <c r="F5329" s="45">
        <v>14.4</v>
      </c>
      <c r="G5329" s="44"/>
      <c r="H5329" s="169" t="s">
        <v>24842</v>
      </c>
    </row>
    <row r="5330" spans="1:8" ht="39.6" x14ac:dyDescent="0.3">
      <c r="A5330" s="5" t="s">
        <v>12968</v>
      </c>
      <c r="B5330" s="44" t="s">
        <v>27391</v>
      </c>
      <c r="C5330" s="45">
        <v>5.4</v>
      </c>
      <c r="D5330" s="45" t="s">
        <v>24841</v>
      </c>
      <c r="E5330" s="45"/>
      <c r="F5330" s="45">
        <v>5.4</v>
      </c>
      <c r="G5330" s="44"/>
      <c r="H5330" s="169" t="s">
        <v>24843</v>
      </c>
    </row>
    <row r="5331" spans="1:8" x14ac:dyDescent="0.3">
      <c r="A5331" s="5" t="s">
        <v>12970</v>
      </c>
      <c r="B5331" s="44" t="s">
        <v>12934</v>
      </c>
      <c r="C5331" s="45">
        <v>10.8</v>
      </c>
      <c r="D5331" s="45" t="s">
        <v>24841</v>
      </c>
      <c r="E5331" s="45"/>
      <c r="F5331" s="45">
        <v>10.8</v>
      </c>
      <c r="G5331" s="44"/>
      <c r="H5331" s="169" t="s">
        <v>24843</v>
      </c>
    </row>
    <row r="5332" spans="1:8" x14ac:dyDescent="0.3">
      <c r="A5332" s="5" t="s">
        <v>12971</v>
      </c>
      <c r="B5332" s="44" t="s">
        <v>31</v>
      </c>
      <c r="C5332" s="45">
        <v>10.8</v>
      </c>
      <c r="D5332" s="45" t="s">
        <v>24841</v>
      </c>
      <c r="E5332" s="45"/>
      <c r="F5332" s="45">
        <v>0</v>
      </c>
      <c r="G5332" s="44" t="s">
        <v>25166</v>
      </c>
      <c r="H5332" s="169" t="s">
        <v>27392</v>
      </c>
    </row>
    <row r="5333" spans="1:8" x14ac:dyDescent="0.3">
      <c r="A5333" s="5" t="s">
        <v>12974</v>
      </c>
      <c r="B5333" s="44" t="s">
        <v>27388</v>
      </c>
      <c r="C5333" s="45">
        <v>16</v>
      </c>
      <c r="D5333" s="45" t="s">
        <v>24841</v>
      </c>
      <c r="E5333" s="45">
        <v>14.4</v>
      </c>
      <c r="F5333" s="45">
        <v>14.4</v>
      </c>
      <c r="G5333" s="44"/>
      <c r="H5333" s="169" t="s">
        <v>24842</v>
      </c>
    </row>
    <row r="5334" spans="1:8" ht="39.6" x14ac:dyDescent="0.3">
      <c r="A5334" s="5" t="s">
        <v>12976</v>
      </c>
      <c r="B5334" s="44" t="s">
        <v>27391</v>
      </c>
      <c r="C5334" s="45">
        <v>5.4</v>
      </c>
      <c r="D5334" s="45" t="s">
        <v>24841</v>
      </c>
      <c r="E5334" s="45"/>
      <c r="F5334" s="45">
        <v>5.4</v>
      </c>
      <c r="G5334" s="44"/>
      <c r="H5334" s="169" t="s">
        <v>24843</v>
      </c>
    </row>
    <row r="5335" spans="1:8" x14ac:dyDescent="0.3">
      <c r="A5335" s="5" t="s">
        <v>12977</v>
      </c>
      <c r="B5335" s="44" t="s">
        <v>12934</v>
      </c>
      <c r="C5335" s="45">
        <v>10.8</v>
      </c>
      <c r="D5335" s="45" t="s">
        <v>24841</v>
      </c>
      <c r="E5335" s="45"/>
      <c r="F5335" s="45">
        <v>10.8</v>
      </c>
      <c r="G5335" s="44"/>
      <c r="H5335" s="169" t="s">
        <v>24843</v>
      </c>
    </row>
    <row r="5336" spans="1:8" x14ac:dyDescent="0.3">
      <c r="A5336" s="5" t="s">
        <v>12978</v>
      </c>
      <c r="B5336" s="44" t="s">
        <v>31</v>
      </c>
      <c r="C5336" s="45">
        <v>10.8</v>
      </c>
      <c r="D5336" s="45" t="s">
        <v>24841</v>
      </c>
      <c r="E5336" s="45"/>
      <c r="F5336" s="45">
        <v>10.8</v>
      </c>
      <c r="G5336" s="44"/>
      <c r="H5336" s="169" t="s">
        <v>24843</v>
      </c>
    </row>
    <row r="5337" spans="1:8" ht="26.4" x14ac:dyDescent="0.3">
      <c r="A5337" s="5" t="s">
        <v>12980</v>
      </c>
      <c r="B5337" s="44" t="s">
        <v>27390</v>
      </c>
      <c r="C5337" s="45">
        <v>16</v>
      </c>
      <c r="D5337" s="45" t="s">
        <v>24841</v>
      </c>
      <c r="E5337" s="45">
        <v>14.4</v>
      </c>
      <c r="F5337" s="45">
        <v>14.4</v>
      </c>
      <c r="G5337" s="44"/>
      <c r="H5337" s="169" t="s">
        <v>24842</v>
      </c>
    </row>
    <row r="5338" spans="1:8" ht="39.6" x14ac:dyDescent="0.3">
      <c r="A5338" s="5" t="s">
        <v>12982</v>
      </c>
      <c r="B5338" s="44" t="s">
        <v>27391</v>
      </c>
      <c r="C5338" s="45">
        <v>5.4</v>
      </c>
      <c r="D5338" s="45" t="s">
        <v>24841</v>
      </c>
      <c r="E5338" s="45"/>
      <c r="F5338" s="45">
        <v>5.4</v>
      </c>
      <c r="G5338" s="44"/>
      <c r="H5338" s="169" t="s">
        <v>24843</v>
      </c>
    </row>
    <row r="5339" spans="1:8" x14ac:dyDescent="0.3">
      <c r="A5339" s="5" t="s">
        <v>12983</v>
      </c>
      <c r="B5339" s="44" t="s">
        <v>12934</v>
      </c>
      <c r="C5339" s="45">
        <v>10.8</v>
      </c>
      <c r="D5339" s="45" t="s">
        <v>24841</v>
      </c>
      <c r="E5339" s="45"/>
      <c r="F5339" s="45">
        <v>10.8</v>
      </c>
      <c r="G5339" s="44"/>
      <c r="H5339" s="169" t="s">
        <v>24843</v>
      </c>
    </row>
    <row r="5340" spans="1:8" x14ac:dyDescent="0.3">
      <c r="A5340" s="5" t="s">
        <v>12984</v>
      </c>
      <c r="B5340" s="44" t="s">
        <v>31</v>
      </c>
      <c r="C5340" s="45">
        <v>10.8</v>
      </c>
      <c r="D5340" s="45" t="s">
        <v>24841</v>
      </c>
      <c r="E5340" s="45"/>
      <c r="F5340" s="45">
        <v>10.8</v>
      </c>
      <c r="G5340" s="44"/>
      <c r="H5340" s="169" t="s">
        <v>24843</v>
      </c>
    </row>
    <row r="5341" spans="1:8" x14ac:dyDescent="0.3">
      <c r="A5341" s="5" t="s">
        <v>12987</v>
      </c>
      <c r="B5341" s="44" t="s">
        <v>27393</v>
      </c>
      <c r="C5341" s="45">
        <v>10.8</v>
      </c>
      <c r="D5341" s="45" t="s">
        <v>24841</v>
      </c>
      <c r="E5341" s="45"/>
      <c r="F5341" s="45">
        <v>10.8</v>
      </c>
      <c r="G5341" s="44"/>
      <c r="H5341" s="169" t="s">
        <v>24843</v>
      </c>
    </row>
    <row r="5342" spans="1:8" x14ac:dyDescent="0.3">
      <c r="A5342" s="5" t="s">
        <v>12989</v>
      </c>
      <c r="B5342" s="44" t="s">
        <v>31</v>
      </c>
      <c r="C5342" s="45">
        <v>10.8</v>
      </c>
      <c r="D5342" s="45" t="s">
        <v>24841</v>
      </c>
      <c r="E5342" s="45"/>
      <c r="F5342" s="45">
        <v>10.8</v>
      </c>
      <c r="G5342" s="44"/>
      <c r="H5342" s="169" t="s">
        <v>24843</v>
      </c>
    </row>
    <row r="5343" spans="1:8" x14ac:dyDescent="0.3">
      <c r="A5343" s="5" t="s">
        <v>12994</v>
      </c>
      <c r="B5343" s="44" t="s">
        <v>12995</v>
      </c>
      <c r="C5343" s="45">
        <v>10.8</v>
      </c>
      <c r="D5343" s="45" t="s">
        <v>24841</v>
      </c>
      <c r="E5343" s="45"/>
      <c r="F5343" s="45">
        <v>10.8</v>
      </c>
      <c r="G5343" s="44"/>
      <c r="H5343" s="169" t="s">
        <v>24843</v>
      </c>
    </row>
    <row r="5344" spans="1:8" x14ac:dyDescent="0.3">
      <c r="A5344" s="5" t="s">
        <v>12996</v>
      </c>
      <c r="B5344" s="44" t="s">
        <v>18</v>
      </c>
      <c r="C5344" s="45">
        <v>10.8</v>
      </c>
      <c r="D5344" s="45" t="s">
        <v>24841</v>
      </c>
      <c r="E5344" s="45"/>
      <c r="F5344" s="45">
        <v>10.8</v>
      </c>
      <c r="G5344" s="44"/>
      <c r="H5344" s="169" t="s">
        <v>24843</v>
      </c>
    </row>
    <row r="5345" spans="1:8" x14ac:dyDescent="0.3">
      <c r="A5345" s="5" t="s">
        <v>12999</v>
      </c>
      <c r="B5345" s="44" t="s">
        <v>12995</v>
      </c>
      <c r="C5345" s="45">
        <v>10.8</v>
      </c>
      <c r="D5345" s="45" t="s">
        <v>24841</v>
      </c>
      <c r="E5345" s="45"/>
      <c r="F5345" s="45">
        <v>10.8</v>
      </c>
      <c r="G5345" s="44"/>
      <c r="H5345" s="169" t="s">
        <v>24843</v>
      </c>
    </row>
    <row r="5346" spans="1:8" x14ac:dyDescent="0.3">
      <c r="A5346" s="5" t="s">
        <v>13000</v>
      </c>
      <c r="B5346" s="44" t="s">
        <v>18</v>
      </c>
      <c r="C5346" s="45">
        <v>10.8</v>
      </c>
      <c r="D5346" s="45" t="s">
        <v>24841</v>
      </c>
      <c r="E5346" s="45"/>
      <c r="F5346" s="45">
        <v>10.8</v>
      </c>
      <c r="G5346" s="44"/>
      <c r="H5346" s="169" t="s">
        <v>24843</v>
      </c>
    </row>
    <row r="5347" spans="1:8" ht="26.4" x14ac:dyDescent="0.3">
      <c r="A5347" s="5" t="s">
        <v>13004</v>
      </c>
      <c r="B5347" s="44" t="s">
        <v>27394</v>
      </c>
      <c r="C5347" s="45">
        <v>0</v>
      </c>
      <c r="D5347" s="45" t="s">
        <v>24841</v>
      </c>
      <c r="E5347" s="45"/>
      <c r="F5347" s="45">
        <v>0</v>
      </c>
      <c r="G5347" s="44"/>
      <c r="H5347" s="169" t="s">
        <v>24843</v>
      </c>
    </row>
    <row r="5348" spans="1:8" x14ac:dyDescent="0.3">
      <c r="A5348" s="5" t="s">
        <v>13006</v>
      </c>
      <c r="B5348" s="44" t="s">
        <v>31</v>
      </c>
      <c r="C5348" s="45">
        <v>10.8</v>
      </c>
      <c r="D5348" s="45" t="s">
        <v>24841</v>
      </c>
      <c r="E5348" s="45"/>
      <c r="F5348" s="45">
        <v>10.8</v>
      </c>
      <c r="G5348" s="44"/>
      <c r="H5348" s="169" t="s">
        <v>24843</v>
      </c>
    </row>
    <row r="5349" spans="1:8" ht="26.4" x14ac:dyDescent="0.3">
      <c r="A5349" s="5" t="s">
        <v>13008</v>
      </c>
      <c r="B5349" s="44" t="s">
        <v>27394</v>
      </c>
      <c r="C5349" s="45">
        <v>0</v>
      </c>
      <c r="D5349" s="45" t="s">
        <v>24841</v>
      </c>
      <c r="E5349" s="45"/>
      <c r="F5349" s="45">
        <v>0</v>
      </c>
      <c r="G5349" s="44"/>
      <c r="H5349" s="169" t="s">
        <v>24843</v>
      </c>
    </row>
    <row r="5350" spans="1:8" x14ac:dyDescent="0.3">
      <c r="A5350" s="5" t="s">
        <v>13009</v>
      </c>
      <c r="B5350" s="44" t="s">
        <v>31</v>
      </c>
      <c r="C5350" s="45">
        <v>10.8</v>
      </c>
      <c r="D5350" s="45" t="s">
        <v>24841</v>
      </c>
      <c r="E5350" s="45"/>
      <c r="F5350" s="45">
        <v>10.8</v>
      </c>
      <c r="G5350" s="44"/>
      <c r="H5350" s="169" t="s">
        <v>24843</v>
      </c>
    </row>
    <row r="5351" spans="1:8" x14ac:dyDescent="0.3">
      <c r="A5351" s="5" t="s">
        <v>13012</v>
      </c>
      <c r="B5351" s="44" t="s">
        <v>12995</v>
      </c>
      <c r="C5351" s="45">
        <v>10.8</v>
      </c>
      <c r="D5351" s="45" t="s">
        <v>24841</v>
      </c>
      <c r="E5351" s="45"/>
      <c r="F5351" s="45">
        <v>10.8</v>
      </c>
      <c r="G5351" s="44"/>
      <c r="H5351" s="169" t="s">
        <v>24843</v>
      </c>
    </row>
    <row r="5352" spans="1:8" ht="39.6" x14ac:dyDescent="0.3">
      <c r="A5352" s="5" t="s">
        <v>13013</v>
      </c>
      <c r="B5352" s="44" t="s">
        <v>27395</v>
      </c>
      <c r="C5352" s="45">
        <v>10.8</v>
      </c>
      <c r="D5352" s="45" t="s">
        <v>24841</v>
      </c>
      <c r="E5352" s="45"/>
      <c r="F5352" s="45">
        <v>10.8</v>
      </c>
      <c r="G5352" s="44"/>
      <c r="H5352" s="169" t="s">
        <v>24843</v>
      </c>
    </row>
    <row r="5353" spans="1:8" x14ac:dyDescent="0.3">
      <c r="A5353" s="5" t="s">
        <v>13015</v>
      </c>
      <c r="B5353" s="44" t="s">
        <v>18</v>
      </c>
      <c r="C5353" s="45">
        <v>10.8</v>
      </c>
      <c r="D5353" s="45" t="s">
        <v>24841</v>
      </c>
      <c r="E5353" s="45"/>
      <c r="F5353" s="45">
        <v>10.8</v>
      </c>
      <c r="G5353" s="44"/>
      <c r="H5353" s="169" t="s">
        <v>24843</v>
      </c>
    </row>
    <row r="5354" spans="1:8" x14ac:dyDescent="0.3">
      <c r="A5354" s="5" t="s">
        <v>13018</v>
      </c>
      <c r="B5354" s="44" t="s">
        <v>12995</v>
      </c>
      <c r="C5354" s="45">
        <v>10.8</v>
      </c>
      <c r="D5354" s="45" t="s">
        <v>24841</v>
      </c>
      <c r="E5354" s="45"/>
      <c r="F5354" s="45">
        <v>10.8</v>
      </c>
      <c r="G5354" s="44"/>
      <c r="H5354" s="169" t="s">
        <v>24843</v>
      </c>
    </row>
    <row r="5355" spans="1:8" ht="39.6" x14ac:dyDescent="0.3">
      <c r="A5355" s="5" t="s">
        <v>13019</v>
      </c>
      <c r="B5355" s="44" t="s">
        <v>27395</v>
      </c>
      <c r="C5355" s="45">
        <v>10.8</v>
      </c>
      <c r="D5355" s="45" t="s">
        <v>24841</v>
      </c>
      <c r="E5355" s="45"/>
      <c r="F5355" s="45">
        <v>10.8</v>
      </c>
      <c r="G5355" s="44"/>
      <c r="H5355" s="169" t="s">
        <v>24843</v>
      </c>
    </row>
    <row r="5356" spans="1:8" ht="26.4" x14ac:dyDescent="0.3">
      <c r="A5356" s="5" t="s">
        <v>13021</v>
      </c>
      <c r="B5356" s="44" t="s">
        <v>27396</v>
      </c>
      <c r="C5356" s="45">
        <v>0</v>
      </c>
      <c r="D5356" s="45" t="s">
        <v>24841</v>
      </c>
      <c r="E5356" s="45"/>
      <c r="F5356" s="45">
        <v>0</v>
      </c>
      <c r="G5356" s="44"/>
      <c r="H5356" s="169" t="s">
        <v>24843</v>
      </c>
    </row>
    <row r="5357" spans="1:8" x14ac:dyDescent="0.3">
      <c r="A5357" s="5" t="s">
        <v>13023</v>
      </c>
      <c r="B5357" s="44" t="s">
        <v>31</v>
      </c>
      <c r="C5357" s="45">
        <v>10.8</v>
      </c>
      <c r="D5357" s="45" t="s">
        <v>24841</v>
      </c>
      <c r="E5357" s="45"/>
      <c r="F5357" s="45">
        <v>10.8</v>
      </c>
      <c r="G5357" s="44"/>
      <c r="H5357" s="169" t="s">
        <v>24843</v>
      </c>
    </row>
    <row r="5358" spans="1:8" x14ac:dyDescent="0.3">
      <c r="A5358" s="5" t="s">
        <v>13028</v>
      </c>
      <c r="B5358" s="44" t="s">
        <v>27397</v>
      </c>
      <c r="C5358" s="45">
        <v>10.8</v>
      </c>
      <c r="D5358" s="45" t="s">
        <v>24841</v>
      </c>
      <c r="E5358" s="45"/>
      <c r="F5358" s="45">
        <v>10.8</v>
      </c>
      <c r="G5358" s="44"/>
      <c r="H5358" s="169" t="s">
        <v>24843</v>
      </c>
    </row>
    <row r="5359" spans="1:8" x14ac:dyDescent="0.3">
      <c r="A5359" s="5" t="s">
        <v>13030</v>
      </c>
      <c r="B5359" s="44" t="s">
        <v>27398</v>
      </c>
      <c r="C5359" s="45">
        <v>10.8</v>
      </c>
      <c r="D5359" s="45" t="s">
        <v>24841</v>
      </c>
      <c r="E5359" s="45"/>
      <c r="F5359" s="45">
        <v>10.8</v>
      </c>
      <c r="G5359" s="44"/>
      <c r="H5359" s="169" t="s">
        <v>24843</v>
      </c>
    </row>
    <row r="5360" spans="1:8" x14ac:dyDescent="0.3">
      <c r="A5360" s="5" t="s">
        <v>13032</v>
      </c>
      <c r="B5360" s="44" t="s">
        <v>18</v>
      </c>
      <c r="C5360" s="45">
        <v>10.8</v>
      </c>
      <c r="D5360" s="45" t="s">
        <v>24841</v>
      </c>
      <c r="E5360" s="45"/>
      <c r="F5360" s="45">
        <v>10.8</v>
      </c>
      <c r="G5360" s="44"/>
      <c r="H5360" s="169" t="s">
        <v>24843</v>
      </c>
    </row>
    <row r="5361" spans="1:8" x14ac:dyDescent="0.3">
      <c r="A5361" s="5" t="s">
        <v>13035</v>
      </c>
      <c r="B5361" s="44" t="s">
        <v>27399</v>
      </c>
      <c r="C5361" s="45">
        <v>10.8</v>
      </c>
      <c r="D5361" s="45" t="s">
        <v>24841</v>
      </c>
      <c r="E5361" s="45"/>
      <c r="F5361" s="45">
        <v>10.8</v>
      </c>
      <c r="G5361" s="44"/>
      <c r="H5361" s="169" t="s">
        <v>24843</v>
      </c>
    </row>
    <row r="5362" spans="1:8" x14ac:dyDescent="0.3">
      <c r="A5362" s="5" t="s">
        <v>13037</v>
      </c>
      <c r="B5362" s="44" t="s">
        <v>27400</v>
      </c>
      <c r="C5362" s="45">
        <v>10.8</v>
      </c>
      <c r="D5362" s="45" t="s">
        <v>24841</v>
      </c>
      <c r="E5362" s="45"/>
      <c r="F5362" s="45">
        <v>10.8</v>
      </c>
      <c r="G5362" s="44"/>
      <c r="H5362" s="169" t="s">
        <v>24843</v>
      </c>
    </row>
    <row r="5363" spans="1:8" x14ac:dyDescent="0.3">
      <c r="A5363" s="5" t="s">
        <v>13038</v>
      </c>
      <c r="B5363" s="44" t="s">
        <v>27401</v>
      </c>
      <c r="C5363" s="45">
        <v>10.8</v>
      </c>
      <c r="D5363" s="45" t="s">
        <v>24841</v>
      </c>
      <c r="E5363" s="45"/>
      <c r="F5363" s="45">
        <v>10.8</v>
      </c>
      <c r="G5363" s="44"/>
      <c r="H5363" s="169" t="s">
        <v>24843</v>
      </c>
    </row>
    <row r="5364" spans="1:8" ht="39.6" x14ac:dyDescent="0.3">
      <c r="A5364" s="5" t="s">
        <v>13042</v>
      </c>
      <c r="B5364" s="44" t="s">
        <v>27402</v>
      </c>
      <c r="C5364" s="45">
        <v>0</v>
      </c>
      <c r="D5364" s="45" t="s">
        <v>24841</v>
      </c>
      <c r="E5364" s="45"/>
      <c r="F5364" s="45">
        <v>0</v>
      </c>
      <c r="G5364" s="44"/>
      <c r="H5364" s="169" t="s">
        <v>24843</v>
      </c>
    </row>
    <row r="5365" spans="1:8" x14ac:dyDescent="0.3">
      <c r="A5365" s="5" t="s">
        <v>13044</v>
      </c>
      <c r="B5365" s="44" t="s">
        <v>31</v>
      </c>
      <c r="C5365" s="45">
        <v>10.8</v>
      </c>
      <c r="D5365" s="45" t="s">
        <v>24841</v>
      </c>
      <c r="E5365" s="45"/>
      <c r="F5365" s="45">
        <v>10.8</v>
      </c>
      <c r="G5365" s="44"/>
      <c r="H5365" s="169" t="s">
        <v>24843</v>
      </c>
    </row>
    <row r="5366" spans="1:8" x14ac:dyDescent="0.3">
      <c r="A5366" s="5" t="s">
        <v>13045</v>
      </c>
      <c r="B5366" s="44" t="s">
        <v>27403</v>
      </c>
      <c r="C5366" s="45">
        <v>10.8</v>
      </c>
      <c r="D5366" s="45" t="s">
        <v>24841</v>
      </c>
      <c r="E5366" s="45"/>
      <c r="F5366" s="45">
        <v>10.8</v>
      </c>
      <c r="G5366" s="44"/>
      <c r="H5366" s="169" t="s">
        <v>24843</v>
      </c>
    </row>
    <row r="5367" spans="1:8" x14ac:dyDescent="0.3">
      <c r="A5367" s="5" t="s">
        <v>13048</v>
      </c>
      <c r="B5367" s="44" t="s">
        <v>27399</v>
      </c>
      <c r="C5367" s="45">
        <v>10.8</v>
      </c>
      <c r="D5367" s="45" t="s">
        <v>24841</v>
      </c>
      <c r="E5367" s="45"/>
      <c r="F5367" s="45">
        <v>10.8</v>
      </c>
      <c r="G5367" s="44"/>
      <c r="H5367" s="169" t="s">
        <v>24843</v>
      </c>
    </row>
    <row r="5368" spans="1:8" x14ac:dyDescent="0.3">
      <c r="A5368" s="5" t="s">
        <v>13051</v>
      </c>
      <c r="B5368" s="44" t="s">
        <v>27404</v>
      </c>
      <c r="C5368" s="45">
        <v>10.8</v>
      </c>
      <c r="D5368" s="45" t="s">
        <v>24841</v>
      </c>
      <c r="E5368" s="45"/>
      <c r="F5368" s="45">
        <v>10.8</v>
      </c>
      <c r="G5368" s="44"/>
      <c r="H5368" s="169" t="s">
        <v>24843</v>
      </c>
    </row>
    <row r="5369" spans="1:8" x14ac:dyDescent="0.3">
      <c r="A5369" s="5" t="s">
        <v>13053</v>
      </c>
      <c r="B5369" s="44" t="s">
        <v>31</v>
      </c>
      <c r="C5369" s="45">
        <v>10.8</v>
      </c>
      <c r="D5369" s="45" t="s">
        <v>24841</v>
      </c>
      <c r="E5369" s="45"/>
      <c r="F5369" s="45">
        <v>10.8</v>
      </c>
      <c r="G5369" s="44"/>
      <c r="H5369" s="169" t="s">
        <v>24843</v>
      </c>
    </row>
    <row r="5370" spans="1:8" x14ac:dyDescent="0.3">
      <c r="A5370" s="5" t="s">
        <v>13054</v>
      </c>
      <c r="B5370" s="44" t="s">
        <v>27405</v>
      </c>
      <c r="C5370" s="45">
        <v>10.8</v>
      </c>
      <c r="D5370" s="45" t="s">
        <v>24841</v>
      </c>
      <c r="E5370" s="45"/>
      <c r="F5370" s="45">
        <v>10.8</v>
      </c>
      <c r="G5370" s="44"/>
      <c r="H5370" s="169" t="s">
        <v>24843</v>
      </c>
    </row>
    <row r="5371" spans="1:8" x14ac:dyDescent="0.3">
      <c r="A5371" s="5" t="s">
        <v>13058</v>
      </c>
      <c r="B5371" s="44" t="s">
        <v>27406</v>
      </c>
      <c r="C5371" s="45">
        <v>10.8</v>
      </c>
      <c r="D5371" s="45" t="s">
        <v>24841</v>
      </c>
      <c r="E5371" s="45"/>
      <c r="F5371" s="45">
        <v>10.8</v>
      </c>
      <c r="G5371" s="44"/>
      <c r="H5371" s="169" t="s">
        <v>24843</v>
      </c>
    </row>
    <row r="5372" spans="1:8" x14ac:dyDescent="0.3">
      <c r="A5372" s="5" t="s">
        <v>13060</v>
      </c>
      <c r="B5372" s="44" t="s">
        <v>27407</v>
      </c>
      <c r="C5372" s="45">
        <v>10.8</v>
      </c>
      <c r="D5372" s="45" t="s">
        <v>24841</v>
      </c>
      <c r="E5372" s="45"/>
      <c r="F5372" s="45">
        <v>10.8</v>
      </c>
      <c r="G5372" s="44"/>
      <c r="H5372" s="169" t="s">
        <v>24843</v>
      </c>
    </row>
    <row r="5373" spans="1:8" x14ac:dyDescent="0.3">
      <c r="A5373" s="5" t="s">
        <v>13062</v>
      </c>
      <c r="B5373" s="44" t="s">
        <v>27408</v>
      </c>
      <c r="C5373" s="45">
        <v>10.8</v>
      </c>
      <c r="D5373" s="45" t="s">
        <v>24841</v>
      </c>
      <c r="E5373" s="45"/>
      <c r="F5373" s="45">
        <v>10.8</v>
      </c>
      <c r="G5373" s="44"/>
      <c r="H5373" s="169" t="s">
        <v>24843</v>
      </c>
    </row>
    <row r="5374" spans="1:8" x14ac:dyDescent="0.3">
      <c r="A5374" s="5" t="s">
        <v>13064</v>
      </c>
      <c r="B5374" s="44" t="s">
        <v>27409</v>
      </c>
      <c r="C5374" s="45">
        <v>10.8</v>
      </c>
      <c r="D5374" s="45" t="s">
        <v>24841</v>
      </c>
      <c r="E5374" s="45"/>
      <c r="F5374" s="45">
        <v>10.8</v>
      </c>
      <c r="G5374" s="44"/>
      <c r="H5374" s="169" t="s">
        <v>24843</v>
      </c>
    </row>
    <row r="5375" spans="1:8" ht="39.6" x14ac:dyDescent="0.3">
      <c r="A5375" s="5" t="s">
        <v>13066</v>
      </c>
      <c r="B5375" s="44" t="s">
        <v>27410</v>
      </c>
      <c r="C5375" s="45">
        <v>10.8</v>
      </c>
      <c r="D5375" s="45" t="s">
        <v>24841</v>
      </c>
      <c r="E5375" s="45"/>
      <c r="F5375" s="45">
        <v>10.8</v>
      </c>
      <c r="G5375" s="44"/>
      <c r="H5375" s="169" t="s">
        <v>24843</v>
      </c>
    </row>
    <row r="5376" spans="1:8" x14ac:dyDescent="0.3">
      <c r="A5376" s="5" t="s">
        <v>13070</v>
      </c>
      <c r="B5376" s="44" t="s">
        <v>27411</v>
      </c>
      <c r="C5376" s="45">
        <v>10.8</v>
      </c>
      <c r="D5376" s="45" t="s">
        <v>24841</v>
      </c>
      <c r="E5376" s="45"/>
      <c r="F5376" s="45">
        <v>10.8</v>
      </c>
      <c r="G5376" s="44"/>
      <c r="H5376" s="169" t="s">
        <v>24843</v>
      </c>
    </row>
    <row r="5377" spans="1:8" ht="26.4" x14ac:dyDescent="0.3">
      <c r="A5377" s="5" t="s">
        <v>13072</v>
      </c>
      <c r="B5377" s="44" t="s">
        <v>27412</v>
      </c>
      <c r="C5377" s="45">
        <v>10.8</v>
      </c>
      <c r="D5377" s="45" t="s">
        <v>24841</v>
      </c>
      <c r="E5377" s="45"/>
      <c r="F5377" s="45">
        <v>10.8</v>
      </c>
      <c r="G5377" s="44"/>
      <c r="H5377" s="169" t="s">
        <v>24843</v>
      </c>
    </row>
    <row r="5378" spans="1:8" x14ac:dyDescent="0.3">
      <c r="A5378" s="5" t="s">
        <v>13074</v>
      </c>
      <c r="B5378" s="44" t="s">
        <v>22</v>
      </c>
      <c r="C5378" s="45">
        <v>10.8</v>
      </c>
      <c r="D5378" s="45" t="s">
        <v>24841</v>
      </c>
      <c r="E5378" s="45"/>
      <c r="F5378" s="45">
        <v>10.8</v>
      </c>
      <c r="G5378" s="44"/>
      <c r="H5378" s="169" t="s">
        <v>24843</v>
      </c>
    </row>
    <row r="5379" spans="1:8" x14ac:dyDescent="0.3">
      <c r="A5379" s="5" t="s">
        <v>13077</v>
      </c>
      <c r="B5379" s="44" t="s">
        <v>27413</v>
      </c>
      <c r="C5379" s="45">
        <v>12.6</v>
      </c>
      <c r="D5379" s="45" t="s">
        <v>24841</v>
      </c>
      <c r="E5379" s="45"/>
      <c r="F5379" s="45">
        <v>12.6</v>
      </c>
      <c r="G5379" s="44"/>
      <c r="H5379" s="169" t="s">
        <v>24843</v>
      </c>
    </row>
    <row r="5380" spans="1:8" x14ac:dyDescent="0.3">
      <c r="A5380" s="5" t="s">
        <v>13079</v>
      </c>
      <c r="B5380" s="44" t="s">
        <v>22</v>
      </c>
      <c r="C5380" s="45">
        <v>12.6</v>
      </c>
      <c r="D5380" s="45" t="s">
        <v>24841</v>
      </c>
      <c r="E5380" s="45"/>
      <c r="F5380" s="45">
        <v>12.6</v>
      </c>
      <c r="G5380" s="44"/>
      <c r="H5380" s="169" t="s">
        <v>24843</v>
      </c>
    </row>
    <row r="5381" spans="1:8" x14ac:dyDescent="0.3">
      <c r="A5381" s="5" t="s">
        <v>13085</v>
      </c>
      <c r="B5381" s="44" t="s">
        <v>27386</v>
      </c>
      <c r="C5381" s="45">
        <v>16</v>
      </c>
      <c r="D5381" s="45" t="s">
        <v>24841</v>
      </c>
      <c r="E5381" s="45">
        <v>14.4</v>
      </c>
      <c r="F5381" s="45">
        <v>14.4</v>
      </c>
      <c r="G5381" s="44"/>
      <c r="H5381" s="169" t="s">
        <v>24842</v>
      </c>
    </row>
    <row r="5382" spans="1:8" x14ac:dyDescent="0.3">
      <c r="A5382" s="5" t="s">
        <v>13088</v>
      </c>
      <c r="B5382" s="44" t="s">
        <v>12315</v>
      </c>
      <c r="C5382" s="45">
        <v>12.6</v>
      </c>
      <c r="D5382" s="45" t="s">
        <v>24841</v>
      </c>
      <c r="E5382" s="45"/>
      <c r="F5382" s="45">
        <v>12.6</v>
      </c>
      <c r="G5382" s="44"/>
      <c r="H5382" s="169" t="s">
        <v>24843</v>
      </c>
    </row>
    <row r="5383" spans="1:8" x14ac:dyDescent="0.3">
      <c r="A5383" s="5" t="s">
        <v>13089</v>
      </c>
      <c r="B5383" s="44" t="s">
        <v>27414</v>
      </c>
      <c r="C5383" s="45">
        <v>0</v>
      </c>
      <c r="D5383" s="45" t="s">
        <v>24841</v>
      </c>
      <c r="E5383" s="45"/>
      <c r="F5383" s="45">
        <v>0</v>
      </c>
      <c r="G5383" s="44"/>
      <c r="H5383" s="169" t="s">
        <v>24843</v>
      </c>
    </row>
    <row r="5384" spans="1:8" x14ac:dyDescent="0.3">
      <c r="A5384" s="5" t="s">
        <v>13091</v>
      </c>
      <c r="B5384" s="44" t="s">
        <v>31</v>
      </c>
      <c r="C5384" s="45">
        <v>12.6</v>
      </c>
      <c r="D5384" s="45" t="s">
        <v>24841</v>
      </c>
      <c r="E5384" s="45"/>
      <c r="F5384" s="45">
        <v>12.6</v>
      </c>
      <c r="G5384" s="44"/>
      <c r="H5384" s="169" t="s">
        <v>24843</v>
      </c>
    </row>
    <row r="5385" spans="1:8" ht="26.4" x14ac:dyDescent="0.3">
      <c r="A5385" s="5" t="s">
        <v>13093</v>
      </c>
      <c r="B5385" s="44" t="s">
        <v>27415</v>
      </c>
      <c r="C5385" s="45">
        <v>0</v>
      </c>
      <c r="D5385" s="45" t="s">
        <v>24841</v>
      </c>
      <c r="E5385" s="45"/>
      <c r="F5385" s="45">
        <v>0</v>
      </c>
      <c r="G5385" s="44"/>
      <c r="H5385" s="169" t="s">
        <v>24843</v>
      </c>
    </row>
    <row r="5386" spans="1:8" x14ac:dyDescent="0.3">
      <c r="A5386" s="5" t="s">
        <v>13095</v>
      </c>
      <c r="B5386" s="44" t="s">
        <v>31</v>
      </c>
      <c r="C5386" s="45">
        <v>12.6</v>
      </c>
      <c r="D5386" s="45" t="s">
        <v>24841</v>
      </c>
      <c r="E5386" s="45"/>
      <c r="F5386" s="45">
        <v>12.6</v>
      </c>
      <c r="G5386" s="44"/>
      <c r="H5386" s="169" t="s">
        <v>24843</v>
      </c>
    </row>
    <row r="5387" spans="1:8" x14ac:dyDescent="0.3">
      <c r="A5387" s="5" t="s">
        <v>13098</v>
      </c>
      <c r="B5387" s="44" t="s">
        <v>27388</v>
      </c>
      <c r="C5387" s="45">
        <v>16</v>
      </c>
      <c r="D5387" s="45" t="s">
        <v>24841</v>
      </c>
      <c r="E5387" s="45">
        <v>14.4</v>
      </c>
      <c r="F5387" s="45">
        <v>14.4</v>
      </c>
      <c r="G5387" s="44"/>
      <c r="H5387" s="169" t="s">
        <v>24842</v>
      </c>
    </row>
    <row r="5388" spans="1:8" x14ac:dyDescent="0.3">
      <c r="A5388" s="5" t="s">
        <v>13100</v>
      </c>
      <c r="B5388" s="44" t="s">
        <v>12315</v>
      </c>
      <c r="C5388" s="45">
        <v>12.6</v>
      </c>
      <c r="D5388" s="45" t="s">
        <v>24841</v>
      </c>
      <c r="E5388" s="45"/>
      <c r="F5388" s="45">
        <v>12.6</v>
      </c>
      <c r="G5388" s="44"/>
      <c r="H5388" s="169" t="s">
        <v>24843</v>
      </c>
    </row>
    <row r="5389" spans="1:8" x14ac:dyDescent="0.3">
      <c r="A5389" s="5" t="s">
        <v>13101</v>
      </c>
      <c r="B5389" s="44" t="s">
        <v>27414</v>
      </c>
      <c r="C5389" s="45">
        <v>0</v>
      </c>
      <c r="D5389" s="45" t="s">
        <v>24841</v>
      </c>
      <c r="E5389" s="45"/>
      <c r="F5389" s="45">
        <v>0</v>
      </c>
      <c r="G5389" s="44"/>
      <c r="H5389" s="169" t="s">
        <v>24843</v>
      </c>
    </row>
    <row r="5390" spans="1:8" x14ac:dyDescent="0.3">
      <c r="A5390" s="5" t="s">
        <v>13102</v>
      </c>
      <c r="B5390" s="44" t="s">
        <v>31</v>
      </c>
      <c r="C5390" s="45">
        <v>12.6</v>
      </c>
      <c r="D5390" s="45" t="s">
        <v>24841</v>
      </c>
      <c r="E5390" s="45"/>
      <c r="F5390" s="45">
        <v>12.6</v>
      </c>
      <c r="G5390" s="44"/>
      <c r="H5390" s="169" t="s">
        <v>24843</v>
      </c>
    </row>
    <row r="5391" spans="1:8" x14ac:dyDescent="0.3">
      <c r="A5391" s="5" t="s">
        <v>13103</v>
      </c>
      <c r="B5391" s="44" t="s">
        <v>31</v>
      </c>
      <c r="C5391" s="45">
        <v>12.6</v>
      </c>
      <c r="D5391" s="45" t="s">
        <v>24841</v>
      </c>
      <c r="E5391" s="45"/>
      <c r="F5391" s="45">
        <v>12.6</v>
      </c>
      <c r="G5391" s="44"/>
      <c r="H5391" s="169" t="s">
        <v>24843</v>
      </c>
    </row>
    <row r="5392" spans="1:8" ht="26.4" x14ac:dyDescent="0.3">
      <c r="A5392" s="5" t="s">
        <v>13105</v>
      </c>
      <c r="B5392" s="44" t="s">
        <v>27390</v>
      </c>
      <c r="C5392" s="45">
        <v>16</v>
      </c>
      <c r="D5392" s="45" t="s">
        <v>24841</v>
      </c>
      <c r="E5392" s="45">
        <v>14.4</v>
      </c>
      <c r="F5392" s="45">
        <v>14.4</v>
      </c>
      <c r="G5392" s="44"/>
      <c r="H5392" s="169" t="s">
        <v>24842</v>
      </c>
    </row>
    <row r="5393" spans="1:8" x14ac:dyDescent="0.3">
      <c r="A5393" s="5" t="s">
        <v>13107</v>
      </c>
      <c r="B5393" s="44" t="s">
        <v>12315</v>
      </c>
      <c r="C5393" s="45">
        <v>12.6</v>
      </c>
      <c r="D5393" s="45" t="s">
        <v>24841</v>
      </c>
      <c r="E5393" s="45"/>
      <c r="F5393" s="45">
        <v>12.6</v>
      </c>
      <c r="G5393" s="44"/>
      <c r="H5393" s="169" t="s">
        <v>24843</v>
      </c>
    </row>
    <row r="5394" spans="1:8" x14ac:dyDescent="0.3">
      <c r="A5394" s="5" t="s">
        <v>13108</v>
      </c>
      <c r="B5394" s="44" t="s">
        <v>27414</v>
      </c>
      <c r="C5394" s="45">
        <v>0</v>
      </c>
      <c r="D5394" s="45" t="s">
        <v>24841</v>
      </c>
      <c r="E5394" s="45"/>
      <c r="F5394" s="45">
        <v>0</v>
      </c>
      <c r="G5394" s="44"/>
      <c r="H5394" s="169" t="s">
        <v>24843</v>
      </c>
    </row>
    <row r="5395" spans="1:8" x14ac:dyDescent="0.3">
      <c r="A5395" s="5" t="s">
        <v>13109</v>
      </c>
      <c r="B5395" s="44" t="s">
        <v>31</v>
      </c>
      <c r="C5395" s="45">
        <v>12.6</v>
      </c>
      <c r="D5395" s="45" t="s">
        <v>24841</v>
      </c>
      <c r="E5395" s="45"/>
      <c r="F5395" s="45">
        <v>12.6</v>
      </c>
      <c r="G5395" s="44"/>
      <c r="H5395" s="169" t="s">
        <v>24843</v>
      </c>
    </row>
    <row r="5396" spans="1:8" ht="26.4" x14ac:dyDescent="0.3">
      <c r="A5396" s="5" t="s">
        <v>13111</v>
      </c>
      <c r="B5396" s="44" t="s">
        <v>27415</v>
      </c>
      <c r="C5396" s="45">
        <v>0</v>
      </c>
      <c r="D5396" s="45" t="s">
        <v>24841</v>
      </c>
      <c r="E5396" s="45"/>
      <c r="F5396" s="45">
        <v>0</v>
      </c>
      <c r="G5396" s="44"/>
      <c r="H5396" s="169" t="s">
        <v>24843</v>
      </c>
    </row>
    <row r="5397" spans="1:8" x14ac:dyDescent="0.3">
      <c r="A5397" s="5" t="s">
        <v>13112</v>
      </c>
      <c r="B5397" s="44" t="s">
        <v>31</v>
      </c>
      <c r="C5397" s="45">
        <v>12.6</v>
      </c>
      <c r="D5397" s="45" t="s">
        <v>24841</v>
      </c>
      <c r="E5397" s="45"/>
      <c r="F5397" s="45">
        <v>12.6</v>
      </c>
      <c r="G5397" s="44"/>
      <c r="H5397" s="169" t="s">
        <v>24843</v>
      </c>
    </row>
    <row r="5398" spans="1:8" ht="26.4" x14ac:dyDescent="0.3">
      <c r="A5398" s="5" t="s">
        <v>13117</v>
      </c>
      <c r="B5398" s="44" t="s">
        <v>27383</v>
      </c>
      <c r="C5398" s="45">
        <v>16</v>
      </c>
      <c r="D5398" s="45" t="s">
        <v>24841</v>
      </c>
      <c r="E5398" s="45">
        <v>14.4</v>
      </c>
      <c r="F5398" s="45">
        <v>14.4</v>
      </c>
      <c r="G5398" s="44"/>
      <c r="H5398" s="169" t="s">
        <v>24842</v>
      </c>
    </row>
    <row r="5399" spans="1:8" x14ac:dyDescent="0.3">
      <c r="A5399" s="5" t="s">
        <v>13118</v>
      </c>
      <c r="B5399" s="44" t="s">
        <v>31</v>
      </c>
      <c r="C5399" s="45">
        <v>12.6</v>
      </c>
      <c r="D5399" s="45" t="s">
        <v>24841</v>
      </c>
      <c r="E5399" s="45"/>
      <c r="F5399" s="45">
        <v>12.6</v>
      </c>
      <c r="G5399" s="44"/>
      <c r="H5399" s="169" t="s">
        <v>24843</v>
      </c>
    </row>
    <row r="5400" spans="1:8" ht="26.4" x14ac:dyDescent="0.3">
      <c r="A5400" s="5" t="s">
        <v>13120</v>
      </c>
      <c r="B5400" s="44" t="s">
        <v>27383</v>
      </c>
      <c r="C5400" s="45">
        <v>16</v>
      </c>
      <c r="D5400" s="45" t="s">
        <v>24841</v>
      </c>
      <c r="E5400" s="45">
        <v>14.4</v>
      </c>
      <c r="F5400" s="45">
        <v>14.4</v>
      </c>
      <c r="G5400" s="44"/>
      <c r="H5400" s="169" t="s">
        <v>24842</v>
      </c>
    </row>
    <row r="5401" spans="1:8" x14ac:dyDescent="0.3">
      <c r="A5401" s="5" t="s">
        <v>13121</v>
      </c>
      <c r="B5401" s="44" t="s">
        <v>31</v>
      </c>
      <c r="C5401" s="45">
        <v>12.6</v>
      </c>
      <c r="D5401" s="45" t="s">
        <v>24841</v>
      </c>
      <c r="E5401" s="45"/>
      <c r="F5401" s="45">
        <v>12.6</v>
      </c>
      <c r="G5401" s="44"/>
      <c r="H5401" s="169" t="s">
        <v>24843</v>
      </c>
    </row>
    <row r="5402" spans="1:8" ht="26.4" x14ac:dyDescent="0.3">
      <c r="A5402" s="5" t="s">
        <v>13126</v>
      </c>
      <c r="B5402" s="44" t="s">
        <v>27383</v>
      </c>
      <c r="C5402" s="45">
        <v>16</v>
      </c>
      <c r="D5402" s="45" t="s">
        <v>24841</v>
      </c>
      <c r="E5402" s="45">
        <v>14.4</v>
      </c>
      <c r="F5402" s="45">
        <v>14.4</v>
      </c>
      <c r="G5402" s="44"/>
      <c r="H5402" s="169" t="s">
        <v>24842</v>
      </c>
    </row>
    <row r="5403" spans="1:8" x14ac:dyDescent="0.3">
      <c r="A5403" s="5" t="s">
        <v>13127</v>
      </c>
      <c r="B5403" s="44" t="s">
        <v>31</v>
      </c>
      <c r="C5403" s="45">
        <v>12.6</v>
      </c>
      <c r="D5403" s="45" t="s">
        <v>24841</v>
      </c>
      <c r="E5403" s="45"/>
      <c r="F5403" s="45">
        <v>12.6</v>
      </c>
      <c r="G5403" s="44"/>
      <c r="H5403" s="169" t="s">
        <v>24843</v>
      </c>
    </row>
    <row r="5404" spans="1:8" ht="26.4" x14ac:dyDescent="0.3">
      <c r="A5404" s="5" t="s">
        <v>13130</v>
      </c>
      <c r="B5404" s="44" t="s">
        <v>27383</v>
      </c>
      <c r="C5404" s="45">
        <v>16</v>
      </c>
      <c r="D5404" s="45" t="s">
        <v>24841</v>
      </c>
      <c r="E5404" s="45">
        <v>14.4</v>
      </c>
      <c r="F5404" s="45">
        <v>14.4</v>
      </c>
      <c r="G5404" s="44"/>
      <c r="H5404" s="169" t="s">
        <v>24842</v>
      </c>
    </row>
    <row r="5405" spans="1:8" x14ac:dyDescent="0.3">
      <c r="A5405" s="5" t="s">
        <v>13131</v>
      </c>
      <c r="B5405" s="44" t="s">
        <v>31</v>
      </c>
      <c r="C5405" s="45">
        <v>12.6</v>
      </c>
      <c r="D5405" s="45" t="s">
        <v>24841</v>
      </c>
      <c r="E5405" s="45"/>
      <c r="F5405" s="45">
        <v>12.6</v>
      </c>
      <c r="G5405" s="44"/>
      <c r="H5405" s="169" t="s">
        <v>24843</v>
      </c>
    </row>
    <row r="5406" spans="1:8" ht="26.4" x14ac:dyDescent="0.3">
      <c r="A5406" s="5" t="s">
        <v>13133</v>
      </c>
      <c r="B5406" s="44" t="s">
        <v>27383</v>
      </c>
      <c r="C5406" s="45">
        <v>16</v>
      </c>
      <c r="D5406" s="45" t="s">
        <v>24841</v>
      </c>
      <c r="E5406" s="45">
        <v>14.4</v>
      </c>
      <c r="F5406" s="45">
        <v>14.4</v>
      </c>
      <c r="G5406" s="44"/>
      <c r="H5406" s="169" t="s">
        <v>24842</v>
      </c>
    </row>
    <row r="5407" spans="1:8" x14ac:dyDescent="0.3">
      <c r="A5407" s="5" t="s">
        <v>13134</v>
      </c>
      <c r="B5407" s="44" t="s">
        <v>31</v>
      </c>
      <c r="C5407" s="45">
        <v>12.6</v>
      </c>
      <c r="D5407" s="45" t="s">
        <v>24841</v>
      </c>
      <c r="E5407" s="45"/>
      <c r="F5407" s="45">
        <v>12.6</v>
      </c>
      <c r="G5407" s="44"/>
      <c r="H5407" s="169" t="s">
        <v>24843</v>
      </c>
    </row>
    <row r="5408" spans="1:8" ht="26.4" x14ac:dyDescent="0.3">
      <c r="A5408" s="5" t="s">
        <v>13139</v>
      </c>
      <c r="B5408" s="44" t="s">
        <v>27383</v>
      </c>
      <c r="C5408" s="45">
        <v>16</v>
      </c>
      <c r="D5408" s="45" t="s">
        <v>24841</v>
      </c>
      <c r="E5408" s="45">
        <v>14.4</v>
      </c>
      <c r="F5408" s="45">
        <v>14.4</v>
      </c>
      <c r="G5408" s="44"/>
      <c r="H5408" s="169" t="s">
        <v>24842</v>
      </c>
    </row>
    <row r="5409" spans="1:8" x14ac:dyDescent="0.3">
      <c r="A5409" s="5" t="s">
        <v>13140</v>
      </c>
      <c r="B5409" s="44" t="s">
        <v>31</v>
      </c>
      <c r="C5409" s="45">
        <v>12.6</v>
      </c>
      <c r="D5409" s="45" t="s">
        <v>24841</v>
      </c>
      <c r="E5409" s="45"/>
      <c r="F5409" s="45">
        <v>12.6</v>
      </c>
      <c r="G5409" s="44"/>
      <c r="H5409" s="169" t="s">
        <v>24843</v>
      </c>
    </row>
    <row r="5410" spans="1:8" ht="26.4" x14ac:dyDescent="0.3">
      <c r="A5410" s="5" t="s">
        <v>13142</v>
      </c>
      <c r="B5410" s="44" t="s">
        <v>27383</v>
      </c>
      <c r="C5410" s="45">
        <v>16</v>
      </c>
      <c r="D5410" s="45" t="s">
        <v>24841</v>
      </c>
      <c r="E5410" s="45">
        <v>14.4</v>
      </c>
      <c r="F5410" s="45">
        <v>14.4</v>
      </c>
      <c r="G5410" s="44"/>
      <c r="H5410" s="169" t="s">
        <v>24842</v>
      </c>
    </row>
    <row r="5411" spans="1:8" x14ac:dyDescent="0.3">
      <c r="A5411" s="5" t="s">
        <v>13143</v>
      </c>
      <c r="B5411" s="44" t="s">
        <v>31</v>
      </c>
      <c r="C5411" s="45">
        <v>12.6</v>
      </c>
      <c r="D5411" s="45" t="s">
        <v>24841</v>
      </c>
      <c r="E5411" s="45"/>
      <c r="F5411" s="45">
        <v>12.6</v>
      </c>
      <c r="G5411" s="44"/>
      <c r="H5411" s="169" t="s">
        <v>24843</v>
      </c>
    </row>
    <row r="5412" spans="1:8" ht="26.4" x14ac:dyDescent="0.3">
      <c r="A5412" s="5" t="s">
        <v>13148</v>
      </c>
      <c r="B5412" s="44" t="s">
        <v>27383</v>
      </c>
      <c r="C5412" s="45">
        <v>16</v>
      </c>
      <c r="D5412" s="45" t="s">
        <v>24841</v>
      </c>
      <c r="E5412" s="45">
        <v>14.4</v>
      </c>
      <c r="F5412" s="45">
        <v>14.4</v>
      </c>
      <c r="G5412" s="44"/>
      <c r="H5412" s="169" t="s">
        <v>24842</v>
      </c>
    </row>
    <row r="5413" spans="1:8" x14ac:dyDescent="0.3">
      <c r="A5413" s="5" t="s">
        <v>13149</v>
      </c>
      <c r="B5413" s="44" t="s">
        <v>31</v>
      </c>
      <c r="C5413" s="45">
        <v>10.8</v>
      </c>
      <c r="D5413" s="45" t="s">
        <v>24841</v>
      </c>
      <c r="E5413" s="45"/>
      <c r="F5413" s="45">
        <v>10.8</v>
      </c>
      <c r="G5413" s="44"/>
      <c r="H5413" s="169" t="s">
        <v>24843</v>
      </c>
    </row>
    <row r="5414" spans="1:8" ht="26.4" x14ac:dyDescent="0.3">
      <c r="A5414" s="5" t="s">
        <v>13154</v>
      </c>
      <c r="B5414" s="44" t="s">
        <v>27383</v>
      </c>
      <c r="C5414" s="45">
        <v>16</v>
      </c>
      <c r="D5414" s="45" t="s">
        <v>24841</v>
      </c>
      <c r="E5414" s="45">
        <v>14.4</v>
      </c>
      <c r="F5414" s="45">
        <v>14.4</v>
      </c>
      <c r="G5414" s="44"/>
      <c r="H5414" s="169" t="s">
        <v>24842</v>
      </c>
    </row>
    <row r="5415" spans="1:8" x14ac:dyDescent="0.3">
      <c r="A5415" s="5" t="s">
        <v>13155</v>
      </c>
      <c r="B5415" s="44" t="s">
        <v>31</v>
      </c>
      <c r="C5415" s="45">
        <v>10.8</v>
      </c>
      <c r="D5415" s="45" t="s">
        <v>24841</v>
      </c>
      <c r="E5415" s="45"/>
      <c r="F5415" s="45">
        <v>10.8</v>
      </c>
      <c r="G5415" s="44"/>
      <c r="H5415" s="169" t="s">
        <v>24843</v>
      </c>
    </row>
    <row r="5416" spans="1:8" ht="26.4" x14ac:dyDescent="0.3">
      <c r="A5416" s="5" t="s">
        <v>13157</v>
      </c>
      <c r="B5416" s="44" t="s">
        <v>27383</v>
      </c>
      <c r="C5416" s="45">
        <v>16</v>
      </c>
      <c r="D5416" s="45" t="s">
        <v>24841</v>
      </c>
      <c r="E5416" s="45">
        <v>14.4</v>
      </c>
      <c r="F5416" s="45">
        <v>14.4</v>
      </c>
      <c r="G5416" s="44"/>
      <c r="H5416" s="169" t="s">
        <v>24842</v>
      </c>
    </row>
    <row r="5417" spans="1:8" x14ac:dyDescent="0.3">
      <c r="A5417" s="5" t="s">
        <v>13158</v>
      </c>
      <c r="B5417" s="44" t="s">
        <v>31</v>
      </c>
      <c r="C5417" s="45">
        <v>10.8</v>
      </c>
      <c r="D5417" s="45" t="s">
        <v>24841</v>
      </c>
      <c r="E5417" s="45"/>
      <c r="F5417" s="45">
        <v>10.8</v>
      </c>
      <c r="G5417" s="44"/>
      <c r="H5417" s="169" t="s">
        <v>24843</v>
      </c>
    </row>
    <row r="5418" spans="1:8" ht="26.4" x14ac:dyDescent="0.3">
      <c r="A5418" s="5" t="s">
        <v>13163</v>
      </c>
      <c r="B5418" s="44" t="s">
        <v>27383</v>
      </c>
      <c r="C5418" s="45">
        <v>16</v>
      </c>
      <c r="D5418" s="45" t="s">
        <v>24841</v>
      </c>
      <c r="E5418" s="45">
        <v>14.4</v>
      </c>
      <c r="F5418" s="45">
        <v>14.4</v>
      </c>
      <c r="G5418" s="44"/>
      <c r="H5418" s="169" t="s">
        <v>24842</v>
      </c>
    </row>
    <row r="5419" spans="1:8" x14ac:dyDescent="0.3">
      <c r="A5419" s="5" t="s">
        <v>13166</v>
      </c>
      <c r="B5419" s="44" t="s">
        <v>27416</v>
      </c>
      <c r="C5419" s="45">
        <v>10.8</v>
      </c>
      <c r="D5419" s="45" t="s">
        <v>24841</v>
      </c>
      <c r="E5419" s="45"/>
      <c r="F5419" s="45">
        <v>10.8</v>
      </c>
      <c r="G5419" s="44"/>
      <c r="H5419" s="169" t="s">
        <v>24843</v>
      </c>
    </row>
    <row r="5420" spans="1:8" x14ac:dyDescent="0.3">
      <c r="A5420" s="5" t="s">
        <v>13168</v>
      </c>
      <c r="B5420" s="44" t="s">
        <v>27417</v>
      </c>
      <c r="C5420" s="45">
        <v>10.8</v>
      </c>
      <c r="D5420" s="45" t="s">
        <v>24841</v>
      </c>
      <c r="E5420" s="45"/>
      <c r="F5420" s="45">
        <v>10.8</v>
      </c>
      <c r="G5420" s="44"/>
      <c r="H5420" s="169" t="s">
        <v>24843</v>
      </c>
    </row>
    <row r="5421" spans="1:8" ht="26.4" x14ac:dyDescent="0.3">
      <c r="A5421" s="5" t="s">
        <v>13170</v>
      </c>
      <c r="B5421" s="44" t="s">
        <v>27418</v>
      </c>
      <c r="C5421" s="45">
        <v>0</v>
      </c>
      <c r="D5421" s="45" t="s">
        <v>24841</v>
      </c>
      <c r="E5421" s="45"/>
      <c r="F5421" s="45">
        <v>0</v>
      </c>
      <c r="G5421" s="44"/>
      <c r="H5421" s="169" t="s">
        <v>24843</v>
      </c>
    </row>
    <row r="5422" spans="1:8" x14ac:dyDescent="0.3">
      <c r="A5422" s="5" t="s">
        <v>13172</v>
      </c>
      <c r="B5422" s="44" t="s">
        <v>27419</v>
      </c>
      <c r="C5422" s="45">
        <v>0</v>
      </c>
      <c r="D5422" s="45" t="s">
        <v>24841</v>
      </c>
      <c r="E5422" s="45"/>
      <c r="F5422" s="45">
        <v>0</v>
      </c>
      <c r="G5422" s="44"/>
      <c r="H5422" s="169" t="s">
        <v>24843</v>
      </c>
    </row>
    <row r="5423" spans="1:8" x14ac:dyDescent="0.3">
      <c r="A5423" s="5" t="s">
        <v>13174</v>
      </c>
      <c r="B5423" s="44" t="s">
        <v>31</v>
      </c>
      <c r="C5423" s="45">
        <v>10.8</v>
      </c>
      <c r="D5423" s="45" t="s">
        <v>24841</v>
      </c>
      <c r="E5423" s="45"/>
      <c r="F5423" s="45">
        <v>10.8</v>
      </c>
      <c r="G5423" s="44"/>
      <c r="H5423" s="169" t="s">
        <v>24843</v>
      </c>
    </row>
    <row r="5424" spans="1:8" x14ac:dyDescent="0.3">
      <c r="A5424" s="5" t="s">
        <v>13175</v>
      </c>
      <c r="B5424" s="44" t="s">
        <v>27420</v>
      </c>
      <c r="C5424" s="45">
        <v>10.8</v>
      </c>
      <c r="D5424" s="45" t="s">
        <v>24841</v>
      </c>
      <c r="E5424" s="45"/>
      <c r="F5424" s="45">
        <v>10.8</v>
      </c>
      <c r="G5424" s="44"/>
      <c r="H5424" s="169" t="s">
        <v>24843</v>
      </c>
    </row>
    <row r="5425" spans="1:8" ht="26.4" x14ac:dyDescent="0.3">
      <c r="A5425" s="5" t="s">
        <v>13178</v>
      </c>
      <c r="B5425" s="44" t="s">
        <v>27383</v>
      </c>
      <c r="C5425" s="45">
        <v>16</v>
      </c>
      <c r="D5425" s="45" t="s">
        <v>24841</v>
      </c>
      <c r="E5425" s="45">
        <v>14.4</v>
      </c>
      <c r="F5425" s="45">
        <v>14.4</v>
      </c>
      <c r="G5425" s="44"/>
      <c r="H5425" s="169" t="s">
        <v>24842</v>
      </c>
    </row>
    <row r="5426" spans="1:8" ht="26.4" x14ac:dyDescent="0.3">
      <c r="A5426" s="5" t="s">
        <v>13180</v>
      </c>
      <c r="B5426" s="44" t="s">
        <v>27418</v>
      </c>
      <c r="C5426" s="45">
        <v>10.8</v>
      </c>
      <c r="D5426" s="45" t="s">
        <v>24841</v>
      </c>
      <c r="E5426" s="45"/>
      <c r="F5426" s="45">
        <v>10.8</v>
      </c>
      <c r="G5426" s="44"/>
      <c r="H5426" s="169" t="s">
        <v>24843</v>
      </c>
    </row>
    <row r="5427" spans="1:8" x14ac:dyDescent="0.3">
      <c r="A5427" s="5" t="s">
        <v>13181</v>
      </c>
      <c r="B5427" s="44" t="s">
        <v>27144</v>
      </c>
      <c r="C5427" s="45">
        <v>10.8</v>
      </c>
      <c r="D5427" s="45" t="s">
        <v>24841</v>
      </c>
      <c r="E5427" s="45"/>
      <c r="F5427" s="45">
        <v>10.8</v>
      </c>
      <c r="G5427" s="44"/>
      <c r="H5427" s="169" t="s">
        <v>24843</v>
      </c>
    </row>
    <row r="5428" spans="1:8" x14ac:dyDescent="0.3">
      <c r="A5428" s="5" t="s">
        <v>13182</v>
      </c>
      <c r="B5428" s="44" t="s">
        <v>27417</v>
      </c>
      <c r="C5428" s="45">
        <v>10.8</v>
      </c>
      <c r="D5428" s="45" t="s">
        <v>24841</v>
      </c>
      <c r="E5428" s="45"/>
      <c r="F5428" s="45">
        <v>10.8</v>
      </c>
      <c r="G5428" s="44"/>
      <c r="H5428" s="169" t="s">
        <v>24843</v>
      </c>
    </row>
    <row r="5429" spans="1:8" x14ac:dyDescent="0.3">
      <c r="A5429" s="5" t="s">
        <v>13183</v>
      </c>
      <c r="B5429" s="44" t="s">
        <v>31</v>
      </c>
      <c r="C5429" s="45">
        <v>10.8</v>
      </c>
      <c r="D5429" s="45" t="s">
        <v>24841</v>
      </c>
      <c r="E5429" s="45"/>
      <c r="F5429" s="45">
        <v>10.8</v>
      </c>
      <c r="G5429" s="44"/>
      <c r="H5429" s="169" t="s">
        <v>24843</v>
      </c>
    </row>
    <row r="5430" spans="1:8" x14ac:dyDescent="0.3">
      <c r="A5430" s="5" t="s">
        <v>13184</v>
      </c>
      <c r="B5430" s="44" t="s">
        <v>27420</v>
      </c>
      <c r="C5430" s="45">
        <v>10.8</v>
      </c>
      <c r="D5430" s="45" t="s">
        <v>24841</v>
      </c>
      <c r="E5430" s="45"/>
      <c r="F5430" s="45">
        <v>10.8</v>
      </c>
      <c r="G5430" s="44"/>
      <c r="H5430" s="169" t="s">
        <v>24843</v>
      </c>
    </row>
    <row r="5431" spans="1:8" ht="26.4" x14ac:dyDescent="0.3">
      <c r="A5431" s="5" t="s">
        <v>13187</v>
      </c>
      <c r="B5431" s="44" t="s">
        <v>27383</v>
      </c>
      <c r="C5431" s="45">
        <v>16</v>
      </c>
      <c r="D5431" s="45" t="s">
        <v>24841</v>
      </c>
      <c r="E5431" s="45">
        <v>14.4</v>
      </c>
      <c r="F5431" s="45">
        <v>14.4</v>
      </c>
      <c r="G5431" s="44"/>
      <c r="H5431" s="169" t="s">
        <v>24842</v>
      </c>
    </row>
    <row r="5432" spans="1:8" x14ac:dyDescent="0.3">
      <c r="A5432" s="5" t="s">
        <v>13188</v>
      </c>
      <c r="B5432" s="44" t="s">
        <v>31</v>
      </c>
      <c r="C5432" s="45">
        <v>10.8</v>
      </c>
      <c r="D5432" s="45" t="s">
        <v>24841</v>
      </c>
      <c r="E5432" s="45"/>
      <c r="F5432" s="45">
        <v>10.8</v>
      </c>
      <c r="G5432" s="44"/>
      <c r="H5432" s="169" t="s">
        <v>24843</v>
      </c>
    </row>
    <row r="5433" spans="1:8" x14ac:dyDescent="0.3">
      <c r="A5433" s="5" t="s">
        <v>13194</v>
      </c>
      <c r="B5433" s="44" t="s">
        <v>31</v>
      </c>
      <c r="C5433" s="45">
        <v>16</v>
      </c>
      <c r="D5433" s="45"/>
      <c r="E5433" s="45">
        <v>14.4</v>
      </c>
      <c r="F5433" s="45">
        <v>14.4</v>
      </c>
      <c r="G5433" s="44"/>
      <c r="H5433" s="169" t="s">
        <v>27421</v>
      </c>
    </row>
    <row r="5434" spans="1:8" x14ac:dyDescent="0.3">
      <c r="A5434" s="5" t="s">
        <v>13197</v>
      </c>
      <c r="B5434" s="44" t="s">
        <v>31</v>
      </c>
      <c r="C5434" s="45">
        <v>10.8</v>
      </c>
      <c r="D5434" s="45" t="s">
        <v>24841</v>
      </c>
      <c r="E5434" s="45"/>
      <c r="F5434" s="45">
        <v>10.8</v>
      </c>
      <c r="G5434" s="44"/>
      <c r="H5434" s="169" t="s">
        <v>24843</v>
      </c>
    </row>
    <row r="5435" spans="1:8" x14ac:dyDescent="0.3">
      <c r="A5435" s="5" t="s">
        <v>13198</v>
      </c>
      <c r="B5435" s="44" t="s">
        <v>27422</v>
      </c>
      <c r="C5435" s="45">
        <v>10.8</v>
      </c>
      <c r="D5435" s="45" t="s">
        <v>24841</v>
      </c>
      <c r="E5435" s="45"/>
      <c r="F5435" s="45">
        <v>10.8</v>
      </c>
      <c r="G5435" s="44"/>
      <c r="H5435" s="169" t="s">
        <v>24843</v>
      </c>
    </row>
    <row r="5436" spans="1:8" x14ac:dyDescent="0.3">
      <c r="A5436" s="5" t="s">
        <v>13202</v>
      </c>
      <c r="B5436" s="44" t="s">
        <v>27423</v>
      </c>
      <c r="C5436" s="45">
        <v>10.8</v>
      </c>
      <c r="D5436" s="45" t="s">
        <v>24841</v>
      </c>
      <c r="E5436" s="45"/>
      <c r="F5436" s="45">
        <v>10.8</v>
      </c>
      <c r="G5436" s="44"/>
      <c r="H5436" s="169" t="s">
        <v>24843</v>
      </c>
    </row>
    <row r="5437" spans="1:8" x14ac:dyDescent="0.3">
      <c r="A5437" s="5" t="s">
        <v>13204</v>
      </c>
      <c r="B5437" s="44" t="s">
        <v>27424</v>
      </c>
      <c r="C5437" s="45">
        <v>10.8</v>
      </c>
      <c r="D5437" s="45" t="s">
        <v>24841</v>
      </c>
      <c r="E5437" s="45"/>
      <c r="F5437" s="45">
        <v>10.8</v>
      </c>
      <c r="G5437" s="44"/>
      <c r="H5437" s="169" t="s">
        <v>24843</v>
      </c>
    </row>
    <row r="5438" spans="1:8" x14ac:dyDescent="0.3">
      <c r="A5438" s="5" t="s">
        <v>13206</v>
      </c>
      <c r="B5438" s="44" t="s">
        <v>22</v>
      </c>
      <c r="C5438" s="45">
        <v>10.8</v>
      </c>
      <c r="D5438" s="45" t="s">
        <v>24841</v>
      </c>
      <c r="E5438" s="45"/>
      <c r="F5438" s="45">
        <v>10.8</v>
      </c>
      <c r="G5438" s="44"/>
      <c r="H5438" s="169" t="s">
        <v>24843</v>
      </c>
    </row>
    <row r="5439" spans="1:8" ht="52.8" x14ac:dyDescent="0.3">
      <c r="A5439" s="5" t="s">
        <v>13209</v>
      </c>
      <c r="B5439" s="44" t="s">
        <v>27425</v>
      </c>
      <c r="C5439" s="45">
        <v>12.6</v>
      </c>
      <c r="D5439" s="45" t="s">
        <v>24841</v>
      </c>
      <c r="E5439" s="45"/>
      <c r="F5439" s="45">
        <v>12.6</v>
      </c>
      <c r="G5439" s="44"/>
      <c r="H5439" s="169" t="s">
        <v>24843</v>
      </c>
    </row>
    <row r="5440" spans="1:8" x14ac:dyDescent="0.3">
      <c r="A5440" s="5" t="s">
        <v>13211</v>
      </c>
      <c r="B5440" s="44" t="s">
        <v>22</v>
      </c>
      <c r="C5440" s="45">
        <v>12.6</v>
      </c>
      <c r="D5440" s="45" t="s">
        <v>24841</v>
      </c>
      <c r="E5440" s="45"/>
      <c r="F5440" s="45">
        <v>12.6</v>
      </c>
      <c r="G5440" s="44"/>
      <c r="H5440" s="169" t="s">
        <v>24843</v>
      </c>
    </row>
    <row r="5441" spans="1:8" x14ac:dyDescent="0.3">
      <c r="A5441" s="5" t="s">
        <v>13214</v>
      </c>
      <c r="B5441" s="44" t="s">
        <v>27413</v>
      </c>
      <c r="C5441" s="45">
        <v>16</v>
      </c>
      <c r="D5441" s="45" t="s">
        <v>24841</v>
      </c>
      <c r="E5441" s="45">
        <v>14.4</v>
      </c>
      <c r="F5441" s="45">
        <v>14.4</v>
      </c>
      <c r="G5441" s="44"/>
      <c r="H5441" s="169" t="s">
        <v>24842</v>
      </c>
    </row>
    <row r="5442" spans="1:8" x14ac:dyDescent="0.3">
      <c r="A5442" s="5" t="s">
        <v>13216</v>
      </c>
      <c r="B5442" s="44" t="s">
        <v>27426</v>
      </c>
      <c r="C5442" s="45">
        <v>16</v>
      </c>
      <c r="D5442" s="45" t="s">
        <v>24841</v>
      </c>
      <c r="E5442" s="45">
        <v>14.4</v>
      </c>
      <c r="F5442" s="45">
        <v>14.4</v>
      </c>
      <c r="G5442" s="44"/>
      <c r="H5442" s="169" t="s">
        <v>24842</v>
      </c>
    </row>
    <row r="5443" spans="1:8" x14ac:dyDescent="0.3">
      <c r="A5443" s="5" t="s">
        <v>13218</v>
      </c>
      <c r="B5443" s="44" t="s">
        <v>31</v>
      </c>
      <c r="C5443" s="45">
        <v>12.6</v>
      </c>
      <c r="D5443" s="45" t="s">
        <v>24841</v>
      </c>
      <c r="E5443" s="45"/>
      <c r="F5443" s="45">
        <v>12.6</v>
      </c>
      <c r="G5443" s="44"/>
      <c r="H5443" s="169" t="s">
        <v>24843</v>
      </c>
    </row>
    <row r="5444" spans="1:8" x14ac:dyDescent="0.3">
      <c r="A5444" s="5" t="s">
        <v>13221</v>
      </c>
      <c r="B5444" s="44" t="s">
        <v>13222</v>
      </c>
      <c r="C5444" s="45">
        <v>16</v>
      </c>
      <c r="D5444" s="45" t="s">
        <v>24841</v>
      </c>
      <c r="E5444" s="45">
        <v>14.4</v>
      </c>
      <c r="F5444" s="45">
        <v>14.4</v>
      </c>
      <c r="G5444" s="44"/>
      <c r="H5444" s="169" t="s">
        <v>24842</v>
      </c>
    </row>
    <row r="5445" spans="1:8" ht="26.4" x14ac:dyDescent="0.3">
      <c r="A5445" s="5" t="s">
        <v>13223</v>
      </c>
      <c r="B5445" s="44" t="s">
        <v>27427</v>
      </c>
      <c r="C5445" s="45">
        <v>16</v>
      </c>
      <c r="D5445" s="45" t="s">
        <v>24841</v>
      </c>
      <c r="E5445" s="45">
        <v>14.4</v>
      </c>
      <c r="F5445" s="45">
        <v>14.4</v>
      </c>
      <c r="G5445" s="44"/>
      <c r="H5445" s="169" t="s">
        <v>24842</v>
      </c>
    </row>
    <row r="5446" spans="1:8" ht="26.4" x14ac:dyDescent="0.3">
      <c r="A5446" s="5" t="s">
        <v>13225</v>
      </c>
      <c r="B5446" s="44" t="s">
        <v>27428</v>
      </c>
      <c r="C5446" s="45">
        <v>16</v>
      </c>
      <c r="D5446" s="45" t="s">
        <v>24841</v>
      </c>
      <c r="E5446" s="45">
        <v>14.4</v>
      </c>
      <c r="F5446" s="45">
        <v>14.4</v>
      </c>
      <c r="G5446" s="44"/>
      <c r="H5446" s="169" t="s">
        <v>24842</v>
      </c>
    </row>
    <row r="5447" spans="1:8" x14ac:dyDescent="0.3">
      <c r="A5447" s="5" t="s">
        <v>13229</v>
      </c>
      <c r="B5447" s="44" t="s">
        <v>27429</v>
      </c>
      <c r="C5447" s="45">
        <v>16</v>
      </c>
      <c r="D5447" s="45" t="s">
        <v>24841</v>
      </c>
      <c r="E5447" s="45">
        <v>14.4</v>
      </c>
      <c r="F5447" s="45">
        <v>14.4</v>
      </c>
      <c r="G5447" s="44"/>
      <c r="H5447" s="169" t="s">
        <v>24842</v>
      </c>
    </row>
    <row r="5448" spans="1:8" x14ac:dyDescent="0.3">
      <c r="A5448" s="5" t="s">
        <v>13231</v>
      </c>
      <c r="B5448" s="44" t="s">
        <v>27430</v>
      </c>
      <c r="C5448" s="45">
        <v>16</v>
      </c>
      <c r="D5448" s="45" t="s">
        <v>24841</v>
      </c>
      <c r="E5448" s="45">
        <v>14.4</v>
      </c>
      <c r="F5448" s="45">
        <v>14.4</v>
      </c>
      <c r="G5448" s="44"/>
      <c r="H5448" s="169" t="s">
        <v>24842</v>
      </c>
    </row>
    <row r="5449" spans="1:8" x14ac:dyDescent="0.3">
      <c r="A5449" s="5" t="s">
        <v>13233</v>
      </c>
      <c r="B5449" s="44" t="s">
        <v>27431</v>
      </c>
      <c r="C5449" s="45">
        <v>16</v>
      </c>
      <c r="D5449" s="45" t="s">
        <v>24841</v>
      </c>
      <c r="E5449" s="45">
        <v>14.4</v>
      </c>
      <c r="F5449" s="45">
        <v>14.4</v>
      </c>
      <c r="G5449" s="44"/>
      <c r="H5449" s="169" t="s">
        <v>24842</v>
      </c>
    </row>
    <row r="5450" spans="1:8" x14ac:dyDescent="0.3">
      <c r="A5450" s="5" t="s">
        <v>13235</v>
      </c>
      <c r="B5450" s="44" t="s">
        <v>27281</v>
      </c>
      <c r="C5450" s="45">
        <v>16</v>
      </c>
      <c r="D5450" s="45" t="s">
        <v>24841</v>
      </c>
      <c r="E5450" s="45">
        <v>14.4</v>
      </c>
      <c r="F5450" s="45">
        <v>14.4</v>
      </c>
      <c r="G5450" s="44"/>
      <c r="H5450" s="169" t="s">
        <v>24842</v>
      </c>
    </row>
    <row r="5451" spans="1:8" ht="26.4" x14ac:dyDescent="0.3">
      <c r="A5451" s="5" t="s">
        <v>13237</v>
      </c>
      <c r="B5451" s="44" t="s">
        <v>27432</v>
      </c>
      <c r="C5451" s="45">
        <v>16</v>
      </c>
      <c r="D5451" s="45" t="s">
        <v>24841</v>
      </c>
      <c r="E5451" s="45">
        <v>14.4</v>
      </c>
      <c r="F5451" s="45">
        <v>14.4</v>
      </c>
      <c r="G5451" s="44"/>
      <c r="H5451" s="169" t="s">
        <v>24842</v>
      </c>
    </row>
    <row r="5452" spans="1:8" x14ac:dyDescent="0.3">
      <c r="A5452" s="5" t="s">
        <v>13239</v>
      </c>
      <c r="B5452" s="44" t="s">
        <v>31</v>
      </c>
      <c r="C5452" s="45">
        <v>16</v>
      </c>
      <c r="D5452" s="45" t="s">
        <v>24841</v>
      </c>
      <c r="E5452" s="45">
        <v>14.4</v>
      </c>
      <c r="F5452" s="45">
        <v>14.4</v>
      </c>
      <c r="G5452" s="44"/>
      <c r="H5452" s="169" t="s">
        <v>24842</v>
      </c>
    </row>
    <row r="5453" spans="1:8" x14ac:dyDescent="0.3">
      <c r="A5453" s="5" t="s">
        <v>13242</v>
      </c>
      <c r="B5453" s="44" t="s">
        <v>27433</v>
      </c>
      <c r="C5453" s="45">
        <v>16</v>
      </c>
      <c r="D5453" s="45" t="s">
        <v>24841</v>
      </c>
      <c r="E5453" s="45">
        <v>14.4</v>
      </c>
      <c r="F5453" s="45">
        <v>14.4</v>
      </c>
      <c r="G5453" s="44"/>
      <c r="H5453" s="169" t="s">
        <v>24842</v>
      </c>
    </row>
    <row r="5454" spans="1:8" ht="26.4" x14ac:dyDescent="0.3">
      <c r="A5454" s="5" t="s">
        <v>13244</v>
      </c>
      <c r="B5454" s="44" t="s">
        <v>27434</v>
      </c>
      <c r="C5454" s="45">
        <v>16</v>
      </c>
      <c r="D5454" s="45" t="s">
        <v>24841</v>
      </c>
      <c r="E5454" s="45">
        <v>14.4</v>
      </c>
      <c r="F5454" s="45">
        <v>14.4</v>
      </c>
      <c r="G5454" s="44"/>
      <c r="H5454" s="169" t="s">
        <v>24842</v>
      </c>
    </row>
    <row r="5455" spans="1:8" x14ac:dyDescent="0.3">
      <c r="A5455" s="5" t="s">
        <v>13246</v>
      </c>
      <c r="B5455" s="44" t="s">
        <v>27435</v>
      </c>
      <c r="C5455" s="45">
        <v>16</v>
      </c>
      <c r="D5455" s="45" t="s">
        <v>24841</v>
      </c>
      <c r="E5455" s="45">
        <v>14.4</v>
      </c>
      <c r="F5455" s="45">
        <v>14.4</v>
      </c>
      <c r="G5455" s="44"/>
      <c r="H5455" s="169" t="s">
        <v>24842</v>
      </c>
    </row>
    <row r="5456" spans="1:8" x14ac:dyDescent="0.3">
      <c r="A5456" s="5" t="s">
        <v>13248</v>
      </c>
      <c r="B5456" s="44" t="s">
        <v>27436</v>
      </c>
      <c r="C5456" s="45">
        <v>16</v>
      </c>
      <c r="D5456" s="45" t="s">
        <v>24841</v>
      </c>
      <c r="E5456" s="45">
        <v>14.4</v>
      </c>
      <c r="F5456" s="45">
        <v>14.4</v>
      </c>
      <c r="G5456" s="44"/>
      <c r="H5456" s="169" t="s">
        <v>24842</v>
      </c>
    </row>
    <row r="5457" spans="1:8" x14ac:dyDescent="0.3">
      <c r="A5457" s="5" t="s">
        <v>13250</v>
      </c>
      <c r="B5457" s="44" t="s">
        <v>27437</v>
      </c>
      <c r="C5457" s="45">
        <v>16</v>
      </c>
      <c r="D5457" s="45" t="s">
        <v>24841</v>
      </c>
      <c r="E5457" s="45">
        <v>14.4</v>
      </c>
      <c r="F5457" s="45">
        <v>14.4</v>
      </c>
      <c r="G5457" s="44"/>
      <c r="H5457" s="169" t="s">
        <v>24842</v>
      </c>
    </row>
    <row r="5458" spans="1:8" x14ac:dyDescent="0.3">
      <c r="A5458" s="5" t="s">
        <v>13252</v>
      </c>
      <c r="B5458" s="44" t="s">
        <v>27438</v>
      </c>
      <c r="C5458" s="45">
        <v>16</v>
      </c>
      <c r="D5458" s="45" t="s">
        <v>24841</v>
      </c>
      <c r="E5458" s="45">
        <v>14.4</v>
      </c>
      <c r="F5458" s="45">
        <v>14.4</v>
      </c>
      <c r="G5458" s="44"/>
      <c r="H5458" s="169" t="s">
        <v>24842</v>
      </c>
    </row>
    <row r="5459" spans="1:8" ht="39.6" x14ac:dyDescent="0.3">
      <c r="A5459" s="5" t="s">
        <v>13256</v>
      </c>
      <c r="B5459" s="44" t="s">
        <v>27439</v>
      </c>
      <c r="C5459" s="45">
        <v>16</v>
      </c>
      <c r="D5459" s="45" t="s">
        <v>24841</v>
      </c>
      <c r="E5459" s="45">
        <v>14.4</v>
      </c>
      <c r="F5459" s="45">
        <v>14.4</v>
      </c>
      <c r="G5459" s="44"/>
      <c r="H5459" s="169" t="s">
        <v>24842</v>
      </c>
    </row>
    <row r="5460" spans="1:8" x14ac:dyDescent="0.3">
      <c r="A5460" s="5" t="s">
        <v>13258</v>
      </c>
      <c r="B5460" s="44" t="s">
        <v>13259</v>
      </c>
      <c r="C5460" s="45">
        <v>16</v>
      </c>
      <c r="D5460" s="45" t="s">
        <v>24841</v>
      </c>
      <c r="E5460" s="45">
        <v>14.4</v>
      </c>
      <c r="F5460" s="45">
        <v>14.4</v>
      </c>
      <c r="G5460" s="44"/>
      <c r="H5460" s="169" t="s">
        <v>24842</v>
      </c>
    </row>
    <row r="5461" spans="1:8" ht="26.4" x14ac:dyDescent="0.3">
      <c r="A5461" s="5" t="s">
        <v>13260</v>
      </c>
      <c r="B5461" s="44" t="s">
        <v>27440</v>
      </c>
      <c r="C5461" s="45">
        <v>16</v>
      </c>
      <c r="D5461" s="45" t="s">
        <v>24841</v>
      </c>
      <c r="E5461" s="45">
        <v>14.4</v>
      </c>
      <c r="F5461" s="45">
        <v>14.4</v>
      </c>
      <c r="G5461" s="44"/>
      <c r="H5461" s="169" t="s">
        <v>24842</v>
      </c>
    </row>
    <row r="5462" spans="1:8" ht="26.4" x14ac:dyDescent="0.3">
      <c r="A5462" s="5" t="s">
        <v>13262</v>
      </c>
      <c r="B5462" s="44" t="s">
        <v>27441</v>
      </c>
      <c r="C5462" s="45">
        <v>16</v>
      </c>
      <c r="D5462" s="45" t="s">
        <v>24841</v>
      </c>
      <c r="E5462" s="45">
        <v>14.4</v>
      </c>
      <c r="F5462" s="45">
        <v>14.4</v>
      </c>
      <c r="G5462" s="44"/>
      <c r="H5462" s="169" t="s">
        <v>24842</v>
      </c>
    </row>
    <row r="5463" spans="1:8" x14ac:dyDescent="0.3">
      <c r="A5463" s="5" t="s">
        <v>13264</v>
      </c>
      <c r="B5463" s="44" t="s">
        <v>27442</v>
      </c>
      <c r="C5463" s="45">
        <v>16</v>
      </c>
      <c r="D5463" s="45" t="s">
        <v>24841</v>
      </c>
      <c r="E5463" s="45">
        <v>14.4</v>
      </c>
      <c r="F5463" s="45">
        <v>14.4</v>
      </c>
      <c r="G5463" s="44"/>
      <c r="H5463" s="169" t="s">
        <v>24842</v>
      </c>
    </row>
    <row r="5464" spans="1:8" x14ac:dyDescent="0.3">
      <c r="A5464" s="5" t="s">
        <v>13266</v>
      </c>
      <c r="B5464" s="44" t="s">
        <v>22</v>
      </c>
      <c r="C5464" s="45">
        <v>16</v>
      </c>
      <c r="D5464" s="45" t="s">
        <v>24841</v>
      </c>
      <c r="E5464" s="45">
        <v>14.4</v>
      </c>
      <c r="F5464" s="45">
        <v>14.4</v>
      </c>
      <c r="G5464" s="44"/>
      <c r="H5464" s="169" t="s">
        <v>24842</v>
      </c>
    </row>
    <row r="5465" spans="1:8" x14ac:dyDescent="0.3">
      <c r="A5465" s="5" t="s">
        <v>13269</v>
      </c>
      <c r="B5465" s="44" t="s">
        <v>13270</v>
      </c>
      <c r="C5465" s="45">
        <v>16</v>
      </c>
      <c r="D5465" s="45" t="s">
        <v>24841</v>
      </c>
      <c r="E5465" s="45">
        <v>14.4</v>
      </c>
      <c r="F5465" s="45">
        <v>14.4</v>
      </c>
      <c r="G5465" s="44"/>
      <c r="H5465" s="169" t="s">
        <v>24842</v>
      </c>
    </row>
    <row r="5466" spans="1:8" x14ac:dyDescent="0.3">
      <c r="A5466" s="5" t="s">
        <v>13271</v>
      </c>
      <c r="B5466" s="44" t="s">
        <v>297</v>
      </c>
      <c r="C5466" s="45">
        <v>16</v>
      </c>
      <c r="D5466" s="45" t="s">
        <v>24841</v>
      </c>
      <c r="E5466" s="45">
        <v>14.4</v>
      </c>
      <c r="F5466" s="45">
        <v>14.4</v>
      </c>
      <c r="G5466" s="44"/>
      <c r="H5466" s="169" t="s">
        <v>24842</v>
      </c>
    </row>
    <row r="5467" spans="1:8" x14ac:dyDescent="0.3">
      <c r="A5467" s="5" t="s">
        <v>13274</v>
      </c>
      <c r="B5467" s="44" t="s">
        <v>27443</v>
      </c>
      <c r="C5467" s="45">
        <v>16</v>
      </c>
      <c r="D5467" s="45" t="s">
        <v>24841</v>
      </c>
      <c r="E5467" s="45">
        <v>14.4</v>
      </c>
      <c r="F5467" s="45">
        <v>14.4</v>
      </c>
      <c r="G5467" s="44"/>
      <c r="H5467" s="169" t="s">
        <v>24842</v>
      </c>
    </row>
    <row r="5468" spans="1:8" x14ac:dyDescent="0.3">
      <c r="A5468" s="5" t="s">
        <v>13276</v>
      </c>
      <c r="B5468" s="44" t="s">
        <v>22</v>
      </c>
      <c r="C5468" s="45">
        <v>16</v>
      </c>
      <c r="D5468" s="45" t="s">
        <v>24841</v>
      </c>
      <c r="E5468" s="45">
        <v>14.4</v>
      </c>
      <c r="F5468" s="45">
        <v>14.4</v>
      </c>
      <c r="G5468" s="44"/>
      <c r="H5468" s="169" t="s">
        <v>24842</v>
      </c>
    </row>
    <row r="5469" spans="1:8" ht="39.6" x14ac:dyDescent="0.3">
      <c r="A5469" s="5" t="s">
        <v>13280</v>
      </c>
      <c r="B5469" s="44" t="s">
        <v>27402</v>
      </c>
      <c r="C5469" s="45">
        <v>0</v>
      </c>
      <c r="D5469" s="45" t="s">
        <v>24841</v>
      </c>
      <c r="E5469" s="45"/>
      <c r="F5469" s="45">
        <v>0</v>
      </c>
      <c r="G5469" s="44"/>
      <c r="H5469" s="169" t="s">
        <v>24843</v>
      </c>
    </row>
    <row r="5470" spans="1:8" ht="26.4" x14ac:dyDescent="0.3">
      <c r="A5470" s="5" t="s">
        <v>13283</v>
      </c>
      <c r="B5470" s="44" t="s">
        <v>27444</v>
      </c>
      <c r="C5470" s="45">
        <v>10.8</v>
      </c>
      <c r="D5470" s="45" t="s">
        <v>24841</v>
      </c>
      <c r="E5470" s="45"/>
      <c r="F5470" s="45">
        <v>10.8</v>
      </c>
      <c r="G5470" s="44"/>
      <c r="H5470" s="169" t="s">
        <v>24843</v>
      </c>
    </row>
    <row r="5471" spans="1:8" x14ac:dyDescent="0.3">
      <c r="A5471" s="5" t="s">
        <v>13285</v>
      </c>
      <c r="B5471" s="44" t="s">
        <v>31</v>
      </c>
      <c r="C5471" s="45">
        <v>16</v>
      </c>
      <c r="D5471" s="45" t="s">
        <v>24841</v>
      </c>
      <c r="E5471" s="45"/>
      <c r="F5471" s="45">
        <v>16</v>
      </c>
      <c r="G5471" s="44"/>
      <c r="H5471" s="169" t="s">
        <v>24842</v>
      </c>
    </row>
    <row r="5472" spans="1:8" ht="26.4" x14ac:dyDescent="0.3">
      <c r="A5472" s="5" t="s">
        <v>13286</v>
      </c>
      <c r="B5472" s="44" t="s">
        <v>27445</v>
      </c>
      <c r="C5472" s="45">
        <v>16</v>
      </c>
      <c r="D5472" s="45" t="s">
        <v>24841</v>
      </c>
      <c r="E5472" s="45">
        <v>14.4</v>
      </c>
      <c r="F5472" s="45">
        <v>14.4</v>
      </c>
      <c r="G5472" s="44"/>
      <c r="H5472" s="169" t="s">
        <v>24842</v>
      </c>
    </row>
    <row r="5473" spans="1:8" x14ac:dyDescent="0.3">
      <c r="A5473" s="5" t="s">
        <v>13290</v>
      </c>
      <c r="B5473" s="44" t="s">
        <v>27330</v>
      </c>
      <c r="C5473" s="45">
        <v>16</v>
      </c>
      <c r="D5473" s="45" t="s">
        <v>24841</v>
      </c>
      <c r="E5473" s="45">
        <v>14.4</v>
      </c>
      <c r="F5473" s="45">
        <v>14.4</v>
      </c>
      <c r="G5473" s="44"/>
      <c r="H5473" s="169" t="s">
        <v>24842</v>
      </c>
    </row>
    <row r="5474" spans="1:8" x14ac:dyDescent="0.3">
      <c r="A5474" s="5" t="s">
        <v>13291</v>
      </c>
      <c r="B5474" s="44" t="s">
        <v>18</v>
      </c>
      <c r="C5474" s="45">
        <v>16</v>
      </c>
      <c r="D5474" s="45" t="s">
        <v>24841</v>
      </c>
      <c r="E5474" s="45">
        <v>14.4</v>
      </c>
      <c r="F5474" s="45">
        <v>14.4</v>
      </c>
      <c r="G5474" s="44"/>
      <c r="H5474" s="169" t="s">
        <v>24842</v>
      </c>
    </row>
    <row r="5475" spans="1:8" x14ac:dyDescent="0.3">
      <c r="A5475" s="5" t="s">
        <v>13292</v>
      </c>
      <c r="B5475" s="44" t="s">
        <v>27446</v>
      </c>
      <c r="C5475" s="45">
        <v>16</v>
      </c>
      <c r="D5475" s="45" t="s">
        <v>24841</v>
      </c>
      <c r="E5475" s="45"/>
      <c r="F5475" s="45">
        <v>16</v>
      </c>
      <c r="G5475" s="44"/>
      <c r="H5475" s="169" t="s">
        <v>24842</v>
      </c>
    </row>
    <row r="5476" spans="1:8" x14ac:dyDescent="0.3">
      <c r="A5476" s="5" t="s">
        <v>13295</v>
      </c>
      <c r="B5476" s="44" t="s">
        <v>27447</v>
      </c>
      <c r="C5476" s="45">
        <v>0</v>
      </c>
      <c r="D5476" s="45" t="s">
        <v>24841</v>
      </c>
      <c r="E5476" s="45"/>
      <c r="F5476" s="45">
        <v>0</v>
      </c>
      <c r="G5476" s="44"/>
      <c r="H5476" s="169" t="s">
        <v>24843</v>
      </c>
    </row>
    <row r="5477" spans="1:8" ht="26.4" x14ac:dyDescent="0.3">
      <c r="A5477" s="5" t="s">
        <v>13297</v>
      </c>
      <c r="B5477" s="44" t="s">
        <v>27448</v>
      </c>
      <c r="C5477" s="45">
        <v>0</v>
      </c>
      <c r="D5477" s="45" t="s">
        <v>24841</v>
      </c>
      <c r="E5477" s="45"/>
      <c r="F5477" s="45">
        <v>0</v>
      </c>
      <c r="G5477" s="44"/>
      <c r="H5477" s="169" t="s">
        <v>24843</v>
      </c>
    </row>
    <row r="5478" spans="1:8" ht="26.4" x14ac:dyDescent="0.3">
      <c r="A5478" s="5" t="s">
        <v>13300</v>
      </c>
      <c r="B5478" s="44" t="s">
        <v>27444</v>
      </c>
      <c r="C5478" s="45">
        <v>10.8</v>
      </c>
      <c r="D5478" s="45" t="s">
        <v>24841</v>
      </c>
      <c r="E5478" s="45"/>
      <c r="F5478" s="45">
        <v>10.8</v>
      </c>
      <c r="G5478" s="44"/>
      <c r="H5478" s="169" t="s">
        <v>24843</v>
      </c>
    </row>
    <row r="5479" spans="1:8" x14ac:dyDescent="0.3">
      <c r="A5479" s="5" t="s">
        <v>13301</v>
      </c>
      <c r="B5479" s="44" t="s">
        <v>31</v>
      </c>
      <c r="C5479" s="45">
        <v>16</v>
      </c>
      <c r="D5479" s="45" t="s">
        <v>24841</v>
      </c>
      <c r="E5479" s="45"/>
      <c r="F5479" s="45">
        <v>16</v>
      </c>
      <c r="G5479" s="44"/>
      <c r="H5479" s="169" t="s">
        <v>24842</v>
      </c>
    </row>
    <row r="5480" spans="1:8" x14ac:dyDescent="0.3">
      <c r="A5480" s="5" t="s">
        <v>13307</v>
      </c>
      <c r="B5480" s="44" t="s">
        <v>27449</v>
      </c>
      <c r="C5480" s="45">
        <v>0</v>
      </c>
      <c r="D5480" s="45" t="s">
        <v>24841</v>
      </c>
      <c r="E5480" s="45"/>
      <c r="F5480" s="45">
        <v>0</v>
      </c>
      <c r="G5480" s="44"/>
      <c r="H5480" s="169" t="s">
        <v>24842</v>
      </c>
    </row>
    <row r="5481" spans="1:8" x14ac:dyDescent="0.3">
      <c r="A5481" s="5" t="s">
        <v>13310</v>
      </c>
      <c r="B5481" s="44" t="s">
        <v>27450</v>
      </c>
      <c r="C5481" s="45">
        <v>0</v>
      </c>
      <c r="D5481" s="45" t="s">
        <v>24841</v>
      </c>
      <c r="E5481" s="45"/>
      <c r="F5481" s="45">
        <v>0</v>
      </c>
      <c r="G5481" s="44"/>
      <c r="H5481" s="169" t="s">
        <v>24842</v>
      </c>
    </row>
    <row r="5482" spans="1:8" x14ac:dyDescent="0.3">
      <c r="A5482" s="5" t="s">
        <v>13312</v>
      </c>
      <c r="B5482" s="44" t="s">
        <v>18</v>
      </c>
      <c r="C5482" s="45">
        <v>0</v>
      </c>
      <c r="D5482" s="45" t="s">
        <v>24841</v>
      </c>
      <c r="E5482" s="45"/>
      <c r="F5482" s="45">
        <v>0</v>
      </c>
      <c r="G5482" s="44"/>
      <c r="H5482" s="169" t="s">
        <v>24842</v>
      </c>
    </row>
    <row r="5483" spans="1:8" x14ac:dyDescent="0.3">
      <c r="A5483" s="5" t="s">
        <v>13315</v>
      </c>
      <c r="B5483" s="44" t="s">
        <v>27451</v>
      </c>
      <c r="C5483" s="45">
        <v>0</v>
      </c>
      <c r="D5483" s="45" t="s">
        <v>24841</v>
      </c>
      <c r="E5483" s="45"/>
      <c r="F5483" s="45">
        <v>0</v>
      </c>
      <c r="G5483" s="44"/>
      <c r="H5483" s="169" t="s">
        <v>24842</v>
      </c>
    </row>
    <row r="5484" spans="1:8" x14ac:dyDescent="0.3">
      <c r="A5484" s="5" t="s">
        <v>13317</v>
      </c>
      <c r="B5484" s="44" t="s">
        <v>22</v>
      </c>
      <c r="C5484" s="45">
        <v>0</v>
      </c>
      <c r="D5484" s="45" t="s">
        <v>24841</v>
      </c>
      <c r="E5484" s="45"/>
      <c r="F5484" s="45">
        <v>0</v>
      </c>
      <c r="G5484" s="44"/>
      <c r="H5484" s="169" t="s">
        <v>24842</v>
      </c>
    </row>
    <row r="5485" spans="1:8" ht="26.4" x14ac:dyDescent="0.3">
      <c r="A5485" s="5" t="s">
        <v>13318</v>
      </c>
      <c r="B5485" s="44" t="s">
        <v>27452</v>
      </c>
      <c r="C5485" s="45">
        <v>16</v>
      </c>
      <c r="D5485" s="45" t="s">
        <v>24841</v>
      </c>
      <c r="E5485" s="45">
        <v>14.4</v>
      </c>
      <c r="F5485" s="45">
        <v>14.4</v>
      </c>
      <c r="G5485" s="44"/>
      <c r="H5485" s="169" t="s">
        <v>24842</v>
      </c>
    </row>
    <row r="5486" spans="1:8" ht="26.4" x14ac:dyDescent="0.3">
      <c r="A5486" s="5" t="s">
        <v>13320</v>
      </c>
      <c r="B5486" s="44" t="s">
        <v>27453</v>
      </c>
      <c r="C5486" s="45">
        <v>0</v>
      </c>
      <c r="D5486" s="45" t="s">
        <v>24841</v>
      </c>
      <c r="E5486" s="45"/>
      <c r="F5486" s="45">
        <v>0</v>
      </c>
      <c r="G5486" s="44"/>
      <c r="H5486" s="169" t="s">
        <v>24842</v>
      </c>
    </row>
    <row r="5487" spans="1:8" x14ac:dyDescent="0.3">
      <c r="A5487" s="5" t="s">
        <v>13324</v>
      </c>
      <c r="B5487" s="44" t="s">
        <v>27454</v>
      </c>
      <c r="C5487" s="45">
        <v>0</v>
      </c>
      <c r="D5487" s="45" t="s">
        <v>24841</v>
      </c>
      <c r="E5487" s="45"/>
      <c r="F5487" s="45">
        <v>0</v>
      </c>
      <c r="G5487" s="44"/>
      <c r="H5487" s="169" t="s">
        <v>24843</v>
      </c>
    </row>
    <row r="5488" spans="1:8" x14ac:dyDescent="0.3">
      <c r="A5488" s="5" t="s">
        <v>13326</v>
      </c>
      <c r="B5488" s="44" t="s">
        <v>297</v>
      </c>
      <c r="C5488" s="45">
        <v>3.6</v>
      </c>
      <c r="D5488" s="45" t="s">
        <v>24841</v>
      </c>
      <c r="E5488" s="45"/>
      <c r="F5488" s="45">
        <v>3.6</v>
      </c>
      <c r="G5488" s="44"/>
      <c r="H5488" s="169" t="s">
        <v>24843</v>
      </c>
    </row>
    <row r="5489" spans="1:8" ht="79.2" x14ac:dyDescent="0.3">
      <c r="A5489" s="5" t="s">
        <v>13327</v>
      </c>
      <c r="B5489" s="44" t="s">
        <v>27455</v>
      </c>
      <c r="C5489" s="45">
        <v>3.6</v>
      </c>
      <c r="D5489" s="45" t="s">
        <v>24841</v>
      </c>
      <c r="E5489" s="45"/>
      <c r="F5489" s="45">
        <v>3.6</v>
      </c>
      <c r="G5489" s="44"/>
      <c r="H5489" s="169" t="s">
        <v>24843</v>
      </c>
    </row>
    <row r="5490" spans="1:8" x14ac:dyDescent="0.3">
      <c r="A5490" s="5" t="s">
        <v>13331</v>
      </c>
      <c r="B5490" s="44" t="s">
        <v>27456</v>
      </c>
      <c r="C5490" s="45">
        <v>0</v>
      </c>
      <c r="D5490" s="45" t="s">
        <v>24841</v>
      </c>
      <c r="E5490" s="45"/>
      <c r="F5490" s="45">
        <v>0</v>
      </c>
      <c r="G5490" s="44"/>
      <c r="H5490" s="169" t="s">
        <v>24842</v>
      </c>
    </row>
    <row r="5491" spans="1:8" x14ac:dyDescent="0.3">
      <c r="A5491" s="5" t="s">
        <v>13333</v>
      </c>
      <c r="B5491" s="44" t="s">
        <v>27457</v>
      </c>
      <c r="C5491" s="45">
        <v>0</v>
      </c>
      <c r="D5491" s="45" t="s">
        <v>24841</v>
      </c>
      <c r="E5491" s="45"/>
      <c r="F5491" s="45">
        <v>0</v>
      </c>
      <c r="G5491" s="44"/>
      <c r="H5491" s="169" t="s">
        <v>24842</v>
      </c>
    </row>
    <row r="5492" spans="1:8" ht="26.4" x14ac:dyDescent="0.3">
      <c r="A5492" s="5" t="s">
        <v>13335</v>
      </c>
      <c r="B5492" s="44" t="s">
        <v>27458</v>
      </c>
      <c r="C5492" s="45">
        <v>0</v>
      </c>
      <c r="D5492" s="45" t="s">
        <v>24841</v>
      </c>
      <c r="E5492" s="45"/>
      <c r="F5492" s="45">
        <v>0</v>
      </c>
      <c r="G5492" s="44"/>
      <c r="H5492" s="169" t="s">
        <v>24842</v>
      </c>
    </row>
    <row r="5493" spans="1:8" x14ac:dyDescent="0.3">
      <c r="A5493" s="5" t="s">
        <v>13337</v>
      </c>
      <c r="B5493" s="44" t="s">
        <v>31</v>
      </c>
      <c r="C5493" s="45">
        <v>16</v>
      </c>
      <c r="D5493" s="45" t="s">
        <v>24841</v>
      </c>
      <c r="E5493" s="45">
        <v>14.4</v>
      </c>
      <c r="F5493" s="45">
        <v>14.4</v>
      </c>
      <c r="G5493" s="44"/>
      <c r="H5493" s="169" t="s">
        <v>24842</v>
      </c>
    </row>
    <row r="5494" spans="1:8" x14ac:dyDescent="0.3">
      <c r="A5494" s="5" t="s">
        <v>13340</v>
      </c>
      <c r="B5494" s="44" t="s">
        <v>27459</v>
      </c>
      <c r="C5494" s="45">
        <v>16</v>
      </c>
      <c r="D5494" s="45" t="s">
        <v>24841</v>
      </c>
      <c r="E5494" s="45">
        <v>14.4</v>
      </c>
      <c r="F5494" s="45">
        <v>14.4</v>
      </c>
      <c r="G5494" s="44"/>
      <c r="H5494" s="169" t="s">
        <v>24842</v>
      </c>
    </row>
    <row r="5495" spans="1:8" x14ac:dyDescent="0.3">
      <c r="A5495" s="5" t="s">
        <v>13342</v>
      </c>
      <c r="B5495" s="44" t="s">
        <v>297</v>
      </c>
      <c r="C5495" s="45">
        <v>16</v>
      </c>
      <c r="D5495" s="45" t="s">
        <v>24841</v>
      </c>
      <c r="E5495" s="45">
        <v>14.4</v>
      </c>
      <c r="F5495" s="45">
        <v>14.4</v>
      </c>
      <c r="G5495" s="44"/>
      <c r="H5495" s="169" t="s">
        <v>24842</v>
      </c>
    </row>
    <row r="5496" spans="1:8" ht="39.6" x14ac:dyDescent="0.3">
      <c r="A5496" s="5" t="s">
        <v>13343</v>
      </c>
      <c r="B5496" s="44" t="s">
        <v>27460</v>
      </c>
      <c r="C5496" s="45">
        <v>16</v>
      </c>
      <c r="D5496" s="45" t="s">
        <v>24841</v>
      </c>
      <c r="E5496" s="45">
        <v>14.4</v>
      </c>
      <c r="F5496" s="45">
        <v>14.4</v>
      </c>
      <c r="G5496" s="44"/>
      <c r="H5496" s="169" t="s">
        <v>24842</v>
      </c>
    </row>
    <row r="5497" spans="1:8" ht="26.4" x14ac:dyDescent="0.3">
      <c r="A5497" s="5" t="s">
        <v>13345</v>
      </c>
      <c r="B5497" s="44" t="s">
        <v>27461</v>
      </c>
      <c r="C5497" s="45">
        <v>16</v>
      </c>
      <c r="D5497" s="45" t="s">
        <v>24841</v>
      </c>
      <c r="E5497" s="45">
        <v>14.4</v>
      </c>
      <c r="F5497" s="45">
        <v>14.4</v>
      </c>
      <c r="G5497" s="44"/>
      <c r="H5497" s="169" t="s">
        <v>24842</v>
      </c>
    </row>
    <row r="5498" spans="1:8" ht="39.6" x14ac:dyDescent="0.3">
      <c r="A5498" s="5" t="s">
        <v>13351</v>
      </c>
      <c r="B5498" s="44" t="s">
        <v>27462</v>
      </c>
      <c r="C5498" s="45">
        <v>0</v>
      </c>
      <c r="D5498" s="45" t="s">
        <v>24841</v>
      </c>
      <c r="E5498" s="45"/>
      <c r="F5498" s="45">
        <v>0</v>
      </c>
      <c r="G5498" s="44"/>
      <c r="H5498" s="169" t="s">
        <v>24842</v>
      </c>
    </row>
    <row r="5499" spans="1:8" x14ac:dyDescent="0.3">
      <c r="A5499" s="5" t="s">
        <v>13353</v>
      </c>
      <c r="B5499" s="44" t="s">
        <v>31</v>
      </c>
      <c r="C5499" s="45">
        <v>16</v>
      </c>
      <c r="D5499" s="45" t="s">
        <v>24841</v>
      </c>
      <c r="E5499" s="45"/>
      <c r="F5499" s="45">
        <v>16</v>
      </c>
      <c r="G5499" s="44"/>
      <c r="H5499" s="169" t="s">
        <v>24842</v>
      </c>
    </row>
    <row r="5500" spans="1:8" x14ac:dyDescent="0.3">
      <c r="A5500" s="5" t="s">
        <v>13355</v>
      </c>
      <c r="B5500" s="44" t="s">
        <v>27463</v>
      </c>
      <c r="C5500" s="45">
        <v>16</v>
      </c>
      <c r="D5500" s="45" t="s">
        <v>24841</v>
      </c>
      <c r="E5500" s="45">
        <v>14.4</v>
      </c>
      <c r="F5500" s="45">
        <v>14.4</v>
      </c>
      <c r="G5500" s="44"/>
      <c r="H5500" s="169" t="s">
        <v>24842</v>
      </c>
    </row>
    <row r="5501" spans="1:8" x14ac:dyDescent="0.3">
      <c r="A5501" s="5" t="s">
        <v>13357</v>
      </c>
      <c r="B5501" s="44" t="s">
        <v>18</v>
      </c>
      <c r="C5501" s="45">
        <v>16</v>
      </c>
      <c r="D5501" s="45" t="s">
        <v>24841</v>
      </c>
      <c r="E5501" s="45">
        <v>14.4</v>
      </c>
      <c r="F5501" s="45">
        <v>14.4</v>
      </c>
      <c r="G5501" s="44"/>
      <c r="H5501" s="169" t="s">
        <v>24842</v>
      </c>
    </row>
    <row r="5502" spans="1:8" x14ac:dyDescent="0.3">
      <c r="A5502" s="5" t="s">
        <v>13368</v>
      </c>
      <c r="B5502" s="44" t="s">
        <v>27464</v>
      </c>
      <c r="C5502" s="45">
        <v>3.6</v>
      </c>
      <c r="D5502" s="45" t="s">
        <v>24841</v>
      </c>
      <c r="E5502" s="45"/>
      <c r="F5502" s="45">
        <v>3.6</v>
      </c>
      <c r="G5502" s="44"/>
      <c r="H5502" s="169" t="s">
        <v>24843</v>
      </c>
    </row>
    <row r="5503" spans="1:8" x14ac:dyDescent="0.3">
      <c r="A5503" s="5" t="s">
        <v>13370</v>
      </c>
      <c r="B5503" s="44" t="s">
        <v>27465</v>
      </c>
      <c r="C5503" s="45">
        <v>3.6</v>
      </c>
      <c r="D5503" s="45" t="s">
        <v>24841</v>
      </c>
      <c r="E5503" s="45"/>
      <c r="F5503" s="45">
        <v>3.6</v>
      </c>
      <c r="G5503" s="44"/>
      <c r="H5503" s="169" t="s">
        <v>24843</v>
      </c>
    </row>
    <row r="5504" spans="1:8" x14ac:dyDescent="0.3">
      <c r="A5504" s="5" t="s">
        <v>13374</v>
      </c>
      <c r="B5504" s="44" t="s">
        <v>27466</v>
      </c>
      <c r="C5504" s="45">
        <v>3.6</v>
      </c>
      <c r="D5504" s="45" t="s">
        <v>24841</v>
      </c>
      <c r="E5504" s="45"/>
      <c r="F5504" s="45">
        <v>3.6</v>
      </c>
      <c r="G5504" s="44"/>
      <c r="H5504" s="169" t="s">
        <v>24843</v>
      </c>
    </row>
    <row r="5505" spans="1:8" x14ac:dyDescent="0.3">
      <c r="A5505" s="5" t="s">
        <v>13376</v>
      </c>
      <c r="B5505" s="44" t="s">
        <v>31</v>
      </c>
      <c r="C5505" s="45">
        <v>3.6</v>
      </c>
      <c r="D5505" s="45" t="s">
        <v>24841</v>
      </c>
      <c r="E5505" s="45"/>
      <c r="F5505" s="45">
        <v>3.6</v>
      </c>
      <c r="G5505" s="44"/>
      <c r="H5505" s="169" t="s">
        <v>24843</v>
      </c>
    </row>
    <row r="5506" spans="1:8" ht="26.4" x14ac:dyDescent="0.3">
      <c r="A5506" s="5" t="s">
        <v>13377</v>
      </c>
      <c r="B5506" s="44" t="s">
        <v>27467</v>
      </c>
      <c r="C5506" s="45">
        <v>18</v>
      </c>
      <c r="D5506" s="45" t="s">
        <v>24841</v>
      </c>
      <c r="E5506" s="45"/>
      <c r="F5506" s="45">
        <v>18</v>
      </c>
      <c r="G5506" s="44"/>
      <c r="H5506" s="169" t="s">
        <v>24842</v>
      </c>
    </row>
    <row r="5507" spans="1:8" ht="26.4" x14ac:dyDescent="0.3">
      <c r="A5507" s="5" t="s">
        <v>13379</v>
      </c>
      <c r="B5507" s="44" t="s">
        <v>27468</v>
      </c>
      <c r="C5507" s="45">
        <v>18</v>
      </c>
      <c r="D5507" s="45" t="s">
        <v>24841</v>
      </c>
      <c r="E5507" s="45"/>
      <c r="F5507" s="45">
        <v>18</v>
      </c>
      <c r="G5507" s="44"/>
      <c r="H5507" s="169" t="s">
        <v>24842</v>
      </c>
    </row>
    <row r="5508" spans="1:8" ht="26.4" x14ac:dyDescent="0.3">
      <c r="A5508" s="5" t="s">
        <v>13381</v>
      </c>
      <c r="B5508" s="44" t="s">
        <v>27469</v>
      </c>
      <c r="C5508" s="45">
        <v>18</v>
      </c>
      <c r="D5508" s="45" t="s">
        <v>24841</v>
      </c>
      <c r="E5508" s="45"/>
      <c r="F5508" s="45">
        <v>18</v>
      </c>
      <c r="G5508" s="44"/>
      <c r="H5508" s="169" t="s">
        <v>24842</v>
      </c>
    </row>
    <row r="5509" spans="1:8" x14ac:dyDescent="0.3">
      <c r="A5509" s="5" t="s">
        <v>13387</v>
      </c>
      <c r="B5509" s="44" t="s">
        <v>27470</v>
      </c>
      <c r="C5509" s="45">
        <v>26</v>
      </c>
      <c r="D5509" s="45" t="s">
        <v>24841</v>
      </c>
      <c r="E5509" s="45"/>
      <c r="F5509" s="45">
        <v>26</v>
      </c>
      <c r="G5509" s="44"/>
      <c r="H5509" s="169" t="s">
        <v>24842</v>
      </c>
    </row>
    <row r="5510" spans="1:8" x14ac:dyDescent="0.3">
      <c r="A5510" s="5" t="s">
        <v>13389</v>
      </c>
      <c r="B5510" s="44" t="s">
        <v>31</v>
      </c>
      <c r="C5510" s="45">
        <v>26</v>
      </c>
      <c r="D5510" s="45" t="s">
        <v>24841</v>
      </c>
      <c r="E5510" s="45"/>
      <c r="F5510" s="45">
        <v>26</v>
      </c>
      <c r="G5510" s="44"/>
      <c r="H5510" s="169" t="s">
        <v>24842</v>
      </c>
    </row>
    <row r="5511" spans="1:8" x14ac:dyDescent="0.3">
      <c r="A5511" s="5" t="s">
        <v>13392</v>
      </c>
      <c r="B5511" s="44" t="s">
        <v>27470</v>
      </c>
      <c r="C5511" s="45">
        <v>26</v>
      </c>
      <c r="D5511" s="45" t="s">
        <v>24841</v>
      </c>
      <c r="E5511" s="45"/>
      <c r="F5511" s="45">
        <v>26</v>
      </c>
      <c r="G5511" s="44"/>
      <c r="H5511" s="169" t="s">
        <v>24842</v>
      </c>
    </row>
    <row r="5512" spans="1:8" x14ac:dyDescent="0.3">
      <c r="A5512" s="5" t="s">
        <v>13393</v>
      </c>
      <c r="B5512" s="44" t="s">
        <v>31</v>
      </c>
      <c r="C5512" s="45">
        <v>26</v>
      </c>
      <c r="D5512" s="45" t="s">
        <v>24841</v>
      </c>
      <c r="E5512" s="45"/>
      <c r="F5512" s="45">
        <v>26</v>
      </c>
      <c r="G5512" s="44"/>
      <c r="H5512" s="169" t="s">
        <v>24842</v>
      </c>
    </row>
    <row r="5513" spans="1:8" x14ac:dyDescent="0.3">
      <c r="A5513" s="5" t="s">
        <v>13394</v>
      </c>
      <c r="B5513" s="44" t="s">
        <v>27471</v>
      </c>
      <c r="C5513" s="45">
        <v>26</v>
      </c>
      <c r="D5513" s="45" t="s">
        <v>24841</v>
      </c>
      <c r="E5513" s="45"/>
      <c r="F5513" s="45">
        <v>26</v>
      </c>
      <c r="G5513" s="44"/>
      <c r="H5513" s="169" t="s">
        <v>24842</v>
      </c>
    </row>
    <row r="5514" spans="1:8" ht="26.4" x14ac:dyDescent="0.3">
      <c r="A5514" s="5" t="s">
        <v>13405</v>
      </c>
      <c r="B5514" s="44" t="s">
        <v>27472</v>
      </c>
      <c r="C5514" s="45">
        <v>7.2</v>
      </c>
      <c r="D5514" s="45" t="s">
        <v>24841</v>
      </c>
      <c r="E5514" s="45"/>
      <c r="F5514" s="45">
        <v>7.2</v>
      </c>
      <c r="G5514" s="44"/>
      <c r="H5514" s="169" t="s">
        <v>24843</v>
      </c>
    </row>
    <row r="5515" spans="1:8" x14ac:dyDescent="0.3">
      <c r="A5515" s="5" t="s">
        <v>13407</v>
      </c>
      <c r="B5515" s="44" t="s">
        <v>1631</v>
      </c>
      <c r="C5515" s="45">
        <v>7.2</v>
      </c>
      <c r="D5515" s="45" t="s">
        <v>24841</v>
      </c>
      <c r="E5515" s="45"/>
      <c r="F5515" s="45">
        <v>7.2</v>
      </c>
      <c r="G5515" s="44"/>
      <c r="H5515" s="169" t="s">
        <v>24843</v>
      </c>
    </row>
    <row r="5516" spans="1:8" x14ac:dyDescent="0.3">
      <c r="A5516" s="5" t="s">
        <v>13408</v>
      </c>
      <c r="B5516" s="44" t="s">
        <v>1267</v>
      </c>
      <c r="C5516" s="45">
        <v>7.2</v>
      </c>
      <c r="D5516" s="45" t="s">
        <v>24841</v>
      </c>
      <c r="E5516" s="45"/>
      <c r="F5516" s="45">
        <v>7.2</v>
      </c>
      <c r="G5516" s="44"/>
      <c r="H5516" s="169" t="s">
        <v>24843</v>
      </c>
    </row>
    <row r="5517" spans="1:8" x14ac:dyDescent="0.3">
      <c r="A5517" s="5" t="s">
        <v>13411</v>
      </c>
      <c r="B5517" s="44" t="s">
        <v>27473</v>
      </c>
      <c r="C5517" s="45">
        <v>7.2</v>
      </c>
      <c r="D5517" s="45" t="s">
        <v>24841</v>
      </c>
      <c r="E5517" s="45"/>
      <c r="F5517" s="45">
        <v>7.2</v>
      </c>
      <c r="G5517" s="44"/>
      <c r="H5517" s="169" t="s">
        <v>24843</v>
      </c>
    </row>
    <row r="5518" spans="1:8" x14ac:dyDescent="0.3">
      <c r="A5518" s="5" t="s">
        <v>13412</v>
      </c>
      <c r="B5518" s="44" t="s">
        <v>1267</v>
      </c>
      <c r="C5518" s="45">
        <v>7.2</v>
      </c>
      <c r="D5518" s="45" t="s">
        <v>24841</v>
      </c>
      <c r="E5518" s="45"/>
      <c r="F5518" s="45">
        <v>7.2</v>
      </c>
      <c r="G5518" s="44"/>
      <c r="H5518" s="169" t="s">
        <v>24843</v>
      </c>
    </row>
    <row r="5519" spans="1:8" x14ac:dyDescent="0.3">
      <c r="A5519" s="5" t="s">
        <v>13413</v>
      </c>
      <c r="B5519" s="44" t="s">
        <v>13414</v>
      </c>
      <c r="C5519" s="45">
        <v>7.2</v>
      </c>
      <c r="D5519" s="45" t="s">
        <v>24841</v>
      </c>
      <c r="E5519" s="45"/>
      <c r="F5519" s="45">
        <v>7.2</v>
      </c>
      <c r="G5519" s="44"/>
      <c r="H5519" s="169" t="s">
        <v>24843</v>
      </c>
    </row>
    <row r="5520" spans="1:8" x14ac:dyDescent="0.3">
      <c r="A5520" s="5" t="s">
        <v>13419</v>
      </c>
      <c r="B5520" s="44" t="s">
        <v>27474</v>
      </c>
      <c r="C5520" s="45">
        <v>7.2</v>
      </c>
      <c r="D5520" s="45" t="s">
        <v>24841</v>
      </c>
      <c r="E5520" s="45"/>
      <c r="F5520" s="45">
        <v>7.2</v>
      </c>
      <c r="G5520" s="44"/>
      <c r="H5520" s="169" t="s">
        <v>24843</v>
      </c>
    </row>
    <row r="5521" spans="1:8" x14ac:dyDescent="0.3">
      <c r="A5521" s="5" t="s">
        <v>13421</v>
      </c>
      <c r="B5521" s="44" t="s">
        <v>18</v>
      </c>
      <c r="C5521" s="45">
        <v>7.2</v>
      </c>
      <c r="D5521" s="45" t="s">
        <v>24841</v>
      </c>
      <c r="E5521" s="45"/>
      <c r="F5521" s="45">
        <v>7.2</v>
      </c>
      <c r="G5521" s="44"/>
      <c r="H5521" s="169" t="s">
        <v>24843</v>
      </c>
    </row>
    <row r="5522" spans="1:8" x14ac:dyDescent="0.3">
      <c r="A5522" s="5" t="s">
        <v>13422</v>
      </c>
      <c r="B5522" s="44" t="s">
        <v>27475</v>
      </c>
      <c r="C5522" s="45">
        <v>7.2</v>
      </c>
      <c r="D5522" s="45" t="s">
        <v>24841</v>
      </c>
      <c r="E5522" s="45"/>
      <c r="F5522" s="45">
        <v>7.2</v>
      </c>
      <c r="G5522" s="44"/>
      <c r="H5522" s="169" t="s">
        <v>24843</v>
      </c>
    </row>
    <row r="5523" spans="1:8" x14ac:dyDescent="0.3">
      <c r="A5523" s="5" t="s">
        <v>13426</v>
      </c>
      <c r="B5523" s="44" t="s">
        <v>27476</v>
      </c>
      <c r="C5523" s="45">
        <v>5.4</v>
      </c>
      <c r="D5523" s="45" t="s">
        <v>24841</v>
      </c>
      <c r="E5523" s="45"/>
      <c r="F5523" s="45">
        <v>5.4</v>
      </c>
      <c r="G5523" s="44"/>
      <c r="H5523" s="169" t="s">
        <v>24843</v>
      </c>
    </row>
    <row r="5524" spans="1:8" x14ac:dyDescent="0.3">
      <c r="A5524" s="5" t="s">
        <v>13428</v>
      </c>
      <c r="B5524" s="44" t="s">
        <v>27477</v>
      </c>
      <c r="C5524" s="45">
        <v>5.4</v>
      </c>
      <c r="D5524" s="45" t="s">
        <v>24841</v>
      </c>
      <c r="E5524" s="45"/>
      <c r="F5524" s="45">
        <v>5.4</v>
      </c>
      <c r="G5524" s="44"/>
      <c r="H5524" s="169" t="s">
        <v>24843</v>
      </c>
    </row>
    <row r="5525" spans="1:8" x14ac:dyDescent="0.3">
      <c r="A5525" s="5" t="s">
        <v>13430</v>
      </c>
      <c r="B5525" s="44" t="s">
        <v>27478</v>
      </c>
      <c r="C5525" s="45">
        <v>5.4</v>
      </c>
      <c r="D5525" s="45" t="s">
        <v>24841</v>
      </c>
      <c r="E5525" s="45"/>
      <c r="F5525" s="45">
        <v>5.4</v>
      </c>
      <c r="G5525" s="44"/>
      <c r="H5525" s="169" t="s">
        <v>24843</v>
      </c>
    </row>
    <row r="5526" spans="1:8" x14ac:dyDescent="0.3">
      <c r="A5526" s="5" t="s">
        <v>13432</v>
      </c>
      <c r="B5526" s="44" t="s">
        <v>27479</v>
      </c>
      <c r="C5526" s="45">
        <v>5.4</v>
      </c>
      <c r="D5526" s="45" t="s">
        <v>24841</v>
      </c>
      <c r="E5526" s="45"/>
      <c r="F5526" s="45">
        <v>5.4</v>
      </c>
      <c r="G5526" s="44"/>
      <c r="H5526" s="169" t="s">
        <v>24843</v>
      </c>
    </row>
    <row r="5527" spans="1:8" x14ac:dyDescent="0.3">
      <c r="A5527" s="5" t="s">
        <v>13436</v>
      </c>
      <c r="B5527" s="44" t="s">
        <v>27480</v>
      </c>
      <c r="C5527" s="45">
        <v>9</v>
      </c>
      <c r="D5527" s="45" t="s">
        <v>24841</v>
      </c>
      <c r="E5527" s="45"/>
      <c r="F5527" s="45">
        <v>9</v>
      </c>
      <c r="G5527" s="44"/>
      <c r="H5527" s="169" t="s">
        <v>24843</v>
      </c>
    </row>
    <row r="5528" spans="1:8" x14ac:dyDescent="0.3">
      <c r="A5528" s="5" t="s">
        <v>13440</v>
      </c>
      <c r="B5528" s="44" t="s">
        <v>27481</v>
      </c>
      <c r="C5528" s="45">
        <v>9</v>
      </c>
      <c r="D5528" s="45" t="s">
        <v>24841</v>
      </c>
      <c r="E5528" s="45"/>
      <c r="F5528" s="45">
        <v>9</v>
      </c>
      <c r="G5528" s="44"/>
      <c r="H5528" s="169" t="s">
        <v>24843</v>
      </c>
    </row>
    <row r="5529" spans="1:8" x14ac:dyDescent="0.3">
      <c r="A5529" s="5" t="s">
        <v>13443</v>
      </c>
      <c r="B5529" s="44" t="s">
        <v>13444</v>
      </c>
      <c r="C5529" s="45">
        <v>9</v>
      </c>
      <c r="D5529" s="45" t="s">
        <v>24841</v>
      </c>
      <c r="E5529" s="45"/>
      <c r="F5529" s="45">
        <v>9</v>
      </c>
      <c r="G5529" s="44"/>
      <c r="H5529" s="169" t="s">
        <v>24843</v>
      </c>
    </row>
    <row r="5530" spans="1:8" x14ac:dyDescent="0.3">
      <c r="A5530" s="5" t="s">
        <v>13446</v>
      </c>
      <c r="B5530" s="44" t="s">
        <v>27482</v>
      </c>
      <c r="C5530" s="45">
        <v>9</v>
      </c>
      <c r="D5530" s="45" t="s">
        <v>24841</v>
      </c>
      <c r="E5530" s="45"/>
      <c r="F5530" s="45">
        <v>9</v>
      </c>
      <c r="G5530" s="44"/>
      <c r="H5530" s="169" t="s">
        <v>24843</v>
      </c>
    </row>
    <row r="5531" spans="1:8" x14ac:dyDescent="0.3">
      <c r="A5531" s="5" t="s">
        <v>13448</v>
      </c>
      <c r="B5531" s="44" t="s">
        <v>140</v>
      </c>
      <c r="C5531" s="45">
        <v>9</v>
      </c>
      <c r="D5531" s="45" t="s">
        <v>24841</v>
      </c>
      <c r="E5531" s="45"/>
      <c r="F5531" s="45">
        <v>9</v>
      </c>
      <c r="G5531" s="44"/>
      <c r="H5531" s="169" t="s">
        <v>24843</v>
      </c>
    </row>
    <row r="5532" spans="1:8" x14ac:dyDescent="0.3">
      <c r="A5532" s="5" t="s">
        <v>13451</v>
      </c>
      <c r="B5532" s="44" t="s">
        <v>27474</v>
      </c>
      <c r="C5532" s="45">
        <v>9</v>
      </c>
      <c r="D5532" s="45" t="s">
        <v>24841</v>
      </c>
      <c r="E5532" s="45"/>
      <c r="F5532" s="45">
        <v>9</v>
      </c>
      <c r="G5532" s="44"/>
      <c r="H5532" s="169" t="s">
        <v>24843</v>
      </c>
    </row>
    <row r="5533" spans="1:8" x14ac:dyDescent="0.3">
      <c r="A5533" s="5" t="s">
        <v>13452</v>
      </c>
      <c r="B5533" s="44" t="s">
        <v>18</v>
      </c>
      <c r="C5533" s="45">
        <v>9</v>
      </c>
      <c r="D5533" s="45" t="s">
        <v>24841</v>
      </c>
      <c r="E5533" s="45"/>
      <c r="F5533" s="45">
        <v>9</v>
      </c>
      <c r="G5533" s="44"/>
      <c r="H5533" s="169" t="s">
        <v>24843</v>
      </c>
    </row>
    <row r="5534" spans="1:8" x14ac:dyDescent="0.3">
      <c r="A5534" s="5" t="s">
        <v>13453</v>
      </c>
      <c r="B5534" s="44" t="s">
        <v>27483</v>
      </c>
      <c r="C5534" s="45">
        <v>9</v>
      </c>
      <c r="D5534" s="45" t="s">
        <v>24841</v>
      </c>
      <c r="E5534" s="45"/>
      <c r="F5534" s="45">
        <v>9</v>
      </c>
      <c r="G5534" s="44"/>
      <c r="H5534" s="169" t="s">
        <v>24843</v>
      </c>
    </row>
    <row r="5535" spans="1:8" x14ac:dyDescent="0.3">
      <c r="A5535" s="5" t="s">
        <v>13457</v>
      </c>
      <c r="B5535" s="44" t="s">
        <v>27484</v>
      </c>
      <c r="C5535" s="45">
        <v>18</v>
      </c>
      <c r="D5535" s="45" t="s">
        <v>24841</v>
      </c>
      <c r="E5535" s="45"/>
      <c r="F5535" s="45">
        <v>18</v>
      </c>
      <c r="G5535" s="44"/>
      <c r="H5535" s="169" t="s">
        <v>24842</v>
      </c>
    </row>
    <row r="5536" spans="1:8" x14ac:dyDescent="0.3">
      <c r="A5536" s="5" t="s">
        <v>13459</v>
      </c>
      <c r="B5536" s="44" t="s">
        <v>27485</v>
      </c>
      <c r="C5536" s="45">
        <v>18</v>
      </c>
      <c r="D5536" s="45" t="s">
        <v>24841</v>
      </c>
      <c r="E5536" s="45"/>
      <c r="F5536" s="45">
        <v>18</v>
      </c>
      <c r="G5536" s="44"/>
      <c r="H5536" s="169" t="s">
        <v>24842</v>
      </c>
    </row>
    <row r="5537" spans="1:8" x14ac:dyDescent="0.3">
      <c r="A5537" s="5" t="s">
        <v>13466</v>
      </c>
      <c r="B5537" s="44" t="s">
        <v>27486</v>
      </c>
      <c r="C5537" s="45">
        <v>18</v>
      </c>
      <c r="D5537" s="45" t="s">
        <v>24841</v>
      </c>
      <c r="E5537" s="45"/>
      <c r="F5537" s="45">
        <v>18</v>
      </c>
      <c r="G5537" s="44"/>
      <c r="H5537" s="169" t="s">
        <v>24842</v>
      </c>
    </row>
    <row r="5538" spans="1:8" x14ac:dyDescent="0.3">
      <c r="A5538" s="5" t="s">
        <v>13468</v>
      </c>
      <c r="B5538" s="44" t="s">
        <v>31</v>
      </c>
      <c r="C5538" s="45">
        <v>18</v>
      </c>
      <c r="D5538" s="45" t="s">
        <v>24841</v>
      </c>
      <c r="E5538" s="45"/>
      <c r="F5538" s="45">
        <v>18</v>
      </c>
      <c r="G5538" s="44"/>
      <c r="H5538" s="169" t="s">
        <v>24842</v>
      </c>
    </row>
    <row r="5539" spans="1:8" x14ac:dyDescent="0.3">
      <c r="A5539" s="5" t="s">
        <v>13469</v>
      </c>
      <c r="B5539" s="44" t="s">
        <v>31</v>
      </c>
      <c r="C5539" s="45">
        <v>18</v>
      </c>
      <c r="D5539" s="45" t="s">
        <v>24841</v>
      </c>
      <c r="E5539" s="45"/>
      <c r="F5539" s="45">
        <v>18</v>
      </c>
      <c r="G5539" s="44"/>
      <c r="H5539" s="169" t="s">
        <v>24842</v>
      </c>
    </row>
    <row r="5540" spans="1:8" x14ac:dyDescent="0.3">
      <c r="A5540" s="5" t="s">
        <v>13470</v>
      </c>
      <c r="B5540" s="44" t="s">
        <v>27485</v>
      </c>
      <c r="C5540" s="45">
        <v>18</v>
      </c>
      <c r="D5540" s="45" t="s">
        <v>24841</v>
      </c>
      <c r="E5540" s="45"/>
      <c r="F5540" s="45">
        <v>18</v>
      </c>
      <c r="G5540" s="44"/>
      <c r="H5540" s="169" t="s">
        <v>24842</v>
      </c>
    </row>
    <row r="5541" spans="1:8" x14ac:dyDescent="0.3">
      <c r="A5541" s="5" t="s">
        <v>13473</v>
      </c>
      <c r="B5541" s="44" t="s">
        <v>13474</v>
      </c>
      <c r="C5541" s="45">
        <v>18</v>
      </c>
      <c r="D5541" s="45" t="s">
        <v>24841</v>
      </c>
      <c r="E5541" s="45"/>
      <c r="F5541" s="45">
        <v>18</v>
      </c>
      <c r="G5541" s="44"/>
      <c r="H5541" s="169" t="s">
        <v>24842</v>
      </c>
    </row>
    <row r="5542" spans="1:8" x14ac:dyDescent="0.3">
      <c r="A5542" s="5" t="s">
        <v>13475</v>
      </c>
      <c r="B5542" s="44" t="s">
        <v>13476</v>
      </c>
      <c r="C5542" s="45">
        <v>18</v>
      </c>
      <c r="D5542" s="45" t="s">
        <v>24841</v>
      </c>
      <c r="E5542" s="45"/>
      <c r="F5542" s="45">
        <v>18</v>
      </c>
      <c r="G5542" s="44"/>
      <c r="H5542" s="169" t="s">
        <v>24842</v>
      </c>
    </row>
    <row r="5543" spans="1:8" x14ac:dyDescent="0.3">
      <c r="A5543" s="5" t="s">
        <v>13479</v>
      </c>
      <c r="B5543" s="44" t="s">
        <v>27487</v>
      </c>
      <c r="C5543" s="45">
        <v>18</v>
      </c>
      <c r="D5543" s="45" t="s">
        <v>24841</v>
      </c>
      <c r="E5543" s="45"/>
      <c r="F5543" s="45">
        <v>18</v>
      </c>
      <c r="G5543" s="44"/>
      <c r="H5543" s="169" t="s">
        <v>24842</v>
      </c>
    </row>
    <row r="5544" spans="1:8" x14ac:dyDescent="0.3">
      <c r="A5544" s="5" t="s">
        <v>13481</v>
      </c>
      <c r="B5544" s="44" t="s">
        <v>22</v>
      </c>
      <c r="C5544" s="45">
        <v>18</v>
      </c>
      <c r="D5544" s="45" t="s">
        <v>24841</v>
      </c>
      <c r="E5544" s="45"/>
      <c r="F5544" s="45">
        <v>18</v>
      </c>
      <c r="G5544" s="44"/>
      <c r="H5544" s="169" t="s">
        <v>24842</v>
      </c>
    </row>
    <row r="5545" spans="1:8" ht="39.6" x14ac:dyDescent="0.3">
      <c r="A5545" s="5" t="s">
        <v>13482</v>
      </c>
      <c r="B5545" s="44" t="s">
        <v>27488</v>
      </c>
      <c r="C5545" s="45">
        <v>18</v>
      </c>
      <c r="D5545" s="45" t="s">
        <v>24841</v>
      </c>
      <c r="E5545" s="45"/>
      <c r="F5545" s="45">
        <v>18</v>
      </c>
      <c r="G5545" s="44"/>
      <c r="H5545" s="169" t="s">
        <v>24842</v>
      </c>
    </row>
    <row r="5546" spans="1:8" x14ac:dyDescent="0.3">
      <c r="A5546" s="5" t="s">
        <v>13490</v>
      </c>
      <c r="B5546" s="44" t="s">
        <v>27489</v>
      </c>
      <c r="C5546" s="45">
        <v>26</v>
      </c>
      <c r="D5546" s="45" t="s">
        <v>24841</v>
      </c>
      <c r="E5546" s="45"/>
      <c r="F5546" s="45">
        <v>26</v>
      </c>
      <c r="G5546" s="44"/>
      <c r="H5546" s="169" t="s">
        <v>24842</v>
      </c>
    </row>
    <row r="5547" spans="1:8" x14ac:dyDescent="0.3">
      <c r="A5547" s="5" t="s">
        <v>13492</v>
      </c>
      <c r="B5547" s="44" t="s">
        <v>27490</v>
      </c>
      <c r="C5547" s="45">
        <v>26</v>
      </c>
      <c r="D5547" s="45" t="s">
        <v>24841</v>
      </c>
      <c r="E5547" s="45"/>
      <c r="F5547" s="45">
        <v>26</v>
      </c>
      <c r="G5547" s="44"/>
      <c r="H5547" s="169" t="s">
        <v>24842</v>
      </c>
    </row>
    <row r="5548" spans="1:8" x14ac:dyDescent="0.3">
      <c r="A5548" s="5" t="s">
        <v>13494</v>
      </c>
      <c r="B5548" s="44" t="s">
        <v>18</v>
      </c>
      <c r="C5548" s="45">
        <v>26</v>
      </c>
      <c r="D5548" s="45" t="s">
        <v>24841</v>
      </c>
      <c r="E5548" s="45"/>
      <c r="F5548" s="45">
        <v>26</v>
      </c>
      <c r="G5548" s="44"/>
      <c r="H5548" s="169" t="s">
        <v>24842</v>
      </c>
    </row>
    <row r="5549" spans="1:8" ht="26.4" x14ac:dyDescent="0.3">
      <c r="A5549" s="5" t="s">
        <v>13495</v>
      </c>
      <c r="B5549" s="44" t="s">
        <v>27491</v>
      </c>
      <c r="C5549" s="45">
        <v>26</v>
      </c>
      <c r="D5549" s="45" t="s">
        <v>24841</v>
      </c>
      <c r="E5549" s="45"/>
      <c r="F5549" s="45">
        <v>26</v>
      </c>
      <c r="G5549" s="44"/>
      <c r="H5549" s="169" t="s">
        <v>24842</v>
      </c>
    </row>
    <row r="5550" spans="1:8" ht="39.6" x14ac:dyDescent="0.3">
      <c r="A5550" s="5" t="s">
        <v>13499</v>
      </c>
      <c r="B5550" s="44" t="s">
        <v>27492</v>
      </c>
      <c r="C5550" s="45">
        <v>0</v>
      </c>
      <c r="D5550" s="45" t="s">
        <v>24841</v>
      </c>
      <c r="E5550" s="45"/>
      <c r="F5550" s="45">
        <v>0</v>
      </c>
      <c r="G5550" s="44"/>
      <c r="H5550" s="169" t="s">
        <v>24843</v>
      </c>
    </row>
    <row r="5551" spans="1:8" x14ac:dyDescent="0.3">
      <c r="A5551" s="5" t="s">
        <v>13501</v>
      </c>
      <c r="B5551" s="44" t="s">
        <v>31</v>
      </c>
      <c r="C5551" s="45">
        <v>26</v>
      </c>
      <c r="D5551" s="45" t="s">
        <v>24841</v>
      </c>
      <c r="E5551" s="45"/>
      <c r="F5551" s="45">
        <v>26</v>
      </c>
      <c r="G5551" s="44"/>
      <c r="H5551" s="169" t="s">
        <v>24842</v>
      </c>
    </row>
    <row r="5552" spans="1:8" x14ac:dyDescent="0.3">
      <c r="A5552" s="5" t="s">
        <v>13502</v>
      </c>
      <c r="B5552" s="44" t="s">
        <v>22</v>
      </c>
      <c r="C5552" s="45">
        <v>26</v>
      </c>
      <c r="D5552" s="45" t="s">
        <v>24841</v>
      </c>
      <c r="E5552" s="45"/>
      <c r="F5552" s="45">
        <v>26</v>
      </c>
      <c r="G5552" s="44"/>
      <c r="H5552" s="169" t="s">
        <v>24842</v>
      </c>
    </row>
    <row r="5553" spans="1:8" x14ac:dyDescent="0.3">
      <c r="A5553" s="5" t="s">
        <v>13506</v>
      </c>
      <c r="B5553" s="44" t="s">
        <v>27493</v>
      </c>
      <c r="C5553" s="45">
        <v>26</v>
      </c>
      <c r="D5553" s="45" t="s">
        <v>24841</v>
      </c>
      <c r="E5553" s="45"/>
      <c r="F5553" s="45">
        <v>26</v>
      </c>
      <c r="G5553" s="44"/>
      <c r="H5553" s="169" t="s">
        <v>24842</v>
      </c>
    </row>
    <row r="5554" spans="1:8" x14ac:dyDescent="0.3">
      <c r="A5554" s="5" t="s">
        <v>13509</v>
      </c>
      <c r="B5554" s="44" t="s">
        <v>27489</v>
      </c>
      <c r="C5554" s="45">
        <v>26</v>
      </c>
      <c r="D5554" s="45" t="s">
        <v>24841</v>
      </c>
      <c r="E5554" s="45"/>
      <c r="F5554" s="45">
        <v>26</v>
      </c>
      <c r="G5554" s="44"/>
      <c r="H5554" s="169" t="s">
        <v>24842</v>
      </c>
    </row>
    <row r="5555" spans="1:8" x14ac:dyDescent="0.3">
      <c r="A5555" s="5" t="s">
        <v>13510</v>
      </c>
      <c r="B5555" s="44" t="s">
        <v>27490</v>
      </c>
      <c r="C5555" s="45">
        <v>26</v>
      </c>
      <c r="D5555" s="45" t="s">
        <v>24841</v>
      </c>
      <c r="E5555" s="45"/>
      <c r="F5555" s="45">
        <v>26</v>
      </c>
      <c r="G5555" s="44"/>
      <c r="H5555" s="169" t="s">
        <v>24842</v>
      </c>
    </row>
    <row r="5556" spans="1:8" x14ac:dyDescent="0.3">
      <c r="A5556" s="5" t="s">
        <v>13512</v>
      </c>
      <c r="B5556" s="44" t="s">
        <v>27489</v>
      </c>
      <c r="C5556" s="45">
        <v>26</v>
      </c>
      <c r="D5556" s="45" t="s">
        <v>24841</v>
      </c>
      <c r="E5556" s="45"/>
      <c r="F5556" s="45">
        <v>26</v>
      </c>
      <c r="G5556" s="44"/>
      <c r="H5556" s="169" t="s">
        <v>24842</v>
      </c>
    </row>
    <row r="5557" spans="1:8" x14ac:dyDescent="0.3">
      <c r="A5557" s="5" t="s">
        <v>13513</v>
      </c>
      <c r="B5557" s="44" t="s">
        <v>27490</v>
      </c>
      <c r="C5557" s="45">
        <v>26</v>
      </c>
      <c r="D5557" s="45" t="s">
        <v>24841</v>
      </c>
      <c r="E5557" s="45"/>
      <c r="F5557" s="45">
        <v>26</v>
      </c>
      <c r="G5557" s="44"/>
      <c r="H5557" s="169" t="s">
        <v>24842</v>
      </c>
    </row>
    <row r="5558" spans="1:8" x14ac:dyDescent="0.3">
      <c r="A5558" s="5" t="s">
        <v>13515</v>
      </c>
      <c r="B5558" s="44" t="s">
        <v>27489</v>
      </c>
      <c r="C5558" s="45">
        <v>26</v>
      </c>
      <c r="D5558" s="45" t="s">
        <v>24841</v>
      </c>
      <c r="E5558" s="45"/>
      <c r="F5558" s="45">
        <v>26</v>
      </c>
      <c r="G5558" s="44"/>
      <c r="H5558" s="169" t="s">
        <v>24842</v>
      </c>
    </row>
    <row r="5559" spans="1:8" x14ac:dyDescent="0.3">
      <c r="A5559" s="5" t="s">
        <v>13516</v>
      </c>
      <c r="B5559" s="44" t="s">
        <v>27490</v>
      </c>
      <c r="C5559" s="45">
        <v>26</v>
      </c>
      <c r="D5559" s="45" t="s">
        <v>24841</v>
      </c>
      <c r="E5559" s="45"/>
      <c r="F5559" s="45">
        <v>26</v>
      </c>
      <c r="G5559" s="44"/>
      <c r="H5559" s="169" t="s">
        <v>24842</v>
      </c>
    </row>
    <row r="5560" spans="1:8" x14ac:dyDescent="0.3">
      <c r="A5560" s="5" t="s">
        <v>13517</v>
      </c>
      <c r="B5560" s="44" t="s">
        <v>22</v>
      </c>
      <c r="C5560" s="45">
        <v>26</v>
      </c>
      <c r="D5560" s="45" t="s">
        <v>24841</v>
      </c>
      <c r="E5560" s="45"/>
      <c r="F5560" s="45">
        <v>26</v>
      </c>
      <c r="G5560" s="44"/>
      <c r="H5560" s="169" t="s">
        <v>24842</v>
      </c>
    </row>
    <row r="5561" spans="1:8" x14ac:dyDescent="0.3">
      <c r="A5561" s="5" t="s">
        <v>13522</v>
      </c>
      <c r="B5561" s="44" t="s">
        <v>27494</v>
      </c>
      <c r="C5561" s="45">
        <v>26</v>
      </c>
      <c r="D5561" s="45" t="s">
        <v>24841</v>
      </c>
      <c r="E5561" s="45"/>
      <c r="F5561" s="45">
        <v>26</v>
      </c>
      <c r="G5561" s="44"/>
      <c r="H5561" s="169" t="s">
        <v>24842</v>
      </c>
    </row>
    <row r="5562" spans="1:8" ht="26.4" x14ac:dyDescent="0.3">
      <c r="A5562" s="5" t="s">
        <v>13524</v>
      </c>
      <c r="B5562" s="44" t="s">
        <v>27495</v>
      </c>
      <c r="C5562" s="45">
        <v>26</v>
      </c>
      <c r="D5562" s="45" t="s">
        <v>24841</v>
      </c>
      <c r="E5562" s="45"/>
      <c r="F5562" s="45">
        <v>26</v>
      </c>
      <c r="G5562" s="44"/>
      <c r="H5562" s="169" t="s">
        <v>24842</v>
      </c>
    </row>
    <row r="5563" spans="1:8" ht="26.4" x14ac:dyDescent="0.3">
      <c r="A5563" s="5" t="s">
        <v>13526</v>
      </c>
      <c r="B5563" s="44" t="s">
        <v>27496</v>
      </c>
      <c r="C5563" s="45">
        <v>26</v>
      </c>
      <c r="D5563" s="45" t="s">
        <v>24841</v>
      </c>
      <c r="E5563" s="45"/>
      <c r="F5563" s="45">
        <v>26</v>
      </c>
      <c r="G5563" s="44"/>
      <c r="H5563" s="169" t="s">
        <v>24842</v>
      </c>
    </row>
    <row r="5564" spans="1:8" x14ac:dyDescent="0.3">
      <c r="A5564" s="5" t="s">
        <v>13528</v>
      </c>
      <c r="B5564" s="44" t="s">
        <v>27497</v>
      </c>
      <c r="C5564" s="45">
        <v>26</v>
      </c>
      <c r="D5564" s="45" t="s">
        <v>24841</v>
      </c>
      <c r="E5564" s="45"/>
      <c r="F5564" s="45">
        <v>26</v>
      </c>
      <c r="G5564" s="44"/>
      <c r="H5564" s="169" t="s">
        <v>24842</v>
      </c>
    </row>
    <row r="5565" spans="1:8" x14ac:dyDescent="0.3">
      <c r="A5565" s="5" t="s">
        <v>13535</v>
      </c>
      <c r="B5565" s="44" t="s">
        <v>27498</v>
      </c>
      <c r="C5565" s="45">
        <v>5.4</v>
      </c>
      <c r="D5565" s="45" t="s">
        <v>24841</v>
      </c>
      <c r="E5565" s="45"/>
      <c r="F5565" s="45">
        <v>5.4</v>
      </c>
      <c r="G5565" s="44"/>
      <c r="H5565" s="169" t="s">
        <v>24843</v>
      </c>
    </row>
    <row r="5566" spans="1:8" x14ac:dyDescent="0.3">
      <c r="A5566" s="5" t="s">
        <v>13537</v>
      </c>
      <c r="B5566" s="44" t="s">
        <v>27499</v>
      </c>
      <c r="C5566" s="45">
        <v>5.4</v>
      </c>
      <c r="D5566" s="45" t="s">
        <v>24841</v>
      </c>
      <c r="E5566" s="45"/>
      <c r="F5566" s="45">
        <v>5.4</v>
      </c>
      <c r="G5566" s="44"/>
      <c r="H5566" s="169" t="s">
        <v>24843</v>
      </c>
    </row>
    <row r="5567" spans="1:8" x14ac:dyDescent="0.3">
      <c r="A5567" s="5" t="s">
        <v>13539</v>
      </c>
      <c r="B5567" s="44" t="s">
        <v>31</v>
      </c>
      <c r="C5567" s="45">
        <v>5.4</v>
      </c>
      <c r="D5567" s="45" t="s">
        <v>24841</v>
      </c>
      <c r="E5567" s="45"/>
      <c r="F5567" s="45">
        <v>5.4</v>
      </c>
      <c r="G5567" s="44"/>
      <c r="H5567" s="169" t="s">
        <v>24843</v>
      </c>
    </row>
    <row r="5568" spans="1:8" x14ac:dyDescent="0.3">
      <c r="A5568" s="5" t="s">
        <v>13542</v>
      </c>
      <c r="B5568" s="44" t="s">
        <v>27500</v>
      </c>
      <c r="C5568" s="45">
        <v>5.4</v>
      </c>
      <c r="D5568" s="45" t="s">
        <v>24841</v>
      </c>
      <c r="E5568" s="45"/>
      <c r="F5568" s="45">
        <v>5.4</v>
      </c>
      <c r="G5568" s="44"/>
      <c r="H5568" s="169" t="s">
        <v>24843</v>
      </c>
    </row>
    <row r="5569" spans="1:8" x14ac:dyDescent="0.3">
      <c r="A5569" s="5" t="s">
        <v>13545</v>
      </c>
      <c r="B5569" s="44" t="s">
        <v>13546</v>
      </c>
      <c r="C5569" s="45">
        <v>5.4</v>
      </c>
      <c r="D5569" s="45" t="s">
        <v>24841</v>
      </c>
      <c r="E5569" s="45"/>
      <c r="F5569" s="45">
        <v>5.4</v>
      </c>
      <c r="G5569" s="44"/>
      <c r="H5569" s="169" t="s">
        <v>24843</v>
      </c>
    </row>
    <row r="5570" spans="1:8" x14ac:dyDescent="0.3">
      <c r="A5570" s="5" t="s">
        <v>13547</v>
      </c>
      <c r="B5570" s="44" t="s">
        <v>18</v>
      </c>
      <c r="C5570" s="45">
        <v>5.4</v>
      </c>
      <c r="D5570" s="45" t="s">
        <v>24841</v>
      </c>
      <c r="E5570" s="45"/>
      <c r="F5570" s="45">
        <v>5.4</v>
      </c>
      <c r="G5570" s="44"/>
      <c r="H5570" s="169" t="s">
        <v>24843</v>
      </c>
    </row>
    <row r="5571" spans="1:8" x14ac:dyDescent="0.3">
      <c r="A5571" s="5" t="s">
        <v>13548</v>
      </c>
      <c r="B5571" s="44" t="s">
        <v>27501</v>
      </c>
      <c r="C5571" s="45">
        <v>7.2</v>
      </c>
      <c r="D5571" s="45" t="s">
        <v>24841</v>
      </c>
      <c r="E5571" s="45"/>
      <c r="F5571" s="45">
        <v>7.2</v>
      </c>
      <c r="G5571" s="44"/>
      <c r="H5571" s="169" t="s">
        <v>24843</v>
      </c>
    </row>
    <row r="5572" spans="1:8" x14ac:dyDescent="0.3">
      <c r="A5572" s="5" t="s">
        <v>13558</v>
      </c>
      <c r="B5572" s="44" t="s">
        <v>27502</v>
      </c>
      <c r="C5572" s="45">
        <v>18</v>
      </c>
      <c r="D5572" s="45" t="s">
        <v>24841</v>
      </c>
      <c r="E5572" s="45"/>
      <c r="F5572" s="45">
        <v>18</v>
      </c>
      <c r="G5572" s="44"/>
      <c r="H5572" s="169" t="s">
        <v>24842</v>
      </c>
    </row>
    <row r="5573" spans="1:8" x14ac:dyDescent="0.3">
      <c r="A5573" s="5" t="s">
        <v>13560</v>
      </c>
      <c r="B5573" s="44" t="s">
        <v>27503</v>
      </c>
      <c r="C5573" s="45">
        <v>18</v>
      </c>
      <c r="D5573" s="45" t="s">
        <v>24841</v>
      </c>
      <c r="E5573" s="45"/>
      <c r="F5573" s="45">
        <v>18</v>
      </c>
      <c r="G5573" s="44"/>
      <c r="H5573" s="169" t="s">
        <v>24842</v>
      </c>
    </row>
    <row r="5574" spans="1:8" x14ac:dyDescent="0.3">
      <c r="A5574" s="5" t="s">
        <v>13562</v>
      </c>
      <c r="B5574" s="44" t="s">
        <v>27504</v>
      </c>
      <c r="C5574" s="45">
        <v>18</v>
      </c>
      <c r="D5574" s="45" t="s">
        <v>24841</v>
      </c>
      <c r="E5574" s="45"/>
      <c r="F5574" s="45">
        <v>18</v>
      </c>
      <c r="G5574" s="44"/>
      <c r="H5574" s="169" t="s">
        <v>24842</v>
      </c>
    </row>
    <row r="5575" spans="1:8" x14ac:dyDescent="0.3">
      <c r="A5575" s="5" t="s">
        <v>13566</v>
      </c>
      <c r="B5575" s="44" t="s">
        <v>27502</v>
      </c>
      <c r="C5575" s="45">
        <v>18</v>
      </c>
      <c r="D5575" s="45" t="s">
        <v>24841</v>
      </c>
      <c r="E5575" s="45"/>
      <c r="F5575" s="45">
        <v>18</v>
      </c>
      <c r="G5575" s="44"/>
      <c r="H5575" s="169" t="s">
        <v>24842</v>
      </c>
    </row>
    <row r="5576" spans="1:8" x14ac:dyDescent="0.3">
      <c r="A5576" s="5" t="s">
        <v>13567</v>
      </c>
      <c r="B5576" s="44" t="s">
        <v>27503</v>
      </c>
      <c r="C5576" s="45">
        <v>18</v>
      </c>
      <c r="D5576" s="45" t="s">
        <v>24841</v>
      </c>
      <c r="E5576" s="45"/>
      <c r="F5576" s="45">
        <v>18</v>
      </c>
      <c r="G5576" s="44"/>
      <c r="H5576" s="169" t="s">
        <v>24842</v>
      </c>
    </row>
    <row r="5577" spans="1:8" ht="26.4" x14ac:dyDescent="0.3">
      <c r="A5577" s="5" t="s">
        <v>13568</v>
      </c>
      <c r="B5577" s="44" t="s">
        <v>27505</v>
      </c>
      <c r="C5577" s="45">
        <v>18</v>
      </c>
      <c r="D5577" s="45" t="s">
        <v>24841</v>
      </c>
      <c r="E5577" s="45"/>
      <c r="F5577" s="45">
        <v>18</v>
      </c>
      <c r="G5577" s="44"/>
      <c r="H5577" s="169" t="s">
        <v>24842</v>
      </c>
    </row>
    <row r="5578" spans="1:8" x14ac:dyDescent="0.3">
      <c r="A5578" s="5" t="s">
        <v>13572</v>
      </c>
      <c r="B5578" s="44" t="s">
        <v>27502</v>
      </c>
      <c r="C5578" s="45">
        <v>18</v>
      </c>
      <c r="D5578" s="45" t="s">
        <v>24841</v>
      </c>
      <c r="E5578" s="45"/>
      <c r="F5578" s="45">
        <v>18</v>
      </c>
      <c r="G5578" s="44"/>
      <c r="H5578" s="169" t="s">
        <v>24842</v>
      </c>
    </row>
    <row r="5579" spans="1:8" x14ac:dyDescent="0.3">
      <c r="A5579" s="5" t="s">
        <v>13573</v>
      </c>
      <c r="B5579" s="44" t="s">
        <v>27503</v>
      </c>
      <c r="C5579" s="45">
        <v>18</v>
      </c>
      <c r="D5579" s="45" t="s">
        <v>24841</v>
      </c>
      <c r="E5579" s="45"/>
      <c r="F5579" s="45">
        <v>18</v>
      </c>
      <c r="G5579" s="44"/>
      <c r="H5579" s="169" t="s">
        <v>24842</v>
      </c>
    </row>
    <row r="5580" spans="1:8" x14ac:dyDescent="0.3">
      <c r="A5580" s="5" t="s">
        <v>13574</v>
      </c>
      <c r="B5580" s="44" t="s">
        <v>27504</v>
      </c>
      <c r="C5580" s="45">
        <v>18</v>
      </c>
      <c r="D5580" s="45" t="s">
        <v>24841</v>
      </c>
      <c r="E5580" s="45"/>
      <c r="F5580" s="45">
        <v>18</v>
      </c>
      <c r="G5580" s="44"/>
      <c r="H5580" s="169" t="s">
        <v>24842</v>
      </c>
    </row>
    <row r="5581" spans="1:8" x14ac:dyDescent="0.3">
      <c r="A5581" s="5" t="s">
        <v>13576</v>
      </c>
      <c r="B5581" s="44" t="s">
        <v>27502</v>
      </c>
      <c r="C5581" s="45">
        <v>18</v>
      </c>
      <c r="D5581" s="45" t="s">
        <v>24841</v>
      </c>
      <c r="E5581" s="45"/>
      <c r="F5581" s="45">
        <v>18</v>
      </c>
      <c r="G5581" s="44"/>
      <c r="H5581" s="169" t="s">
        <v>24842</v>
      </c>
    </row>
    <row r="5582" spans="1:8" x14ac:dyDescent="0.3">
      <c r="A5582" s="5" t="s">
        <v>13577</v>
      </c>
      <c r="B5582" s="44" t="s">
        <v>27503</v>
      </c>
      <c r="C5582" s="45">
        <v>18</v>
      </c>
      <c r="D5582" s="45" t="s">
        <v>24841</v>
      </c>
      <c r="E5582" s="45"/>
      <c r="F5582" s="45">
        <v>18</v>
      </c>
      <c r="G5582" s="44"/>
      <c r="H5582" s="169" t="s">
        <v>24842</v>
      </c>
    </row>
    <row r="5583" spans="1:8" ht="26.4" x14ac:dyDescent="0.3">
      <c r="A5583" s="5" t="s">
        <v>13578</v>
      </c>
      <c r="B5583" s="44" t="s">
        <v>27505</v>
      </c>
      <c r="C5583" s="45">
        <v>18</v>
      </c>
      <c r="D5583" s="45" t="s">
        <v>24841</v>
      </c>
      <c r="E5583" s="45"/>
      <c r="F5583" s="45">
        <v>18</v>
      </c>
      <c r="G5583" s="44"/>
      <c r="H5583" s="169" t="s">
        <v>24842</v>
      </c>
    </row>
    <row r="5584" spans="1:8" x14ac:dyDescent="0.3">
      <c r="A5584" s="5" t="s">
        <v>13579</v>
      </c>
      <c r="B5584" s="44" t="s">
        <v>27506</v>
      </c>
      <c r="C5584" s="45">
        <v>18</v>
      </c>
      <c r="D5584" s="45" t="s">
        <v>24841</v>
      </c>
      <c r="E5584" s="45"/>
      <c r="F5584" s="45">
        <v>18</v>
      </c>
      <c r="G5584" s="44"/>
      <c r="H5584" s="169" t="s">
        <v>24842</v>
      </c>
    </row>
    <row r="5585" spans="1:8" ht="26.4" x14ac:dyDescent="0.3">
      <c r="A5585" s="5" t="s">
        <v>13585</v>
      </c>
      <c r="B5585" s="44" t="s">
        <v>27507</v>
      </c>
      <c r="C5585" s="45">
        <v>18</v>
      </c>
      <c r="D5585" s="45" t="s">
        <v>24841</v>
      </c>
      <c r="E5585" s="45"/>
      <c r="F5585" s="45">
        <v>18</v>
      </c>
      <c r="G5585" s="44"/>
      <c r="H5585" s="169" t="s">
        <v>24842</v>
      </c>
    </row>
    <row r="5586" spans="1:8" ht="26.4" x14ac:dyDescent="0.3">
      <c r="A5586" s="5" t="s">
        <v>13587</v>
      </c>
      <c r="B5586" s="44" t="s">
        <v>27508</v>
      </c>
      <c r="C5586" s="45">
        <v>18</v>
      </c>
      <c r="D5586" s="45" t="s">
        <v>24841</v>
      </c>
      <c r="E5586" s="45"/>
      <c r="F5586" s="45">
        <v>18</v>
      </c>
      <c r="G5586" s="44"/>
      <c r="H5586" s="169" t="s">
        <v>24842</v>
      </c>
    </row>
    <row r="5587" spans="1:8" x14ac:dyDescent="0.3">
      <c r="A5587" s="5" t="s">
        <v>13591</v>
      </c>
      <c r="B5587" s="44" t="s">
        <v>13592</v>
      </c>
      <c r="C5587" s="45">
        <v>18</v>
      </c>
      <c r="D5587" s="45" t="s">
        <v>24841</v>
      </c>
      <c r="E5587" s="45"/>
      <c r="F5587" s="45">
        <v>18</v>
      </c>
      <c r="G5587" s="44"/>
      <c r="H5587" s="169" t="s">
        <v>24842</v>
      </c>
    </row>
    <row r="5588" spans="1:8" x14ac:dyDescent="0.3">
      <c r="A5588" s="5" t="s">
        <v>13593</v>
      </c>
      <c r="B5588" s="44" t="s">
        <v>31</v>
      </c>
      <c r="C5588" s="45">
        <v>18</v>
      </c>
      <c r="D5588" s="45" t="s">
        <v>24841</v>
      </c>
      <c r="E5588" s="45"/>
      <c r="F5588" s="45">
        <v>18</v>
      </c>
      <c r="G5588" s="44"/>
      <c r="H5588" s="169" t="s">
        <v>24842</v>
      </c>
    </row>
    <row r="5589" spans="1:8" ht="26.4" x14ac:dyDescent="0.3">
      <c r="A5589" s="5" t="s">
        <v>13594</v>
      </c>
      <c r="B5589" s="44" t="s">
        <v>27509</v>
      </c>
      <c r="C5589" s="45">
        <v>18</v>
      </c>
      <c r="D5589" s="45" t="s">
        <v>24841</v>
      </c>
      <c r="E5589" s="45"/>
      <c r="F5589" s="45">
        <v>18</v>
      </c>
      <c r="G5589" s="44"/>
      <c r="H5589" s="169" t="s">
        <v>24842</v>
      </c>
    </row>
    <row r="5590" spans="1:8" x14ac:dyDescent="0.3">
      <c r="A5590" s="5" t="s">
        <v>13596</v>
      </c>
      <c r="B5590" s="44" t="s">
        <v>27510</v>
      </c>
      <c r="C5590" s="45">
        <v>18</v>
      </c>
      <c r="D5590" s="45" t="s">
        <v>24841</v>
      </c>
      <c r="E5590" s="45"/>
      <c r="F5590" s="45">
        <v>18</v>
      </c>
      <c r="G5590" s="44"/>
      <c r="H5590" s="169" t="s">
        <v>24842</v>
      </c>
    </row>
    <row r="5591" spans="1:8" ht="26.4" x14ac:dyDescent="0.3">
      <c r="A5591" s="5" t="s">
        <v>13600</v>
      </c>
      <c r="B5591" s="44" t="s">
        <v>27507</v>
      </c>
      <c r="C5591" s="45">
        <v>18</v>
      </c>
      <c r="D5591" s="45" t="s">
        <v>24841</v>
      </c>
      <c r="E5591" s="45"/>
      <c r="F5591" s="45">
        <v>18</v>
      </c>
      <c r="G5591" s="44"/>
      <c r="H5591" s="169" t="s">
        <v>24842</v>
      </c>
    </row>
    <row r="5592" spans="1:8" ht="26.4" x14ac:dyDescent="0.3">
      <c r="A5592" s="5" t="s">
        <v>13601</v>
      </c>
      <c r="B5592" s="44" t="s">
        <v>27508</v>
      </c>
      <c r="C5592" s="45">
        <v>18</v>
      </c>
      <c r="D5592" s="45" t="s">
        <v>24841</v>
      </c>
      <c r="E5592" s="45"/>
      <c r="F5592" s="45">
        <v>18</v>
      </c>
      <c r="G5592" s="44"/>
      <c r="H5592" s="169" t="s">
        <v>24842</v>
      </c>
    </row>
    <row r="5593" spans="1:8" x14ac:dyDescent="0.3">
      <c r="A5593" s="5" t="s">
        <v>13603</v>
      </c>
      <c r="B5593" s="44" t="s">
        <v>13592</v>
      </c>
      <c r="C5593" s="45">
        <v>18</v>
      </c>
      <c r="D5593" s="45" t="s">
        <v>24841</v>
      </c>
      <c r="E5593" s="45"/>
      <c r="F5593" s="45">
        <v>18</v>
      </c>
      <c r="G5593" s="44"/>
      <c r="H5593" s="169" t="s">
        <v>24842</v>
      </c>
    </row>
    <row r="5594" spans="1:8" x14ac:dyDescent="0.3">
      <c r="A5594" s="5" t="s">
        <v>13604</v>
      </c>
      <c r="B5594" s="44" t="s">
        <v>31</v>
      </c>
      <c r="C5594" s="45">
        <v>18</v>
      </c>
      <c r="D5594" s="45" t="s">
        <v>24841</v>
      </c>
      <c r="E5594" s="45"/>
      <c r="F5594" s="45">
        <v>18</v>
      </c>
      <c r="G5594" s="44"/>
      <c r="H5594" s="169" t="s">
        <v>24842</v>
      </c>
    </row>
    <row r="5595" spans="1:8" ht="26.4" x14ac:dyDescent="0.3">
      <c r="A5595" s="5" t="s">
        <v>13605</v>
      </c>
      <c r="B5595" s="44" t="s">
        <v>27509</v>
      </c>
      <c r="C5595" s="45">
        <v>18</v>
      </c>
      <c r="D5595" s="45" t="s">
        <v>24841</v>
      </c>
      <c r="E5595" s="45"/>
      <c r="F5595" s="45">
        <v>18</v>
      </c>
      <c r="G5595" s="44"/>
      <c r="H5595" s="169" t="s">
        <v>24842</v>
      </c>
    </row>
    <row r="5596" spans="1:8" ht="26.4" x14ac:dyDescent="0.3">
      <c r="A5596" s="5" t="s">
        <v>13606</v>
      </c>
      <c r="B5596" s="44" t="s">
        <v>27511</v>
      </c>
      <c r="C5596" s="45">
        <v>18</v>
      </c>
      <c r="D5596" s="45" t="s">
        <v>24841</v>
      </c>
      <c r="E5596" s="45"/>
      <c r="F5596" s="45">
        <v>18</v>
      </c>
      <c r="G5596" s="44"/>
      <c r="H5596" s="169" t="s">
        <v>24842</v>
      </c>
    </row>
    <row r="5597" spans="1:8" ht="26.4" x14ac:dyDescent="0.3">
      <c r="A5597" s="5" t="s">
        <v>13608</v>
      </c>
      <c r="B5597" s="44" t="s">
        <v>27512</v>
      </c>
      <c r="C5597" s="45">
        <v>18</v>
      </c>
      <c r="D5597" s="45" t="s">
        <v>24841</v>
      </c>
      <c r="E5597" s="45"/>
      <c r="F5597" s="45">
        <v>18</v>
      </c>
      <c r="G5597" s="44"/>
      <c r="H5597" s="169" t="s">
        <v>24842</v>
      </c>
    </row>
    <row r="5598" spans="1:8" x14ac:dyDescent="0.3">
      <c r="A5598" s="5" t="s">
        <v>13610</v>
      </c>
      <c r="B5598" s="44" t="s">
        <v>27513</v>
      </c>
      <c r="C5598" s="45">
        <v>18</v>
      </c>
      <c r="D5598" s="45" t="s">
        <v>24841</v>
      </c>
      <c r="E5598" s="45"/>
      <c r="F5598" s="45">
        <v>18</v>
      </c>
      <c r="G5598" s="44"/>
      <c r="H5598" s="169" t="s">
        <v>24842</v>
      </c>
    </row>
    <row r="5599" spans="1:8" ht="26.4" x14ac:dyDescent="0.3">
      <c r="A5599" s="5" t="s">
        <v>13614</v>
      </c>
      <c r="B5599" s="44" t="s">
        <v>27514</v>
      </c>
      <c r="C5599" s="45">
        <v>18</v>
      </c>
      <c r="D5599" s="45" t="s">
        <v>24841</v>
      </c>
      <c r="E5599" s="45"/>
      <c r="F5599" s="45">
        <v>18</v>
      </c>
      <c r="G5599" s="44"/>
      <c r="H5599" s="169" t="s">
        <v>24842</v>
      </c>
    </row>
    <row r="5600" spans="1:8" ht="39.6" x14ac:dyDescent="0.3">
      <c r="A5600" s="5" t="s">
        <v>13616</v>
      </c>
      <c r="B5600" s="44" t="s">
        <v>27515</v>
      </c>
      <c r="C5600" s="45">
        <v>18</v>
      </c>
      <c r="D5600" s="45" t="s">
        <v>24841</v>
      </c>
      <c r="E5600" s="45"/>
      <c r="F5600" s="45">
        <v>18</v>
      </c>
      <c r="G5600" s="44"/>
      <c r="H5600" s="169" t="s">
        <v>24842</v>
      </c>
    </row>
    <row r="5601" spans="1:8" ht="39.6" x14ac:dyDescent="0.3">
      <c r="A5601" s="5" t="s">
        <v>13618</v>
      </c>
      <c r="B5601" s="44" t="s">
        <v>27516</v>
      </c>
      <c r="C5601" s="45">
        <v>18</v>
      </c>
      <c r="D5601" s="45" t="s">
        <v>24841</v>
      </c>
      <c r="E5601" s="45"/>
      <c r="F5601" s="45">
        <v>18</v>
      </c>
      <c r="G5601" s="44"/>
      <c r="H5601" s="169" t="s">
        <v>24842</v>
      </c>
    </row>
    <row r="5602" spans="1:8" ht="39.6" x14ac:dyDescent="0.3">
      <c r="A5602" s="5" t="s">
        <v>13620</v>
      </c>
      <c r="B5602" s="44" t="s">
        <v>27517</v>
      </c>
      <c r="C5602" s="45">
        <v>18</v>
      </c>
      <c r="D5602" s="45" t="s">
        <v>24841</v>
      </c>
      <c r="E5602" s="45"/>
      <c r="F5602" s="45">
        <v>18</v>
      </c>
      <c r="G5602" s="44"/>
      <c r="H5602" s="169" t="s">
        <v>24842</v>
      </c>
    </row>
    <row r="5603" spans="1:8" ht="26.4" x14ac:dyDescent="0.3">
      <c r="A5603" s="5" t="s">
        <v>13622</v>
      </c>
      <c r="B5603" s="44" t="s">
        <v>27518</v>
      </c>
      <c r="C5603" s="45">
        <v>18</v>
      </c>
      <c r="D5603" s="45" t="s">
        <v>24841</v>
      </c>
      <c r="E5603" s="45"/>
      <c r="F5603" s="45">
        <v>18</v>
      </c>
      <c r="G5603" s="44"/>
      <c r="H5603" s="169" t="s">
        <v>24842</v>
      </c>
    </row>
    <row r="5604" spans="1:8" ht="26.4" x14ac:dyDescent="0.3">
      <c r="A5604" s="5" t="s">
        <v>13626</v>
      </c>
      <c r="B5604" s="44" t="s">
        <v>27514</v>
      </c>
      <c r="C5604" s="45">
        <v>18</v>
      </c>
      <c r="D5604" s="45" t="s">
        <v>24841</v>
      </c>
      <c r="E5604" s="45"/>
      <c r="F5604" s="45">
        <v>18</v>
      </c>
      <c r="G5604" s="44"/>
      <c r="H5604" s="169" t="s">
        <v>24842</v>
      </c>
    </row>
    <row r="5605" spans="1:8" ht="39.6" x14ac:dyDescent="0.3">
      <c r="A5605" s="5" t="s">
        <v>13627</v>
      </c>
      <c r="B5605" s="44" t="s">
        <v>27515</v>
      </c>
      <c r="C5605" s="45">
        <v>18</v>
      </c>
      <c r="D5605" s="45" t="s">
        <v>24841</v>
      </c>
      <c r="E5605" s="45"/>
      <c r="F5605" s="45">
        <v>18</v>
      </c>
      <c r="G5605" s="44"/>
      <c r="H5605" s="169" t="s">
        <v>24842</v>
      </c>
    </row>
    <row r="5606" spans="1:8" ht="39.6" x14ac:dyDescent="0.3">
      <c r="A5606" s="5" t="s">
        <v>13628</v>
      </c>
      <c r="B5606" s="44" t="s">
        <v>27516</v>
      </c>
      <c r="C5606" s="45">
        <v>18</v>
      </c>
      <c r="D5606" s="45" t="s">
        <v>24841</v>
      </c>
      <c r="E5606" s="45"/>
      <c r="F5606" s="45">
        <v>18</v>
      </c>
      <c r="G5606" s="44"/>
      <c r="H5606" s="169" t="s">
        <v>24842</v>
      </c>
    </row>
    <row r="5607" spans="1:8" ht="39.6" x14ac:dyDescent="0.3">
      <c r="A5607" s="5" t="s">
        <v>13629</v>
      </c>
      <c r="B5607" s="44" t="s">
        <v>27517</v>
      </c>
      <c r="C5607" s="45">
        <v>18</v>
      </c>
      <c r="D5607" s="45" t="s">
        <v>24841</v>
      </c>
      <c r="E5607" s="45"/>
      <c r="F5607" s="45">
        <v>18</v>
      </c>
      <c r="G5607" s="44"/>
      <c r="H5607" s="169" t="s">
        <v>24842</v>
      </c>
    </row>
    <row r="5608" spans="1:8" ht="39.6" x14ac:dyDescent="0.3">
      <c r="A5608" s="5" t="s">
        <v>13630</v>
      </c>
      <c r="B5608" s="44" t="s">
        <v>27519</v>
      </c>
      <c r="C5608" s="45">
        <v>18</v>
      </c>
      <c r="D5608" s="45" t="s">
        <v>24841</v>
      </c>
      <c r="E5608" s="45"/>
      <c r="F5608" s="45">
        <v>18</v>
      </c>
      <c r="G5608" s="44"/>
      <c r="H5608" s="169" t="s">
        <v>24842</v>
      </c>
    </row>
    <row r="5609" spans="1:8" ht="39.6" x14ac:dyDescent="0.3">
      <c r="A5609" s="5" t="s">
        <v>13632</v>
      </c>
      <c r="B5609" s="44" t="s">
        <v>27520</v>
      </c>
      <c r="C5609" s="45">
        <v>18</v>
      </c>
      <c r="D5609" s="45" t="s">
        <v>24841</v>
      </c>
      <c r="E5609" s="45"/>
      <c r="F5609" s="45">
        <v>18</v>
      </c>
      <c r="G5609" s="44"/>
      <c r="H5609" s="169" t="s">
        <v>24842</v>
      </c>
    </row>
    <row r="5610" spans="1:8" ht="26.4" x14ac:dyDescent="0.3">
      <c r="A5610" s="5" t="s">
        <v>13634</v>
      </c>
      <c r="B5610" s="44" t="s">
        <v>27521</v>
      </c>
      <c r="C5610" s="45">
        <v>18</v>
      </c>
      <c r="D5610" s="45" t="s">
        <v>24841</v>
      </c>
      <c r="E5610" s="45"/>
      <c r="F5610" s="45">
        <v>18</v>
      </c>
      <c r="G5610" s="44"/>
      <c r="H5610" s="169" t="s">
        <v>24842</v>
      </c>
    </row>
    <row r="5611" spans="1:8" ht="26.4" x14ac:dyDescent="0.3">
      <c r="A5611" s="5" t="s">
        <v>13639</v>
      </c>
      <c r="B5611" s="44" t="s">
        <v>27507</v>
      </c>
      <c r="C5611" s="45">
        <v>18</v>
      </c>
      <c r="D5611" s="45" t="s">
        <v>24841</v>
      </c>
      <c r="E5611" s="45"/>
      <c r="F5611" s="45">
        <v>18</v>
      </c>
      <c r="G5611" s="44"/>
      <c r="H5611" s="169" t="s">
        <v>24842</v>
      </c>
    </row>
    <row r="5612" spans="1:8" ht="26.4" x14ac:dyDescent="0.3">
      <c r="A5612" s="5" t="s">
        <v>13640</v>
      </c>
      <c r="B5612" s="44" t="s">
        <v>27508</v>
      </c>
      <c r="C5612" s="45">
        <v>18</v>
      </c>
      <c r="D5612" s="45" t="s">
        <v>24841</v>
      </c>
      <c r="E5612" s="45"/>
      <c r="F5612" s="45">
        <v>18</v>
      </c>
      <c r="G5612" s="44"/>
      <c r="H5612" s="169" t="s">
        <v>24842</v>
      </c>
    </row>
    <row r="5613" spans="1:8" ht="26.4" x14ac:dyDescent="0.3">
      <c r="A5613" s="5" t="s">
        <v>13641</v>
      </c>
      <c r="B5613" s="44" t="s">
        <v>27522</v>
      </c>
      <c r="C5613" s="45">
        <v>18</v>
      </c>
      <c r="D5613" s="45" t="s">
        <v>24841</v>
      </c>
      <c r="E5613" s="45"/>
      <c r="F5613" s="45">
        <v>18</v>
      </c>
      <c r="G5613" s="44"/>
      <c r="H5613" s="169" t="s">
        <v>24842</v>
      </c>
    </row>
    <row r="5614" spans="1:8" ht="26.4" x14ac:dyDescent="0.3">
      <c r="A5614" s="5" t="s">
        <v>13642</v>
      </c>
      <c r="B5614" s="44" t="s">
        <v>27509</v>
      </c>
      <c r="C5614" s="45">
        <v>18</v>
      </c>
      <c r="D5614" s="45" t="s">
        <v>24841</v>
      </c>
      <c r="E5614" s="45"/>
      <c r="F5614" s="45">
        <v>18</v>
      </c>
      <c r="G5614" s="44"/>
      <c r="H5614" s="169" t="s">
        <v>24842</v>
      </c>
    </row>
    <row r="5615" spans="1:8" x14ac:dyDescent="0.3">
      <c r="A5615" s="5" t="s">
        <v>13643</v>
      </c>
      <c r="B5615" s="44" t="s">
        <v>27510</v>
      </c>
      <c r="C5615" s="45">
        <v>18</v>
      </c>
      <c r="D5615" s="45" t="s">
        <v>24841</v>
      </c>
      <c r="E5615" s="45"/>
      <c r="F5615" s="45">
        <v>18</v>
      </c>
      <c r="G5615" s="44"/>
      <c r="H5615" s="169" t="s">
        <v>24842</v>
      </c>
    </row>
    <row r="5616" spans="1:8" ht="26.4" x14ac:dyDescent="0.3">
      <c r="A5616" s="5" t="s">
        <v>13645</v>
      </c>
      <c r="B5616" s="44" t="s">
        <v>27507</v>
      </c>
      <c r="C5616" s="45">
        <v>18</v>
      </c>
      <c r="D5616" s="45" t="s">
        <v>24841</v>
      </c>
      <c r="E5616" s="45"/>
      <c r="F5616" s="45">
        <v>18</v>
      </c>
      <c r="G5616" s="44"/>
      <c r="H5616" s="169" t="s">
        <v>24842</v>
      </c>
    </row>
    <row r="5617" spans="1:8" ht="26.4" x14ac:dyDescent="0.3">
      <c r="A5617" s="5" t="s">
        <v>13646</v>
      </c>
      <c r="B5617" s="44" t="s">
        <v>27508</v>
      </c>
      <c r="C5617" s="45">
        <v>18</v>
      </c>
      <c r="D5617" s="45" t="s">
        <v>24841</v>
      </c>
      <c r="E5617" s="45"/>
      <c r="F5617" s="45">
        <v>18</v>
      </c>
      <c r="G5617" s="44"/>
      <c r="H5617" s="169" t="s">
        <v>24842</v>
      </c>
    </row>
    <row r="5618" spans="1:8" ht="26.4" x14ac:dyDescent="0.3">
      <c r="A5618" s="5" t="s">
        <v>13647</v>
      </c>
      <c r="B5618" s="44" t="s">
        <v>27522</v>
      </c>
      <c r="C5618" s="45">
        <v>18</v>
      </c>
      <c r="D5618" s="45" t="s">
        <v>24841</v>
      </c>
      <c r="E5618" s="45"/>
      <c r="F5618" s="45">
        <v>18</v>
      </c>
      <c r="G5618" s="44"/>
      <c r="H5618" s="169" t="s">
        <v>24842</v>
      </c>
    </row>
    <row r="5619" spans="1:8" ht="26.4" x14ac:dyDescent="0.3">
      <c r="A5619" s="5" t="s">
        <v>13648</v>
      </c>
      <c r="B5619" s="44" t="s">
        <v>27509</v>
      </c>
      <c r="C5619" s="45">
        <v>18</v>
      </c>
      <c r="D5619" s="45" t="s">
        <v>24841</v>
      </c>
      <c r="E5619" s="45"/>
      <c r="F5619" s="45">
        <v>18</v>
      </c>
      <c r="G5619" s="44"/>
      <c r="H5619" s="169" t="s">
        <v>24842</v>
      </c>
    </row>
    <row r="5620" spans="1:8" x14ac:dyDescent="0.3">
      <c r="A5620" s="5" t="s">
        <v>13649</v>
      </c>
      <c r="B5620" s="44" t="s">
        <v>27510</v>
      </c>
      <c r="C5620" s="45">
        <v>18</v>
      </c>
      <c r="D5620" s="45" t="s">
        <v>24841</v>
      </c>
      <c r="E5620" s="45"/>
      <c r="F5620" s="45">
        <v>18</v>
      </c>
      <c r="G5620" s="44"/>
      <c r="H5620" s="169" t="s">
        <v>24842</v>
      </c>
    </row>
    <row r="5621" spans="1:8" ht="26.4" x14ac:dyDescent="0.3">
      <c r="A5621" s="5" t="s">
        <v>13651</v>
      </c>
      <c r="B5621" s="44" t="s">
        <v>27514</v>
      </c>
      <c r="C5621" s="45">
        <v>18</v>
      </c>
      <c r="D5621" s="45" t="s">
        <v>24841</v>
      </c>
      <c r="E5621" s="45"/>
      <c r="F5621" s="45">
        <v>18</v>
      </c>
      <c r="G5621" s="44"/>
      <c r="H5621" s="169" t="s">
        <v>24842</v>
      </c>
    </row>
    <row r="5622" spans="1:8" ht="39.6" x14ac:dyDescent="0.3">
      <c r="A5622" s="5" t="s">
        <v>13652</v>
      </c>
      <c r="B5622" s="44" t="s">
        <v>27515</v>
      </c>
      <c r="C5622" s="45">
        <v>18</v>
      </c>
      <c r="D5622" s="45" t="s">
        <v>24841</v>
      </c>
      <c r="E5622" s="45"/>
      <c r="F5622" s="45">
        <v>18</v>
      </c>
      <c r="G5622" s="44"/>
      <c r="H5622" s="169" t="s">
        <v>24842</v>
      </c>
    </row>
    <row r="5623" spans="1:8" ht="39.6" x14ac:dyDescent="0.3">
      <c r="A5623" s="5" t="s">
        <v>13653</v>
      </c>
      <c r="B5623" s="44" t="s">
        <v>27516</v>
      </c>
      <c r="C5623" s="45">
        <v>18</v>
      </c>
      <c r="D5623" s="45" t="s">
        <v>24841</v>
      </c>
      <c r="E5623" s="45"/>
      <c r="F5623" s="45">
        <v>18</v>
      </c>
      <c r="G5623" s="44"/>
      <c r="H5623" s="169" t="s">
        <v>24842</v>
      </c>
    </row>
    <row r="5624" spans="1:8" ht="39.6" x14ac:dyDescent="0.3">
      <c r="A5624" s="5" t="s">
        <v>13654</v>
      </c>
      <c r="B5624" s="44" t="s">
        <v>27517</v>
      </c>
      <c r="C5624" s="45">
        <v>18</v>
      </c>
      <c r="D5624" s="45" t="s">
        <v>24841</v>
      </c>
      <c r="E5624" s="45"/>
      <c r="F5624" s="45">
        <v>18</v>
      </c>
      <c r="G5624" s="44"/>
      <c r="H5624" s="169" t="s">
        <v>24842</v>
      </c>
    </row>
    <row r="5625" spans="1:8" ht="26.4" x14ac:dyDescent="0.3">
      <c r="A5625" s="5" t="s">
        <v>13655</v>
      </c>
      <c r="B5625" s="44" t="s">
        <v>27518</v>
      </c>
      <c r="C5625" s="45">
        <v>18</v>
      </c>
      <c r="D5625" s="45" t="s">
        <v>24841</v>
      </c>
      <c r="E5625" s="45"/>
      <c r="F5625" s="45">
        <v>18</v>
      </c>
      <c r="G5625" s="44"/>
      <c r="H5625" s="169" t="s">
        <v>24842</v>
      </c>
    </row>
    <row r="5626" spans="1:8" ht="26.4" x14ac:dyDescent="0.3">
      <c r="A5626" s="5" t="s">
        <v>13657</v>
      </c>
      <c r="B5626" s="44" t="s">
        <v>27514</v>
      </c>
      <c r="C5626" s="45">
        <v>18</v>
      </c>
      <c r="D5626" s="45" t="s">
        <v>24841</v>
      </c>
      <c r="E5626" s="45"/>
      <c r="F5626" s="45">
        <v>18</v>
      </c>
      <c r="G5626" s="44"/>
      <c r="H5626" s="169" t="s">
        <v>24842</v>
      </c>
    </row>
    <row r="5627" spans="1:8" ht="39.6" x14ac:dyDescent="0.3">
      <c r="A5627" s="5" t="s">
        <v>13658</v>
      </c>
      <c r="B5627" s="44" t="s">
        <v>27515</v>
      </c>
      <c r="C5627" s="45">
        <v>18</v>
      </c>
      <c r="D5627" s="45" t="s">
        <v>24841</v>
      </c>
      <c r="E5627" s="45"/>
      <c r="F5627" s="45">
        <v>18</v>
      </c>
      <c r="G5627" s="44"/>
      <c r="H5627" s="169" t="s">
        <v>24842</v>
      </c>
    </row>
    <row r="5628" spans="1:8" ht="39.6" x14ac:dyDescent="0.3">
      <c r="A5628" s="5" t="s">
        <v>13659</v>
      </c>
      <c r="B5628" s="44" t="s">
        <v>27516</v>
      </c>
      <c r="C5628" s="45">
        <v>18</v>
      </c>
      <c r="D5628" s="45" t="s">
        <v>24841</v>
      </c>
      <c r="E5628" s="45"/>
      <c r="F5628" s="45">
        <v>18</v>
      </c>
      <c r="G5628" s="44"/>
      <c r="H5628" s="169" t="s">
        <v>24842</v>
      </c>
    </row>
    <row r="5629" spans="1:8" ht="39.6" x14ac:dyDescent="0.3">
      <c r="A5629" s="5" t="s">
        <v>13660</v>
      </c>
      <c r="B5629" s="44" t="s">
        <v>27517</v>
      </c>
      <c r="C5629" s="45">
        <v>18</v>
      </c>
      <c r="D5629" s="45" t="s">
        <v>24841</v>
      </c>
      <c r="E5629" s="45"/>
      <c r="F5629" s="45">
        <v>18</v>
      </c>
      <c r="G5629" s="44"/>
      <c r="H5629" s="169" t="s">
        <v>24842</v>
      </c>
    </row>
    <row r="5630" spans="1:8" ht="26.4" x14ac:dyDescent="0.3">
      <c r="A5630" s="5" t="s">
        <v>13661</v>
      </c>
      <c r="B5630" s="44" t="s">
        <v>27518</v>
      </c>
      <c r="C5630" s="45">
        <v>18</v>
      </c>
      <c r="D5630" s="45" t="s">
        <v>24841</v>
      </c>
      <c r="E5630" s="45"/>
      <c r="F5630" s="45">
        <v>18</v>
      </c>
      <c r="G5630" s="44"/>
      <c r="H5630" s="169" t="s">
        <v>24842</v>
      </c>
    </row>
    <row r="5631" spans="1:8" x14ac:dyDescent="0.3">
      <c r="A5631" s="5" t="s">
        <v>13664</v>
      </c>
      <c r="B5631" s="44" t="s">
        <v>27523</v>
      </c>
      <c r="C5631" s="45">
        <v>18</v>
      </c>
      <c r="D5631" s="45" t="s">
        <v>24841</v>
      </c>
      <c r="E5631" s="45"/>
      <c r="F5631" s="45">
        <v>18</v>
      </c>
      <c r="G5631" s="44"/>
      <c r="H5631" s="169" t="s">
        <v>24842</v>
      </c>
    </row>
    <row r="5632" spans="1:8" x14ac:dyDescent="0.3">
      <c r="A5632" s="5" t="s">
        <v>13666</v>
      </c>
      <c r="B5632" s="44" t="s">
        <v>22</v>
      </c>
      <c r="C5632" s="45">
        <v>18</v>
      </c>
      <c r="D5632" s="45" t="s">
        <v>24841</v>
      </c>
      <c r="E5632" s="45"/>
      <c r="F5632" s="45">
        <v>18</v>
      </c>
      <c r="G5632" s="44"/>
      <c r="H5632" s="169" t="s">
        <v>24842</v>
      </c>
    </row>
    <row r="5633" spans="1:8" x14ac:dyDescent="0.3">
      <c r="A5633" s="5" t="s">
        <v>13671</v>
      </c>
      <c r="B5633" s="44" t="s">
        <v>27524</v>
      </c>
      <c r="C5633" s="45">
        <v>26</v>
      </c>
      <c r="D5633" s="45" t="s">
        <v>24841</v>
      </c>
      <c r="E5633" s="45"/>
      <c r="F5633" s="45">
        <v>26</v>
      </c>
      <c r="G5633" s="44"/>
      <c r="H5633" s="169" t="s">
        <v>24842</v>
      </c>
    </row>
    <row r="5634" spans="1:8" x14ac:dyDescent="0.3">
      <c r="A5634" s="5" t="s">
        <v>13673</v>
      </c>
      <c r="B5634" s="44" t="s">
        <v>27525</v>
      </c>
      <c r="C5634" s="45">
        <v>26</v>
      </c>
      <c r="D5634" s="45" t="s">
        <v>24841</v>
      </c>
      <c r="E5634" s="45"/>
      <c r="F5634" s="45">
        <v>26</v>
      </c>
      <c r="G5634" s="44"/>
      <c r="H5634" s="169" t="s">
        <v>24842</v>
      </c>
    </row>
    <row r="5635" spans="1:8" ht="26.4" x14ac:dyDescent="0.3">
      <c r="A5635" s="5" t="s">
        <v>13675</v>
      </c>
      <c r="B5635" s="44" t="s">
        <v>27526</v>
      </c>
      <c r="C5635" s="45">
        <v>26</v>
      </c>
      <c r="D5635" s="45" t="s">
        <v>24841</v>
      </c>
      <c r="E5635" s="45"/>
      <c r="F5635" s="45">
        <v>26</v>
      </c>
      <c r="G5635" s="44"/>
      <c r="H5635" s="169" t="s">
        <v>24842</v>
      </c>
    </row>
    <row r="5636" spans="1:8" x14ac:dyDescent="0.3">
      <c r="A5636" s="5" t="s">
        <v>13677</v>
      </c>
      <c r="B5636" s="44" t="s">
        <v>27527</v>
      </c>
      <c r="C5636" s="45">
        <v>26</v>
      </c>
      <c r="D5636" s="45" t="s">
        <v>24841</v>
      </c>
      <c r="E5636" s="45"/>
      <c r="F5636" s="45">
        <v>26</v>
      </c>
      <c r="G5636" s="44"/>
      <c r="H5636" s="169" t="s">
        <v>24842</v>
      </c>
    </row>
    <row r="5637" spans="1:8" x14ac:dyDescent="0.3">
      <c r="A5637" s="5" t="s">
        <v>13681</v>
      </c>
      <c r="B5637" s="44" t="s">
        <v>27524</v>
      </c>
      <c r="C5637" s="45">
        <v>26</v>
      </c>
      <c r="D5637" s="45" t="s">
        <v>24841</v>
      </c>
      <c r="E5637" s="45"/>
      <c r="F5637" s="45">
        <v>26</v>
      </c>
      <c r="G5637" s="44"/>
      <c r="H5637" s="169" t="s">
        <v>24842</v>
      </c>
    </row>
    <row r="5638" spans="1:8" x14ac:dyDescent="0.3">
      <c r="A5638" s="5" t="s">
        <v>13682</v>
      </c>
      <c r="B5638" s="44" t="s">
        <v>27525</v>
      </c>
      <c r="C5638" s="45">
        <v>26</v>
      </c>
      <c r="D5638" s="45" t="s">
        <v>24841</v>
      </c>
      <c r="E5638" s="45"/>
      <c r="F5638" s="45">
        <v>26</v>
      </c>
      <c r="G5638" s="44"/>
      <c r="H5638" s="169" t="s">
        <v>24842</v>
      </c>
    </row>
    <row r="5639" spans="1:8" ht="26.4" x14ac:dyDescent="0.3">
      <c r="A5639" s="5" t="s">
        <v>13683</v>
      </c>
      <c r="B5639" s="44" t="s">
        <v>27526</v>
      </c>
      <c r="C5639" s="45">
        <v>26</v>
      </c>
      <c r="D5639" s="45" t="s">
        <v>24841</v>
      </c>
      <c r="E5639" s="45"/>
      <c r="F5639" s="45">
        <v>26</v>
      </c>
      <c r="G5639" s="44"/>
      <c r="H5639" s="169" t="s">
        <v>24842</v>
      </c>
    </row>
    <row r="5640" spans="1:8" x14ac:dyDescent="0.3">
      <c r="A5640" s="5" t="s">
        <v>13684</v>
      </c>
      <c r="B5640" s="44" t="s">
        <v>27527</v>
      </c>
      <c r="C5640" s="45">
        <v>26</v>
      </c>
      <c r="D5640" s="45" t="s">
        <v>24841</v>
      </c>
      <c r="E5640" s="45"/>
      <c r="F5640" s="45">
        <v>26</v>
      </c>
      <c r="G5640" s="44"/>
      <c r="H5640" s="169" t="s">
        <v>24842</v>
      </c>
    </row>
    <row r="5641" spans="1:8" x14ac:dyDescent="0.3">
      <c r="A5641" s="5" t="s">
        <v>13687</v>
      </c>
      <c r="B5641" s="44" t="s">
        <v>27524</v>
      </c>
      <c r="C5641" s="45">
        <v>26</v>
      </c>
      <c r="D5641" s="45" t="s">
        <v>24841</v>
      </c>
      <c r="E5641" s="45"/>
      <c r="F5641" s="45">
        <v>26</v>
      </c>
      <c r="G5641" s="44"/>
      <c r="H5641" s="169" t="s">
        <v>24842</v>
      </c>
    </row>
    <row r="5642" spans="1:8" x14ac:dyDescent="0.3">
      <c r="A5642" s="5" t="s">
        <v>13688</v>
      </c>
      <c r="B5642" s="44" t="s">
        <v>27525</v>
      </c>
      <c r="C5642" s="45">
        <v>26</v>
      </c>
      <c r="D5642" s="45" t="s">
        <v>24841</v>
      </c>
      <c r="E5642" s="45"/>
      <c r="F5642" s="45">
        <v>26</v>
      </c>
      <c r="G5642" s="44"/>
      <c r="H5642" s="169" t="s">
        <v>24842</v>
      </c>
    </row>
    <row r="5643" spans="1:8" ht="26.4" x14ac:dyDescent="0.3">
      <c r="A5643" s="5" t="s">
        <v>13689</v>
      </c>
      <c r="B5643" s="44" t="s">
        <v>27526</v>
      </c>
      <c r="C5643" s="45">
        <v>26</v>
      </c>
      <c r="D5643" s="45" t="s">
        <v>24841</v>
      </c>
      <c r="E5643" s="45"/>
      <c r="F5643" s="45">
        <v>26</v>
      </c>
      <c r="G5643" s="44"/>
      <c r="H5643" s="169" t="s">
        <v>24842</v>
      </c>
    </row>
    <row r="5644" spans="1:8" x14ac:dyDescent="0.3">
      <c r="A5644" s="5" t="s">
        <v>13690</v>
      </c>
      <c r="B5644" s="44" t="s">
        <v>27527</v>
      </c>
      <c r="C5644" s="45">
        <v>26</v>
      </c>
      <c r="D5644" s="45" t="s">
        <v>24841</v>
      </c>
      <c r="E5644" s="45"/>
      <c r="F5644" s="45">
        <v>26</v>
      </c>
      <c r="G5644" s="44"/>
      <c r="H5644" s="169" t="s">
        <v>24842</v>
      </c>
    </row>
    <row r="5645" spans="1:8" x14ac:dyDescent="0.3">
      <c r="A5645" s="5" t="s">
        <v>13693</v>
      </c>
      <c r="B5645" s="44" t="s">
        <v>27524</v>
      </c>
      <c r="C5645" s="45">
        <v>26</v>
      </c>
      <c r="D5645" s="45" t="s">
        <v>24841</v>
      </c>
      <c r="E5645" s="45"/>
      <c r="F5645" s="45">
        <v>26</v>
      </c>
      <c r="G5645" s="44"/>
      <c r="H5645" s="169" t="s">
        <v>24842</v>
      </c>
    </row>
    <row r="5646" spans="1:8" x14ac:dyDescent="0.3">
      <c r="A5646" s="5" t="s">
        <v>13694</v>
      </c>
      <c r="B5646" s="44" t="s">
        <v>27525</v>
      </c>
      <c r="C5646" s="45">
        <v>26</v>
      </c>
      <c r="D5646" s="45" t="s">
        <v>24841</v>
      </c>
      <c r="E5646" s="45"/>
      <c r="F5646" s="45">
        <v>26</v>
      </c>
      <c r="G5646" s="44"/>
      <c r="H5646" s="169" t="s">
        <v>24842</v>
      </c>
    </row>
    <row r="5647" spans="1:8" ht="26.4" x14ac:dyDescent="0.3">
      <c r="A5647" s="5" t="s">
        <v>13695</v>
      </c>
      <c r="B5647" s="44" t="s">
        <v>27526</v>
      </c>
      <c r="C5647" s="45">
        <v>26</v>
      </c>
      <c r="D5647" s="45" t="s">
        <v>24841</v>
      </c>
      <c r="E5647" s="45"/>
      <c r="F5647" s="45">
        <v>26</v>
      </c>
      <c r="G5647" s="44"/>
      <c r="H5647" s="169" t="s">
        <v>24842</v>
      </c>
    </row>
    <row r="5648" spans="1:8" x14ac:dyDescent="0.3">
      <c r="A5648" s="5" t="s">
        <v>13696</v>
      </c>
      <c r="B5648" s="44" t="s">
        <v>27527</v>
      </c>
      <c r="C5648" s="45">
        <v>26</v>
      </c>
      <c r="D5648" s="45" t="s">
        <v>24841</v>
      </c>
      <c r="E5648" s="45"/>
      <c r="F5648" s="45">
        <v>26</v>
      </c>
      <c r="G5648" s="44"/>
      <c r="H5648" s="169" t="s">
        <v>24842</v>
      </c>
    </row>
    <row r="5649" spans="1:8" x14ac:dyDescent="0.3">
      <c r="A5649" s="5" t="s">
        <v>13699</v>
      </c>
      <c r="B5649" s="44" t="s">
        <v>27524</v>
      </c>
      <c r="C5649" s="45">
        <v>26</v>
      </c>
      <c r="D5649" s="45" t="s">
        <v>24841</v>
      </c>
      <c r="E5649" s="45"/>
      <c r="F5649" s="45">
        <v>26</v>
      </c>
      <c r="G5649" s="44"/>
      <c r="H5649" s="169" t="s">
        <v>24842</v>
      </c>
    </row>
    <row r="5650" spans="1:8" x14ac:dyDescent="0.3">
      <c r="A5650" s="5" t="s">
        <v>13700</v>
      </c>
      <c r="B5650" s="44" t="s">
        <v>27525</v>
      </c>
      <c r="C5650" s="45">
        <v>26</v>
      </c>
      <c r="D5650" s="45" t="s">
        <v>24841</v>
      </c>
      <c r="E5650" s="45"/>
      <c r="F5650" s="45">
        <v>26</v>
      </c>
      <c r="G5650" s="44"/>
      <c r="H5650" s="169" t="s">
        <v>24842</v>
      </c>
    </row>
    <row r="5651" spans="1:8" ht="26.4" x14ac:dyDescent="0.3">
      <c r="A5651" s="5" t="s">
        <v>13702</v>
      </c>
      <c r="B5651" s="44" t="s">
        <v>27528</v>
      </c>
      <c r="C5651" s="45">
        <v>26</v>
      </c>
      <c r="D5651" s="45" t="s">
        <v>24841</v>
      </c>
      <c r="E5651" s="45"/>
      <c r="F5651" s="45">
        <v>26</v>
      </c>
      <c r="G5651" s="44"/>
      <c r="H5651" s="169" t="s">
        <v>24842</v>
      </c>
    </row>
    <row r="5652" spans="1:8" x14ac:dyDescent="0.3">
      <c r="A5652" s="5" t="s">
        <v>13704</v>
      </c>
      <c r="B5652" s="44" t="s">
        <v>31</v>
      </c>
      <c r="C5652" s="45">
        <v>26</v>
      </c>
      <c r="D5652" s="45" t="s">
        <v>24841</v>
      </c>
      <c r="E5652" s="45"/>
      <c r="F5652" s="45">
        <v>26</v>
      </c>
      <c r="G5652" s="44"/>
      <c r="H5652" s="169" t="s">
        <v>24842</v>
      </c>
    </row>
    <row r="5653" spans="1:8" x14ac:dyDescent="0.3">
      <c r="A5653" s="5" t="s">
        <v>13708</v>
      </c>
      <c r="B5653" s="44" t="s">
        <v>27529</v>
      </c>
      <c r="C5653" s="45">
        <v>26</v>
      </c>
      <c r="D5653" s="45" t="s">
        <v>24841</v>
      </c>
      <c r="E5653" s="45"/>
      <c r="F5653" s="45">
        <v>26</v>
      </c>
      <c r="G5653" s="44"/>
      <c r="H5653" s="169" t="s">
        <v>24842</v>
      </c>
    </row>
    <row r="5654" spans="1:8" ht="26.4" x14ac:dyDescent="0.3">
      <c r="A5654" s="5" t="s">
        <v>13710</v>
      </c>
      <c r="B5654" s="44" t="s">
        <v>27526</v>
      </c>
      <c r="C5654" s="45">
        <v>26</v>
      </c>
      <c r="D5654" s="45" t="s">
        <v>24841</v>
      </c>
      <c r="E5654" s="45"/>
      <c r="F5654" s="45">
        <v>26</v>
      </c>
      <c r="G5654" s="44"/>
      <c r="H5654" s="169" t="s">
        <v>24842</v>
      </c>
    </row>
    <row r="5655" spans="1:8" x14ac:dyDescent="0.3">
      <c r="A5655" s="5" t="s">
        <v>13711</v>
      </c>
      <c r="B5655" s="44" t="s">
        <v>27527</v>
      </c>
      <c r="C5655" s="45">
        <v>26</v>
      </c>
      <c r="D5655" s="45" t="s">
        <v>24841</v>
      </c>
      <c r="E5655" s="45"/>
      <c r="F5655" s="45">
        <v>26</v>
      </c>
      <c r="G5655" s="44"/>
      <c r="H5655" s="169" t="s">
        <v>24842</v>
      </c>
    </row>
    <row r="5656" spans="1:8" x14ac:dyDescent="0.3">
      <c r="A5656" s="5" t="s">
        <v>13713</v>
      </c>
      <c r="B5656" s="44" t="s">
        <v>27529</v>
      </c>
      <c r="C5656" s="45">
        <v>26</v>
      </c>
      <c r="D5656" s="45" t="s">
        <v>24841</v>
      </c>
      <c r="E5656" s="45"/>
      <c r="F5656" s="45">
        <v>26</v>
      </c>
      <c r="G5656" s="44"/>
      <c r="H5656" s="169" t="s">
        <v>24842</v>
      </c>
    </row>
    <row r="5657" spans="1:8" ht="26.4" x14ac:dyDescent="0.3">
      <c r="A5657" s="5" t="s">
        <v>13714</v>
      </c>
      <c r="B5657" s="44" t="s">
        <v>27526</v>
      </c>
      <c r="C5657" s="45">
        <v>26</v>
      </c>
      <c r="D5657" s="45" t="s">
        <v>24841</v>
      </c>
      <c r="E5657" s="45"/>
      <c r="F5657" s="45">
        <v>26</v>
      </c>
      <c r="G5657" s="44"/>
      <c r="H5657" s="169" t="s">
        <v>24842</v>
      </c>
    </row>
    <row r="5658" spans="1:8" x14ac:dyDescent="0.3">
      <c r="A5658" s="5" t="s">
        <v>13715</v>
      </c>
      <c r="B5658" s="44" t="s">
        <v>27527</v>
      </c>
      <c r="C5658" s="45">
        <v>26</v>
      </c>
      <c r="D5658" s="45" t="s">
        <v>24841</v>
      </c>
      <c r="E5658" s="45"/>
      <c r="F5658" s="45">
        <v>26</v>
      </c>
      <c r="G5658" s="44"/>
      <c r="H5658" s="169" t="s">
        <v>24842</v>
      </c>
    </row>
    <row r="5659" spans="1:8" x14ac:dyDescent="0.3">
      <c r="A5659" s="5" t="s">
        <v>13717</v>
      </c>
      <c r="B5659" s="44" t="s">
        <v>27529</v>
      </c>
      <c r="C5659" s="45">
        <v>26</v>
      </c>
      <c r="D5659" s="45" t="s">
        <v>24841</v>
      </c>
      <c r="E5659" s="45"/>
      <c r="F5659" s="45">
        <v>26</v>
      </c>
      <c r="G5659" s="44"/>
      <c r="H5659" s="169" t="s">
        <v>24842</v>
      </c>
    </row>
    <row r="5660" spans="1:8" ht="26.4" x14ac:dyDescent="0.3">
      <c r="A5660" s="5" t="s">
        <v>13718</v>
      </c>
      <c r="B5660" s="44" t="s">
        <v>27526</v>
      </c>
      <c r="C5660" s="45">
        <v>26</v>
      </c>
      <c r="D5660" s="45" t="s">
        <v>24841</v>
      </c>
      <c r="E5660" s="45"/>
      <c r="F5660" s="45">
        <v>26</v>
      </c>
      <c r="G5660" s="44"/>
      <c r="H5660" s="169" t="s">
        <v>24842</v>
      </c>
    </row>
    <row r="5661" spans="1:8" x14ac:dyDescent="0.3">
      <c r="A5661" s="5" t="s">
        <v>13719</v>
      </c>
      <c r="B5661" s="44" t="s">
        <v>27527</v>
      </c>
      <c r="C5661" s="45">
        <v>26</v>
      </c>
      <c r="D5661" s="45" t="s">
        <v>24841</v>
      </c>
      <c r="E5661" s="45"/>
      <c r="F5661" s="45">
        <v>26</v>
      </c>
      <c r="G5661" s="44"/>
      <c r="H5661" s="169" t="s">
        <v>24842</v>
      </c>
    </row>
    <row r="5662" spans="1:8" x14ac:dyDescent="0.3">
      <c r="A5662" s="5" t="s">
        <v>13721</v>
      </c>
      <c r="B5662" s="44" t="s">
        <v>27529</v>
      </c>
      <c r="C5662" s="45">
        <v>26</v>
      </c>
      <c r="D5662" s="45" t="s">
        <v>24841</v>
      </c>
      <c r="E5662" s="45"/>
      <c r="F5662" s="45">
        <v>26</v>
      </c>
      <c r="G5662" s="44"/>
      <c r="H5662" s="169" t="s">
        <v>24842</v>
      </c>
    </row>
    <row r="5663" spans="1:8" x14ac:dyDescent="0.3">
      <c r="A5663" s="5" t="s">
        <v>13724</v>
      </c>
      <c r="B5663" s="44" t="s">
        <v>27530</v>
      </c>
      <c r="C5663" s="45">
        <v>26</v>
      </c>
      <c r="D5663" s="45" t="s">
        <v>24841</v>
      </c>
      <c r="E5663" s="45"/>
      <c r="F5663" s="45">
        <v>26</v>
      </c>
      <c r="G5663" s="44"/>
      <c r="H5663" s="169" t="s">
        <v>24842</v>
      </c>
    </row>
    <row r="5664" spans="1:8" x14ac:dyDescent="0.3">
      <c r="A5664" s="5" t="s">
        <v>13726</v>
      </c>
      <c r="B5664" s="44" t="s">
        <v>31</v>
      </c>
      <c r="C5664" s="45">
        <v>26</v>
      </c>
      <c r="D5664" s="45" t="s">
        <v>24841</v>
      </c>
      <c r="E5664" s="45"/>
      <c r="F5664" s="45">
        <v>26</v>
      </c>
      <c r="G5664" s="44"/>
      <c r="H5664" s="169" t="s">
        <v>24842</v>
      </c>
    </row>
    <row r="5665" spans="1:8" ht="26.4" x14ac:dyDescent="0.3">
      <c r="A5665" s="5" t="s">
        <v>13727</v>
      </c>
      <c r="B5665" s="44" t="s">
        <v>27531</v>
      </c>
      <c r="C5665" s="45">
        <v>26</v>
      </c>
      <c r="D5665" s="45" t="s">
        <v>24841</v>
      </c>
      <c r="E5665" s="45"/>
      <c r="F5665" s="45">
        <v>26</v>
      </c>
      <c r="G5665" s="44"/>
      <c r="H5665" s="169" t="s">
        <v>24842</v>
      </c>
    </row>
    <row r="5666" spans="1:8" x14ac:dyDescent="0.3">
      <c r="A5666" s="5" t="s">
        <v>13729</v>
      </c>
      <c r="B5666" s="44" t="s">
        <v>27527</v>
      </c>
      <c r="C5666" s="45">
        <v>26</v>
      </c>
      <c r="D5666" s="45" t="s">
        <v>24841</v>
      </c>
      <c r="E5666" s="45"/>
      <c r="F5666" s="45">
        <v>26</v>
      </c>
      <c r="G5666" s="44"/>
      <c r="H5666" s="169" t="s">
        <v>24842</v>
      </c>
    </row>
    <row r="5667" spans="1:8" x14ac:dyDescent="0.3">
      <c r="A5667" s="5" t="s">
        <v>13731</v>
      </c>
      <c r="B5667" s="44" t="s">
        <v>27529</v>
      </c>
      <c r="C5667" s="45">
        <v>26</v>
      </c>
      <c r="D5667" s="45" t="s">
        <v>24841</v>
      </c>
      <c r="E5667" s="45"/>
      <c r="F5667" s="45">
        <v>26</v>
      </c>
      <c r="G5667" s="44"/>
      <c r="H5667" s="169" t="s">
        <v>24842</v>
      </c>
    </row>
    <row r="5668" spans="1:8" ht="26.4" x14ac:dyDescent="0.3">
      <c r="A5668" s="5" t="s">
        <v>13732</v>
      </c>
      <c r="B5668" s="44" t="s">
        <v>27526</v>
      </c>
      <c r="C5668" s="45">
        <v>26</v>
      </c>
      <c r="D5668" s="45" t="s">
        <v>24841</v>
      </c>
      <c r="E5668" s="45"/>
      <c r="F5668" s="45">
        <v>26</v>
      </c>
      <c r="G5668" s="44"/>
      <c r="H5668" s="169" t="s">
        <v>24842</v>
      </c>
    </row>
    <row r="5669" spans="1:8" x14ac:dyDescent="0.3">
      <c r="A5669" s="5" t="s">
        <v>13733</v>
      </c>
      <c r="B5669" s="44" t="s">
        <v>27527</v>
      </c>
      <c r="C5669" s="45">
        <v>26</v>
      </c>
      <c r="D5669" s="45" t="s">
        <v>24841</v>
      </c>
      <c r="E5669" s="45"/>
      <c r="F5669" s="45">
        <v>26</v>
      </c>
      <c r="G5669" s="44"/>
      <c r="H5669" s="169" t="s">
        <v>24842</v>
      </c>
    </row>
    <row r="5670" spans="1:8" x14ac:dyDescent="0.3">
      <c r="A5670" s="5" t="s">
        <v>13737</v>
      </c>
      <c r="B5670" s="44" t="s">
        <v>27529</v>
      </c>
      <c r="C5670" s="45">
        <v>26</v>
      </c>
      <c r="D5670" s="45" t="s">
        <v>24841</v>
      </c>
      <c r="E5670" s="45"/>
      <c r="F5670" s="45">
        <v>26</v>
      </c>
      <c r="G5670" s="44"/>
      <c r="H5670" s="169" t="s">
        <v>24842</v>
      </c>
    </row>
    <row r="5671" spans="1:8" ht="26.4" x14ac:dyDescent="0.3">
      <c r="A5671" s="5" t="s">
        <v>13739</v>
      </c>
      <c r="B5671" s="44" t="s">
        <v>27528</v>
      </c>
      <c r="C5671" s="45">
        <v>26</v>
      </c>
      <c r="D5671" s="45" t="s">
        <v>24841</v>
      </c>
      <c r="E5671" s="45"/>
      <c r="F5671" s="45">
        <v>26</v>
      </c>
      <c r="G5671" s="44"/>
      <c r="H5671" s="169" t="s">
        <v>24842</v>
      </c>
    </row>
    <row r="5672" spans="1:8" x14ac:dyDescent="0.3">
      <c r="A5672" s="5" t="s">
        <v>13740</v>
      </c>
      <c r="B5672" s="44" t="s">
        <v>31</v>
      </c>
      <c r="C5672" s="45">
        <v>26</v>
      </c>
      <c r="D5672" s="45" t="s">
        <v>24841</v>
      </c>
      <c r="E5672" s="45"/>
      <c r="F5672" s="45">
        <v>26</v>
      </c>
      <c r="G5672" s="44"/>
      <c r="H5672" s="169" t="s">
        <v>24842</v>
      </c>
    </row>
    <row r="5673" spans="1:8" x14ac:dyDescent="0.3">
      <c r="A5673" s="5" t="s">
        <v>13742</v>
      </c>
      <c r="B5673" s="44" t="s">
        <v>27529</v>
      </c>
      <c r="C5673" s="45">
        <v>26</v>
      </c>
      <c r="D5673" s="45" t="s">
        <v>24841</v>
      </c>
      <c r="E5673" s="45"/>
      <c r="F5673" s="45">
        <v>26</v>
      </c>
      <c r="G5673" s="44"/>
      <c r="H5673" s="169" t="s">
        <v>24842</v>
      </c>
    </row>
    <row r="5674" spans="1:8" ht="26.4" x14ac:dyDescent="0.3">
      <c r="A5674" s="5" t="s">
        <v>13744</v>
      </c>
      <c r="B5674" s="44" t="s">
        <v>27528</v>
      </c>
      <c r="C5674" s="45">
        <v>26</v>
      </c>
      <c r="D5674" s="45" t="s">
        <v>24841</v>
      </c>
      <c r="E5674" s="45"/>
      <c r="F5674" s="45">
        <v>26</v>
      </c>
      <c r="G5674" s="44"/>
      <c r="H5674" s="169" t="s">
        <v>24842</v>
      </c>
    </row>
    <row r="5675" spans="1:8" x14ac:dyDescent="0.3">
      <c r="A5675" s="5" t="s">
        <v>13745</v>
      </c>
      <c r="B5675" s="44" t="s">
        <v>31</v>
      </c>
      <c r="C5675" s="45">
        <v>26</v>
      </c>
      <c r="D5675" s="45" t="s">
        <v>24841</v>
      </c>
      <c r="E5675" s="45"/>
      <c r="F5675" s="45">
        <v>26</v>
      </c>
      <c r="G5675" s="44"/>
      <c r="H5675" s="169" t="s">
        <v>24842</v>
      </c>
    </row>
    <row r="5676" spans="1:8" x14ac:dyDescent="0.3">
      <c r="A5676" s="5" t="s">
        <v>13747</v>
      </c>
      <c r="B5676" s="44" t="s">
        <v>27529</v>
      </c>
      <c r="C5676" s="45">
        <v>26</v>
      </c>
      <c r="D5676" s="45" t="s">
        <v>24841</v>
      </c>
      <c r="E5676" s="45"/>
      <c r="F5676" s="45">
        <v>26</v>
      </c>
      <c r="G5676" s="44"/>
      <c r="H5676" s="169" t="s">
        <v>24842</v>
      </c>
    </row>
    <row r="5677" spans="1:8" ht="26.4" x14ac:dyDescent="0.3">
      <c r="A5677" s="5" t="s">
        <v>13748</v>
      </c>
      <c r="B5677" s="44" t="s">
        <v>27526</v>
      </c>
      <c r="C5677" s="45">
        <v>26</v>
      </c>
      <c r="D5677" s="45" t="s">
        <v>24841</v>
      </c>
      <c r="E5677" s="45"/>
      <c r="F5677" s="45">
        <v>26</v>
      </c>
      <c r="G5677" s="44"/>
      <c r="H5677" s="169" t="s">
        <v>24842</v>
      </c>
    </row>
    <row r="5678" spans="1:8" x14ac:dyDescent="0.3">
      <c r="A5678" s="5" t="s">
        <v>13749</v>
      </c>
      <c r="B5678" s="44" t="s">
        <v>27527</v>
      </c>
      <c r="C5678" s="45">
        <v>26</v>
      </c>
      <c r="D5678" s="45" t="s">
        <v>24841</v>
      </c>
      <c r="E5678" s="45"/>
      <c r="F5678" s="45">
        <v>26</v>
      </c>
      <c r="G5678" s="44"/>
      <c r="H5678" s="169" t="s">
        <v>24842</v>
      </c>
    </row>
    <row r="5679" spans="1:8" x14ac:dyDescent="0.3">
      <c r="A5679" s="5" t="s">
        <v>13751</v>
      </c>
      <c r="B5679" s="44" t="s">
        <v>27529</v>
      </c>
      <c r="C5679" s="45">
        <v>26</v>
      </c>
      <c r="D5679" s="45" t="s">
        <v>24841</v>
      </c>
      <c r="E5679" s="45"/>
      <c r="F5679" s="45">
        <v>26</v>
      </c>
      <c r="G5679" s="44"/>
      <c r="H5679" s="169" t="s">
        <v>24842</v>
      </c>
    </row>
    <row r="5680" spans="1:8" ht="26.4" x14ac:dyDescent="0.3">
      <c r="A5680" s="5" t="s">
        <v>13753</v>
      </c>
      <c r="B5680" s="44" t="s">
        <v>27528</v>
      </c>
      <c r="C5680" s="45">
        <v>26</v>
      </c>
      <c r="D5680" s="45" t="s">
        <v>24841</v>
      </c>
      <c r="E5680" s="45"/>
      <c r="F5680" s="45">
        <v>26</v>
      </c>
      <c r="G5680" s="44"/>
      <c r="H5680" s="169" t="s">
        <v>24842</v>
      </c>
    </row>
    <row r="5681" spans="1:8" x14ac:dyDescent="0.3">
      <c r="A5681" s="5" t="s">
        <v>13754</v>
      </c>
      <c r="B5681" s="44" t="s">
        <v>31</v>
      </c>
      <c r="C5681" s="45">
        <v>26</v>
      </c>
      <c r="D5681" s="45" t="s">
        <v>24841</v>
      </c>
      <c r="E5681" s="45"/>
      <c r="F5681" s="45">
        <v>26</v>
      </c>
      <c r="G5681" s="44"/>
      <c r="H5681" s="169" t="s">
        <v>24842</v>
      </c>
    </row>
    <row r="5682" spans="1:8" x14ac:dyDescent="0.3">
      <c r="A5682" s="5" t="s">
        <v>13756</v>
      </c>
      <c r="B5682" s="44" t="s">
        <v>27529</v>
      </c>
      <c r="C5682" s="45">
        <v>26</v>
      </c>
      <c r="D5682" s="45" t="s">
        <v>24841</v>
      </c>
      <c r="E5682" s="45"/>
      <c r="F5682" s="45">
        <v>26</v>
      </c>
      <c r="G5682" s="44"/>
      <c r="H5682" s="169" t="s">
        <v>24842</v>
      </c>
    </row>
    <row r="5683" spans="1:8" ht="26.4" x14ac:dyDescent="0.3">
      <c r="A5683" s="5" t="s">
        <v>13758</v>
      </c>
      <c r="B5683" s="44" t="s">
        <v>27528</v>
      </c>
      <c r="C5683" s="45">
        <v>26</v>
      </c>
      <c r="D5683" s="45" t="s">
        <v>24841</v>
      </c>
      <c r="E5683" s="45"/>
      <c r="F5683" s="45">
        <v>26</v>
      </c>
      <c r="G5683" s="44"/>
      <c r="H5683" s="169" t="s">
        <v>24842</v>
      </c>
    </row>
    <row r="5684" spans="1:8" x14ac:dyDescent="0.3">
      <c r="A5684" s="5" t="s">
        <v>13759</v>
      </c>
      <c r="B5684" s="44" t="s">
        <v>31</v>
      </c>
      <c r="C5684" s="45">
        <v>26</v>
      </c>
      <c r="D5684" s="45" t="s">
        <v>24841</v>
      </c>
      <c r="E5684" s="45"/>
      <c r="F5684" s="45">
        <v>26</v>
      </c>
      <c r="G5684" s="44"/>
      <c r="H5684" s="169" t="s">
        <v>24842</v>
      </c>
    </row>
    <row r="5685" spans="1:8" x14ac:dyDescent="0.3">
      <c r="A5685" s="5" t="s">
        <v>13763</v>
      </c>
      <c r="B5685" s="44" t="s">
        <v>27529</v>
      </c>
      <c r="C5685" s="45">
        <v>26</v>
      </c>
      <c r="D5685" s="45" t="s">
        <v>24841</v>
      </c>
      <c r="E5685" s="45"/>
      <c r="F5685" s="45">
        <v>26</v>
      </c>
      <c r="G5685" s="44"/>
      <c r="H5685" s="169" t="s">
        <v>24842</v>
      </c>
    </row>
    <row r="5686" spans="1:8" ht="26.4" x14ac:dyDescent="0.3">
      <c r="A5686" s="5" t="s">
        <v>13764</v>
      </c>
      <c r="B5686" s="44" t="s">
        <v>27526</v>
      </c>
      <c r="C5686" s="45">
        <v>26</v>
      </c>
      <c r="D5686" s="45" t="s">
        <v>24841</v>
      </c>
      <c r="E5686" s="45"/>
      <c r="F5686" s="45">
        <v>26</v>
      </c>
      <c r="G5686" s="44"/>
      <c r="H5686" s="169" t="s">
        <v>24842</v>
      </c>
    </row>
    <row r="5687" spans="1:8" x14ac:dyDescent="0.3">
      <c r="A5687" s="5" t="s">
        <v>13765</v>
      </c>
      <c r="B5687" s="44" t="s">
        <v>27527</v>
      </c>
      <c r="C5687" s="45">
        <v>26</v>
      </c>
      <c r="D5687" s="45" t="s">
        <v>24841</v>
      </c>
      <c r="E5687" s="45"/>
      <c r="F5687" s="45">
        <v>26</v>
      </c>
      <c r="G5687" s="44"/>
      <c r="H5687" s="169" t="s">
        <v>24842</v>
      </c>
    </row>
    <row r="5688" spans="1:8" x14ac:dyDescent="0.3">
      <c r="A5688" s="5" t="s">
        <v>13768</v>
      </c>
      <c r="B5688" s="44" t="s">
        <v>27532</v>
      </c>
      <c r="C5688" s="45">
        <v>26</v>
      </c>
      <c r="D5688" s="45" t="s">
        <v>24841</v>
      </c>
      <c r="E5688" s="45"/>
      <c r="F5688" s="45">
        <v>26</v>
      </c>
      <c r="G5688" s="44"/>
      <c r="H5688" s="169" t="s">
        <v>24842</v>
      </c>
    </row>
    <row r="5689" spans="1:8" ht="26.4" x14ac:dyDescent="0.3">
      <c r="A5689" s="5" t="s">
        <v>13770</v>
      </c>
      <c r="B5689" s="44" t="s">
        <v>27528</v>
      </c>
      <c r="C5689" s="45">
        <v>26</v>
      </c>
      <c r="D5689" s="45" t="s">
        <v>24841</v>
      </c>
      <c r="E5689" s="45"/>
      <c r="F5689" s="45">
        <v>26</v>
      </c>
      <c r="G5689" s="44"/>
      <c r="H5689" s="169" t="s">
        <v>24842</v>
      </c>
    </row>
    <row r="5690" spans="1:8" x14ac:dyDescent="0.3">
      <c r="A5690" s="5" t="s">
        <v>13771</v>
      </c>
      <c r="B5690" s="44" t="s">
        <v>31</v>
      </c>
      <c r="C5690" s="45">
        <v>26</v>
      </c>
      <c r="D5690" s="45" t="s">
        <v>24841</v>
      </c>
      <c r="E5690" s="45"/>
      <c r="F5690" s="45">
        <v>26</v>
      </c>
      <c r="G5690" s="44"/>
      <c r="H5690" s="169" t="s">
        <v>24842</v>
      </c>
    </row>
    <row r="5691" spans="1:8" x14ac:dyDescent="0.3">
      <c r="A5691" s="5" t="s">
        <v>13773</v>
      </c>
      <c r="B5691" s="44" t="s">
        <v>27529</v>
      </c>
      <c r="C5691" s="45">
        <v>26</v>
      </c>
      <c r="D5691" s="45" t="s">
        <v>24841</v>
      </c>
      <c r="E5691" s="45"/>
      <c r="F5691" s="45">
        <v>26</v>
      </c>
      <c r="G5691" s="44"/>
      <c r="H5691" s="169" t="s">
        <v>24842</v>
      </c>
    </row>
    <row r="5692" spans="1:8" ht="26.4" x14ac:dyDescent="0.3">
      <c r="A5692" s="5" t="s">
        <v>13774</v>
      </c>
      <c r="B5692" s="44" t="s">
        <v>27526</v>
      </c>
      <c r="C5692" s="45">
        <v>26</v>
      </c>
      <c r="D5692" s="45" t="s">
        <v>24841</v>
      </c>
      <c r="E5692" s="45"/>
      <c r="F5692" s="45">
        <v>26</v>
      </c>
      <c r="G5692" s="44"/>
      <c r="H5692" s="169" t="s">
        <v>24842</v>
      </c>
    </row>
    <row r="5693" spans="1:8" x14ac:dyDescent="0.3">
      <c r="A5693" s="5" t="s">
        <v>13775</v>
      </c>
      <c r="B5693" s="44" t="s">
        <v>27527</v>
      </c>
      <c r="C5693" s="45">
        <v>26</v>
      </c>
      <c r="D5693" s="45" t="s">
        <v>24841</v>
      </c>
      <c r="E5693" s="45"/>
      <c r="F5693" s="45">
        <v>26</v>
      </c>
      <c r="G5693" s="44"/>
      <c r="H5693" s="169" t="s">
        <v>24842</v>
      </c>
    </row>
    <row r="5694" spans="1:8" x14ac:dyDescent="0.3">
      <c r="A5694" s="5" t="s">
        <v>13777</v>
      </c>
      <c r="B5694" s="44" t="s">
        <v>27529</v>
      </c>
      <c r="C5694" s="45">
        <v>26</v>
      </c>
      <c r="D5694" s="45" t="s">
        <v>24841</v>
      </c>
      <c r="E5694" s="45"/>
      <c r="F5694" s="45">
        <v>26</v>
      </c>
      <c r="G5694" s="44"/>
      <c r="H5694" s="169" t="s">
        <v>24842</v>
      </c>
    </row>
    <row r="5695" spans="1:8" x14ac:dyDescent="0.3">
      <c r="A5695" s="5" t="s">
        <v>13779</v>
      </c>
      <c r="B5695" s="44" t="s">
        <v>27530</v>
      </c>
      <c r="C5695" s="45">
        <v>26</v>
      </c>
      <c r="D5695" s="45" t="s">
        <v>24841</v>
      </c>
      <c r="E5695" s="45"/>
      <c r="F5695" s="45">
        <v>26</v>
      </c>
      <c r="G5695" s="44"/>
      <c r="H5695" s="169" t="s">
        <v>24842</v>
      </c>
    </row>
    <row r="5696" spans="1:8" x14ac:dyDescent="0.3">
      <c r="A5696" s="5" t="s">
        <v>13780</v>
      </c>
      <c r="B5696" s="44" t="s">
        <v>31</v>
      </c>
      <c r="C5696" s="45">
        <v>26</v>
      </c>
      <c r="D5696" s="45" t="s">
        <v>24841</v>
      </c>
      <c r="E5696" s="45"/>
      <c r="F5696" s="45">
        <v>26</v>
      </c>
      <c r="G5696" s="44"/>
      <c r="H5696" s="169" t="s">
        <v>24842</v>
      </c>
    </row>
    <row r="5697" spans="1:8" ht="26.4" x14ac:dyDescent="0.3">
      <c r="A5697" s="5" t="s">
        <v>13781</v>
      </c>
      <c r="B5697" s="44" t="s">
        <v>27531</v>
      </c>
      <c r="C5697" s="45">
        <v>26</v>
      </c>
      <c r="D5697" s="45" t="s">
        <v>24841</v>
      </c>
      <c r="E5697" s="45"/>
      <c r="F5697" s="45">
        <v>26</v>
      </c>
      <c r="G5697" s="44"/>
      <c r="H5697" s="169" t="s">
        <v>24842</v>
      </c>
    </row>
    <row r="5698" spans="1:8" x14ac:dyDescent="0.3">
      <c r="A5698" s="5" t="s">
        <v>13782</v>
      </c>
      <c r="B5698" s="44" t="s">
        <v>27527</v>
      </c>
      <c r="C5698" s="45">
        <v>26</v>
      </c>
      <c r="D5698" s="45" t="s">
        <v>24841</v>
      </c>
      <c r="E5698" s="45"/>
      <c r="F5698" s="45">
        <v>26</v>
      </c>
      <c r="G5698" s="44"/>
      <c r="H5698" s="169" t="s">
        <v>24842</v>
      </c>
    </row>
    <row r="5699" spans="1:8" x14ac:dyDescent="0.3">
      <c r="A5699" s="5" t="s">
        <v>13784</v>
      </c>
      <c r="B5699" s="44" t="s">
        <v>27529</v>
      </c>
      <c r="C5699" s="45">
        <v>26</v>
      </c>
      <c r="D5699" s="45" t="s">
        <v>24841</v>
      </c>
      <c r="E5699" s="45"/>
      <c r="F5699" s="45">
        <v>26</v>
      </c>
      <c r="G5699" s="44"/>
      <c r="H5699" s="169" t="s">
        <v>24842</v>
      </c>
    </row>
    <row r="5700" spans="1:8" ht="26.4" x14ac:dyDescent="0.3">
      <c r="A5700" s="5" t="s">
        <v>13785</v>
      </c>
      <c r="B5700" s="44" t="s">
        <v>27526</v>
      </c>
      <c r="C5700" s="45">
        <v>26</v>
      </c>
      <c r="D5700" s="45" t="s">
        <v>24841</v>
      </c>
      <c r="E5700" s="45"/>
      <c r="F5700" s="45">
        <v>26</v>
      </c>
      <c r="G5700" s="44"/>
      <c r="H5700" s="169" t="s">
        <v>24842</v>
      </c>
    </row>
    <row r="5701" spans="1:8" x14ac:dyDescent="0.3">
      <c r="A5701" s="5" t="s">
        <v>13786</v>
      </c>
      <c r="B5701" s="44" t="s">
        <v>27527</v>
      </c>
      <c r="C5701" s="45">
        <v>26</v>
      </c>
      <c r="D5701" s="45" t="s">
        <v>24841</v>
      </c>
      <c r="E5701" s="45"/>
      <c r="F5701" s="45">
        <v>26</v>
      </c>
      <c r="G5701" s="44"/>
      <c r="H5701" s="169" t="s">
        <v>24842</v>
      </c>
    </row>
    <row r="5702" spans="1:8" x14ac:dyDescent="0.3">
      <c r="A5702" s="5" t="s">
        <v>13791</v>
      </c>
      <c r="B5702" s="44" t="s">
        <v>12995</v>
      </c>
      <c r="C5702" s="45">
        <v>26</v>
      </c>
      <c r="D5702" s="45" t="s">
        <v>24841</v>
      </c>
      <c r="E5702" s="45"/>
      <c r="F5702" s="45">
        <v>26</v>
      </c>
      <c r="G5702" s="44"/>
      <c r="H5702" s="169" t="s">
        <v>24842</v>
      </c>
    </row>
    <row r="5703" spans="1:8" x14ac:dyDescent="0.3">
      <c r="A5703" s="5" t="s">
        <v>13792</v>
      </c>
      <c r="B5703" s="44" t="s">
        <v>13793</v>
      </c>
      <c r="C5703" s="45">
        <v>26</v>
      </c>
      <c r="D5703" s="45" t="s">
        <v>24841</v>
      </c>
      <c r="E5703" s="45"/>
      <c r="F5703" s="45">
        <v>26</v>
      </c>
      <c r="G5703" s="44"/>
      <c r="H5703" s="169" t="s">
        <v>24842</v>
      </c>
    </row>
    <row r="5704" spans="1:8" x14ac:dyDescent="0.3">
      <c r="A5704" s="5" t="s">
        <v>13794</v>
      </c>
      <c r="B5704" s="44" t="s">
        <v>13795</v>
      </c>
      <c r="C5704" s="45">
        <v>26</v>
      </c>
      <c r="D5704" s="45" t="s">
        <v>24841</v>
      </c>
      <c r="E5704" s="45"/>
      <c r="F5704" s="45">
        <v>26</v>
      </c>
      <c r="G5704" s="44"/>
      <c r="H5704" s="169" t="s">
        <v>24842</v>
      </c>
    </row>
    <row r="5705" spans="1:8" x14ac:dyDescent="0.3">
      <c r="A5705" s="5" t="s">
        <v>13796</v>
      </c>
      <c r="B5705" s="44" t="s">
        <v>27533</v>
      </c>
      <c r="C5705" s="45">
        <v>26</v>
      </c>
      <c r="D5705" s="45" t="s">
        <v>24841</v>
      </c>
      <c r="E5705" s="45"/>
      <c r="F5705" s="45">
        <v>26</v>
      </c>
      <c r="G5705" s="44"/>
      <c r="H5705" s="169" t="s">
        <v>24842</v>
      </c>
    </row>
    <row r="5706" spans="1:8" x14ac:dyDescent="0.3">
      <c r="A5706" s="5" t="s">
        <v>13798</v>
      </c>
      <c r="B5706" s="44" t="s">
        <v>13799</v>
      </c>
      <c r="C5706" s="45">
        <v>26</v>
      </c>
      <c r="D5706" s="45" t="s">
        <v>24841</v>
      </c>
      <c r="E5706" s="45"/>
      <c r="F5706" s="45">
        <v>26</v>
      </c>
      <c r="G5706" s="44"/>
      <c r="H5706" s="169" t="s">
        <v>24842</v>
      </c>
    </row>
    <row r="5707" spans="1:8" x14ac:dyDescent="0.3">
      <c r="A5707" s="5" t="s">
        <v>13802</v>
      </c>
      <c r="B5707" s="44" t="s">
        <v>12995</v>
      </c>
      <c r="C5707" s="45">
        <v>26</v>
      </c>
      <c r="D5707" s="45" t="s">
        <v>24841</v>
      </c>
      <c r="E5707" s="45"/>
      <c r="F5707" s="45">
        <v>26</v>
      </c>
      <c r="G5707" s="44"/>
      <c r="H5707" s="169" t="s">
        <v>24842</v>
      </c>
    </row>
    <row r="5708" spans="1:8" x14ac:dyDescent="0.3">
      <c r="A5708" s="5" t="s">
        <v>13803</v>
      </c>
      <c r="B5708" s="44" t="s">
        <v>13793</v>
      </c>
      <c r="C5708" s="45">
        <v>26</v>
      </c>
      <c r="D5708" s="45" t="s">
        <v>24841</v>
      </c>
      <c r="E5708" s="45"/>
      <c r="F5708" s="45">
        <v>26</v>
      </c>
      <c r="G5708" s="44"/>
      <c r="H5708" s="169" t="s">
        <v>24842</v>
      </c>
    </row>
    <row r="5709" spans="1:8" x14ac:dyDescent="0.3">
      <c r="A5709" s="5" t="s">
        <v>13804</v>
      </c>
      <c r="B5709" s="44" t="s">
        <v>13795</v>
      </c>
      <c r="C5709" s="45">
        <v>26</v>
      </c>
      <c r="D5709" s="45" t="s">
        <v>24841</v>
      </c>
      <c r="E5709" s="45"/>
      <c r="F5709" s="45">
        <v>26</v>
      </c>
      <c r="G5709" s="44"/>
      <c r="H5709" s="169" t="s">
        <v>24842</v>
      </c>
    </row>
    <row r="5710" spans="1:8" x14ac:dyDescent="0.3">
      <c r="A5710" s="5" t="s">
        <v>13805</v>
      </c>
      <c r="B5710" s="44" t="s">
        <v>27533</v>
      </c>
      <c r="C5710" s="45">
        <v>26</v>
      </c>
      <c r="D5710" s="45" t="s">
        <v>24841</v>
      </c>
      <c r="E5710" s="45"/>
      <c r="F5710" s="45">
        <v>26</v>
      </c>
      <c r="G5710" s="44"/>
      <c r="H5710" s="169" t="s">
        <v>24842</v>
      </c>
    </row>
    <row r="5711" spans="1:8" x14ac:dyDescent="0.3">
      <c r="A5711" s="5" t="s">
        <v>13806</v>
      </c>
      <c r="B5711" s="44" t="s">
        <v>13799</v>
      </c>
      <c r="C5711" s="45">
        <v>26</v>
      </c>
      <c r="D5711" s="45" t="s">
        <v>24841</v>
      </c>
      <c r="E5711" s="45"/>
      <c r="F5711" s="45">
        <v>26</v>
      </c>
      <c r="G5711" s="44"/>
      <c r="H5711" s="169" t="s">
        <v>24842</v>
      </c>
    </row>
    <row r="5712" spans="1:8" x14ac:dyDescent="0.3">
      <c r="A5712" s="5" t="s">
        <v>13811</v>
      </c>
      <c r="B5712" s="44" t="s">
        <v>27534</v>
      </c>
      <c r="C5712" s="45">
        <v>5.4</v>
      </c>
      <c r="D5712" s="45" t="s">
        <v>24841</v>
      </c>
      <c r="E5712" s="45"/>
      <c r="F5712" s="45">
        <v>5.4</v>
      </c>
      <c r="G5712" s="44"/>
      <c r="H5712" s="169" t="s">
        <v>24843</v>
      </c>
    </row>
    <row r="5713" spans="1:8" x14ac:dyDescent="0.3">
      <c r="A5713" s="5" t="s">
        <v>13817</v>
      </c>
      <c r="B5713" s="44" t="s">
        <v>13818</v>
      </c>
      <c r="C5713" s="45">
        <v>5.4</v>
      </c>
      <c r="D5713" s="45" t="s">
        <v>24841</v>
      </c>
      <c r="E5713" s="45"/>
      <c r="F5713" s="45">
        <v>5.4</v>
      </c>
      <c r="G5713" s="44"/>
      <c r="H5713" s="169" t="s">
        <v>24843</v>
      </c>
    </row>
    <row r="5714" spans="1:8" x14ac:dyDescent="0.3">
      <c r="A5714" s="5" t="s">
        <v>13819</v>
      </c>
      <c r="B5714" s="44" t="s">
        <v>13820</v>
      </c>
      <c r="C5714" s="45">
        <v>5.4</v>
      </c>
      <c r="D5714" s="45" t="s">
        <v>24841</v>
      </c>
      <c r="E5714" s="45"/>
      <c r="F5714" s="45">
        <v>5.4</v>
      </c>
      <c r="G5714" s="44"/>
      <c r="H5714" s="169" t="s">
        <v>24843</v>
      </c>
    </row>
    <row r="5715" spans="1:8" x14ac:dyDescent="0.3">
      <c r="A5715" s="5" t="s">
        <v>13822</v>
      </c>
      <c r="B5715" s="44" t="s">
        <v>13823</v>
      </c>
      <c r="C5715" s="45">
        <v>5.4</v>
      </c>
      <c r="D5715" s="45" t="s">
        <v>24841</v>
      </c>
      <c r="E5715" s="45"/>
      <c r="F5715" s="45">
        <v>5.4</v>
      </c>
      <c r="G5715" s="44"/>
      <c r="H5715" s="169" t="s">
        <v>24843</v>
      </c>
    </row>
    <row r="5716" spans="1:8" x14ac:dyDescent="0.3">
      <c r="A5716" s="5" t="s">
        <v>13824</v>
      </c>
      <c r="B5716" s="44" t="s">
        <v>9512</v>
      </c>
      <c r="C5716" s="45">
        <v>5.4</v>
      </c>
      <c r="D5716" s="45" t="s">
        <v>24841</v>
      </c>
      <c r="E5716" s="45"/>
      <c r="F5716" s="45">
        <v>5.4</v>
      </c>
      <c r="G5716" s="44"/>
      <c r="H5716" s="169" t="s">
        <v>24843</v>
      </c>
    </row>
    <row r="5717" spans="1:8" x14ac:dyDescent="0.3">
      <c r="A5717" s="5" t="s">
        <v>13825</v>
      </c>
      <c r="B5717" s="44" t="s">
        <v>27535</v>
      </c>
      <c r="C5717" s="45">
        <v>5.4</v>
      </c>
      <c r="D5717" s="45" t="s">
        <v>24841</v>
      </c>
      <c r="E5717" s="45"/>
      <c r="F5717" s="45">
        <v>5.4</v>
      </c>
      <c r="G5717" s="44"/>
      <c r="H5717" s="169" t="s">
        <v>24843</v>
      </c>
    </row>
    <row r="5718" spans="1:8" x14ac:dyDescent="0.3">
      <c r="A5718" s="5" t="s">
        <v>13829</v>
      </c>
      <c r="B5718" s="44" t="s">
        <v>27536</v>
      </c>
      <c r="C5718" s="45">
        <v>5.4</v>
      </c>
      <c r="D5718" s="45" t="s">
        <v>24841</v>
      </c>
      <c r="E5718" s="45"/>
      <c r="F5718" s="45">
        <v>5.4</v>
      </c>
      <c r="G5718" s="44"/>
      <c r="H5718" s="169" t="s">
        <v>24843</v>
      </c>
    </row>
    <row r="5719" spans="1:8" x14ac:dyDescent="0.3">
      <c r="A5719" s="5" t="s">
        <v>13831</v>
      </c>
      <c r="B5719" s="44" t="s">
        <v>22</v>
      </c>
      <c r="C5719" s="45">
        <v>5.4</v>
      </c>
      <c r="D5719" s="45" t="s">
        <v>24841</v>
      </c>
      <c r="E5719" s="45"/>
      <c r="F5719" s="45">
        <v>5.4</v>
      </c>
      <c r="G5719" s="44"/>
      <c r="H5719" s="169" t="s">
        <v>24843</v>
      </c>
    </row>
    <row r="5720" spans="1:8" x14ac:dyDescent="0.3">
      <c r="A5720" s="5" t="s">
        <v>13836</v>
      </c>
      <c r="B5720" s="44" t="s">
        <v>13837</v>
      </c>
      <c r="C5720" s="45">
        <v>7.2</v>
      </c>
      <c r="D5720" s="45" t="s">
        <v>24841</v>
      </c>
      <c r="E5720" s="45"/>
      <c r="F5720" s="45">
        <v>7.2</v>
      </c>
      <c r="G5720" s="44"/>
      <c r="H5720" s="169" t="s">
        <v>24843</v>
      </c>
    </row>
    <row r="5721" spans="1:8" x14ac:dyDescent="0.3">
      <c r="A5721" s="5" t="s">
        <v>13838</v>
      </c>
      <c r="B5721" s="44" t="s">
        <v>140</v>
      </c>
      <c r="C5721" s="45">
        <v>7.2</v>
      </c>
      <c r="D5721" s="45" t="s">
        <v>24841</v>
      </c>
      <c r="E5721" s="45"/>
      <c r="F5721" s="45">
        <v>7.2</v>
      </c>
      <c r="G5721" s="44"/>
      <c r="H5721" s="169" t="s">
        <v>24843</v>
      </c>
    </row>
    <row r="5722" spans="1:8" x14ac:dyDescent="0.3">
      <c r="A5722" s="5" t="s">
        <v>13840</v>
      </c>
      <c r="B5722" s="44" t="s">
        <v>13837</v>
      </c>
      <c r="C5722" s="45">
        <v>7.2</v>
      </c>
      <c r="D5722" s="45" t="s">
        <v>24841</v>
      </c>
      <c r="E5722" s="45"/>
      <c r="F5722" s="45">
        <v>7.2</v>
      </c>
      <c r="G5722" s="44"/>
      <c r="H5722" s="169" t="s">
        <v>24843</v>
      </c>
    </row>
    <row r="5723" spans="1:8" x14ac:dyDescent="0.3">
      <c r="A5723" s="5" t="s">
        <v>13841</v>
      </c>
      <c r="B5723" s="44" t="s">
        <v>31</v>
      </c>
      <c r="C5723" s="45">
        <v>7.2</v>
      </c>
      <c r="D5723" s="45" t="s">
        <v>24841</v>
      </c>
      <c r="E5723" s="45"/>
      <c r="F5723" s="45">
        <v>7.2</v>
      </c>
      <c r="G5723" s="44"/>
      <c r="H5723" s="169" t="s">
        <v>24843</v>
      </c>
    </row>
    <row r="5724" spans="1:8" x14ac:dyDescent="0.3">
      <c r="A5724" s="5" t="s">
        <v>13844</v>
      </c>
      <c r="B5724" s="44" t="s">
        <v>27537</v>
      </c>
      <c r="C5724" s="45">
        <v>5.4</v>
      </c>
      <c r="D5724" s="45" t="s">
        <v>24841</v>
      </c>
      <c r="E5724" s="45"/>
      <c r="F5724" s="45">
        <v>5.4</v>
      </c>
      <c r="G5724" s="44"/>
      <c r="H5724" s="169" t="s">
        <v>24843</v>
      </c>
    </row>
    <row r="5725" spans="1:8" x14ac:dyDescent="0.3">
      <c r="A5725" s="5" t="s">
        <v>13846</v>
      </c>
      <c r="B5725" s="44" t="s">
        <v>31</v>
      </c>
      <c r="C5725" s="45">
        <v>5.4</v>
      </c>
      <c r="D5725" s="45" t="s">
        <v>24841</v>
      </c>
      <c r="E5725" s="45"/>
      <c r="F5725" s="45">
        <v>5.4</v>
      </c>
      <c r="G5725" s="44"/>
      <c r="H5725" s="169" t="s">
        <v>24843</v>
      </c>
    </row>
    <row r="5726" spans="1:8" x14ac:dyDescent="0.3">
      <c r="A5726" s="5" t="s">
        <v>13849</v>
      </c>
      <c r="B5726" s="44" t="s">
        <v>13850</v>
      </c>
      <c r="C5726" s="45">
        <v>18</v>
      </c>
      <c r="D5726" s="45" t="s">
        <v>24841</v>
      </c>
      <c r="E5726" s="45"/>
      <c r="F5726" s="45">
        <v>18</v>
      </c>
      <c r="G5726" s="44"/>
      <c r="H5726" s="169" t="s">
        <v>24842</v>
      </c>
    </row>
    <row r="5727" spans="1:8" x14ac:dyDescent="0.3">
      <c r="A5727" s="5" t="s">
        <v>13851</v>
      </c>
      <c r="B5727" s="44" t="s">
        <v>27538</v>
      </c>
      <c r="C5727" s="45">
        <v>18</v>
      </c>
      <c r="D5727" s="45" t="s">
        <v>24841</v>
      </c>
      <c r="E5727" s="45"/>
      <c r="F5727" s="45">
        <v>18</v>
      </c>
      <c r="G5727" s="44"/>
      <c r="H5727" s="169" t="s">
        <v>24842</v>
      </c>
    </row>
    <row r="5728" spans="1:8" x14ac:dyDescent="0.3">
      <c r="A5728" s="5" t="s">
        <v>13856</v>
      </c>
      <c r="B5728" s="44" t="s">
        <v>27539</v>
      </c>
      <c r="C5728" s="45">
        <v>18</v>
      </c>
      <c r="D5728" s="45" t="s">
        <v>24841</v>
      </c>
      <c r="E5728" s="45"/>
      <c r="F5728" s="45">
        <v>18</v>
      </c>
      <c r="G5728" s="44"/>
      <c r="H5728" s="169" t="s">
        <v>24842</v>
      </c>
    </row>
    <row r="5729" spans="1:8" x14ac:dyDescent="0.3">
      <c r="A5729" s="5" t="s">
        <v>13858</v>
      </c>
      <c r="B5729" s="44" t="s">
        <v>31</v>
      </c>
      <c r="C5729" s="45">
        <v>18</v>
      </c>
      <c r="D5729" s="45" t="s">
        <v>24841</v>
      </c>
      <c r="E5729" s="45"/>
      <c r="F5729" s="45">
        <v>18</v>
      </c>
      <c r="G5729" s="44"/>
      <c r="H5729" s="169" t="s">
        <v>24842</v>
      </c>
    </row>
    <row r="5730" spans="1:8" x14ac:dyDescent="0.3">
      <c r="A5730" s="5" t="s">
        <v>13860</v>
      </c>
      <c r="B5730" s="44" t="s">
        <v>27539</v>
      </c>
      <c r="C5730" s="45">
        <v>18</v>
      </c>
      <c r="D5730" s="45" t="s">
        <v>24841</v>
      </c>
      <c r="E5730" s="45"/>
      <c r="F5730" s="45">
        <v>18</v>
      </c>
      <c r="G5730" s="44"/>
      <c r="H5730" s="169" t="s">
        <v>24842</v>
      </c>
    </row>
    <row r="5731" spans="1:8" x14ac:dyDescent="0.3">
      <c r="A5731" s="5" t="s">
        <v>13861</v>
      </c>
      <c r="B5731" s="44" t="s">
        <v>31</v>
      </c>
      <c r="C5731" s="45">
        <v>18</v>
      </c>
      <c r="D5731" s="45" t="s">
        <v>24841</v>
      </c>
      <c r="E5731" s="45"/>
      <c r="F5731" s="45">
        <v>18</v>
      </c>
      <c r="G5731" s="44"/>
      <c r="H5731" s="169" t="s">
        <v>24842</v>
      </c>
    </row>
    <row r="5732" spans="1:8" x14ac:dyDescent="0.3">
      <c r="A5732" s="5" t="s">
        <v>13864</v>
      </c>
      <c r="B5732" s="44" t="s">
        <v>27540</v>
      </c>
      <c r="C5732" s="45">
        <v>18</v>
      </c>
      <c r="D5732" s="45" t="s">
        <v>24841</v>
      </c>
      <c r="E5732" s="45"/>
      <c r="F5732" s="45">
        <v>18</v>
      </c>
      <c r="G5732" s="44"/>
      <c r="H5732" s="169" t="s">
        <v>24842</v>
      </c>
    </row>
    <row r="5733" spans="1:8" x14ac:dyDescent="0.3">
      <c r="A5733" s="5" t="s">
        <v>13866</v>
      </c>
      <c r="B5733" s="44" t="s">
        <v>27541</v>
      </c>
      <c r="C5733" s="45">
        <v>18</v>
      </c>
      <c r="D5733" s="45" t="s">
        <v>24841</v>
      </c>
      <c r="E5733" s="45"/>
      <c r="F5733" s="45">
        <v>18</v>
      </c>
      <c r="G5733" s="44"/>
      <c r="H5733" s="169" t="s">
        <v>24842</v>
      </c>
    </row>
    <row r="5734" spans="1:8" x14ac:dyDescent="0.3">
      <c r="A5734" s="5" t="s">
        <v>13868</v>
      </c>
      <c r="B5734" s="44" t="s">
        <v>22</v>
      </c>
      <c r="C5734" s="45">
        <v>18</v>
      </c>
      <c r="D5734" s="45" t="s">
        <v>24841</v>
      </c>
      <c r="E5734" s="45"/>
      <c r="F5734" s="45">
        <v>18</v>
      </c>
      <c r="G5734" s="44"/>
      <c r="H5734" s="169" t="s">
        <v>24842</v>
      </c>
    </row>
    <row r="5735" spans="1:8" x14ac:dyDescent="0.3">
      <c r="A5735" s="5" t="s">
        <v>13873</v>
      </c>
      <c r="B5735" s="44" t="s">
        <v>27542</v>
      </c>
      <c r="C5735" s="45">
        <v>26</v>
      </c>
      <c r="D5735" s="45" t="s">
        <v>24841</v>
      </c>
      <c r="E5735" s="45"/>
      <c r="F5735" s="45">
        <v>26</v>
      </c>
      <c r="G5735" s="44"/>
      <c r="H5735" s="169" t="s">
        <v>24842</v>
      </c>
    </row>
    <row r="5736" spans="1:8" x14ac:dyDescent="0.3">
      <c r="A5736" s="5" t="s">
        <v>13875</v>
      </c>
      <c r="B5736" s="44" t="s">
        <v>18</v>
      </c>
      <c r="C5736" s="45">
        <v>26</v>
      </c>
      <c r="D5736" s="45" t="s">
        <v>24841</v>
      </c>
      <c r="E5736" s="45"/>
      <c r="F5736" s="45">
        <v>26</v>
      </c>
      <c r="G5736" s="44"/>
      <c r="H5736" s="169" t="s">
        <v>24842</v>
      </c>
    </row>
    <row r="5737" spans="1:8" x14ac:dyDescent="0.3">
      <c r="A5737" s="5" t="s">
        <v>13878</v>
      </c>
      <c r="B5737" s="44" t="s">
        <v>27542</v>
      </c>
      <c r="C5737" s="45">
        <v>26</v>
      </c>
      <c r="D5737" s="45" t="s">
        <v>24841</v>
      </c>
      <c r="E5737" s="45"/>
      <c r="F5737" s="45">
        <v>26</v>
      </c>
      <c r="G5737" s="44"/>
      <c r="H5737" s="169" t="s">
        <v>24842</v>
      </c>
    </row>
    <row r="5738" spans="1:8" x14ac:dyDescent="0.3">
      <c r="A5738" s="5" t="s">
        <v>13879</v>
      </c>
      <c r="B5738" s="44" t="s">
        <v>18</v>
      </c>
      <c r="C5738" s="45">
        <v>26</v>
      </c>
      <c r="D5738" s="45" t="s">
        <v>24841</v>
      </c>
      <c r="E5738" s="45"/>
      <c r="F5738" s="45">
        <v>26</v>
      </c>
      <c r="G5738" s="44"/>
      <c r="H5738" s="169" t="s">
        <v>24842</v>
      </c>
    </row>
    <row r="5739" spans="1:8" x14ac:dyDescent="0.3">
      <c r="A5739" s="5" t="s">
        <v>13884</v>
      </c>
      <c r="B5739" s="44" t="s">
        <v>27543</v>
      </c>
      <c r="C5739" s="45">
        <v>26</v>
      </c>
      <c r="D5739" s="45" t="s">
        <v>24841</v>
      </c>
      <c r="E5739" s="45"/>
      <c r="F5739" s="45">
        <v>26</v>
      </c>
      <c r="G5739" s="44"/>
      <c r="H5739" s="169" t="s">
        <v>24842</v>
      </c>
    </row>
    <row r="5740" spans="1:8" x14ac:dyDescent="0.3">
      <c r="A5740" s="5" t="s">
        <v>13886</v>
      </c>
      <c r="B5740" s="44" t="s">
        <v>31</v>
      </c>
      <c r="C5740" s="45">
        <v>26</v>
      </c>
      <c r="D5740" s="45" t="s">
        <v>24841</v>
      </c>
      <c r="E5740" s="45"/>
      <c r="F5740" s="45">
        <v>26</v>
      </c>
      <c r="G5740" s="44"/>
      <c r="H5740" s="169" t="s">
        <v>24842</v>
      </c>
    </row>
    <row r="5741" spans="1:8" x14ac:dyDescent="0.3">
      <c r="A5741" s="5" t="s">
        <v>13887</v>
      </c>
      <c r="B5741" s="44" t="s">
        <v>22</v>
      </c>
      <c r="C5741" s="45">
        <v>26</v>
      </c>
      <c r="D5741" s="45" t="s">
        <v>24841</v>
      </c>
      <c r="E5741" s="45"/>
      <c r="F5741" s="45">
        <v>26</v>
      </c>
      <c r="G5741" s="44"/>
      <c r="H5741" s="169" t="s">
        <v>24842</v>
      </c>
    </row>
    <row r="5742" spans="1:8" x14ac:dyDescent="0.3">
      <c r="A5742" s="5" t="s">
        <v>13888</v>
      </c>
      <c r="B5742" s="44" t="s">
        <v>27544</v>
      </c>
      <c r="C5742" s="45">
        <v>26</v>
      </c>
      <c r="D5742" s="45" t="s">
        <v>24841</v>
      </c>
      <c r="E5742" s="45"/>
      <c r="F5742" s="45">
        <v>26</v>
      </c>
      <c r="G5742" s="44"/>
      <c r="H5742" s="169" t="s">
        <v>24842</v>
      </c>
    </row>
    <row r="5743" spans="1:8" x14ac:dyDescent="0.3">
      <c r="A5743" s="5" t="s">
        <v>13898</v>
      </c>
      <c r="B5743" s="44" t="s">
        <v>27545</v>
      </c>
      <c r="C5743" s="45">
        <v>18</v>
      </c>
      <c r="D5743" s="45" t="s">
        <v>24841</v>
      </c>
      <c r="E5743" s="45"/>
      <c r="F5743" s="45">
        <v>18</v>
      </c>
      <c r="G5743" s="44"/>
      <c r="H5743" s="169" t="s">
        <v>24842</v>
      </c>
    </row>
    <row r="5744" spans="1:8" x14ac:dyDescent="0.3">
      <c r="A5744" s="5" t="s">
        <v>13900</v>
      </c>
      <c r="B5744" s="44" t="s">
        <v>27546</v>
      </c>
      <c r="C5744" s="45">
        <v>18</v>
      </c>
      <c r="D5744" s="45" t="s">
        <v>24841</v>
      </c>
      <c r="E5744" s="45">
        <v>16.2</v>
      </c>
      <c r="F5744" s="45">
        <v>16.2</v>
      </c>
      <c r="G5744" s="44"/>
      <c r="H5744" s="169" t="s">
        <v>24842</v>
      </c>
    </row>
    <row r="5745" spans="1:8" x14ac:dyDescent="0.3">
      <c r="A5745" s="5" t="s">
        <v>13902</v>
      </c>
      <c r="B5745" s="44" t="s">
        <v>140</v>
      </c>
      <c r="C5745" s="45">
        <v>18</v>
      </c>
      <c r="D5745" s="45" t="s">
        <v>24841</v>
      </c>
      <c r="E5745" s="45"/>
      <c r="F5745" s="45">
        <v>18</v>
      </c>
      <c r="G5745" s="44"/>
      <c r="H5745" s="169" t="s">
        <v>24842</v>
      </c>
    </row>
    <row r="5746" spans="1:8" x14ac:dyDescent="0.3">
      <c r="A5746" s="5" t="s">
        <v>13907</v>
      </c>
      <c r="B5746" s="44" t="s">
        <v>27545</v>
      </c>
      <c r="C5746" s="45">
        <v>18</v>
      </c>
      <c r="D5746" s="45" t="s">
        <v>24841</v>
      </c>
      <c r="E5746" s="45"/>
      <c r="F5746" s="45">
        <v>18</v>
      </c>
      <c r="G5746" s="44"/>
      <c r="H5746" s="169" t="s">
        <v>24842</v>
      </c>
    </row>
    <row r="5747" spans="1:8" x14ac:dyDescent="0.3">
      <c r="A5747" s="5" t="s">
        <v>13908</v>
      </c>
      <c r="B5747" s="44" t="s">
        <v>27546</v>
      </c>
      <c r="C5747" s="45">
        <v>18</v>
      </c>
      <c r="D5747" s="45" t="s">
        <v>24841</v>
      </c>
      <c r="E5747" s="45">
        <v>16.2</v>
      </c>
      <c r="F5747" s="45">
        <v>16.2</v>
      </c>
      <c r="G5747" s="44"/>
      <c r="H5747" s="169" t="s">
        <v>24842</v>
      </c>
    </row>
    <row r="5748" spans="1:8" x14ac:dyDescent="0.3">
      <c r="A5748" s="5" t="s">
        <v>13909</v>
      </c>
      <c r="B5748" s="44" t="s">
        <v>140</v>
      </c>
      <c r="C5748" s="45">
        <v>18</v>
      </c>
      <c r="D5748" s="45" t="s">
        <v>24841</v>
      </c>
      <c r="E5748" s="45"/>
      <c r="F5748" s="45">
        <v>18</v>
      </c>
      <c r="G5748" s="44"/>
      <c r="H5748" s="169" t="s">
        <v>24842</v>
      </c>
    </row>
    <row r="5749" spans="1:8" x14ac:dyDescent="0.3">
      <c r="A5749" s="5" t="s">
        <v>13914</v>
      </c>
      <c r="B5749" s="44" t="s">
        <v>27547</v>
      </c>
      <c r="C5749" s="45">
        <v>0</v>
      </c>
      <c r="D5749" s="45" t="s">
        <v>24841</v>
      </c>
      <c r="E5749" s="45"/>
      <c r="F5749" s="45">
        <v>0</v>
      </c>
      <c r="G5749" s="44"/>
      <c r="H5749" s="169" t="s">
        <v>24843</v>
      </c>
    </row>
    <row r="5750" spans="1:8" x14ac:dyDescent="0.3">
      <c r="A5750" s="5" t="s">
        <v>13917</v>
      </c>
      <c r="B5750" s="44" t="s">
        <v>27548</v>
      </c>
      <c r="C5750" s="45">
        <v>18</v>
      </c>
      <c r="D5750" s="45" t="s">
        <v>24841</v>
      </c>
      <c r="E5750" s="45"/>
      <c r="F5750" s="45">
        <v>18</v>
      </c>
      <c r="G5750" s="44"/>
      <c r="H5750" s="169" t="s">
        <v>24842</v>
      </c>
    </row>
    <row r="5751" spans="1:8" x14ac:dyDescent="0.3">
      <c r="A5751" s="5" t="s">
        <v>13919</v>
      </c>
      <c r="B5751" s="44" t="s">
        <v>31</v>
      </c>
      <c r="C5751" s="45">
        <v>18</v>
      </c>
      <c r="D5751" s="45" t="s">
        <v>24841</v>
      </c>
      <c r="E5751" s="45"/>
      <c r="F5751" s="45">
        <v>18</v>
      </c>
      <c r="G5751" s="44"/>
      <c r="H5751" s="169" t="s">
        <v>24842</v>
      </c>
    </row>
    <row r="5752" spans="1:8" x14ac:dyDescent="0.3">
      <c r="A5752" s="5" t="s">
        <v>13922</v>
      </c>
      <c r="B5752" s="44" t="s">
        <v>27549</v>
      </c>
      <c r="C5752" s="45">
        <v>0</v>
      </c>
      <c r="D5752" s="45" t="s">
        <v>24841</v>
      </c>
      <c r="E5752" s="45"/>
      <c r="F5752" s="45">
        <v>0</v>
      </c>
      <c r="G5752" s="44"/>
      <c r="H5752" s="169" t="s">
        <v>24843</v>
      </c>
    </row>
    <row r="5753" spans="1:8" x14ac:dyDescent="0.3">
      <c r="A5753" s="5" t="s">
        <v>13924</v>
      </c>
      <c r="B5753" s="44" t="s">
        <v>31</v>
      </c>
      <c r="C5753" s="45">
        <v>18</v>
      </c>
      <c r="D5753" s="45" t="s">
        <v>24841</v>
      </c>
      <c r="E5753" s="45"/>
      <c r="F5753" s="45">
        <v>18</v>
      </c>
      <c r="G5753" s="44"/>
      <c r="H5753" s="169" t="s">
        <v>24842</v>
      </c>
    </row>
    <row r="5754" spans="1:8" x14ac:dyDescent="0.3">
      <c r="A5754" s="5" t="s">
        <v>13930</v>
      </c>
      <c r="B5754" s="44" t="s">
        <v>13931</v>
      </c>
      <c r="C5754" s="45">
        <v>18</v>
      </c>
      <c r="D5754" s="45" t="s">
        <v>24841</v>
      </c>
      <c r="E5754" s="45"/>
      <c r="F5754" s="45">
        <v>18</v>
      </c>
      <c r="G5754" s="44"/>
      <c r="H5754" s="169" t="s">
        <v>24842</v>
      </c>
    </row>
    <row r="5755" spans="1:8" x14ac:dyDescent="0.3">
      <c r="A5755" s="5" t="s">
        <v>13932</v>
      </c>
      <c r="B5755" s="44" t="s">
        <v>31</v>
      </c>
      <c r="C5755" s="45">
        <v>18</v>
      </c>
      <c r="D5755" s="45" t="s">
        <v>24841</v>
      </c>
      <c r="E5755" s="45"/>
      <c r="F5755" s="45">
        <v>18</v>
      </c>
      <c r="G5755" s="44"/>
      <c r="H5755" s="169" t="s">
        <v>24842</v>
      </c>
    </row>
    <row r="5756" spans="1:8" x14ac:dyDescent="0.3">
      <c r="A5756" s="5" t="s">
        <v>13933</v>
      </c>
      <c r="B5756" s="44" t="s">
        <v>31</v>
      </c>
      <c r="C5756" s="45">
        <v>18</v>
      </c>
      <c r="D5756" s="45" t="s">
        <v>24841</v>
      </c>
      <c r="E5756" s="45"/>
      <c r="F5756" s="45">
        <v>18</v>
      </c>
      <c r="G5756" s="44"/>
      <c r="H5756" s="169" t="s">
        <v>24842</v>
      </c>
    </row>
    <row r="5757" spans="1:8" ht="26.4" x14ac:dyDescent="0.3">
      <c r="A5757" s="5" t="s">
        <v>13937</v>
      </c>
      <c r="B5757" s="44" t="s">
        <v>27550</v>
      </c>
      <c r="C5757" s="45">
        <v>18</v>
      </c>
      <c r="D5757" s="45" t="s">
        <v>24841</v>
      </c>
      <c r="E5757" s="45"/>
      <c r="F5757" s="45">
        <v>18</v>
      </c>
      <c r="G5757" s="44"/>
      <c r="H5757" s="169" t="s">
        <v>24842</v>
      </c>
    </row>
    <row r="5758" spans="1:8" x14ac:dyDescent="0.3">
      <c r="A5758" s="5" t="s">
        <v>13939</v>
      </c>
      <c r="B5758" s="44" t="s">
        <v>31</v>
      </c>
      <c r="C5758" s="45">
        <v>18</v>
      </c>
      <c r="D5758" s="45" t="s">
        <v>24841</v>
      </c>
      <c r="E5758" s="45"/>
      <c r="F5758" s="45">
        <v>18</v>
      </c>
      <c r="G5758" s="44"/>
      <c r="H5758" s="169" t="s">
        <v>24842</v>
      </c>
    </row>
    <row r="5759" spans="1:8" x14ac:dyDescent="0.3">
      <c r="A5759" s="5" t="s">
        <v>13940</v>
      </c>
      <c r="B5759" s="44" t="s">
        <v>31</v>
      </c>
      <c r="C5759" s="45">
        <v>18</v>
      </c>
      <c r="D5759" s="45" t="s">
        <v>24841</v>
      </c>
      <c r="E5759" s="45"/>
      <c r="F5759" s="45">
        <v>18</v>
      </c>
      <c r="G5759" s="44"/>
      <c r="H5759" s="169" t="s">
        <v>24842</v>
      </c>
    </row>
    <row r="5760" spans="1:8" x14ac:dyDescent="0.3">
      <c r="A5760" s="5" t="s">
        <v>13943</v>
      </c>
      <c r="B5760" s="44" t="s">
        <v>13592</v>
      </c>
      <c r="C5760" s="45">
        <v>18</v>
      </c>
      <c r="D5760" s="45" t="s">
        <v>24841</v>
      </c>
      <c r="E5760" s="45"/>
      <c r="F5760" s="45">
        <v>18</v>
      </c>
      <c r="G5760" s="44"/>
      <c r="H5760" s="169" t="s">
        <v>24842</v>
      </c>
    </row>
    <row r="5761" spans="1:8" x14ac:dyDescent="0.3">
      <c r="A5761" s="5" t="s">
        <v>13944</v>
      </c>
      <c r="B5761" s="44" t="s">
        <v>13931</v>
      </c>
      <c r="C5761" s="45">
        <v>18</v>
      </c>
      <c r="D5761" s="45" t="s">
        <v>24841</v>
      </c>
      <c r="E5761" s="45"/>
      <c r="F5761" s="45">
        <v>18</v>
      </c>
      <c r="G5761" s="44"/>
      <c r="H5761" s="169" t="s">
        <v>24842</v>
      </c>
    </row>
    <row r="5762" spans="1:8" x14ac:dyDescent="0.3">
      <c r="A5762" s="5" t="s">
        <v>13945</v>
      </c>
      <c r="B5762" s="44" t="s">
        <v>31</v>
      </c>
      <c r="C5762" s="45">
        <v>18</v>
      </c>
      <c r="D5762" s="45" t="s">
        <v>24841</v>
      </c>
      <c r="E5762" s="45"/>
      <c r="F5762" s="45">
        <v>18</v>
      </c>
      <c r="G5762" s="44"/>
      <c r="H5762" s="169" t="s">
        <v>24842</v>
      </c>
    </row>
    <row r="5763" spans="1:8" x14ac:dyDescent="0.3">
      <c r="A5763" s="5" t="s">
        <v>13946</v>
      </c>
      <c r="B5763" s="44" t="s">
        <v>27551</v>
      </c>
      <c r="C5763" s="45">
        <v>18</v>
      </c>
      <c r="D5763" s="45" t="s">
        <v>24841</v>
      </c>
      <c r="E5763" s="45"/>
      <c r="F5763" s="45">
        <v>18</v>
      </c>
      <c r="G5763" s="44"/>
      <c r="H5763" s="169" t="s">
        <v>24842</v>
      </c>
    </row>
    <row r="5764" spans="1:8" x14ac:dyDescent="0.3">
      <c r="A5764" s="5" t="s">
        <v>13948</v>
      </c>
      <c r="B5764" s="44" t="s">
        <v>18</v>
      </c>
      <c r="C5764" s="45">
        <v>18</v>
      </c>
      <c r="D5764" s="45" t="s">
        <v>24841</v>
      </c>
      <c r="E5764" s="45"/>
      <c r="F5764" s="45">
        <v>18</v>
      </c>
      <c r="G5764" s="44"/>
      <c r="H5764" s="169" t="s">
        <v>24842</v>
      </c>
    </row>
    <row r="5765" spans="1:8" x14ac:dyDescent="0.3">
      <c r="A5765" s="5" t="s">
        <v>13951</v>
      </c>
      <c r="B5765" s="44" t="s">
        <v>27552</v>
      </c>
      <c r="C5765" s="45">
        <v>18</v>
      </c>
      <c r="D5765" s="45" t="s">
        <v>24841</v>
      </c>
      <c r="E5765" s="45"/>
      <c r="F5765" s="45">
        <v>18</v>
      </c>
      <c r="G5765" s="44"/>
      <c r="H5765" s="169" t="s">
        <v>24842</v>
      </c>
    </row>
    <row r="5766" spans="1:8" x14ac:dyDescent="0.3">
      <c r="A5766" s="5" t="s">
        <v>13955</v>
      </c>
      <c r="B5766" s="44" t="s">
        <v>27553</v>
      </c>
      <c r="C5766" s="45">
        <v>0</v>
      </c>
      <c r="D5766" s="45" t="s">
        <v>24841</v>
      </c>
      <c r="E5766" s="45"/>
      <c r="F5766" s="45">
        <v>0</v>
      </c>
      <c r="G5766" s="44"/>
      <c r="H5766" s="169" t="s">
        <v>24843</v>
      </c>
    </row>
    <row r="5767" spans="1:8" x14ac:dyDescent="0.3">
      <c r="A5767" s="5" t="s">
        <v>13957</v>
      </c>
      <c r="B5767" s="44" t="s">
        <v>27548</v>
      </c>
      <c r="C5767" s="45">
        <v>18</v>
      </c>
      <c r="D5767" s="45" t="s">
        <v>24841</v>
      </c>
      <c r="E5767" s="45"/>
      <c r="F5767" s="45">
        <v>18</v>
      </c>
      <c r="G5767" s="44"/>
      <c r="H5767" s="169" t="s">
        <v>24842</v>
      </c>
    </row>
    <row r="5768" spans="1:8" x14ac:dyDescent="0.3">
      <c r="A5768" s="5" t="s">
        <v>13958</v>
      </c>
      <c r="B5768" s="44" t="s">
        <v>31</v>
      </c>
      <c r="C5768" s="45">
        <v>18</v>
      </c>
      <c r="D5768" s="45" t="s">
        <v>24841</v>
      </c>
      <c r="E5768" s="45"/>
      <c r="F5768" s="45">
        <v>18</v>
      </c>
      <c r="G5768" s="44"/>
      <c r="H5768" s="169" t="s">
        <v>24842</v>
      </c>
    </row>
    <row r="5769" spans="1:8" x14ac:dyDescent="0.3">
      <c r="A5769" s="5" t="s">
        <v>13959</v>
      </c>
      <c r="B5769" s="44" t="s">
        <v>27554</v>
      </c>
      <c r="C5769" s="45">
        <v>18</v>
      </c>
      <c r="D5769" s="45" t="s">
        <v>24841</v>
      </c>
      <c r="E5769" s="45"/>
      <c r="F5769" s="45">
        <v>18</v>
      </c>
      <c r="G5769" s="44"/>
      <c r="H5769" s="169" t="s">
        <v>24842</v>
      </c>
    </row>
    <row r="5770" spans="1:8" x14ac:dyDescent="0.3">
      <c r="A5770" s="5" t="s">
        <v>13963</v>
      </c>
      <c r="B5770" s="44" t="s">
        <v>13592</v>
      </c>
      <c r="C5770" s="45">
        <v>18</v>
      </c>
      <c r="D5770" s="45" t="s">
        <v>24841</v>
      </c>
      <c r="E5770" s="45"/>
      <c r="F5770" s="45">
        <v>18</v>
      </c>
      <c r="G5770" s="44"/>
      <c r="H5770" s="169" t="s">
        <v>24842</v>
      </c>
    </row>
    <row r="5771" spans="1:8" x14ac:dyDescent="0.3">
      <c r="A5771" s="5" t="s">
        <v>13964</v>
      </c>
      <c r="B5771" s="44" t="s">
        <v>13931</v>
      </c>
      <c r="C5771" s="45">
        <v>18</v>
      </c>
      <c r="D5771" s="45" t="s">
        <v>24841</v>
      </c>
      <c r="E5771" s="45"/>
      <c r="F5771" s="45">
        <v>18</v>
      </c>
      <c r="G5771" s="44"/>
      <c r="H5771" s="169" t="s">
        <v>24842</v>
      </c>
    </row>
    <row r="5772" spans="1:8" x14ac:dyDescent="0.3">
      <c r="A5772" s="5" t="s">
        <v>13965</v>
      </c>
      <c r="B5772" s="44" t="s">
        <v>31</v>
      </c>
      <c r="C5772" s="45">
        <v>18</v>
      </c>
      <c r="D5772" s="45" t="s">
        <v>24841</v>
      </c>
      <c r="E5772" s="45"/>
      <c r="F5772" s="45">
        <v>18</v>
      </c>
      <c r="G5772" s="44"/>
      <c r="H5772" s="169" t="s">
        <v>24842</v>
      </c>
    </row>
    <row r="5773" spans="1:8" x14ac:dyDescent="0.3">
      <c r="A5773" s="5" t="s">
        <v>13966</v>
      </c>
      <c r="B5773" s="44" t="s">
        <v>27555</v>
      </c>
      <c r="C5773" s="45">
        <v>18</v>
      </c>
      <c r="D5773" s="45" t="s">
        <v>24841</v>
      </c>
      <c r="E5773" s="45"/>
      <c r="F5773" s="45">
        <v>18</v>
      </c>
      <c r="G5773" s="44"/>
      <c r="H5773" s="169" t="s">
        <v>24842</v>
      </c>
    </row>
    <row r="5774" spans="1:8" x14ac:dyDescent="0.3">
      <c r="A5774" s="5" t="s">
        <v>13969</v>
      </c>
      <c r="B5774" s="44" t="s">
        <v>27556</v>
      </c>
      <c r="C5774" s="45">
        <v>0</v>
      </c>
      <c r="D5774" s="45" t="s">
        <v>24841</v>
      </c>
      <c r="E5774" s="45"/>
      <c r="F5774" s="45">
        <v>0</v>
      </c>
      <c r="G5774" s="44"/>
      <c r="H5774" s="169" t="s">
        <v>24843</v>
      </c>
    </row>
    <row r="5775" spans="1:8" x14ac:dyDescent="0.3">
      <c r="A5775" s="5" t="s">
        <v>13971</v>
      </c>
      <c r="B5775" s="44" t="s">
        <v>31</v>
      </c>
      <c r="C5775" s="45">
        <v>18</v>
      </c>
      <c r="D5775" s="45" t="s">
        <v>24841</v>
      </c>
      <c r="E5775" s="45"/>
      <c r="F5775" s="45">
        <v>18</v>
      </c>
      <c r="G5775" s="44"/>
      <c r="H5775" s="169" t="s">
        <v>24842</v>
      </c>
    </row>
    <row r="5776" spans="1:8" x14ac:dyDescent="0.3">
      <c r="A5776" s="5" t="s">
        <v>13976</v>
      </c>
      <c r="B5776" s="44" t="s">
        <v>27553</v>
      </c>
      <c r="C5776" s="45">
        <v>0</v>
      </c>
      <c r="D5776" s="45" t="s">
        <v>24841</v>
      </c>
      <c r="E5776" s="45"/>
      <c r="F5776" s="45">
        <v>0</v>
      </c>
      <c r="G5776" s="44"/>
      <c r="H5776" s="169" t="s">
        <v>24843</v>
      </c>
    </row>
    <row r="5777" spans="1:8" x14ac:dyDescent="0.3">
      <c r="A5777" s="5" t="s">
        <v>13977</v>
      </c>
      <c r="B5777" s="44" t="s">
        <v>31</v>
      </c>
      <c r="C5777" s="45">
        <v>18</v>
      </c>
      <c r="D5777" s="45" t="s">
        <v>24841</v>
      </c>
      <c r="E5777" s="45"/>
      <c r="F5777" s="45">
        <v>18</v>
      </c>
      <c r="G5777" s="44"/>
      <c r="H5777" s="169" t="s">
        <v>24842</v>
      </c>
    </row>
    <row r="5778" spans="1:8" x14ac:dyDescent="0.3">
      <c r="A5778" s="5" t="s">
        <v>13978</v>
      </c>
      <c r="B5778" s="44" t="s">
        <v>27557</v>
      </c>
      <c r="C5778" s="45">
        <v>18</v>
      </c>
      <c r="D5778" s="45" t="s">
        <v>24841</v>
      </c>
      <c r="E5778" s="45"/>
      <c r="F5778" s="45">
        <v>18</v>
      </c>
      <c r="G5778" s="44"/>
      <c r="H5778" s="169" t="s">
        <v>24842</v>
      </c>
    </row>
    <row r="5779" spans="1:8" x14ac:dyDescent="0.3">
      <c r="A5779" s="5" t="s">
        <v>13979</v>
      </c>
      <c r="B5779" s="44" t="s">
        <v>27551</v>
      </c>
      <c r="C5779" s="45">
        <v>18</v>
      </c>
      <c r="D5779" s="45" t="s">
        <v>24841</v>
      </c>
      <c r="E5779" s="45"/>
      <c r="F5779" s="45">
        <v>18</v>
      </c>
      <c r="G5779" s="44"/>
      <c r="H5779" s="169" t="s">
        <v>24842</v>
      </c>
    </row>
    <row r="5780" spans="1:8" x14ac:dyDescent="0.3">
      <c r="A5780" s="5" t="s">
        <v>13980</v>
      </c>
      <c r="B5780" s="44" t="s">
        <v>18</v>
      </c>
      <c r="C5780" s="45">
        <v>18</v>
      </c>
      <c r="D5780" s="45" t="s">
        <v>24841</v>
      </c>
      <c r="E5780" s="45"/>
      <c r="F5780" s="45">
        <v>18</v>
      </c>
      <c r="G5780" s="44"/>
      <c r="H5780" s="169" t="s">
        <v>24842</v>
      </c>
    </row>
    <row r="5781" spans="1:8" x14ac:dyDescent="0.3">
      <c r="A5781" s="5" t="s">
        <v>13984</v>
      </c>
      <c r="B5781" s="44" t="s">
        <v>27553</v>
      </c>
      <c r="C5781" s="45">
        <v>0</v>
      </c>
      <c r="D5781" s="45" t="s">
        <v>24841</v>
      </c>
      <c r="E5781" s="45"/>
      <c r="F5781" s="45">
        <v>0</v>
      </c>
      <c r="G5781" s="44"/>
      <c r="H5781" s="169" t="s">
        <v>24843</v>
      </c>
    </row>
    <row r="5782" spans="1:8" x14ac:dyDescent="0.3">
      <c r="A5782" s="5" t="s">
        <v>13985</v>
      </c>
      <c r="B5782" s="44" t="s">
        <v>31</v>
      </c>
      <c r="C5782" s="45">
        <v>18</v>
      </c>
      <c r="D5782" s="45" t="s">
        <v>24841</v>
      </c>
      <c r="E5782" s="45"/>
      <c r="F5782" s="45">
        <v>18</v>
      </c>
      <c r="G5782" s="44"/>
      <c r="H5782" s="169" t="s">
        <v>24842</v>
      </c>
    </row>
    <row r="5783" spans="1:8" x14ac:dyDescent="0.3">
      <c r="A5783" s="5" t="s">
        <v>13986</v>
      </c>
      <c r="B5783" s="44" t="s">
        <v>27557</v>
      </c>
      <c r="C5783" s="45">
        <v>18</v>
      </c>
      <c r="D5783" s="45" t="s">
        <v>24841</v>
      </c>
      <c r="E5783" s="45"/>
      <c r="F5783" s="45">
        <v>18</v>
      </c>
      <c r="G5783" s="44"/>
      <c r="H5783" s="169" t="s">
        <v>24842</v>
      </c>
    </row>
    <row r="5784" spans="1:8" x14ac:dyDescent="0.3">
      <c r="A5784" s="5" t="s">
        <v>13987</v>
      </c>
      <c r="B5784" s="44" t="s">
        <v>27551</v>
      </c>
      <c r="C5784" s="45">
        <v>18</v>
      </c>
      <c r="D5784" s="45" t="s">
        <v>24841</v>
      </c>
      <c r="E5784" s="45"/>
      <c r="F5784" s="45">
        <v>18</v>
      </c>
      <c r="G5784" s="44"/>
      <c r="H5784" s="169" t="s">
        <v>24842</v>
      </c>
    </row>
    <row r="5785" spans="1:8" x14ac:dyDescent="0.3">
      <c r="A5785" s="5" t="s">
        <v>13988</v>
      </c>
      <c r="B5785" s="44" t="s">
        <v>18</v>
      </c>
      <c r="C5785" s="45">
        <v>18</v>
      </c>
      <c r="D5785" s="45" t="s">
        <v>24841</v>
      </c>
      <c r="E5785" s="45"/>
      <c r="F5785" s="45">
        <v>18</v>
      </c>
      <c r="G5785" s="44"/>
      <c r="H5785" s="169" t="s">
        <v>24842</v>
      </c>
    </row>
    <row r="5786" spans="1:8" x14ac:dyDescent="0.3">
      <c r="A5786" s="5" t="s">
        <v>13991</v>
      </c>
      <c r="B5786" s="44" t="s">
        <v>27558</v>
      </c>
      <c r="C5786" s="45">
        <v>18</v>
      </c>
      <c r="D5786" s="45" t="s">
        <v>24841</v>
      </c>
      <c r="E5786" s="45"/>
      <c r="F5786" s="45">
        <v>18</v>
      </c>
      <c r="G5786" s="44"/>
      <c r="H5786" s="169" t="s">
        <v>24842</v>
      </c>
    </row>
    <row r="5787" spans="1:8" x14ac:dyDescent="0.3">
      <c r="A5787" s="5" t="s">
        <v>13997</v>
      </c>
      <c r="B5787" s="44" t="s">
        <v>27559</v>
      </c>
      <c r="C5787" s="45">
        <v>0</v>
      </c>
      <c r="D5787" s="45" t="s">
        <v>24841</v>
      </c>
      <c r="E5787" s="45"/>
      <c r="F5787" s="45">
        <v>0</v>
      </c>
      <c r="G5787" s="44"/>
      <c r="H5787" s="169" t="s">
        <v>24843</v>
      </c>
    </row>
    <row r="5788" spans="1:8" x14ac:dyDescent="0.3">
      <c r="A5788" s="5" t="s">
        <v>13999</v>
      </c>
      <c r="B5788" s="44" t="s">
        <v>31</v>
      </c>
      <c r="C5788" s="45">
        <v>18</v>
      </c>
      <c r="D5788" s="45" t="s">
        <v>24841</v>
      </c>
      <c r="E5788" s="45"/>
      <c r="F5788" s="45">
        <v>18</v>
      </c>
      <c r="G5788" s="44"/>
      <c r="H5788" s="169" t="s">
        <v>24842</v>
      </c>
    </row>
    <row r="5789" spans="1:8" x14ac:dyDescent="0.3">
      <c r="A5789" s="5" t="s">
        <v>14000</v>
      </c>
      <c r="B5789" s="44" t="s">
        <v>27560</v>
      </c>
      <c r="C5789" s="45">
        <v>18</v>
      </c>
      <c r="D5789" s="45" t="s">
        <v>24841</v>
      </c>
      <c r="E5789" s="45"/>
      <c r="F5789" s="45">
        <v>18</v>
      </c>
      <c r="G5789" s="44"/>
      <c r="H5789" s="169" t="s">
        <v>24842</v>
      </c>
    </row>
    <row r="5790" spans="1:8" x14ac:dyDescent="0.3">
      <c r="A5790" s="5" t="s">
        <v>14002</v>
      </c>
      <c r="B5790" s="44" t="s">
        <v>27561</v>
      </c>
      <c r="C5790" s="45">
        <v>18</v>
      </c>
      <c r="D5790" s="45" t="s">
        <v>24841</v>
      </c>
      <c r="E5790" s="45"/>
      <c r="F5790" s="45">
        <v>18</v>
      </c>
      <c r="G5790" s="44"/>
      <c r="H5790" s="169" t="s">
        <v>24842</v>
      </c>
    </row>
    <row r="5791" spans="1:8" x14ac:dyDescent="0.3">
      <c r="A5791" s="5" t="s">
        <v>14004</v>
      </c>
      <c r="B5791" s="44" t="s">
        <v>18</v>
      </c>
      <c r="C5791" s="45">
        <v>18</v>
      </c>
      <c r="D5791" s="45" t="s">
        <v>24841</v>
      </c>
      <c r="E5791" s="45"/>
      <c r="F5791" s="45">
        <v>18</v>
      </c>
      <c r="G5791" s="44"/>
      <c r="H5791" s="169" t="s">
        <v>24842</v>
      </c>
    </row>
    <row r="5792" spans="1:8" x14ac:dyDescent="0.3">
      <c r="A5792" s="5" t="s">
        <v>14006</v>
      </c>
      <c r="B5792" s="44" t="s">
        <v>27562</v>
      </c>
      <c r="C5792" s="45">
        <v>18</v>
      </c>
      <c r="D5792" s="45" t="s">
        <v>24841</v>
      </c>
      <c r="E5792" s="45"/>
      <c r="F5792" s="45">
        <v>18</v>
      </c>
      <c r="G5792" s="44"/>
      <c r="H5792" s="169" t="s">
        <v>24842</v>
      </c>
    </row>
    <row r="5793" spans="1:8" x14ac:dyDescent="0.3">
      <c r="A5793" s="5" t="s">
        <v>14008</v>
      </c>
      <c r="B5793" s="44" t="s">
        <v>27561</v>
      </c>
      <c r="C5793" s="45">
        <v>18</v>
      </c>
      <c r="D5793" s="45" t="s">
        <v>24841</v>
      </c>
      <c r="E5793" s="45"/>
      <c r="F5793" s="45">
        <v>18</v>
      </c>
      <c r="G5793" s="44"/>
      <c r="H5793" s="169" t="s">
        <v>24842</v>
      </c>
    </row>
    <row r="5794" spans="1:8" x14ac:dyDescent="0.3">
      <c r="A5794" s="5" t="s">
        <v>14009</v>
      </c>
      <c r="B5794" s="44" t="s">
        <v>18</v>
      </c>
      <c r="C5794" s="45">
        <v>18</v>
      </c>
      <c r="D5794" s="45" t="s">
        <v>24841</v>
      </c>
      <c r="E5794" s="45"/>
      <c r="F5794" s="45">
        <v>18</v>
      </c>
      <c r="G5794" s="44"/>
      <c r="H5794" s="169" t="s">
        <v>24842</v>
      </c>
    </row>
    <row r="5795" spans="1:8" x14ac:dyDescent="0.3">
      <c r="A5795" s="5" t="s">
        <v>14014</v>
      </c>
      <c r="B5795" s="44" t="s">
        <v>27552</v>
      </c>
      <c r="C5795" s="45">
        <v>18</v>
      </c>
      <c r="D5795" s="45" t="s">
        <v>24841</v>
      </c>
      <c r="E5795" s="45"/>
      <c r="F5795" s="45">
        <v>18</v>
      </c>
      <c r="G5795" s="44"/>
      <c r="H5795" s="169" t="s">
        <v>24842</v>
      </c>
    </row>
    <row r="5796" spans="1:8" x14ac:dyDescent="0.3">
      <c r="A5796" s="5" t="s">
        <v>14015</v>
      </c>
      <c r="B5796" s="44" t="s">
        <v>27555</v>
      </c>
      <c r="C5796" s="45">
        <v>18</v>
      </c>
      <c r="D5796" s="45" t="s">
        <v>24841</v>
      </c>
      <c r="E5796" s="45"/>
      <c r="F5796" s="45">
        <v>18</v>
      </c>
      <c r="G5796" s="44"/>
      <c r="H5796" s="169" t="s">
        <v>24842</v>
      </c>
    </row>
    <row r="5797" spans="1:8" x14ac:dyDescent="0.3">
      <c r="A5797" s="5" t="s">
        <v>14019</v>
      </c>
      <c r="B5797" s="44" t="s">
        <v>14020</v>
      </c>
      <c r="C5797" s="45">
        <v>0</v>
      </c>
      <c r="D5797" s="45" t="s">
        <v>24841</v>
      </c>
      <c r="E5797" s="45"/>
      <c r="F5797" s="45">
        <v>0</v>
      </c>
      <c r="G5797" s="44"/>
      <c r="H5797" s="169" t="s">
        <v>24843</v>
      </c>
    </row>
    <row r="5798" spans="1:8" x14ac:dyDescent="0.3">
      <c r="A5798" s="5" t="s">
        <v>14021</v>
      </c>
      <c r="B5798" s="44" t="s">
        <v>31</v>
      </c>
      <c r="C5798" s="45">
        <v>18</v>
      </c>
      <c r="D5798" s="45" t="s">
        <v>24841</v>
      </c>
      <c r="E5798" s="45"/>
      <c r="F5798" s="45">
        <v>18</v>
      </c>
      <c r="G5798" s="44"/>
      <c r="H5798" s="169" t="s">
        <v>24842</v>
      </c>
    </row>
    <row r="5799" spans="1:8" x14ac:dyDescent="0.3">
      <c r="A5799" s="5" t="s">
        <v>14022</v>
      </c>
      <c r="B5799" s="44" t="s">
        <v>31</v>
      </c>
      <c r="C5799" s="45">
        <v>18</v>
      </c>
      <c r="D5799" s="45" t="s">
        <v>24841</v>
      </c>
      <c r="E5799" s="45"/>
      <c r="F5799" s="45">
        <v>18</v>
      </c>
      <c r="G5799" s="44"/>
      <c r="H5799" s="169" t="s">
        <v>24842</v>
      </c>
    </row>
    <row r="5800" spans="1:8" x14ac:dyDescent="0.3">
      <c r="A5800" s="5" t="s">
        <v>14023</v>
      </c>
      <c r="B5800" s="44" t="s">
        <v>297</v>
      </c>
      <c r="C5800" s="45">
        <v>18</v>
      </c>
      <c r="D5800" s="45" t="s">
        <v>24841</v>
      </c>
      <c r="E5800" s="45"/>
      <c r="F5800" s="45">
        <v>18</v>
      </c>
      <c r="G5800" s="44"/>
      <c r="H5800" s="169" t="s">
        <v>24842</v>
      </c>
    </row>
    <row r="5801" spans="1:8" ht="66" x14ac:dyDescent="0.3">
      <c r="A5801" s="5" t="s">
        <v>14024</v>
      </c>
      <c r="B5801" s="44" t="s">
        <v>27563</v>
      </c>
      <c r="C5801" s="45">
        <v>18</v>
      </c>
      <c r="D5801" s="45" t="s">
        <v>24841</v>
      </c>
      <c r="E5801" s="45"/>
      <c r="F5801" s="45">
        <v>18</v>
      </c>
      <c r="G5801" s="44"/>
      <c r="H5801" s="169" t="s">
        <v>24842</v>
      </c>
    </row>
    <row r="5802" spans="1:8" x14ac:dyDescent="0.3">
      <c r="A5802" s="5" t="s">
        <v>14028</v>
      </c>
      <c r="B5802" s="44" t="s">
        <v>27564</v>
      </c>
      <c r="C5802" s="45">
        <v>18</v>
      </c>
      <c r="D5802" s="45" t="s">
        <v>24841</v>
      </c>
      <c r="E5802" s="45">
        <v>16.2</v>
      </c>
      <c r="F5802" s="45">
        <v>16.2</v>
      </c>
      <c r="G5802" s="44"/>
      <c r="H5802" s="169" t="s">
        <v>24842</v>
      </c>
    </row>
    <row r="5803" spans="1:8" x14ac:dyDescent="0.3">
      <c r="A5803" s="5" t="s">
        <v>14030</v>
      </c>
      <c r="B5803" s="44" t="s">
        <v>27565</v>
      </c>
      <c r="C5803" s="45">
        <v>18</v>
      </c>
      <c r="D5803" s="45" t="s">
        <v>24841</v>
      </c>
      <c r="E5803" s="45">
        <v>16.2</v>
      </c>
      <c r="F5803" s="45">
        <v>16.2</v>
      </c>
      <c r="G5803" s="44"/>
      <c r="H5803" s="169" t="s">
        <v>24842</v>
      </c>
    </row>
    <row r="5804" spans="1:8" x14ac:dyDescent="0.3">
      <c r="A5804" s="5" t="s">
        <v>14038</v>
      </c>
      <c r="B5804" s="44" t="s">
        <v>27553</v>
      </c>
      <c r="C5804" s="45">
        <v>0</v>
      </c>
      <c r="D5804" s="45" t="s">
        <v>24841</v>
      </c>
      <c r="E5804" s="45"/>
      <c r="F5804" s="45">
        <v>0</v>
      </c>
      <c r="G5804" s="44"/>
      <c r="H5804" s="169" t="s">
        <v>24843</v>
      </c>
    </row>
    <row r="5805" spans="1:8" x14ac:dyDescent="0.3">
      <c r="A5805" s="5" t="s">
        <v>14039</v>
      </c>
      <c r="B5805" s="44" t="s">
        <v>31</v>
      </c>
      <c r="C5805" s="45">
        <v>26</v>
      </c>
      <c r="D5805" s="45" t="s">
        <v>24841</v>
      </c>
      <c r="E5805" s="45"/>
      <c r="F5805" s="45">
        <v>26</v>
      </c>
      <c r="G5805" s="44"/>
      <c r="H5805" s="169" t="s">
        <v>24842</v>
      </c>
    </row>
    <row r="5806" spans="1:8" x14ac:dyDescent="0.3">
      <c r="A5806" s="5" t="s">
        <v>14042</v>
      </c>
      <c r="B5806" s="44" t="s">
        <v>27553</v>
      </c>
      <c r="C5806" s="45">
        <v>0</v>
      </c>
      <c r="D5806" s="45" t="s">
        <v>24841</v>
      </c>
      <c r="E5806" s="45"/>
      <c r="F5806" s="45">
        <v>0</v>
      </c>
      <c r="G5806" s="44"/>
      <c r="H5806" s="169" t="s">
        <v>24843</v>
      </c>
    </row>
    <row r="5807" spans="1:8" x14ac:dyDescent="0.3">
      <c r="A5807" s="5" t="s">
        <v>14043</v>
      </c>
      <c r="B5807" s="44" t="s">
        <v>31</v>
      </c>
      <c r="C5807" s="45">
        <v>26</v>
      </c>
      <c r="D5807" s="45" t="s">
        <v>24841</v>
      </c>
      <c r="E5807" s="45"/>
      <c r="F5807" s="45">
        <v>26</v>
      </c>
      <c r="G5807" s="44"/>
      <c r="H5807" s="169" t="s">
        <v>24842</v>
      </c>
    </row>
    <row r="5808" spans="1:8" x14ac:dyDescent="0.3">
      <c r="A5808" s="5" t="s">
        <v>14044</v>
      </c>
      <c r="B5808" s="44" t="s">
        <v>27566</v>
      </c>
      <c r="C5808" s="45">
        <v>26</v>
      </c>
      <c r="D5808" s="45" t="s">
        <v>24841</v>
      </c>
      <c r="E5808" s="45"/>
      <c r="F5808" s="45">
        <v>26</v>
      </c>
      <c r="G5808" s="44"/>
      <c r="H5808" s="169" t="s">
        <v>24842</v>
      </c>
    </row>
    <row r="5809" spans="1:8" x14ac:dyDescent="0.3">
      <c r="A5809" s="5" t="s">
        <v>14046</v>
      </c>
      <c r="B5809" s="44" t="s">
        <v>27567</v>
      </c>
      <c r="C5809" s="45">
        <v>26</v>
      </c>
      <c r="D5809" s="45" t="s">
        <v>24841</v>
      </c>
      <c r="E5809" s="45"/>
      <c r="F5809" s="45">
        <v>26</v>
      </c>
      <c r="G5809" s="44"/>
      <c r="H5809" s="169" t="s">
        <v>24842</v>
      </c>
    </row>
    <row r="5810" spans="1:8" x14ac:dyDescent="0.3">
      <c r="A5810" s="5" t="s">
        <v>14050</v>
      </c>
      <c r="B5810" s="44" t="s">
        <v>27542</v>
      </c>
      <c r="C5810" s="45">
        <v>26</v>
      </c>
      <c r="D5810" s="45" t="s">
        <v>24841</v>
      </c>
      <c r="E5810" s="45"/>
      <c r="F5810" s="45">
        <v>26</v>
      </c>
      <c r="G5810" s="44"/>
      <c r="H5810" s="169" t="s">
        <v>24842</v>
      </c>
    </row>
    <row r="5811" spans="1:8" x14ac:dyDescent="0.3">
      <c r="A5811" s="5" t="s">
        <v>14051</v>
      </c>
      <c r="B5811" s="44" t="s">
        <v>13795</v>
      </c>
      <c r="C5811" s="45">
        <v>26</v>
      </c>
      <c r="D5811" s="45" t="s">
        <v>24841</v>
      </c>
      <c r="E5811" s="45"/>
      <c r="F5811" s="45">
        <v>26</v>
      </c>
      <c r="G5811" s="44"/>
      <c r="H5811" s="169" t="s">
        <v>24842</v>
      </c>
    </row>
    <row r="5812" spans="1:8" x14ac:dyDescent="0.3">
      <c r="A5812" s="5" t="s">
        <v>14052</v>
      </c>
      <c r="B5812" s="44" t="s">
        <v>27533</v>
      </c>
      <c r="C5812" s="45">
        <v>26</v>
      </c>
      <c r="D5812" s="45" t="s">
        <v>24841</v>
      </c>
      <c r="E5812" s="45"/>
      <c r="F5812" s="45">
        <v>26</v>
      </c>
      <c r="G5812" s="44"/>
      <c r="H5812" s="169" t="s">
        <v>24842</v>
      </c>
    </row>
    <row r="5813" spans="1:8" x14ac:dyDescent="0.3">
      <c r="A5813" s="5" t="s">
        <v>14053</v>
      </c>
      <c r="B5813" s="44" t="s">
        <v>13799</v>
      </c>
      <c r="C5813" s="45">
        <v>26</v>
      </c>
      <c r="D5813" s="45" t="s">
        <v>24841</v>
      </c>
      <c r="E5813" s="45"/>
      <c r="F5813" s="45">
        <v>26</v>
      </c>
      <c r="G5813" s="44"/>
      <c r="H5813" s="169" t="s">
        <v>24842</v>
      </c>
    </row>
    <row r="5814" spans="1:8" x14ac:dyDescent="0.3">
      <c r="A5814" s="5" t="s">
        <v>14056</v>
      </c>
      <c r="B5814" s="44" t="s">
        <v>27542</v>
      </c>
      <c r="C5814" s="45">
        <v>26</v>
      </c>
      <c r="D5814" s="45" t="s">
        <v>24841</v>
      </c>
      <c r="E5814" s="45"/>
      <c r="F5814" s="45">
        <v>26</v>
      </c>
      <c r="G5814" s="44"/>
      <c r="H5814" s="169" t="s">
        <v>24842</v>
      </c>
    </row>
    <row r="5815" spans="1:8" x14ac:dyDescent="0.3">
      <c r="A5815" s="5" t="s">
        <v>14058</v>
      </c>
      <c r="B5815" s="44" t="s">
        <v>27568</v>
      </c>
      <c r="C5815" s="45">
        <v>26</v>
      </c>
      <c r="D5815" s="45" t="s">
        <v>24841</v>
      </c>
      <c r="E5815" s="45"/>
      <c r="F5815" s="45">
        <v>26</v>
      </c>
      <c r="G5815" s="44"/>
      <c r="H5815" s="169" t="s">
        <v>24842</v>
      </c>
    </row>
    <row r="5816" spans="1:8" x14ac:dyDescent="0.3">
      <c r="A5816" s="5" t="s">
        <v>14059</v>
      </c>
      <c r="B5816" s="44" t="s">
        <v>27569</v>
      </c>
      <c r="C5816" s="45">
        <v>26</v>
      </c>
      <c r="D5816" s="45" t="s">
        <v>24841</v>
      </c>
      <c r="E5816" s="45"/>
      <c r="F5816" s="45">
        <v>26</v>
      </c>
      <c r="G5816" s="44"/>
      <c r="H5816" s="169" t="s">
        <v>24842</v>
      </c>
    </row>
    <row r="5817" spans="1:8" x14ac:dyDescent="0.3">
      <c r="A5817" s="5" t="s">
        <v>14060</v>
      </c>
      <c r="B5817" s="44" t="s">
        <v>27533</v>
      </c>
      <c r="C5817" s="45">
        <v>26</v>
      </c>
      <c r="D5817" s="45" t="s">
        <v>24841</v>
      </c>
      <c r="E5817" s="45"/>
      <c r="F5817" s="45">
        <v>26</v>
      </c>
      <c r="G5817" s="44"/>
      <c r="H5817" s="169" t="s">
        <v>24842</v>
      </c>
    </row>
    <row r="5818" spans="1:8" x14ac:dyDescent="0.3">
      <c r="A5818" s="5" t="s">
        <v>14061</v>
      </c>
      <c r="B5818" s="44" t="s">
        <v>13799</v>
      </c>
      <c r="C5818" s="45">
        <v>26</v>
      </c>
      <c r="D5818" s="45" t="s">
        <v>24841</v>
      </c>
      <c r="E5818" s="45"/>
      <c r="F5818" s="45">
        <v>26</v>
      </c>
      <c r="G5818" s="44"/>
      <c r="H5818" s="169" t="s">
        <v>24842</v>
      </c>
    </row>
    <row r="5819" spans="1:8" ht="26.4" x14ac:dyDescent="0.3">
      <c r="A5819" s="5" t="s">
        <v>14064</v>
      </c>
      <c r="B5819" s="44" t="s">
        <v>27570</v>
      </c>
      <c r="C5819" s="45">
        <v>26</v>
      </c>
      <c r="D5819" s="45" t="s">
        <v>24841</v>
      </c>
      <c r="E5819" s="45"/>
      <c r="F5819" s="45">
        <v>26</v>
      </c>
      <c r="G5819" s="44"/>
      <c r="H5819" s="169" t="s">
        <v>24842</v>
      </c>
    </row>
    <row r="5820" spans="1:8" x14ac:dyDescent="0.3">
      <c r="A5820" s="5" t="s">
        <v>14066</v>
      </c>
      <c r="B5820" s="44" t="s">
        <v>18</v>
      </c>
      <c r="C5820" s="45">
        <v>26</v>
      </c>
      <c r="D5820" s="45" t="s">
        <v>24841</v>
      </c>
      <c r="E5820" s="45"/>
      <c r="F5820" s="45">
        <v>26</v>
      </c>
      <c r="G5820" s="44"/>
      <c r="H5820" s="169" t="s">
        <v>24842</v>
      </c>
    </row>
    <row r="5821" spans="1:8" x14ac:dyDescent="0.3">
      <c r="A5821" s="5" t="s">
        <v>14069</v>
      </c>
      <c r="B5821" s="44" t="s">
        <v>27542</v>
      </c>
      <c r="C5821" s="45">
        <v>26</v>
      </c>
      <c r="D5821" s="45" t="s">
        <v>24841</v>
      </c>
      <c r="E5821" s="45"/>
      <c r="F5821" s="45">
        <v>26</v>
      </c>
      <c r="G5821" s="44"/>
      <c r="H5821" s="169" t="s">
        <v>24842</v>
      </c>
    </row>
    <row r="5822" spans="1:8" x14ac:dyDescent="0.3">
      <c r="A5822" s="5" t="s">
        <v>14070</v>
      </c>
      <c r="B5822" s="44" t="s">
        <v>13795</v>
      </c>
      <c r="C5822" s="45">
        <v>26</v>
      </c>
      <c r="D5822" s="45" t="s">
        <v>24841</v>
      </c>
      <c r="E5822" s="45"/>
      <c r="F5822" s="45">
        <v>26</v>
      </c>
      <c r="G5822" s="44"/>
      <c r="H5822" s="169" t="s">
        <v>24842</v>
      </c>
    </row>
    <row r="5823" spans="1:8" x14ac:dyDescent="0.3">
      <c r="A5823" s="5" t="s">
        <v>14071</v>
      </c>
      <c r="B5823" s="44" t="s">
        <v>27533</v>
      </c>
      <c r="C5823" s="45">
        <v>26</v>
      </c>
      <c r="D5823" s="45" t="s">
        <v>24841</v>
      </c>
      <c r="E5823" s="45"/>
      <c r="F5823" s="45">
        <v>26</v>
      </c>
      <c r="G5823" s="44"/>
      <c r="H5823" s="169" t="s">
        <v>24842</v>
      </c>
    </row>
    <row r="5824" spans="1:8" x14ac:dyDescent="0.3">
      <c r="A5824" s="5" t="s">
        <v>14072</v>
      </c>
      <c r="B5824" s="44" t="s">
        <v>13799</v>
      </c>
      <c r="C5824" s="45">
        <v>26</v>
      </c>
      <c r="D5824" s="45" t="s">
        <v>24841</v>
      </c>
      <c r="E5824" s="45"/>
      <c r="F5824" s="45">
        <v>26</v>
      </c>
      <c r="G5824" s="44"/>
      <c r="H5824" s="169" t="s">
        <v>24842</v>
      </c>
    </row>
    <row r="5825" spans="1:8" x14ac:dyDescent="0.3">
      <c r="A5825" s="5" t="s">
        <v>14075</v>
      </c>
      <c r="B5825" s="44" t="s">
        <v>27542</v>
      </c>
      <c r="C5825" s="45">
        <v>26</v>
      </c>
      <c r="D5825" s="45" t="s">
        <v>24841</v>
      </c>
      <c r="E5825" s="45"/>
      <c r="F5825" s="45">
        <v>26</v>
      </c>
      <c r="G5825" s="44"/>
      <c r="H5825" s="169" t="s">
        <v>24842</v>
      </c>
    </row>
    <row r="5826" spans="1:8" x14ac:dyDescent="0.3">
      <c r="A5826" s="5" t="s">
        <v>14076</v>
      </c>
      <c r="B5826" s="44" t="s">
        <v>13795</v>
      </c>
      <c r="C5826" s="45">
        <v>26</v>
      </c>
      <c r="D5826" s="45" t="s">
        <v>24841</v>
      </c>
      <c r="E5826" s="45"/>
      <c r="F5826" s="45">
        <v>26</v>
      </c>
      <c r="G5826" s="44"/>
      <c r="H5826" s="169" t="s">
        <v>24842</v>
      </c>
    </row>
    <row r="5827" spans="1:8" x14ac:dyDescent="0.3">
      <c r="A5827" s="5" t="s">
        <v>14077</v>
      </c>
      <c r="B5827" s="44" t="s">
        <v>27533</v>
      </c>
      <c r="C5827" s="45">
        <v>26</v>
      </c>
      <c r="D5827" s="45" t="s">
        <v>24841</v>
      </c>
      <c r="E5827" s="45"/>
      <c r="F5827" s="45">
        <v>26</v>
      </c>
      <c r="G5827" s="44"/>
      <c r="H5827" s="169" t="s">
        <v>24842</v>
      </c>
    </row>
    <row r="5828" spans="1:8" x14ac:dyDescent="0.3">
      <c r="A5828" s="5" t="s">
        <v>14078</v>
      </c>
      <c r="B5828" s="44" t="s">
        <v>13799</v>
      </c>
      <c r="C5828" s="45">
        <v>26</v>
      </c>
      <c r="D5828" s="45" t="s">
        <v>24841</v>
      </c>
      <c r="E5828" s="45"/>
      <c r="F5828" s="45">
        <v>26</v>
      </c>
      <c r="G5828" s="44"/>
      <c r="H5828" s="169" t="s">
        <v>24842</v>
      </c>
    </row>
    <row r="5829" spans="1:8" x14ac:dyDescent="0.3">
      <c r="A5829" s="5" t="s">
        <v>14081</v>
      </c>
      <c r="B5829" s="44" t="s">
        <v>27542</v>
      </c>
      <c r="C5829" s="45">
        <v>26</v>
      </c>
      <c r="D5829" s="45" t="s">
        <v>24841</v>
      </c>
      <c r="E5829" s="45"/>
      <c r="F5829" s="45">
        <v>26</v>
      </c>
      <c r="G5829" s="44"/>
      <c r="H5829" s="169" t="s">
        <v>24842</v>
      </c>
    </row>
    <row r="5830" spans="1:8" x14ac:dyDescent="0.3">
      <c r="A5830" s="5" t="s">
        <v>14082</v>
      </c>
      <c r="B5830" s="44" t="s">
        <v>13795</v>
      </c>
      <c r="C5830" s="45">
        <v>26</v>
      </c>
      <c r="D5830" s="45" t="s">
        <v>24841</v>
      </c>
      <c r="E5830" s="45"/>
      <c r="F5830" s="45">
        <v>26</v>
      </c>
      <c r="G5830" s="44"/>
      <c r="H5830" s="169" t="s">
        <v>24842</v>
      </c>
    </row>
    <row r="5831" spans="1:8" x14ac:dyDescent="0.3">
      <c r="A5831" s="5" t="s">
        <v>14083</v>
      </c>
      <c r="B5831" s="44" t="s">
        <v>27533</v>
      </c>
      <c r="C5831" s="45">
        <v>26</v>
      </c>
      <c r="D5831" s="45" t="s">
        <v>24841</v>
      </c>
      <c r="E5831" s="45"/>
      <c r="F5831" s="45">
        <v>26</v>
      </c>
      <c r="G5831" s="44"/>
      <c r="H5831" s="169" t="s">
        <v>24842</v>
      </c>
    </row>
    <row r="5832" spans="1:8" x14ac:dyDescent="0.3">
      <c r="A5832" s="5" t="s">
        <v>14084</v>
      </c>
      <c r="B5832" s="44" t="s">
        <v>13799</v>
      </c>
      <c r="C5832" s="45">
        <v>26</v>
      </c>
      <c r="D5832" s="45" t="s">
        <v>24841</v>
      </c>
      <c r="E5832" s="45"/>
      <c r="F5832" s="45">
        <v>26</v>
      </c>
      <c r="G5832" s="44"/>
      <c r="H5832" s="169" t="s">
        <v>24842</v>
      </c>
    </row>
    <row r="5833" spans="1:8" x14ac:dyDescent="0.3">
      <c r="A5833" s="5" t="s">
        <v>14087</v>
      </c>
      <c r="B5833" s="44" t="s">
        <v>27571</v>
      </c>
      <c r="C5833" s="45">
        <v>26</v>
      </c>
      <c r="D5833" s="45" t="s">
        <v>24841</v>
      </c>
      <c r="E5833" s="45"/>
      <c r="F5833" s="45">
        <v>26</v>
      </c>
      <c r="G5833" s="44"/>
      <c r="H5833" s="169" t="s">
        <v>24842</v>
      </c>
    </row>
    <row r="5834" spans="1:8" x14ac:dyDescent="0.3">
      <c r="A5834" s="5" t="s">
        <v>14091</v>
      </c>
      <c r="B5834" s="44" t="s">
        <v>27542</v>
      </c>
      <c r="C5834" s="45">
        <v>26</v>
      </c>
      <c r="D5834" s="45" t="s">
        <v>24841</v>
      </c>
      <c r="E5834" s="45"/>
      <c r="F5834" s="45">
        <v>26</v>
      </c>
      <c r="G5834" s="44"/>
      <c r="H5834" s="169" t="s">
        <v>24842</v>
      </c>
    </row>
    <row r="5835" spans="1:8" x14ac:dyDescent="0.3">
      <c r="A5835" s="5" t="s">
        <v>14092</v>
      </c>
      <c r="B5835" s="44" t="s">
        <v>13795</v>
      </c>
      <c r="C5835" s="45">
        <v>26</v>
      </c>
      <c r="D5835" s="45" t="s">
        <v>24841</v>
      </c>
      <c r="E5835" s="45"/>
      <c r="F5835" s="45">
        <v>26</v>
      </c>
      <c r="G5835" s="44"/>
      <c r="H5835" s="169" t="s">
        <v>24842</v>
      </c>
    </row>
    <row r="5836" spans="1:8" x14ac:dyDescent="0.3">
      <c r="A5836" s="5" t="s">
        <v>14093</v>
      </c>
      <c r="B5836" s="44" t="s">
        <v>27533</v>
      </c>
      <c r="C5836" s="45">
        <v>26</v>
      </c>
      <c r="D5836" s="45" t="s">
        <v>24841</v>
      </c>
      <c r="E5836" s="45"/>
      <c r="F5836" s="45">
        <v>26</v>
      </c>
      <c r="G5836" s="44"/>
      <c r="H5836" s="169" t="s">
        <v>24842</v>
      </c>
    </row>
    <row r="5837" spans="1:8" x14ac:dyDescent="0.3">
      <c r="A5837" s="5" t="s">
        <v>14094</v>
      </c>
      <c r="B5837" s="44" t="s">
        <v>13799</v>
      </c>
      <c r="C5837" s="45">
        <v>26</v>
      </c>
      <c r="D5837" s="45" t="s">
        <v>24841</v>
      </c>
      <c r="E5837" s="45"/>
      <c r="F5837" s="45">
        <v>26</v>
      </c>
      <c r="G5837" s="44"/>
      <c r="H5837" s="169" t="s">
        <v>24842</v>
      </c>
    </row>
    <row r="5838" spans="1:8" x14ac:dyDescent="0.3">
      <c r="A5838" s="5" t="s">
        <v>14096</v>
      </c>
      <c r="B5838" s="44" t="s">
        <v>27542</v>
      </c>
      <c r="C5838" s="45">
        <v>26</v>
      </c>
      <c r="D5838" s="45" t="s">
        <v>24841</v>
      </c>
      <c r="E5838" s="45"/>
      <c r="F5838" s="45">
        <v>26</v>
      </c>
      <c r="G5838" s="44"/>
      <c r="H5838" s="169" t="s">
        <v>24842</v>
      </c>
    </row>
    <row r="5839" spans="1:8" x14ac:dyDescent="0.3">
      <c r="A5839" s="5" t="s">
        <v>14097</v>
      </c>
      <c r="B5839" s="44" t="s">
        <v>13795</v>
      </c>
      <c r="C5839" s="45">
        <v>26</v>
      </c>
      <c r="D5839" s="45" t="s">
        <v>24841</v>
      </c>
      <c r="E5839" s="45"/>
      <c r="F5839" s="45">
        <v>26</v>
      </c>
      <c r="G5839" s="44"/>
      <c r="H5839" s="169" t="s">
        <v>24842</v>
      </c>
    </row>
    <row r="5840" spans="1:8" x14ac:dyDescent="0.3">
      <c r="A5840" s="5" t="s">
        <v>14098</v>
      </c>
      <c r="B5840" s="44" t="s">
        <v>27533</v>
      </c>
      <c r="C5840" s="45">
        <v>26</v>
      </c>
      <c r="D5840" s="45" t="s">
        <v>24841</v>
      </c>
      <c r="E5840" s="45"/>
      <c r="F5840" s="45">
        <v>26</v>
      </c>
      <c r="G5840" s="44"/>
      <c r="H5840" s="169" t="s">
        <v>24842</v>
      </c>
    </row>
    <row r="5841" spans="1:8" x14ac:dyDescent="0.3">
      <c r="A5841" s="5" t="s">
        <v>14099</v>
      </c>
      <c r="B5841" s="44" t="s">
        <v>13799</v>
      </c>
      <c r="C5841" s="45">
        <v>26</v>
      </c>
      <c r="D5841" s="45" t="s">
        <v>24841</v>
      </c>
      <c r="E5841" s="45"/>
      <c r="F5841" s="45">
        <v>26</v>
      </c>
      <c r="G5841" s="44"/>
      <c r="H5841" s="169" t="s">
        <v>24842</v>
      </c>
    </row>
    <row r="5842" spans="1:8" x14ac:dyDescent="0.3">
      <c r="A5842" s="5" t="s">
        <v>14107</v>
      </c>
      <c r="B5842" s="44" t="s">
        <v>27547</v>
      </c>
      <c r="C5842" s="45">
        <v>16</v>
      </c>
      <c r="D5842" s="45" t="s">
        <v>24841</v>
      </c>
      <c r="E5842" s="45">
        <v>14.4</v>
      </c>
      <c r="F5842" s="45">
        <v>14.4</v>
      </c>
      <c r="G5842" s="44"/>
      <c r="H5842" s="169" t="s">
        <v>24842</v>
      </c>
    </row>
    <row r="5843" spans="1:8" x14ac:dyDescent="0.3">
      <c r="A5843" s="5" t="s">
        <v>14108</v>
      </c>
      <c r="B5843" s="44" t="s">
        <v>18</v>
      </c>
      <c r="C5843" s="45">
        <v>16</v>
      </c>
      <c r="D5843" s="45" t="s">
        <v>24841</v>
      </c>
      <c r="E5843" s="45">
        <v>14.4</v>
      </c>
      <c r="F5843" s="45">
        <v>14.4</v>
      </c>
      <c r="G5843" s="44"/>
      <c r="H5843" s="169" t="s">
        <v>24842</v>
      </c>
    </row>
    <row r="5844" spans="1:8" x14ac:dyDescent="0.3">
      <c r="A5844" s="5" t="s">
        <v>14109</v>
      </c>
      <c r="B5844" s="44" t="s">
        <v>27572</v>
      </c>
      <c r="C5844" s="45">
        <v>16</v>
      </c>
      <c r="D5844" s="45" t="s">
        <v>24841</v>
      </c>
      <c r="E5844" s="45">
        <v>14.4</v>
      </c>
      <c r="F5844" s="45">
        <v>14.4</v>
      </c>
      <c r="G5844" s="44"/>
      <c r="H5844" s="169" t="s">
        <v>24842</v>
      </c>
    </row>
    <row r="5845" spans="1:8" x14ac:dyDescent="0.3">
      <c r="A5845" s="5" t="s">
        <v>14113</v>
      </c>
      <c r="B5845" s="44" t="s">
        <v>27573</v>
      </c>
      <c r="C5845" s="45">
        <v>16</v>
      </c>
      <c r="D5845" s="45" t="s">
        <v>24841</v>
      </c>
      <c r="E5845" s="45">
        <v>14.4</v>
      </c>
      <c r="F5845" s="45">
        <v>14.4</v>
      </c>
      <c r="G5845" s="44"/>
      <c r="H5845" s="169" t="s">
        <v>24842</v>
      </c>
    </row>
    <row r="5846" spans="1:8" x14ac:dyDescent="0.3">
      <c r="A5846" s="5" t="s">
        <v>14115</v>
      </c>
      <c r="B5846" s="44" t="s">
        <v>22</v>
      </c>
      <c r="C5846" s="45">
        <v>16</v>
      </c>
      <c r="D5846" s="45" t="s">
        <v>24841</v>
      </c>
      <c r="E5846" s="45">
        <v>14.4</v>
      </c>
      <c r="F5846" s="45">
        <v>14.4</v>
      </c>
      <c r="G5846" s="44"/>
      <c r="H5846" s="169" t="s">
        <v>24842</v>
      </c>
    </row>
    <row r="5847" spans="1:8" x14ac:dyDescent="0.3">
      <c r="A5847" s="5" t="s">
        <v>14118</v>
      </c>
      <c r="B5847" s="44" t="s">
        <v>27574</v>
      </c>
      <c r="C5847" s="45">
        <v>18</v>
      </c>
      <c r="D5847" s="45" t="s">
        <v>24841</v>
      </c>
      <c r="E5847" s="45"/>
      <c r="F5847" s="45">
        <v>18</v>
      </c>
      <c r="G5847" s="44"/>
      <c r="H5847" s="169" t="s">
        <v>24842</v>
      </c>
    </row>
    <row r="5848" spans="1:8" x14ac:dyDescent="0.3">
      <c r="A5848" s="5" t="s">
        <v>14121</v>
      </c>
      <c r="B5848" s="44" t="s">
        <v>27575</v>
      </c>
      <c r="C5848" s="45">
        <v>0</v>
      </c>
      <c r="D5848" s="45" t="s">
        <v>24841</v>
      </c>
      <c r="E5848" s="45"/>
      <c r="F5848" s="45">
        <v>0</v>
      </c>
      <c r="G5848" s="44"/>
      <c r="H5848" s="169" t="s">
        <v>24843</v>
      </c>
    </row>
    <row r="5849" spans="1:8" x14ac:dyDescent="0.3">
      <c r="A5849" s="5" t="s">
        <v>14123</v>
      </c>
      <c r="B5849" s="44" t="s">
        <v>31</v>
      </c>
      <c r="C5849" s="45">
        <v>10.8</v>
      </c>
      <c r="D5849" s="45" t="s">
        <v>24841</v>
      </c>
      <c r="E5849" s="45"/>
      <c r="F5849" s="45">
        <v>10.8</v>
      </c>
      <c r="G5849" s="44"/>
      <c r="H5849" s="169" t="s">
        <v>24843</v>
      </c>
    </row>
    <row r="5850" spans="1:8" x14ac:dyDescent="0.3">
      <c r="A5850" s="5" t="s">
        <v>14127</v>
      </c>
      <c r="B5850" s="44" t="s">
        <v>27547</v>
      </c>
      <c r="C5850" s="45">
        <v>0</v>
      </c>
      <c r="D5850" s="45" t="s">
        <v>24841</v>
      </c>
      <c r="E5850" s="45"/>
      <c r="F5850" s="45">
        <v>0</v>
      </c>
      <c r="G5850" s="44"/>
      <c r="H5850" s="169" t="s">
        <v>24843</v>
      </c>
    </row>
    <row r="5851" spans="1:8" x14ac:dyDescent="0.3">
      <c r="A5851" s="5" t="s">
        <v>14129</v>
      </c>
      <c r="B5851" s="44" t="s">
        <v>27576</v>
      </c>
      <c r="C5851" s="45">
        <v>0</v>
      </c>
      <c r="D5851" s="45" t="s">
        <v>24841</v>
      </c>
      <c r="E5851" s="45"/>
      <c r="F5851" s="45">
        <v>0</v>
      </c>
      <c r="G5851" s="44"/>
      <c r="H5851" s="169" t="s">
        <v>24843</v>
      </c>
    </row>
    <row r="5852" spans="1:8" x14ac:dyDescent="0.3">
      <c r="A5852" s="5" t="s">
        <v>14131</v>
      </c>
      <c r="B5852" s="44" t="s">
        <v>140</v>
      </c>
      <c r="C5852" s="45">
        <v>16</v>
      </c>
      <c r="D5852" s="45" t="s">
        <v>24841</v>
      </c>
      <c r="E5852" s="45">
        <v>14.4</v>
      </c>
      <c r="F5852" s="45">
        <v>14.4</v>
      </c>
      <c r="G5852" s="44"/>
      <c r="H5852" s="169" t="s">
        <v>24842</v>
      </c>
    </row>
    <row r="5853" spans="1:8" x14ac:dyDescent="0.3">
      <c r="A5853" s="5" t="s">
        <v>14133</v>
      </c>
      <c r="B5853" s="44" t="s">
        <v>27576</v>
      </c>
      <c r="C5853" s="45">
        <v>0</v>
      </c>
      <c r="D5853" s="45" t="s">
        <v>24841</v>
      </c>
      <c r="E5853" s="45"/>
      <c r="F5853" s="45">
        <v>0</v>
      </c>
      <c r="G5853" s="44"/>
      <c r="H5853" s="169" t="s">
        <v>24843</v>
      </c>
    </row>
    <row r="5854" spans="1:8" x14ac:dyDescent="0.3">
      <c r="A5854" s="5" t="s">
        <v>14135</v>
      </c>
      <c r="B5854" s="44" t="s">
        <v>27577</v>
      </c>
      <c r="C5854" s="45">
        <v>16</v>
      </c>
      <c r="D5854" s="45" t="s">
        <v>24841</v>
      </c>
      <c r="E5854" s="45">
        <v>14.4</v>
      </c>
      <c r="F5854" s="45">
        <v>14.4</v>
      </c>
      <c r="G5854" s="44"/>
      <c r="H5854" s="169" t="s">
        <v>24842</v>
      </c>
    </row>
    <row r="5855" spans="1:8" x14ac:dyDescent="0.3">
      <c r="A5855" s="5" t="s">
        <v>14137</v>
      </c>
      <c r="B5855" s="44" t="s">
        <v>27573</v>
      </c>
      <c r="C5855" s="45">
        <v>16</v>
      </c>
      <c r="D5855" s="45" t="s">
        <v>24841</v>
      </c>
      <c r="E5855" s="45">
        <v>14.4</v>
      </c>
      <c r="F5855" s="45">
        <v>14.4</v>
      </c>
      <c r="G5855" s="44"/>
      <c r="H5855" s="169" t="s">
        <v>24842</v>
      </c>
    </row>
    <row r="5856" spans="1:8" x14ac:dyDescent="0.3">
      <c r="A5856" s="5" t="s">
        <v>14139</v>
      </c>
      <c r="B5856" s="44" t="s">
        <v>27576</v>
      </c>
      <c r="C5856" s="45">
        <v>0</v>
      </c>
      <c r="D5856" s="45" t="s">
        <v>24841</v>
      </c>
      <c r="E5856" s="45"/>
      <c r="F5856" s="45">
        <v>0</v>
      </c>
      <c r="G5856" s="44"/>
      <c r="H5856" s="169" t="s">
        <v>24843</v>
      </c>
    </row>
    <row r="5857" spans="1:8" x14ac:dyDescent="0.3">
      <c r="A5857" s="5" t="s">
        <v>14140</v>
      </c>
      <c r="B5857" s="44" t="s">
        <v>27145</v>
      </c>
      <c r="C5857" s="45">
        <v>0</v>
      </c>
      <c r="D5857" s="45" t="s">
        <v>24841</v>
      </c>
      <c r="E5857" s="45"/>
      <c r="F5857" s="45">
        <v>0</v>
      </c>
      <c r="G5857" s="44"/>
      <c r="H5857" s="169" t="s">
        <v>24843</v>
      </c>
    </row>
    <row r="5858" spans="1:8" x14ac:dyDescent="0.3">
      <c r="A5858" s="5" t="s">
        <v>14141</v>
      </c>
      <c r="B5858" s="44" t="s">
        <v>140</v>
      </c>
      <c r="C5858" s="45">
        <v>16</v>
      </c>
      <c r="D5858" s="45" t="s">
        <v>24841</v>
      </c>
      <c r="E5858" s="45">
        <v>14.4</v>
      </c>
      <c r="F5858" s="45">
        <v>14.4</v>
      </c>
      <c r="G5858" s="44"/>
      <c r="H5858" s="169" t="s">
        <v>24842</v>
      </c>
    </row>
    <row r="5859" spans="1:8" x14ac:dyDescent="0.3">
      <c r="A5859" s="5" t="s">
        <v>14144</v>
      </c>
      <c r="B5859" s="44" t="s">
        <v>27578</v>
      </c>
      <c r="C5859" s="45">
        <v>0</v>
      </c>
      <c r="D5859" s="45" t="s">
        <v>24841</v>
      </c>
      <c r="E5859" s="45"/>
      <c r="F5859" s="45">
        <v>0</v>
      </c>
      <c r="G5859" s="44"/>
      <c r="H5859" s="169" t="s">
        <v>24843</v>
      </c>
    </row>
    <row r="5860" spans="1:8" x14ac:dyDescent="0.3">
      <c r="A5860" s="5" t="s">
        <v>14147</v>
      </c>
      <c r="B5860" s="44" t="s">
        <v>27579</v>
      </c>
      <c r="C5860" s="45">
        <v>0</v>
      </c>
      <c r="D5860" s="45" t="s">
        <v>24841</v>
      </c>
      <c r="E5860" s="45"/>
      <c r="F5860" s="45">
        <v>0</v>
      </c>
      <c r="G5860" s="44"/>
      <c r="H5860" s="169" t="s">
        <v>24843</v>
      </c>
    </row>
    <row r="5861" spans="1:8" x14ac:dyDescent="0.3">
      <c r="A5861" s="5" t="s">
        <v>14149</v>
      </c>
      <c r="B5861" s="44" t="s">
        <v>140</v>
      </c>
      <c r="C5861" s="45">
        <v>10.8</v>
      </c>
      <c r="D5861" s="45" t="s">
        <v>24841</v>
      </c>
      <c r="E5861" s="45"/>
      <c r="F5861" s="45">
        <v>10.8</v>
      </c>
      <c r="G5861" s="44"/>
      <c r="H5861" s="169" t="s">
        <v>24843</v>
      </c>
    </row>
    <row r="5862" spans="1:8" x14ac:dyDescent="0.3">
      <c r="A5862" s="5" t="s">
        <v>14152</v>
      </c>
      <c r="B5862" s="44" t="s">
        <v>27580</v>
      </c>
      <c r="C5862" s="45">
        <v>16</v>
      </c>
      <c r="D5862" s="45" t="s">
        <v>24841</v>
      </c>
      <c r="E5862" s="45">
        <v>14.4</v>
      </c>
      <c r="F5862" s="45">
        <v>14.4</v>
      </c>
      <c r="G5862" s="44"/>
      <c r="H5862" s="169" t="s">
        <v>24842</v>
      </c>
    </row>
    <row r="5863" spans="1:8" x14ac:dyDescent="0.3">
      <c r="A5863" s="5" t="s">
        <v>14154</v>
      </c>
      <c r="B5863" s="44" t="s">
        <v>27581</v>
      </c>
      <c r="C5863" s="45">
        <v>10.8</v>
      </c>
      <c r="D5863" s="45" t="s">
        <v>24841</v>
      </c>
      <c r="E5863" s="45"/>
      <c r="F5863" s="45">
        <v>10.8</v>
      </c>
      <c r="G5863" s="44"/>
      <c r="H5863" s="169" t="s">
        <v>24843</v>
      </c>
    </row>
    <row r="5864" spans="1:8" x14ac:dyDescent="0.3">
      <c r="A5864" s="5" t="s">
        <v>14158</v>
      </c>
      <c r="B5864" s="44" t="s">
        <v>27582</v>
      </c>
      <c r="C5864" s="45">
        <v>16</v>
      </c>
      <c r="D5864" s="45" t="s">
        <v>24841</v>
      </c>
      <c r="E5864" s="45">
        <v>14.4</v>
      </c>
      <c r="F5864" s="45">
        <v>14.4</v>
      </c>
      <c r="G5864" s="44"/>
      <c r="H5864" s="169" t="s">
        <v>24842</v>
      </c>
    </row>
    <row r="5865" spans="1:8" x14ac:dyDescent="0.3">
      <c r="A5865" s="5" t="s">
        <v>14160</v>
      </c>
      <c r="B5865" s="44" t="s">
        <v>27572</v>
      </c>
      <c r="C5865" s="45">
        <v>16</v>
      </c>
      <c r="D5865" s="45" t="s">
        <v>24841</v>
      </c>
      <c r="E5865" s="45">
        <v>14.4</v>
      </c>
      <c r="F5865" s="45">
        <v>14.4</v>
      </c>
      <c r="G5865" s="44"/>
      <c r="H5865" s="169" t="s">
        <v>24842</v>
      </c>
    </row>
    <row r="5866" spans="1:8" x14ac:dyDescent="0.3">
      <c r="A5866" s="5" t="s">
        <v>14161</v>
      </c>
      <c r="B5866" s="44" t="s">
        <v>27577</v>
      </c>
      <c r="C5866" s="45">
        <v>16</v>
      </c>
      <c r="D5866" s="45" t="s">
        <v>24841</v>
      </c>
      <c r="E5866" s="45">
        <v>14.4</v>
      </c>
      <c r="F5866" s="45">
        <v>14.4</v>
      </c>
      <c r="G5866" s="44"/>
      <c r="H5866" s="169" t="s">
        <v>24842</v>
      </c>
    </row>
    <row r="5867" spans="1:8" x14ac:dyDescent="0.3">
      <c r="A5867" s="5" t="s">
        <v>14162</v>
      </c>
      <c r="B5867" s="44" t="s">
        <v>27573</v>
      </c>
      <c r="C5867" s="45">
        <v>16</v>
      </c>
      <c r="D5867" s="45" t="s">
        <v>24841</v>
      </c>
      <c r="E5867" s="45">
        <v>14.4</v>
      </c>
      <c r="F5867" s="45">
        <v>14.4</v>
      </c>
      <c r="G5867" s="44"/>
      <c r="H5867" s="169" t="s">
        <v>24842</v>
      </c>
    </row>
    <row r="5868" spans="1:8" x14ac:dyDescent="0.3">
      <c r="A5868" s="5" t="s">
        <v>14163</v>
      </c>
      <c r="B5868" s="44" t="s">
        <v>297</v>
      </c>
      <c r="C5868" s="45">
        <v>16</v>
      </c>
      <c r="D5868" s="45" t="s">
        <v>24841</v>
      </c>
      <c r="E5868" s="45">
        <v>14.4</v>
      </c>
      <c r="F5868" s="45">
        <v>14.4</v>
      </c>
      <c r="G5868" s="44"/>
      <c r="H5868" s="169" t="s">
        <v>24842</v>
      </c>
    </row>
    <row r="5869" spans="1:8" ht="26.4" x14ac:dyDescent="0.3">
      <c r="A5869" s="5" t="s">
        <v>14164</v>
      </c>
      <c r="B5869" s="44" t="s">
        <v>27583</v>
      </c>
      <c r="C5869" s="45">
        <v>10.8</v>
      </c>
      <c r="D5869" s="45" t="s">
        <v>24841</v>
      </c>
      <c r="E5869" s="45"/>
      <c r="F5869" s="45">
        <v>10.8</v>
      </c>
      <c r="G5869" s="44"/>
      <c r="H5869" s="169" t="s">
        <v>24843</v>
      </c>
    </row>
    <row r="5870" spans="1:8" x14ac:dyDescent="0.3">
      <c r="A5870" s="5" t="s">
        <v>14168</v>
      </c>
      <c r="B5870" s="44" t="s">
        <v>27584</v>
      </c>
      <c r="C5870" s="45">
        <v>18</v>
      </c>
      <c r="D5870" s="45" t="s">
        <v>24841</v>
      </c>
      <c r="E5870" s="45"/>
      <c r="F5870" s="45">
        <v>18</v>
      </c>
      <c r="G5870" s="44"/>
      <c r="H5870" s="169" t="s">
        <v>24842</v>
      </c>
    </row>
    <row r="5871" spans="1:8" x14ac:dyDescent="0.3">
      <c r="A5871" s="5" t="s">
        <v>14170</v>
      </c>
      <c r="B5871" s="44" t="s">
        <v>27585</v>
      </c>
      <c r="C5871" s="45">
        <v>18</v>
      </c>
      <c r="D5871" s="45" t="s">
        <v>24841</v>
      </c>
      <c r="E5871" s="45"/>
      <c r="F5871" s="45">
        <v>18</v>
      </c>
      <c r="G5871" s="44"/>
      <c r="H5871" s="169" t="s">
        <v>24842</v>
      </c>
    </row>
    <row r="5872" spans="1:8" x14ac:dyDescent="0.3">
      <c r="A5872" s="5" t="s">
        <v>14176</v>
      </c>
      <c r="B5872" s="44" t="s">
        <v>14177</v>
      </c>
      <c r="C5872" s="45">
        <v>18</v>
      </c>
      <c r="D5872" s="45" t="s">
        <v>24841</v>
      </c>
      <c r="E5872" s="45"/>
      <c r="F5872" s="45">
        <v>18</v>
      </c>
      <c r="G5872" s="44"/>
      <c r="H5872" s="169" t="s">
        <v>24842</v>
      </c>
    </row>
    <row r="5873" spans="1:8" x14ac:dyDescent="0.3">
      <c r="A5873" s="5" t="s">
        <v>14180</v>
      </c>
      <c r="B5873" s="44" t="s">
        <v>27553</v>
      </c>
      <c r="C5873" s="45">
        <v>0</v>
      </c>
      <c r="D5873" s="45" t="s">
        <v>24841</v>
      </c>
      <c r="E5873" s="45"/>
      <c r="F5873" s="45">
        <v>0</v>
      </c>
      <c r="G5873" s="44"/>
      <c r="H5873" s="169" t="s">
        <v>24843</v>
      </c>
    </row>
    <row r="5874" spans="1:8" x14ac:dyDescent="0.3">
      <c r="A5874" s="5" t="s">
        <v>14181</v>
      </c>
      <c r="B5874" s="44" t="s">
        <v>31</v>
      </c>
      <c r="C5874" s="45">
        <v>18</v>
      </c>
      <c r="D5874" s="45" t="s">
        <v>24841</v>
      </c>
      <c r="E5874" s="45"/>
      <c r="F5874" s="45">
        <v>18</v>
      </c>
      <c r="G5874" s="44"/>
      <c r="H5874" s="169" t="s">
        <v>24842</v>
      </c>
    </row>
    <row r="5875" spans="1:8" x14ac:dyDescent="0.3">
      <c r="A5875" s="5" t="s">
        <v>14184</v>
      </c>
      <c r="B5875" s="44" t="s">
        <v>14177</v>
      </c>
      <c r="C5875" s="45">
        <v>18</v>
      </c>
      <c r="D5875" s="45" t="s">
        <v>24841</v>
      </c>
      <c r="E5875" s="45"/>
      <c r="F5875" s="45">
        <v>18</v>
      </c>
      <c r="G5875" s="44"/>
      <c r="H5875" s="169" t="s">
        <v>24842</v>
      </c>
    </row>
    <row r="5876" spans="1:8" x14ac:dyDescent="0.3">
      <c r="A5876" s="5" t="s">
        <v>14185</v>
      </c>
      <c r="B5876" s="44" t="s">
        <v>27586</v>
      </c>
      <c r="C5876" s="45">
        <v>18</v>
      </c>
      <c r="D5876" s="45" t="s">
        <v>24841</v>
      </c>
      <c r="E5876" s="45"/>
      <c r="F5876" s="45">
        <v>18</v>
      </c>
      <c r="G5876" s="44"/>
      <c r="H5876" s="169" t="s">
        <v>24842</v>
      </c>
    </row>
    <row r="5877" spans="1:8" x14ac:dyDescent="0.3">
      <c r="A5877" s="5" t="s">
        <v>14188</v>
      </c>
      <c r="B5877" s="44" t="s">
        <v>14177</v>
      </c>
      <c r="C5877" s="45">
        <v>18</v>
      </c>
      <c r="D5877" s="45" t="s">
        <v>24841</v>
      </c>
      <c r="E5877" s="45"/>
      <c r="F5877" s="45">
        <v>18</v>
      </c>
      <c r="G5877" s="44"/>
      <c r="H5877" s="169" t="s">
        <v>24842</v>
      </c>
    </row>
    <row r="5878" spans="1:8" x14ac:dyDescent="0.3">
      <c r="A5878" s="5" t="s">
        <v>14189</v>
      </c>
      <c r="B5878" s="44" t="s">
        <v>27586</v>
      </c>
      <c r="C5878" s="45">
        <v>18</v>
      </c>
      <c r="D5878" s="45" t="s">
        <v>24841</v>
      </c>
      <c r="E5878" s="45"/>
      <c r="F5878" s="45">
        <v>18</v>
      </c>
      <c r="G5878" s="44"/>
      <c r="H5878" s="169" t="s">
        <v>24842</v>
      </c>
    </row>
    <row r="5879" spans="1:8" x14ac:dyDescent="0.3">
      <c r="A5879" s="5" t="s">
        <v>14192</v>
      </c>
      <c r="B5879" s="44" t="s">
        <v>14177</v>
      </c>
      <c r="C5879" s="45">
        <v>18</v>
      </c>
      <c r="D5879" s="45" t="s">
        <v>24841</v>
      </c>
      <c r="E5879" s="45"/>
      <c r="F5879" s="45">
        <v>18</v>
      </c>
      <c r="G5879" s="44"/>
      <c r="H5879" s="169" t="s">
        <v>24842</v>
      </c>
    </row>
    <row r="5880" spans="1:8" x14ac:dyDescent="0.3">
      <c r="A5880" s="5" t="s">
        <v>14193</v>
      </c>
      <c r="B5880" s="44" t="s">
        <v>27586</v>
      </c>
      <c r="C5880" s="45">
        <v>18</v>
      </c>
      <c r="D5880" s="45" t="s">
        <v>24841</v>
      </c>
      <c r="E5880" s="45"/>
      <c r="F5880" s="45">
        <v>18</v>
      </c>
      <c r="G5880" s="44"/>
      <c r="H5880" s="169" t="s">
        <v>24842</v>
      </c>
    </row>
    <row r="5881" spans="1:8" ht="26.4" x14ac:dyDescent="0.3">
      <c r="A5881" s="5" t="s">
        <v>14196</v>
      </c>
      <c r="B5881" s="44" t="s">
        <v>27587</v>
      </c>
      <c r="C5881" s="45">
        <v>18</v>
      </c>
      <c r="D5881" s="45" t="s">
        <v>24841</v>
      </c>
      <c r="E5881" s="45"/>
      <c r="F5881" s="45">
        <v>18</v>
      </c>
      <c r="G5881" s="44"/>
      <c r="H5881" s="169" t="s">
        <v>24842</v>
      </c>
    </row>
    <row r="5882" spans="1:8" x14ac:dyDescent="0.3">
      <c r="A5882" s="5" t="s">
        <v>14198</v>
      </c>
      <c r="B5882" s="44" t="s">
        <v>27588</v>
      </c>
      <c r="C5882" s="45">
        <v>18</v>
      </c>
      <c r="D5882" s="45" t="s">
        <v>24841</v>
      </c>
      <c r="E5882" s="45"/>
      <c r="F5882" s="45">
        <v>18</v>
      </c>
      <c r="G5882" s="44"/>
      <c r="H5882" s="169" t="s">
        <v>24842</v>
      </c>
    </row>
    <row r="5883" spans="1:8" x14ac:dyDescent="0.3">
      <c r="A5883" s="5" t="s">
        <v>14200</v>
      </c>
      <c r="B5883" s="44" t="s">
        <v>27589</v>
      </c>
      <c r="C5883" s="45">
        <v>18</v>
      </c>
      <c r="D5883" s="45" t="s">
        <v>24841</v>
      </c>
      <c r="E5883" s="45"/>
      <c r="F5883" s="45">
        <v>18</v>
      </c>
      <c r="G5883" s="44"/>
      <c r="H5883" s="169" t="s">
        <v>24842</v>
      </c>
    </row>
    <row r="5884" spans="1:8" x14ac:dyDescent="0.3">
      <c r="A5884" s="5" t="s">
        <v>14202</v>
      </c>
      <c r="B5884" s="44" t="s">
        <v>18</v>
      </c>
      <c r="C5884" s="45">
        <v>18</v>
      </c>
      <c r="D5884" s="45" t="s">
        <v>24841</v>
      </c>
      <c r="E5884" s="45"/>
      <c r="F5884" s="45">
        <v>18</v>
      </c>
      <c r="G5884" s="44"/>
      <c r="H5884" s="169" t="s">
        <v>24842</v>
      </c>
    </row>
    <row r="5885" spans="1:8" x14ac:dyDescent="0.3">
      <c r="A5885" s="5" t="s">
        <v>14205</v>
      </c>
      <c r="B5885" s="44" t="s">
        <v>27588</v>
      </c>
      <c r="C5885" s="45">
        <v>18</v>
      </c>
      <c r="D5885" s="45" t="s">
        <v>24841</v>
      </c>
      <c r="E5885" s="45"/>
      <c r="F5885" s="45">
        <v>18</v>
      </c>
      <c r="G5885" s="44"/>
      <c r="H5885" s="169" t="s">
        <v>24842</v>
      </c>
    </row>
    <row r="5886" spans="1:8" x14ac:dyDescent="0.3">
      <c r="A5886" s="5" t="s">
        <v>14206</v>
      </c>
      <c r="B5886" s="44" t="s">
        <v>27589</v>
      </c>
      <c r="C5886" s="45">
        <v>18</v>
      </c>
      <c r="D5886" s="45" t="s">
        <v>24841</v>
      </c>
      <c r="E5886" s="45"/>
      <c r="F5886" s="45">
        <v>18</v>
      </c>
      <c r="G5886" s="44"/>
      <c r="H5886" s="169" t="s">
        <v>24842</v>
      </c>
    </row>
    <row r="5887" spans="1:8" x14ac:dyDescent="0.3">
      <c r="A5887" s="5" t="s">
        <v>14207</v>
      </c>
      <c r="B5887" s="44" t="s">
        <v>18</v>
      </c>
      <c r="C5887" s="45">
        <v>18</v>
      </c>
      <c r="D5887" s="45" t="s">
        <v>24841</v>
      </c>
      <c r="E5887" s="45"/>
      <c r="F5887" s="45">
        <v>18</v>
      </c>
      <c r="G5887" s="44"/>
      <c r="H5887" s="169" t="s">
        <v>24842</v>
      </c>
    </row>
    <row r="5888" spans="1:8" x14ac:dyDescent="0.3">
      <c r="A5888" s="5" t="s">
        <v>14210</v>
      </c>
      <c r="B5888" s="44" t="s">
        <v>27590</v>
      </c>
      <c r="C5888" s="45">
        <v>18</v>
      </c>
      <c r="D5888" s="45" t="s">
        <v>24841</v>
      </c>
      <c r="E5888" s="45"/>
      <c r="F5888" s="45">
        <v>18</v>
      </c>
      <c r="G5888" s="44"/>
      <c r="H5888" s="169" t="s">
        <v>24842</v>
      </c>
    </row>
    <row r="5889" spans="1:8" x14ac:dyDescent="0.3">
      <c r="A5889" s="5" t="s">
        <v>14212</v>
      </c>
      <c r="B5889" s="44" t="s">
        <v>27591</v>
      </c>
      <c r="C5889" s="45">
        <v>18</v>
      </c>
      <c r="D5889" s="45" t="s">
        <v>24841</v>
      </c>
      <c r="E5889" s="45"/>
      <c r="F5889" s="45">
        <v>18</v>
      </c>
      <c r="G5889" s="44"/>
      <c r="H5889" s="169" t="s">
        <v>24842</v>
      </c>
    </row>
    <row r="5890" spans="1:8" x14ac:dyDescent="0.3">
      <c r="A5890" s="5" t="s">
        <v>14214</v>
      </c>
      <c r="B5890" s="44" t="s">
        <v>18</v>
      </c>
      <c r="C5890" s="45">
        <v>18</v>
      </c>
      <c r="D5890" s="45" t="s">
        <v>24841</v>
      </c>
      <c r="E5890" s="45"/>
      <c r="F5890" s="45">
        <v>18</v>
      </c>
      <c r="G5890" s="44"/>
      <c r="H5890" s="169" t="s">
        <v>24842</v>
      </c>
    </row>
    <row r="5891" spans="1:8" x14ac:dyDescent="0.3">
      <c r="A5891" s="5" t="s">
        <v>14222</v>
      </c>
      <c r="B5891" s="44" t="s">
        <v>27592</v>
      </c>
      <c r="C5891" s="45">
        <v>18</v>
      </c>
      <c r="D5891" s="45" t="s">
        <v>24841</v>
      </c>
      <c r="E5891" s="45"/>
      <c r="F5891" s="45">
        <v>18</v>
      </c>
      <c r="G5891" s="44"/>
      <c r="H5891" s="169" t="s">
        <v>24842</v>
      </c>
    </row>
    <row r="5892" spans="1:8" x14ac:dyDescent="0.3">
      <c r="A5892" s="5" t="s">
        <v>14224</v>
      </c>
      <c r="B5892" s="44" t="s">
        <v>27593</v>
      </c>
      <c r="C5892" s="45">
        <v>18</v>
      </c>
      <c r="D5892" s="45" t="s">
        <v>24841</v>
      </c>
      <c r="E5892" s="45"/>
      <c r="F5892" s="45">
        <v>18</v>
      </c>
      <c r="G5892" s="44"/>
      <c r="H5892" s="169" t="s">
        <v>24842</v>
      </c>
    </row>
    <row r="5893" spans="1:8" x14ac:dyDescent="0.3">
      <c r="A5893" s="5" t="s">
        <v>14226</v>
      </c>
      <c r="B5893" s="44" t="s">
        <v>27579</v>
      </c>
      <c r="C5893" s="45">
        <v>18</v>
      </c>
      <c r="D5893" s="45" t="s">
        <v>24841</v>
      </c>
      <c r="E5893" s="45"/>
      <c r="F5893" s="45">
        <v>18</v>
      </c>
      <c r="G5893" s="44"/>
      <c r="H5893" s="169" t="s">
        <v>24842</v>
      </c>
    </row>
    <row r="5894" spans="1:8" x14ac:dyDescent="0.3">
      <c r="A5894" s="5" t="s">
        <v>14227</v>
      </c>
      <c r="B5894" s="44" t="s">
        <v>31</v>
      </c>
      <c r="C5894" s="45">
        <v>18</v>
      </c>
      <c r="D5894" s="45" t="s">
        <v>24841</v>
      </c>
      <c r="E5894" s="45"/>
      <c r="F5894" s="45">
        <v>18</v>
      </c>
      <c r="G5894" s="44"/>
      <c r="H5894" s="169" t="s">
        <v>24842</v>
      </c>
    </row>
    <row r="5895" spans="1:8" x14ac:dyDescent="0.3">
      <c r="A5895" s="5" t="s">
        <v>14228</v>
      </c>
      <c r="B5895" s="44" t="s">
        <v>31</v>
      </c>
      <c r="C5895" s="45">
        <v>18</v>
      </c>
      <c r="D5895" s="45" t="s">
        <v>24841</v>
      </c>
      <c r="E5895" s="45"/>
      <c r="F5895" s="45">
        <v>18</v>
      </c>
      <c r="G5895" s="44"/>
      <c r="H5895" s="169" t="s">
        <v>24842</v>
      </c>
    </row>
    <row r="5896" spans="1:8" x14ac:dyDescent="0.3">
      <c r="A5896" s="5" t="s">
        <v>14231</v>
      </c>
      <c r="B5896" s="44" t="s">
        <v>27592</v>
      </c>
      <c r="C5896" s="45">
        <v>18</v>
      </c>
      <c r="D5896" s="45" t="s">
        <v>24841</v>
      </c>
      <c r="E5896" s="45"/>
      <c r="F5896" s="45">
        <v>18</v>
      </c>
      <c r="G5896" s="44"/>
      <c r="H5896" s="169" t="s">
        <v>24842</v>
      </c>
    </row>
    <row r="5897" spans="1:8" x14ac:dyDescent="0.3">
      <c r="A5897" s="5" t="s">
        <v>14232</v>
      </c>
      <c r="B5897" s="44" t="s">
        <v>27593</v>
      </c>
      <c r="C5897" s="45">
        <v>18</v>
      </c>
      <c r="D5897" s="45" t="s">
        <v>24841</v>
      </c>
      <c r="E5897" s="45"/>
      <c r="F5897" s="45">
        <v>18</v>
      </c>
      <c r="G5897" s="44"/>
      <c r="H5897" s="169" t="s">
        <v>24842</v>
      </c>
    </row>
    <row r="5898" spans="1:8" x14ac:dyDescent="0.3">
      <c r="A5898" s="5" t="s">
        <v>14233</v>
      </c>
      <c r="B5898" s="44" t="s">
        <v>27579</v>
      </c>
      <c r="C5898" s="45">
        <v>18</v>
      </c>
      <c r="D5898" s="45" t="s">
        <v>24841</v>
      </c>
      <c r="E5898" s="45"/>
      <c r="F5898" s="45">
        <v>18</v>
      </c>
      <c r="G5898" s="44"/>
      <c r="H5898" s="169" t="s">
        <v>24842</v>
      </c>
    </row>
    <row r="5899" spans="1:8" x14ac:dyDescent="0.3">
      <c r="A5899" s="5" t="s">
        <v>14234</v>
      </c>
      <c r="B5899" s="44" t="s">
        <v>31</v>
      </c>
      <c r="C5899" s="45">
        <v>18</v>
      </c>
      <c r="D5899" s="45" t="s">
        <v>24841</v>
      </c>
      <c r="E5899" s="45"/>
      <c r="F5899" s="45">
        <v>18</v>
      </c>
      <c r="G5899" s="44"/>
      <c r="H5899" s="169" t="s">
        <v>24842</v>
      </c>
    </row>
    <row r="5900" spans="1:8" x14ac:dyDescent="0.3">
      <c r="A5900" s="5" t="s">
        <v>14235</v>
      </c>
      <c r="B5900" s="44" t="s">
        <v>31</v>
      </c>
      <c r="C5900" s="45">
        <v>18</v>
      </c>
      <c r="D5900" s="45" t="s">
        <v>24841</v>
      </c>
      <c r="E5900" s="45"/>
      <c r="F5900" s="45">
        <v>18</v>
      </c>
      <c r="G5900" s="44"/>
      <c r="H5900" s="169" t="s">
        <v>24842</v>
      </c>
    </row>
    <row r="5901" spans="1:8" x14ac:dyDescent="0.3">
      <c r="A5901" s="5" t="s">
        <v>14239</v>
      </c>
      <c r="B5901" s="44" t="s">
        <v>27592</v>
      </c>
      <c r="C5901" s="45">
        <v>18</v>
      </c>
      <c r="D5901" s="45" t="s">
        <v>24841</v>
      </c>
      <c r="E5901" s="45"/>
      <c r="F5901" s="45">
        <v>18</v>
      </c>
      <c r="G5901" s="44"/>
      <c r="H5901" s="169" t="s">
        <v>24842</v>
      </c>
    </row>
    <row r="5902" spans="1:8" x14ac:dyDescent="0.3">
      <c r="A5902" s="5" t="s">
        <v>14240</v>
      </c>
      <c r="B5902" s="44" t="s">
        <v>27593</v>
      </c>
      <c r="C5902" s="45">
        <v>18</v>
      </c>
      <c r="D5902" s="45" t="s">
        <v>24841</v>
      </c>
      <c r="E5902" s="45"/>
      <c r="F5902" s="45">
        <v>18</v>
      </c>
      <c r="G5902" s="44"/>
      <c r="H5902" s="169" t="s">
        <v>24842</v>
      </c>
    </row>
    <row r="5903" spans="1:8" x14ac:dyDescent="0.3">
      <c r="A5903" s="5" t="s">
        <v>14241</v>
      </c>
      <c r="B5903" s="44" t="s">
        <v>27579</v>
      </c>
      <c r="C5903" s="45">
        <v>18</v>
      </c>
      <c r="D5903" s="45" t="s">
        <v>24841</v>
      </c>
      <c r="E5903" s="45"/>
      <c r="F5903" s="45">
        <v>18</v>
      </c>
      <c r="G5903" s="44"/>
      <c r="H5903" s="169" t="s">
        <v>24842</v>
      </c>
    </row>
    <row r="5904" spans="1:8" x14ac:dyDescent="0.3">
      <c r="A5904" s="5" t="s">
        <v>14242</v>
      </c>
      <c r="B5904" s="44" t="s">
        <v>31</v>
      </c>
      <c r="C5904" s="45">
        <v>18</v>
      </c>
      <c r="D5904" s="45" t="s">
        <v>24841</v>
      </c>
      <c r="E5904" s="45"/>
      <c r="F5904" s="45">
        <v>18</v>
      </c>
      <c r="G5904" s="44"/>
      <c r="H5904" s="169" t="s">
        <v>24842</v>
      </c>
    </row>
    <row r="5905" spans="1:8" x14ac:dyDescent="0.3">
      <c r="A5905" s="5" t="s">
        <v>14243</v>
      </c>
      <c r="B5905" s="44" t="s">
        <v>31</v>
      </c>
      <c r="C5905" s="45">
        <v>18</v>
      </c>
      <c r="D5905" s="45" t="s">
        <v>24841</v>
      </c>
      <c r="E5905" s="45"/>
      <c r="F5905" s="45">
        <v>18</v>
      </c>
      <c r="G5905" s="44"/>
      <c r="H5905" s="169" t="s">
        <v>24842</v>
      </c>
    </row>
    <row r="5906" spans="1:8" x14ac:dyDescent="0.3">
      <c r="A5906" s="5" t="s">
        <v>14247</v>
      </c>
      <c r="B5906" s="44" t="s">
        <v>27592</v>
      </c>
      <c r="C5906" s="45">
        <v>18</v>
      </c>
      <c r="D5906" s="45" t="s">
        <v>24841</v>
      </c>
      <c r="E5906" s="45"/>
      <c r="F5906" s="45">
        <v>18</v>
      </c>
      <c r="G5906" s="44"/>
      <c r="H5906" s="169" t="s">
        <v>24842</v>
      </c>
    </row>
    <row r="5907" spans="1:8" x14ac:dyDescent="0.3">
      <c r="A5907" s="5" t="s">
        <v>14248</v>
      </c>
      <c r="B5907" s="44" t="s">
        <v>27593</v>
      </c>
      <c r="C5907" s="45">
        <v>18</v>
      </c>
      <c r="D5907" s="45" t="s">
        <v>24841</v>
      </c>
      <c r="E5907" s="45"/>
      <c r="F5907" s="45">
        <v>18</v>
      </c>
      <c r="G5907" s="44"/>
      <c r="H5907" s="169" t="s">
        <v>24842</v>
      </c>
    </row>
    <row r="5908" spans="1:8" x14ac:dyDescent="0.3">
      <c r="A5908" s="5" t="s">
        <v>14249</v>
      </c>
      <c r="B5908" s="44" t="s">
        <v>27579</v>
      </c>
      <c r="C5908" s="45">
        <v>18</v>
      </c>
      <c r="D5908" s="45" t="s">
        <v>24841</v>
      </c>
      <c r="E5908" s="45"/>
      <c r="F5908" s="45">
        <v>18</v>
      </c>
      <c r="G5908" s="44"/>
      <c r="H5908" s="169" t="s">
        <v>24842</v>
      </c>
    </row>
    <row r="5909" spans="1:8" x14ac:dyDescent="0.3">
      <c r="A5909" s="5" t="s">
        <v>14250</v>
      </c>
      <c r="B5909" s="44" t="s">
        <v>31</v>
      </c>
      <c r="C5909" s="45">
        <v>18</v>
      </c>
      <c r="D5909" s="45" t="s">
        <v>24841</v>
      </c>
      <c r="E5909" s="45"/>
      <c r="F5909" s="45">
        <v>18</v>
      </c>
      <c r="G5909" s="44"/>
      <c r="H5909" s="169" t="s">
        <v>24842</v>
      </c>
    </row>
    <row r="5910" spans="1:8" x14ac:dyDescent="0.3">
      <c r="A5910" s="5" t="s">
        <v>14251</v>
      </c>
      <c r="B5910" s="44" t="s">
        <v>31</v>
      </c>
      <c r="C5910" s="45">
        <v>18</v>
      </c>
      <c r="D5910" s="45" t="s">
        <v>24841</v>
      </c>
      <c r="E5910" s="45"/>
      <c r="F5910" s="45">
        <v>18</v>
      </c>
      <c r="G5910" s="44"/>
      <c r="H5910" s="169" t="s">
        <v>24842</v>
      </c>
    </row>
    <row r="5911" spans="1:8" x14ac:dyDescent="0.3">
      <c r="A5911" s="5" t="s">
        <v>14255</v>
      </c>
      <c r="B5911" s="44" t="s">
        <v>27592</v>
      </c>
      <c r="C5911" s="45">
        <v>18</v>
      </c>
      <c r="D5911" s="45" t="s">
        <v>24841</v>
      </c>
      <c r="E5911" s="45"/>
      <c r="F5911" s="45">
        <v>18</v>
      </c>
      <c r="G5911" s="44"/>
      <c r="H5911" s="169" t="s">
        <v>24842</v>
      </c>
    </row>
    <row r="5912" spans="1:8" x14ac:dyDescent="0.3">
      <c r="A5912" s="5" t="s">
        <v>14256</v>
      </c>
      <c r="B5912" s="44" t="s">
        <v>27593</v>
      </c>
      <c r="C5912" s="45">
        <v>18</v>
      </c>
      <c r="D5912" s="45" t="s">
        <v>24841</v>
      </c>
      <c r="E5912" s="45"/>
      <c r="F5912" s="45">
        <v>18</v>
      </c>
      <c r="G5912" s="44"/>
      <c r="H5912" s="169" t="s">
        <v>24842</v>
      </c>
    </row>
    <row r="5913" spans="1:8" x14ac:dyDescent="0.3">
      <c r="A5913" s="5" t="s">
        <v>14257</v>
      </c>
      <c r="B5913" s="44" t="s">
        <v>27579</v>
      </c>
      <c r="C5913" s="45">
        <v>18</v>
      </c>
      <c r="D5913" s="45" t="s">
        <v>24841</v>
      </c>
      <c r="E5913" s="45"/>
      <c r="F5913" s="45">
        <v>18</v>
      </c>
      <c r="G5913" s="44"/>
      <c r="H5913" s="169" t="s">
        <v>24842</v>
      </c>
    </row>
    <row r="5914" spans="1:8" x14ac:dyDescent="0.3">
      <c r="A5914" s="5" t="s">
        <v>14258</v>
      </c>
      <c r="B5914" s="44" t="s">
        <v>31</v>
      </c>
      <c r="C5914" s="45">
        <v>18</v>
      </c>
      <c r="D5914" s="45" t="s">
        <v>24841</v>
      </c>
      <c r="E5914" s="45"/>
      <c r="F5914" s="45">
        <v>18</v>
      </c>
      <c r="G5914" s="44"/>
      <c r="H5914" s="169" t="s">
        <v>24842</v>
      </c>
    </row>
    <row r="5915" spans="1:8" x14ac:dyDescent="0.3">
      <c r="A5915" s="5" t="s">
        <v>14259</v>
      </c>
      <c r="B5915" s="44" t="s">
        <v>31</v>
      </c>
      <c r="C5915" s="45">
        <v>18</v>
      </c>
      <c r="D5915" s="45" t="s">
        <v>24841</v>
      </c>
      <c r="E5915" s="45"/>
      <c r="F5915" s="45">
        <v>18</v>
      </c>
      <c r="G5915" s="44"/>
      <c r="H5915" s="169" t="s">
        <v>24842</v>
      </c>
    </row>
    <row r="5916" spans="1:8" ht="26.4" x14ac:dyDescent="0.3">
      <c r="A5916" s="5" t="s">
        <v>14262</v>
      </c>
      <c r="B5916" s="44" t="s">
        <v>27594</v>
      </c>
      <c r="C5916" s="45">
        <v>18</v>
      </c>
      <c r="D5916" s="45" t="s">
        <v>24841</v>
      </c>
      <c r="E5916" s="45">
        <v>16.2</v>
      </c>
      <c r="F5916" s="45">
        <v>16.2</v>
      </c>
      <c r="G5916" s="44"/>
      <c r="H5916" s="169" t="s">
        <v>24842</v>
      </c>
    </row>
    <row r="5917" spans="1:8" ht="26.4" x14ac:dyDescent="0.3">
      <c r="A5917" s="5" t="s">
        <v>14264</v>
      </c>
      <c r="B5917" s="44" t="s">
        <v>27595</v>
      </c>
      <c r="C5917" s="45">
        <v>18</v>
      </c>
      <c r="D5917" s="45" t="s">
        <v>24841</v>
      </c>
      <c r="E5917" s="45">
        <v>16.2</v>
      </c>
      <c r="F5917" s="45">
        <v>16.2</v>
      </c>
      <c r="G5917" s="44"/>
      <c r="H5917" s="169" t="s">
        <v>24842</v>
      </c>
    </row>
    <row r="5918" spans="1:8" x14ac:dyDescent="0.3">
      <c r="A5918" s="5" t="s">
        <v>14266</v>
      </c>
      <c r="B5918" s="44" t="s">
        <v>27585</v>
      </c>
      <c r="C5918" s="45">
        <v>18</v>
      </c>
      <c r="D5918" s="45" t="s">
        <v>24841</v>
      </c>
      <c r="E5918" s="45">
        <v>16.2</v>
      </c>
      <c r="F5918" s="45">
        <v>16.2</v>
      </c>
      <c r="G5918" s="44"/>
      <c r="H5918" s="169" t="s">
        <v>24842</v>
      </c>
    </row>
    <row r="5919" spans="1:8" x14ac:dyDescent="0.3">
      <c r="A5919" s="5" t="s">
        <v>14270</v>
      </c>
      <c r="B5919" s="44" t="s">
        <v>27542</v>
      </c>
      <c r="C5919" s="45">
        <v>26</v>
      </c>
      <c r="D5919" s="45" t="s">
        <v>24841</v>
      </c>
      <c r="E5919" s="45"/>
      <c r="F5919" s="45">
        <v>26</v>
      </c>
      <c r="G5919" s="44"/>
      <c r="H5919" s="169" t="s">
        <v>24842</v>
      </c>
    </row>
    <row r="5920" spans="1:8" x14ac:dyDescent="0.3">
      <c r="A5920" s="5" t="s">
        <v>14271</v>
      </c>
      <c r="B5920" s="44" t="s">
        <v>18</v>
      </c>
      <c r="C5920" s="45">
        <v>26</v>
      </c>
      <c r="D5920" s="45" t="s">
        <v>24841</v>
      </c>
      <c r="E5920" s="45"/>
      <c r="F5920" s="45">
        <v>26</v>
      </c>
      <c r="G5920" s="44"/>
      <c r="H5920" s="169" t="s">
        <v>24842</v>
      </c>
    </row>
    <row r="5921" spans="1:8" x14ac:dyDescent="0.3">
      <c r="A5921" s="5" t="s">
        <v>14273</v>
      </c>
      <c r="B5921" s="44" t="s">
        <v>27542</v>
      </c>
      <c r="C5921" s="45">
        <v>26</v>
      </c>
      <c r="D5921" s="45" t="s">
        <v>24841</v>
      </c>
      <c r="E5921" s="45"/>
      <c r="F5921" s="45">
        <v>26</v>
      </c>
      <c r="G5921" s="44"/>
      <c r="H5921" s="169" t="s">
        <v>24842</v>
      </c>
    </row>
    <row r="5922" spans="1:8" x14ac:dyDescent="0.3">
      <c r="A5922" s="5" t="s">
        <v>14274</v>
      </c>
      <c r="B5922" s="44" t="s">
        <v>18</v>
      </c>
      <c r="C5922" s="45">
        <v>26</v>
      </c>
      <c r="D5922" s="45" t="s">
        <v>24841</v>
      </c>
      <c r="E5922" s="45"/>
      <c r="F5922" s="45">
        <v>26</v>
      </c>
      <c r="G5922" s="44"/>
      <c r="H5922" s="169" t="s">
        <v>24842</v>
      </c>
    </row>
    <row r="5923" spans="1:8" x14ac:dyDescent="0.3">
      <c r="A5923" s="5" t="s">
        <v>14277</v>
      </c>
      <c r="B5923" s="44" t="s">
        <v>27553</v>
      </c>
      <c r="C5923" s="45">
        <v>0</v>
      </c>
      <c r="D5923" s="45" t="s">
        <v>24841</v>
      </c>
      <c r="E5923" s="45"/>
      <c r="F5923" s="45">
        <v>0</v>
      </c>
      <c r="G5923" s="44"/>
      <c r="H5923" s="169" t="s">
        <v>24843</v>
      </c>
    </row>
    <row r="5924" spans="1:8" x14ac:dyDescent="0.3">
      <c r="A5924" s="5" t="s">
        <v>14278</v>
      </c>
      <c r="B5924" s="44" t="s">
        <v>31</v>
      </c>
      <c r="C5924" s="45">
        <v>26</v>
      </c>
      <c r="D5924" s="45" t="s">
        <v>24841</v>
      </c>
      <c r="E5924" s="45"/>
      <c r="F5924" s="45">
        <v>26</v>
      </c>
      <c r="G5924" s="44"/>
      <c r="H5924" s="169" t="s">
        <v>24842</v>
      </c>
    </row>
    <row r="5925" spans="1:8" x14ac:dyDescent="0.3">
      <c r="A5925" s="5" t="s">
        <v>14280</v>
      </c>
      <c r="B5925" s="44" t="s">
        <v>27553</v>
      </c>
      <c r="C5925" s="45">
        <v>0</v>
      </c>
      <c r="D5925" s="45" t="s">
        <v>24841</v>
      </c>
      <c r="E5925" s="45"/>
      <c r="F5925" s="45">
        <v>0</v>
      </c>
      <c r="G5925" s="44"/>
      <c r="H5925" s="169" t="s">
        <v>24843</v>
      </c>
    </row>
    <row r="5926" spans="1:8" x14ac:dyDescent="0.3">
      <c r="A5926" s="5" t="s">
        <v>14281</v>
      </c>
      <c r="B5926" s="44" t="s">
        <v>31</v>
      </c>
      <c r="C5926" s="45">
        <v>26</v>
      </c>
      <c r="D5926" s="45" t="s">
        <v>24841</v>
      </c>
      <c r="E5926" s="45"/>
      <c r="F5926" s="45">
        <v>26</v>
      </c>
      <c r="G5926" s="44"/>
      <c r="H5926" s="169" t="s">
        <v>24842</v>
      </c>
    </row>
    <row r="5927" spans="1:8" x14ac:dyDescent="0.3">
      <c r="A5927" s="5" t="s">
        <v>14286</v>
      </c>
      <c r="B5927" s="44" t="s">
        <v>27596</v>
      </c>
      <c r="C5927" s="45">
        <v>26</v>
      </c>
      <c r="D5927" s="45" t="s">
        <v>24841</v>
      </c>
      <c r="E5927" s="45"/>
      <c r="F5927" s="45">
        <v>26</v>
      </c>
      <c r="G5927" s="44"/>
      <c r="H5927" s="169" t="s">
        <v>24842</v>
      </c>
    </row>
    <row r="5928" spans="1:8" ht="26.4" x14ac:dyDescent="0.3">
      <c r="A5928" s="5" t="s">
        <v>14288</v>
      </c>
      <c r="B5928" s="44" t="s">
        <v>27597</v>
      </c>
      <c r="C5928" s="45">
        <v>26</v>
      </c>
      <c r="D5928" s="45" t="s">
        <v>24841</v>
      </c>
      <c r="E5928" s="45"/>
      <c r="F5928" s="45">
        <v>26</v>
      </c>
      <c r="G5928" s="44"/>
      <c r="H5928" s="169" t="s">
        <v>24842</v>
      </c>
    </row>
    <row r="5929" spans="1:8" x14ac:dyDescent="0.3">
      <c r="A5929" s="5" t="s">
        <v>14290</v>
      </c>
      <c r="B5929" s="44" t="s">
        <v>27598</v>
      </c>
      <c r="C5929" s="45">
        <v>26</v>
      </c>
      <c r="D5929" s="45" t="s">
        <v>24841</v>
      </c>
      <c r="E5929" s="45"/>
      <c r="F5929" s="45">
        <v>26</v>
      </c>
      <c r="G5929" s="44"/>
      <c r="H5929" s="169" t="s">
        <v>24842</v>
      </c>
    </row>
    <row r="5930" spans="1:8" x14ac:dyDescent="0.3">
      <c r="A5930" s="5" t="s">
        <v>14292</v>
      </c>
      <c r="B5930" s="44" t="s">
        <v>27527</v>
      </c>
      <c r="C5930" s="45">
        <v>26</v>
      </c>
      <c r="D5930" s="45" t="s">
        <v>24841</v>
      </c>
      <c r="E5930" s="45"/>
      <c r="F5930" s="45">
        <v>26</v>
      </c>
      <c r="G5930" s="44"/>
      <c r="H5930" s="169" t="s">
        <v>24842</v>
      </c>
    </row>
    <row r="5931" spans="1:8" x14ac:dyDescent="0.3">
      <c r="A5931" s="5" t="s">
        <v>14294</v>
      </c>
      <c r="B5931" s="44" t="s">
        <v>27596</v>
      </c>
      <c r="C5931" s="45">
        <v>26</v>
      </c>
      <c r="D5931" s="45" t="s">
        <v>24841</v>
      </c>
      <c r="E5931" s="45"/>
      <c r="F5931" s="45">
        <v>26</v>
      </c>
      <c r="G5931" s="44"/>
      <c r="H5931" s="169" t="s">
        <v>24842</v>
      </c>
    </row>
    <row r="5932" spans="1:8" ht="26.4" x14ac:dyDescent="0.3">
      <c r="A5932" s="5" t="s">
        <v>14296</v>
      </c>
      <c r="B5932" s="44" t="s">
        <v>27528</v>
      </c>
      <c r="C5932" s="45">
        <v>26</v>
      </c>
      <c r="D5932" s="45" t="s">
        <v>24841</v>
      </c>
      <c r="E5932" s="45"/>
      <c r="F5932" s="45">
        <v>26</v>
      </c>
      <c r="G5932" s="44"/>
      <c r="H5932" s="169" t="s">
        <v>24842</v>
      </c>
    </row>
    <row r="5933" spans="1:8" x14ac:dyDescent="0.3">
      <c r="A5933" s="5" t="s">
        <v>14297</v>
      </c>
      <c r="B5933" s="44" t="s">
        <v>31</v>
      </c>
      <c r="C5933" s="45">
        <v>26</v>
      </c>
      <c r="D5933" s="45" t="s">
        <v>24841</v>
      </c>
      <c r="E5933" s="45"/>
      <c r="F5933" s="45">
        <v>26</v>
      </c>
      <c r="G5933" s="44"/>
      <c r="H5933" s="169" t="s">
        <v>24842</v>
      </c>
    </row>
    <row r="5934" spans="1:8" x14ac:dyDescent="0.3">
      <c r="A5934" s="5" t="s">
        <v>14298</v>
      </c>
      <c r="B5934" s="44" t="s">
        <v>27527</v>
      </c>
      <c r="C5934" s="45">
        <v>26</v>
      </c>
      <c r="D5934" s="45" t="s">
        <v>24841</v>
      </c>
      <c r="E5934" s="45"/>
      <c r="F5934" s="45">
        <v>26</v>
      </c>
      <c r="G5934" s="44"/>
      <c r="H5934" s="169" t="s">
        <v>24842</v>
      </c>
    </row>
    <row r="5935" spans="1:8" x14ac:dyDescent="0.3">
      <c r="A5935" s="5" t="s">
        <v>14300</v>
      </c>
      <c r="B5935" s="44" t="s">
        <v>27596</v>
      </c>
      <c r="C5935" s="45">
        <v>26</v>
      </c>
      <c r="D5935" s="45" t="s">
        <v>24841</v>
      </c>
      <c r="E5935" s="45"/>
      <c r="F5935" s="45">
        <v>26</v>
      </c>
      <c r="G5935" s="44"/>
      <c r="H5935" s="169" t="s">
        <v>24842</v>
      </c>
    </row>
    <row r="5936" spans="1:8" ht="26.4" x14ac:dyDescent="0.3">
      <c r="A5936" s="5" t="s">
        <v>14304</v>
      </c>
      <c r="B5936" s="44" t="s">
        <v>27528</v>
      </c>
      <c r="C5936" s="45">
        <v>26</v>
      </c>
      <c r="D5936" s="45" t="s">
        <v>24841</v>
      </c>
      <c r="E5936" s="45"/>
      <c r="F5936" s="45">
        <v>26</v>
      </c>
      <c r="G5936" s="44"/>
      <c r="H5936" s="169" t="s">
        <v>24842</v>
      </c>
    </row>
    <row r="5937" spans="1:8" x14ac:dyDescent="0.3">
      <c r="A5937" s="5" t="s">
        <v>14305</v>
      </c>
      <c r="B5937" s="44" t="s">
        <v>31</v>
      </c>
      <c r="C5937" s="45">
        <v>26</v>
      </c>
      <c r="D5937" s="45" t="s">
        <v>24841</v>
      </c>
      <c r="E5937" s="45"/>
      <c r="F5937" s="45">
        <v>26</v>
      </c>
      <c r="G5937" s="44"/>
      <c r="H5937" s="169" t="s">
        <v>24842</v>
      </c>
    </row>
    <row r="5938" spans="1:8" x14ac:dyDescent="0.3">
      <c r="A5938" s="5" t="s">
        <v>14306</v>
      </c>
      <c r="B5938" s="44" t="s">
        <v>31</v>
      </c>
      <c r="C5938" s="45">
        <v>26</v>
      </c>
      <c r="D5938" s="45" t="s">
        <v>24841</v>
      </c>
      <c r="E5938" s="45"/>
      <c r="F5938" s="45">
        <v>26</v>
      </c>
      <c r="G5938" s="44"/>
      <c r="H5938" s="169" t="s">
        <v>24842</v>
      </c>
    </row>
    <row r="5939" spans="1:8" x14ac:dyDescent="0.3">
      <c r="A5939" s="5" t="s">
        <v>14308</v>
      </c>
      <c r="B5939" s="44" t="s">
        <v>27596</v>
      </c>
      <c r="C5939" s="45">
        <v>26</v>
      </c>
      <c r="D5939" s="45" t="s">
        <v>24841</v>
      </c>
      <c r="E5939" s="45"/>
      <c r="F5939" s="45">
        <v>26</v>
      </c>
      <c r="G5939" s="44"/>
      <c r="H5939" s="169" t="s">
        <v>24842</v>
      </c>
    </row>
    <row r="5940" spans="1:8" ht="26.4" x14ac:dyDescent="0.3">
      <c r="A5940" s="5" t="s">
        <v>14311</v>
      </c>
      <c r="B5940" s="44" t="s">
        <v>27528</v>
      </c>
      <c r="C5940" s="45">
        <v>26</v>
      </c>
      <c r="D5940" s="45" t="s">
        <v>24841</v>
      </c>
      <c r="E5940" s="45"/>
      <c r="F5940" s="45">
        <v>26</v>
      </c>
      <c r="G5940" s="44"/>
      <c r="H5940" s="169" t="s">
        <v>24842</v>
      </c>
    </row>
    <row r="5941" spans="1:8" x14ac:dyDescent="0.3">
      <c r="A5941" s="5" t="s">
        <v>14312</v>
      </c>
      <c r="B5941" s="44" t="s">
        <v>31</v>
      </c>
      <c r="C5941" s="45">
        <v>26</v>
      </c>
      <c r="D5941" s="45" t="s">
        <v>24841</v>
      </c>
      <c r="E5941" s="45"/>
      <c r="F5941" s="45">
        <v>26</v>
      </c>
      <c r="G5941" s="44"/>
      <c r="H5941" s="169" t="s">
        <v>24842</v>
      </c>
    </row>
    <row r="5942" spans="1:8" x14ac:dyDescent="0.3">
      <c r="A5942" s="5" t="s">
        <v>14313</v>
      </c>
      <c r="B5942" s="44" t="s">
        <v>31</v>
      </c>
      <c r="C5942" s="45">
        <v>26</v>
      </c>
      <c r="D5942" s="45" t="s">
        <v>24841</v>
      </c>
      <c r="E5942" s="45"/>
      <c r="F5942" s="45">
        <v>26</v>
      </c>
      <c r="G5942" s="44"/>
      <c r="H5942" s="169" t="s">
        <v>24842</v>
      </c>
    </row>
    <row r="5943" spans="1:8" x14ac:dyDescent="0.3">
      <c r="A5943" s="5" t="s">
        <v>14317</v>
      </c>
      <c r="B5943" s="44" t="s">
        <v>27596</v>
      </c>
      <c r="C5943" s="45">
        <v>26</v>
      </c>
      <c r="D5943" s="45" t="s">
        <v>24841</v>
      </c>
      <c r="E5943" s="45"/>
      <c r="F5943" s="45">
        <v>26</v>
      </c>
      <c r="G5943" s="44"/>
      <c r="H5943" s="169" t="s">
        <v>24842</v>
      </c>
    </row>
    <row r="5944" spans="1:8" ht="26.4" x14ac:dyDescent="0.3">
      <c r="A5944" s="5" t="s">
        <v>14318</v>
      </c>
      <c r="B5944" s="44" t="s">
        <v>27597</v>
      </c>
      <c r="C5944" s="45">
        <v>26</v>
      </c>
      <c r="D5944" s="45" t="s">
        <v>24841</v>
      </c>
      <c r="E5944" s="45"/>
      <c r="F5944" s="45">
        <v>26</v>
      </c>
      <c r="G5944" s="44"/>
      <c r="H5944" s="169" t="s">
        <v>24842</v>
      </c>
    </row>
    <row r="5945" spans="1:8" x14ac:dyDescent="0.3">
      <c r="A5945" s="5" t="s">
        <v>14320</v>
      </c>
      <c r="B5945" s="44" t="s">
        <v>27599</v>
      </c>
      <c r="C5945" s="45">
        <v>26</v>
      </c>
      <c r="D5945" s="45" t="s">
        <v>24841</v>
      </c>
      <c r="E5945" s="45"/>
      <c r="F5945" s="45">
        <v>26</v>
      </c>
      <c r="G5945" s="44"/>
      <c r="H5945" s="169" t="s">
        <v>24842</v>
      </c>
    </row>
    <row r="5946" spans="1:8" x14ac:dyDescent="0.3">
      <c r="A5946" s="5" t="s">
        <v>14321</v>
      </c>
      <c r="B5946" s="44" t="s">
        <v>31</v>
      </c>
      <c r="C5946" s="45">
        <v>26</v>
      </c>
      <c r="D5946" s="45" t="s">
        <v>24841</v>
      </c>
      <c r="E5946" s="45"/>
      <c r="F5946" s="45">
        <v>26</v>
      </c>
      <c r="G5946" s="44"/>
      <c r="H5946" s="169" t="s">
        <v>24842</v>
      </c>
    </row>
    <row r="5947" spans="1:8" x14ac:dyDescent="0.3">
      <c r="A5947" s="5" t="s">
        <v>14323</v>
      </c>
      <c r="B5947" s="44" t="s">
        <v>27596</v>
      </c>
      <c r="C5947" s="45">
        <v>26</v>
      </c>
      <c r="D5947" s="45" t="s">
        <v>24841</v>
      </c>
      <c r="E5947" s="45"/>
      <c r="F5947" s="45">
        <v>26</v>
      </c>
      <c r="G5947" s="44"/>
      <c r="H5947" s="169" t="s">
        <v>24842</v>
      </c>
    </row>
    <row r="5948" spans="1:8" ht="26.4" x14ac:dyDescent="0.3">
      <c r="A5948" s="5" t="s">
        <v>14324</v>
      </c>
      <c r="B5948" s="44" t="s">
        <v>27597</v>
      </c>
      <c r="C5948" s="45">
        <v>26</v>
      </c>
      <c r="D5948" s="45" t="s">
        <v>24841</v>
      </c>
      <c r="E5948" s="45"/>
      <c r="F5948" s="45">
        <v>26</v>
      </c>
      <c r="G5948" s="44"/>
      <c r="H5948" s="169" t="s">
        <v>24842</v>
      </c>
    </row>
    <row r="5949" spans="1:8" x14ac:dyDescent="0.3">
      <c r="A5949" s="5" t="s">
        <v>14325</v>
      </c>
      <c r="B5949" s="44" t="s">
        <v>27598</v>
      </c>
      <c r="C5949" s="45">
        <v>26</v>
      </c>
      <c r="D5949" s="45" t="s">
        <v>24841</v>
      </c>
      <c r="E5949" s="45"/>
      <c r="F5949" s="45">
        <v>26</v>
      </c>
      <c r="G5949" s="44"/>
      <c r="H5949" s="169" t="s">
        <v>24842</v>
      </c>
    </row>
    <row r="5950" spans="1:8" x14ac:dyDescent="0.3">
      <c r="A5950" s="5" t="s">
        <v>14326</v>
      </c>
      <c r="B5950" s="44" t="s">
        <v>27527</v>
      </c>
      <c r="C5950" s="45">
        <v>26</v>
      </c>
      <c r="D5950" s="45" t="s">
        <v>24841</v>
      </c>
      <c r="E5950" s="45"/>
      <c r="F5950" s="45">
        <v>26</v>
      </c>
      <c r="G5950" s="44"/>
      <c r="H5950" s="169" t="s">
        <v>24842</v>
      </c>
    </row>
    <row r="5951" spans="1:8" x14ac:dyDescent="0.3">
      <c r="A5951" s="5" t="s">
        <v>14330</v>
      </c>
      <c r="B5951" s="44" t="s">
        <v>27532</v>
      </c>
      <c r="C5951" s="45">
        <v>26</v>
      </c>
      <c r="D5951" s="45" t="s">
        <v>24841</v>
      </c>
      <c r="E5951" s="45"/>
      <c r="F5951" s="45">
        <v>26</v>
      </c>
      <c r="G5951" s="44"/>
      <c r="H5951" s="169" t="s">
        <v>24842</v>
      </c>
    </row>
    <row r="5952" spans="1:8" ht="26.4" x14ac:dyDescent="0.3">
      <c r="A5952" s="5" t="s">
        <v>14331</v>
      </c>
      <c r="B5952" s="44" t="s">
        <v>27528</v>
      </c>
      <c r="C5952" s="45">
        <v>26</v>
      </c>
      <c r="D5952" s="45" t="s">
        <v>24841</v>
      </c>
      <c r="E5952" s="45"/>
      <c r="F5952" s="45">
        <v>26</v>
      </c>
      <c r="G5952" s="44"/>
      <c r="H5952" s="169" t="s">
        <v>24842</v>
      </c>
    </row>
    <row r="5953" spans="1:8" x14ac:dyDescent="0.3">
      <c r="A5953" s="5" t="s">
        <v>14332</v>
      </c>
      <c r="B5953" s="44" t="s">
        <v>31</v>
      </c>
      <c r="C5953" s="45">
        <v>26</v>
      </c>
      <c r="D5953" s="45" t="s">
        <v>24841</v>
      </c>
      <c r="E5953" s="45"/>
      <c r="F5953" s="45">
        <v>26</v>
      </c>
      <c r="G5953" s="44"/>
      <c r="H5953" s="169" t="s">
        <v>24842</v>
      </c>
    </row>
    <row r="5954" spans="1:8" x14ac:dyDescent="0.3">
      <c r="A5954" s="5" t="s">
        <v>14333</v>
      </c>
      <c r="B5954" s="44" t="s">
        <v>31</v>
      </c>
      <c r="C5954" s="45">
        <v>26</v>
      </c>
      <c r="D5954" s="45" t="s">
        <v>24841</v>
      </c>
      <c r="E5954" s="45"/>
      <c r="F5954" s="45">
        <v>26</v>
      </c>
      <c r="G5954" s="44"/>
      <c r="H5954" s="169" t="s">
        <v>24842</v>
      </c>
    </row>
    <row r="5955" spans="1:8" x14ac:dyDescent="0.3">
      <c r="A5955" s="5" t="s">
        <v>14335</v>
      </c>
      <c r="B5955" s="44" t="s">
        <v>27596</v>
      </c>
      <c r="C5955" s="45">
        <v>26</v>
      </c>
      <c r="D5955" s="45" t="s">
        <v>24841</v>
      </c>
      <c r="E5955" s="45"/>
      <c r="F5955" s="45">
        <v>26</v>
      </c>
      <c r="G5955" s="44"/>
      <c r="H5955" s="169" t="s">
        <v>24842</v>
      </c>
    </row>
    <row r="5956" spans="1:8" ht="26.4" x14ac:dyDescent="0.3">
      <c r="A5956" s="5" t="s">
        <v>14336</v>
      </c>
      <c r="B5956" s="44" t="s">
        <v>27597</v>
      </c>
      <c r="C5956" s="45">
        <v>26</v>
      </c>
      <c r="D5956" s="45" t="s">
        <v>24841</v>
      </c>
      <c r="E5956" s="45"/>
      <c r="F5956" s="45">
        <v>26</v>
      </c>
      <c r="G5956" s="44"/>
      <c r="H5956" s="169" t="s">
        <v>24842</v>
      </c>
    </row>
    <row r="5957" spans="1:8" x14ac:dyDescent="0.3">
      <c r="A5957" s="5" t="s">
        <v>14337</v>
      </c>
      <c r="B5957" s="44" t="s">
        <v>27598</v>
      </c>
      <c r="C5957" s="45">
        <v>26</v>
      </c>
      <c r="D5957" s="45" t="s">
        <v>24841</v>
      </c>
      <c r="E5957" s="45"/>
      <c r="F5957" s="45">
        <v>26</v>
      </c>
      <c r="G5957" s="44"/>
      <c r="H5957" s="169" t="s">
        <v>24842</v>
      </c>
    </row>
    <row r="5958" spans="1:8" x14ac:dyDescent="0.3">
      <c r="A5958" s="5" t="s">
        <v>14338</v>
      </c>
      <c r="B5958" s="44" t="s">
        <v>27527</v>
      </c>
      <c r="C5958" s="45">
        <v>26</v>
      </c>
      <c r="D5958" s="45" t="s">
        <v>24841</v>
      </c>
      <c r="E5958" s="45"/>
      <c r="F5958" s="45">
        <v>26</v>
      </c>
      <c r="G5958" s="44"/>
      <c r="H5958" s="169" t="s">
        <v>24842</v>
      </c>
    </row>
    <row r="5959" spans="1:8" ht="26.4" x14ac:dyDescent="0.3">
      <c r="A5959" s="5" t="s">
        <v>14343</v>
      </c>
      <c r="B5959" s="44" t="s">
        <v>27600</v>
      </c>
      <c r="C5959" s="45">
        <v>26</v>
      </c>
      <c r="D5959" s="45" t="s">
        <v>24841</v>
      </c>
      <c r="E5959" s="45"/>
      <c r="F5959" s="45">
        <v>26</v>
      </c>
      <c r="G5959" s="44"/>
      <c r="H5959" s="169" t="s">
        <v>24842</v>
      </c>
    </row>
    <row r="5960" spans="1:8" ht="26.4" x14ac:dyDescent="0.3">
      <c r="A5960" s="5" t="s">
        <v>14345</v>
      </c>
      <c r="B5960" s="44" t="s">
        <v>27601</v>
      </c>
      <c r="C5960" s="45">
        <v>26</v>
      </c>
      <c r="D5960" s="45" t="s">
        <v>24841</v>
      </c>
      <c r="E5960" s="45"/>
      <c r="F5960" s="45">
        <v>26</v>
      </c>
      <c r="G5960" s="44"/>
      <c r="H5960" s="169" t="s">
        <v>24842</v>
      </c>
    </row>
    <row r="5961" spans="1:8" x14ac:dyDescent="0.3">
      <c r="A5961" s="5" t="s">
        <v>14347</v>
      </c>
      <c r="B5961" s="44" t="s">
        <v>27588</v>
      </c>
      <c r="C5961" s="45">
        <v>26</v>
      </c>
      <c r="D5961" s="45" t="s">
        <v>24841</v>
      </c>
      <c r="E5961" s="45"/>
      <c r="F5961" s="45">
        <v>26</v>
      </c>
      <c r="G5961" s="44"/>
      <c r="H5961" s="169" t="s">
        <v>24842</v>
      </c>
    </row>
    <row r="5962" spans="1:8" x14ac:dyDescent="0.3">
      <c r="A5962" s="5" t="s">
        <v>14348</v>
      </c>
      <c r="B5962" s="44" t="s">
        <v>18</v>
      </c>
      <c r="C5962" s="45">
        <v>26</v>
      </c>
      <c r="D5962" s="45" t="s">
        <v>24841</v>
      </c>
      <c r="E5962" s="45"/>
      <c r="F5962" s="45">
        <v>26</v>
      </c>
      <c r="G5962" s="44"/>
      <c r="H5962" s="169" t="s">
        <v>24842</v>
      </c>
    </row>
    <row r="5963" spans="1:8" ht="26.4" x14ac:dyDescent="0.3">
      <c r="A5963" s="5" t="s">
        <v>14351</v>
      </c>
      <c r="B5963" s="44" t="s">
        <v>27601</v>
      </c>
      <c r="C5963" s="45">
        <v>26</v>
      </c>
      <c r="D5963" s="45" t="s">
        <v>24841</v>
      </c>
      <c r="E5963" s="45"/>
      <c r="F5963" s="45">
        <v>26</v>
      </c>
      <c r="G5963" s="44"/>
      <c r="H5963" s="169" t="s">
        <v>24842</v>
      </c>
    </row>
    <row r="5964" spans="1:8" x14ac:dyDescent="0.3">
      <c r="A5964" s="5" t="s">
        <v>14352</v>
      </c>
      <c r="B5964" s="44" t="s">
        <v>27588</v>
      </c>
      <c r="C5964" s="45">
        <v>26</v>
      </c>
      <c r="D5964" s="45" t="s">
        <v>24841</v>
      </c>
      <c r="E5964" s="45"/>
      <c r="F5964" s="45">
        <v>26</v>
      </c>
      <c r="G5964" s="44"/>
      <c r="H5964" s="169" t="s">
        <v>24842</v>
      </c>
    </row>
    <row r="5965" spans="1:8" x14ac:dyDescent="0.3">
      <c r="A5965" s="5" t="s">
        <v>14353</v>
      </c>
      <c r="B5965" s="44" t="s">
        <v>18</v>
      </c>
      <c r="C5965" s="45">
        <v>26</v>
      </c>
      <c r="D5965" s="45" t="s">
        <v>24841</v>
      </c>
      <c r="E5965" s="45"/>
      <c r="F5965" s="45">
        <v>26</v>
      </c>
      <c r="G5965" s="44"/>
      <c r="H5965" s="169" t="s">
        <v>24842</v>
      </c>
    </row>
    <row r="5966" spans="1:8" ht="26.4" x14ac:dyDescent="0.3">
      <c r="A5966" s="5" t="s">
        <v>14355</v>
      </c>
      <c r="B5966" s="44" t="s">
        <v>27602</v>
      </c>
      <c r="C5966" s="45">
        <v>26</v>
      </c>
      <c r="D5966" s="45" t="s">
        <v>24841</v>
      </c>
      <c r="E5966" s="45"/>
      <c r="F5966" s="45">
        <v>26</v>
      </c>
      <c r="G5966" s="44"/>
      <c r="H5966" s="169" t="s">
        <v>24842</v>
      </c>
    </row>
    <row r="5967" spans="1:8" x14ac:dyDescent="0.3">
      <c r="A5967" s="5" t="s">
        <v>14358</v>
      </c>
      <c r="B5967" s="44" t="s">
        <v>27603</v>
      </c>
      <c r="C5967" s="45">
        <v>26</v>
      </c>
      <c r="D5967" s="45" t="s">
        <v>24841</v>
      </c>
      <c r="E5967" s="45"/>
      <c r="F5967" s="45">
        <v>26</v>
      </c>
      <c r="G5967" s="44"/>
      <c r="H5967" s="169" t="s">
        <v>24842</v>
      </c>
    </row>
    <row r="5968" spans="1:8" x14ac:dyDescent="0.3">
      <c r="A5968" s="5" t="s">
        <v>14360</v>
      </c>
      <c r="B5968" s="44" t="s">
        <v>31</v>
      </c>
      <c r="C5968" s="45">
        <v>26</v>
      </c>
      <c r="D5968" s="45" t="s">
        <v>24841</v>
      </c>
      <c r="E5968" s="45"/>
      <c r="F5968" s="45">
        <v>26</v>
      </c>
      <c r="G5968" s="44"/>
      <c r="H5968" s="169" t="s">
        <v>24842</v>
      </c>
    </row>
    <row r="5969" spans="1:8" x14ac:dyDescent="0.3">
      <c r="A5969" s="5" t="s">
        <v>14364</v>
      </c>
      <c r="B5969" s="44" t="s">
        <v>27542</v>
      </c>
      <c r="C5969" s="45">
        <v>26</v>
      </c>
      <c r="D5969" s="45" t="s">
        <v>24841</v>
      </c>
      <c r="E5969" s="45"/>
      <c r="F5969" s="45">
        <v>26</v>
      </c>
      <c r="G5969" s="44"/>
      <c r="H5969" s="169" t="s">
        <v>24842</v>
      </c>
    </row>
    <row r="5970" spans="1:8" x14ac:dyDescent="0.3">
      <c r="A5970" s="5" t="s">
        <v>14365</v>
      </c>
      <c r="B5970" s="44" t="s">
        <v>13795</v>
      </c>
      <c r="C5970" s="45">
        <v>26</v>
      </c>
      <c r="D5970" s="45" t="s">
        <v>24841</v>
      </c>
      <c r="E5970" s="45"/>
      <c r="F5970" s="45">
        <v>26</v>
      </c>
      <c r="G5970" s="44"/>
      <c r="H5970" s="169" t="s">
        <v>24842</v>
      </c>
    </row>
    <row r="5971" spans="1:8" x14ac:dyDescent="0.3">
      <c r="A5971" s="5" t="s">
        <v>14366</v>
      </c>
      <c r="B5971" s="44" t="s">
        <v>27533</v>
      </c>
      <c r="C5971" s="45">
        <v>26</v>
      </c>
      <c r="D5971" s="45" t="s">
        <v>24841</v>
      </c>
      <c r="E5971" s="45"/>
      <c r="F5971" s="45">
        <v>26</v>
      </c>
      <c r="G5971" s="44"/>
      <c r="H5971" s="169" t="s">
        <v>24842</v>
      </c>
    </row>
    <row r="5972" spans="1:8" x14ac:dyDescent="0.3">
      <c r="A5972" s="5" t="s">
        <v>14367</v>
      </c>
      <c r="B5972" s="44" t="s">
        <v>13799</v>
      </c>
      <c r="C5972" s="45">
        <v>26</v>
      </c>
      <c r="D5972" s="45" t="s">
        <v>24841</v>
      </c>
      <c r="E5972" s="45"/>
      <c r="F5972" s="45">
        <v>26</v>
      </c>
      <c r="G5972" s="44"/>
      <c r="H5972" s="169" t="s">
        <v>24842</v>
      </c>
    </row>
    <row r="5973" spans="1:8" x14ac:dyDescent="0.3">
      <c r="A5973" s="5" t="s">
        <v>14370</v>
      </c>
      <c r="B5973" s="44" t="s">
        <v>27542</v>
      </c>
      <c r="C5973" s="45">
        <v>26</v>
      </c>
      <c r="D5973" s="45" t="s">
        <v>24841</v>
      </c>
      <c r="E5973" s="45"/>
      <c r="F5973" s="45">
        <v>26</v>
      </c>
      <c r="G5973" s="44"/>
      <c r="H5973" s="169" t="s">
        <v>24842</v>
      </c>
    </row>
    <row r="5974" spans="1:8" x14ac:dyDescent="0.3">
      <c r="A5974" s="5" t="s">
        <v>14371</v>
      </c>
      <c r="B5974" s="44" t="s">
        <v>13795</v>
      </c>
      <c r="C5974" s="45">
        <v>26</v>
      </c>
      <c r="D5974" s="45" t="s">
        <v>24841</v>
      </c>
      <c r="E5974" s="45"/>
      <c r="F5974" s="45">
        <v>26</v>
      </c>
      <c r="G5974" s="44"/>
      <c r="H5974" s="169" t="s">
        <v>24842</v>
      </c>
    </row>
    <row r="5975" spans="1:8" x14ac:dyDescent="0.3">
      <c r="A5975" s="5" t="s">
        <v>14372</v>
      </c>
      <c r="B5975" s="44" t="s">
        <v>27533</v>
      </c>
      <c r="C5975" s="45">
        <v>26</v>
      </c>
      <c r="D5975" s="45" t="s">
        <v>24841</v>
      </c>
      <c r="E5975" s="45"/>
      <c r="F5975" s="45">
        <v>26</v>
      </c>
      <c r="G5975" s="44"/>
      <c r="H5975" s="169" t="s">
        <v>24842</v>
      </c>
    </row>
    <row r="5976" spans="1:8" x14ac:dyDescent="0.3">
      <c r="A5976" s="5" t="s">
        <v>14373</v>
      </c>
      <c r="B5976" s="44" t="s">
        <v>13799</v>
      </c>
      <c r="C5976" s="45">
        <v>26</v>
      </c>
      <c r="D5976" s="45" t="s">
        <v>24841</v>
      </c>
      <c r="E5976" s="45"/>
      <c r="F5976" s="45">
        <v>26</v>
      </c>
      <c r="G5976" s="44"/>
      <c r="H5976" s="169" t="s">
        <v>24842</v>
      </c>
    </row>
    <row r="5977" spans="1:8" x14ac:dyDescent="0.3">
      <c r="A5977" s="5" t="s">
        <v>14376</v>
      </c>
      <c r="B5977" s="44" t="s">
        <v>27542</v>
      </c>
      <c r="C5977" s="45">
        <v>26</v>
      </c>
      <c r="D5977" s="45" t="s">
        <v>24841</v>
      </c>
      <c r="E5977" s="45"/>
      <c r="F5977" s="45">
        <v>26</v>
      </c>
      <c r="G5977" s="44"/>
      <c r="H5977" s="169" t="s">
        <v>24842</v>
      </c>
    </row>
    <row r="5978" spans="1:8" x14ac:dyDescent="0.3">
      <c r="A5978" s="5" t="s">
        <v>14377</v>
      </c>
      <c r="B5978" s="44" t="s">
        <v>13795</v>
      </c>
      <c r="C5978" s="45">
        <v>26</v>
      </c>
      <c r="D5978" s="45" t="s">
        <v>24841</v>
      </c>
      <c r="E5978" s="45"/>
      <c r="F5978" s="45">
        <v>26</v>
      </c>
      <c r="G5978" s="44"/>
      <c r="H5978" s="169" t="s">
        <v>24842</v>
      </c>
    </row>
    <row r="5979" spans="1:8" x14ac:dyDescent="0.3">
      <c r="A5979" s="5" t="s">
        <v>14378</v>
      </c>
      <c r="B5979" s="44" t="s">
        <v>27533</v>
      </c>
      <c r="C5979" s="45">
        <v>26</v>
      </c>
      <c r="D5979" s="45" t="s">
        <v>24841</v>
      </c>
      <c r="E5979" s="45"/>
      <c r="F5979" s="45">
        <v>26</v>
      </c>
      <c r="G5979" s="44"/>
      <c r="H5979" s="169" t="s">
        <v>24842</v>
      </c>
    </row>
    <row r="5980" spans="1:8" x14ac:dyDescent="0.3">
      <c r="A5980" s="5" t="s">
        <v>14379</v>
      </c>
      <c r="B5980" s="44" t="s">
        <v>13799</v>
      </c>
      <c r="C5980" s="45">
        <v>26</v>
      </c>
      <c r="D5980" s="45" t="s">
        <v>24841</v>
      </c>
      <c r="E5980" s="45"/>
      <c r="F5980" s="45">
        <v>26</v>
      </c>
      <c r="G5980" s="44"/>
      <c r="H5980" s="169" t="s">
        <v>24842</v>
      </c>
    </row>
    <row r="5981" spans="1:8" x14ac:dyDescent="0.3">
      <c r="A5981" s="5" t="s">
        <v>14382</v>
      </c>
      <c r="B5981" s="44" t="s">
        <v>27542</v>
      </c>
      <c r="C5981" s="45">
        <v>26</v>
      </c>
      <c r="D5981" s="45" t="s">
        <v>24841</v>
      </c>
      <c r="E5981" s="45"/>
      <c r="F5981" s="45">
        <v>26</v>
      </c>
      <c r="G5981" s="44"/>
      <c r="H5981" s="169" t="s">
        <v>24842</v>
      </c>
    </row>
    <row r="5982" spans="1:8" x14ac:dyDescent="0.3">
      <c r="A5982" s="5" t="s">
        <v>14383</v>
      </c>
      <c r="B5982" s="44" t="s">
        <v>13795</v>
      </c>
      <c r="C5982" s="45">
        <v>26</v>
      </c>
      <c r="D5982" s="45" t="s">
        <v>24841</v>
      </c>
      <c r="E5982" s="45"/>
      <c r="F5982" s="45">
        <v>26</v>
      </c>
      <c r="G5982" s="44"/>
      <c r="H5982" s="169" t="s">
        <v>24842</v>
      </c>
    </row>
    <row r="5983" spans="1:8" x14ac:dyDescent="0.3">
      <c r="A5983" s="5" t="s">
        <v>14384</v>
      </c>
      <c r="B5983" s="44" t="s">
        <v>27533</v>
      </c>
      <c r="C5983" s="45">
        <v>26</v>
      </c>
      <c r="D5983" s="45" t="s">
        <v>24841</v>
      </c>
      <c r="E5983" s="45"/>
      <c r="F5983" s="45">
        <v>26</v>
      </c>
      <c r="G5983" s="44"/>
      <c r="H5983" s="169" t="s">
        <v>24842</v>
      </c>
    </row>
    <row r="5984" spans="1:8" x14ac:dyDescent="0.3">
      <c r="A5984" s="5" t="s">
        <v>14385</v>
      </c>
      <c r="B5984" s="44" t="s">
        <v>13799</v>
      </c>
      <c r="C5984" s="45">
        <v>26</v>
      </c>
      <c r="D5984" s="45" t="s">
        <v>24841</v>
      </c>
      <c r="E5984" s="45"/>
      <c r="F5984" s="45">
        <v>26</v>
      </c>
      <c r="G5984" s="44"/>
      <c r="H5984" s="169" t="s">
        <v>24842</v>
      </c>
    </row>
    <row r="5985" spans="1:8" x14ac:dyDescent="0.3">
      <c r="A5985" s="5" t="s">
        <v>14387</v>
      </c>
      <c r="B5985" s="44" t="s">
        <v>27542</v>
      </c>
      <c r="C5985" s="45">
        <v>26</v>
      </c>
      <c r="D5985" s="45" t="s">
        <v>24841</v>
      </c>
      <c r="E5985" s="45"/>
      <c r="F5985" s="45">
        <v>26</v>
      </c>
      <c r="G5985" s="44"/>
      <c r="H5985" s="169" t="s">
        <v>24842</v>
      </c>
    </row>
    <row r="5986" spans="1:8" x14ac:dyDescent="0.3">
      <c r="A5986" s="5" t="s">
        <v>14388</v>
      </c>
      <c r="B5986" s="44" t="s">
        <v>13795</v>
      </c>
      <c r="C5986" s="45">
        <v>26</v>
      </c>
      <c r="D5986" s="45" t="s">
        <v>24841</v>
      </c>
      <c r="E5986" s="45"/>
      <c r="F5986" s="45">
        <v>26</v>
      </c>
      <c r="G5986" s="44"/>
      <c r="H5986" s="169" t="s">
        <v>24842</v>
      </c>
    </row>
    <row r="5987" spans="1:8" x14ac:dyDescent="0.3">
      <c r="A5987" s="5" t="s">
        <v>14389</v>
      </c>
      <c r="B5987" s="44" t="s">
        <v>27533</v>
      </c>
      <c r="C5987" s="45">
        <v>26</v>
      </c>
      <c r="D5987" s="45" t="s">
        <v>24841</v>
      </c>
      <c r="E5987" s="45"/>
      <c r="F5987" s="45">
        <v>26</v>
      </c>
      <c r="G5987" s="44"/>
      <c r="H5987" s="169" t="s">
        <v>24842</v>
      </c>
    </row>
    <row r="5988" spans="1:8" x14ac:dyDescent="0.3">
      <c r="A5988" s="5" t="s">
        <v>14390</v>
      </c>
      <c r="B5988" s="44" t="s">
        <v>13799</v>
      </c>
      <c r="C5988" s="45">
        <v>26</v>
      </c>
      <c r="D5988" s="45" t="s">
        <v>24841</v>
      </c>
      <c r="E5988" s="45"/>
      <c r="F5988" s="45">
        <v>26</v>
      </c>
      <c r="G5988" s="44"/>
      <c r="H5988" s="169" t="s">
        <v>24842</v>
      </c>
    </row>
    <row r="5989" spans="1:8" x14ac:dyDescent="0.3">
      <c r="A5989" s="5" t="s">
        <v>14400</v>
      </c>
      <c r="B5989" s="44" t="s">
        <v>27604</v>
      </c>
      <c r="C5989" s="45">
        <v>18</v>
      </c>
      <c r="D5989" s="45" t="s">
        <v>24841</v>
      </c>
      <c r="E5989" s="45">
        <v>16.2</v>
      </c>
      <c r="F5989" s="45">
        <v>16.2</v>
      </c>
      <c r="G5989" s="44"/>
      <c r="H5989" s="169" t="s">
        <v>24842</v>
      </c>
    </row>
    <row r="5990" spans="1:8" x14ac:dyDescent="0.3">
      <c r="A5990" s="5" t="s">
        <v>14402</v>
      </c>
      <c r="B5990" s="44" t="s">
        <v>27605</v>
      </c>
      <c r="C5990" s="45">
        <v>18</v>
      </c>
      <c r="D5990" s="45" t="s">
        <v>24841</v>
      </c>
      <c r="E5990" s="45">
        <v>16.2</v>
      </c>
      <c r="F5990" s="45">
        <v>16.2</v>
      </c>
      <c r="G5990" s="44"/>
      <c r="H5990" s="169" t="s">
        <v>24842</v>
      </c>
    </row>
    <row r="5991" spans="1:8" x14ac:dyDescent="0.3">
      <c r="A5991" s="5" t="s">
        <v>14407</v>
      </c>
      <c r="B5991" s="44" t="s">
        <v>27553</v>
      </c>
      <c r="C5991" s="45">
        <v>0</v>
      </c>
      <c r="D5991" s="45" t="s">
        <v>24841</v>
      </c>
      <c r="E5991" s="45"/>
      <c r="F5991" s="45">
        <v>0</v>
      </c>
      <c r="G5991" s="44"/>
      <c r="H5991" s="169" t="s">
        <v>24843</v>
      </c>
    </row>
    <row r="5992" spans="1:8" x14ac:dyDescent="0.3">
      <c r="A5992" s="5" t="s">
        <v>14408</v>
      </c>
      <c r="B5992" s="44" t="s">
        <v>140</v>
      </c>
      <c r="C5992" s="45">
        <v>18</v>
      </c>
      <c r="D5992" s="45" t="s">
        <v>24841</v>
      </c>
      <c r="E5992" s="45">
        <v>16.2</v>
      </c>
      <c r="F5992" s="45">
        <v>16.2</v>
      </c>
      <c r="G5992" s="44"/>
      <c r="H5992" s="169" t="s">
        <v>24842</v>
      </c>
    </row>
    <row r="5993" spans="1:8" x14ac:dyDescent="0.3">
      <c r="A5993" s="5" t="s">
        <v>14411</v>
      </c>
      <c r="B5993" s="44" t="s">
        <v>27606</v>
      </c>
      <c r="C5993" s="45">
        <v>18</v>
      </c>
      <c r="D5993" s="45" t="s">
        <v>24841</v>
      </c>
      <c r="E5993" s="45">
        <v>16.2</v>
      </c>
      <c r="F5993" s="45">
        <v>16.2</v>
      </c>
      <c r="G5993" s="44"/>
      <c r="H5993" s="169" t="s">
        <v>24842</v>
      </c>
    </row>
    <row r="5994" spans="1:8" x14ac:dyDescent="0.3">
      <c r="A5994" s="5" t="s">
        <v>14413</v>
      </c>
      <c r="B5994" s="44" t="s">
        <v>31</v>
      </c>
      <c r="C5994" s="45">
        <v>18</v>
      </c>
      <c r="D5994" s="45" t="s">
        <v>24841</v>
      </c>
      <c r="E5994" s="45">
        <v>16.2</v>
      </c>
      <c r="F5994" s="45">
        <v>16.2</v>
      </c>
      <c r="G5994" s="44"/>
      <c r="H5994" s="169" t="s">
        <v>24842</v>
      </c>
    </row>
    <row r="5995" spans="1:8" x14ac:dyDescent="0.3">
      <c r="A5995" s="5" t="s">
        <v>14414</v>
      </c>
      <c r="B5995" s="44" t="s">
        <v>18</v>
      </c>
      <c r="C5995" s="45">
        <v>18</v>
      </c>
      <c r="D5995" s="45" t="s">
        <v>24841</v>
      </c>
      <c r="E5995" s="45">
        <v>16.2</v>
      </c>
      <c r="F5995" s="45">
        <v>16.2</v>
      </c>
      <c r="G5995" s="44"/>
      <c r="H5995" s="169" t="s">
        <v>24842</v>
      </c>
    </row>
    <row r="5996" spans="1:8" x14ac:dyDescent="0.3">
      <c r="A5996" s="5" t="s">
        <v>14417</v>
      </c>
      <c r="B5996" s="44" t="s">
        <v>27553</v>
      </c>
      <c r="C5996" s="45">
        <v>0</v>
      </c>
      <c r="D5996" s="45" t="s">
        <v>24841</v>
      </c>
      <c r="E5996" s="45"/>
      <c r="F5996" s="45">
        <v>0</v>
      </c>
      <c r="G5996" s="44"/>
      <c r="H5996" s="169" t="s">
        <v>24843</v>
      </c>
    </row>
    <row r="5997" spans="1:8" x14ac:dyDescent="0.3">
      <c r="A5997" s="5" t="s">
        <v>14418</v>
      </c>
      <c r="B5997" s="44" t="s">
        <v>31</v>
      </c>
      <c r="C5997" s="45">
        <v>18</v>
      </c>
      <c r="D5997" s="45" t="s">
        <v>24841</v>
      </c>
      <c r="E5997" s="45">
        <v>16.2</v>
      </c>
      <c r="F5997" s="45">
        <v>16.2</v>
      </c>
      <c r="G5997" s="44"/>
      <c r="H5997" s="169" t="s">
        <v>24842</v>
      </c>
    </row>
    <row r="5998" spans="1:8" ht="26.4" x14ac:dyDescent="0.3">
      <c r="A5998" s="5" t="s">
        <v>14421</v>
      </c>
      <c r="B5998" s="44" t="s">
        <v>27607</v>
      </c>
      <c r="C5998" s="45">
        <v>26</v>
      </c>
      <c r="D5998" s="45" t="s">
        <v>24841</v>
      </c>
      <c r="E5998" s="45"/>
      <c r="F5998" s="45">
        <v>26</v>
      </c>
      <c r="G5998" s="44"/>
      <c r="H5998" s="169" t="s">
        <v>24842</v>
      </c>
    </row>
    <row r="5999" spans="1:8" x14ac:dyDescent="0.3">
      <c r="A5999" s="5" t="s">
        <v>14425</v>
      </c>
      <c r="B5999" s="44" t="s">
        <v>27608</v>
      </c>
      <c r="C5999" s="45">
        <v>26</v>
      </c>
      <c r="D5999" s="45" t="s">
        <v>24841</v>
      </c>
      <c r="E5999" s="45"/>
      <c r="F5999" s="45">
        <v>26</v>
      </c>
      <c r="G5999" s="44"/>
      <c r="H5999" s="169" t="s">
        <v>24842</v>
      </c>
    </row>
    <row r="6000" spans="1:8" x14ac:dyDescent="0.3">
      <c r="A6000" s="5" t="s">
        <v>14427</v>
      </c>
      <c r="B6000" s="44" t="s">
        <v>27609</v>
      </c>
      <c r="C6000" s="45">
        <v>26</v>
      </c>
      <c r="D6000" s="45" t="s">
        <v>24841</v>
      </c>
      <c r="E6000" s="45"/>
      <c r="F6000" s="45">
        <v>26</v>
      </c>
      <c r="G6000" s="44"/>
      <c r="H6000" s="169" t="s">
        <v>24842</v>
      </c>
    </row>
    <row r="6001" spans="1:8" x14ac:dyDescent="0.3">
      <c r="A6001" s="5" t="s">
        <v>14429</v>
      </c>
      <c r="B6001" s="44" t="s">
        <v>22</v>
      </c>
      <c r="C6001" s="45">
        <v>26</v>
      </c>
      <c r="D6001" s="45" t="s">
        <v>24841</v>
      </c>
      <c r="E6001" s="45"/>
      <c r="F6001" s="45">
        <v>26</v>
      </c>
      <c r="G6001" s="44"/>
      <c r="H6001" s="169" t="s">
        <v>24842</v>
      </c>
    </row>
    <row r="6002" spans="1:8" x14ac:dyDescent="0.3">
      <c r="A6002" s="5" t="s">
        <v>14436</v>
      </c>
      <c r="B6002" s="44" t="s">
        <v>27553</v>
      </c>
      <c r="C6002" s="45">
        <v>0</v>
      </c>
      <c r="D6002" s="45" t="s">
        <v>24841</v>
      </c>
      <c r="E6002" s="45"/>
      <c r="F6002" s="45">
        <v>0</v>
      </c>
      <c r="G6002" s="44"/>
      <c r="H6002" s="169" t="s">
        <v>24843</v>
      </c>
    </row>
    <row r="6003" spans="1:8" x14ac:dyDescent="0.3">
      <c r="A6003" s="5" t="s">
        <v>14437</v>
      </c>
      <c r="B6003" s="44" t="s">
        <v>26813</v>
      </c>
      <c r="C6003" s="45">
        <v>26</v>
      </c>
      <c r="D6003" s="45" t="s">
        <v>24841</v>
      </c>
      <c r="E6003" s="45"/>
      <c r="F6003" s="45">
        <v>25</v>
      </c>
      <c r="G6003" s="44" t="s">
        <v>25166</v>
      </c>
      <c r="H6003" s="169" t="s">
        <v>24842</v>
      </c>
    </row>
    <row r="6004" spans="1:8" x14ac:dyDescent="0.3">
      <c r="A6004" s="5" t="s">
        <v>14438</v>
      </c>
      <c r="B6004" s="44" t="s">
        <v>27123</v>
      </c>
      <c r="C6004" s="45">
        <v>26</v>
      </c>
      <c r="D6004" s="45" t="s">
        <v>24841</v>
      </c>
      <c r="E6004" s="45"/>
      <c r="F6004" s="45">
        <v>25</v>
      </c>
      <c r="G6004" s="44" t="s">
        <v>25166</v>
      </c>
      <c r="H6004" s="169" t="s">
        <v>24842</v>
      </c>
    </row>
    <row r="6005" spans="1:8" x14ac:dyDescent="0.3">
      <c r="A6005" s="5" t="s">
        <v>14439</v>
      </c>
      <c r="B6005" s="44" t="s">
        <v>27575</v>
      </c>
      <c r="C6005" s="45">
        <v>26</v>
      </c>
      <c r="D6005" s="45" t="s">
        <v>24841</v>
      </c>
      <c r="E6005" s="45"/>
      <c r="F6005" s="45">
        <v>25</v>
      </c>
      <c r="G6005" s="44" t="s">
        <v>25166</v>
      </c>
      <c r="H6005" s="169" t="s">
        <v>24842</v>
      </c>
    </row>
    <row r="6006" spans="1:8" x14ac:dyDescent="0.3">
      <c r="A6006" s="5" t="s">
        <v>14440</v>
      </c>
      <c r="B6006" s="44" t="s">
        <v>31</v>
      </c>
      <c r="C6006" s="45">
        <v>26</v>
      </c>
      <c r="D6006" s="45" t="s">
        <v>24841</v>
      </c>
      <c r="E6006" s="45"/>
      <c r="F6006" s="45">
        <v>26</v>
      </c>
      <c r="G6006" s="44"/>
      <c r="H6006" s="169" t="s">
        <v>24842</v>
      </c>
    </row>
    <row r="6007" spans="1:8" x14ac:dyDescent="0.3">
      <c r="A6007" s="5" t="s">
        <v>14443</v>
      </c>
      <c r="B6007" s="44" t="s">
        <v>27610</v>
      </c>
      <c r="C6007" s="45">
        <v>26</v>
      </c>
      <c r="D6007" s="45" t="s">
        <v>24841</v>
      </c>
      <c r="E6007" s="45"/>
      <c r="F6007" s="45">
        <v>26</v>
      </c>
      <c r="G6007" s="44"/>
      <c r="H6007" s="169" t="s">
        <v>24842</v>
      </c>
    </row>
    <row r="6008" spans="1:8" x14ac:dyDescent="0.3">
      <c r="A6008" s="5" t="s">
        <v>14445</v>
      </c>
      <c r="B6008" s="44" t="s">
        <v>27553</v>
      </c>
      <c r="C6008" s="45">
        <v>0</v>
      </c>
      <c r="D6008" s="45" t="s">
        <v>24841</v>
      </c>
      <c r="E6008" s="45"/>
      <c r="F6008" s="45">
        <v>0</v>
      </c>
      <c r="G6008" s="44"/>
      <c r="H6008" s="169" t="s">
        <v>24843</v>
      </c>
    </row>
    <row r="6009" spans="1:8" x14ac:dyDescent="0.3">
      <c r="A6009" s="5" t="s">
        <v>14446</v>
      </c>
      <c r="B6009" s="44" t="s">
        <v>26813</v>
      </c>
      <c r="C6009" s="45">
        <v>26</v>
      </c>
      <c r="D6009" s="45" t="s">
        <v>24841</v>
      </c>
      <c r="E6009" s="45"/>
      <c r="F6009" s="45">
        <v>25</v>
      </c>
      <c r="G6009" s="44" t="s">
        <v>25166</v>
      </c>
      <c r="H6009" s="169" t="s">
        <v>24842</v>
      </c>
    </row>
    <row r="6010" spans="1:8" x14ac:dyDescent="0.3">
      <c r="A6010" s="5" t="s">
        <v>14447</v>
      </c>
      <c r="B6010" s="44" t="s">
        <v>27123</v>
      </c>
      <c r="C6010" s="45">
        <v>26</v>
      </c>
      <c r="D6010" s="45" t="s">
        <v>24841</v>
      </c>
      <c r="E6010" s="45"/>
      <c r="F6010" s="45">
        <v>25</v>
      </c>
      <c r="G6010" s="44" t="s">
        <v>25166</v>
      </c>
      <c r="H6010" s="169" t="s">
        <v>24842</v>
      </c>
    </row>
    <row r="6011" spans="1:8" x14ac:dyDescent="0.3">
      <c r="A6011" s="5" t="s">
        <v>14448</v>
      </c>
      <c r="B6011" s="44" t="s">
        <v>27575</v>
      </c>
      <c r="C6011" s="45">
        <v>26</v>
      </c>
      <c r="D6011" s="45" t="s">
        <v>24841</v>
      </c>
      <c r="E6011" s="45"/>
      <c r="F6011" s="45">
        <v>25</v>
      </c>
      <c r="G6011" s="44" t="s">
        <v>25166</v>
      </c>
      <c r="H6011" s="169" t="s">
        <v>24842</v>
      </c>
    </row>
    <row r="6012" spans="1:8" x14ac:dyDescent="0.3">
      <c r="A6012" s="5" t="s">
        <v>14449</v>
      </c>
      <c r="B6012" s="44" t="s">
        <v>31</v>
      </c>
      <c r="C6012" s="45">
        <v>26</v>
      </c>
      <c r="D6012" s="45" t="s">
        <v>24841</v>
      </c>
      <c r="E6012" s="45"/>
      <c r="F6012" s="45">
        <v>25</v>
      </c>
      <c r="G6012" s="44" t="s">
        <v>25166</v>
      </c>
      <c r="H6012" s="169" t="s">
        <v>24842</v>
      </c>
    </row>
    <row r="6013" spans="1:8" x14ac:dyDescent="0.3">
      <c r="A6013" s="5" t="s">
        <v>14452</v>
      </c>
      <c r="B6013" s="44" t="s">
        <v>27610</v>
      </c>
      <c r="C6013" s="45">
        <v>26</v>
      </c>
      <c r="D6013" s="45" t="s">
        <v>24841</v>
      </c>
      <c r="E6013" s="45"/>
      <c r="F6013" s="45">
        <v>26</v>
      </c>
      <c r="G6013" s="44"/>
      <c r="H6013" s="169" t="s">
        <v>24842</v>
      </c>
    </row>
    <row r="6014" spans="1:8" x14ac:dyDescent="0.3">
      <c r="A6014" s="5" t="s">
        <v>14453</v>
      </c>
      <c r="B6014" s="44" t="s">
        <v>27553</v>
      </c>
      <c r="C6014" s="45">
        <v>0</v>
      </c>
      <c r="D6014" s="45" t="s">
        <v>24841</v>
      </c>
      <c r="E6014" s="45"/>
      <c r="F6014" s="45">
        <v>0</v>
      </c>
      <c r="G6014" s="44"/>
      <c r="H6014" s="169" t="s">
        <v>24843</v>
      </c>
    </row>
    <row r="6015" spans="1:8" x14ac:dyDescent="0.3">
      <c r="A6015" s="5" t="s">
        <v>14454</v>
      </c>
      <c r="B6015" s="44" t="s">
        <v>26813</v>
      </c>
      <c r="C6015" s="45">
        <v>26</v>
      </c>
      <c r="D6015" s="45" t="s">
        <v>24841</v>
      </c>
      <c r="E6015" s="45"/>
      <c r="F6015" s="45">
        <v>25</v>
      </c>
      <c r="G6015" s="44" t="s">
        <v>25166</v>
      </c>
      <c r="H6015" s="169" t="s">
        <v>24842</v>
      </c>
    </row>
    <row r="6016" spans="1:8" x14ac:dyDescent="0.3">
      <c r="A6016" s="5" t="s">
        <v>14455</v>
      </c>
      <c r="B6016" s="44" t="s">
        <v>27123</v>
      </c>
      <c r="C6016" s="45">
        <v>26</v>
      </c>
      <c r="D6016" s="45" t="s">
        <v>24841</v>
      </c>
      <c r="E6016" s="45"/>
      <c r="F6016" s="45">
        <v>25</v>
      </c>
      <c r="G6016" s="44" t="s">
        <v>25166</v>
      </c>
      <c r="H6016" s="169" t="s">
        <v>24842</v>
      </c>
    </row>
    <row r="6017" spans="1:8" x14ac:dyDescent="0.3">
      <c r="A6017" s="5" t="s">
        <v>14456</v>
      </c>
      <c r="B6017" s="44" t="s">
        <v>27575</v>
      </c>
      <c r="C6017" s="45">
        <v>26</v>
      </c>
      <c r="D6017" s="45" t="s">
        <v>24841</v>
      </c>
      <c r="E6017" s="45"/>
      <c r="F6017" s="45">
        <v>25</v>
      </c>
      <c r="G6017" s="44" t="s">
        <v>25166</v>
      </c>
      <c r="H6017" s="169" t="s">
        <v>24842</v>
      </c>
    </row>
    <row r="6018" spans="1:8" x14ac:dyDescent="0.3">
      <c r="A6018" s="5" t="s">
        <v>14457</v>
      </c>
      <c r="B6018" s="44" t="s">
        <v>31</v>
      </c>
      <c r="C6018" s="45">
        <v>26</v>
      </c>
      <c r="D6018" s="45" t="s">
        <v>24841</v>
      </c>
      <c r="E6018" s="45"/>
      <c r="F6018" s="45">
        <v>25</v>
      </c>
      <c r="G6018" s="44" t="s">
        <v>25166</v>
      </c>
      <c r="H6018" s="169" t="s">
        <v>24842</v>
      </c>
    </row>
    <row r="6019" spans="1:8" x14ac:dyDescent="0.3">
      <c r="A6019" s="5" t="s">
        <v>14459</v>
      </c>
      <c r="B6019" s="44" t="s">
        <v>27553</v>
      </c>
      <c r="C6019" s="45">
        <v>0</v>
      </c>
      <c r="D6019" s="45" t="s">
        <v>24841</v>
      </c>
      <c r="E6019" s="45"/>
      <c r="F6019" s="45">
        <v>0</v>
      </c>
      <c r="G6019" s="44"/>
      <c r="H6019" s="169" t="s">
        <v>24843</v>
      </c>
    </row>
    <row r="6020" spans="1:8" x14ac:dyDescent="0.3">
      <c r="A6020" s="5" t="s">
        <v>14460</v>
      </c>
      <c r="B6020" s="44" t="s">
        <v>26813</v>
      </c>
      <c r="C6020" s="45">
        <v>26</v>
      </c>
      <c r="D6020" s="45" t="s">
        <v>24841</v>
      </c>
      <c r="E6020" s="45"/>
      <c r="F6020" s="45">
        <v>25</v>
      </c>
      <c r="G6020" s="44" t="s">
        <v>25166</v>
      </c>
      <c r="H6020" s="169" t="s">
        <v>24842</v>
      </c>
    </row>
    <row r="6021" spans="1:8" x14ac:dyDescent="0.3">
      <c r="A6021" s="5" t="s">
        <v>14461</v>
      </c>
      <c r="B6021" s="44" t="s">
        <v>27123</v>
      </c>
      <c r="C6021" s="45">
        <v>26</v>
      </c>
      <c r="D6021" s="45" t="s">
        <v>24841</v>
      </c>
      <c r="E6021" s="45"/>
      <c r="F6021" s="45">
        <v>25</v>
      </c>
      <c r="G6021" s="44" t="s">
        <v>25166</v>
      </c>
      <c r="H6021" s="169" t="s">
        <v>24842</v>
      </c>
    </row>
    <row r="6022" spans="1:8" x14ac:dyDescent="0.3">
      <c r="A6022" s="5" t="s">
        <v>14462</v>
      </c>
      <c r="B6022" s="44" t="s">
        <v>27575</v>
      </c>
      <c r="C6022" s="45">
        <v>26</v>
      </c>
      <c r="D6022" s="45" t="s">
        <v>24841</v>
      </c>
      <c r="E6022" s="45"/>
      <c r="F6022" s="45">
        <v>25</v>
      </c>
      <c r="G6022" s="44" t="s">
        <v>25166</v>
      </c>
      <c r="H6022" s="169" t="s">
        <v>24842</v>
      </c>
    </row>
    <row r="6023" spans="1:8" x14ac:dyDescent="0.3">
      <c r="A6023" s="5" t="s">
        <v>14463</v>
      </c>
      <c r="B6023" s="44" t="s">
        <v>31</v>
      </c>
      <c r="C6023" s="45">
        <v>26</v>
      </c>
      <c r="D6023" s="45" t="s">
        <v>24841</v>
      </c>
      <c r="E6023" s="45"/>
      <c r="F6023" s="45">
        <v>25</v>
      </c>
      <c r="G6023" s="44" t="s">
        <v>25166</v>
      </c>
      <c r="H6023" s="169" t="s">
        <v>24842</v>
      </c>
    </row>
    <row r="6024" spans="1:8" x14ac:dyDescent="0.3">
      <c r="A6024" s="5" t="s">
        <v>14466</v>
      </c>
      <c r="B6024" s="44" t="s">
        <v>26813</v>
      </c>
      <c r="C6024" s="45">
        <v>26</v>
      </c>
      <c r="D6024" s="45" t="s">
        <v>24841</v>
      </c>
      <c r="E6024" s="45"/>
      <c r="F6024" s="45">
        <v>25</v>
      </c>
      <c r="G6024" s="44" t="s">
        <v>25166</v>
      </c>
      <c r="H6024" s="169" t="s">
        <v>24842</v>
      </c>
    </row>
    <row r="6025" spans="1:8" x14ac:dyDescent="0.3">
      <c r="A6025" s="5" t="s">
        <v>14467</v>
      </c>
      <c r="B6025" s="44" t="s">
        <v>27123</v>
      </c>
      <c r="C6025" s="45">
        <v>26</v>
      </c>
      <c r="D6025" s="45" t="s">
        <v>24841</v>
      </c>
      <c r="E6025" s="45"/>
      <c r="F6025" s="45">
        <v>25</v>
      </c>
      <c r="G6025" s="44" t="s">
        <v>25166</v>
      </c>
      <c r="H6025" s="169" t="s">
        <v>24842</v>
      </c>
    </row>
    <row r="6026" spans="1:8" x14ac:dyDescent="0.3">
      <c r="A6026" s="5" t="s">
        <v>14468</v>
      </c>
      <c r="B6026" s="44" t="s">
        <v>27575</v>
      </c>
      <c r="C6026" s="45">
        <v>26</v>
      </c>
      <c r="D6026" s="45" t="s">
        <v>24841</v>
      </c>
      <c r="E6026" s="45"/>
      <c r="F6026" s="45">
        <v>25</v>
      </c>
      <c r="G6026" s="44" t="s">
        <v>25166</v>
      </c>
      <c r="H6026" s="169" t="s">
        <v>24842</v>
      </c>
    </row>
    <row r="6027" spans="1:8" x14ac:dyDescent="0.3">
      <c r="A6027" s="5" t="s">
        <v>14469</v>
      </c>
      <c r="B6027" s="44" t="s">
        <v>31</v>
      </c>
      <c r="C6027" s="45">
        <v>26</v>
      </c>
      <c r="D6027" s="45" t="s">
        <v>24841</v>
      </c>
      <c r="E6027" s="45"/>
      <c r="F6027" s="45">
        <v>25</v>
      </c>
      <c r="G6027" s="44" t="s">
        <v>25166</v>
      </c>
      <c r="H6027" s="169" t="s">
        <v>24842</v>
      </c>
    </row>
    <row r="6028" spans="1:8" x14ac:dyDescent="0.3">
      <c r="A6028" s="5" t="s">
        <v>14471</v>
      </c>
      <c r="B6028" s="44" t="s">
        <v>27610</v>
      </c>
      <c r="C6028" s="45">
        <v>26</v>
      </c>
      <c r="D6028" s="45" t="s">
        <v>24841</v>
      </c>
      <c r="E6028" s="45"/>
      <c r="F6028" s="45">
        <v>26</v>
      </c>
      <c r="G6028" s="44"/>
      <c r="H6028" s="169" t="s">
        <v>24842</v>
      </c>
    </row>
    <row r="6029" spans="1:8" x14ac:dyDescent="0.3">
      <c r="A6029" s="5" t="s">
        <v>14472</v>
      </c>
      <c r="B6029" s="44" t="s">
        <v>26813</v>
      </c>
      <c r="C6029" s="45">
        <v>26</v>
      </c>
      <c r="D6029" s="45" t="s">
        <v>24841</v>
      </c>
      <c r="E6029" s="45"/>
      <c r="F6029" s="45">
        <v>25</v>
      </c>
      <c r="G6029" s="44" t="s">
        <v>25166</v>
      </c>
      <c r="H6029" s="169" t="s">
        <v>24842</v>
      </c>
    </row>
    <row r="6030" spans="1:8" x14ac:dyDescent="0.3">
      <c r="A6030" s="5" t="s">
        <v>14473</v>
      </c>
      <c r="B6030" s="44" t="s">
        <v>27123</v>
      </c>
      <c r="C6030" s="45">
        <v>26</v>
      </c>
      <c r="D6030" s="45" t="s">
        <v>24841</v>
      </c>
      <c r="E6030" s="45"/>
      <c r="F6030" s="45">
        <v>25</v>
      </c>
      <c r="G6030" s="44" t="s">
        <v>25166</v>
      </c>
      <c r="H6030" s="169" t="s">
        <v>24842</v>
      </c>
    </row>
    <row r="6031" spans="1:8" x14ac:dyDescent="0.3">
      <c r="A6031" s="5" t="s">
        <v>14474</v>
      </c>
      <c r="B6031" s="44" t="s">
        <v>27575</v>
      </c>
      <c r="C6031" s="45">
        <v>26</v>
      </c>
      <c r="D6031" s="45" t="s">
        <v>24841</v>
      </c>
      <c r="E6031" s="45"/>
      <c r="F6031" s="45">
        <v>25</v>
      </c>
      <c r="G6031" s="44" t="s">
        <v>25166</v>
      </c>
      <c r="H6031" s="169" t="s">
        <v>24842</v>
      </c>
    </row>
    <row r="6032" spans="1:8" x14ac:dyDescent="0.3">
      <c r="A6032" s="5" t="s">
        <v>14475</v>
      </c>
      <c r="B6032" s="44" t="s">
        <v>31</v>
      </c>
      <c r="C6032" s="45">
        <v>26</v>
      </c>
      <c r="D6032" s="45" t="s">
        <v>24841</v>
      </c>
      <c r="E6032" s="45"/>
      <c r="F6032" s="45">
        <v>25</v>
      </c>
      <c r="G6032" s="44" t="s">
        <v>25166</v>
      </c>
      <c r="H6032" s="169" t="s">
        <v>24842</v>
      </c>
    </row>
    <row r="6033" spans="1:8" x14ac:dyDescent="0.3">
      <c r="A6033" s="5" t="s">
        <v>14477</v>
      </c>
      <c r="B6033" s="44" t="s">
        <v>27610</v>
      </c>
      <c r="C6033" s="45">
        <v>26</v>
      </c>
      <c r="D6033" s="45" t="s">
        <v>24841</v>
      </c>
      <c r="E6033" s="45"/>
      <c r="F6033" s="45">
        <v>26</v>
      </c>
      <c r="G6033" s="44"/>
      <c r="H6033" s="169" t="s">
        <v>24842</v>
      </c>
    </row>
    <row r="6034" spans="1:8" x14ac:dyDescent="0.3">
      <c r="A6034" s="5" t="s">
        <v>14478</v>
      </c>
      <c r="B6034" s="44" t="s">
        <v>26813</v>
      </c>
      <c r="C6034" s="45">
        <v>26</v>
      </c>
      <c r="D6034" s="45" t="s">
        <v>24841</v>
      </c>
      <c r="E6034" s="45"/>
      <c r="F6034" s="45">
        <v>25</v>
      </c>
      <c r="G6034" s="44" t="s">
        <v>25166</v>
      </c>
      <c r="H6034" s="169" t="s">
        <v>24842</v>
      </c>
    </row>
    <row r="6035" spans="1:8" x14ac:dyDescent="0.3">
      <c r="A6035" s="5" t="s">
        <v>14479</v>
      </c>
      <c r="B6035" s="44" t="s">
        <v>27123</v>
      </c>
      <c r="C6035" s="45">
        <v>26</v>
      </c>
      <c r="D6035" s="45" t="s">
        <v>24841</v>
      </c>
      <c r="E6035" s="45"/>
      <c r="F6035" s="45">
        <v>25</v>
      </c>
      <c r="G6035" s="44" t="s">
        <v>25166</v>
      </c>
      <c r="H6035" s="169" t="s">
        <v>24842</v>
      </c>
    </row>
    <row r="6036" spans="1:8" x14ac:dyDescent="0.3">
      <c r="A6036" s="5" t="s">
        <v>14480</v>
      </c>
      <c r="B6036" s="44" t="s">
        <v>27575</v>
      </c>
      <c r="C6036" s="45">
        <v>26</v>
      </c>
      <c r="D6036" s="45" t="s">
        <v>24841</v>
      </c>
      <c r="E6036" s="45"/>
      <c r="F6036" s="45">
        <v>25</v>
      </c>
      <c r="G6036" s="44" t="s">
        <v>25166</v>
      </c>
      <c r="H6036" s="169" t="s">
        <v>24842</v>
      </c>
    </row>
    <row r="6037" spans="1:8" x14ac:dyDescent="0.3">
      <c r="A6037" s="5" t="s">
        <v>14481</v>
      </c>
      <c r="B6037" s="44" t="s">
        <v>31</v>
      </c>
      <c r="C6037" s="45">
        <v>26</v>
      </c>
      <c r="D6037" s="45" t="s">
        <v>24841</v>
      </c>
      <c r="E6037" s="45"/>
      <c r="F6037" s="45">
        <v>25</v>
      </c>
      <c r="G6037" s="44" t="s">
        <v>25166</v>
      </c>
      <c r="H6037" s="169" t="s">
        <v>24842</v>
      </c>
    </row>
    <row r="6038" spans="1:8" x14ac:dyDescent="0.3">
      <c r="A6038" s="5" t="s">
        <v>14483</v>
      </c>
      <c r="B6038" s="44" t="s">
        <v>26813</v>
      </c>
      <c r="C6038" s="45">
        <v>26</v>
      </c>
      <c r="D6038" s="45" t="s">
        <v>24841</v>
      </c>
      <c r="E6038" s="45"/>
      <c r="F6038" s="45">
        <v>25</v>
      </c>
      <c r="G6038" s="44" t="s">
        <v>25166</v>
      </c>
      <c r="H6038" s="169" t="s">
        <v>24842</v>
      </c>
    </row>
    <row r="6039" spans="1:8" x14ac:dyDescent="0.3">
      <c r="A6039" s="5" t="s">
        <v>14484</v>
      </c>
      <c r="B6039" s="44" t="s">
        <v>27123</v>
      </c>
      <c r="C6039" s="45">
        <v>26</v>
      </c>
      <c r="D6039" s="45" t="s">
        <v>24841</v>
      </c>
      <c r="E6039" s="45"/>
      <c r="F6039" s="45">
        <v>25</v>
      </c>
      <c r="G6039" s="44" t="s">
        <v>25166</v>
      </c>
      <c r="H6039" s="169" t="s">
        <v>24842</v>
      </c>
    </row>
    <row r="6040" spans="1:8" x14ac:dyDescent="0.3">
      <c r="A6040" s="5" t="s">
        <v>14485</v>
      </c>
      <c r="B6040" s="44" t="s">
        <v>27575</v>
      </c>
      <c r="C6040" s="45">
        <v>26</v>
      </c>
      <c r="D6040" s="45" t="s">
        <v>24841</v>
      </c>
      <c r="E6040" s="45"/>
      <c r="F6040" s="45">
        <v>25</v>
      </c>
      <c r="G6040" s="44" t="s">
        <v>25166</v>
      </c>
      <c r="H6040" s="169" t="s">
        <v>24842</v>
      </c>
    </row>
    <row r="6041" spans="1:8" x14ac:dyDescent="0.3">
      <c r="A6041" s="5" t="s">
        <v>14486</v>
      </c>
      <c r="B6041" s="44" t="s">
        <v>31</v>
      </c>
      <c r="C6041" s="45">
        <v>26</v>
      </c>
      <c r="D6041" s="45" t="s">
        <v>24841</v>
      </c>
      <c r="E6041" s="45"/>
      <c r="F6041" s="45">
        <v>25</v>
      </c>
      <c r="G6041" s="44" t="s">
        <v>25166</v>
      </c>
      <c r="H6041" s="169" t="s">
        <v>24842</v>
      </c>
    </row>
    <row r="6042" spans="1:8" x14ac:dyDescent="0.3">
      <c r="A6042" s="5" t="s">
        <v>14489</v>
      </c>
      <c r="B6042" s="44" t="s">
        <v>27611</v>
      </c>
      <c r="C6042" s="45">
        <v>18</v>
      </c>
      <c r="D6042" s="45" t="s">
        <v>24841</v>
      </c>
      <c r="E6042" s="45">
        <v>16.2</v>
      </c>
      <c r="F6042" s="45">
        <v>16.2</v>
      </c>
      <c r="G6042" s="44"/>
      <c r="H6042" s="169" t="s">
        <v>24842</v>
      </c>
    </row>
    <row r="6043" spans="1:8" x14ac:dyDescent="0.3">
      <c r="A6043" s="5" t="s">
        <v>14492</v>
      </c>
      <c r="B6043" s="44" t="s">
        <v>27612</v>
      </c>
      <c r="C6043" s="45">
        <v>0</v>
      </c>
      <c r="D6043" s="45" t="s">
        <v>24841</v>
      </c>
      <c r="E6043" s="45"/>
      <c r="F6043" s="45">
        <v>0</v>
      </c>
      <c r="G6043" s="44"/>
      <c r="H6043" s="169" t="s">
        <v>24843</v>
      </c>
    </row>
    <row r="6044" spans="1:8" x14ac:dyDescent="0.3">
      <c r="A6044" s="5" t="s">
        <v>14496</v>
      </c>
      <c r="B6044" s="44" t="s">
        <v>27613</v>
      </c>
      <c r="C6044" s="45">
        <v>18</v>
      </c>
      <c r="D6044" s="45" t="s">
        <v>24841</v>
      </c>
      <c r="E6044" s="45">
        <v>16.2</v>
      </c>
      <c r="F6044" s="45">
        <v>16.2</v>
      </c>
      <c r="G6044" s="44"/>
      <c r="H6044" s="169" t="s">
        <v>24842</v>
      </c>
    </row>
    <row r="6045" spans="1:8" x14ac:dyDescent="0.3">
      <c r="A6045" s="5" t="s">
        <v>14498</v>
      </c>
      <c r="B6045" s="44" t="s">
        <v>27614</v>
      </c>
      <c r="C6045" s="45">
        <v>18</v>
      </c>
      <c r="D6045" s="45" t="s">
        <v>24841</v>
      </c>
      <c r="E6045" s="45">
        <v>16.2</v>
      </c>
      <c r="F6045" s="45">
        <v>16.2</v>
      </c>
      <c r="G6045" s="44"/>
      <c r="H6045" s="169" t="s">
        <v>24842</v>
      </c>
    </row>
    <row r="6046" spans="1:8" x14ac:dyDescent="0.3">
      <c r="A6046" s="5" t="s">
        <v>14500</v>
      </c>
      <c r="B6046" s="44" t="s">
        <v>31</v>
      </c>
      <c r="C6046" s="45">
        <v>18</v>
      </c>
      <c r="D6046" s="45" t="s">
        <v>24841</v>
      </c>
      <c r="E6046" s="45">
        <v>16.2</v>
      </c>
      <c r="F6046" s="45">
        <v>16.2</v>
      </c>
      <c r="G6046" s="44"/>
      <c r="H6046" s="169" t="s">
        <v>24842</v>
      </c>
    </row>
    <row r="6047" spans="1:8" x14ac:dyDescent="0.3">
      <c r="A6047" s="5" t="s">
        <v>14503</v>
      </c>
      <c r="B6047" s="44" t="s">
        <v>27615</v>
      </c>
      <c r="C6047" s="45">
        <v>18</v>
      </c>
      <c r="D6047" s="45" t="s">
        <v>24841</v>
      </c>
      <c r="E6047" s="45">
        <v>16.2</v>
      </c>
      <c r="F6047" s="45">
        <v>16.2</v>
      </c>
      <c r="G6047" s="44"/>
      <c r="H6047" s="169" t="s">
        <v>24842</v>
      </c>
    </row>
    <row r="6048" spans="1:8" x14ac:dyDescent="0.3">
      <c r="A6048" s="5" t="s">
        <v>14505</v>
      </c>
      <c r="B6048" s="44" t="s">
        <v>27616</v>
      </c>
      <c r="C6048" s="45">
        <v>18</v>
      </c>
      <c r="D6048" s="45" t="s">
        <v>24841</v>
      </c>
      <c r="E6048" s="45">
        <v>16.2</v>
      </c>
      <c r="F6048" s="45">
        <v>16.2</v>
      </c>
      <c r="G6048" s="44"/>
      <c r="H6048" s="169" t="s">
        <v>24842</v>
      </c>
    </row>
    <row r="6049" spans="1:8" x14ac:dyDescent="0.3">
      <c r="A6049" s="5" t="s">
        <v>14507</v>
      </c>
      <c r="B6049" s="44" t="s">
        <v>31</v>
      </c>
      <c r="C6049" s="45">
        <v>18</v>
      </c>
      <c r="D6049" s="45" t="s">
        <v>24841</v>
      </c>
      <c r="E6049" s="45">
        <v>16.2</v>
      </c>
      <c r="F6049" s="45">
        <v>16.2</v>
      </c>
      <c r="G6049" s="44"/>
      <c r="H6049" s="169" t="s">
        <v>24842</v>
      </c>
    </row>
    <row r="6050" spans="1:8" ht="52.8" x14ac:dyDescent="0.3">
      <c r="A6050" s="5" t="s">
        <v>14508</v>
      </c>
      <c r="B6050" s="44" t="s">
        <v>27617</v>
      </c>
      <c r="C6050" s="45">
        <v>18</v>
      </c>
      <c r="D6050" s="45" t="s">
        <v>24841</v>
      </c>
      <c r="E6050" s="45">
        <v>16.2</v>
      </c>
      <c r="F6050" s="45">
        <v>16.2</v>
      </c>
      <c r="G6050" s="44"/>
      <c r="H6050" s="169" t="s">
        <v>24842</v>
      </c>
    </row>
    <row r="6051" spans="1:8" x14ac:dyDescent="0.3">
      <c r="A6051" s="5" t="s">
        <v>14514</v>
      </c>
      <c r="B6051" s="44" t="s">
        <v>27618</v>
      </c>
      <c r="C6051" s="45">
        <v>18</v>
      </c>
      <c r="D6051" s="45" t="s">
        <v>24841</v>
      </c>
      <c r="E6051" s="45">
        <v>16.2</v>
      </c>
      <c r="F6051" s="45">
        <v>16.2</v>
      </c>
      <c r="G6051" s="44"/>
      <c r="H6051" s="169" t="s">
        <v>24842</v>
      </c>
    </row>
    <row r="6052" spans="1:8" x14ac:dyDescent="0.3">
      <c r="A6052" s="5" t="s">
        <v>14516</v>
      </c>
      <c r="B6052" s="44" t="s">
        <v>18</v>
      </c>
      <c r="C6052" s="45">
        <v>18</v>
      </c>
      <c r="D6052" s="45" t="s">
        <v>24841</v>
      </c>
      <c r="E6052" s="45">
        <v>16.2</v>
      </c>
      <c r="F6052" s="45">
        <v>16.2</v>
      </c>
      <c r="G6052" s="44"/>
      <c r="H6052" s="169" t="s">
        <v>24842</v>
      </c>
    </row>
    <row r="6053" spans="1:8" x14ac:dyDescent="0.3">
      <c r="A6053" s="5" t="s">
        <v>14519</v>
      </c>
      <c r="B6053" s="44" t="s">
        <v>27618</v>
      </c>
      <c r="C6053" s="45">
        <v>18</v>
      </c>
      <c r="D6053" s="45" t="s">
        <v>24841</v>
      </c>
      <c r="E6053" s="45">
        <v>16.2</v>
      </c>
      <c r="F6053" s="45">
        <v>16.2</v>
      </c>
      <c r="G6053" s="44"/>
      <c r="H6053" s="169" t="s">
        <v>24842</v>
      </c>
    </row>
    <row r="6054" spans="1:8" x14ac:dyDescent="0.3">
      <c r="A6054" s="5" t="s">
        <v>14520</v>
      </c>
      <c r="B6054" s="44" t="s">
        <v>18</v>
      </c>
      <c r="C6054" s="45">
        <v>18</v>
      </c>
      <c r="D6054" s="45" t="s">
        <v>24841</v>
      </c>
      <c r="E6054" s="45">
        <v>16.2</v>
      </c>
      <c r="F6054" s="45">
        <v>16.2</v>
      </c>
      <c r="G6054" s="44"/>
      <c r="H6054" s="169" t="s">
        <v>24842</v>
      </c>
    </row>
    <row r="6055" spans="1:8" x14ac:dyDescent="0.3">
      <c r="A6055" s="5" t="s">
        <v>14525</v>
      </c>
      <c r="B6055" s="44" t="s">
        <v>27548</v>
      </c>
      <c r="C6055" s="45">
        <v>18</v>
      </c>
      <c r="D6055" s="45" t="s">
        <v>24841</v>
      </c>
      <c r="E6055" s="45">
        <v>16.2</v>
      </c>
      <c r="F6055" s="45">
        <v>16.2</v>
      </c>
      <c r="G6055" s="44"/>
      <c r="H6055" s="169" t="s">
        <v>24842</v>
      </c>
    </row>
    <row r="6056" spans="1:8" x14ac:dyDescent="0.3">
      <c r="A6056" s="5" t="s">
        <v>14526</v>
      </c>
      <c r="B6056" s="44" t="s">
        <v>31</v>
      </c>
      <c r="C6056" s="45">
        <v>18</v>
      </c>
      <c r="D6056" s="45" t="s">
        <v>24841</v>
      </c>
      <c r="E6056" s="45">
        <v>16.2</v>
      </c>
      <c r="F6056" s="45">
        <v>16.2</v>
      </c>
      <c r="G6056" s="44"/>
      <c r="H6056" s="169" t="s">
        <v>24842</v>
      </c>
    </row>
    <row r="6057" spans="1:8" x14ac:dyDescent="0.3">
      <c r="A6057" s="5" t="s">
        <v>14527</v>
      </c>
      <c r="B6057" s="44" t="s">
        <v>31</v>
      </c>
      <c r="C6057" s="45">
        <v>18</v>
      </c>
      <c r="D6057" s="45" t="s">
        <v>24841</v>
      </c>
      <c r="E6057" s="45">
        <v>16.2</v>
      </c>
      <c r="F6057" s="45">
        <v>16.2</v>
      </c>
      <c r="G6057" s="44"/>
      <c r="H6057" s="169" t="s">
        <v>24842</v>
      </c>
    </row>
    <row r="6058" spans="1:8" x14ac:dyDescent="0.3">
      <c r="A6058" s="5" t="s">
        <v>14529</v>
      </c>
      <c r="B6058" s="44" t="s">
        <v>27619</v>
      </c>
      <c r="C6058" s="45">
        <v>18</v>
      </c>
      <c r="D6058" s="45" t="s">
        <v>24841</v>
      </c>
      <c r="E6058" s="45">
        <v>16.2</v>
      </c>
      <c r="F6058" s="45">
        <v>16.2</v>
      </c>
      <c r="G6058" s="44"/>
      <c r="H6058" s="169" t="s">
        <v>24842</v>
      </c>
    </row>
    <row r="6059" spans="1:8" x14ac:dyDescent="0.3">
      <c r="A6059" s="5" t="s">
        <v>14531</v>
      </c>
      <c r="B6059" s="44" t="s">
        <v>27620</v>
      </c>
      <c r="C6059" s="45">
        <v>0</v>
      </c>
      <c r="D6059" s="45" t="s">
        <v>24841</v>
      </c>
      <c r="E6059" s="45"/>
      <c r="F6059" s="45">
        <v>0</v>
      </c>
      <c r="G6059" s="44"/>
      <c r="H6059" s="169" t="s">
        <v>24843</v>
      </c>
    </row>
    <row r="6060" spans="1:8" x14ac:dyDescent="0.3">
      <c r="A6060" s="5" t="s">
        <v>14533</v>
      </c>
      <c r="B6060" s="44" t="s">
        <v>31</v>
      </c>
      <c r="C6060" s="45">
        <v>18</v>
      </c>
      <c r="D6060" s="45" t="s">
        <v>24841</v>
      </c>
      <c r="E6060" s="45">
        <v>16.2</v>
      </c>
      <c r="F6060" s="45">
        <v>16.2</v>
      </c>
      <c r="G6060" s="44"/>
      <c r="H6060" s="169" t="s">
        <v>24842</v>
      </c>
    </row>
    <row r="6061" spans="1:8" x14ac:dyDescent="0.3">
      <c r="A6061" s="5" t="s">
        <v>14538</v>
      </c>
      <c r="B6061" s="44" t="s">
        <v>27621</v>
      </c>
      <c r="C6061" s="45">
        <v>18</v>
      </c>
      <c r="D6061" s="45" t="s">
        <v>24841</v>
      </c>
      <c r="E6061" s="45">
        <v>16.2</v>
      </c>
      <c r="F6061" s="45">
        <v>16.2</v>
      </c>
      <c r="G6061" s="44"/>
      <c r="H6061" s="169" t="s">
        <v>24842</v>
      </c>
    </row>
    <row r="6062" spans="1:8" x14ac:dyDescent="0.3">
      <c r="A6062" s="5" t="s">
        <v>14540</v>
      </c>
      <c r="B6062" s="44" t="s">
        <v>119</v>
      </c>
      <c r="C6062" s="45">
        <v>18</v>
      </c>
      <c r="D6062" s="45" t="s">
        <v>24841</v>
      </c>
      <c r="E6062" s="45">
        <v>16.2</v>
      </c>
      <c r="F6062" s="45">
        <v>16.2</v>
      </c>
      <c r="G6062" s="44"/>
      <c r="H6062" s="169" t="s">
        <v>24842</v>
      </c>
    </row>
    <row r="6063" spans="1:8" x14ac:dyDescent="0.3">
      <c r="A6063" s="5" t="s">
        <v>14541</v>
      </c>
      <c r="B6063" s="44" t="s">
        <v>297</v>
      </c>
      <c r="C6063" s="45">
        <v>18</v>
      </c>
      <c r="D6063" s="45" t="s">
        <v>24841</v>
      </c>
      <c r="E6063" s="45">
        <v>16.2</v>
      </c>
      <c r="F6063" s="45">
        <v>16.2</v>
      </c>
      <c r="G6063" s="44"/>
      <c r="H6063" s="169" t="s">
        <v>24842</v>
      </c>
    </row>
    <row r="6064" spans="1:8" x14ac:dyDescent="0.3">
      <c r="A6064" s="5" t="s">
        <v>14544</v>
      </c>
      <c r="B6064" s="44" t="s">
        <v>27619</v>
      </c>
      <c r="C6064" s="45">
        <v>18</v>
      </c>
      <c r="D6064" s="45" t="s">
        <v>24841</v>
      </c>
      <c r="E6064" s="45">
        <v>16.2</v>
      </c>
      <c r="F6064" s="45">
        <v>16.2</v>
      </c>
      <c r="G6064" s="44"/>
      <c r="H6064" s="169" t="s">
        <v>24842</v>
      </c>
    </row>
    <row r="6065" spans="1:8" x14ac:dyDescent="0.3">
      <c r="A6065" s="5" t="s">
        <v>14545</v>
      </c>
      <c r="B6065" s="44" t="s">
        <v>31</v>
      </c>
      <c r="C6065" s="45">
        <v>18</v>
      </c>
      <c r="D6065" s="45" t="s">
        <v>24841</v>
      </c>
      <c r="E6065" s="45">
        <v>16.2</v>
      </c>
      <c r="F6065" s="45">
        <v>16.2</v>
      </c>
      <c r="G6065" s="44"/>
      <c r="H6065" s="169" t="s">
        <v>24842</v>
      </c>
    </row>
    <row r="6066" spans="1:8" x14ac:dyDescent="0.3">
      <c r="A6066" s="5" t="s">
        <v>14554</v>
      </c>
      <c r="B6066" s="44" t="s">
        <v>27622</v>
      </c>
      <c r="C6066" s="45">
        <v>35</v>
      </c>
      <c r="D6066" s="45" t="s">
        <v>24841</v>
      </c>
      <c r="E6066" s="45"/>
      <c r="F6066" s="45">
        <v>35</v>
      </c>
      <c r="G6066" s="44"/>
      <c r="H6066" s="169" t="s">
        <v>24842</v>
      </c>
    </row>
    <row r="6067" spans="1:8" x14ac:dyDescent="0.3">
      <c r="A6067" s="5" t="s">
        <v>14556</v>
      </c>
      <c r="B6067" s="44" t="s">
        <v>27623</v>
      </c>
      <c r="C6067" s="45">
        <v>35</v>
      </c>
      <c r="D6067" s="45" t="s">
        <v>24841</v>
      </c>
      <c r="E6067" s="45"/>
      <c r="F6067" s="45">
        <v>35</v>
      </c>
      <c r="G6067" s="44"/>
      <c r="H6067" s="169" t="s">
        <v>24842</v>
      </c>
    </row>
    <row r="6068" spans="1:8" x14ac:dyDescent="0.3">
      <c r="A6068" s="5" t="s">
        <v>14558</v>
      </c>
      <c r="B6068" s="44" t="s">
        <v>27490</v>
      </c>
      <c r="C6068" s="45">
        <v>35</v>
      </c>
      <c r="D6068" s="45" t="s">
        <v>24841</v>
      </c>
      <c r="E6068" s="45"/>
      <c r="F6068" s="45">
        <v>35</v>
      </c>
      <c r="G6068" s="44"/>
      <c r="H6068" s="169" t="s">
        <v>24842</v>
      </c>
    </row>
    <row r="6069" spans="1:8" x14ac:dyDescent="0.3">
      <c r="A6069" s="5" t="s">
        <v>14559</v>
      </c>
      <c r="B6069" s="44" t="s">
        <v>27624</v>
      </c>
      <c r="C6069" s="45">
        <v>35</v>
      </c>
      <c r="D6069" s="45" t="s">
        <v>24841</v>
      </c>
      <c r="E6069" s="45"/>
      <c r="F6069" s="45">
        <v>35</v>
      </c>
      <c r="G6069" s="44"/>
      <c r="H6069" s="169" t="s">
        <v>24842</v>
      </c>
    </row>
    <row r="6070" spans="1:8" ht="26.4" x14ac:dyDescent="0.3">
      <c r="A6070" s="5" t="s">
        <v>14563</v>
      </c>
      <c r="B6070" s="44" t="s">
        <v>27625</v>
      </c>
      <c r="C6070" s="45">
        <v>35</v>
      </c>
      <c r="D6070" s="45" t="s">
        <v>24841</v>
      </c>
      <c r="E6070" s="45"/>
      <c r="F6070" s="45">
        <v>35</v>
      </c>
      <c r="G6070" s="44"/>
      <c r="H6070" s="169" t="s">
        <v>24842</v>
      </c>
    </row>
    <row r="6071" spans="1:8" x14ac:dyDescent="0.3">
      <c r="A6071" s="5" t="s">
        <v>14565</v>
      </c>
      <c r="B6071" s="44" t="s">
        <v>27626</v>
      </c>
      <c r="C6071" s="45">
        <v>35</v>
      </c>
      <c r="D6071" s="45" t="s">
        <v>24841</v>
      </c>
      <c r="E6071" s="45"/>
      <c r="F6071" s="45">
        <v>35</v>
      </c>
      <c r="G6071" s="44"/>
      <c r="H6071" s="169" t="s">
        <v>24842</v>
      </c>
    </row>
    <row r="6072" spans="1:8" x14ac:dyDescent="0.3">
      <c r="A6072" s="5" t="s">
        <v>14569</v>
      </c>
      <c r="B6072" s="44" t="s">
        <v>27608</v>
      </c>
      <c r="C6072" s="45">
        <v>35</v>
      </c>
      <c r="D6072" s="45" t="s">
        <v>24841</v>
      </c>
      <c r="E6072" s="45"/>
      <c r="F6072" s="45">
        <v>35</v>
      </c>
      <c r="G6072" s="44"/>
      <c r="H6072" s="169" t="s">
        <v>24842</v>
      </c>
    </row>
    <row r="6073" spans="1:8" x14ac:dyDescent="0.3">
      <c r="A6073" s="5" t="s">
        <v>14570</v>
      </c>
      <c r="B6073" s="44" t="s">
        <v>27627</v>
      </c>
      <c r="C6073" s="45">
        <v>35</v>
      </c>
      <c r="D6073" s="45" t="s">
        <v>24841</v>
      </c>
      <c r="E6073" s="45"/>
      <c r="F6073" s="45">
        <v>35</v>
      </c>
      <c r="G6073" s="44"/>
      <c r="H6073" s="169" t="s">
        <v>24842</v>
      </c>
    </row>
    <row r="6074" spans="1:8" x14ac:dyDescent="0.3">
      <c r="A6074" s="5" t="s">
        <v>14572</v>
      </c>
      <c r="B6074" s="44" t="s">
        <v>27609</v>
      </c>
      <c r="C6074" s="45">
        <v>35</v>
      </c>
      <c r="D6074" s="45" t="s">
        <v>24841</v>
      </c>
      <c r="E6074" s="45"/>
      <c r="F6074" s="45">
        <v>35</v>
      </c>
      <c r="G6074" s="44"/>
      <c r="H6074" s="169" t="s">
        <v>24842</v>
      </c>
    </row>
    <row r="6075" spans="1:8" x14ac:dyDescent="0.3">
      <c r="A6075" s="5" t="s">
        <v>14575</v>
      </c>
      <c r="B6075" s="44" t="s">
        <v>27608</v>
      </c>
      <c r="C6075" s="45">
        <v>35</v>
      </c>
      <c r="D6075" s="45" t="s">
        <v>24841</v>
      </c>
      <c r="E6075" s="45"/>
      <c r="F6075" s="45">
        <v>35</v>
      </c>
      <c r="G6075" s="44"/>
      <c r="H6075" s="169" t="s">
        <v>24842</v>
      </c>
    </row>
    <row r="6076" spans="1:8" x14ac:dyDescent="0.3">
      <c r="A6076" s="5" t="s">
        <v>14576</v>
      </c>
      <c r="B6076" s="44" t="s">
        <v>27627</v>
      </c>
      <c r="C6076" s="45">
        <v>35</v>
      </c>
      <c r="D6076" s="45" t="s">
        <v>24841</v>
      </c>
      <c r="E6076" s="45"/>
      <c r="F6076" s="45">
        <v>35</v>
      </c>
      <c r="G6076" s="44"/>
      <c r="H6076" s="169" t="s">
        <v>24842</v>
      </c>
    </row>
    <row r="6077" spans="1:8" x14ac:dyDescent="0.3">
      <c r="A6077" s="5" t="s">
        <v>14577</v>
      </c>
      <c r="B6077" s="44" t="s">
        <v>27609</v>
      </c>
      <c r="C6077" s="45">
        <v>35</v>
      </c>
      <c r="D6077" s="45" t="s">
        <v>24841</v>
      </c>
      <c r="E6077" s="45"/>
      <c r="F6077" s="45">
        <v>35</v>
      </c>
      <c r="G6077" s="44"/>
      <c r="H6077" s="169" t="s">
        <v>24842</v>
      </c>
    </row>
    <row r="6078" spans="1:8" x14ac:dyDescent="0.3">
      <c r="A6078" s="5" t="s">
        <v>14580</v>
      </c>
      <c r="B6078" s="44" t="s">
        <v>27628</v>
      </c>
      <c r="C6078" s="45">
        <v>35</v>
      </c>
      <c r="D6078" s="45" t="s">
        <v>24841</v>
      </c>
      <c r="E6078" s="45"/>
      <c r="F6078" s="45">
        <v>35</v>
      </c>
      <c r="G6078" s="44"/>
      <c r="H6078" s="169" t="s">
        <v>24842</v>
      </c>
    </row>
    <row r="6079" spans="1:8" x14ac:dyDescent="0.3">
      <c r="A6079" s="5" t="s">
        <v>14582</v>
      </c>
      <c r="B6079" s="44" t="s">
        <v>27629</v>
      </c>
      <c r="C6079" s="45">
        <v>35</v>
      </c>
      <c r="D6079" s="45" t="s">
        <v>24841</v>
      </c>
      <c r="E6079" s="45"/>
      <c r="F6079" s="45">
        <v>35</v>
      </c>
      <c r="G6079" s="44"/>
      <c r="H6079" s="169" t="s">
        <v>24842</v>
      </c>
    </row>
    <row r="6080" spans="1:8" x14ac:dyDescent="0.3">
      <c r="A6080" s="5" t="s">
        <v>14584</v>
      </c>
      <c r="B6080" s="44" t="s">
        <v>31</v>
      </c>
      <c r="C6080" s="45">
        <v>35</v>
      </c>
      <c r="D6080" s="45" t="s">
        <v>24841</v>
      </c>
      <c r="E6080" s="45"/>
      <c r="F6080" s="45">
        <v>35</v>
      </c>
      <c r="G6080" s="44"/>
      <c r="H6080" s="169" t="s">
        <v>24842</v>
      </c>
    </row>
    <row r="6081" spans="1:8" x14ac:dyDescent="0.3">
      <c r="A6081" s="5" t="s">
        <v>14587</v>
      </c>
      <c r="B6081" s="44" t="s">
        <v>27608</v>
      </c>
      <c r="C6081" s="45">
        <v>35</v>
      </c>
      <c r="D6081" s="45" t="s">
        <v>24841</v>
      </c>
      <c r="E6081" s="45"/>
      <c r="F6081" s="45">
        <v>35</v>
      </c>
      <c r="G6081" s="44"/>
      <c r="H6081" s="169" t="s">
        <v>24842</v>
      </c>
    </row>
    <row r="6082" spans="1:8" x14ac:dyDescent="0.3">
      <c r="A6082" s="5" t="s">
        <v>14588</v>
      </c>
      <c r="B6082" s="44" t="s">
        <v>27627</v>
      </c>
      <c r="C6082" s="45">
        <v>35</v>
      </c>
      <c r="D6082" s="45" t="s">
        <v>24841</v>
      </c>
      <c r="E6082" s="45"/>
      <c r="F6082" s="45">
        <v>35</v>
      </c>
      <c r="G6082" s="44"/>
      <c r="H6082" s="169" t="s">
        <v>24842</v>
      </c>
    </row>
    <row r="6083" spans="1:8" x14ac:dyDescent="0.3">
      <c r="A6083" s="5" t="s">
        <v>14589</v>
      </c>
      <c r="B6083" s="44" t="s">
        <v>27609</v>
      </c>
      <c r="C6083" s="45">
        <v>35</v>
      </c>
      <c r="D6083" s="45" t="s">
        <v>24841</v>
      </c>
      <c r="E6083" s="45"/>
      <c r="F6083" s="45">
        <v>35</v>
      </c>
      <c r="G6083" s="44"/>
      <c r="H6083" s="169" t="s">
        <v>24842</v>
      </c>
    </row>
    <row r="6084" spans="1:8" x14ac:dyDescent="0.3">
      <c r="A6084" s="5" t="s">
        <v>14592</v>
      </c>
      <c r="B6084" s="44" t="s">
        <v>27630</v>
      </c>
      <c r="C6084" s="45">
        <v>35</v>
      </c>
      <c r="D6084" s="45" t="s">
        <v>24841</v>
      </c>
      <c r="E6084" s="45"/>
      <c r="F6084" s="45">
        <v>35</v>
      </c>
      <c r="G6084" s="44"/>
      <c r="H6084" s="169" t="s">
        <v>24842</v>
      </c>
    </row>
    <row r="6085" spans="1:8" x14ac:dyDescent="0.3">
      <c r="A6085" s="5" t="s">
        <v>14594</v>
      </c>
      <c r="B6085" s="44" t="s">
        <v>27631</v>
      </c>
      <c r="C6085" s="45">
        <v>35</v>
      </c>
      <c r="D6085" s="45" t="s">
        <v>24841</v>
      </c>
      <c r="E6085" s="45"/>
      <c r="F6085" s="45">
        <v>35</v>
      </c>
      <c r="G6085" s="44"/>
      <c r="H6085" s="169" t="s">
        <v>24842</v>
      </c>
    </row>
    <row r="6086" spans="1:8" x14ac:dyDescent="0.3">
      <c r="A6086" s="5" t="s">
        <v>14596</v>
      </c>
      <c r="B6086" s="44" t="s">
        <v>18</v>
      </c>
      <c r="C6086" s="45">
        <v>35</v>
      </c>
      <c r="D6086" s="45" t="s">
        <v>24841</v>
      </c>
      <c r="E6086" s="45"/>
      <c r="F6086" s="45">
        <v>35</v>
      </c>
      <c r="G6086" s="44"/>
      <c r="H6086" s="169" t="s">
        <v>24842</v>
      </c>
    </row>
    <row r="6087" spans="1:8" x14ac:dyDescent="0.3">
      <c r="A6087" s="5" t="s">
        <v>14599</v>
      </c>
      <c r="B6087" s="44" t="s">
        <v>27631</v>
      </c>
      <c r="C6087" s="45">
        <v>35</v>
      </c>
      <c r="D6087" s="45" t="s">
        <v>24841</v>
      </c>
      <c r="E6087" s="45"/>
      <c r="F6087" s="45">
        <v>35</v>
      </c>
      <c r="G6087" s="44"/>
      <c r="H6087" s="169" t="s">
        <v>24842</v>
      </c>
    </row>
    <row r="6088" spans="1:8" x14ac:dyDescent="0.3">
      <c r="A6088" s="5" t="s">
        <v>14600</v>
      </c>
      <c r="B6088" s="44" t="s">
        <v>18</v>
      </c>
      <c r="C6088" s="45">
        <v>35</v>
      </c>
      <c r="D6088" s="45" t="s">
        <v>24841</v>
      </c>
      <c r="E6088" s="45"/>
      <c r="F6088" s="45">
        <v>35</v>
      </c>
      <c r="G6088" s="44"/>
      <c r="H6088" s="169" t="s">
        <v>24842</v>
      </c>
    </row>
    <row r="6089" spans="1:8" x14ac:dyDescent="0.3">
      <c r="A6089" s="5" t="s">
        <v>14601</v>
      </c>
      <c r="B6089" s="44" t="s">
        <v>27624</v>
      </c>
      <c r="C6089" s="45">
        <v>35</v>
      </c>
      <c r="D6089" s="45" t="s">
        <v>24841</v>
      </c>
      <c r="E6089" s="45"/>
      <c r="F6089" s="45">
        <v>35</v>
      </c>
      <c r="G6089" s="44"/>
      <c r="H6089" s="169" t="s">
        <v>24842</v>
      </c>
    </row>
    <row r="6090" spans="1:8" x14ac:dyDescent="0.3">
      <c r="A6090" s="5" t="s">
        <v>14604</v>
      </c>
      <c r="B6090" s="44" t="s">
        <v>27632</v>
      </c>
      <c r="C6090" s="45">
        <v>35</v>
      </c>
      <c r="D6090" s="45" t="s">
        <v>24841</v>
      </c>
      <c r="E6090" s="45"/>
      <c r="F6090" s="45">
        <v>35</v>
      </c>
      <c r="G6090" s="44"/>
      <c r="H6090" s="169" t="s">
        <v>24842</v>
      </c>
    </row>
    <row r="6091" spans="1:8" ht="26.4" x14ac:dyDescent="0.3">
      <c r="A6091" s="5" t="s">
        <v>14606</v>
      </c>
      <c r="B6091" s="44" t="s">
        <v>27633</v>
      </c>
      <c r="C6091" s="45">
        <v>35</v>
      </c>
      <c r="D6091" s="45" t="s">
        <v>24841</v>
      </c>
      <c r="E6091" s="45"/>
      <c r="F6091" s="45">
        <v>35</v>
      </c>
      <c r="G6091" s="44"/>
      <c r="H6091" s="169" t="s">
        <v>24842</v>
      </c>
    </row>
    <row r="6092" spans="1:8" x14ac:dyDescent="0.3">
      <c r="A6092" s="5" t="s">
        <v>14608</v>
      </c>
      <c r="B6092" s="44" t="s">
        <v>22</v>
      </c>
      <c r="C6092" s="45">
        <v>35</v>
      </c>
      <c r="D6092" s="45" t="s">
        <v>24841</v>
      </c>
      <c r="E6092" s="45"/>
      <c r="F6092" s="45">
        <v>35</v>
      </c>
      <c r="G6092" s="44"/>
      <c r="H6092" s="169" t="s">
        <v>24842</v>
      </c>
    </row>
    <row r="6093" spans="1:8" ht="26.4" x14ac:dyDescent="0.3">
      <c r="A6093" s="5" t="s">
        <v>14609</v>
      </c>
      <c r="B6093" s="44" t="s">
        <v>27634</v>
      </c>
      <c r="C6093" s="45">
        <v>35</v>
      </c>
      <c r="D6093" s="45" t="s">
        <v>24841</v>
      </c>
      <c r="E6093" s="45"/>
      <c r="F6093" s="45">
        <v>35</v>
      </c>
      <c r="G6093" s="44"/>
      <c r="H6093" s="169" t="s">
        <v>24842</v>
      </c>
    </row>
    <row r="6094" spans="1:8" x14ac:dyDescent="0.3">
      <c r="A6094" s="5" t="s">
        <v>14616</v>
      </c>
      <c r="B6094" s="44" t="s">
        <v>27630</v>
      </c>
      <c r="C6094" s="45">
        <v>26</v>
      </c>
      <c r="D6094" s="45" t="s">
        <v>24841</v>
      </c>
      <c r="E6094" s="45"/>
      <c r="F6094" s="45">
        <v>26</v>
      </c>
      <c r="G6094" s="44"/>
      <c r="H6094" s="169" t="s">
        <v>24842</v>
      </c>
    </row>
    <row r="6095" spans="1:8" x14ac:dyDescent="0.3">
      <c r="A6095" s="5" t="s">
        <v>14619</v>
      </c>
      <c r="B6095" s="44" t="s">
        <v>27635</v>
      </c>
      <c r="C6095" s="45">
        <v>26</v>
      </c>
      <c r="D6095" s="45" t="s">
        <v>24841</v>
      </c>
      <c r="E6095" s="45"/>
      <c r="F6095" s="45">
        <v>26</v>
      </c>
      <c r="G6095" s="44"/>
      <c r="H6095" s="169" t="s">
        <v>24842</v>
      </c>
    </row>
    <row r="6096" spans="1:8" ht="26.4" x14ac:dyDescent="0.3">
      <c r="A6096" s="5" t="s">
        <v>14621</v>
      </c>
      <c r="B6096" s="44" t="s">
        <v>27636</v>
      </c>
      <c r="C6096" s="45">
        <v>26</v>
      </c>
      <c r="D6096" s="45" t="s">
        <v>24841</v>
      </c>
      <c r="E6096" s="45"/>
      <c r="F6096" s="45">
        <v>26</v>
      </c>
      <c r="G6096" s="44"/>
      <c r="H6096" s="169" t="s">
        <v>24842</v>
      </c>
    </row>
    <row r="6097" spans="1:8" x14ac:dyDescent="0.3">
      <c r="A6097" s="5" t="s">
        <v>14623</v>
      </c>
      <c r="B6097" s="44" t="s">
        <v>27637</v>
      </c>
      <c r="C6097" s="45">
        <v>26</v>
      </c>
      <c r="D6097" s="45" t="s">
        <v>24841</v>
      </c>
      <c r="E6097" s="45"/>
      <c r="F6097" s="45">
        <v>26</v>
      </c>
      <c r="G6097" s="44"/>
      <c r="H6097" s="169" t="s">
        <v>24842</v>
      </c>
    </row>
    <row r="6098" spans="1:8" x14ac:dyDescent="0.3">
      <c r="A6098" s="5" t="s">
        <v>14625</v>
      </c>
      <c r="B6098" s="44" t="s">
        <v>27638</v>
      </c>
      <c r="C6098" s="45">
        <v>26</v>
      </c>
      <c r="D6098" s="45" t="s">
        <v>24841</v>
      </c>
      <c r="E6098" s="45"/>
      <c r="F6098" s="45">
        <v>26</v>
      </c>
      <c r="G6098" s="44"/>
      <c r="H6098" s="169" t="s">
        <v>24842</v>
      </c>
    </row>
    <row r="6099" spans="1:8" x14ac:dyDescent="0.3">
      <c r="A6099" s="5" t="s">
        <v>14627</v>
      </c>
      <c r="B6099" s="44" t="s">
        <v>27639</v>
      </c>
      <c r="C6099" s="45">
        <v>26</v>
      </c>
      <c r="D6099" s="45" t="s">
        <v>24841</v>
      </c>
      <c r="E6099" s="45"/>
      <c r="F6099" s="45">
        <v>26</v>
      </c>
      <c r="G6099" s="44"/>
      <c r="H6099" s="169" t="s">
        <v>24842</v>
      </c>
    </row>
    <row r="6100" spans="1:8" x14ac:dyDescent="0.3">
      <c r="A6100" s="5" t="s">
        <v>14631</v>
      </c>
      <c r="B6100" s="44" t="s">
        <v>27635</v>
      </c>
      <c r="C6100" s="45">
        <v>26</v>
      </c>
      <c r="D6100" s="45" t="s">
        <v>24841</v>
      </c>
      <c r="E6100" s="45"/>
      <c r="F6100" s="45">
        <v>26</v>
      </c>
      <c r="G6100" s="44"/>
      <c r="H6100" s="169" t="s">
        <v>24842</v>
      </c>
    </row>
    <row r="6101" spans="1:8" ht="26.4" x14ac:dyDescent="0.3">
      <c r="A6101" s="5" t="s">
        <v>14632</v>
      </c>
      <c r="B6101" s="44" t="s">
        <v>27636</v>
      </c>
      <c r="C6101" s="45">
        <v>26</v>
      </c>
      <c r="D6101" s="45" t="s">
        <v>24841</v>
      </c>
      <c r="E6101" s="45"/>
      <c r="F6101" s="45">
        <v>26</v>
      </c>
      <c r="G6101" s="44"/>
      <c r="H6101" s="169" t="s">
        <v>24842</v>
      </c>
    </row>
    <row r="6102" spans="1:8" x14ac:dyDescent="0.3">
      <c r="A6102" s="5" t="s">
        <v>14633</v>
      </c>
      <c r="B6102" s="44" t="s">
        <v>27637</v>
      </c>
      <c r="C6102" s="45">
        <v>26</v>
      </c>
      <c r="D6102" s="45" t="s">
        <v>24841</v>
      </c>
      <c r="E6102" s="45"/>
      <c r="F6102" s="45">
        <v>26</v>
      </c>
      <c r="G6102" s="44"/>
      <c r="H6102" s="169" t="s">
        <v>24842</v>
      </c>
    </row>
    <row r="6103" spans="1:8" x14ac:dyDescent="0.3">
      <c r="A6103" s="5" t="s">
        <v>14634</v>
      </c>
      <c r="B6103" s="44" t="s">
        <v>27638</v>
      </c>
      <c r="C6103" s="45">
        <v>26</v>
      </c>
      <c r="D6103" s="45" t="s">
        <v>24841</v>
      </c>
      <c r="E6103" s="45"/>
      <c r="F6103" s="45">
        <v>26</v>
      </c>
      <c r="G6103" s="44"/>
      <c r="H6103" s="169" t="s">
        <v>24842</v>
      </c>
    </row>
    <row r="6104" spans="1:8" x14ac:dyDescent="0.3">
      <c r="A6104" s="5" t="s">
        <v>14635</v>
      </c>
      <c r="B6104" s="44" t="s">
        <v>27639</v>
      </c>
      <c r="C6104" s="45">
        <v>26</v>
      </c>
      <c r="D6104" s="45" t="s">
        <v>24841</v>
      </c>
      <c r="E6104" s="45"/>
      <c r="F6104" s="45">
        <v>26</v>
      </c>
      <c r="G6104" s="44"/>
      <c r="H6104" s="169" t="s">
        <v>24842</v>
      </c>
    </row>
    <row r="6105" spans="1:8" x14ac:dyDescent="0.3">
      <c r="A6105" s="5" t="s">
        <v>14636</v>
      </c>
      <c r="B6105" s="44" t="s">
        <v>27624</v>
      </c>
      <c r="C6105" s="45">
        <v>26</v>
      </c>
      <c r="D6105" s="45" t="s">
        <v>24841</v>
      </c>
      <c r="E6105" s="45"/>
      <c r="F6105" s="45">
        <v>26</v>
      </c>
      <c r="G6105" s="44"/>
      <c r="H6105" s="169" t="s">
        <v>24842</v>
      </c>
    </row>
    <row r="6106" spans="1:8" x14ac:dyDescent="0.3">
      <c r="A6106" s="5" t="s">
        <v>14639</v>
      </c>
      <c r="B6106" s="44" t="s">
        <v>27640</v>
      </c>
      <c r="C6106" s="45">
        <v>26</v>
      </c>
      <c r="D6106" s="45" t="s">
        <v>24841</v>
      </c>
      <c r="E6106" s="45"/>
      <c r="F6106" s="45">
        <v>26</v>
      </c>
      <c r="G6106" s="44"/>
      <c r="H6106" s="169" t="s">
        <v>24842</v>
      </c>
    </row>
    <row r="6107" spans="1:8" x14ac:dyDescent="0.3">
      <c r="A6107" s="5" t="s">
        <v>14641</v>
      </c>
      <c r="B6107" s="44" t="s">
        <v>27641</v>
      </c>
      <c r="C6107" s="45">
        <v>26</v>
      </c>
      <c r="D6107" s="45" t="s">
        <v>24841</v>
      </c>
      <c r="E6107" s="45"/>
      <c r="F6107" s="45">
        <v>26</v>
      </c>
      <c r="G6107" s="44"/>
      <c r="H6107" s="169" t="s">
        <v>24842</v>
      </c>
    </row>
    <row r="6108" spans="1:8" x14ac:dyDescent="0.3">
      <c r="A6108" s="5" t="s">
        <v>14643</v>
      </c>
      <c r="B6108" s="44" t="s">
        <v>27642</v>
      </c>
      <c r="C6108" s="45">
        <v>26</v>
      </c>
      <c r="D6108" s="45" t="s">
        <v>24841</v>
      </c>
      <c r="E6108" s="45"/>
      <c r="F6108" s="45">
        <v>26</v>
      </c>
      <c r="G6108" s="44"/>
      <c r="H6108" s="169" t="s">
        <v>24842</v>
      </c>
    </row>
    <row r="6109" spans="1:8" x14ac:dyDescent="0.3">
      <c r="A6109" s="5" t="s">
        <v>14647</v>
      </c>
      <c r="B6109" s="44" t="s">
        <v>27619</v>
      </c>
      <c r="C6109" s="45">
        <v>26</v>
      </c>
      <c r="D6109" s="45" t="s">
        <v>24841</v>
      </c>
      <c r="E6109" s="45"/>
      <c r="F6109" s="45">
        <v>26</v>
      </c>
      <c r="G6109" s="44"/>
      <c r="H6109" s="169" t="s">
        <v>24842</v>
      </c>
    </row>
    <row r="6110" spans="1:8" x14ac:dyDescent="0.3">
      <c r="A6110" s="5" t="s">
        <v>14648</v>
      </c>
      <c r="B6110" s="44" t="s">
        <v>31</v>
      </c>
      <c r="C6110" s="45">
        <v>26</v>
      </c>
      <c r="D6110" s="45" t="s">
        <v>24841</v>
      </c>
      <c r="E6110" s="45"/>
      <c r="F6110" s="45">
        <v>26</v>
      </c>
      <c r="G6110" s="44"/>
      <c r="H6110" s="169" t="s">
        <v>24842</v>
      </c>
    </row>
    <row r="6111" spans="1:8" x14ac:dyDescent="0.3">
      <c r="A6111" s="5" t="s">
        <v>14653</v>
      </c>
      <c r="B6111" s="44" t="s">
        <v>27619</v>
      </c>
      <c r="C6111" s="45">
        <v>26</v>
      </c>
      <c r="D6111" s="45" t="s">
        <v>24841</v>
      </c>
      <c r="E6111" s="45"/>
      <c r="F6111" s="45">
        <v>26</v>
      </c>
      <c r="G6111" s="44"/>
      <c r="H6111" s="169" t="s">
        <v>24842</v>
      </c>
    </row>
    <row r="6112" spans="1:8" x14ac:dyDescent="0.3">
      <c r="A6112" s="5" t="s">
        <v>14654</v>
      </c>
      <c r="B6112" s="44" t="s">
        <v>31</v>
      </c>
      <c r="C6112" s="45">
        <v>26</v>
      </c>
      <c r="D6112" s="45" t="s">
        <v>24841</v>
      </c>
      <c r="E6112" s="45"/>
      <c r="F6112" s="45">
        <v>26</v>
      </c>
      <c r="G6112" s="44"/>
      <c r="H6112" s="169" t="s">
        <v>24842</v>
      </c>
    </row>
    <row r="6113" spans="1:8" x14ac:dyDescent="0.3">
      <c r="A6113" s="5" t="s">
        <v>14657</v>
      </c>
      <c r="B6113" s="44" t="s">
        <v>27643</v>
      </c>
      <c r="C6113" s="45">
        <v>26</v>
      </c>
      <c r="D6113" s="45" t="s">
        <v>24841</v>
      </c>
      <c r="E6113" s="45"/>
      <c r="F6113" s="45">
        <v>26</v>
      </c>
      <c r="G6113" s="44"/>
      <c r="H6113" s="169" t="s">
        <v>24842</v>
      </c>
    </row>
    <row r="6114" spans="1:8" x14ac:dyDescent="0.3">
      <c r="A6114" s="5" t="s">
        <v>14659</v>
      </c>
      <c r="B6114" s="44" t="s">
        <v>27619</v>
      </c>
      <c r="C6114" s="45">
        <v>26</v>
      </c>
      <c r="D6114" s="45" t="s">
        <v>24841</v>
      </c>
      <c r="E6114" s="45"/>
      <c r="F6114" s="45">
        <v>26</v>
      </c>
      <c r="G6114" s="44"/>
      <c r="H6114" s="169" t="s">
        <v>24842</v>
      </c>
    </row>
    <row r="6115" spans="1:8" x14ac:dyDescent="0.3">
      <c r="A6115" s="5" t="s">
        <v>14660</v>
      </c>
      <c r="B6115" s="44" t="s">
        <v>140</v>
      </c>
      <c r="C6115" s="45">
        <v>26</v>
      </c>
      <c r="D6115" s="45" t="s">
        <v>24841</v>
      </c>
      <c r="E6115" s="45"/>
      <c r="F6115" s="45">
        <v>26</v>
      </c>
      <c r="G6115" s="44"/>
      <c r="H6115" s="169" t="s">
        <v>24842</v>
      </c>
    </row>
    <row r="6116" spans="1:8" x14ac:dyDescent="0.3">
      <c r="A6116" s="5" t="s">
        <v>14663</v>
      </c>
      <c r="B6116" s="44" t="s">
        <v>27619</v>
      </c>
      <c r="C6116" s="45">
        <v>26</v>
      </c>
      <c r="D6116" s="45" t="s">
        <v>24841</v>
      </c>
      <c r="E6116" s="45"/>
      <c r="F6116" s="45">
        <v>26</v>
      </c>
      <c r="G6116" s="44"/>
      <c r="H6116" s="169" t="s">
        <v>24842</v>
      </c>
    </row>
    <row r="6117" spans="1:8" x14ac:dyDescent="0.3">
      <c r="A6117" s="5" t="s">
        <v>14664</v>
      </c>
      <c r="B6117" s="44" t="s">
        <v>140</v>
      </c>
      <c r="C6117" s="45">
        <v>26</v>
      </c>
      <c r="D6117" s="45" t="s">
        <v>24841</v>
      </c>
      <c r="E6117" s="45"/>
      <c r="F6117" s="45">
        <v>26</v>
      </c>
      <c r="G6117" s="44"/>
      <c r="H6117" s="169" t="s">
        <v>24842</v>
      </c>
    </row>
    <row r="6118" spans="1:8" x14ac:dyDescent="0.3">
      <c r="A6118" s="5" t="s">
        <v>14667</v>
      </c>
      <c r="B6118" s="44" t="s">
        <v>27619</v>
      </c>
      <c r="C6118" s="45">
        <v>26</v>
      </c>
      <c r="D6118" s="45" t="s">
        <v>24841</v>
      </c>
      <c r="E6118" s="45"/>
      <c r="F6118" s="45">
        <v>26</v>
      </c>
      <c r="G6118" s="44"/>
      <c r="H6118" s="169" t="s">
        <v>24842</v>
      </c>
    </row>
    <row r="6119" spans="1:8" x14ac:dyDescent="0.3">
      <c r="A6119" s="5" t="s">
        <v>14668</v>
      </c>
      <c r="B6119" s="44" t="s">
        <v>27644</v>
      </c>
      <c r="C6119" s="45">
        <v>26</v>
      </c>
      <c r="D6119" s="45" t="s">
        <v>24841</v>
      </c>
      <c r="E6119" s="45"/>
      <c r="F6119" s="45">
        <v>26</v>
      </c>
      <c r="G6119" s="44"/>
      <c r="H6119" s="169" t="s">
        <v>24842</v>
      </c>
    </row>
    <row r="6120" spans="1:8" x14ac:dyDescent="0.3">
      <c r="A6120" s="5" t="s">
        <v>14670</v>
      </c>
      <c r="B6120" s="44" t="s">
        <v>27645</v>
      </c>
      <c r="C6120" s="45">
        <v>26</v>
      </c>
      <c r="D6120" s="45" t="s">
        <v>24841</v>
      </c>
      <c r="E6120" s="45"/>
      <c r="F6120" s="45">
        <v>26</v>
      </c>
      <c r="G6120" s="44"/>
      <c r="H6120" s="169" t="s">
        <v>24842</v>
      </c>
    </row>
    <row r="6121" spans="1:8" ht="26.4" x14ac:dyDescent="0.3">
      <c r="A6121" s="5" t="s">
        <v>14674</v>
      </c>
      <c r="B6121" s="44" t="s">
        <v>27646</v>
      </c>
      <c r="C6121" s="45">
        <v>26</v>
      </c>
      <c r="D6121" s="45" t="s">
        <v>24841</v>
      </c>
      <c r="E6121" s="45"/>
      <c r="F6121" s="45">
        <v>26</v>
      </c>
      <c r="G6121" s="44"/>
      <c r="H6121" s="169" t="s">
        <v>24842</v>
      </c>
    </row>
    <row r="6122" spans="1:8" ht="26.4" x14ac:dyDescent="0.3">
      <c r="A6122" s="5" t="s">
        <v>14676</v>
      </c>
      <c r="B6122" s="44" t="s">
        <v>27647</v>
      </c>
      <c r="C6122" s="45">
        <v>26</v>
      </c>
      <c r="D6122" s="45" t="s">
        <v>24841</v>
      </c>
      <c r="E6122" s="45"/>
      <c r="F6122" s="45">
        <v>26</v>
      </c>
      <c r="G6122" s="44"/>
      <c r="H6122" s="169" t="s">
        <v>24842</v>
      </c>
    </row>
    <row r="6123" spans="1:8" x14ac:dyDescent="0.3">
      <c r="A6123" s="5" t="s">
        <v>14680</v>
      </c>
      <c r="B6123" s="44" t="s">
        <v>27648</v>
      </c>
      <c r="C6123" s="45">
        <v>26</v>
      </c>
      <c r="D6123" s="45" t="s">
        <v>24841</v>
      </c>
      <c r="E6123" s="45"/>
      <c r="F6123" s="45">
        <v>26</v>
      </c>
      <c r="G6123" s="44"/>
      <c r="H6123" s="169" t="s">
        <v>24842</v>
      </c>
    </row>
    <row r="6124" spans="1:8" x14ac:dyDescent="0.3">
      <c r="A6124" s="5" t="s">
        <v>14681</v>
      </c>
      <c r="B6124" s="44" t="s">
        <v>27643</v>
      </c>
      <c r="C6124" s="45">
        <v>26</v>
      </c>
      <c r="D6124" s="45" t="s">
        <v>24841</v>
      </c>
      <c r="E6124" s="45"/>
      <c r="F6124" s="45">
        <v>26</v>
      </c>
      <c r="G6124" s="44"/>
      <c r="H6124" s="169" t="s">
        <v>24842</v>
      </c>
    </row>
    <row r="6125" spans="1:8" x14ac:dyDescent="0.3">
      <c r="A6125" s="5" t="s">
        <v>14682</v>
      </c>
      <c r="B6125" s="44" t="s">
        <v>27609</v>
      </c>
      <c r="C6125" s="45">
        <v>26</v>
      </c>
      <c r="D6125" s="45" t="s">
        <v>24841</v>
      </c>
      <c r="E6125" s="45"/>
      <c r="F6125" s="45">
        <v>26</v>
      </c>
      <c r="G6125" s="44"/>
      <c r="H6125" s="169" t="s">
        <v>24842</v>
      </c>
    </row>
    <row r="6126" spans="1:8" x14ac:dyDescent="0.3">
      <c r="A6126" s="5" t="s">
        <v>14683</v>
      </c>
      <c r="B6126" s="44" t="s">
        <v>27649</v>
      </c>
      <c r="C6126" s="45">
        <v>26</v>
      </c>
      <c r="D6126" s="45" t="s">
        <v>24841</v>
      </c>
      <c r="E6126" s="45"/>
      <c r="F6126" s="45">
        <v>26</v>
      </c>
      <c r="G6126" s="44"/>
      <c r="H6126" s="169" t="s">
        <v>24842</v>
      </c>
    </row>
    <row r="6127" spans="1:8" x14ac:dyDescent="0.3">
      <c r="A6127" s="5" t="s">
        <v>14687</v>
      </c>
      <c r="B6127" s="44" t="s">
        <v>14688</v>
      </c>
      <c r="C6127" s="45">
        <v>26</v>
      </c>
      <c r="D6127" s="45" t="s">
        <v>24841</v>
      </c>
      <c r="E6127" s="45"/>
      <c r="F6127" s="45">
        <v>26</v>
      </c>
      <c r="G6127" s="44"/>
      <c r="H6127" s="169" t="s">
        <v>24842</v>
      </c>
    </row>
    <row r="6128" spans="1:8" x14ac:dyDescent="0.3">
      <c r="A6128" s="5" t="s">
        <v>14689</v>
      </c>
      <c r="B6128" s="44" t="s">
        <v>22</v>
      </c>
      <c r="C6128" s="45">
        <v>26</v>
      </c>
      <c r="D6128" s="45" t="s">
        <v>24841</v>
      </c>
      <c r="E6128" s="45"/>
      <c r="F6128" s="45">
        <v>26</v>
      </c>
      <c r="G6128" s="44"/>
      <c r="H6128" s="169" t="s">
        <v>24842</v>
      </c>
    </row>
    <row r="6129" spans="1:8" x14ac:dyDescent="0.3">
      <c r="A6129" s="5" t="s">
        <v>14692</v>
      </c>
      <c r="B6129" s="44" t="s">
        <v>27650</v>
      </c>
      <c r="C6129" s="45">
        <v>26</v>
      </c>
      <c r="D6129" s="45" t="s">
        <v>24841</v>
      </c>
      <c r="E6129" s="45"/>
      <c r="F6129" s="45">
        <v>26</v>
      </c>
      <c r="G6129" s="44"/>
      <c r="H6129" s="169" t="s">
        <v>24842</v>
      </c>
    </row>
    <row r="6130" spans="1:8" x14ac:dyDescent="0.3">
      <c r="A6130" s="5" t="s">
        <v>14694</v>
      </c>
      <c r="B6130" s="44" t="s">
        <v>22</v>
      </c>
      <c r="C6130" s="45">
        <v>26</v>
      </c>
      <c r="D6130" s="45" t="s">
        <v>24841</v>
      </c>
      <c r="E6130" s="45"/>
      <c r="F6130" s="45">
        <v>26</v>
      </c>
      <c r="G6130" s="44"/>
      <c r="H6130" s="169" t="s">
        <v>24842</v>
      </c>
    </row>
    <row r="6131" spans="1:8" ht="52.8" x14ac:dyDescent="0.3">
      <c r="A6131" s="5" t="s">
        <v>14695</v>
      </c>
      <c r="B6131" s="44" t="s">
        <v>27651</v>
      </c>
      <c r="C6131" s="45">
        <v>26</v>
      </c>
      <c r="D6131" s="45" t="s">
        <v>24841</v>
      </c>
      <c r="E6131" s="45"/>
      <c r="F6131" s="45">
        <v>26</v>
      </c>
      <c r="G6131" s="44"/>
      <c r="H6131" s="169" t="s">
        <v>24842</v>
      </c>
    </row>
    <row r="6132" spans="1:8" x14ac:dyDescent="0.3">
      <c r="A6132" s="5" t="s">
        <v>14699</v>
      </c>
      <c r="B6132" s="44" t="s">
        <v>27652</v>
      </c>
      <c r="C6132" s="45">
        <v>26</v>
      </c>
      <c r="D6132" s="45" t="s">
        <v>24841</v>
      </c>
      <c r="E6132" s="45"/>
      <c r="F6132" s="45">
        <v>26</v>
      </c>
      <c r="G6132" s="44"/>
      <c r="H6132" s="169" t="s">
        <v>24842</v>
      </c>
    </row>
    <row r="6133" spans="1:8" x14ac:dyDescent="0.3">
      <c r="A6133" s="5" t="s">
        <v>14703</v>
      </c>
      <c r="B6133" s="44" t="s">
        <v>27648</v>
      </c>
      <c r="C6133" s="45">
        <v>26</v>
      </c>
      <c r="D6133" s="45" t="s">
        <v>24841</v>
      </c>
      <c r="E6133" s="45"/>
      <c r="F6133" s="45">
        <v>26</v>
      </c>
      <c r="G6133" s="44"/>
      <c r="H6133" s="169" t="s">
        <v>24842</v>
      </c>
    </row>
    <row r="6134" spans="1:8" x14ac:dyDescent="0.3">
      <c r="A6134" s="5" t="s">
        <v>14704</v>
      </c>
      <c r="B6134" s="44" t="s">
        <v>27643</v>
      </c>
      <c r="C6134" s="45">
        <v>26</v>
      </c>
      <c r="D6134" s="45" t="s">
        <v>24841</v>
      </c>
      <c r="E6134" s="45"/>
      <c r="F6134" s="45">
        <v>26</v>
      </c>
      <c r="G6134" s="44"/>
      <c r="H6134" s="169" t="s">
        <v>24842</v>
      </c>
    </row>
    <row r="6135" spans="1:8" x14ac:dyDescent="0.3">
      <c r="A6135" s="5" t="s">
        <v>14705</v>
      </c>
      <c r="B6135" s="44" t="s">
        <v>27609</v>
      </c>
      <c r="C6135" s="45">
        <v>26</v>
      </c>
      <c r="D6135" s="45" t="s">
        <v>24841</v>
      </c>
      <c r="E6135" s="45"/>
      <c r="F6135" s="45">
        <v>26</v>
      </c>
      <c r="G6135" s="44"/>
      <c r="H6135" s="169" t="s">
        <v>24842</v>
      </c>
    </row>
    <row r="6136" spans="1:8" ht="52.8" x14ac:dyDescent="0.3">
      <c r="A6136" s="5" t="s">
        <v>14706</v>
      </c>
      <c r="B6136" s="44" t="s">
        <v>27653</v>
      </c>
      <c r="C6136" s="45">
        <v>26</v>
      </c>
      <c r="D6136" s="45" t="s">
        <v>24841</v>
      </c>
      <c r="E6136" s="45"/>
      <c r="F6136" s="45">
        <v>26</v>
      </c>
      <c r="G6136" s="44"/>
      <c r="H6136" s="169" t="s">
        <v>24842</v>
      </c>
    </row>
    <row r="6137" spans="1:8" ht="26.4" x14ac:dyDescent="0.3">
      <c r="A6137" s="5" t="s">
        <v>14714</v>
      </c>
      <c r="B6137" s="44" t="s">
        <v>27654</v>
      </c>
      <c r="C6137" s="45">
        <v>16</v>
      </c>
      <c r="D6137" s="45" t="s">
        <v>24841</v>
      </c>
      <c r="E6137" s="45">
        <v>14.4</v>
      </c>
      <c r="F6137" s="45">
        <v>14.4</v>
      </c>
      <c r="G6137" s="44"/>
      <c r="H6137" s="169" t="s">
        <v>24842</v>
      </c>
    </row>
    <row r="6138" spans="1:8" x14ac:dyDescent="0.3">
      <c r="A6138" s="5" t="s">
        <v>14716</v>
      </c>
      <c r="B6138" s="44" t="s">
        <v>22</v>
      </c>
      <c r="C6138" s="45">
        <v>16</v>
      </c>
      <c r="D6138" s="45" t="s">
        <v>24841</v>
      </c>
      <c r="E6138" s="45">
        <v>14.4</v>
      </c>
      <c r="F6138" s="45">
        <v>14.4</v>
      </c>
      <c r="G6138" s="44"/>
      <c r="H6138" s="169" t="s">
        <v>24842</v>
      </c>
    </row>
    <row r="6139" spans="1:8" x14ac:dyDescent="0.3">
      <c r="A6139" s="5" t="s">
        <v>14720</v>
      </c>
      <c r="B6139" s="44" t="s">
        <v>27655</v>
      </c>
      <c r="C6139" s="45">
        <v>16</v>
      </c>
      <c r="D6139" s="45" t="s">
        <v>24841</v>
      </c>
      <c r="E6139" s="45">
        <v>14.4</v>
      </c>
      <c r="F6139" s="45">
        <v>14.4</v>
      </c>
      <c r="G6139" s="44"/>
      <c r="H6139" s="169" t="s">
        <v>24842</v>
      </c>
    </row>
    <row r="6140" spans="1:8" x14ac:dyDescent="0.3">
      <c r="A6140" s="5" t="s">
        <v>14722</v>
      </c>
      <c r="B6140" s="44" t="s">
        <v>140</v>
      </c>
      <c r="C6140" s="45">
        <v>12.6</v>
      </c>
      <c r="D6140" s="45" t="s">
        <v>24841</v>
      </c>
      <c r="E6140" s="45"/>
      <c r="F6140" s="45">
        <v>12.6</v>
      </c>
      <c r="G6140" s="44"/>
      <c r="H6140" s="169" t="s">
        <v>24843</v>
      </c>
    </row>
    <row r="6141" spans="1:8" x14ac:dyDescent="0.3">
      <c r="A6141" s="5" t="s">
        <v>14723</v>
      </c>
      <c r="B6141" s="44" t="s">
        <v>27572</v>
      </c>
      <c r="C6141" s="45">
        <v>16</v>
      </c>
      <c r="D6141" s="45" t="s">
        <v>24841</v>
      </c>
      <c r="E6141" s="45">
        <v>14.4</v>
      </c>
      <c r="F6141" s="45">
        <v>14.4</v>
      </c>
      <c r="G6141" s="44"/>
      <c r="H6141" s="169" t="s">
        <v>24842</v>
      </c>
    </row>
    <row r="6142" spans="1:8" x14ac:dyDescent="0.3">
      <c r="A6142" s="5" t="s">
        <v>14724</v>
      </c>
      <c r="B6142" s="44" t="s">
        <v>297</v>
      </c>
      <c r="C6142" s="45">
        <v>12.6</v>
      </c>
      <c r="D6142" s="45" t="s">
        <v>24841</v>
      </c>
      <c r="E6142" s="45"/>
      <c r="F6142" s="45">
        <v>12.6</v>
      </c>
      <c r="G6142" s="44"/>
      <c r="H6142" s="169" t="s">
        <v>24843</v>
      </c>
    </row>
    <row r="6143" spans="1:8" x14ac:dyDescent="0.3">
      <c r="A6143" s="5" t="s">
        <v>14727</v>
      </c>
      <c r="B6143" s="44" t="s">
        <v>27656</v>
      </c>
      <c r="C6143" s="45">
        <v>26</v>
      </c>
      <c r="D6143" s="45" t="s">
        <v>24841</v>
      </c>
      <c r="E6143" s="45"/>
      <c r="F6143" s="45">
        <v>26</v>
      </c>
      <c r="G6143" s="44"/>
      <c r="H6143" s="169" t="s">
        <v>24842</v>
      </c>
    </row>
    <row r="6144" spans="1:8" x14ac:dyDescent="0.3">
      <c r="A6144" s="5" t="s">
        <v>14729</v>
      </c>
      <c r="B6144" s="44" t="s">
        <v>27657</v>
      </c>
      <c r="C6144" s="45">
        <v>26</v>
      </c>
      <c r="D6144" s="45" t="s">
        <v>24841</v>
      </c>
      <c r="E6144" s="45"/>
      <c r="F6144" s="45">
        <v>26</v>
      </c>
      <c r="G6144" s="44"/>
      <c r="H6144" s="169" t="s">
        <v>24842</v>
      </c>
    </row>
    <row r="6145" spans="1:8" x14ac:dyDescent="0.3">
      <c r="A6145" s="5" t="s">
        <v>14731</v>
      </c>
      <c r="B6145" s="44" t="s">
        <v>22</v>
      </c>
      <c r="C6145" s="45">
        <v>26</v>
      </c>
      <c r="D6145" s="45" t="s">
        <v>24841</v>
      </c>
      <c r="E6145" s="45"/>
      <c r="F6145" s="45">
        <v>26</v>
      </c>
      <c r="G6145" s="44"/>
      <c r="H6145" s="169" t="s">
        <v>24842</v>
      </c>
    </row>
    <row r="6146" spans="1:8" x14ac:dyDescent="0.3">
      <c r="A6146" s="5" t="s">
        <v>14734</v>
      </c>
      <c r="B6146" s="44" t="s">
        <v>14735</v>
      </c>
      <c r="C6146" s="45">
        <v>16</v>
      </c>
      <c r="D6146" s="45" t="s">
        <v>24841</v>
      </c>
      <c r="E6146" s="45">
        <v>14.4</v>
      </c>
      <c r="F6146" s="45">
        <v>14.4</v>
      </c>
      <c r="G6146" s="44"/>
      <c r="H6146" s="169" t="s">
        <v>24842</v>
      </c>
    </row>
    <row r="6147" spans="1:8" x14ac:dyDescent="0.3">
      <c r="A6147" s="5" t="s">
        <v>14736</v>
      </c>
      <c r="B6147" s="44" t="s">
        <v>22</v>
      </c>
      <c r="C6147" s="45">
        <v>16</v>
      </c>
      <c r="D6147" s="45" t="s">
        <v>24841</v>
      </c>
      <c r="E6147" s="45">
        <v>14.4</v>
      </c>
      <c r="F6147" s="45">
        <v>14.4</v>
      </c>
      <c r="G6147" s="44"/>
      <c r="H6147" s="169" t="s">
        <v>24842</v>
      </c>
    </row>
    <row r="6148" spans="1:8" x14ac:dyDescent="0.3">
      <c r="A6148" s="5" t="s">
        <v>14737</v>
      </c>
      <c r="B6148" s="44" t="s">
        <v>27658</v>
      </c>
      <c r="C6148" s="45">
        <v>16</v>
      </c>
      <c r="D6148" s="45" t="s">
        <v>24841</v>
      </c>
      <c r="E6148" s="45">
        <v>14.4</v>
      </c>
      <c r="F6148" s="45">
        <v>14.4</v>
      </c>
      <c r="G6148" s="44"/>
      <c r="H6148" s="169" t="s">
        <v>24842</v>
      </c>
    </row>
    <row r="6149" spans="1:8" x14ac:dyDescent="0.3">
      <c r="A6149" s="5" t="s">
        <v>14741</v>
      </c>
      <c r="B6149" s="44" t="s">
        <v>27659</v>
      </c>
      <c r="C6149" s="45">
        <v>16</v>
      </c>
      <c r="D6149" s="45" t="s">
        <v>24841</v>
      </c>
      <c r="E6149" s="45">
        <v>14.4</v>
      </c>
      <c r="F6149" s="45">
        <v>14.4</v>
      </c>
      <c r="G6149" s="44"/>
      <c r="H6149" s="169" t="s">
        <v>24842</v>
      </c>
    </row>
    <row r="6150" spans="1:8" x14ac:dyDescent="0.3">
      <c r="A6150" s="5" t="s">
        <v>14744</v>
      </c>
      <c r="B6150" s="44" t="s">
        <v>27660</v>
      </c>
      <c r="C6150" s="45">
        <v>16</v>
      </c>
      <c r="D6150" s="45" t="s">
        <v>24841</v>
      </c>
      <c r="E6150" s="45">
        <v>14.4</v>
      </c>
      <c r="F6150" s="45">
        <v>14.4</v>
      </c>
      <c r="G6150" s="44"/>
      <c r="H6150" s="169" t="s">
        <v>24842</v>
      </c>
    </row>
    <row r="6151" spans="1:8" x14ac:dyDescent="0.3">
      <c r="A6151" s="5" t="s">
        <v>14746</v>
      </c>
      <c r="B6151" s="44" t="s">
        <v>18</v>
      </c>
      <c r="C6151" s="45">
        <v>16</v>
      </c>
      <c r="D6151" s="45" t="s">
        <v>24841</v>
      </c>
      <c r="E6151" s="45">
        <v>14.4</v>
      </c>
      <c r="F6151" s="45">
        <v>14.4</v>
      </c>
      <c r="G6151" s="44"/>
      <c r="H6151" s="169" t="s">
        <v>24842</v>
      </c>
    </row>
    <row r="6152" spans="1:8" ht="39.6" x14ac:dyDescent="0.3">
      <c r="A6152" s="5" t="s">
        <v>14747</v>
      </c>
      <c r="B6152" s="44" t="s">
        <v>27661</v>
      </c>
      <c r="C6152" s="45">
        <v>16</v>
      </c>
      <c r="D6152" s="45" t="s">
        <v>24841</v>
      </c>
      <c r="E6152" s="45">
        <v>14.4</v>
      </c>
      <c r="F6152" s="45">
        <v>14.4</v>
      </c>
      <c r="G6152" s="44"/>
      <c r="H6152" s="169" t="s">
        <v>24842</v>
      </c>
    </row>
    <row r="6153" spans="1:8" ht="52.8" x14ac:dyDescent="0.3">
      <c r="A6153" s="5" t="s">
        <v>14749</v>
      </c>
      <c r="B6153" s="44" t="s">
        <v>27662</v>
      </c>
      <c r="C6153" s="45">
        <v>16</v>
      </c>
      <c r="D6153" s="45" t="s">
        <v>24841</v>
      </c>
      <c r="E6153" s="45">
        <v>14.4</v>
      </c>
      <c r="F6153" s="45">
        <v>14.4</v>
      </c>
      <c r="G6153" s="44"/>
      <c r="H6153" s="169" t="s">
        <v>24842</v>
      </c>
    </row>
    <row r="6154" spans="1:8" ht="26.4" x14ac:dyDescent="0.3">
      <c r="A6154" s="5" t="s">
        <v>14751</v>
      </c>
      <c r="B6154" s="44" t="s">
        <v>27663</v>
      </c>
      <c r="C6154" s="45">
        <v>16</v>
      </c>
      <c r="D6154" s="45" t="s">
        <v>24841</v>
      </c>
      <c r="E6154" s="45">
        <v>14.4</v>
      </c>
      <c r="F6154" s="45">
        <v>14.4</v>
      </c>
      <c r="G6154" s="44"/>
      <c r="H6154" s="169" t="s">
        <v>24842</v>
      </c>
    </row>
    <row r="6155" spans="1:8" ht="52.8" x14ac:dyDescent="0.3">
      <c r="A6155" s="5" t="s">
        <v>14753</v>
      </c>
      <c r="B6155" s="44" t="s">
        <v>27664</v>
      </c>
      <c r="C6155" s="45">
        <v>16</v>
      </c>
      <c r="D6155" s="45" t="s">
        <v>24841</v>
      </c>
      <c r="E6155" s="45">
        <v>14.4</v>
      </c>
      <c r="F6155" s="45">
        <v>14.4</v>
      </c>
      <c r="G6155" s="44"/>
      <c r="H6155" s="169" t="s">
        <v>24842</v>
      </c>
    </row>
    <row r="6156" spans="1:8" ht="66" x14ac:dyDescent="0.3">
      <c r="A6156" s="5" t="s">
        <v>14757</v>
      </c>
      <c r="B6156" s="44" t="s">
        <v>27665</v>
      </c>
      <c r="C6156" s="45">
        <v>16</v>
      </c>
      <c r="D6156" s="45" t="s">
        <v>24841</v>
      </c>
      <c r="E6156" s="45">
        <v>14.4</v>
      </c>
      <c r="F6156" s="45">
        <v>14.4</v>
      </c>
      <c r="G6156" s="44"/>
      <c r="H6156" s="169" t="s">
        <v>24842</v>
      </c>
    </row>
    <row r="6157" spans="1:8" x14ac:dyDescent="0.3">
      <c r="A6157" s="5" t="s">
        <v>14761</v>
      </c>
      <c r="B6157" s="44" t="s">
        <v>27666</v>
      </c>
      <c r="C6157" s="45">
        <v>16</v>
      </c>
      <c r="D6157" s="45" t="s">
        <v>24841</v>
      </c>
      <c r="E6157" s="45">
        <v>14.4</v>
      </c>
      <c r="F6157" s="45">
        <v>14.4</v>
      </c>
      <c r="G6157" s="44"/>
      <c r="H6157" s="169" t="s">
        <v>24842</v>
      </c>
    </row>
    <row r="6158" spans="1:8" x14ac:dyDescent="0.3">
      <c r="A6158" s="5" t="s">
        <v>14763</v>
      </c>
      <c r="B6158" s="44" t="s">
        <v>140</v>
      </c>
      <c r="C6158" s="45">
        <v>16</v>
      </c>
      <c r="D6158" s="45" t="s">
        <v>24841</v>
      </c>
      <c r="E6158" s="45">
        <v>14.4</v>
      </c>
      <c r="F6158" s="45">
        <v>14.4</v>
      </c>
      <c r="G6158" s="44"/>
      <c r="H6158" s="169" t="s">
        <v>24842</v>
      </c>
    </row>
    <row r="6159" spans="1:8" x14ac:dyDescent="0.3">
      <c r="A6159" s="5" t="s">
        <v>14766</v>
      </c>
      <c r="B6159" s="44" t="s">
        <v>27667</v>
      </c>
      <c r="C6159" s="45">
        <v>26</v>
      </c>
      <c r="D6159" s="45" t="s">
        <v>24841</v>
      </c>
      <c r="E6159" s="45"/>
      <c r="F6159" s="45">
        <v>26</v>
      </c>
      <c r="G6159" s="44"/>
      <c r="H6159" s="169" t="s">
        <v>24842</v>
      </c>
    </row>
    <row r="6160" spans="1:8" x14ac:dyDescent="0.3">
      <c r="A6160" s="5" t="s">
        <v>14768</v>
      </c>
      <c r="B6160" s="44" t="s">
        <v>27668</v>
      </c>
      <c r="C6160" s="45">
        <v>26</v>
      </c>
      <c r="D6160" s="45" t="s">
        <v>24841</v>
      </c>
      <c r="E6160" s="45"/>
      <c r="F6160" s="45">
        <v>26</v>
      </c>
      <c r="G6160" s="44"/>
      <c r="H6160" s="169" t="s">
        <v>24842</v>
      </c>
    </row>
    <row r="6161" spans="1:8" ht="26.4" x14ac:dyDescent="0.3">
      <c r="A6161" s="5" t="s">
        <v>14770</v>
      </c>
      <c r="B6161" s="44" t="s">
        <v>27669</v>
      </c>
      <c r="C6161" s="45">
        <v>26</v>
      </c>
      <c r="D6161" s="45" t="s">
        <v>24841</v>
      </c>
      <c r="E6161" s="45"/>
      <c r="F6161" s="45">
        <v>26</v>
      </c>
      <c r="G6161" s="44"/>
      <c r="H6161" s="169" t="s">
        <v>24842</v>
      </c>
    </row>
    <row r="6162" spans="1:8" x14ac:dyDescent="0.3">
      <c r="A6162" s="5" t="s">
        <v>14772</v>
      </c>
      <c r="B6162" s="44" t="s">
        <v>22</v>
      </c>
      <c r="C6162" s="45">
        <v>26</v>
      </c>
      <c r="D6162" s="45" t="s">
        <v>24841</v>
      </c>
      <c r="E6162" s="45"/>
      <c r="F6162" s="45">
        <v>26</v>
      </c>
      <c r="G6162" s="44"/>
      <c r="H6162" s="169" t="s">
        <v>24842</v>
      </c>
    </row>
    <row r="6163" spans="1:8" x14ac:dyDescent="0.3">
      <c r="A6163" s="5" t="s">
        <v>14781</v>
      </c>
      <c r="B6163" s="44" t="s">
        <v>27619</v>
      </c>
      <c r="C6163" s="45">
        <v>26</v>
      </c>
      <c r="D6163" s="45" t="s">
        <v>24841</v>
      </c>
      <c r="E6163" s="45"/>
      <c r="F6163" s="45">
        <v>26</v>
      </c>
      <c r="G6163" s="44"/>
      <c r="H6163" s="169" t="s">
        <v>24842</v>
      </c>
    </row>
    <row r="6164" spans="1:8" x14ac:dyDescent="0.3">
      <c r="A6164" s="5" t="s">
        <v>14782</v>
      </c>
      <c r="B6164" s="44" t="s">
        <v>27644</v>
      </c>
      <c r="C6164" s="45">
        <v>26</v>
      </c>
      <c r="D6164" s="45" t="s">
        <v>24841</v>
      </c>
      <c r="E6164" s="45"/>
      <c r="F6164" s="45">
        <v>26</v>
      </c>
      <c r="G6164" s="44"/>
      <c r="H6164" s="169" t="s">
        <v>24842</v>
      </c>
    </row>
    <row r="6165" spans="1:8" x14ac:dyDescent="0.3">
      <c r="A6165" s="5" t="s">
        <v>14783</v>
      </c>
      <c r="B6165" s="44" t="s">
        <v>27645</v>
      </c>
      <c r="C6165" s="45">
        <v>26</v>
      </c>
      <c r="D6165" s="45" t="s">
        <v>24841</v>
      </c>
      <c r="E6165" s="45"/>
      <c r="F6165" s="45">
        <v>26</v>
      </c>
      <c r="G6165" s="44"/>
      <c r="H6165" s="169" t="s">
        <v>24842</v>
      </c>
    </row>
    <row r="6166" spans="1:8" x14ac:dyDescent="0.3">
      <c r="A6166" s="5" t="s">
        <v>14786</v>
      </c>
      <c r="B6166" s="44" t="s">
        <v>27648</v>
      </c>
      <c r="C6166" s="45">
        <v>26</v>
      </c>
      <c r="D6166" s="45" t="s">
        <v>24841</v>
      </c>
      <c r="E6166" s="45"/>
      <c r="F6166" s="45">
        <v>26</v>
      </c>
      <c r="G6166" s="44"/>
      <c r="H6166" s="169" t="s">
        <v>24842</v>
      </c>
    </row>
    <row r="6167" spans="1:8" x14ac:dyDescent="0.3">
      <c r="A6167" s="5" t="s">
        <v>14787</v>
      </c>
      <c r="B6167" s="44" t="s">
        <v>27643</v>
      </c>
      <c r="C6167" s="45">
        <v>26</v>
      </c>
      <c r="D6167" s="45" t="s">
        <v>24841</v>
      </c>
      <c r="E6167" s="45"/>
      <c r="F6167" s="45">
        <v>26</v>
      </c>
      <c r="G6167" s="44"/>
      <c r="H6167" s="169" t="s">
        <v>24842</v>
      </c>
    </row>
    <row r="6168" spans="1:8" x14ac:dyDescent="0.3">
      <c r="A6168" s="5" t="s">
        <v>14788</v>
      </c>
      <c r="B6168" s="44" t="s">
        <v>27609</v>
      </c>
      <c r="C6168" s="45">
        <v>26</v>
      </c>
      <c r="D6168" s="45" t="s">
        <v>24841</v>
      </c>
      <c r="E6168" s="45"/>
      <c r="F6168" s="45">
        <v>26</v>
      </c>
      <c r="G6168" s="44"/>
      <c r="H6168" s="169" t="s">
        <v>24842</v>
      </c>
    </row>
    <row r="6169" spans="1:8" x14ac:dyDescent="0.3">
      <c r="A6169" s="5" t="s">
        <v>14790</v>
      </c>
      <c r="B6169" s="44" t="s">
        <v>27648</v>
      </c>
      <c r="C6169" s="45">
        <v>26</v>
      </c>
      <c r="D6169" s="45" t="s">
        <v>24841</v>
      </c>
      <c r="E6169" s="45"/>
      <c r="F6169" s="45">
        <v>26</v>
      </c>
      <c r="G6169" s="44"/>
      <c r="H6169" s="169" t="s">
        <v>24842</v>
      </c>
    </row>
    <row r="6170" spans="1:8" x14ac:dyDescent="0.3">
      <c r="A6170" s="5" t="s">
        <v>14791</v>
      </c>
      <c r="B6170" s="44" t="s">
        <v>27643</v>
      </c>
      <c r="C6170" s="45">
        <v>26</v>
      </c>
      <c r="D6170" s="45" t="s">
        <v>24841</v>
      </c>
      <c r="E6170" s="45"/>
      <c r="F6170" s="45">
        <v>26</v>
      </c>
      <c r="G6170" s="44"/>
      <c r="H6170" s="169" t="s">
        <v>24842</v>
      </c>
    </row>
    <row r="6171" spans="1:8" x14ac:dyDescent="0.3">
      <c r="A6171" s="5" t="s">
        <v>14792</v>
      </c>
      <c r="B6171" s="44" t="s">
        <v>27609</v>
      </c>
      <c r="C6171" s="45">
        <v>26</v>
      </c>
      <c r="D6171" s="45" t="s">
        <v>24841</v>
      </c>
      <c r="E6171" s="45"/>
      <c r="F6171" s="45">
        <v>26</v>
      </c>
      <c r="G6171" s="44"/>
      <c r="H6171" s="169" t="s">
        <v>24842</v>
      </c>
    </row>
    <row r="6172" spans="1:8" x14ac:dyDescent="0.3">
      <c r="A6172" s="5" t="s">
        <v>14797</v>
      </c>
      <c r="B6172" s="44" t="s">
        <v>27619</v>
      </c>
      <c r="C6172" s="45">
        <v>26</v>
      </c>
      <c r="D6172" s="45" t="s">
        <v>24841</v>
      </c>
      <c r="E6172" s="45"/>
      <c r="F6172" s="45">
        <v>26</v>
      </c>
      <c r="G6172" s="44"/>
      <c r="H6172" s="169" t="s">
        <v>24842</v>
      </c>
    </row>
    <row r="6173" spans="1:8" x14ac:dyDescent="0.3">
      <c r="A6173" s="5" t="s">
        <v>14798</v>
      </c>
      <c r="B6173" s="44" t="s">
        <v>27644</v>
      </c>
      <c r="C6173" s="45">
        <v>26</v>
      </c>
      <c r="D6173" s="45" t="s">
        <v>24841</v>
      </c>
      <c r="E6173" s="45"/>
      <c r="F6173" s="45">
        <v>26</v>
      </c>
      <c r="G6173" s="44"/>
      <c r="H6173" s="169" t="s">
        <v>24842</v>
      </c>
    </row>
    <row r="6174" spans="1:8" x14ac:dyDescent="0.3">
      <c r="A6174" s="5" t="s">
        <v>14799</v>
      </c>
      <c r="B6174" s="44" t="s">
        <v>27645</v>
      </c>
      <c r="C6174" s="45">
        <v>26</v>
      </c>
      <c r="D6174" s="45" t="s">
        <v>24841</v>
      </c>
      <c r="E6174" s="45"/>
      <c r="F6174" s="45">
        <v>26</v>
      </c>
      <c r="G6174" s="44"/>
      <c r="H6174" s="169" t="s">
        <v>24842</v>
      </c>
    </row>
    <row r="6175" spans="1:8" x14ac:dyDescent="0.3">
      <c r="A6175" s="5" t="s">
        <v>14801</v>
      </c>
      <c r="B6175" s="44" t="s">
        <v>27619</v>
      </c>
      <c r="C6175" s="45">
        <v>26</v>
      </c>
      <c r="D6175" s="45" t="s">
        <v>24841</v>
      </c>
      <c r="E6175" s="45"/>
      <c r="F6175" s="45">
        <v>26</v>
      </c>
      <c r="G6175" s="44"/>
      <c r="H6175" s="169" t="s">
        <v>24842</v>
      </c>
    </row>
    <row r="6176" spans="1:8" x14ac:dyDescent="0.3">
      <c r="A6176" s="5" t="s">
        <v>14802</v>
      </c>
      <c r="B6176" s="44" t="s">
        <v>27644</v>
      </c>
      <c r="C6176" s="45">
        <v>26</v>
      </c>
      <c r="D6176" s="45" t="s">
        <v>24841</v>
      </c>
      <c r="E6176" s="45"/>
      <c r="F6176" s="45">
        <v>26</v>
      </c>
      <c r="G6176" s="44"/>
      <c r="H6176" s="169" t="s">
        <v>24842</v>
      </c>
    </row>
    <row r="6177" spans="1:8" x14ac:dyDescent="0.3">
      <c r="A6177" s="5" t="s">
        <v>14803</v>
      </c>
      <c r="B6177" s="44" t="s">
        <v>27645</v>
      </c>
      <c r="C6177" s="45">
        <v>26</v>
      </c>
      <c r="D6177" s="45" t="s">
        <v>24841</v>
      </c>
      <c r="E6177" s="45"/>
      <c r="F6177" s="45">
        <v>26</v>
      </c>
      <c r="G6177" s="44"/>
      <c r="H6177" s="169" t="s">
        <v>24842</v>
      </c>
    </row>
    <row r="6178" spans="1:8" x14ac:dyDescent="0.3">
      <c r="A6178" s="5" t="s">
        <v>14806</v>
      </c>
      <c r="B6178" s="44" t="s">
        <v>27630</v>
      </c>
      <c r="C6178" s="45">
        <v>26</v>
      </c>
      <c r="D6178" s="45" t="s">
        <v>24841</v>
      </c>
      <c r="E6178" s="45"/>
      <c r="F6178" s="45">
        <v>26</v>
      </c>
      <c r="G6178" s="44"/>
      <c r="H6178" s="169" t="s">
        <v>24842</v>
      </c>
    </row>
    <row r="6179" spans="1:8" x14ac:dyDescent="0.3">
      <c r="A6179" s="5" t="s">
        <v>14807</v>
      </c>
      <c r="B6179" s="44" t="s">
        <v>27670</v>
      </c>
      <c r="C6179" s="45">
        <v>26</v>
      </c>
      <c r="D6179" s="45" t="s">
        <v>24841</v>
      </c>
      <c r="E6179" s="45"/>
      <c r="F6179" s="45">
        <v>26</v>
      </c>
      <c r="G6179" s="44"/>
      <c r="H6179" s="169" t="s">
        <v>24842</v>
      </c>
    </row>
    <row r="6180" spans="1:8" x14ac:dyDescent="0.3">
      <c r="A6180" s="5" t="s">
        <v>14809</v>
      </c>
      <c r="B6180" s="44" t="s">
        <v>27580</v>
      </c>
      <c r="C6180" s="45">
        <v>26</v>
      </c>
      <c r="D6180" s="45" t="s">
        <v>24841</v>
      </c>
      <c r="E6180" s="45"/>
      <c r="F6180" s="45">
        <v>26</v>
      </c>
      <c r="G6180" s="44"/>
      <c r="H6180" s="169" t="s">
        <v>24842</v>
      </c>
    </row>
    <row r="6181" spans="1:8" x14ac:dyDescent="0.3">
      <c r="A6181" s="5" t="s">
        <v>14810</v>
      </c>
      <c r="B6181" s="44" t="s">
        <v>27581</v>
      </c>
      <c r="C6181" s="45">
        <v>26</v>
      </c>
      <c r="D6181" s="45" t="s">
        <v>24841</v>
      </c>
      <c r="E6181" s="45"/>
      <c r="F6181" s="45">
        <v>26</v>
      </c>
      <c r="G6181" s="44"/>
      <c r="H6181" s="169" t="s">
        <v>24842</v>
      </c>
    </row>
    <row r="6182" spans="1:8" x14ac:dyDescent="0.3">
      <c r="A6182" s="5" t="s">
        <v>14811</v>
      </c>
      <c r="B6182" s="44" t="s">
        <v>22</v>
      </c>
      <c r="C6182" s="45">
        <v>26</v>
      </c>
      <c r="D6182" s="45" t="s">
        <v>24841</v>
      </c>
      <c r="E6182" s="45"/>
      <c r="F6182" s="45">
        <v>26</v>
      </c>
      <c r="G6182" s="44"/>
      <c r="H6182" s="169" t="s">
        <v>24842</v>
      </c>
    </row>
    <row r="6183" spans="1:8" x14ac:dyDescent="0.3">
      <c r="A6183" s="5" t="s">
        <v>14816</v>
      </c>
      <c r="B6183" s="44" t="s">
        <v>27559</v>
      </c>
      <c r="C6183" s="45">
        <v>26</v>
      </c>
      <c r="D6183" s="45" t="s">
        <v>24841</v>
      </c>
      <c r="E6183" s="45"/>
      <c r="F6183" s="45">
        <v>26</v>
      </c>
      <c r="G6183" s="44"/>
      <c r="H6183" s="169" t="s">
        <v>24842</v>
      </c>
    </row>
    <row r="6184" spans="1:8" x14ac:dyDescent="0.3">
      <c r="A6184" s="5" t="s">
        <v>14817</v>
      </c>
      <c r="B6184" s="44" t="s">
        <v>13931</v>
      </c>
      <c r="C6184" s="45">
        <v>26</v>
      </c>
      <c r="D6184" s="45" t="s">
        <v>24841</v>
      </c>
      <c r="E6184" s="45"/>
      <c r="F6184" s="45">
        <v>26</v>
      </c>
      <c r="G6184" s="44"/>
      <c r="H6184" s="169" t="s">
        <v>24842</v>
      </c>
    </row>
    <row r="6185" spans="1:8" x14ac:dyDescent="0.3">
      <c r="A6185" s="5" t="s">
        <v>14818</v>
      </c>
      <c r="B6185" s="44" t="s">
        <v>27671</v>
      </c>
      <c r="C6185" s="45">
        <v>26</v>
      </c>
      <c r="D6185" s="45" t="s">
        <v>24841</v>
      </c>
      <c r="E6185" s="45"/>
      <c r="F6185" s="45">
        <v>26</v>
      </c>
      <c r="G6185" s="44"/>
      <c r="H6185" s="169" t="s">
        <v>24842</v>
      </c>
    </row>
    <row r="6186" spans="1:8" x14ac:dyDescent="0.3">
      <c r="A6186" s="5" t="s">
        <v>14820</v>
      </c>
      <c r="B6186" s="44" t="s">
        <v>14821</v>
      </c>
      <c r="C6186" s="45">
        <v>26</v>
      </c>
      <c r="D6186" s="45" t="s">
        <v>24841</v>
      </c>
      <c r="E6186" s="45"/>
      <c r="F6186" s="45">
        <v>26</v>
      </c>
      <c r="G6186" s="44"/>
      <c r="H6186" s="169" t="s">
        <v>24842</v>
      </c>
    </row>
    <row r="6187" spans="1:8" x14ac:dyDescent="0.3">
      <c r="A6187" s="5" t="s">
        <v>14824</v>
      </c>
      <c r="B6187" s="44" t="s">
        <v>27559</v>
      </c>
      <c r="C6187" s="45">
        <v>26</v>
      </c>
      <c r="D6187" s="45" t="s">
        <v>24841</v>
      </c>
      <c r="E6187" s="45"/>
      <c r="F6187" s="45">
        <v>26</v>
      </c>
      <c r="G6187" s="44"/>
      <c r="H6187" s="169" t="s">
        <v>24842</v>
      </c>
    </row>
    <row r="6188" spans="1:8" x14ac:dyDescent="0.3">
      <c r="A6188" s="5" t="s">
        <v>14825</v>
      </c>
      <c r="B6188" s="44" t="s">
        <v>13931</v>
      </c>
      <c r="C6188" s="45">
        <v>26</v>
      </c>
      <c r="D6188" s="45" t="s">
        <v>24841</v>
      </c>
      <c r="E6188" s="45"/>
      <c r="F6188" s="45">
        <v>26</v>
      </c>
      <c r="G6188" s="44"/>
      <c r="H6188" s="169" t="s">
        <v>24842</v>
      </c>
    </row>
    <row r="6189" spans="1:8" x14ac:dyDescent="0.3">
      <c r="A6189" s="5" t="s">
        <v>14826</v>
      </c>
      <c r="B6189" s="44" t="s">
        <v>27671</v>
      </c>
      <c r="C6189" s="45">
        <v>26</v>
      </c>
      <c r="D6189" s="45" t="s">
        <v>24841</v>
      </c>
      <c r="E6189" s="45"/>
      <c r="F6189" s="45">
        <v>26</v>
      </c>
      <c r="G6189" s="44"/>
      <c r="H6189" s="169" t="s">
        <v>24842</v>
      </c>
    </row>
    <row r="6190" spans="1:8" x14ac:dyDescent="0.3">
      <c r="A6190" s="5" t="s">
        <v>14827</v>
      </c>
      <c r="B6190" s="44" t="s">
        <v>14821</v>
      </c>
      <c r="C6190" s="45">
        <v>26</v>
      </c>
      <c r="D6190" s="45" t="s">
        <v>24841</v>
      </c>
      <c r="E6190" s="45"/>
      <c r="F6190" s="45">
        <v>26</v>
      </c>
      <c r="G6190" s="44"/>
      <c r="H6190" s="169" t="s">
        <v>24842</v>
      </c>
    </row>
    <row r="6191" spans="1:8" x14ac:dyDescent="0.3">
      <c r="A6191" s="5" t="s">
        <v>14830</v>
      </c>
      <c r="B6191" s="44" t="s">
        <v>27559</v>
      </c>
      <c r="C6191" s="45">
        <v>26</v>
      </c>
      <c r="D6191" s="45" t="s">
        <v>24841</v>
      </c>
      <c r="E6191" s="45"/>
      <c r="F6191" s="45">
        <v>26</v>
      </c>
      <c r="G6191" s="44"/>
      <c r="H6191" s="169" t="s">
        <v>24842</v>
      </c>
    </row>
    <row r="6192" spans="1:8" x14ac:dyDescent="0.3">
      <c r="A6192" s="5" t="s">
        <v>14831</v>
      </c>
      <c r="B6192" s="44" t="s">
        <v>13931</v>
      </c>
      <c r="C6192" s="45">
        <v>26</v>
      </c>
      <c r="D6192" s="45" t="s">
        <v>24841</v>
      </c>
      <c r="E6192" s="45"/>
      <c r="F6192" s="45">
        <v>26</v>
      </c>
      <c r="G6192" s="44"/>
      <c r="H6192" s="169" t="s">
        <v>24842</v>
      </c>
    </row>
    <row r="6193" spans="1:8" x14ac:dyDescent="0.3">
      <c r="A6193" s="5" t="s">
        <v>14832</v>
      </c>
      <c r="B6193" s="44" t="s">
        <v>27671</v>
      </c>
      <c r="C6193" s="45">
        <v>26</v>
      </c>
      <c r="D6193" s="45" t="s">
        <v>24841</v>
      </c>
      <c r="E6193" s="45"/>
      <c r="F6193" s="45">
        <v>26</v>
      </c>
      <c r="G6193" s="44"/>
      <c r="H6193" s="169" t="s">
        <v>24842</v>
      </c>
    </row>
    <row r="6194" spans="1:8" x14ac:dyDescent="0.3">
      <c r="A6194" s="5" t="s">
        <v>14833</v>
      </c>
      <c r="B6194" s="44" t="s">
        <v>14821</v>
      </c>
      <c r="C6194" s="45">
        <v>26</v>
      </c>
      <c r="D6194" s="45" t="s">
        <v>24841</v>
      </c>
      <c r="E6194" s="45"/>
      <c r="F6194" s="45">
        <v>26</v>
      </c>
      <c r="G6194" s="44"/>
      <c r="H6194" s="169" t="s">
        <v>24842</v>
      </c>
    </row>
    <row r="6195" spans="1:8" x14ac:dyDescent="0.3">
      <c r="A6195" s="5" t="s">
        <v>14835</v>
      </c>
      <c r="B6195" s="44" t="s">
        <v>27559</v>
      </c>
      <c r="C6195" s="45">
        <v>26</v>
      </c>
      <c r="D6195" s="45" t="s">
        <v>24841</v>
      </c>
      <c r="E6195" s="45"/>
      <c r="F6195" s="45">
        <v>26</v>
      </c>
      <c r="G6195" s="44"/>
      <c r="H6195" s="169" t="s">
        <v>24842</v>
      </c>
    </row>
    <row r="6196" spans="1:8" x14ac:dyDescent="0.3">
      <c r="A6196" s="5" t="s">
        <v>14836</v>
      </c>
      <c r="B6196" s="44" t="s">
        <v>13931</v>
      </c>
      <c r="C6196" s="45">
        <v>26</v>
      </c>
      <c r="D6196" s="45" t="s">
        <v>24841</v>
      </c>
      <c r="E6196" s="45"/>
      <c r="F6196" s="45">
        <v>26</v>
      </c>
      <c r="G6196" s="44"/>
      <c r="H6196" s="169" t="s">
        <v>24842</v>
      </c>
    </row>
    <row r="6197" spans="1:8" x14ac:dyDescent="0.3">
      <c r="A6197" s="5" t="s">
        <v>14837</v>
      </c>
      <c r="B6197" s="44" t="s">
        <v>27671</v>
      </c>
      <c r="C6197" s="45">
        <v>26</v>
      </c>
      <c r="D6197" s="45" t="s">
        <v>24841</v>
      </c>
      <c r="E6197" s="45"/>
      <c r="F6197" s="45">
        <v>26</v>
      </c>
      <c r="G6197" s="44"/>
      <c r="H6197" s="169" t="s">
        <v>24842</v>
      </c>
    </row>
    <row r="6198" spans="1:8" x14ac:dyDescent="0.3">
      <c r="A6198" s="5" t="s">
        <v>14838</v>
      </c>
      <c r="B6198" s="44" t="s">
        <v>14821</v>
      </c>
      <c r="C6198" s="45">
        <v>26</v>
      </c>
      <c r="D6198" s="45" t="s">
        <v>24841</v>
      </c>
      <c r="E6198" s="45"/>
      <c r="F6198" s="45">
        <v>26</v>
      </c>
      <c r="G6198" s="44"/>
      <c r="H6198" s="169" t="s">
        <v>24842</v>
      </c>
    </row>
    <row r="6199" spans="1:8" x14ac:dyDescent="0.3">
      <c r="A6199" s="5" t="s">
        <v>14840</v>
      </c>
      <c r="B6199" s="44" t="s">
        <v>27619</v>
      </c>
      <c r="C6199" s="45">
        <v>26</v>
      </c>
      <c r="D6199" s="45" t="s">
        <v>24841</v>
      </c>
      <c r="E6199" s="45"/>
      <c r="F6199" s="45">
        <v>26</v>
      </c>
      <c r="G6199" s="44"/>
      <c r="H6199" s="169" t="s">
        <v>24842</v>
      </c>
    </row>
    <row r="6200" spans="1:8" x14ac:dyDescent="0.3">
      <c r="A6200" s="5" t="s">
        <v>14841</v>
      </c>
      <c r="B6200" s="44" t="s">
        <v>27672</v>
      </c>
      <c r="C6200" s="45">
        <v>26</v>
      </c>
      <c r="D6200" s="45" t="s">
        <v>24841</v>
      </c>
      <c r="E6200" s="45"/>
      <c r="F6200" s="45">
        <v>26</v>
      </c>
      <c r="G6200" s="44"/>
      <c r="H6200" s="169" t="s">
        <v>24842</v>
      </c>
    </row>
    <row r="6201" spans="1:8" x14ac:dyDescent="0.3">
      <c r="A6201" s="5" t="s">
        <v>14842</v>
      </c>
      <c r="B6201" s="44" t="s">
        <v>27673</v>
      </c>
      <c r="C6201" s="45">
        <v>26</v>
      </c>
      <c r="D6201" s="45" t="s">
        <v>24841</v>
      </c>
      <c r="E6201" s="45"/>
      <c r="F6201" s="45">
        <v>26</v>
      </c>
      <c r="G6201" s="44"/>
      <c r="H6201" s="169" t="s">
        <v>24842</v>
      </c>
    </row>
    <row r="6202" spans="1:8" x14ac:dyDescent="0.3">
      <c r="A6202" s="5" t="s">
        <v>14843</v>
      </c>
      <c r="B6202" s="44" t="s">
        <v>27645</v>
      </c>
      <c r="C6202" s="45">
        <v>26</v>
      </c>
      <c r="D6202" s="45" t="s">
        <v>24841</v>
      </c>
      <c r="E6202" s="45"/>
      <c r="F6202" s="45">
        <v>26</v>
      </c>
      <c r="G6202" s="44"/>
      <c r="H6202" s="169" t="s">
        <v>24842</v>
      </c>
    </row>
    <row r="6203" spans="1:8" x14ac:dyDescent="0.3">
      <c r="A6203" s="5" t="s">
        <v>14847</v>
      </c>
      <c r="B6203" s="44" t="s">
        <v>27542</v>
      </c>
      <c r="C6203" s="45">
        <v>26</v>
      </c>
      <c r="D6203" s="45" t="s">
        <v>24841</v>
      </c>
      <c r="E6203" s="45"/>
      <c r="F6203" s="45">
        <v>26</v>
      </c>
      <c r="G6203" s="44"/>
      <c r="H6203" s="169" t="s">
        <v>24842</v>
      </c>
    </row>
    <row r="6204" spans="1:8" x14ac:dyDescent="0.3">
      <c r="A6204" s="5" t="s">
        <v>14848</v>
      </c>
      <c r="B6204" s="44" t="s">
        <v>13795</v>
      </c>
      <c r="C6204" s="45">
        <v>26</v>
      </c>
      <c r="D6204" s="45" t="s">
        <v>24841</v>
      </c>
      <c r="E6204" s="45"/>
      <c r="F6204" s="45">
        <v>26</v>
      </c>
      <c r="G6204" s="44"/>
      <c r="H6204" s="169" t="s">
        <v>24842</v>
      </c>
    </row>
    <row r="6205" spans="1:8" x14ac:dyDescent="0.3">
      <c r="A6205" s="5" t="s">
        <v>14849</v>
      </c>
      <c r="B6205" s="44" t="s">
        <v>27533</v>
      </c>
      <c r="C6205" s="45">
        <v>26</v>
      </c>
      <c r="D6205" s="45" t="s">
        <v>24841</v>
      </c>
      <c r="E6205" s="45"/>
      <c r="F6205" s="45">
        <v>26</v>
      </c>
      <c r="G6205" s="44"/>
      <c r="H6205" s="169" t="s">
        <v>24842</v>
      </c>
    </row>
    <row r="6206" spans="1:8" x14ac:dyDescent="0.3">
      <c r="A6206" s="5" t="s">
        <v>14850</v>
      </c>
      <c r="B6206" s="44" t="s">
        <v>13799</v>
      </c>
      <c r="C6206" s="45">
        <v>26</v>
      </c>
      <c r="D6206" s="45" t="s">
        <v>24841</v>
      </c>
      <c r="E6206" s="45"/>
      <c r="F6206" s="45">
        <v>26</v>
      </c>
      <c r="G6206" s="44"/>
      <c r="H6206" s="169" t="s">
        <v>24842</v>
      </c>
    </row>
    <row r="6207" spans="1:8" ht="26.4" x14ac:dyDescent="0.3">
      <c r="A6207" s="5" t="s">
        <v>14853</v>
      </c>
      <c r="B6207" s="44" t="s">
        <v>27674</v>
      </c>
      <c r="C6207" s="45">
        <v>26</v>
      </c>
      <c r="D6207" s="45" t="s">
        <v>24841</v>
      </c>
      <c r="E6207" s="45"/>
      <c r="F6207" s="45">
        <v>26</v>
      </c>
      <c r="G6207" s="44"/>
      <c r="H6207" s="169" t="s">
        <v>24842</v>
      </c>
    </row>
    <row r="6208" spans="1:8" x14ac:dyDescent="0.3">
      <c r="A6208" s="5" t="s">
        <v>14855</v>
      </c>
      <c r="B6208" s="44" t="s">
        <v>27675</v>
      </c>
      <c r="C6208" s="45">
        <v>26</v>
      </c>
      <c r="D6208" s="45" t="s">
        <v>24841</v>
      </c>
      <c r="E6208" s="45"/>
      <c r="F6208" s="45">
        <v>26</v>
      </c>
      <c r="G6208" s="44"/>
      <c r="H6208" s="169" t="s">
        <v>24842</v>
      </c>
    </row>
    <row r="6209" spans="1:8" x14ac:dyDescent="0.3">
      <c r="A6209" s="5" t="s">
        <v>14857</v>
      </c>
      <c r="B6209" s="44" t="s">
        <v>27676</v>
      </c>
      <c r="C6209" s="45">
        <v>26</v>
      </c>
      <c r="D6209" s="45" t="s">
        <v>24841</v>
      </c>
      <c r="E6209" s="45"/>
      <c r="F6209" s="45">
        <v>26</v>
      </c>
      <c r="G6209" s="44"/>
      <c r="H6209" s="169" t="s">
        <v>24842</v>
      </c>
    </row>
    <row r="6210" spans="1:8" x14ac:dyDescent="0.3">
      <c r="A6210" s="5" t="s">
        <v>14859</v>
      </c>
      <c r="B6210" s="44" t="s">
        <v>27677</v>
      </c>
      <c r="C6210" s="45">
        <v>26</v>
      </c>
      <c r="D6210" s="45" t="s">
        <v>24841</v>
      </c>
      <c r="E6210" s="45"/>
      <c r="F6210" s="45">
        <v>26</v>
      </c>
      <c r="G6210" s="44"/>
      <c r="H6210" s="169" t="s">
        <v>24842</v>
      </c>
    </row>
    <row r="6211" spans="1:8" x14ac:dyDescent="0.3">
      <c r="A6211" s="5" t="s">
        <v>14861</v>
      </c>
      <c r="B6211" s="44" t="s">
        <v>27678</v>
      </c>
      <c r="C6211" s="45">
        <v>26</v>
      </c>
      <c r="D6211" s="45" t="s">
        <v>24841</v>
      </c>
      <c r="E6211" s="45"/>
      <c r="F6211" s="45">
        <v>26</v>
      </c>
      <c r="G6211" s="44"/>
      <c r="H6211" s="169" t="s">
        <v>24842</v>
      </c>
    </row>
    <row r="6212" spans="1:8" x14ac:dyDescent="0.3">
      <c r="A6212" s="5" t="s">
        <v>14865</v>
      </c>
      <c r="B6212" s="44" t="s">
        <v>27542</v>
      </c>
      <c r="C6212" s="45">
        <v>26</v>
      </c>
      <c r="D6212" s="45" t="s">
        <v>24841</v>
      </c>
      <c r="E6212" s="45"/>
      <c r="F6212" s="45">
        <v>26</v>
      </c>
      <c r="G6212" s="44"/>
      <c r="H6212" s="169" t="s">
        <v>24842</v>
      </c>
    </row>
    <row r="6213" spans="1:8" x14ac:dyDescent="0.3">
      <c r="A6213" s="5" t="s">
        <v>14866</v>
      </c>
      <c r="B6213" s="44" t="s">
        <v>13795</v>
      </c>
      <c r="C6213" s="45">
        <v>26</v>
      </c>
      <c r="D6213" s="45" t="s">
        <v>24841</v>
      </c>
      <c r="E6213" s="45"/>
      <c r="F6213" s="45">
        <v>26</v>
      </c>
      <c r="G6213" s="44"/>
      <c r="H6213" s="169" t="s">
        <v>24842</v>
      </c>
    </row>
    <row r="6214" spans="1:8" x14ac:dyDescent="0.3">
      <c r="A6214" s="5" t="s">
        <v>14867</v>
      </c>
      <c r="B6214" s="44" t="s">
        <v>27533</v>
      </c>
      <c r="C6214" s="45">
        <v>26</v>
      </c>
      <c r="D6214" s="45" t="s">
        <v>24841</v>
      </c>
      <c r="E6214" s="45"/>
      <c r="F6214" s="45">
        <v>26</v>
      </c>
      <c r="G6214" s="44"/>
      <c r="H6214" s="169" t="s">
        <v>24842</v>
      </c>
    </row>
    <row r="6215" spans="1:8" x14ac:dyDescent="0.3">
      <c r="A6215" s="5" t="s">
        <v>14868</v>
      </c>
      <c r="B6215" s="44" t="s">
        <v>13799</v>
      </c>
      <c r="C6215" s="45">
        <v>26</v>
      </c>
      <c r="D6215" s="45" t="s">
        <v>24841</v>
      </c>
      <c r="E6215" s="45"/>
      <c r="F6215" s="45">
        <v>26</v>
      </c>
      <c r="G6215" s="44"/>
      <c r="H6215" s="169" t="s">
        <v>24842</v>
      </c>
    </row>
    <row r="6216" spans="1:8" x14ac:dyDescent="0.3">
      <c r="A6216" s="5" t="s">
        <v>14870</v>
      </c>
      <c r="B6216" s="44" t="s">
        <v>27628</v>
      </c>
      <c r="C6216" s="45">
        <v>26</v>
      </c>
      <c r="D6216" s="45" t="s">
        <v>24841</v>
      </c>
      <c r="E6216" s="45"/>
      <c r="F6216" s="45">
        <v>26</v>
      </c>
      <c r="G6216" s="44"/>
      <c r="H6216" s="169" t="s">
        <v>24842</v>
      </c>
    </row>
    <row r="6217" spans="1:8" x14ac:dyDescent="0.3">
      <c r="A6217" s="5" t="s">
        <v>14871</v>
      </c>
      <c r="B6217" s="44" t="s">
        <v>31</v>
      </c>
      <c r="C6217" s="45">
        <v>26</v>
      </c>
      <c r="D6217" s="45" t="s">
        <v>24841</v>
      </c>
      <c r="E6217" s="45"/>
      <c r="F6217" s="45">
        <v>26</v>
      </c>
      <c r="G6217" s="44"/>
      <c r="H6217" s="169" t="s">
        <v>24842</v>
      </c>
    </row>
    <row r="6218" spans="1:8" x14ac:dyDescent="0.3">
      <c r="A6218" s="5" t="s">
        <v>14874</v>
      </c>
      <c r="B6218" s="44" t="s">
        <v>27630</v>
      </c>
      <c r="C6218" s="45">
        <v>26</v>
      </c>
      <c r="D6218" s="45" t="s">
        <v>24841</v>
      </c>
      <c r="E6218" s="45"/>
      <c r="F6218" s="45">
        <v>26</v>
      </c>
      <c r="G6218" s="44"/>
      <c r="H6218" s="169" t="s">
        <v>24842</v>
      </c>
    </row>
    <row r="6219" spans="1:8" x14ac:dyDescent="0.3">
      <c r="A6219" s="5" t="s">
        <v>14876</v>
      </c>
      <c r="B6219" s="44" t="s">
        <v>27542</v>
      </c>
      <c r="C6219" s="45">
        <v>26</v>
      </c>
      <c r="D6219" s="45" t="s">
        <v>24841</v>
      </c>
      <c r="E6219" s="45"/>
      <c r="F6219" s="45">
        <v>26</v>
      </c>
      <c r="G6219" s="44"/>
      <c r="H6219" s="169" t="s">
        <v>24842</v>
      </c>
    </row>
    <row r="6220" spans="1:8" x14ac:dyDescent="0.3">
      <c r="A6220" s="5" t="s">
        <v>14877</v>
      </c>
      <c r="B6220" s="44" t="s">
        <v>13795</v>
      </c>
      <c r="C6220" s="45">
        <v>26</v>
      </c>
      <c r="D6220" s="45" t="s">
        <v>24841</v>
      </c>
      <c r="E6220" s="45"/>
      <c r="F6220" s="45">
        <v>26</v>
      </c>
      <c r="G6220" s="44"/>
      <c r="H6220" s="169" t="s">
        <v>24842</v>
      </c>
    </row>
    <row r="6221" spans="1:8" x14ac:dyDescent="0.3">
      <c r="A6221" s="5" t="s">
        <v>14878</v>
      </c>
      <c r="B6221" s="44" t="s">
        <v>27533</v>
      </c>
      <c r="C6221" s="45">
        <v>26</v>
      </c>
      <c r="D6221" s="45" t="s">
        <v>24841</v>
      </c>
      <c r="E6221" s="45"/>
      <c r="F6221" s="45">
        <v>26</v>
      </c>
      <c r="G6221" s="44"/>
      <c r="H6221" s="169" t="s">
        <v>24842</v>
      </c>
    </row>
    <row r="6222" spans="1:8" x14ac:dyDescent="0.3">
      <c r="A6222" s="5" t="s">
        <v>14879</v>
      </c>
      <c r="B6222" s="44" t="s">
        <v>13799</v>
      </c>
      <c r="C6222" s="45">
        <v>26</v>
      </c>
      <c r="D6222" s="45" t="s">
        <v>24841</v>
      </c>
      <c r="E6222" s="45"/>
      <c r="F6222" s="45">
        <v>26</v>
      </c>
      <c r="G6222" s="44"/>
      <c r="H6222" s="169" t="s">
        <v>24842</v>
      </c>
    </row>
    <row r="6223" spans="1:8" x14ac:dyDescent="0.3">
      <c r="A6223" s="5" t="s">
        <v>14882</v>
      </c>
      <c r="B6223" s="44" t="s">
        <v>27679</v>
      </c>
      <c r="C6223" s="45">
        <v>26</v>
      </c>
      <c r="D6223" s="45" t="s">
        <v>24841</v>
      </c>
      <c r="E6223" s="45"/>
      <c r="F6223" s="45">
        <v>26</v>
      </c>
      <c r="G6223" s="44"/>
      <c r="H6223" s="169" t="s">
        <v>24842</v>
      </c>
    </row>
    <row r="6224" spans="1:8" x14ac:dyDescent="0.3">
      <c r="A6224" s="5" t="s">
        <v>14884</v>
      </c>
      <c r="B6224" s="44" t="s">
        <v>27680</v>
      </c>
      <c r="C6224" s="45">
        <v>26</v>
      </c>
      <c r="D6224" s="45" t="s">
        <v>24841</v>
      </c>
      <c r="E6224" s="45"/>
      <c r="F6224" s="45">
        <v>26</v>
      </c>
      <c r="G6224" s="44"/>
      <c r="H6224" s="169" t="s">
        <v>24842</v>
      </c>
    </row>
    <row r="6225" spans="1:8" x14ac:dyDescent="0.3">
      <c r="A6225" s="5" t="s">
        <v>14886</v>
      </c>
      <c r="B6225" s="44" t="s">
        <v>27681</v>
      </c>
      <c r="C6225" s="45">
        <v>26</v>
      </c>
      <c r="D6225" s="45" t="s">
        <v>24841</v>
      </c>
      <c r="E6225" s="45"/>
      <c r="F6225" s="45">
        <v>26</v>
      </c>
      <c r="G6225" s="44"/>
      <c r="H6225" s="169" t="s">
        <v>24842</v>
      </c>
    </row>
    <row r="6226" spans="1:8" x14ac:dyDescent="0.3">
      <c r="A6226" s="5" t="s">
        <v>14888</v>
      </c>
      <c r="B6226" s="44" t="s">
        <v>31</v>
      </c>
      <c r="C6226" s="45">
        <v>26</v>
      </c>
      <c r="D6226" s="45" t="s">
        <v>24841</v>
      </c>
      <c r="E6226" s="45"/>
      <c r="F6226" s="45">
        <v>26</v>
      </c>
      <c r="G6226" s="44"/>
      <c r="H6226" s="169" t="s">
        <v>24842</v>
      </c>
    </row>
    <row r="6227" spans="1:8" x14ac:dyDescent="0.3">
      <c r="A6227" s="5" t="s">
        <v>14890</v>
      </c>
      <c r="B6227" s="44" t="s">
        <v>27679</v>
      </c>
      <c r="C6227" s="45">
        <v>26</v>
      </c>
      <c r="D6227" s="45" t="s">
        <v>24841</v>
      </c>
      <c r="E6227" s="45"/>
      <c r="F6227" s="45">
        <v>26</v>
      </c>
      <c r="G6227" s="44"/>
      <c r="H6227" s="169" t="s">
        <v>24842</v>
      </c>
    </row>
    <row r="6228" spans="1:8" x14ac:dyDescent="0.3">
      <c r="A6228" s="5" t="s">
        <v>14891</v>
      </c>
      <c r="B6228" s="44" t="s">
        <v>27680</v>
      </c>
      <c r="C6228" s="45">
        <v>26</v>
      </c>
      <c r="D6228" s="45" t="s">
        <v>24841</v>
      </c>
      <c r="E6228" s="45"/>
      <c r="F6228" s="45">
        <v>26</v>
      </c>
      <c r="G6228" s="44"/>
      <c r="H6228" s="169" t="s">
        <v>24842</v>
      </c>
    </row>
    <row r="6229" spans="1:8" x14ac:dyDescent="0.3">
      <c r="A6229" s="5" t="s">
        <v>14892</v>
      </c>
      <c r="B6229" s="44" t="s">
        <v>27681</v>
      </c>
      <c r="C6229" s="45">
        <v>26</v>
      </c>
      <c r="D6229" s="45" t="s">
        <v>24841</v>
      </c>
      <c r="E6229" s="45"/>
      <c r="F6229" s="45">
        <v>26</v>
      </c>
      <c r="G6229" s="44"/>
      <c r="H6229" s="169" t="s">
        <v>24842</v>
      </c>
    </row>
    <row r="6230" spans="1:8" x14ac:dyDescent="0.3">
      <c r="A6230" s="5" t="s">
        <v>14893</v>
      </c>
      <c r="B6230" s="44" t="s">
        <v>31</v>
      </c>
      <c r="C6230" s="45">
        <v>26</v>
      </c>
      <c r="D6230" s="45" t="s">
        <v>24841</v>
      </c>
      <c r="E6230" s="45"/>
      <c r="F6230" s="45">
        <v>26</v>
      </c>
      <c r="G6230" s="44"/>
      <c r="H6230" s="169" t="s">
        <v>24842</v>
      </c>
    </row>
    <row r="6231" spans="1:8" x14ac:dyDescent="0.3">
      <c r="A6231" s="5" t="s">
        <v>14895</v>
      </c>
      <c r="B6231" s="44" t="s">
        <v>27679</v>
      </c>
      <c r="C6231" s="45">
        <v>26</v>
      </c>
      <c r="D6231" s="45" t="s">
        <v>24841</v>
      </c>
      <c r="E6231" s="45"/>
      <c r="F6231" s="45">
        <v>26</v>
      </c>
      <c r="G6231" s="44"/>
      <c r="H6231" s="169" t="s">
        <v>24842</v>
      </c>
    </row>
    <row r="6232" spans="1:8" x14ac:dyDescent="0.3">
      <c r="A6232" s="5" t="s">
        <v>14896</v>
      </c>
      <c r="B6232" s="44" t="s">
        <v>27680</v>
      </c>
      <c r="C6232" s="45">
        <v>26</v>
      </c>
      <c r="D6232" s="45" t="s">
        <v>24841</v>
      </c>
      <c r="E6232" s="45"/>
      <c r="F6232" s="45">
        <v>26</v>
      </c>
      <c r="G6232" s="44"/>
      <c r="H6232" s="169" t="s">
        <v>24842</v>
      </c>
    </row>
    <row r="6233" spans="1:8" x14ac:dyDescent="0.3">
      <c r="A6233" s="5" t="s">
        <v>14897</v>
      </c>
      <c r="B6233" s="44" t="s">
        <v>27681</v>
      </c>
      <c r="C6233" s="45">
        <v>26</v>
      </c>
      <c r="D6233" s="45" t="s">
        <v>24841</v>
      </c>
      <c r="E6233" s="45"/>
      <c r="F6233" s="45">
        <v>26</v>
      </c>
      <c r="G6233" s="44"/>
      <c r="H6233" s="169" t="s">
        <v>24842</v>
      </c>
    </row>
    <row r="6234" spans="1:8" x14ac:dyDescent="0.3">
      <c r="A6234" s="5" t="s">
        <v>14898</v>
      </c>
      <c r="B6234" s="44" t="s">
        <v>31</v>
      </c>
      <c r="C6234" s="45">
        <v>26</v>
      </c>
      <c r="D6234" s="45" t="s">
        <v>24841</v>
      </c>
      <c r="E6234" s="45"/>
      <c r="F6234" s="45">
        <v>26</v>
      </c>
      <c r="G6234" s="44"/>
      <c r="H6234" s="169" t="s">
        <v>24842</v>
      </c>
    </row>
    <row r="6235" spans="1:8" x14ac:dyDescent="0.3">
      <c r="A6235" s="5" t="s">
        <v>14900</v>
      </c>
      <c r="B6235" s="44" t="s">
        <v>27679</v>
      </c>
      <c r="C6235" s="45">
        <v>26</v>
      </c>
      <c r="D6235" s="45" t="s">
        <v>24841</v>
      </c>
      <c r="E6235" s="45"/>
      <c r="F6235" s="45">
        <v>26</v>
      </c>
      <c r="G6235" s="44"/>
      <c r="H6235" s="169" t="s">
        <v>24842</v>
      </c>
    </row>
    <row r="6236" spans="1:8" x14ac:dyDescent="0.3">
      <c r="A6236" s="5" t="s">
        <v>14901</v>
      </c>
      <c r="B6236" s="44" t="s">
        <v>27680</v>
      </c>
      <c r="C6236" s="45">
        <v>26</v>
      </c>
      <c r="D6236" s="45" t="s">
        <v>24841</v>
      </c>
      <c r="E6236" s="45"/>
      <c r="F6236" s="45">
        <v>26</v>
      </c>
      <c r="G6236" s="44"/>
      <c r="H6236" s="169" t="s">
        <v>24842</v>
      </c>
    </row>
    <row r="6237" spans="1:8" x14ac:dyDescent="0.3">
      <c r="A6237" s="5" t="s">
        <v>14902</v>
      </c>
      <c r="B6237" s="44" t="s">
        <v>27681</v>
      </c>
      <c r="C6237" s="45">
        <v>26</v>
      </c>
      <c r="D6237" s="45" t="s">
        <v>24841</v>
      </c>
      <c r="E6237" s="45"/>
      <c r="F6237" s="45">
        <v>26</v>
      </c>
      <c r="G6237" s="44"/>
      <c r="H6237" s="169" t="s">
        <v>24842</v>
      </c>
    </row>
    <row r="6238" spans="1:8" x14ac:dyDescent="0.3">
      <c r="A6238" s="5" t="s">
        <v>14903</v>
      </c>
      <c r="B6238" s="44" t="s">
        <v>31</v>
      </c>
      <c r="C6238" s="45">
        <v>26</v>
      </c>
      <c r="D6238" s="45" t="s">
        <v>24841</v>
      </c>
      <c r="E6238" s="45"/>
      <c r="F6238" s="45">
        <v>26</v>
      </c>
      <c r="G6238" s="44"/>
      <c r="H6238" s="169" t="s">
        <v>24842</v>
      </c>
    </row>
    <row r="6239" spans="1:8" x14ac:dyDescent="0.3">
      <c r="A6239" s="5" t="s">
        <v>14905</v>
      </c>
      <c r="B6239" s="44" t="s">
        <v>27542</v>
      </c>
      <c r="C6239" s="45">
        <v>26</v>
      </c>
      <c r="D6239" s="45" t="s">
        <v>24841</v>
      </c>
      <c r="E6239" s="45"/>
      <c r="F6239" s="45">
        <v>26</v>
      </c>
      <c r="G6239" s="44"/>
      <c r="H6239" s="169" t="s">
        <v>24842</v>
      </c>
    </row>
    <row r="6240" spans="1:8" x14ac:dyDescent="0.3">
      <c r="A6240" s="5" t="s">
        <v>14906</v>
      </c>
      <c r="B6240" s="44" t="s">
        <v>13795</v>
      </c>
      <c r="C6240" s="45">
        <v>26</v>
      </c>
      <c r="D6240" s="45" t="s">
        <v>24841</v>
      </c>
      <c r="E6240" s="45"/>
      <c r="F6240" s="45">
        <v>26</v>
      </c>
      <c r="G6240" s="44"/>
      <c r="H6240" s="169" t="s">
        <v>24842</v>
      </c>
    </row>
    <row r="6241" spans="1:8" x14ac:dyDescent="0.3">
      <c r="A6241" s="5" t="s">
        <v>14907</v>
      </c>
      <c r="B6241" s="44" t="s">
        <v>27533</v>
      </c>
      <c r="C6241" s="45">
        <v>26</v>
      </c>
      <c r="D6241" s="45" t="s">
        <v>24841</v>
      </c>
      <c r="E6241" s="45"/>
      <c r="F6241" s="45">
        <v>26</v>
      </c>
      <c r="G6241" s="44"/>
      <c r="H6241" s="169" t="s">
        <v>24842</v>
      </c>
    </row>
    <row r="6242" spans="1:8" x14ac:dyDescent="0.3">
      <c r="A6242" s="5" t="s">
        <v>14908</v>
      </c>
      <c r="B6242" s="44" t="s">
        <v>13799</v>
      </c>
      <c r="C6242" s="45">
        <v>26</v>
      </c>
      <c r="D6242" s="45" t="s">
        <v>24841</v>
      </c>
      <c r="E6242" s="45"/>
      <c r="F6242" s="45">
        <v>26</v>
      </c>
      <c r="G6242" s="44"/>
      <c r="H6242" s="169" t="s">
        <v>24842</v>
      </c>
    </row>
    <row r="6243" spans="1:8" x14ac:dyDescent="0.3">
      <c r="A6243" s="5" t="s">
        <v>14909</v>
      </c>
      <c r="B6243" s="44" t="s">
        <v>22</v>
      </c>
      <c r="C6243" s="45">
        <v>26</v>
      </c>
      <c r="D6243" s="45" t="s">
        <v>24841</v>
      </c>
      <c r="E6243" s="45"/>
      <c r="F6243" s="45">
        <v>26</v>
      </c>
      <c r="G6243" s="44"/>
      <c r="H6243" s="169" t="s">
        <v>24842</v>
      </c>
    </row>
    <row r="6244" spans="1:8" x14ac:dyDescent="0.3">
      <c r="A6244" s="5" t="s">
        <v>14916</v>
      </c>
      <c r="B6244" s="44" t="s">
        <v>27670</v>
      </c>
      <c r="C6244" s="45">
        <v>35</v>
      </c>
      <c r="D6244" s="45" t="s">
        <v>24841</v>
      </c>
      <c r="E6244" s="45"/>
      <c r="F6244" s="45">
        <v>35</v>
      </c>
      <c r="G6244" s="44"/>
      <c r="H6244" s="169" t="s">
        <v>24842</v>
      </c>
    </row>
    <row r="6245" spans="1:8" x14ac:dyDescent="0.3">
      <c r="A6245" s="5" t="s">
        <v>14917</v>
      </c>
      <c r="B6245" s="44" t="s">
        <v>27682</v>
      </c>
      <c r="C6245" s="45">
        <v>35</v>
      </c>
      <c r="D6245" s="45" t="s">
        <v>24841</v>
      </c>
      <c r="E6245" s="45"/>
      <c r="F6245" s="45">
        <v>35</v>
      </c>
      <c r="G6245" s="44"/>
      <c r="H6245" s="169" t="s">
        <v>24842</v>
      </c>
    </row>
    <row r="6246" spans="1:8" x14ac:dyDescent="0.3">
      <c r="A6246" s="5" t="s">
        <v>14920</v>
      </c>
      <c r="B6246" s="44" t="s">
        <v>27628</v>
      </c>
      <c r="C6246" s="45">
        <v>35</v>
      </c>
      <c r="D6246" s="45" t="s">
        <v>24841</v>
      </c>
      <c r="E6246" s="45"/>
      <c r="F6246" s="45">
        <v>35</v>
      </c>
      <c r="G6246" s="44"/>
      <c r="H6246" s="169" t="s">
        <v>24842</v>
      </c>
    </row>
    <row r="6247" spans="1:8" x14ac:dyDescent="0.3">
      <c r="A6247" s="5" t="s">
        <v>14921</v>
      </c>
      <c r="B6247" s="44" t="s">
        <v>31</v>
      </c>
      <c r="C6247" s="45">
        <v>35</v>
      </c>
      <c r="D6247" s="45" t="s">
        <v>24841</v>
      </c>
      <c r="E6247" s="45"/>
      <c r="F6247" s="45">
        <v>35</v>
      </c>
      <c r="G6247" s="44"/>
      <c r="H6247" s="169" t="s">
        <v>24842</v>
      </c>
    </row>
    <row r="6248" spans="1:8" x14ac:dyDescent="0.3">
      <c r="A6248" s="5" t="s">
        <v>14924</v>
      </c>
      <c r="B6248" s="44" t="s">
        <v>27630</v>
      </c>
      <c r="C6248" s="45">
        <v>35</v>
      </c>
      <c r="D6248" s="45" t="s">
        <v>24841</v>
      </c>
      <c r="E6248" s="45"/>
      <c r="F6248" s="45">
        <v>35</v>
      </c>
      <c r="G6248" s="44"/>
      <c r="H6248" s="169" t="s">
        <v>24842</v>
      </c>
    </row>
    <row r="6249" spans="1:8" x14ac:dyDescent="0.3">
      <c r="A6249" s="5" t="s">
        <v>14925</v>
      </c>
      <c r="B6249" s="44" t="s">
        <v>27670</v>
      </c>
      <c r="C6249" s="45">
        <v>35</v>
      </c>
      <c r="D6249" s="45" t="s">
        <v>24841</v>
      </c>
      <c r="E6249" s="45"/>
      <c r="F6249" s="45">
        <v>35</v>
      </c>
      <c r="G6249" s="44"/>
      <c r="H6249" s="169" t="s">
        <v>24842</v>
      </c>
    </row>
    <row r="6250" spans="1:8" x14ac:dyDescent="0.3">
      <c r="A6250" s="5" t="s">
        <v>14926</v>
      </c>
      <c r="B6250" s="44" t="s">
        <v>27682</v>
      </c>
      <c r="C6250" s="45">
        <v>35</v>
      </c>
      <c r="D6250" s="45" t="s">
        <v>24841</v>
      </c>
      <c r="E6250" s="45"/>
      <c r="F6250" s="45">
        <v>35</v>
      </c>
      <c r="G6250" s="44"/>
      <c r="H6250" s="169" t="s">
        <v>24842</v>
      </c>
    </row>
    <row r="6251" spans="1:8" x14ac:dyDescent="0.3">
      <c r="A6251" s="5" t="s">
        <v>14927</v>
      </c>
      <c r="B6251" s="44" t="s">
        <v>27624</v>
      </c>
      <c r="C6251" s="45">
        <v>35</v>
      </c>
      <c r="D6251" s="45" t="s">
        <v>24841</v>
      </c>
      <c r="E6251" s="45"/>
      <c r="F6251" s="45">
        <v>35</v>
      </c>
      <c r="G6251" s="44"/>
      <c r="H6251" s="169" t="s">
        <v>24842</v>
      </c>
    </row>
    <row r="6252" spans="1:8" x14ac:dyDescent="0.3">
      <c r="A6252" s="5" t="s">
        <v>14932</v>
      </c>
      <c r="B6252" s="44" t="s">
        <v>27628</v>
      </c>
      <c r="C6252" s="45">
        <v>35</v>
      </c>
      <c r="D6252" s="45" t="s">
        <v>24841</v>
      </c>
      <c r="E6252" s="45"/>
      <c r="F6252" s="45">
        <v>35</v>
      </c>
      <c r="G6252" s="44"/>
      <c r="H6252" s="169" t="s">
        <v>24842</v>
      </c>
    </row>
    <row r="6253" spans="1:8" x14ac:dyDescent="0.3">
      <c r="A6253" s="5" t="s">
        <v>14933</v>
      </c>
      <c r="B6253" s="44" t="s">
        <v>27672</v>
      </c>
      <c r="C6253" s="45">
        <v>35</v>
      </c>
      <c r="D6253" s="45" t="s">
        <v>24841</v>
      </c>
      <c r="E6253" s="45"/>
      <c r="F6253" s="45">
        <v>35</v>
      </c>
      <c r="G6253" s="44"/>
      <c r="H6253" s="169" t="s">
        <v>24842</v>
      </c>
    </row>
    <row r="6254" spans="1:8" x14ac:dyDescent="0.3">
      <c r="A6254" s="5" t="s">
        <v>14934</v>
      </c>
      <c r="B6254" s="44" t="s">
        <v>27645</v>
      </c>
      <c r="C6254" s="45">
        <v>35</v>
      </c>
      <c r="D6254" s="45" t="s">
        <v>24841</v>
      </c>
      <c r="E6254" s="45"/>
      <c r="F6254" s="45">
        <v>35</v>
      </c>
      <c r="G6254" s="44"/>
      <c r="H6254" s="169" t="s">
        <v>24842</v>
      </c>
    </row>
    <row r="6255" spans="1:8" x14ac:dyDescent="0.3">
      <c r="A6255" s="5" t="s">
        <v>14937</v>
      </c>
      <c r="B6255" s="44" t="s">
        <v>27648</v>
      </c>
      <c r="C6255" s="45">
        <v>35</v>
      </c>
      <c r="D6255" s="45" t="s">
        <v>24841</v>
      </c>
      <c r="E6255" s="45"/>
      <c r="F6255" s="45">
        <v>35</v>
      </c>
      <c r="G6255" s="44"/>
      <c r="H6255" s="169" t="s">
        <v>24842</v>
      </c>
    </row>
    <row r="6256" spans="1:8" x14ac:dyDescent="0.3">
      <c r="A6256" s="5" t="s">
        <v>14938</v>
      </c>
      <c r="B6256" s="44" t="s">
        <v>27683</v>
      </c>
      <c r="C6256" s="45">
        <v>35</v>
      </c>
      <c r="D6256" s="45" t="s">
        <v>24841</v>
      </c>
      <c r="E6256" s="45"/>
      <c r="F6256" s="45">
        <v>35</v>
      </c>
      <c r="G6256" s="44"/>
      <c r="H6256" s="169" t="s">
        <v>24842</v>
      </c>
    </row>
    <row r="6257" spans="1:8" x14ac:dyDescent="0.3">
      <c r="A6257" s="5" t="s">
        <v>14941</v>
      </c>
      <c r="B6257" s="44" t="s">
        <v>27628</v>
      </c>
      <c r="C6257" s="45">
        <v>35</v>
      </c>
      <c r="D6257" s="45" t="s">
        <v>24841</v>
      </c>
      <c r="E6257" s="45"/>
      <c r="F6257" s="45">
        <v>35</v>
      </c>
      <c r="G6257" s="44"/>
      <c r="H6257" s="169" t="s">
        <v>24842</v>
      </c>
    </row>
    <row r="6258" spans="1:8" x14ac:dyDescent="0.3">
      <c r="A6258" s="5" t="s">
        <v>14942</v>
      </c>
      <c r="B6258" s="44" t="s">
        <v>31</v>
      </c>
      <c r="C6258" s="45">
        <v>35</v>
      </c>
      <c r="D6258" s="45" t="s">
        <v>24841</v>
      </c>
      <c r="E6258" s="45"/>
      <c r="F6258" s="45">
        <v>35</v>
      </c>
      <c r="G6258" s="44"/>
      <c r="H6258" s="169" t="s">
        <v>24842</v>
      </c>
    </row>
    <row r="6259" spans="1:8" x14ac:dyDescent="0.3">
      <c r="A6259" s="5" t="s">
        <v>14945</v>
      </c>
      <c r="B6259" s="44" t="s">
        <v>27608</v>
      </c>
      <c r="C6259" s="45">
        <v>35</v>
      </c>
      <c r="D6259" s="45" t="s">
        <v>24841</v>
      </c>
      <c r="E6259" s="45"/>
      <c r="F6259" s="45">
        <v>35</v>
      </c>
      <c r="G6259" s="44"/>
      <c r="H6259" s="169" t="s">
        <v>24842</v>
      </c>
    </row>
    <row r="6260" spans="1:8" x14ac:dyDescent="0.3">
      <c r="A6260" s="5" t="s">
        <v>14946</v>
      </c>
      <c r="B6260" s="44" t="s">
        <v>27648</v>
      </c>
      <c r="C6260" s="45">
        <v>35</v>
      </c>
      <c r="D6260" s="45" t="s">
        <v>24841</v>
      </c>
      <c r="E6260" s="45"/>
      <c r="F6260" s="45">
        <v>35</v>
      </c>
      <c r="G6260" s="44"/>
      <c r="H6260" s="169" t="s">
        <v>24842</v>
      </c>
    </row>
    <row r="6261" spans="1:8" x14ac:dyDescent="0.3">
      <c r="A6261" s="5" t="s">
        <v>14947</v>
      </c>
      <c r="B6261" s="44" t="s">
        <v>27683</v>
      </c>
      <c r="C6261" s="45">
        <v>35</v>
      </c>
      <c r="D6261" s="45" t="s">
        <v>24841</v>
      </c>
      <c r="E6261" s="45"/>
      <c r="F6261" s="45">
        <v>35</v>
      </c>
      <c r="G6261" s="44"/>
      <c r="H6261" s="169" t="s">
        <v>24842</v>
      </c>
    </row>
    <row r="6262" spans="1:8" x14ac:dyDescent="0.3">
      <c r="A6262" s="5" t="s">
        <v>14948</v>
      </c>
      <c r="B6262" s="44" t="s">
        <v>27609</v>
      </c>
      <c r="C6262" s="45">
        <v>35</v>
      </c>
      <c r="D6262" s="45" t="s">
        <v>24841</v>
      </c>
      <c r="E6262" s="45"/>
      <c r="F6262" s="45">
        <v>35</v>
      </c>
      <c r="G6262" s="44"/>
      <c r="H6262" s="169" t="s">
        <v>24842</v>
      </c>
    </row>
    <row r="6263" spans="1:8" x14ac:dyDescent="0.3">
      <c r="A6263" s="5" t="s">
        <v>14951</v>
      </c>
      <c r="B6263" s="44" t="s">
        <v>27608</v>
      </c>
      <c r="C6263" s="45">
        <v>35</v>
      </c>
      <c r="D6263" s="45" t="s">
        <v>24841</v>
      </c>
      <c r="E6263" s="45"/>
      <c r="F6263" s="45">
        <v>35</v>
      </c>
      <c r="G6263" s="44"/>
      <c r="H6263" s="169" t="s">
        <v>24842</v>
      </c>
    </row>
    <row r="6264" spans="1:8" x14ac:dyDescent="0.3">
      <c r="A6264" s="5" t="s">
        <v>14952</v>
      </c>
      <c r="B6264" s="44" t="s">
        <v>27648</v>
      </c>
      <c r="C6264" s="45">
        <v>35</v>
      </c>
      <c r="D6264" s="45" t="s">
        <v>24841</v>
      </c>
      <c r="E6264" s="45"/>
      <c r="F6264" s="45">
        <v>35</v>
      </c>
      <c r="G6264" s="44"/>
      <c r="H6264" s="169" t="s">
        <v>24842</v>
      </c>
    </row>
    <row r="6265" spans="1:8" x14ac:dyDescent="0.3">
      <c r="A6265" s="5" t="s">
        <v>14953</v>
      </c>
      <c r="B6265" s="44" t="s">
        <v>27683</v>
      </c>
      <c r="C6265" s="45">
        <v>35</v>
      </c>
      <c r="D6265" s="45" t="s">
        <v>24841</v>
      </c>
      <c r="E6265" s="45"/>
      <c r="F6265" s="45">
        <v>35</v>
      </c>
      <c r="G6265" s="44"/>
      <c r="H6265" s="169" t="s">
        <v>24842</v>
      </c>
    </row>
    <row r="6266" spans="1:8" x14ac:dyDescent="0.3">
      <c r="A6266" s="5" t="s">
        <v>14954</v>
      </c>
      <c r="B6266" s="44" t="s">
        <v>27609</v>
      </c>
      <c r="C6266" s="45">
        <v>35</v>
      </c>
      <c r="D6266" s="45" t="s">
        <v>24841</v>
      </c>
      <c r="E6266" s="45"/>
      <c r="F6266" s="45">
        <v>35</v>
      </c>
      <c r="G6266" s="44"/>
      <c r="H6266" s="169" t="s">
        <v>24842</v>
      </c>
    </row>
    <row r="6267" spans="1:8" x14ac:dyDescent="0.3">
      <c r="A6267" s="5" t="s">
        <v>14959</v>
      </c>
      <c r="B6267" s="44" t="s">
        <v>27683</v>
      </c>
      <c r="C6267" s="45">
        <v>35</v>
      </c>
      <c r="D6267" s="45" t="s">
        <v>24841</v>
      </c>
      <c r="E6267" s="45"/>
      <c r="F6267" s="45">
        <v>35</v>
      </c>
      <c r="G6267" s="44"/>
      <c r="H6267" s="169" t="s">
        <v>24842</v>
      </c>
    </row>
    <row r="6268" spans="1:8" x14ac:dyDescent="0.3">
      <c r="A6268" s="5" t="s">
        <v>14961</v>
      </c>
      <c r="B6268" s="44" t="s">
        <v>27628</v>
      </c>
      <c r="C6268" s="45">
        <v>35</v>
      </c>
      <c r="D6268" s="45" t="s">
        <v>24841</v>
      </c>
      <c r="E6268" s="45"/>
      <c r="F6268" s="45">
        <v>35</v>
      </c>
      <c r="G6268" s="44"/>
      <c r="H6268" s="169" t="s">
        <v>24842</v>
      </c>
    </row>
    <row r="6269" spans="1:8" x14ac:dyDescent="0.3">
      <c r="A6269" s="5" t="s">
        <v>14962</v>
      </c>
      <c r="B6269" s="44" t="s">
        <v>27619</v>
      </c>
      <c r="C6269" s="45">
        <v>35</v>
      </c>
      <c r="D6269" s="45" t="s">
        <v>24841</v>
      </c>
      <c r="E6269" s="45"/>
      <c r="F6269" s="45">
        <v>35</v>
      </c>
      <c r="G6269" s="44"/>
      <c r="H6269" s="169" t="s">
        <v>24842</v>
      </c>
    </row>
    <row r="6270" spans="1:8" x14ac:dyDescent="0.3">
      <c r="A6270" s="5" t="s">
        <v>14963</v>
      </c>
      <c r="B6270" s="44" t="s">
        <v>27645</v>
      </c>
      <c r="C6270" s="45">
        <v>35</v>
      </c>
      <c r="D6270" s="45" t="s">
        <v>24841</v>
      </c>
      <c r="E6270" s="45"/>
      <c r="F6270" s="45">
        <v>35</v>
      </c>
      <c r="G6270" s="44"/>
      <c r="H6270" s="169" t="s">
        <v>24842</v>
      </c>
    </row>
    <row r="6271" spans="1:8" x14ac:dyDescent="0.3">
      <c r="A6271" s="5" t="s">
        <v>14965</v>
      </c>
      <c r="B6271" s="44" t="s">
        <v>27648</v>
      </c>
      <c r="C6271" s="45">
        <v>35</v>
      </c>
      <c r="D6271" s="45" t="s">
        <v>24841</v>
      </c>
      <c r="E6271" s="45"/>
      <c r="F6271" s="45">
        <v>35</v>
      </c>
      <c r="G6271" s="44"/>
      <c r="H6271" s="169" t="s">
        <v>24842</v>
      </c>
    </row>
    <row r="6272" spans="1:8" x14ac:dyDescent="0.3">
      <c r="A6272" s="5" t="s">
        <v>14966</v>
      </c>
      <c r="B6272" s="44" t="s">
        <v>27683</v>
      </c>
      <c r="C6272" s="45">
        <v>35</v>
      </c>
      <c r="D6272" s="45" t="s">
        <v>24841</v>
      </c>
      <c r="E6272" s="45"/>
      <c r="F6272" s="45">
        <v>35</v>
      </c>
      <c r="G6272" s="44"/>
      <c r="H6272" s="169" t="s">
        <v>24842</v>
      </c>
    </row>
    <row r="6273" spans="1:8" x14ac:dyDescent="0.3">
      <c r="A6273" s="5" t="s">
        <v>14968</v>
      </c>
      <c r="B6273" s="44" t="s">
        <v>27628</v>
      </c>
      <c r="C6273" s="45">
        <v>35</v>
      </c>
      <c r="D6273" s="45" t="s">
        <v>24841</v>
      </c>
      <c r="E6273" s="45"/>
      <c r="F6273" s="45">
        <v>35</v>
      </c>
      <c r="G6273" s="44"/>
      <c r="H6273" s="169" t="s">
        <v>24842</v>
      </c>
    </row>
    <row r="6274" spans="1:8" x14ac:dyDescent="0.3">
      <c r="A6274" s="5" t="s">
        <v>14969</v>
      </c>
      <c r="B6274" s="44" t="s">
        <v>31</v>
      </c>
      <c r="C6274" s="45">
        <v>35</v>
      </c>
      <c r="D6274" s="45" t="s">
        <v>24841</v>
      </c>
      <c r="E6274" s="45"/>
      <c r="F6274" s="45">
        <v>35</v>
      </c>
      <c r="G6274" s="44"/>
      <c r="H6274" s="169" t="s">
        <v>24842</v>
      </c>
    </row>
    <row r="6275" spans="1:8" x14ac:dyDescent="0.3">
      <c r="A6275" s="5" t="s">
        <v>14972</v>
      </c>
      <c r="B6275" s="44" t="s">
        <v>27608</v>
      </c>
      <c r="C6275" s="45">
        <v>35</v>
      </c>
      <c r="D6275" s="45" t="s">
        <v>24841</v>
      </c>
      <c r="E6275" s="45"/>
      <c r="F6275" s="45">
        <v>35</v>
      </c>
      <c r="G6275" s="44"/>
      <c r="H6275" s="169" t="s">
        <v>24842</v>
      </c>
    </row>
    <row r="6276" spans="1:8" x14ac:dyDescent="0.3">
      <c r="A6276" s="5" t="s">
        <v>14973</v>
      </c>
      <c r="B6276" s="44" t="s">
        <v>27648</v>
      </c>
      <c r="C6276" s="45">
        <v>35</v>
      </c>
      <c r="D6276" s="45" t="s">
        <v>24841</v>
      </c>
      <c r="E6276" s="45"/>
      <c r="F6276" s="45">
        <v>35</v>
      </c>
      <c r="G6276" s="44"/>
      <c r="H6276" s="169" t="s">
        <v>24842</v>
      </c>
    </row>
    <row r="6277" spans="1:8" x14ac:dyDescent="0.3">
      <c r="A6277" s="5" t="s">
        <v>14974</v>
      </c>
      <c r="B6277" s="44" t="s">
        <v>27683</v>
      </c>
      <c r="C6277" s="45">
        <v>35</v>
      </c>
      <c r="D6277" s="45" t="s">
        <v>24841</v>
      </c>
      <c r="E6277" s="45"/>
      <c r="F6277" s="45">
        <v>35</v>
      </c>
      <c r="G6277" s="44"/>
      <c r="H6277" s="169" t="s">
        <v>24842</v>
      </c>
    </row>
    <row r="6278" spans="1:8" x14ac:dyDescent="0.3">
      <c r="A6278" s="5" t="s">
        <v>14975</v>
      </c>
      <c r="B6278" s="44" t="s">
        <v>27609</v>
      </c>
      <c r="C6278" s="45">
        <v>35</v>
      </c>
      <c r="D6278" s="45" t="s">
        <v>24841</v>
      </c>
      <c r="E6278" s="45"/>
      <c r="F6278" s="45">
        <v>35</v>
      </c>
      <c r="G6278" s="44"/>
      <c r="H6278" s="169" t="s">
        <v>24842</v>
      </c>
    </row>
    <row r="6279" spans="1:8" x14ac:dyDescent="0.3">
      <c r="A6279" s="5" t="s">
        <v>14978</v>
      </c>
      <c r="B6279" s="44" t="s">
        <v>27608</v>
      </c>
      <c r="C6279" s="45">
        <v>35</v>
      </c>
      <c r="D6279" s="45" t="s">
        <v>24841</v>
      </c>
      <c r="E6279" s="45"/>
      <c r="F6279" s="45">
        <v>35</v>
      </c>
      <c r="G6279" s="44"/>
      <c r="H6279" s="169" t="s">
        <v>24842</v>
      </c>
    </row>
    <row r="6280" spans="1:8" x14ac:dyDescent="0.3">
      <c r="A6280" s="5" t="s">
        <v>14979</v>
      </c>
      <c r="B6280" s="44" t="s">
        <v>27648</v>
      </c>
      <c r="C6280" s="45">
        <v>35</v>
      </c>
      <c r="D6280" s="45" t="s">
        <v>24841</v>
      </c>
      <c r="E6280" s="45"/>
      <c r="F6280" s="45">
        <v>35</v>
      </c>
      <c r="G6280" s="44"/>
      <c r="H6280" s="169" t="s">
        <v>24842</v>
      </c>
    </row>
    <row r="6281" spans="1:8" x14ac:dyDescent="0.3">
      <c r="A6281" s="5" t="s">
        <v>14980</v>
      </c>
      <c r="B6281" s="44" t="s">
        <v>27683</v>
      </c>
      <c r="C6281" s="45">
        <v>35</v>
      </c>
      <c r="D6281" s="45" t="s">
        <v>24841</v>
      </c>
      <c r="E6281" s="45"/>
      <c r="F6281" s="45">
        <v>35</v>
      </c>
      <c r="G6281" s="44"/>
      <c r="H6281" s="169" t="s">
        <v>24842</v>
      </c>
    </row>
    <row r="6282" spans="1:8" x14ac:dyDescent="0.3">
      <c r="A6282" s="5" t="s">
        <v>14981</v>
      </c>
      <c r="B6282" s="44" t="s">
        <v>27684</v>
      </c>
      <c r="C6282" s="45">
        <v>35</v>
      </c>
      <c r="D6282" s="45" t="s">
        <v>24841</v>
      </c>
      <c r="E6282" s="45"/>
      <c r="F6282" s="45">
        <v>35</v>
      </c>
      <c r="G6282" s="44"/>
      <c r="H6282" s="169" t="s">
        <v>24842</v>
      </c>
    </row>
    <row r="6283" spans="1:8" x14ac:dyDescent="0.3">
      <c r="A6283" s="5" t="s">
        <v>14983</v>
      </c>
      <c r="B6283" s="44" t="s">
        <v>27609</v>
      </c>
      <c r="C6283" s="45">
        <v>35</v>
      </c>
      <c r="D6283" s="45" t="s">
        <v>24841</v>
      </c>
      <c r="E6283" s="45"/>
      <c r="F6283" s="45">
        <v>35</v>
      </c>
      <c r="G6283" s="44"/>
      <c r="H6283" s="169" t="s">
        <v>24842</v>
      </c>
    </row>
    <row r="6284" spans="1:8" x14ac:dyDescent="0.3">
      <c r="A6284" s="5" t="s">
        <v>14986</v>
      </c>
      <c r="B6284" s="44" t="s">
        <v>27608</v>
      </c>
      <c r="C6284" s="45">
        <v>35</v>
      </c>
      <c r="D6284" s="45" t="s">
        <v>24841</v>
      </c>
      <c r="E6284" s="45"/>
      <c r="F6284" s="45">
        <v>35</v>
      </c>
      <c r="G6284" s="44"/>
      <c r="H6284" s="169" t="s">
        <v>24842</v>
      </c>
    </row>
    <row r="6285" spans="1:8" x14ac:dyDescent="0.3">
      <c r="A6285" s="5" t="s">
        <v>14987</v>
      </c>
      <c r="B6285" s="44" t="s">
        <v>27648</v>
      </c>
      <c r="C6285" s="45">
        <v>35</v>
      </c>
      <c r="D6285" s="45" t="s">
        <v>24841</v>
      </c>
      <c r="E6285" s="45"/>
      <c r="F6285" s="45">
        <v>35</v>
      </c>
      <c r="G6285" s="44"/>
      <c r="H6285" s="169" t="s">
        <v>24842</v>
      </c>
    </row>
    <row r="6286" spans="1:8" x14ac:dyDescent="0.3">
      <c r="A6286" s="5" t="s">
        <v>14988</v>
      </c>
      <c r="B6286" s="44" t="s">
        <v>27683</v>
      </c>
      <c r="C6286" s="45">
        <v>35</v>
      </c>
      <c r="D6286" s="45" t="s">
        <v>24841</v>
      </c>
      <c r="E6286" s="45"/>
      <c r="F6286" s="45">
        <v>35</v>
      </c>
      <c r="G6286" s="44"/>
      <c r="H6286" s="169" t="s">
        <v>24842</v>
      </c>
    </row>
    <row r="6287" spans="1:8" x14ac:dyDescent="0.3">
      <c r="A6287" s="5" t="s">
        <v>14989</v>
      </c>
      <c r="B6287" s="44" t="s">
        <v>27609</v>
      </c>
      <c r="C6287" s="45">
        <v>35</v>
      </c>
      <c r="D6287" s="45" t="s">
        <v>24841</v>
      </c>
      <c r="E6287" s="45"/>
      <c r="F6287" s="45">
        <v>35</v>
      </c>
      <c r="G6287" s="44"/>
      <c r="H6287" s="169" t="s">
        <v>24842</v>
      </c>
    </row>
    <row r="6288" spans="1:8" x14ac:dyDescent="0.3">
      <c r="A6288" s="5" t="s">
        <v>14991</v>
      </c>
      <c r="B6288" s="44" t="s">
        <v>27608</v>
      </c>
      <c r="C6288" s="45">
        <v>35</v>
      </c>
      <c r="D6288" s="45" t="s">
        <v>24841</v>
      </c>
      <c r="E6288" s="45"/>
      <c r="F6288" s="45">
        <v>35</v>
      </c>
      <c r="G6288" s="44"/>
      <c r="H6288" s="169" t="s">
        <v>24842</v>
      </c>
    </row>
    <row r="6289" spans="1:8" x14ac:dyDescent="0.3">
      <c r="A6289" s="5" t="s">
        <v>14992</v>
      </c>
      <c r="B6289" s="44" t="s">
        <v>27648</v>
      </c>
      <c r="C6289" s="45">
        <v>35</v>
      </c>
      <c r="D6289" s="45" t="s">
        <v>24841</v>
      </c>
      <c r="E6289" s="45"/>
      <c r="F6289" s="45">
        <v>35</v>
      </c>
      <c r="G6289" s="44"/>
      <c r="H6289" s="169" t="s">
        <v>24842</v>
      </c>
    </row>
    <row r="6290" spans="1:8" x14ac:dyDescent="0.3">
      <c r="A6290" s="5" t="s">
        <v>14993</v>
      </c>
      <c r="B6290" s="44" t="s">
        <v>27683</v>
      </c>
      <c r="C6290" s="45">
        <v>35</v>
      </c>
      <c r="D6290" s="45" t="s">
        <v>24841</v>
      </c>
      <c r="E6290" s="45"/>
      <c r="F6290" s="45">
        <v>35</v>
      </c>
      <c r="G6290" s="44"/>
      <c r="H6290" s="169" t="s">
        <v>24842</v>
      </c>
    </row>
    <row r="6291" spans="1:8" x14ac:dyDescent="0.3">
      <c r="A6291" s="5" t="s">
        <v>14994</v>
      </c>
      <c r="B6291" s="44" t="s">
        <v>27609</v>
      </c>
      <c r="C6291" s="45">
        <v>35</v>
      </c>
      <c r="D6291" s="45" t="s">
        <v>24841</v>
      </c>
      <c r="E6291" s="45"/>
      <c r="F6291" s="45">
        <v>35</v>
      </c>
      <c r="G6291" s="44"/>
      <c r="H6291" s="169" t="s">
        <v>24842</v>
      </c>
    </row>
    <row r="6292" spans="1:8" x14ac:dyDescent="0.3">
      <c r="A6292" s="5" t="s">
        <v>14997</v>
      </c>
      <c r="B6292" s="44" t="s">
        <v>27670</v>
      </c>
      <c r="C6292" s="45">
        <v>35</v>
      </c>
      <c r="D6292" s="45" t="s">
        <v>24841</v>
      </c>
      <c r="E6292" s="45"/>
      <c r="F6292" s="45">
        <v>35</v>
      </c>
      <c r="G6292" s="44"/>
      <c r="H6292" s="169" t="s">
        <v>24842</v>
      </c>
    </row>
    <row r="6293" spans="1:8" x14ac:dyDescent="0.3">
      <c r="A6293" s="5" t="s">
        <v>14998</v>
      </c>
      <c r="B6293" s="44" t="s">
        <v>27682</v>
      </c>
      <c r="C6293" s="45">
        <v>35</v>
      </c>
      <c r="D6293" s="45" t="s">
        <v>24841</v>
      </c>
      <c r="E6293" s="45"/>
      <c r="F6293" s="45">
        <v>35</v>
      </c>
      <c r="G6293" s="44"/>
      <c r="H6293" s="169" t="s">
        <v>24842</v>
      </c>
    </row>
    <row r="6294" spans="1:8" x14ac:dyDescent="0.3">
      <c r="A6294" s="5" t="s">
        <v>14999</v>
      </c>
      <c r="B6294" s="44" t="s">
        <v>27624</v>
      </c>
      <c r="C6294" s="45">
        <v>35</v>
      </c>
      <c r="D6294" s="45" t="s">
        <v>24841</v>
      </c>
      <c r="E6294" s="45"/>
      <c r="F6294" s="45">
        <v>35</v>
      </c>
      <c r="G6294" s="44"/>
      <c r="H6294" s="169" t="s">
        <v>24842</v>
      </c>
    </row>
    <row r="6295" spans="1:8" x14ac:dyDescent="0.3">
      <c r="A6295" s="5" t="s">
        <v>15002</v>
      </c>
      <c r="B6295" s="44" t="s">
        <v>27670</v>
      </c>
      <c r="C6295" s="45">
        <v>35</v>
      </c>
      <c r="D6295" s="45" t="s">
        <v>24841</v>
      </c>
      <c r="E6295" s="45"/>
      <c r="F6295" s="45">
        <v>35</v>
      </c>
      <c r="G6295" s="44"/>
      <c r="H6295" s="169" t="s">
        <v>24842</v>
      </c>
    </row>
    <row r="6296" spans="1:8" x14ac:dyDescent="0.3">
      <c r="A6296" s="5" t="s">
        <v>15003</v>
      </c>
      <c r="B6296" s="44" t="s">
        <v>27682</v>
      </c>
      <c r="C6296" s="45">
        <v>35</v>
      </c>
      <c r="D6296" s="45" t="s">
        <v>24841</v>
      </c>
      <c r="E6296" s="45"/>
      <c r="F6296" s="45">
        <v>35</v>
      </c>
      <c r="G6296" s="44"/>
      <c r="H6296" s="169" t="s">
        <v>24842</v>
      </c>
    </row>
    <row r="6297" spans="1:8" x14ac:dyDescent="0.3">
      <c r="A6297" s="5" t="s">
        <v>15004</v>
      </c>
      <c r="B6297" s="44" t="s">
        <v>27624</v>
      </c>
      <c r="C6297" s="45">
        <v>35</v>
      </c>
      <c r="D6297" s="45" t="s">
        <v>24841</v>
      </c>
      <c r="E6297" s="45"/>
      <c r="F6297" s="45">
        <v>35</v>
      </c>
      <c r="G6297" s="44"/>
      <c r="H6297" s="169" t="s">
        <v>24842</v>
      </c>
    </row>
    <row r="6298" spans="1:8" x14ac:dyDescent="0.3">
      <c r="A6298" s="5" t="s">
        <v>15009</v>
      </c>
      <c r="B6298" s="44" t="s">
        <v>27648</v>
      </c>
      <c r="C6298" s="45">
        <v>35</v>
      </c>
      <c r="D6298" s="45" t="s">
        <v>24841</v>
      </c>
      <c r="E6298" s="45"/>
      <c r="F6298" s="45">
        <v>35</v>
      </c>
      <c r="G6298" s="44"/>
      <c r="H6298" s="169" t="s">
        <v>24842</v>
      </c>
    </row>
    <row r="6299" spans="1:8" x14ac:dyDescent="0.3">
      <c r="A6299" s="5" t="s">
        <v>15010</v>
      </c>
      <c r="B6299" s="44" t="s">
        <v>27643</v>
      </c>
      <c r="C6299" s="45">
        <v>35</v>
      </c>
      <c r="D6299" s="45" t="s">
        <v>24841</v>
      </c>
      <c r="E6299" s="45"/>
      <c r="F6299" s="45">
        <v>35</v>
      </c>
      <c r="G6299" s="44"/>
      <c r="H6299" s="169" t="s">
        <v>24842</v>
      </c>
    </row>
    <row r="6300" spans="1:8" x14ac:dyDescent="0.3">
      <c r="A6300" s="5" t="s">
        <v>15011</v>
      </c>
      <c r="B6300" s="44" t="s">
        <v>27609</v>
      </c>
      <c r="C6300" s="45">
        <v>35</v>
      </c>
      <c r="D6300" s="45" t="s">
        <v>24841</v>
      </c>
      <c r="E6300" s="45"/>
      <c r="F6300" s="45">
        <v>35</v>
      </c>
      <c r="G6300" s="44"/>
      <c r="H6300" s="169" t="s">
        <v>24842</v>
      </c>
    </row>
    <row r="6301" spans="1:8" x14ac:dyDescent="0.3">
      <c r="A6301" s="5" t="s">
        <v>15014</v>
      </c>
      <c r="B6301" s="44" t="s">
        <v>27648</v>
      </c>
      <c r="C6301" s="45">
        <v>35</v>
      </c>
      <c r="D6301" s="45" t="s">
        <v>24841</v>
      </c>
      <c r="E6301" s="45"/>
      <c r="F6301" s="45">
        <v>35</v>
      </c>
      <c r="G6301" s="44"/>
      <c r="H6301" s="169" t="s">
        <v>24842</v>
      </c>
    </row>
    <row r="6302" spans="1:8" x14ac:dyDescent="0.3">
      <c r="A6302" s="5" t="s">
        <v>15015</v>
      </c>
      <c r="B6302" s="44" t="s">
        <v>27643</v>
      </c>
      <c r="C6302" s="45">
        <v>35</v>
      </c>
      <c r="D6302" s="45" t="s">
        <v>24841</v>
      </c>
      <c r="E6302" s="45"/>
      <c r="F6302" s="45">
        <v>35</v>
      </c>
      <c r="G6302" s="44"/>
      <c r="H6302" s="169" t="s">
        <v>24842</v>
      </c>
    </row>
    <row r="6303" spans="1:8" x14ac:dyDescent="0.3">
      <c r="A6303" s="5" t="s">
        <v>15016</v>
      </c>
      <c r="B6303" s="44" t="s">
        <v>27609</v>
      </c>
      <c r="C6303" s="45">
        <v>35</v>
      </c>
      <c r="D6303" s="45" t="s">
        <v>24841</v>
      </c>
      <c r="E6303" s="45"/>
      <c r="F6303" s="45">
        <v>35</v>
      </c>
      <c r="G6303" s="44"/>
      <c r="H6303" s="169" t="s">
        <v>24842</v>
      </c>
    </row>
    <row r="6304" spans="1:8" x14ac:dyDescent="0.3">
      <c r="A6304" s="5" t="s">
        <v>15018</v>
      </c>
      <c r="B6304" s="44" t="s">
        <v>27648</v>
      </c>
      <c r="C6304" s="45">
        <v>35</v>
      </c>
      <c r="D6304" s="45" t="s">
        <v>24841</v>
      </c>
      <c r="E6304" s="45"/>
      <c r="F6304" s="45">
        <v>35</v>
      </c>
      <c r="G6304" s="44"/>
      <c r="H6304" s="169" t="s">
        <v>24842</v>
      </c>
    </row>
    <row r="6305" spans="1:8" x14ac:dyDescent="0.3">
      <c r="A6305" s="5" t="s">
        <v>15020</v>
      </c>
      <c r="B6305" s="44" t="s">
        <v>27644</v>
      </c>
      <c r="C6305" s="45">
        <v>35</v>
      </c>
      <c r="D6305" s="45" t="s">
        <v>24841</v>
      </c>
      <c r="E6305" s="45"/>
      <c r="F6305" s="45">
        <v>35</v>
      </c>
      <c r="G6305" s="44"/>
      <c r="H6305" s="169" t="s">
        <v>24842</v>
      </c>
    </row>
    <row r="6306" spans="1:8" x14ac:dyDescent="0.3">
      <c r="A6306" s="5" t="s">
        <v>15021</v>
      </c>
      <c r="B6306" s="44" t="s">
        <v>31</v>
      </c>
      <c r="C6306" s="45">
        <v>35</v>
      </c>
      <c r="D6306" s="45" t="s">
        <v>24841</v>
      </c>
      <c r="E6306" s="45"/>
      <c r="F6306" s="45">
        <v>35</v>
      </c>
      <c r="G6306" s="44"/>
      <c r="H6306" s="169" t="s">
        <v>24842</v>
      </c>
    </row>
    <row r="6307" spans="1:8" x14ac:dyDescent="0.3">
      <c r="A6307" s="5" t="s">
        <v>15026</v>
      </c>
      <c r="B6307" s="44" t="s">
        <v>27643</v>
      </c>
      <c r="C6307" s="45">
        <v>35</v>
      </c>
      <c r="D6307" s="45" t="s">
        <v>24841</v>
      </c>
      <c r="E6307" s="45"/>
      <c r="F6307" s="45">
        <v>35</v>
      </c>
      <c r="G6307" s="44"/>
      <c r="H6307" s="169" t="s">
        <v>24842</v>
      </c>
    </row>
    <row r="6308" spans="1:8" x14ac:dyDescent="0.3">
      <c r="A6308" s="5" t="s">
        <v>15027</v>
      </c>
      <c r="B6308" s="44" t="s">
        <v>27609</v>
      </c>
      <c r="C6308" s="45">
        <v>35</v>
      </c>
      <c r="D6308" s="45" t="s">
        <v>24841</v>
      </c>
      <c r="E6308" s="45"/>
      <c r="F6308" s="45">
        <v>35</v>
      </c>
      <c r="G6308" s="44"/>
      <c r="H6308" s="169" t="s">
        <v>24842</v>
      </c>
    </row>
    <row r="6309" spans="1:8" x14ac:dyDescent="0.3">
      <c r="A6309" s="5" t="s">
        <v>15030</v>
      </c>
      <c r="B6309" s="44" t="s">
        <v>27648</v>
      </c>
      <c r="C6309" s="45">
        <v>35</v>
      </c>
      <c r="D6309" s="45" t="s">
        <v>24841</v>
      </c>
      <c r="E6309" s="45"/>
      <c r="F6309" s="45">
        <v>35</v>
      </c>
      <c r="G6309" s="44"/>
      <c r="H6309" s="169" t="s">
        <v>24842</v>
      </c>
    </row>
    <row r="6310" spans="1:8" x14ac:dyDescent="0.3">
      <c r="A6310" s="5" t="s">
        <v>15031</v>
      </c>
      <c r="B6310" s="44" t="s">
        <v>27643</v>
      </c>
      <c r="C6310" s="45">
        <v>35</v>
      </c>
      <c r="D6310" s="45" t="s">
        <v>24841</v>
      </c>
      <c r="E6310" s="45"/>
      <c r="F6310" s="45">
        <v>35</v>
      </c>
      <c r="G6310" s="44"/>
      <c r="H6310" s="169" t="s">
        <v>24842</v>
      </c>
    </row>
    <row r="6311" spans="1:8" x14ac:dyDescent="0.3">
      <c r="A6311" s="5" t="s">
        <v>15032</v>
      </c>
      <c r="B6311" s="44" t="s">
        <v>27609</v>
      </c>
      <c r="C6311" s="45">
        <v>35</v>
      </c>
      <c r="D6311" s="45" t="s">
        <v>24841</v>
      </c>
      <c r="E6311" s="45"/>
      <c r="F6311" s="45">
        <v>35</v>
      </c>
      <c r="G6311" s="44"/>
      <c r="H6311" s="169" t="s">
        <v>24842</v>
      </c>
    </row>
    <row r="6312" spans="1:8" x14ac:dyDescent="0.3">
      <c r="A6312" s="5" t="s">
        <v>15035</v>
      </c>
      <c r="B6312" s="44" t="s">
        <v>27648</v>
      </c>
      <c r="C6312" s="45">
        <v>35</v>
      </c>
      <c r="D6312" s="45" t="s">
        <v>24841</v>
      </c>
      <c r="E6312" s="45"/>
      <c r="F6312" s="45">
        <v>35</v>
      </c>
      <c r="G6312" s="44"/>
      <c r="H6312" s="169" t="s">
        <v>24842</v>
      </c>
    </row>
    <row r="6313" spans="1:8" x14ac:dyDescent="0.3">
      <c r="A6313" s="5" t="s">
        <v>15036</v>
      </c>
      <c r="B6313" s="44" t="s">
        <v>27643</v>
      </c>
      <c r="C6313" s="45">
        <v>35</v>
      </c>
      <c r="D6313" s="45" t="s">
        <v>24841</v>
      </c>
      <c r="E6313" s="45"/>
      <c r="F6313" s="45">
        <v>35</v>
      </c>
      <c r="G6313" s="44"/>
      <c r="H6313" s="169" t="s">
        <v>24842</v>
      </c>
    </row>
    <row r="6314" spans="1:8" x14ac:dyDescent="0.3">
      <c r="A6314" s="5" t="s">
        <v>15037</v>
      </c>
      <c r="B6314" s="44" t="s">
        <v>27609</v>
      </c>
      <c r="C6314" s="45">
        <v>35</v>
      </c>
      <c r="D6314" s="45" t="s">
        <v>24841</v>
      </c>
      <c r="E6314" s="45"/>
      <c r="F6314" s="45">
        <v>35</v>
      </c>
      <c r="G6314" s="44"/>
      <c r="H6314" s="169" t="s">
        <v>24842</v>
      </c>
    </row>
    <row r="6315" spans="1:8" x14ac:dyDescent="0.3">
      <c r="A6315" s="5" t="s">
        <v>15039</v>
      </c>
      <c r="B6315" s="44" t="s">
        <v>27648</v>
      </c>
      <c r="C6315" s="45">
        <v>35</v>
      </c>
      <c r="D6315" s="45" t="s">
        <v>24841</v>
      </c>
      <c r="E6315" s="45"/>
      <c r="F6315" s="45">
        <v>35</v>
      </c>
      <c r="G6315" s="44"/>
      <c r="H6315" s="169" t="s">
        <v>24842</v>
      </c>
    </row>
    <row r="6316" spans="1:8" x14ac:dyDescent="0.3">
      <c r="A6316" s="5" t="s">
        <v>15040</v>
      </c>
      <c r="B6316" s="44" t="s">
        <v>27643</v>
      </c>
      <c r="C6316" s="45">
        <v>35</v>
      </c>
      <c r="D6316" s="45" t="s">
        <v>24841</v>
      </c>
      <c r="E6316" s="45"/>
      <c r="F6316" s="45">
        <v>35</v>
      </c>
      <c r="G6316" s="44"/>
      <c r="H6316" s="169" t="s">
        <v>24842</v>
      </c>
    </row>
    <row r="6317" spans="1:8" x14ac:dyDescent="0.3">
      <c r="A6317" s="5" t="s">
        <v>15041</v>
      </c>
      <c r="B6317" s="44" t="s">
        <v>27609</v>
      </c>
      <c r="C6317" s="45">
        <v>35</v>
      </c>
      <c r="D6317" s="45" t="s">
        <v>24841</v>
      </c>
      <c r="E6317" s="45"/>
      <c r="F6317" s="45">
        <v>35</v>
      </c>
      <c r="G6317" s="44"/>
      <c r="H6317" s="169" t="s">
        <v>24842</v>
      </c>
    </row>
    <row r="6318" spans="1:8" x14ac:dyDescent="0.3">
      <c r="A6318" s="5" t="s">
        <v>15044</v>
      </c>
      <c r="B6318" s="44" t="s">
        <v>27670</v>
      </c>
      <c r="C6318" s="45">
        <v>35</v>
      </c>
      <c r="D6318" s="45" t="s">
        <v>24841</v>
      </c>
      <c r="E6318" s="45"/>
      <c r="F6318" s="45">
        <v>35</v>
      </c>
      <c r="G6318" s="44"/>
      <c r="H6318" s="169" t="s">
        <v>24842</v>
      </c>
    </row>
    <row r="6319" spans="1:8" x14ac:dyDescent="0.3">
      <c r="A6319" s="5" t="s">
        <v>15045</v>
      </c>
      <c r="B6319" s="44" t="s">
        <v>27624</v>
      </c>
      <c r="C6319" s="45">
        <v>35</v>
      </c>
      <c r="D6319" s="45" t="s">
        <v>24841</v>
      </c>
      <c r="E6319" s="45"/>
      <c r="F6319" s="45">
        <v>35</v>
      </c>
      <c r="G6319" s="44"/>
      <c r="H6319" s="169" t="s">
        <v>24842</v>
      </c>
    </row>
    <row r="6320" spans="1:8" x14ac:dyDescent="0.3">
      <c r="A6320" s="5" t="s">
        <v>15050</v>
      </c>
      <c r="B6320" s="44" t="s">
        <v>27685</v>
      </c>
      <c r="C6320" s="45">
        <v>35</v>
      </c>
      <c r="D6320" s="45" t="s">
        <v>24841</v>
      </c>
      <c r="E6320" s="45"/>
      <c r="F6320" s="45">
        <v>35</v>
      </c>
      <c r="G6320" s="44"/>
      <c r="H6320" s="169" t="s">
        <v>24842</v>
      </c>
    </row>
    <row r="6321" spans="1:8" x14ac:dyDescent="0.3">
      <c r="A6321" s="5" t="s">
        <v>15052</v>
      </c>
      <c r="B6321" s="44" t="s">
        <v>27474</v>
      </c>
      <c r="C6321" s="45">
        <v>35</v>
      </c>
      <c r="D6321" s="45" t="s">
        <v>24841</v>
      </c>
      <c r="E6321" s="45"/>
      <c r="F6321" s="45">
        <v>35</v>
      </c>
      <c r="G6321" s="44"/>
      <c r="H6321" s="169" t="s">
        <v>24842</v>
      </c>
    </row>
    <row r="6322" spans="1:8" x14ac:dyDescent="0.3">
      <c r="A6322" s="5" t="s">
        <v>15053</v>
      </c>
      <c r="B6322" s="44" t="s">
        <v>18</v>
      </c>
      <c r="C6322" s="45">
        <v>35</v>
      </c>
      <c r="D6322" s="45" t="s">
        <v>24841</v>
      </c>
      <c r="E6322" s="45"/>
      <c r="F6322" s="45">
        <v>35</v>
      </c>
      <c r="G6322" s="44"/>
      <c r="H6322" s="169" t="s">
        <v>24842</v>
      </c>
    </row>
    <row r="6323" spans="1:8" x14ac:dyDescent="0.3">
      <c r="A6323" s="5" t="s">
        <v>15054</v>
      </c>
      <c r="B6323" s="44" t="s">
        <v>27670</v>
      </c>
      <c r="C6323" s="45">
        <v>35</v>
      </c>
      <c r="D6323" s="45" t="s">
        <v>24841</v>
      </c>
      <c r="E6323" s="45"/>
      <c r="F6323" s="45">
        <v>35</v>
      </c>
      <c r="G6323" s="44"/>
      <c r="H6323" s="169" t="s">
        <v>24842</v>
      </c>
    </row>
    <row r="6324" spans="1:8" x14ac:dyDescent="0.3">
      <c r="A6324" s="5" t="s">
        <v>15055</v>
      </c>
      <c r="B6324" s="44" t="s">
        <v>27682</v>
      </c>
      <c r="C6324" s="45">
        <v>35</v>
      </c>
      <c r="D6324" s="45" t="s">
        <v>24841</v>
      </c>
      <c r="E6324" s="45"/>
      <c r="F6324" s="45">
        <v>35</v>
      </c>
      <c r="G6324" s="44"/>
      <c r="H6324" s="169" t="s">
        <v>24842</v>
      </c>
    </row>
    <row r="6325" spans="1:8" x14ac:dyDescent="0.3">
      <c r="A6325" s="5" t="s">
        <v>15056</v>
      </c>
      <c r="B6325" s="44" t="s">
        <v>27624</v>
      </c>
      <c r="C6325" s="45">
        <v>35</v>
      </c>
      <c r="D6325" s="45" t="s">
        <v>24841</v>
      </c>
      <c r="E6325" s="45"/>
      <c r="F6325" s="45">
        <v>35</v>
      </c>
      <c r="G6325" s="44"/>
      <c r="H6325" s="169" t="s">
        <v>24842</v>
      </c>
    </row>
    <row r="6326" spans="1:8" x14ac:dyDescent="0.3">
      <c r="A6326" s="5" t="s">
        <v>15059</v>
      </c>
      <c r="B6326" s="44" t="s">
        <v>27670</v>
      </c>
      <c r="C6326" s="45">
        <v>35</v>
      </c>
      <c r="D6326" s="45" t="s">
        <v>24841</v>
      </c>
      <c r="E6326" s="45"/>
      <c r="F6326" s="45">
        <v>35</v>
      </c>
      <c r="G6326" s="44"/>
      <c r="H6326" s="169" t="s">
        <v>24842</v>
      </c>
    </row>
    <row r="6327" spans="1:8" x14ac:dyDescent="0.3">
      <c r="A6327" s="5" t="s">
        <v>15060</v>
      </c>
      <c r="B6327" s="44" t="s">
        <v>27580</v>
      </c>
      <c r="C6327" s="45">
        <v>35</v>
      </c>
      <c r="D6327" s="45" t="s">
        <v>24841</v>
      </c>
      <c r="E6327" s="45"/>
      <c r="F6327" s="45">
        <v>35</v>
      </c>
      <c r="G6327" s="44"/>
      <c r="H6327" s="169" t="s">
        <v>24842</v>
      </c>
    </row>
    <row r="6328" spans="1:8" x14ac:dyDescent="0.3">
      <c r="A6328" s="5" t="s">
        <v>15062</v>
      </c>
      <c r="B6328" s="44" t="s">
        <v>27628</v>
      </c>
      <c r="C6328" s="45">
        <v>35</v>
      </c>
      <c r="D6328" s="45" t="s">
        <v>24841</v>
      </c>
      <c r="E6328" s="45"/>
      <c r="F6328" s="45">
        <v>35</v>
      </c>
      <c r="G6328" s="44"/>
      <c r="H6328" s="169" t="s">
        <v>24842</v>
      </c>
    </row>
    <row r="6329" spans="1:8" x14ac:dyDescent="0.3">
      <c r="A6329" s="5" t="s">
        <v>15063</v>
      </c>
      <c r="B6329" s="44" t="s">
        <v>31</v>
      </c>
      <c r="C6329" s="45">
        <v>35</v>
      </c>
      <c r="D6329" s="45" t="s">
        <v>24841</v>
      </c>
      <c r="E6329" s="45"/>
      <c r="F6329" s="45">
        <v>35</v>
      </c>
      <c r="G6329" s="44"/>
      <c r="H6329" s="169" t="s">
        <v>24842</v>
      </c>
    </row>
    <row r="6330" spans="1:8" x14ac:dyDescent="0.3">
      <c r="A6330" s="5" t="s">
        <v>15068</v>
      </c>
      <c r="B6330" s="44" t="s">
        <v>27648</v>
      </c>
      <c r="C6330" s="45">
        <v>35</v>
      </c>
      <c r="D6330" s="45" t="s">
        <v>24841</v>
      </c>
      <c r="E6330" s="45"/>
      <c r="F6330" s="45">
        <v>35</v>
      </c>
      <c r="G6330" s="44"/>
      <c r="H6330" s="169" t="s">
        <v>24842</v>
      </c>
    </row>
    <row r="6331" spans="1:8" x14ac:dyDescent="0.3">
      <c r="A6331" s="5" t="s">
        <v>15069</v>
      </c>
      <c r="B6331" s="44" t="s">
        <v>27683</v>
      </c>
      <c r="C6331" s="45">
        <v>35</v>
      </c>
      <c r="D6331" s="45" t="s">
        <v>24841</v>
      </c>
      <c r="E6331" s="45"/>
      <c r="F6331" s="45">
        <v>35</v>
      </c>
      <c r="G6331" s="44"/>
      <c r="H6331" s="169" t="s">
        <v>24842</v>
      </c>
    </row>
    <row r="6332" spans="1:8" x14ac:dyDescent="0.3">
      <c r="A6332" s="5" t="s">
        <v>15070</v>
      </c>
      <c r="B6332" s="44" t="s">
        <v>27609</v>
      </c>
      <c r="C6332" s="45">
        <v>35</v>
      </c>
      <c r="D6332" s="45" t="s">
        <v>24841</v>
      </c>
      <c r="E6332" s="45"/>
      <c r="F6332" s="45">
        <v>35</v>
      </c>
      <c r="G6332" s="44"/>
      <c r="H6332" s="169" t="s">
        <v>24842</v>
      </c>
    </row>
    <row r="6333" spans="1:8" x14ac:dyDescent="0.3">
      <c r="A6333" s="5" t="s">
        <v>15071</v>
      </c>
      <c r="B6333" s="44" t="s">
        <v>27686</v>
      </c>
      <c r="C6333" s="45">
        <v>35</v>
      </c>
      <c r="D6333" s="45" t="s">
        <v>24841</v>
      </c>
      <c r="E6333" s="45"/>
      <c r="F6333" s="45">
        <v>35</v>
      </c>
      <c r="G6333" s="44"/>
      <c r="H6333" s="169" t="s">
        <v>24842</v>
      </c>
    </row>
    <row r="6334" spans="1:8" x14ac:dyDescent="0.3">
      <c r="A6334" s="5" t="s">
        <v>15075</v>
      </c>
      <c r="B6334" s="44" t="s">
        <v>27683</v>
      </c>
      <c r="C6334" s="45">
        <v>35</v>
      </c>
      <c r="D6334" s="45" t="s">
        <v>24841</v>
      </c>
      <c r="E6334" s="45"/>
      <c r="F6334" s="45">
        <v>35</v>
      </c>
      <c r="G6334" s="44"/>
      <c r="H6334" s="169" t="s">
        <v>24842</v>
      </c>
    </row>
    <row r="6335" spans="1:8" x14ac:dyDescent="0.3">
      <c r="A6335" s="5" t="s">
        <v>15076</v>
      </c>
      <c r="B6335" s="44" t="s">
        <v>27609</v>
      </c>
      <c r="C6335" s="45">
        <v>35</v>
      </c>
      <c r="D6335" s="45" t="s">
        <v>24841</v>
      </c>
      <c r="E6335" s="45"/>
      <c r="F6335" s="45">
        <v>35</v>
      </c>
      <c r="G6335" s="44"/>
      <c r="H6335" s="169" t="s">
        <v>24842</v>
      </c>
    </row>
    <row r="6336" spans="1:8" x14ac:dyDescent="0.3">
      <c r="A6336" s="5" t="s">
        <v>15079</v>
      </c>
      <c r="B6336" s="44" t="s">
        <v>27683</v>
      </c>
      <c r="C6336" s="45">
        <v>35</v>
      </c>
      <c r="D6336" s="45" t="s">
        <v>24841</v>
      </c>
      <c r="E6336" s="45"/>
      <c r="F6336" s="45">
        <v>35</v>
      </c>
      <c r="G6336" s="44"/>
      <c r="H6336" s="169" t="s">
        <v>24842</v>
      </c>
    </row>
    <row r="6337" spans="1:8" x14ac:dyDescent="0.3">
      <c r="A6337" s="5" t="s">
        <v>15080</v>
      </c>
      <c r="B6337" s="44" t="s">
        <v>27609</v>
      </c>
      <c r="C6337" s="45">
        <v>35</v>
      </c>
      <c r="D6337" s="45" t="s">
        <v>24841</v>
      </c>
      <c r="E6337" s="45"/>
      <c r="F6337" s="45">
        <v>35</v>
      </c>
      <c r="G6337" s="44"/>
      <c r="H6337" s="169" t="s">
        <v>24842</v>
      </c>
    </row>
    <row r="6338" spans="1:8" ht="26.4" x14ac:dyDescent="0.3">
      <c r="A6338" s="5" t="s">
        <v>15081</v>
      </c>
      <c r="B6338" s="44" t="s">
        <v>27687</v>
      </c>
      <c r="C6338" s="45">
        <v>35</v>
      </c>
      <c r="D6338" s="45" t="s">
        <v>24841</v>
      </c>
      <c r="E6338" s="45"/>
      <c r="F6338" s="45">
        <v>35</v>
      </c>
      <c r="G6338" s="44"/>
      <c r="H6338" s="169" t="s">
        <v>24842</v>
      </c>
    </row>
    <row r="6339" spans="1:8" x14ac:dyDescent="0.3">
      <c r="A6339" s="5" t="s">
        <v>15085</v>
      </c>
      <c r="B6339" s="44" t="s">
        <v>27670</v>
      </c>
      <c r="C6339" s="45">
        <v>35</v>
      </c>
      <c r="D6339" s="45" t="s">
        <v>24841</v>
      </c>
      <c r="E6339" s="45"/>
      <c r="F6339" s="45">
        <v>35</v>
      </c>
      <c r="G6339" s="44"/>
      <c r="H6339" s="169" t="s">
        <v>24842</v>
      </c>
    </row>
    <row r="6340" spans="1:8" x14ac:dyDescent="0.3">
      <c r="A6340" s="5" t="s">
        <v>15086</v>
      </c>
      <c r="B6340" s="44" t="s">
        <v>27682</v>
      </c>
      <c r="C6340" s="45">
        <v>35</v>
      </c>
      <c r="D6340" s="45" t="s">
        <v>24841</v>
      </c>
      <c r="E6340" s="45"/>
      <c r="F6340" s="45">
        <v>35</v>
      </c>
      <c r="G6340" s="44"/>
      <c r="H6340" s="169" t="s">
        <v>24842</v>
      </c>
    </row>
    <row r="6341" spans="1:8" x14ac:dyDescent="0.3">
      <c r="A6341" s="5" t="s">
        <v>15088</v>
      </c>
      <c r="B6341" s="44" t="s">
        <v>27628</v>
      </c>
      <c r="C6341" s="45">
        <v>35</v>
      </c>
      <c r="D6341" s="45" t="s">
        <v>24841</v>
      </c>
      <c r="E6341" s="45"/>
      <c r="F6341" s="45">
        <v>35</v>
      </c>
      <c r="G6341" s="44"/>
      <c r="H6341" s="169" t="s">
        <v>24842</v>
      </c>
    </row>
    <row r="6342" spans="1:8" x14ac:dyDescent="0.3">
      <c r="A6342" s="5" t="s">
        <v>15089</v>
      </c>
      <c r="B6342" s="44" t="s">
        <v>31</v>
      </c>
      <c r="C6342" s="45">
        <v>35</v>
      </c>
      <c r="D6342" s="45" t="s">
        <v>24841</v>
      </c>
      <c r="E6342" s="45"/>
      <c r="F6342" s="45">
        <v>35</v>
      </c>
      <c r="G6342" s="44"/>
      <c r="H6342" s="169" t="s">
        <v>24842</v>
      </c>
    </row>
    <row r="6343" spans="1:8" x14ac:dyDescent="0.3">
      <c r="A6343" s="5" t="s">
        <v>15096</v>
      </c>
      <c r="B6343" s="44" t="s">
        <v>27688</v>
      </c>
      <c r="C6343" s="45">
        <v>35</v>
      </c>
      <c r="D6343" s="45" t="s">
        <v>24841</v>
      </c>
      <c r="E6343" s="45"/>
      <c r="F6343" s="45">
        <v>35</v>
      </c>
      <c r="G6343" s="44"/>
      <c r="H6343" s="169" t="s">
        <v>24842</v>
      </c>
    </row>
    <row r="6344" spans="1:8" ht="26.4" x14ac:dyDescent="0.3">
      <c r="A6344" s="5" t="s">
        <v>15098</v>
      </c>
      <c r="B6344" s="44" t="s">
        <v>27689</v>
      </c>
      <c r="C6344" s="45">
        <v>35</v>
      </c>
      <c r="D6344" s="45" t="s">
        <v>24841</v>
      </c>
      <c r="E6344" s="45"/>
      <c r="F6344" s="45">
        <v>35</v>
      </c>
      <c r="G6344" s="44"/>
      <c r="H6344" s="169" t="s">
        <v>24842</v>
      </c>
    </row>
    <row r="6345" spans="1:8" x14ac:dyDescent="0.3">
      <c r="A6345" s="5" t="s">
        <v>15100</v>
      </c>
      <c r="B6345" s="44" t="s">
        <v>27628</v>
      </c>
      <c r="C6345" s="45">
        <v>35</v>
      </c>
      <c r="D6345" s="45" t="s">
        <v>24841</v>
      </c>
      <c r="E6345" s="45"/>
      <c r="F6345" s="45">
        <v>35</v>
      </c>
      <c r="G6345" s="44"/>
      <c r="H6345" s="169" t="s">
        <v>24842</v>
      </c>
    </row>
    <row r="6346" spans="1:8" x14ac:dyDescent="0.3">
      <c r="A6346" s="5" t="s">
        <v>15101</v>
      </c>
      <c r="B6346" s="44" t="s">
        <v>27619</v>
      </c>
      <c r="C6346" s="45">
        <v>35</v>
      </c>
      <c r="D6346" s="45" t="s">
        <v>24841</v>
      </c>
      <c r="E6346" s="45"/>
      <c r="F6346" s="45">
        <v>35</v>
      </c>
      <c r="G6346" s="44"/>
      <c r="H6346" s="169" t="s">
        <v>24842</v>
      </c>
    </row>
    <row r="6347" spans="1:8" x14ac:dyDescent="0.3">
      <c r="A6347" s="5" t="s">
        <v>15102</v>
      </c>
      <c r="B6347" s="44" t="s">
        <v>27645</v>
      </c>
      <c r="C6347" s="45">
        <v>35</v>
      </c>
      <c r="D6347" s="45" t="s">
        <v>24841</v>
      </c>
      <c r="E6347" s="45"/>
      <c r="F6347" s="45">
        <v>35</v>
      </c>
      <c r="G6347" s="44"/>
      <c r="H6347" s="169" t="s">
        <v>24842</v>
      </c>
    </row>
    <row r="6348" spans="1:8" x14ac:dyDescent="0.3">
      <c r="A6348" s="5" t="s">
        <v>15105</v>
      </c>
      <c r="B6348" s="44" t="s">
        <v>27644</v>
      </c>
      <c r="C6348" s="45">
        <v>35</v>
      </c>
      <c r="D6348" s="45" t="s">
        <v>24841</v>
      </c>
      <c r="E6348" s="45"/>
      <c r="F6348" s="45">
        <v>35</v>
      </c>
      <c r="G6348" s="44"/>
      <c r="H6348" s="169" t="s">
        <v>24842</v>
      </c>
    </row>
    <row r="6349" spans="1:8" x14ac:dyDescent="0.3">
      <c r="A6349" s="5" t="s">
        <v>15106</v>
      </c>
      <c r="B6349" s="44" t="s">
        <v>27619</v>
      </c>
      <c r="C6349" s="45">
        <v>35</v>
      </c>
      <c r="D6349" s="45" t="s">
        <v>24841</v>
      </c>
      <c r="E6349" s="45"/>
      <c r="F6349" s="45">
        <v>35</v>
      </c>
      <c r="G6349" s="44"/>
      <c r="H6349" s="169" t="s">
        <v>24842</v>
      </c>
    </row>
    <row r="6350" spans="1:8" x14ac:dyDescent="0.3">
      <c r="A6350" s="5" t="s">
        <v>15107</v>
      </c>
      <c r="B6350" s="44" t="s">
        <v>27645</v>
      </c>
      <c r="C6350" s="45">
        <v>35</v>
      </c>
      <c r="D6350" s="45" t="s">
        <v>24841</v>
      </c>
      <c r="E6350" s="45"/>
      <c r="F6350" s="45">
        <v>35</v>
      </c>
      <c r="G6350" s="44"/>
      <c r="H6350" s="169" t="s">
        <v>24842</v>
      </c>
    </row>
    <row r="6351" spans="1:8" x14ac:dyDescent="0.3">
      <c r="A6351" s="5" t="s">
        <v>15109</v>
      </c>
      <c r="B6351" s="44" t="s">
        <v>27628</v>
      </c>
      <c r="C6351" s="45">
        <v>35</v>
      </c>
      <c r="D6351" s="45" t="s">
        <v>24841</v>
      </c>
      <c r="E6351" s="45"/>
      <c r="F6351" s="45">
        <v>35</v>
      </c>
      <c r="G6351" s="44"/>
      <c r="H6351" s="169" t="s">
        <v>24842</v>
      </c>
    </row>
    <row r="6352" spans="1:8" x14ac:dyDescent="0.3">
      <c r="A6352" s="5" t="s">
        <v>15110</v>
      </c>
      <c r="B6352" s="44" t="s">
        <v>27619</v>
      </c>
      <c r="C6352" s="45">
        <v>35</v>
      </c>
      <c r="D6352" s="45" t="s">
        <v>24841</v>
      </c>
      <c r="E6352" s="45"/>
      <c r="F6352" s="45">
        <v>35</v>
      </c>
      <c r="G6352" s="44"/>
      <c r="H6352" s="169" t="s">
        <v>24842</v>
      </c>
    </row>
    <row r="6353" spans="1:8" x14ac:dyDescent="0.3">
      <c r="A6353" s="5" t="s">
        <v>15111</v>
      </c>
      <c r="B6353" s="44" t="s">
        <v>27672</v>
      </c>
      <c r="C6353" s="45">
        <v>35</v>
      </c>
      <c r="D6353" s="45" t="s">
        <v>24841</v>
      </c>
      <c r="E6353" s="45"/>
      <c r="F6353" s="45">
        <v>35</v>
      </c>
      <c r="G6353" s="44"/>
      <c r="H6353" s="169" t="s">
        <v>24842</v>
      </c>
    </row>
    <row r="6354" spans="1:8" x14ac:dyDescent="0.3">
      <c r="A6354" s="5" t="s">
        <v>15112</v>
      </c>
      <c r="B6354" s="44" t="s">
        <v>27645</v>
      </c>
      <c r="C6354" s="45">
        <v>35</v>
      </c>
      <c r="D6354" s="45" t="s">
        <v>24841</v>
      </c>
      <c r="E6354" s="45"/>
      <c r="F6354" s="45">
        <v>35</v>
      </c>
      <c r="G6354" s="44"/>
      <c r="H6354" s="169" t="s">
        <v>24842</v>
      </c>
    </row>
    <row r="6355" spans="1:8" x14ac:dyDescent="0.3">
      <c r="A6355" s="5" t="s">
        <v>15115</v>
      </c>
      <c r="B6355" s="44" t="s">
        <v>27690</v>
      </c>
      <c r="C6355" s="45">
        <v>35</v>
      </c>
      <c r="D6355" s="45" t="s">
        <v>24841</v>
      </c>
      <c r="E6355" s="45"/>
      <c r="F6355" s="45">
        <v>35</v>
      </c>
      <c r="G6355" s="44"/>
      <c r="H6355" s="169" t="s">
        <v>24842</v>
      </c>
    </row>
    <row r="6356" spans="1:8" ht="26.4" x14ac:dyDescent="0.3">
      <c r="A6356" s="5" t="s">
        <v>15117</v>
      </c>
      <c r="B6356" s="44" t="s">
        <v>27691</v>
      </c>
      <c r="C6356" s="45">
        <v>35</v>
      </c>
      <c r="D6356" s="45" t="s">
        <v>24841</v>
      </c>
      <c r="E6356" s="45"/>
      <c r="F6356" s="45">
        <v>35</v>
      </c>
      <c r="G6356" s="44"/>
      <c r="H6356" s="169" t="s">
        <v>24842</v>
      </c>
    </row>
    <row r="6357" spans="1:8" x14ac:dyDescent="0.3">
      <c r="A6357" s="5" t="s">
        <v>15120</v>
      </c>
      <c r="B6357" s="44" t="s">
        <v>27628</v>
      </c>
      <c r="C6357" s="45">
        <v>35</v>
      </c>
      <c r="D6357" s="45" t="s">
        <v>24841</v>
      </c>
      <c r="E6357" s="45"/>
      <c r="F6357" s="45">
        <v>35</v>
      </c>
      <c r="G6357" s="44"/>
      <c r="H6357" s="169" t="s">
        <v>24842</v>
      </c>
    </row>
    <row r="6358" spans="1:8" x14ac:dyDescent="0.3">
      <c r="A6358" s="5" t="s">
        <v>15121</v>
      </c>
      <c r="B6358" s="44" t="s">
        <v>27619</v>
      </c>
      <c r="C6358" s="45">
        <v>35</v>
      </c>
      <c r="D6358" s="45" t="s">
        <v>24841</v>
      </c>
      <c r="E6358" s="45"/>
      <c r="F6358" s="45">
        <v>35</v>
      </c>
      <c r="G6358" s="44"/>
      <c r="H6358" s="169" t="s">
        <v>24842</v>
      </c>
    </row>
    <row r="6359" spans="1:8" x14ac:dyDescent="0.3">
      <c r="A6359" s="5" t="s">
        <v>15122</v>
      </c>
      <c r="B6359" s="44" t="s">
        <v>140</v>
      </c>
      <c r="C6359" s="45">
        <v>35</v>
      </c>
      <c r="D6359" s="45" t="s">
        <v>24841</v>
      </c>
      <c r="E6359" s="45"/>
      <c r="F6359" s="45">
        <v>35</v>
      </c>
      <c r="G6359" s="44"/>
      <c r="H6359" s="169" t="s">
        <v>24842</v>
      </c>
    </row>
    <row r="6360" spans="1:8" x14ac:dyDescent="0.3">
      <c r="A6360" s="5" t="s">
        <v>15125</v>
      </c>
      <c r="B6360" s="44" t="s">
        <v>27644</v>
      </c>
      <c r="C6360" s="45">
        <v>35</v>
      </c>
      <c r="D6360" s="45" t="s">
        <v>24841</v>
      </c>
      <c r="E6360" s="45"/>
      <c r="F6360" s="45">
        <v>35</v>
      </c>
      <c r="G6360" s="44"/>
      <c r="H6360" s="169" t="s">
        <v>24842</v>
      </c>
    </row>
    <row r="6361" spans="1:8" x14ac:dyDescent="0.3">
      <c r="A6361" s="5" t="s">
        <v>15126</v>
      </c>
      <c r="B6361" s="44" t="s">
        <v>27619</v>
      </c>
      <c r="C6361" s="45">
        <v>35</v>
      </c>
      <c r="D6361" s="45" t="s">
        <v>24841</v>
      </c>
      <c r="E6361" s="45"/>
      <c r="F6361" s="45">
        <v>35</v>
      </c>
      <c r="G6361" s="44"/>
      <c r="H6361" s="169" t="s">
        <v>24842</v>
      </c>
    </row>
    <row r="6362" spans="1:8" x14ac:dyDescent="0.3">
      <c r="A6362" s="5" t="s">
        <v>15127</v>
      </c>
      <c r="B6362" s="44" t="s">
        <v>27645</v>
      </c>
      <c r="C6362" s="45">
        <v>35</v>
      </c>
      <c r="D6362" s="45" t="s">
        <v>24841</v>
      </c>
      <c r="E6362" s="45"/>
      <c r="F6362" s="45">
        <v>35</v>
      </c>
      <c r="G6362" s="44"/>
      <c r="H6362" s="169" t="s">
        <v>24842</v>
      </c>
    </row>
    <row r="6363" spans="1:8" x14ac:dyDescent="0.3">
      <c r="A6363" s="5" t="s">
        <v>15129</v>
      </c>
      <c r="B6363" s="44" t="s">
        <v>27608</v>
      </c>
      <c r="C6363" s="45">
        <v>35</v>
      </c>
      <c r="D6363" s="45" t="s">
        <v>24841</v>
      </c>
      <c r="E6363" s="45"/>
      <c r="F6363" s="45">
        <v>35</v>
      </c>
      <c r="G6363" s="44"/>
      <c r="H6363" s="169" t="s">
        <v>24842</v>
      </c>
    </row>
    <row r="6364" spans="1:8" x14ac:dyDescent="0.3">
      <c r="A6364" s="5" t="s">
        <v>15130</v>
      </c>
      <c r="B6364" s="44" t="s">
        <v>27648</v>
      </c>
      <c r="C6364" s="45">
        <v>35</v>
      </c>
      <c r="D6364" s="45" t="s">
        <v>24841</v>
      </c>
      <c r="E6364" s="45"/>
      <c r="F6364" s="45">
        <v>35</v>
      </c>
      <c r="G6364" s="44"/>
      <c r="H6364" s="169" t="s">
        <v>24842</v>
      </c>
    </row>
    <row r="6365" spans="1:8" x14ac:dyDescent="0.3">
      <c r="A6365" s="5" t="s">
        <v>15131</v>
      </c>
      <c r="B6365" s="44" t="s">
        <v>27683</v>
      </c>
      <c r="C6365" s="45">
        <v>35</v>
      </c>
      <c r="D6365" s="45" t="s">
        <v>24841</v>
      </c>
      <c r="E6365" s="45"/>
      <c r="F6365" s="45">
        <v>35</v>
      </c>
      <c r="G6365" s="44"/>
      <c r="H6365" s="169" t="s">
        <v>24842</v>
      </c>
    </row>
    <row r="6366" spans="1:8" x14ac:dyDescent="0.3">
      <c r="A6366" s="5" t="s">
        <v>15132</v>
      </c>
      <c r="B6366" s="44" t="s">
        <v>27609</v>
      </c>
      <c r="C6366" s="45">
        <v>35</v>
      </c>
      <c r="D6366" s="45" t="s">
        <v>24841</v>
      </c>
      <c r="E6366" s="45"/>
      <c r="F6366" s="45">
        <v>35</v>
      </c>
      <c r="G6366" s="44"/>
      <c r="H6366" s="169" t="s">
        <v>24842</v>
      </c>
    </row>
    <row r="6367" spans="1:8" ht="26.4" x14ac:dyDescent="0.3">
      <c r="A6367" s="5" t="s">
        <v>15135</v>
      </c>
      <c r="B6367" s="44" t="s">
        <v>27692</v>
      </c>
      <c r="C6367" s="45">
        <v>35</v>
      </c>
      <c r="D6367" s="45" t="s">
        <v>24841</v>
      </c>
      <c r="E6367" s="45"/>
      <c r="F6367" s="45">
        <v>35</v>
      </c>
      <c r="G6367" s="44"/>
      <c r="H6367" s="169" t="s">
        <v>24842</v>
      </c>
    </row>
    <row r="6368" spans="1:8" x14ac:dyDescent="0.3">
      <c r="A6368" s="5" t="s">
        <v>15138</v>
      </c>
      <c r="B6368" s="44" t="s">
        <v>27608</v>
      </c>
      <c r="C6368" s="45">
        <v>35</v>
      </c>
      <c r="D6368" s="45" t="s">
        <v>24841</v>
      </c>
      <c r="E6368" s="45"/>
      <c r="F6368" s="45">
        <v>35</v>
      </c>
      <c r="G6368" s="44"/>
      <c r="H6368" s="169" t="s">
        <v>24842</v>
      </c>
    </row>
    <row r="6369" spans="1:8" x14ac:dyDescent="0.3">
      <c r="A6369" s="5" t="s">
        <v>15139</v>
      </c>
      <c r="B6369" s="44" t="s">
        <v>27648</v>
      </c>
      <c r="C6369" s="45">
        <v>35</v>
      </c>
      <c r="D6369" s="45" t="s">
        <v>24841</v>
      </c>
      <c r="E6369" s="45"/>
      <c r="F6369" s="45">
        <v>35</v>
      </c>
      <c r="G6369" s="44"/>
      <c r="H6369" s="169" t="s">
        <v>24842</v>
      </c>
    </row>
    <row r="6370" spans="1:8" x14ac:dyDescent="0.3">
      <c r="A6370" s="5" t="s">
        <v>15140</v>
      </c>
      <c r="B6370" s="44" t="s">
        <v>27683</v>
      </c>
      <c r="C6370" s="45">
        <v>35</v>
      </c>
      <c r="D6370" s="45" t="s">
        <v>24841</v>
      </c>
      <c r="E6370" s="45"/>
      <c r="F6370" s="45">
        <v>35</v>
      </c>
      <c r="G6370" s="44"/>
      <c r="H6370" s="169" t="s">
        <v>24842</v>
      </c>
    </row>
    <row r="6371" spans="1:8" x14ac:dyDescent="0.3">
      <c r="A6371" s="5" t="s">
        <v>15141</v>
      </c>
      <c r="B6371" s="44" t="s">
        <v>27609</v>
      </c>
      <c r="C6371" s="45">
        <v>35</v>
      </c>
      <c r="D6371" s="45" t="s">
        <v>24841</v>
      </c>
      <c r="E6371" s="45"/>
      <c r="F6371" s="45">
        <v>35</v>
      </c>
      <c r="G6371" s="44"/>
      <c r="H6371" s="169" t="s">
        <v>24842</v>
      </c>
    </row>
    <row r="6372" spans="1:8" ht="26.4" x14ac:dyDescent="0.3">
      <c r="A6372" s="5" t="s">
        <v>15144</v>
      </c>
      <c r="B6372" s="44" t="s">
        <v>27693</v>
      </c>
      <c r="C6372" s="45">
        <v>35</v>
      </c>
      <c r="D6372" s="45" t="s">
        <v>24841</v>
      </c>
      <c r="E6372" s="45"/>
      <c r="F6372" s="45">
        <v>35</v>
      </c>
      <c r="G6372" s="44"/>
      <c r="H6372" s="169" t="s">
        <v>24842</v>
      </c>
    </row>
    <row r="6373" spans="1:8" x14ac:dyDescent="0.3">
      <c r="A6373" s="5" t="s">
        <v>15148</v>
      </c>
      <c r="B6373" s="44" t="s">
        <v>27694</v>
      </c>
      <c r="C6373" s="45">
        <v>35</v>
      </c>
      <c r="D6373" s="45" t="s">
        <v>24841</v>
      </c>
      <c r="E6373" s="45"/>
      <c r="F6373" s="45">
        <v>35</v>
      </c>
      <c r="G6373" s="44"/>
      <c r="H6373" s="169" t="s">
        <v>24842</v>
      </c>
    </row>
    <row r="6374" spans="1:8" x14ac:dyDescent="0.3">
      <c r="A6374" s="5" t="s">
        <v>15150</v>
      </c>
      <c r="B6374" s="44" t="s">
        <v>31</v>
      </c>
      <c r="C6374" s="45">
        <v>35</v>
      </c>
      <c r="D6374" s="45" t="s">
        <v>24841</v>
      </c>
      <c r="E6374" s="45"/>
      <c r="F6374" s="45">
        <v>35</v>
      </c>
      <c r="G6374" s="44"/>
      <c r="H6374" s="169" t="s">
        <v>24842</v>
      </c>
    </row>
    <row r="6375" spans="1:8" x14ac:dyDescent="0.3">
      <c r="A6375" s="5" t="s">
        <v>15151</v>
      </c>
      <c r="B6375" s="44" t="s">
        <v>15152</v>
      </c>
      <c r="C6375" s="45">
        <v>35</v>
      </c>
      <c r="D6375" s="45" t="s">
        <v>24841</v>
      </c>
      <c r="E6375" s="45"/>
      <c r="F6375" s="45">
        <v>35</v>
      </c>
      <c r="G6375" s="44"/>
      <c r="H6375" s="169" t="s">
        <v>24842</v>
      </c>
    </row>
    <row r="6376" spans="1:8" x14ac:dyDescent="0.3">
      <c r="A6376" s="5" t="s">
        <v>15159</v>
      </c>
      <c r="B6376" s="44" t="s">
        <v>27630</v>
      </c>
      <c r="C6376" s="45">
        <v>35</v>
      </c>
      <c r="D6376" s="45" t="s">
        <v>24841</v>
      </c>
      <c r="E6376" s="45"/>
      <c r="F6376" s="45">
        <v>35</v>
      </c>
      <c r="G6376" s="44"/>
      <c r="H6376" s="169" t="s">
        <v>24842</v>
      </c>
    </row>
    <row r="6377" spans="1:8" x14ac:dyDescent="0.3">
      <c r="A6377" s="5" t="s">
        <v>15160</v>
      </c>
      <c r="B6377" s="44" t="s">
        <v>27670</v>
      </c>
      <c r="C6377" s="45">
        <v>35</v>
      </c>
      <c r="D6377" s="45" t="s">
        <v>24841</v>
      </c>
      <c r="E6377" s="45"/>
      <c r="F6377" s="45">
        <v>35</v>
      </c>
      <c r="G6377" s="44"/>
      <c r="H6377" s="169" t="s">
        <v>24842</v>
      </c>
    </row>
    <row r="6378" spans="1:8" x14ac:dyDescent="0.3">
      <c r="A6378" s="5" t="s">
        <v>15161</v>
      </c>
      <c r="B6378" s="44" t="s">
        <v>27682</v>
      </c>
      <c r="C6378" s="45">
        <v>35</v>
      </c>
      <c r="D6378" s="45" t="s">
        <v>24841</v>
      </c>
      <c r="E6378" s="45"/>
      <c r="F6378" s="45">
        <v>35</v>
      </c>
      <c r="G6378" s="44"/>
      <c r="H6378" s="169" t="s">
        <v>24842</v>
      </c>
    </row>
    <row r="6379" spans="1:8" x14ac:dyDescent="0.3">
      <c r="A6379" s="5" t="s">
        <v>15162</v>
      </c>
      <c r="B6379" s="44" t="s">
        <v>27624</v>
      </c>
      <c r="C6379" s="45">
        <v>35</v>
      </c>
      <c r="D6379" s="45" t="s">
        <v>24841</v>
      </c>
      <c r="E6379" s="45"/>
      <c r="F6379" s="45">
        <v>35</v>
      </c>
      <c r="G6379" s="44"/>
      <c r="H6379" s="169" t="s">
        <v>24842</v>
      </c>
    </row>
    <row r="6380" spans="1:8" x14ac:dyDescent="0.3">
      <c r="A6380" s="5" t="s">
        <v>15165</v>
      </c>
      <c r="B6380" s="44" t="s">
        <v>27630</v>
      </c>
      <c r="C6380" s="45">
        <v>35</v>
      </c>
      <c r="D6380" s="45" t="s">
        <v>24841</v>
      </c>
      <c r="E6380" s="45"/>
      <c r="F6380" s="45">
        <v>35</v>
      </c>
      <c r="G6380" s="44"/>
      <c r="H6380" s="169" t="s">
        <v>24842</v>
      </c>
    </row>
    <row r="6381" spans="1:8" x14ac:dyDescent="0.3">
      <c r="A6381" s="5" t="s">
        <v>15166</v>
      </c>
      <c r="B6381" s="44" t="s">
        <v>27670</v>
      </c>
      <c r="C6381" s="45">
        <v>35</v>
      </c>
      <c r="D6381" s="45" t="s">
        <v>24841</v>
      </c>
      <c r="E6381" s="45"/>
      <c r="F6381" s="45">
        <v>35</v>
      </c>
      <c r="G6381" s="44"/>
      <c r="H6381" s="169" t="s">
        <v>24842</v>
      </c>
    </row>
    <row r="6382" spans="1:8" x14ac:dyDescent="0.3">
      <c r="A6382" s="5" t="s">
        <v>15167</v>
      </c>
      <c r="B6382" s="44" t="s">
        <v>27682</v>
      </c>
      <c r="C6382" s="45">
        <v>35</v>
      </c>
      <c r="D6382" s="45" t="s">
        <v>24841</v>
      </c>
      <c r="E6382" s="45"/>
      <c r="F6382" s="45">
        <v>35</v>
      </c>
      <c r="G6382" s="44"/>
      <c r="H6382" s="169" t="s">
        <v>24842</v>
      </c>
    </row>
    <row r="6383" spans="1:8" x14ac:dyDescent="0.3">
      <c r="A6383" s="5" t="s">
        <v>15168</v>
      </c>
      <c r="B6383" s="44" t="s">
        <v>27624</v>
      </c>
      <c r="C6383" s="45">
        <v>35</v>
      </c>
      <c r="D6383" s="45" t="s">
        <v>24841</v>
      </c>
      <c r="E6383" s="45"/>
      <c r="F6383" s="45">
        <v>35</v>
      </c>
      <c r="G6383" s="44"/>
      <c r="H6383" s="169" t="s">
        <v>24842</v>
      </c>
    </row>
    <row r="6384" spans="1:8" x14ac:dyDescent="0.3">
      <c r="A6384" s="5" t="s">
        <v>15173</v>
      </c>
      <c r="B6384" s="44" t="s">
        <v>27608</v>
      </c>
      <c r="C6384" s="45">
        <v>35</v>
      </c>
      <c r="D6384" s="45" t="s">
        <v>24841</v>
      </c>
      <c r="E6384" s="45"/>
      <c r="F6384" s="45">
        <v>35</v>
      </c>
      <c r="G6384" s="44"/>
      <c r="H6384" s="169" t="s">
        <v>24842</v>
      </c>
    </row>
    <row r="6385" spans="1:8" x14ac:dyDescent="0.3">
      <c r="A6385" s="5" t="s">
        <v>15174</v>
      </c>
      <c r="B6385" s="44" t="s">
        <v>27683</v>
      </c>
      <c r="C6385" s="45">
        <v>35</v>
      </c>
      <c r="D6385" s="45" t="s">
        <v>24841</v>
      </c>
      <c r="E6385" s="45"/>
      <c r="F6385" s="45">
        <v>35</v>
      </c>
      <c r="G6385" s="44"/>
      <c r="H6385" s="169" t="s">
        <v>24842</v>
      </c>
    </row>
    <row r="6386" spans="1:8" x14ac:dyDescent="0.3">
      <c r="A6386" s="5" t="s">
        <v>15175</v>
      </c>
      <c r="B6386" s="44" t="s">
        <v>27609</v>
      </c>
      <c r="C6386" s="45">
        <v>35</v>
      </c>
      <c r="D6386" s="45" t="s">
        <v>24841</v>
      </c>
      <c r="E6386" s="45"/>
      <c r="F6386" s="45">
        <v>35</v>
      </c>
      <c r="G6386" s="44"/>
      <c r="H6386" s="169" t="s">
        <v>24842</v>
      </c>
    </row>
    <row r="6387" spans="1:8" x14ac:dyDescent="0.3">
      <c r="A6387" s="5" t="s">
        <v>15177</v>
      </c>
      <c r="B6387" s="44" t="s">
        <v>27648</v>
      </c>
      <c r="C6387" s="45">
        <v>35</v>
      </c>
      <c r="D6387" s="45" t="s">
        <v>24841</v>
      </c>
      <c r="E6387" s="45"/>
      <c r="F6387" s="45">
        <v>35</v>
      </c>
      <c r="G6387" s="44"/>
      <c r="H6387" s="169" t="s">
        <v>24842</v>
      </c>
    </row>
    <row r="6388" spans="1:8" x14ac:dyDescent="0.3">
      <c r="A6388" s="5" t="s">
        <v>15178</v>
      </c>
      <c r="B6388" s="44" t="s">
        <v>27683</v>
      </c>
      <c r="C6388" s="45">
        <v>35</v>
      </c>
      <c r="D6388" s="45" t="s">
        <v>24841</v>
      </c>
      <c r="E6388" s="45"/>
      <c r="F6388" s="45">
        <v>35</v>
      </c>
      <c r="G6388" s="44"/>
      <c r="H6388" s="169" t="s">
        <v>24842</v>
      </c>
    </row>
    <row r="6389" spans="1:8" x14ac:dyDescent="0.3">
      <c r="A6389" s="5" t="s">
        <v>15180</v>
      </c>
      <c r="B6389" s="44" t="s">
        <v>27628</v>
      </c>
      <c r="C6389" s="45">
        <v>35</v>
      </c>
      <c r="D6389" s="45" t="s">
        <v>24841</v>
      </c>
      <c r="E6389" s="45"/>
      <c r="F6389" s="45">
        <v>35</v>
      </c>
      <c r="G6389" s="44"/>
      <c r="H6389" s="169" t="s">
        <v>24842</v>
      </c>
    </row>
    <row r="6390" spans="1:8" x14ac:dyDescent="0.3">
      <c r="A6390" s="5" t="s">
        <v>15181</v>
      </c>
      <c r="B6390" s="44" t="s">
        <v>31</v>
      </c>
      <c r="C6390" s="45">
        <v>35</v>
      </c>
      <c r="D6390" s="45" t="s">
        <v>24841</v>
      </c>
      <c r="E6390" s="45"/>
      <c r="F6390" s="45">
        <v>35</v>
      </c>
      <c r="G6390" s="44"/>
      <c r="H6390" s="169" t="s">
        <v>24842</v>
      </c>
    </row>
    <row r="6391" spans="1:8" x14ac:dyDescent="0.3">
      <c r="A6391" s="5" t="s">
        <v>15183</v>
      </c>
      <c r="B6391" s="44" t="s">
        <v>27608</v>
      </c>
      <c r="C6391" s="45">
        <v>35</v>
      </c>
      <c r="D6391" s="45" t="s">
        <v>24841</v>
      </c>
      <c r="E6391" s="45"/>
      <c r="F6391" s="45">
        <v>35</v>
      </c>
      <c r="G6391" s="44"/>
      <c r="H6391" s="169" t="s">
        <v>24842</v>
      </c>
    </row>
    <row r="6392" spans="1:8" x14ac:dyDescent="0.3">
      <c r="A6392" s="5" t="s">
        <v>15184</v>
      </c>
      <c r="B6392" s="44" t="s">
        <v>27648</v>
      </c>
      <c r="C6392" s="45">
        <v>35</v>
      </c>
      <c r="D6392" s="45" t="s">
        <v>24841</v>
      </c>
      <c r="E6392" s="45"/>
      <c r="F6392" s="45">
        <v>35</v>
      </c>
      <c r="G6392" s="44"/>
      <c r="H6392" s="169" t="s">
        <v>24842</v>
      </c>
    </row>
    <row r="6393" spans="1:8" x14ac:dyDescent="0.3">
      <c r="A6393" s="5" t="s">
        <v>15185</v>
      </c>
      <c r="B6393" s="44" t="s">
        <v>27683</v>
      </c>
      <c r="C6393" s="45">
        <v>35</v>
      </c>
      <c r="D6393" s="45" t="s">
        <v>24841</v>
      </c>
      <c r="E6393" s="45"/>
      <c r="F6393" s="45">
        <v>35</v>
      </c>
      <c r="G6393" s="44"/>
      <c r="H6393" s="169" t="s">
        <v>24842</v>
      </c>
    </row>
    <row r="6394" spans="1:8" x14ac:dyDescent="0.3">
      <c r="A6394" s="5" t="s">
        <v>15186</v>
      </c>
      <c r="B6394" s="44" t="s">
        <v>27609</v>
      </c>
      <c r="C6394" s="45">
        <v>35</v>
      </c>
      <c r="D6394" s="45" t="s">
        <v>24841</v>
      </c>
      <c r="E6394" s="45"/>
      <c r="F6394" s="45">
        <v>35</v>
      </c>
      <c r="G6394" s="44"/>
      <c r="H6394" s="169" t="s">
        <v>24842</v>
      </c>
    </row>
    <row r="6395" spans="1:8" x14ac:dyDescent="0.3">
      <c r="A6395" s="5" t="s">
        <v>15188</v>
      </c>
      <c r="B6395" s="44" t="s">
        <v>27608</v>
      </c>
      <c r="C6395" s="45">
        <v>35</v>
      </c>
      <c r="D6395" s="45" t="s">
        <v>24841</v>
      </c>
      <c r="E6395" s="45"/>
      <c r="F6395" s="45">
        <v>35</v>
      </c>
      <c r="G6395" s="44"/>
      <c r="H6395" s="169" t="s">
        <v>24842</v>
      </c>
    </row>
    <row r="6396" spans="1:8" x14ac:dyDescent="0.3">
      <c r="A6396" s="5" t="s">
        <v>15189</v>
      </c>
      <c r="B6396" s="44" t="s">
        <v>27648</v>
      </c>
      <c r="C6396" s="45">
        <v>35</v>
      </c>
      <c r="D6396" s="45" t="s">
        <v>24841</v>
      </c>
      <c r="E6396" s="45"/>
      <c r="F6396" s="45">
        <v>35</v>
      </c>
      <c r="G6396" s="44"/>
      <c r="H6396" s="169" t="s">
        <v>24842</v>
      </c>
    </row>
    <row r="6397" spans="1:8" x14ac:dyDescent="0.3">
      <c r="A6397" s="5" t="s">
        <v>15190</v>
      </c>
      <c r="B6397" s="44" t="s">
        <v>27683</v>
      </c>
      <c r="C6397" s="45">
        <v>35</v>
      </c>
      <c r="D6397" s="45" t="s">
        <v>24841</v>
      </c>
      <c r="E6397" s="45"/>
      <c r="F6397" s="45">
        <v>35</v>
      </c>
      <c r="G6397" s="44"/>
      <c r="H6397" s="169" t="s">
        <v>24842</v>
      </c>
    </row>
    <row r="6398" spans="1:8" x14ac:dyDescent="0.3">
      <c r="A6398" s="5" t="s">
        <v>15191</v>
      </c>
      <c r="B6398" s="44" t="s">
        <v>27609</v>
      </c>
      <c r="C6398" s="45">
        <v>35</v>
      </c>
      <c r="D6398" s="45" t="s">
        <v>24841</v>
      </c>
      <c r="E6398" s="45"/>
      <c r="F6398" s="45">
        <v>35</v>
      </c>
      <c r="G6398" s="44"/>
      <c r="H6398" s="169" t="s">
        <v>24842</v>
      </c>
    </row>
    <row r="6399" spans="1:8" x14ac:dyDescent="0.3">
      <c r="A6399" s="5" t="s">
        <v>15195</v>
      </c>
      <c r="B6399" s="44" t="s">
        <v>27608</v>
      </c>
      <c r="C6399" s="45">
        <v>35</v>
      </c>
      <c r="D6399" s="45" t="s">
        <v>24841</v>
      </c>
      <c r="E6399" s="45"/>
      <c r="F6399" s="45">
        <v>35</v>
      </c>
      <c r="G6399" s="44"/>
      <c r="H6399" s="169" t="s">
        <v>24842</v>
      </c>
    </row>
    <row r="6400" spans="1:8" x14ac:dyDescent="0.3">
      <c r="A6400" s="5" t="s">
        <v>15196</v>
      </c>
      <c r="B6400" s="44" t="s">
        <v>27648</v>
      </c>
      <c r="C6400" s="45">
        <v>35</v>
      </c>
      <c r="D6400" s="45" t="s">
        <v>24841</v>
      </c>
      <c r="E6400" s="45"/>
      <c r="F6400" s="45">
        <v>35</v>
      </c>
      <c r="G6400" s="44"/>
      <c r="H6400" s="169" t="s">
        <v>24842</v>
      </c>
    </row>
    <row r="6401" spans="1:8" x14ac:dyDescent="0.3">
      <c r="A6401" s="5" t="s">
        <v>15197</v>
      </c>
      <c r="B6401" s="44" t="s">
        <v>27683</v>
      </c>
      <c r="C6401" s="45">
        <v>35</v>
      </c>
      <c r="D6401" s="45" t="s">
        <v>24841</v>
      </c>
      <c r="E6401" s="45"/>
      <c r="F6401" s="45">
        <v>35</v>
      </c>
      <c r="G6401" s="44"/>
      <c r="H6401" s="169" t="s">
        <v>24842</v>
      </c>
    </row>
    <row r="6402" spans="1:8" x14ac:dyDescent="0.3">
      <c r="A6402" s="5" t="s">
        <v>15198</v>
      </c>
      <c r="B6402" s="44" t="s">
        <v>27609</v>
      </c>
      <c r="C6402" s="45">
        <v>35</v>
      </c>
      <c r="D6402" s="45" t="s">
        <v>24841</v>
      </c>
      <c r="E6402" s="45"/>
      <c r="F6402" s="45">
        <v>35</v>
      </c>
      <c r="G6402" s="44"/>
      <c r="H6402" s="169" t="s">
        <v>24842</v>
      </c>
    </row>
    <row r="6403" spans="1:8" x14ac:dyDescent="0.3">
      <c r="A6403" s="5" t="s">
        <v>15200</v>
      </c>
      <c r="B6403" s="44" t="s">
        <v>27608</v>
      </c>
      <c r="C6403" s="45">
        <v>35</v>
      </c>
      <c r="D6403" s="45" t="s">
        <v>24841</v>
      </c>
      <c r="E6403" s="45"/>
      <c r="F6403" s="45">
        <v>35</v>
      </c>
      <c r="G6403" s="44"/>
      <c r="H6403" s="169" t="s">
        <v>24842</v>
      </c>
    </row>
    <row r="6404" spans="1:8" x14ac:dyDescent="0.3">
      <c r="A6404" s="5" t="s">
        <v>15201</v>
      </c>
      <c r="B6404" s="44" t="s">
        <v>27648</v>
      </c>
      <c r="C6404" s="45">
        <v>35</v>
      </c>
      <c r="D6404" s="45" t="s">
        <v>24841</v>
      </c>
      <c r="E6404" s="45"/>
      <c r="F6404" s="45">
        <v>35</v>
      </c>
      <c r="G6404" s="44"/>
      <c r="H6404" s="169" t="s">
        <v>24842</v>
      </c>
    </row>
    <row r="6405" spans="1:8" x14ac:dyDescent="0.3">
      <c r="A6405" s="5" t="s">
        <v>15202</v>
      </c>
      <c r="B6405" s="44" t="s">
        <v>27683</v>
      </c>
      <c r="C6405" s="45">
        <v>35</v>
      </c>
      <c r="D6405" s="45" t="s">
        <v>24841</v>
      </c>
      <c r="E6405" s="45"/>
      <c r="F6405" s="45">
        <v>35</v>
      </c>
      <c r="G6405" s="44"/>
      <c r="H6405" s="169" t="s">
        <v>24842</v>
      </c>
    </row>
    <row r="6406" spans="1:8" x14ac:dyDescent="0.3">
      <c r="A6406" s="5" t="s">
        <v>15203</v>
      </c>
      <c r="B6406" s="44" t="s">
        <v>27609</v>
      </c>
      <c r="C6406" s="45">
        <v>35</v>
      </c>
      <c r="D6406" s="45" t="s">
        <v>24841</v>
      </c>
      <c r="E6406" s="45"/>
      <c r="F6406" s="45">
        <v>35</v>
      </c>
      <c r="G6406" s="44"/>
      <c r="H6406" s="169" t="s">
        <v>24842</v>
      </c>
    </row>
    <row r="6407" spans="1:8" x14ac:dyDescent="0.3">
      <c r="A6407" s="5" t="s">
        <v>15205</v>
      </c>
      <c r="B6407" s="44" t="s">
        <v>27608</v>
      </c>
      <c r="C6407" s="45">
        <v>35</v>
      </c>
      <c r="D6407" s="45" t="s">
        <v>24841</v>
      </c>
      <c r="E6407" s="45"/>
      <c r="F6407" s="45">
        <v>35</v>
      </c>
      <c r="G6407" s="44"/>
      <c r="H6407" s="169" t="s">
        <v>24842</v>
      </c>
    </row>
    <row r="6408" spans="1:8" x14ac:dyDescent="0.3">
      <c r="A6408" s="5" t="s">
        <v>15206</v>
      </c>
      <c r="B6408" s="44" t="s">
        <v>27648</v>
      </c>
      <c r="C6408" s="45">
        <v>35</v>
      </c>
      <c r="D6408" s="45" t="s">
        <v>24841</v>
      </c>
      <c r="E6408" s="45"/>
      <c r="F6408" s="45">
        <v>35</v>
      </c>
      <c r="G6408" s="44"/>
      <c r="H6408" s="169" t="s">
        <v>24842</v>
      </c>
    </row>
    <row r="6409" spans="1:8" x14ac:dyDescent="0.3">
      <c r="A6409" s="5" t="s">
        <v>15207</v>
      </c>
      <c r="B6409" s="44" t="s">
        <v>27683</v>
      </c>
      <c r="C6409" s="45">
        <v>35</v>
      </c>
      <c r="D6409" s="45" t="s">
        <v>24841</v>
      </c>
      <c r="E6409" s="45"/>
      <c r="F6409" s="45">
        <v>35</v>
      </c>
      <c r="G6409" s="44"/>
      <c r="H6409" s="169" t="s">
        <v>24842</v>
      </c>
    </row>
    <row r="6410" spans="1:8" x14ac:dyDescent="0.3">
      <c r="A6410" s="5" t="s">
        <v>15208</v>
      </c>
      <c r="B6410" s="44" t="s">
        <v>27609</v>
      </c>
      <c r="C6410" s="45">
        <v>35</v>
      </c>
      <c r="D6410" s="45" t="s">
        <v>24841</v>
      </c>
      <c r="E6410" s="45"/>
      <c r="F6410" s="45">
        <v>35</v>
      </c>
      <c r="G6410" s="44"/>
      <c r="H6410" s="169" t="s">
        <v>24842</v>
      </c>
    </row>
    <row r="6411" spans="1:8" x14ac:dyDescent="0.3">
      <c r="A6411" s="5" t="s">
        <v>15210</v>
      </c>
      <c r="B6411" s="44" t="s">
        <v>27608</v>
      </c>
      <c r="C6411" s="45">
        <v>35</v>
      </c>
      <c r="D6411" s="45" t="s">
        <v>24841</v>
      </c>
      <c r="E6411" s="45"/>
      <c r="F6411" s="45">
        <v>35</v>
      </c>
      <c r="G6411" s="44"/>
      <c r="H6411" s="169" t="s">
        <v>24842</v>
      </c>
    </row>
    <row r="6412" spans="1:8" x14ac:dyDescent="0.3">
      <c r="A6412" s="5" t="s">
        <v>15211</v>
      </c>
      <c r="B6412" s="44" t="s">
        <v>27648</v>
      </c>
      <c r="C6412" s="45">
        <v>35</v>
      </c>
      <c r="D6412" s="45" t="s">
        <v>24841</v>
      </c>
      <c r="E6412" s="45"/>
      <c r="F6412" s="45">
        <v>35</v>
      </c>
      <c r="G6412" s="44"/>
      <c r="H6412" s="169" t="s">
        <v>24842</v>
      </c>
    </row>
    <row r="6413" spans="1:8" x14ac:dyDescent="0.3">
      <c r="A6413" s="5" t="s">
        <v>15212</v>
      </c>
      <c r="B6413" s="44" t="s">
        <v>27683</v>
      </c>
      <c r="C6413" s="45">
        <v>35</v>
      </c>
      <c r="D6413" s="45" t="s">
        <v>24841</v>
      </c>
      <c r="E6413" s="45"/>
      <c r="F6413" s="45">
        <v>35</v>
      </c>
      <c r="G6413" s="44"/>
      <c r="H6413" s="169" t="s">
        <v>24842</v>
      </c>
    </row>
    <row r="6414" spans="1:8" x14ac:dyDescent="0.3">
      <c r="A6414" s="5" t="s">
        <v>15213</v>
      </c>
      <c r="B6414" s="44" t="s">
        <v>27684</v>
      </c>
      <c r="C6414" s="45">
        <v>35</v>
      </c>
      <c r="D6414" s="45" t="s">
        <v>24841</v>
      </c>
      <c r="E6414" s="45"/>
      <c r="F6414" s="45">
        <v>35</v>
      </c>
      <c r="G6414" s="44"/>
      <c r="H6414" s="169" t="s">
        <v>24842</v>
      </c>
    </row>
    <row r="6415" spans="1:8" x14ac:dyDescent="0.3">
      <c r="A6415" s="5" t="s">
        <v>15214</v>
      </c>
      <c r="B6415" s="44" t="s">
        <v>27609</v>
      </c>
      <c r="C6415" s="45">
        <v>35</v>
      </c>
      <c r="D6415" s="45" t="s">
        <v>24841</v>
      </c>
      <c r="E6415" s="45"/>
      <c r="F6415" s="45">
        <v>35</v>
      </c>
      <c r="G6415" s="44"/>
      <c r="H6415" s="169" t="s">
        <v>24842</v>
      </c>
    </row>
    <row r="6416" spans="1:8" x14ac:dyDescent="0.3">
      <c r="A6416" s="5" t="s">
        <v>15216</v>
      </c>
      <c r="B6416" s="44" t="s">
        <v>27608</v>
      </c>
      <c r="C6416" s="45">
        <v>35</v>
      </c>
      <c r="D6416" s="45" t="s">
        <v>24841</v>
      </c>
      <c r="E6416" s="45"/>
      <c r="F6416" s="45">
        <v>35</v>
      </c>
      <c r="G6416" s="44"/>
      <c r="H6416" s="169" t="s">
        <v>24842</v>
      </c>
    </row>
    <row r="6417" spans="1:8" x14ac:dyDescent="0.3">
      <c r="A6417" s="5" t="s">
        <v>15217</v>
      </c>
      <c r="B6417" s="44" t="s">
        <v>27648</v>
      </c>
      <c r="C6417" s="45">
        <v>35</v>
      </c>
      <c r="D6417" s="45" t="s">
        <v>24841</v>
      </c>
      <c r="E6417" s="45"/>
      <c r="F6417" s="45">
        <v>35</v>
      </c>
      <c r="G6417" s="44"/>
      <c r="H6417" s="169" t="s">
        <v>24842</v>
      </c>
    </row>
    <row r="6418" spans="1:8" x14ac:dyDescent="0.3">
      <c r="A6418" s="5" t="s">
        <v>15218</v>
      </c>
      <c r="B6418" s="44" t="s">
        <v>27683</v>
      </c>
      <c r="C6418" s="45">
        <v>35</v>
      </c>
      <c r="D6418" s="45" t="s">
        <v>24841</v>
      </c>
      <c r="E6418" s="45"/>
      <c r="F6418" s="45">
        <v>35</v>
      </c>
      <c r="G6418" s="44"/>
      <c r="H6418" s="169" t="s">
        <v>24842</v>
      </c>
    </row>
    <row r="6419" spans="1:8" x14ac:dyDescent="0.3">
      <c r="A6419" s="5" t="s">
        <v>15219</v>
      </c>
      <c r="B6419" s="44" t="s">
        <v>27609</v>
      </c>
      <c r="C6419" s="45">
        <v>35</v>
      </c>
      <c r="D6419" s="45" t="s">
        <v>24841</v>
      </c>
      <c r="E6419" s="45"/>
      <c r="F6419" s="45">
        <v>35</v>
      </c>
      <c r="G6419" s="44"/>
      <c r="H6419" s="169" t="s">
        <v>24842</v>
      </c>
    </row>
    <row r="6420" spans="1:8" x14ac:dyDescent="0.3">
      <c r="A6420" s="5" t="s">
        <v>15221</v>
      </c>
      <c r="B6420" s="44" t="s">
        <v>27608</v>
      </c>
      <c r="C6420" s="45">
        <v>35</v>
      </c>
      <c r="D6420" s="45" t="s">
        <v>24841</v>
      </c>
      <c r="E6420" s="45"/>
      <c r="F6420" s="45">
        <v>35</v>
      </c>
      <c r="G6420" s="44"/>
      <c r="H6420" s="169" t="s">
        <v>24842</v>
      </c>
    </row>
    <row r="6421" spans="1:8" x14ac:dyDescent="0.3">
      <c r="A6421" s="5" t="s">
        <v>15222</v>
      </c>
      <c r="B6421" s="44" t="s">
        <v>27648</v>
      </c>
      <c r="C6421" s="45">
        <v>35</v>
      </c>
      <c r="D6421" s="45" t="s">
        <v>24841</v>
      </c>
      <c r="E6421" s="45"/>
      <c r="F6421" s="45">
        <v>35</v>
      </c>
      <c r="G6421" s="44"/>
      <c r="H6421" s="169" t="s">
        <v>24842</v>
      </c>
    </row>
    <row r="6422" spans="1:8" x14ac:dyDescent="0.3">
      <c r="A6422" s="5" t="s">
        <v>15223</v>
      </c>
      <c r="B6422" s="44" t="s">
        <v>27683</v>
      </c>
      <c r="C6422" s="45">
        <v>35</v>
      </c>
      <c r="D6422" s="45" t="s">
        <v>24841</v>
      </c>
      <c r="E6422" s="45"/>
      <c r="F6422" s="45">
        <v>35</v>
      </c>
      <c r="G6422" s="44"/>
      <c r="H6422" s="169" t="s">
        <v>24842</v>
      </c>
    </row>
    <row r="6423" spans="1:8" x14ac:dyDescent="0.3">
      <c r="A6423" s="5" t="s">
        <v>15224</v>
      </c>
      <c r="B6423" s="44" t="s">
        <v>27609</v>
      </c>
      <c r="C6423" s="45">
        <v>35</v>
      </c>
      <c r="D6423" s="45" t="s">
        <v>24841</v>
      </c>
      <c r="E6423" s="45"/>
      <c r="F6423" s="45">
        <v>35</v>
      </c>
      <c r="G6423" s="44"/>
      <c r="H6423" s="169" t="s">
        <v>24842</v>
      </c>
    </row>
    <row r="6424" spans="1:8" x14ac:dyDescent="0.3">
      <c r="A6424" s="5" t="s">
        <v>15227</v>
      </c>
      <c r="B6424" s="44" t="s">
        <v>27670</v>
      </c>
      <c r="C6424" s="45">
        <v>35</v>
      </c>
      <c r="D6424" s="45" t="s">
        <v>24841</v>
      </c>
      <c r="E6424" s="45"/>
      <c r="F6424" s="45">
        <v>35</v>
      </c>
      <c r="G6424" s="44"/>
      <c r="H6424" s="169" t="s">
        <v>24842</v>
      </c>
    </row>
    <row r="6425" spans="1:8" x14ac:dyDescent="0.3">
      <c r="A6425" s="5" t="s">
        <v>15228</v>
      </c>
      <c r="B6425" s="44" t="s">
        <v>27682</v>
      </c>
      <c r="C6425" s="45">
        <v>35</v>
      </c>
      <c r="D6425" s="45" t="s">
        <v>24841</v>
      </c>
      <c r="E6425" s="45"/>
      <c r="F6425" s="45">
        <v>35</v>
      </c>
      <c r="G6425" s="44"/>
      <c r="H6425" s="169" t="s">
        <v>24842</v>
      </c>
    </row>
    <row r="6426" spans="1:8" x14ac:dyDescent="0.3">
      <c r="A6426" s="5" t="s">
        <v>15230</v>
      </c>
      <c r="B6426" s="44" t="s">
        <v>27628</v>
      </c>
      <c r="C6426" s="45">
        <v>35</v>
      </c>
      <c r="D6426" s="45" t="s">
        <v>24841</v>
      </c>
      <c r="E6426" s="45"/>
      <c r="F6426" s="45">
        <v>35</v>
      </c>
      <c r="G6426" s="44"/>
      <c r="H6426" s="169" t="s">
        <v>24842</v>
      </c>
    </row>
    <row r="6427" spans="1:8" x14ac:dyDescent="0.3">
      <c r="A6427" s="5" t="s">
        <v>15231</v>
      </c>
      <c r="B6427" s="44" t="s">
        <v>140</v>
      </c>
      <c r="C6427" s="45">
        <v>35</v>
      </c>
      <c r="D6427" s="45" t="s">
        <v>24841</v>
      </c>
      <c r="E6427" s="45"/>
      <c r="F6427" s="45">
        <v>35</v>
      </c>
      <c r="G6427" s="44"/>
      <c r="H6427" s="169" t="s">
        <v>24842</v>
      </c>
    </row>
    <row r="6428" spans="1:8" x14ac:dyDescent="0.3">
      <c r="A6428" s="5" t="s">
        <v>15234</v>
      </c>
      <c r="B6428" s="44" t="s">
        <v>27695</v>
      </c>
      <c r="C6428" s="45">
        <v>35</v>
      </c>
      <c r="D6428" s="45" t="s">
        <v>24841</v>
      </c>
      <c r="E6428" s="45"/>
      <c r="F6428" s="45">
        <v>35</v>
      </c>
      <c r="G6428" s="44"/>
      <c r="H6428" s="169" t="s">
        <v>24842</v>
      </c>
    </row>
    <row r="6429" spans="1:8" x14ac:dyDescent="0.3">
      <c r="A6429" s="5" t="s">
        <v>15236</v>
      </c>
      <c r="B6429" s="44" t="s">
        <v>27630</v>
      </c>
      <c r="C6429" s="45">
        <v>35</v>
      </c>
      <c r="D6429" s="45" t="s">
        <v>24841</v>
      </c>
      <c r="E6429" s="45"/>
      <c r="F6429" s="45">
        <v>35</v>
      </c>
      <c r="G6429" s="44"/>
      <c r="H6429" s="169" t="s">
        <v>24842</v>
      </c>
    </row>
    <row r="6430" spans="1:8" x14ac:dyDescent="0.3">
      <c r="A6430" s="5" t="s">
        <v>15237</v>
      </c>
      <c r="B6430" s="44" t="s">
        <v>27670</v>
      </c>
      <c r="C6430" s="45">
        <v>35</v>
      </c>
      <c r="D6430" s="45" t="s">
        <v>24841</v>
      </c>
      <c r="E6430" s="45"/>
      <c r="F6430" s="45">
        <v>35</v>
      </c>
      <c r="G6430" s="44"/>
      <c r="H6430" s="169" t="s">
        <v>24842</v>
      </c>
    </row>
    <row r="6431" spans="1:8" x14ac:dyDescent="0.3">
      <c r="A6431" s="5" t="s">
        <v>15238</v>
      </c>
      <c r="B6431" s="44" t="s">
        <v>27682</v>
      </c>
      <c r="C6431" s="45">
        <v>35</v>
      </c>
      <c r="D6431" s="45" t="s">
        <v>24841</v>
      </c>
      <c r="E6431" s="45"/>
      <c r="F6431" s="45">
        <v>35</v>
      </c>
      <c r="G6431" s="44"/>
      <c r="H6431" s="169" t="s">
        <v>24842</v>
      </c>
    </row>
    <row r="6432" spans="1:8" x14ac:dyDescent="0.3">
      <c r="A6432" s="5" t="s">
        <v>15239</v>
      </c>
      <c r="B6432" s="44" t="s">
        <v>27624</v>
      </c>
      <c r="C6432" s="45">
        <v>35</v>
      </c>
      <c r="D6432" s="45" t="s">
        <v>24841</v>
      </c>
      <c r="E6432" s="45"/>
      <c r="F6432" s="45">
        <v>35</v>
      </c>
      <c r="G6432" s="44"/>
      <c r="H6432" s="169" t="s">
        <v>24842</v>
      </c>
    </row>
    <row r="6433" spans="1:8" x14ac:dyDescent="0.3">
      <c r="A6433" s="5" t="s">
        <v>15243</v>
      </c>
      <c r="B6433" s="44" t="s">
        <v>27648</v>
      </c>
      <c r="C6433" s="45">
        <v>35</v>
      </c>
      <c r="D6433" s="45" t="s">
        <v>24841</v>
      </c>
      <c r="E6433" s="45"/>
      <c r="F6433" s="45">
        <v>35</v>
      </c>
      <c r="G6433" s="44"/>
      <c r="H6433" s="169" t="s">
        <v>24842</v>
      </c>
    </row>
    <row r="6434" spans="1:8" x14ac:dyDescent="0.3">
      <c r="A6434" s="5" t="s">
        <v>15244</v>
      </c>
      <c r="B6434" s="44" t="s">
        <v>27609</v>
      </c>
      <c r="C6434" s="45">
        <v>35</v>
      </c>
      <c r="D6434" s="45" t="s">
        <v>24841</v>
      </c>
      <c r="E6434" s="45"/>
      <c r="F6434" s="45">
        <v>35</v>
      </c>
      <c r="G6434" s="44"/>
      <c r="H6434" s="169" t="s">
        <v>24842</v>
      </c>
    </row>
    <row r="6435" spans="1:8" x14ac:dyDescent="0.3">
      <c r="A6435" s="5" t="s">
        <v>15246</v>
      </c>
      <c r="B6435" s="44" t="s">
        <v>27648</v>
      </c>
      <c r="C6435" s="45">
        <v>35</v>
      </c>
      <c r="D6435" s="45" t="s">
        <v>24841</v>
      </c>
      <c r="E6435" s="45"/>
      <c r="F6435" s="45">
        <v>35</v>
      </c>
      <c r="G6435" s="44"/>
      <c r="H6435" s="169" t="s">
        <v>24842</v>
      </c>
    </row>
    <row r="6436" spans="1:8" x14ac:dyDescent="0.3">
      <c r="A6436" s="5" t="s">
        <v>15247</v>
      </c>
      <c r="B6436" s="44" t="s">
        <v>27643</v>
      </c>
      <c r="C6436" s="45">
        <v>35</v>
      </c>
      <c r="D6436" s="45" t="s">
        <v>24841</v>
      </c>
      <c r="E6436" s="45"/>
      <c r="F6436" s="45">
        <v>35</v>
      </c>
      <c r="G6436" s="44"/>
      <c r="H6436" s="169" t="s">
        <v>24842</v>
      </c>
    </row>
    <row r="6437" spans="1:8" x14ac:dyDescent="0.3">
      <c r="A6437" s="5" t="s">
        <v>15248</v>
      </c>
      <c r="B6437" s="44" t="s">
        <v>27609</v>
      </c>
      <c r="C6437" s="45">
        <v>35</v>
      </c>
      <c r="D6437" s="45" t="s">
        <v>24841</v>
      </c>
      <c r="E6437" s="45"/>
      <c r="F6437" s="45">
        <v>35</v>
      </c>
      <c r="G6437" s="44"/>
      <c r="H6437" s="169" t="s">
        <v>24842</v>
      </c>
    </row>
    <row r="6438" spans="1:8" x14ac:dyDescent="0.3">
      <c r="A6438" s="5" t="s">
        <v>15250</v>
      </c>
      <c r="B6438" s="44" t="s">
        <v>27648</v>
      </c>
      <c r="C6438" s="45">
        <v>35</v>
      </c>
      <c r="D6438" s="45" t="s">
        <v>24841</v>
      </c>
      <c r="E6438" s="45"/>
      <c r="F6438" s="45">
        <v>35</v>
      </c>
      <c r="G6438" s="44"/>
      <c r="H6438" s="169" t="s">
        <v>24842</v>
      </c>
    </row>
    <row r="6439" spans="1:8" x14ac:dyDescent="0.3">
      <c r="A6439" s="5" t="s">
        <v>15252</v>
      </c>
      <c r="B6439" s="44" t="s">
        <v>27644</v>
      </c>
      <c r="C6439" s="45">
        <v>35</v>
      </c>
      <c r="D6439" s="45" t="s">
        <v>24841</v>
      </c>
      <c r="E6439" s="45"/>
      <c r="F6439" s="45">
        <v>35</v>
      </c>
      <c r="G6439" s="44"/>
      <c r="H6439" s="169" t="s">
        <v>24842</v>
      </c>
    </row>
    <row r="6440" spans="1:8" x14ac:dyDescent="0.3">
      <c r="A6440" s="5" t="s">
        <v>15253</v>
      </c>
      <c r="B6440" s="44" t="s">
        <v>31</v>
      </c>
      <c r="C6440" s="45">
        <v>35</v>
      </c>
      <c r="D6440" s="45" t="s">
        <v>24841</v>
      </c>
      <c r="E6440" s="45"/>
      <c r="F6440" s="45">
        <v>35</v>
      </c>
      <c r="G6440" s="44"/>
      <c r="H6440" s="169" t="s">
        <v>24842</v>
      </c>
    </row>
    <row r="6441" spans="1:8" x14ac:dyDescent="0.3">
      <c r="A6441" s="5" t="s">
        <v>15257</v>
      </c>
      <c r="B6441" s="44" t="s">
        <v>27643</v>
      </c>
      <c r="C6441" s="45">
        <v>35</v>
      </c>
      <c r="D6441" s="45" t="s">
        <v>24841</v>
      </c>
      <c r="E6441" s="45"/>
      <c r="F6441" s="45">
        <v>35</v>
      </c>
      <c r="G6441" s="44"/>
      <c r="H6441" s="169" t="s">
        <v>24842</v>
      </c>
    </row>
    <row r="6442" spans="1:8" x14ac:dyDescent="0.3">
      <c r="A6442" s="5" t="s">
        <v>15258</v>
      </c>
      <c r="B6442" s="44" t="s">
        <v>27609</v>
      </c>
      <c r="C6442" s="45">
        <v>35</v>
      </c>
      <c r="D6442" s="45" t="s">
        <v>24841</v>
      </c>
      <c r="E6442" s="45"/>
      <c r="F6442" s="45">
        <v>35</v>
      </c>
      <c r="G6442" s="44"/>
      <c r="H6442" s="169" t="s">
        <v>24842</v>
      </c>
    </row>
    <row r="6443" spans="1:8" x14ac:dyDescent="0.3">
      <c r="A6443" s="5" t="s">
        <v>15260</v>
      </c>
      <c r="B6443" s="44" t="s">
        <v>27648</v>
      </c>
      <c r="C6443" s="45">
        <v>35</v>
      </c>
      <c r="D6443" s="45" t="s">
        <v>24841</v>
      </c>
      <c r="E6443" s="45"/>
      <c r="F6443" s="45">
        <v>35</v>
      </c>
      <c r="G6443" s="44"/>
      <c r="H6443" s="169" t="s">
        <v>24842</v>
      </c>
    </row>
    <row r="6444" spans="1:8" x14ac:dyDescent="0.3">
      <c r="A6444" s="5" t="s">
        <v>15261</v>
      </c>
      <c r="B6444" s="44" t="s">
        <v>27643</v>
      </c>
      <c r="C6444" s="45">
        <v>35</v>
      </c>
      <c r="D6444" s="45" t="s">
        <v>24841</v>
      </c>
      <c r="E6444" s="45"/>
      <c r="F6444" s="45">
        <v>35</v>
      </c>
      <c r="G6444" s="44"/>
      <c r="H6444" s="169" t="s">
        <v>24842</v>
      </c>
    </row>
    <row r="6445" spans="1:8" x14ac:dyDescent="0.3">
      <c r="A6445" s="5" t="s">
        <v>15262</v>
      </c>
      <c r="B6445" s="44" t="s">
        <v>27609</v>
      </c>
      <c r="C6445" s="45">
        <v>35</v>
      </c>
      <c r="D6445" s="45" t="s">
        <v>24841</v>
      </c>
      <c r="E6445" s="45"/>
      <c r="F6445" s="45">
        <v>35</v>
      </c>
      <c r="G6445" s="44"/>
      <c r="H6445" s="169" t="s">
        <v>24842</v>
      </c>
    </row>
    <row r="6446" spans="1:8" x14ac:dyDescent="0.3">
      <c r="A6446" s="5" t="s">
        <v>15264</v>
      </c>
      <c r="B6446" s="44" t="s">
        <v>27648</v>
      </c>
      <c r="C6446" s="45">
        <v>35</v>
      </c>
      <c r="D6446" s="45" t="s">
        <v>24841</v>
      </c>
      <c r="E6446" s="45"/>
      <c r="F6446" s="45">
        <v>35</v>
      </c>
      <c r="G6446" s="44"/>
      <c r="H6446" s="169" t="s">
        <v>24842</v>
      </c>
    </row>
    <row r="6447" spans="1:8" x14ac:dyDescent="0.3">
      <c r="A6447" s="5" t="s">
        <v>15265</v>
      </c>
      <c r="B6447" s="44" t="s">
        <v>27643</v>
      </c>
      <c r="C6447" s="45">
        <v>35</v>
      </c>
      <c r="D6447" s="45" t="s">
        <v>24841</v>
      </c>
      <c r="E6447" s="45"/>
      <c r="F6447" s="45">
        <v>35</v>
      </c>
      <c r="G6447" s="44"/>
      <c r="H6447" s="169" t="s">
        <v>24842</v>
      </c>
    </row>
    <row r="6448" spans="1:8" x14ac:dyDescent="0.3">
      <c r="A6448" s="5" t="s">
        <v>15266</v>
      </c>
      <c r="B6448" s="44" t="s">
        <v>27609</v>
      </c>
      <c r="C6448" s="45">
        <v>35</v>
      </c>
      <c r="D6448" s="45" t="s">
        <v>24841</v>
      </c>
      <c r="E6448" s="45"/>
      <c r="F6448" s="45">
        <v>35</v>
      </c>
      <c r="G6448" s="44"/>
      <c r="H6448" s="169" t="s">
        <v>24842</v>
      </c>
    </row>
    <row r="6449" spans="1:8" x14ac:dyDescent="0.3">
      <c r="A6449" s="5" t="s">
        <v>15269</v>
      </c>
      <c r="B6449" s="44" t="s">
        <v>27670</v>
      </c>
      <c r="C6449" s="45">
        <v>35</v>
      </c>
      <c r="D6449" s="45" t="s">
        <v>24841</v>
      </c>
      <c r="E6449" s="45"/>
      <c r="F6449" s="45">
        <v>35</v>
      </c>
      <c r="G6449" s="44"/>
      <c r="H6449" s="169" t="s">
        <v>24842</v>
      </c>
    </row>
    <row r="6450" spans="1:8" x14ac:dyDescent="0.3">
      <c r="A6450" s="5" t="s">
        <v>15270</v>
      </c>
      <c r="B6450" s="44" t="s">
        <v>27580</v>
      </c>
      <c r="C6450" s="45">
        <v>35</v>
      </c>
      <c r="D6450" s="45" t="s">
        <v>24841</v>
      </c>
      <c r="E6450" s="45"/>
      <c r="F6450" s="45">
        <v>35</v>
      </c>
      <c r="G6450" s="44"/>
      <c r="H6450" s="169" t="s">
        <v>24842</v>
      </c>
    </row>
    <row r="6451" spans="1:8" x14ac:dyDescent="0.3">
      <c r="A6451" s="5" t="s">
        <v>15272</v>
      </c>
      <c r="B6451" s="44" t="s">
        <v>27628</v>
      </c>
      <c r="C6451" s="45">
        <v>35</v>
      </c>
      <c r="D6451" s="45" t="s">
        <v>24841</v>
      </c>
      <c r="E6451" s="45"/>
      <c r="F6451" s="45">
        <v>35</v>
      </c>
      <c r="G6451" s="44"/>
      <c r="H6451" s="169" t="s">
        <v>24842</v>
      </c>
    </row>
    <row r="6452" spans="1:8" x14ac:dyDescent="0.3">
      <c r="A6452" s="5" t="s">
        <v>15273</v>
      </c>
      <c r="B6452" s="44" t="s">
        <v>140</v>
      </c>
      <c r="C6452" s="45">
        <v>35</v>
      </c>
      <c r="D6452" s="45" t="s">
        <v>24841</v>
      </c>
      <c r="E6452" s="45"/>
      <c r="F6452" s="45">
        <v>35</v>
      </c>
      <c r="G6452" s="44"/>
      <c r="H6452" s="169" t="s">
        <v>24842</v>
      </c>
    </row>
    <row r="6453" spans="1:8" x14ac:dyDescent="0.3">
      <c r="A6453" s="5" t="s">
        <v>15276</v>
      </c>
      <c r="B6453" s="44" t="s">
        <v>27696</v>
      </c>
      <c r="C6453" s="45">
        <v>35</v>
      </c>
      <c r="D6453" s="45" t="s">
        <v>24841</v>
      </c>
      <c r="E6453" s="45"/>
      <c r="F6453" s="45">
        <v>35</v>
      </c>
      <c r="G6453" s="44"/>
      <c r="H6453" s="169" t="s">
        <v>24842</v>
      </c>
    </row>
    <row r="6454" spans="1:8" x14ac:dyDescent="0.3">
      <c r="A6454" s="5" t="s">
        <v>15278</v>
      </c>
      <c r="B6454" s="44" t="s">
        <v>27697</v>
      </c>
      <c r="C6454" s="45">
        <v>35</v>
      </c>
      <c r="D6454" s="45" t="s">
        <v>24841</v>
      </c>
      <c r="E6454" s="45"/>
      <c r="F6454" s="45">
        <v>35</v>
      </c>
      <c r="G6454" s="44"/>
      <c r="H6454" s="169" t="s">
        <v>24842</v>
      </c>
    </row>
    <row r="6455" spans="1:8" x14ac:dyDescent="0.3">
      <c r="A6455" s="5" t="s">
        <v>15280</v>
      </c>
      <c r="B6455" s="44" t="s">
        <v>27698</v>
      </c>
      <c r="C6455" s="45">
        <v>35</v>
      </c>
      <c r="D6455" s="45" t="s">
        <v>24841</v>
      </c>
      <c r="E6455" s="45"/>
      <c r="F6455" s="45">
        <v>35</v>
      </c>
      <c r="G6455" s="44"/>
      <c r="H6455" s="169" t="s">
        <v>24842</v>
      </c>
    </row>
    <row r="6456" spans="1:8" x14ac:dyDescent="0.3">
      <c r="A6456" s="5" t="s">
        <v>15282</v>
      </c>
      <c r="B6456" s="44" t="s">
        <v>27699</v>
      </c>
      <c r="C6456" s="45">
        <v>35</v>
      </c>
      <c r="D6456" s="45" t="s">
        <v>24841</v>
      </c>
      <c r="E6456" s="45"/>
      <c r="F6456" s="45">
        <v>35</v>
      </c>
      <c r="G6456" s="44"/>
      <c r="H6456" s="169" t="s">
        <v>24842</v>
      </c>
    </row>
    <row r="6457" spans="1:8" x14ac:dyDescent="0.3">
      <c r="A6457" s="5" t="s">
        <v>15284</v>
      </c>
      <c r="B6457" s="44" t="s">
        <v>27700</v>
      </c>
      <c r="C6457" s="45">
        <v>35</v>
      </c>
      <c r="D6457" s="45" t="s">
        <v>24841</v>
      </c>
      <c r="E6457" s="45"/>
      <c r="F6457" s="45">
        <v>35</v>
      </c>
      <c r="G6457" s="44"/>
      <c r="H6457" s="169" t="s">
        <v>24842</v>
      </c>
    </row>
    <row r="6458" spans="1:8" x14ac:dyDescent="0.3">
      <c r="A6458" s="5" t="s">
        <v>15290</v>
      </c>
      <c r="B6458" s="44" t="s">
        <v>27701</v>
      </c>
      <c r="C6458" s="45">
        <v>35</v>
      </c>
      <c r="D6458" s="45" t="s">
        <v>24841</v>
      </c>
      <c r="E6458" s="45"/>
      <c r="F6458" s="45">
        <v>35</v>
      </c>
      <c r="G6458" s="44"/>
      <c r="H6458" s="169" t="s">
        <v>24842</v>
      </c>
    </row>
    <row r="6459" spans="1:8" x14ac:dyDescent="0.3">
      <c r="A6459" s="5" t="s">
        <v>15292</v>
      </c>
      <c r="B6459" s="44" t="s">
        <v>27702</v>
      </c>
      <c r="C6459" s="45">
        <v>35</v>
      </c>
      <c r="D6459" s="45" t="s">
        <v>24841</v>
      </c>
      <c r="E6459" s="45"/>
      <c r="F6459" s="45">
        <v>35</v>
      </c>
      <c r="G6459" s="44"/>
      <c r="H6459" s="169" t="s">
        <v>24842</v>
      </c>
    </row>
    <row r="6460" spans="1:8" x14ac:dyDescent="0.3">
      <c r="A6460" s="5" t="s">
        <v>15294</v>
      </c>
      <c r="B6460" s="44" t="s">
        <v>27686</v>
      </c>
      <c r="C6460" s="45">
        <v>35</v>
      </c>
      <c r="D6460" s="45" t="s">
        <v>24841</v>
      </c>
      <c r="E6460" s="45"/>
      <c r="F6460" s="45">
        <v>35</v>
      </c>
      <c r="G6460" s="44"/>
      <c r="H6460" s="169" t="s">
        <v>24842</v>
      </c>
    </row>
    <row r="6461" spans="1:8" x14ac:dyDescent="0.3">
      <c r="A6461" s="5" t="s">
        <v>15297</v>
      </c>
      <c r="B6461" s="44" t="s">
        <v>27648</v>
      </c>
      <c r="C6461" s="45">
        <v>35</v>
      </c>
      <c r="D6461" s="45" t="s">
        <v>24841</v>
      </c>
      <c r="E6461" s="45"/>
      <c r="F6461" s="45">
        <v>35</v>
      </c>
      <c r="G6461" s="44"/>
      <c r="H6461" s="169" t="s">
        <v>24842</v>
      </c>
    </row>
    <row r="6462" spans="1:8" x14ac:dyDescent="0.3">
      <c r="A6462" s="5" t="s">
        <v>15298</v>
      </c>
      <c r="B6462" s="44" t="s">
        <v>27643</v>
      </c>
      <c r="C6462" s="45">
        <v>35</v>
      </c>
      <c r="D6462" s="45" t="s">
        <v>24841</v>
      </c>
      <c r="E6462" s="45"/>
      <c r="F6462" s="45">
        <v>35</v>
      </c>
      <c r="G6462" s="44"/>
      <c r="H6462" s="169" t="s">
        <v>24842</v>
      </c>
    </row>
    <row r="6463" spans="1:8" x14ac:dyDescent="0.3">
      <c r="A6463" s="5" t="s">
        <v>15300</v>
      </c>
      <c r="B6463" s="44" t="s">
        <v>27628</v>
      </c>
      <c r="C6463" s="45">
        <v>35</v>
      </c>
      <c r="D6463" s="45" t="s">
        <v>24841</v>
      </c>
      <c r="E6463" s="45"/>
      <c r="F6463" s="45">
        <v>35</v>
      </c>
      <c r="G6463" s="44"/>
      <c r="H6463" s="169" t="s">
        <v>24842</v>
      </c>
    </row>
    <row r="6464" spans="1:8" x14ac:dyDescent="0.3">
      <c r="A6464" s="5" t="s">
        <v>15301</v>
      </c>
      <c r="B6464" s="44" t="s">
        <v>140</v>
      </c>
      <c r="C6464" s="45">
        <v>35</v>
      </c>
      <c r="D6464" s="45" t="s">
        <v>24841</v>
      </c>
      <c r="E6464" s="45"/>
      <c r="F6464" s="45">
        <v>35</v>
      </c>
      <c r="G6464" s="44"/>
      <c r="H6464" s="169" t="s">
        <v>24842</v>
      </c>
    </row>
    <row r="6465" spans="1:8" x14ac:dyDescent="0.3">
      <c r="A6465" s="5" t="s">
        <v>15304</v>
      </c>
      <c r="B6465" s="44" t="s">
        <v>27648</v>
      </c>
      <c r="C6465" s="45">
        <v>35</v>
      </c>
      <c r="D6465" s="45" t="s">
        <v>24841</v>
      </c>
      <c r="E6465" s="45"/>
      <c r="F6465" s="45">
        <v>35</v>
      </c>
      <c r="G6465" s="44"/>
      <c r="H6465" s="169" t="s">
        <v>24842</v>
      </c>
    </row>
    <row r="6466" spans="1:8" x14ac:dyDescent="0.3">
      <c r="A6466" s="5" t="s">
        <v>15305</v>
      </c>
      <c r="B6466" s="44" t="s">
        <v>27643</v>
      </c>
      <c r="C6466" s="45">
        <v>35</v>
      </c>
      <c r="D6466" s="45" t="s">
        <v>24841</v>
      </c>
      <c r="E6466" s="45"/>
      <c r="F6466" s="45">
        <v>35</v>
      </c>
      <c r="G6466" s="44"/>
      <c r="H6466" s="169" t="s">
        <v>24842</v>
      </c>
    </row>
    <row r="6467" spans="1:8" x14ac:dyDescent="0.3">
      <c r="A6467" s="5" t="s">
        <v>15306</v>
      </c>
      <c r="B6467" s="44" t="s">
        <v>27609</v>
      </c>
      <c r="C6467" s="45">
        <v>35</v>
      </c>
      <c r="D6467" s="45" t="s">
        <v>24841</v>
      </c>
      <c r="E6467" s="45"/>
      <c r="F6467" s="45">
        <v>35</v>
      </c>
      <c r="G6467" s="44"/>
      <c r="H6467" s="169" t="s">
        <v>24842</v>
      </c>
    </row>
    <row r="6468" spans="1:8" x14ac:dyDescent="0.3">
      <c r="A6468" s="5" t="s">
        <v>15309</v>
      </c>
      <c r="B6468" s="44" t="s">
        <v>27703</v>
      </c>
      <c r="C6468" s="45">
        <v>35</v>
      </c>
      <c r="D6468" s="45" t="s">
        <v>24841</v>
      </c>
      <c r="E6468" s="45"/>
      <c r="F6468" s="45">
        <v>35</v>
      </c>
      <c r="G6468" s="44"/>
      <c r="H6468" s="169" t="s">
        <v>24842</v>
      </c>
    </row>
    <row r="6469" spans="1:8" x14ac:dyDescent="0.3">
      <c r="A6469" s="5" t="s">
        <v>15311</v>
      </c>
      <c r="B6469" s="44" t="s">
        <v>27704</v>
      </c>
      <c r="C6469" s="45">
        <v>35</v>
      </c>
      <c r="D6469" s="45" t="s">
        <v>24841</v>
      </c>
      <c r="E6469" s="45"/>
      <c r="F6469" s="45">
        <v>35</v>
      </c>
      <c r="G6469" s="44"/>
      <c r="H6469" s="169" t="s">
        <v>24842</v>
      </c>
    </row>
    <row r="6470" spans="1:8" x14ac:dyDescent="0.3">
      <c r="A6470" s="5" t="s">
        <v>15313</v>
      </c>
      <c r="B6470" s="44" t="s">
        <v>27705</v>
      </c>
      <c r="C6470" s="45">
        <v>35</v>
      </c>
      <c r="D6470" s="45" t="s">
        <v>24841</v>
      </c>
      <c r="E6470" s="45"/>
      <c r="F6470" s="45">
        <v>35</v>
      </c>
      <c r="G6470" s="44"/>
      <c r="H6470" s="169" t="s">
        <v>24842</v>
      </c>
    </row>
    <row r="6471" spans="1:8" x14ac:dyDescent="0.3">
      <c r="A6471" s="5" t="s">
        <v>15315</v>
      </c>
      <c r="B6471" s="44" t="s">
        <v>22</v>
      </c>
      <c r="C6471" s="45">
        <v>35</v>
      </c>
      <c r="D6471" s="45" t="s">
        <v>24841</v>
      </c>
      <c r="E6471" s="45"/>
      <c r="F6471" s="45">
        <v>35</v>
      </c>
      <c r="G6471" s="44"/>
      <c r="H6471" s="169" t="s">
        <v>24842</v>
      </c>
    </row>
    <row r="6472" spans="1:8" x14ac:dyDescent="0.3">
      <c r="A6472" s="5" t="s">
        <v>15318</v>
      </c>
      <c r="B6472" s="44" t="s">
        <v>27670</v>
      </c>
      <c r="C6472" s="45">
        <v>35</v>
      </c>
      <c r="D6472" s="45" t="s">
        <v>24841</v>
      </c>
      <c r="E6472" s="45"/>
      <c r="F6472" s="45">
        <v>35</v>
      </c>
      <c r="G6472" s="44"/>
      <c r="H6472" s="169" t="s">
        <v>24842</v>
      </c>
    </row>
    <row r="6473" spans="1:8" x14ac:dyDescent="0.3">
      <c r="A6473" s="5" t="s">
        <v>15320</v>
      </c>
      <c r="B6473" s="44" t="s">
        <v>27706</v>
      </c>
      <c r="C6473" s="45">
        <v>35</v>
      </c>
      <c r="D6473" s="45" t="s">
        <v>24841</v>
      </c>
      <c r="E6473" s="45"/>
      <c r="F6473" s="45">
        <v>35</v>
      </c>
      <c r="G6473" s="44"/>
      <c r="H6473" s="169" t="s">
        <v>24842</v>
      </c>
    </row>
    <row r="6474" spans="1:8" x14ac:dyDescent="0.3">
      <c r="A6474" s="5" t="s">
        <v>15322</v>
      </c>
      <c r="B6474" s="44" t="s">
        <v>31</v>
      </c>
      <c r="C6474" s="45">
        <v>35</v>
      </c>
      <c r="D6474" s="45" t="s">
        <v>24841</v>
      </c>
      <c r="E6474" s="45"/>
      <c r="F6474" s="45">
        <v>35</v>
      </c>
      <c r="G6474" s="44"/>
      <c r="H6474" s="169" t="s">
        <v>24842</v>
      </c>
    </row>
    <row r="6475" spans="1:8" x14ac:dyDescent="0.3">
      <c r="A6475" s="5" t="s">
        <v>15325</v>
      </c>
      <c r="B6475" s="44" t="s">
        <v>27695</v>
      </c>
      <c r="C6475" s="45">
        <v>35</v>
      </c>
      <c r="D6475" s="45" t="s">
        <v>24841</v>
      </c>
      <c r="E6475" s="45"/>
      <c r="F6475" s="45">
        <v>35</v>
      </c>
      <c r="G6475" s="44"/>
      <c r="H6475" s="169" t="s">
        <v>24842</v>
      </c>
    </row>
    <row r="6476" spans="1:8" x14ac:dyDescent="0.3">
      <c r="A6476" s="5" t="s">
        <v>15326</v>
      </c>
      <c r="B6476" s="44" t="s">
        <v>27630</v>
      </c>
      <c r="C6476" s="45">
        <v>35</v>
      </c>
      <c r="D6476" s="45" t="s">
        <v>24841</v>
      </c>
      <c r="E6476" s="45"/>
      <c r="F6476" s="45">
        <v>35</v>
      </c>
      <c r="G6476" s="44"/>
      <c r="H6476" s="169" t="s">
        <v>24842</v>
      </c>
    </row>
    <row r="6477" spans="1:8" x14ac:dyDescent="0.3">
      <c r="A6477" s="5" t="s">
        <v>15327</v>
      </c>
      <c r="B6477" s="44" t="s">
        <v>27580</v>
      </c>
      <c r="C6477" s="45">
        <v>35</v>
      </c>
      <c r="D6477" s="45" t="s">
        <v>24841</v>
      </c>
      <c r="E6477" s="45"/>
      <c r="F6477" s="45">
        <v>35</v>
      </c>
      <c r="G6477" s="44"/>
      <c r="H6477" s="169" t="s">
        <v>24842</v>
      </c>
    </row>
    <row r="6478" spans="1:8" x14ac:dyDescent="0.3">
      <c r="A6478" s="5" t="s">
        <v>15328</v>
      </c>
      <c r="B6478" s="44" t="s">
        <v>27581</v>
      </c>
      <c r="C6478" s="45">
        <v>35</v>
      </c>
      <c r="D6478" s="45" t="s">
        <v>24841</v>
      </c>
      <c r="E6478" s="45"/>
      <c r="F6478" s="45">
        <v>35</v>
      </c>
      <c r="G6478" s="44"/>
      <c r="H6478" s="169" t="s">
        <v>24842</v>
      </c>
    </row>
    <row r="6479" spans="1:8" x14ac:dyDescent="0.3">
      <c r="A6479" s="5" t="s">
        <v>15330</v>
      </c>
      <c r="B6479" s="44" t="s">
        <v>27619</v>
      </c>
      <c r="C6479" s="45">
        <v>35</v>
      </c>
      <c r="D6479" s="45" t="s">
        <v>24841</v>
      </c>
      <c r="E6479" s="45"/>
      <c r="F6479" s="45">
        <v>35</v>
      </c>
      <c r="G6479" s="44"/>
      <c r="H6479" s="169" t="s">
        <v>24842</v>
      </c>
    </row>
    <row r="6480" spans="1:8" x14ac:dyDescent="0.3">
      <c r="A6480" s="5" t="s">
        <v>15331</v>
      </c>
      <c r="B6480" s="44" t="s">
        <v>31</v>
      </c>
      <c r="C6480" s="45">
        <v>35</v>
      </c>
      <c r="D6480" s="45" t="s">
        <v>24841</v>
      </c>
      <c r="E6480" s="45"/>
      <c r="F6480" s="45">
        <v>35</v>
      </c>
      <c r="G6480" s="44"/>
      <c r="H6480" s="169" t="s">
        <v>24842</v>
      </c>
    </row>
    <row r="6481" spans="1:8" x14ac:dyDescent="0.3">
      <c r="A6481" s="5" t="s">
        <v>15334</v>
      </c>
      <c r="B6481" s="44" t="s">
        <v>27695</v>
      </c>
      <c r="C6481" s="45">
        <v>35</v>
      </c>
      <c r="D6481" s="45" t="s">
        <v>24841</v>
      </c>
      <c r="E6481" s="45"/>
      <c r="F6481" s="45">
        <v>35</v>
      </c>
      <c r="G6481" s="44"/>
      <c r="H6481" s="169" t="s">
        <v>24842</v>
      </c>
    </row>
    <row r="6482" spans="1:8" x14ac:dyDescent="0.3">
      <c r="A6482" s="5" t="s">
        <v>15335</v>
      </c>
      <c r="B6482" s="44" t="s">
        <v>27682</v>
      </c>
      <c r="C6482" s="45">
        <v>35</v>
      </c>
      <c r="D6482" s="45" t="s">
        <v>24841</v>
      </c>
      <c r="E6482" s="45"/>
      <c r="F6482" s="45">
        <v>35</v>
      </c>
      <c r="G6482" s="44"/>
      <c r="H6482" s="169" t="s">
        <v>24842</v>
      </c>
    </row>
    <row r="6483" spans="1:8" x14ac:dyDescent="0.3">
      <c r="A6483" s="5" t="s">
        <v>15336</v>
      </c>
      <c r="B6483" s="44" t="s">
        <v>27624</v>
      </c>
      <c r="C6483" s="45">
        <v>35</v>
      </c>
      <c r="D6483" s="45" t="s">
        <v>24841</v>
      </c>
      <c r="E6483" s="45"/>
      <c r="F6483" s="45">
        <v>35</v>
      </c>
      <c r="G6483" s="44"/>
      <c r="H6483" s="169" t="s">
        <v>24842</v>
      </c>
    </row>
    <row r="6484" spans="1:8" x14ac:dyDescent="0.3">
      <c r="A6484" s="5" t="s">
        <v>15337</v>
      </c>
      <c r="B6484" s="44" t="s">
        <v>27707</v>
      </c>
      <c r="C6484" s="45">
        <v>35</v>
      </c>
      <c r="D6484" s="45" t="s">
        <v>24841</v>
      </c>
      <c r="E6484" s="45"/>
      <c r="F6484" s="45">
        <v>35</v>
      </c>
      <c r="G6484" s="44"/>
      <c r="H6484" s="169" t="s">
        <v>24842</v>
      </c>
    </row>
    <row r="6485" spans="1:8" x14ac:dyDescent="0.3">
      <c r="A6485" s="5" t="s">
        <v>15341</v>
      </c>
      <c r="B6485" s="44" t="s">
        <v>11646</v>
      </c>
      <c r="C6485" s="45">
        <v>35</v>
      </c>
      <c r="D6485" s="45" t="s">
        <v>24841</v>
      </c>
      <c r="E6485" s="45"/>
      <c r="F6485" s="45">
        <v>35</v>
      </c>
      <c r="G6485" s="44"/>
      <c r="H6485" s="169" t="s">
        <v>24842</v>
      </c>
    </row>
    <row r="6486" spans="1:8" x14ac:dyDescent="0.3">
      <c r="A6486" s="5" t="s">
        <v>15342</v>
      </c>
      <c r="B6486" s="44" t="s">
        <v>15152</v>
      </c>
      <c r="C6486" s="45">
        <v>35</v>
      </c>
      <c r="D6486" s="45" t="s">
        <v>24841</v>
      </c>
      <c r="E6486" s="45"/>
      <c r="F6486" s="45">
        <v>35</v>
      </c>
      <c r="G6486" s="44"/>
      <c r="H6486" s="169" t="s">
        <v>24842</v>
      </c>
    </row>
    <row r="6487" spans="1:8" x14ac:dyDescent="0.3">
      <c r="A6487" s="5" t="s">
        <v>15349</v>
      </c>
      <c r="B6487" s="44" t="s">
        <v>27708</v>
      </c>
      <c r="C6487" s="45">
        <v>35</v>
      </c>
      <c r="D6487" s="45" t="s">
        <v>24841</v>
      </c>
      <c r="E6487" s="45"/>
      <c r="F6487" s="45">
        <v>35</v>
      </c>
      <c r="G6487" s="44"/>
      <c r="H6487" s="169" t="s">
        <v>24842</v>
      </c>
    </row>
    <row r="6488" spans="1:8" x14ac:dyDescent="0.3">
      <c r="A6488" s="5" t="s">
        <v>15351</v>
      </c>
      <c r="B6488" s="44" t="s">
        <v>27709</v>
      </c>
      <c r="C6488" s="45">
        <v>35</v>
      </c>
      <c r="D6488" s="45" t="s">
        <v>24841</v>
      </c>
      <c r="E6488" s="45"/>
      <c r="F6488" s="45">
        <v>35</v>
      </c>
      <c r="G6488" s="44"/>
      <c r="H6488" s="169" t="s">
        <v>24842</v>
      </c>
    </row>
    <row r="6489" spans="1:8" x14ac:dyDescent="0.3">
      <c r="A6489" s="5" t="s">
        <v>15353</v>
      </c>
      <c r="B6489" s="44" t="s">
        <v>27710</v>
      </c>
      <c r="C6489" s="45">
        <v>35</v>
      </c>
      <c r="D6489" s="45" t="s">
        <v>24841</v>
      </c>
      <c r="E6489" s="45"/>
      <c r="F6489" s="45">
        <v>35</v>
      </c>
      <c r="G6489" s="44"/>
      <c r="H6489" s="169" t="s">
        <v>24842</v>
      </c>
    </row>
    <row r="6490" spans="1:8" x14ac:dyDescent="0.3">
      <c r="A6490" s="5" t="s">
        <v>15355</v>
      </c>
      <c r="B6490" s="44" t="s">
        <v>27711</v>
      </c>
      <c r="C6490" s="45">
        <v>35</v>
      </c>
      <c r="D6490" s="45" t="s">
        <v>24841</v>
      </c>
      <c r="E6490" s="45"/>
      <c r="F6490" s="45">
        <v>35</v>
      </c>
      <c r="G6490" s="44"/>
      <c r="H6490" s="169" t="s">
        <v>24842</v>
      </c>
    </row>
    <row r="6491" spans="1:8" x14ac:dyDescent="0.3">
      <c r="A6491" s="5" t="s">
        <v>15357</v>
      </c>
      <c r="B6491" s="44" t="s">
        <v>27712</v>
      </c>
      <c r="C6491" s="45">
        <v>35</v>
      </c>
      <c r="D6491" s="45" t="s">
        <v>24841</v>
      </c>
      <c r="E6491" s="45"/>
      <c r="F6491" s="45">
        <v>35</v>
      </c>
      <c r="G6491" s="44"/>
      <c r="H6491" s="169" t="s">
        <v>24842</v>
      </c>
    </row>
    <row r="6492" spans="1:8" x14ac:dyDescent="0.3">
      <c r="A6492" s="5" t="s">
        <v>15361</v>
      </c>
      <c r="B6492" s="44" t="s">
        <v>27713</v>
      </c>
      <c r="C6492" s="45">
        <v>35</v>
      </c>
      <c r="D6492" s="45" t="s">
        <v>24841</v>
      </c>
      <c r="E6492" s="45"/>
      <c r="F6492" s="45">
        <v>35</v>
      </c>
      <c r="G6492" s="44"/>
      <c r="H6492" s="169" t="s">
        <v>24842</v>
      </c>
    </row>
    <row r="6493" spans="1:8" x14ac:dyDescent="0.3">
      <c r="A6493" s="5" t="s">
        <v>15365</v>
      </c>
      <c r="B6493" s="44" t="s">
        <v>27648</v>
      </c>
      <c r="C6493" s="45">
        <v>35</v>
      </c>
      <c r="D6493" s="45" t="s">
        <v>24841</v>
      </c>
      <c r="E6493" s="45"/>
      <c r="F6493" s="45">
        <v>35</v>
      </c>
      <c r="G6493" s="44"/>
      <c r="H6493" s="169" t="s">
        <v>24842</v>
      </c>
    </row>
    <row r="6494" spans="1:8" x14ac:dyDescent="0.3">
      <c r="A6494" s="5" t="s">
        <v>15366</v>
      </c>
      <c r="B6494" s="44" t="s">
        <v>27643</v>
      </c>
      <c r="C6494" s="45">
        <v>35</v>
      </c>
      <c r="D6494" s="45" t="s">
        <v>24841</v>
      </c>
      <c r="E6494" s="45"/>
      <c r="F6494" s="45">
        <v>35</v>
      </c>
      <c r="G6494" s="44"/>
      <c r="H6494" s="169" t="s">
        <v>24842</v>
      </c>
    </row>
    <row r="6495" spans="1:8" x14ac:dyDescent="0.3">
      <c r="A6495" s="5" t="s">
        <v>15367</v>
      </c>
      <c r="B6495" s="44" t="s">
        <v>27609</v>
      </c>
      <c r="C6495" s="45">
        <v>35</v>
      </c>
      <c r="D6495" s="45" t="s">
        <v>24841</v>
      </c>
      <c r="E6495" s="45"/>
      <c r="F6495" s="45">
        <v>35</v>
      </c>
      <c r="G6495" s="44"/>
      <c r="H6495" s="169" t="s">
        <v>24842</v>
      </c>
    </row>
    <row r="6496" spans="1:8" x14ac:dyDescent="0.3">
      <c r="A6496" s="5" t="s">
        <v>15370</v>
      </c>
      <c r="B6496" s="44" t="s">
        <v>27648</v>
      </c>
      <c r="C6496" s="45">
        <v>35</v>
      </c>
      <c r="D6496" s="45" t="s">
        <v>24841</v>
      </c>
      <c r="E6496" s="45"/>
      <c r="F6496" s="45">
        <v>35</v>
      </c>
      <c r="G6496" s="44"/>
      <c r="H6496" s="169" t="s">
        <v>24842</v>
      </c>
    </row>
    <row r="6497" spans="1:8" x14ac:dyDescent="0.3">
      <c r="A6497" s="5" t="s">
        <v>15371</v>
      </c>
      <c r="B6497" s="44" t="s">
        <v>27643</v>
      </c>
      <c r="C6497" s="45">
        <v>35</v>
      </c>
      <c r="D6497" s="45" t="s">
        <v>24841</v>
      </c>
      <c r="E6497" s="45"/>
      <c r="F6497" s="45">
        <v>35</v>
      </c>
      <c r="G6497" s="44"/>
      <c r="H6497" s="169" t="s">
        <v>24842</v>
      </c>
    </row>
    <row r="6498" spans="1:8" x14ac:dyDescent="0.3">
      <c r="A6498" s="5" t="s">
        <v>15372</v>
      </c>
      <c r="B6498" s="44" t="s">
        <v>27609</v>
      </c>
      <c r="C6498" s="45">
        <v>35</v>
      </c>
      <c r="D6498" s="45" t="s">
        <v>24841</v>
      </c>
      <c r="E6498" s="45"/>
      <c r="F6498" s="45">
        <v>35</v>
      </c>
      <c r="G6498" s="44"/>
      <c r="H6498" s="169" t="s">
        <v>24842</v>
      </c>
    </row>
    <row r="6499" spans="1:8" x14ac:dyDescent="0.3">
      <c r="A6499" s="5" t="s">
        <v>15373</v>
      </c>
      <c r="B6499" s="44" t="s">
        <v>27714</v>
      </c>
      <c r="C6499" s="45">
        <v>35</v>
      </c>
      <c r="D6499" s="45" t="s">
        <v>24841</v>
      </c>
      <c r="E6499" s="45"/>
      <c r="F6499" s="45">
        <v>35</v>
      </c>
      <c r="G6499" s="44"/>
      <c r="H6499" s="169" t="s">
        <v>24842</v>
      </c>
    </row>
    <row r="6500" spans="1:8" x14ac:dyDescent="0.3">
      <c r="A6500" s="5" t="s">
        <v>15377</v>
      </c>
      <c r="B6500" s="44" t="s">
        <v>27648</v>
      </c>
      <c r="C6500" s="45">
        <v>35</v>
      </c>
      <c r="D6500" s="45" t="s">
        <v>24841</v>
      </c>
      <c r="E6500" s="45"/>
      <c r="F6500" s="45">
        <v>35</v>
      </c>
      <c r="G6500" s="44"/>
      <c r="H6500" s="169" t="s">
        <v>24842</v>
      </c>
    </row>
    <row r="6501" spans="1:8" x14ac:dyDescent="0.3">
      <c r="A6501" s="5" t="s">
        <v>15378</v>
      </c>
      <c r="B6501" s="44" t="s">
        <v>27643</v>
      </c>
      <c r="C6501" s="45">
        <v>35</v>
      </c>
      <c r="D6501" s="45" t="s">
        <v>24841</v>
      </c>
      <c r="E6501" s="45"/>
      <c r="F6501" s="45">
        <v>35</v>
      </c>
      <c r="G6501" s="44"/>
      <c r="H6501" s="169" t="s">
        <v>24842</v>
      </c>
    </row>
    <row r="6502" spans="1:8" x14ac:dyDescent="0.3">
      <c r="A6502" s="5" t="s">
        <v>15380</v>
      </c>
      <c r="B6502" s="44" t="s">
        <v>27715</v>
      </c>
      <c r="C6502" s="45">
        <v>35</v>
      </c>
      <c r="D6502" s="45" t="s">
        <v>24841</v>
      </c>
      <c r="E6502" s="45"/>
      <c r="F6502" s="45">
        <v>35</v>
      </c>
      <c r="G6502" s="44"/>
      <c r="H6502" s="169" t="s">
        <v>24842</v>
      </c>
    </row>
    <row r="6503" spans="1:8" x14ac:dyDescent="0.3">
      <c r="A6503" s="5" t="s">
        <v>15382</v>
      </c>
      <c r="B6503" s="44" t="s">
        <v>140</v>
      </c>
      <c r="C6503" s="45">
        <v>35</v>
      </c>
      <c r="D6503" s="45" t="s">
        <v>24841</v>
      </c>
      <c r="E6503" s="45"/>
      <c r="F6503" s="45">
        <v>35</v>
      </c>
      <c r="G6503" s="44"/>
      <c r="H6503" s="169" t="s">
        <v>24842</v>
      </c>
    </row>
    <row r="6504" spans="1:8" ht="26.4" x14ac:dyDescent="0.3">
      <c r="A6504" s="5" t="s">
        <v>15383</v>
      </c>
      <c r="B6504" s="44" t="s">
        <v>27716</v>
      </c>
      <c r="C6504" s="45">
        <v>35</v>
      </c>
      <c r="D6504" s="45" t="s">
        <v>24841</v>
      </c>
      <c r="E6504" s="45"/>
      <c r="F6504" s="45">
        <v>35</v>
      </c>
      <c r="G6504" s="44"/>
      <c r="H6504" s="169" t="s">
        <v>24842</v>
      </c>
    </row>
    <row r="6505" spans="1:8" x14ac:dyDescent="0.3">
      <c r="A6505" s="5" t="s">
        <v>15386</v>
      </c>
      <c r="B6505" s="44" t="s">
        <v>27648</v>
      </c>
      <c r="C6505" s="45">
        <v>35</v>
      </c>
      <c r="D6505" s="45" t="s">
        <v>24841</v>
      </c>
      <c r="E6505" s="45"/>
      <c r="F6505" s="45">
        <v>35</v>
      </c>
      <c r="G6505" s="44"/>
      <c r="H6505" s="169" t="s">
        <v>24842</v>
      </c>
    </row>
    <row r="6506" spans="1:8" x14ac:dyDescent="0.3">
      <c r="A6506" s="5" t="s">
        <v>15387</v>
      </c>
      <c r="B6506" s="44" t="s">
        <v>27643</v>
      </c>
      <c r="C6506" s="45">
        <v>35</v>
      </c>
      <c r="D6506" s="45" t="s">
        <v>24841</v>
      </c>
      <c r="E6506" s="45"/>
      <c r="F6506" s="45">
        <v>35</v>
      </c>
      <c r="G6506" s="44"/>
      <c r="H6506" s="169" t="s">
        <v>24842</v>
      </c>
    </row>
    <row r="6507" spans="1:8" x14ac:dyDescent="0.3">
      <c r="A6507" s="5" t="s">
        <v>15389</v>
      </c>
      <c r="B6507" s="44" t="s">
        <v>27715</v>
      </c>
      <c r="C6507" s="45">
        <v>35</v>
      </c>
      <c r="D6507" s="45" t="s">
        <v>24841</v>
      </c>
      <c r="E6507" s="45"/>
      <c r="F6507" s="45">
        <v>35</v>
      </c>
      <c r="G6507" s="44"/>
      <c r="H6507" s="169" t="s">
        <v>24842</v>
      </c>
    </row>
    <row r="6508" spans="1:8" x14ac:dyDescent="0.3">
      <c r="A6508" s="5" t="s">
        <v>15390</v>
      </c>
      <c r="B6508" s="44" t="s">
        <v>140</v>
      </c>
      <c r="C6508" s="45">
        <v>35</v>
      </c>
      <c r="D6508" s="45" t="s">
        <v>24841</v>
      </c>
      <c r="E6508" s="45"/>
      <c r="F6508" s="45">
        <v>35</v>
      </c>
      <c r="G6508" s="44"/>
      <c r="H6508" s="169" t="s">
        <v>24842</v>
      </c>
    </row>
    <row r="6509" spans="1:8" x14ac:dyDescent="0.3">
      <c r="A6509" s="5" t="s">
        <v>15395</v>
      </c>
      <c r="B6509" s="44" t="s">
        <v>27683</v>
      </c>
      <c r="C6509" s="45">
        <v>35</v>
      </c>
      <c r="D6509" s="45" t="s">
        <v>24841</v>
      </c>
      <c r="E6509" s="45"/>
      <c r="F6509" s="45">
        <v>35</v>
      </c>
      <c r="G6509" s="44"/>
      <c r="H6509" s="169" t="s">
        <v>24842</v>
      </c>
    </row>
    <row r="6510" spans="1:8" x14ac:dyDescent="0.3">
      <c r="A6510" s="5" t="s">
        <v>15397</v>
      </c>
      <c r="B6510" s="44" t="s">
        <v>27619</v>
      </c>
      <c r="C6510" s="45">
        <v>35</v>
      </c>
      <c r="D6510" s="45" t="s">
        <v>24841</v>
      </c>
      <c r="E6510" s="45"/>
      <c r="F6510" s="45">
        <v>35</v>
      </c>
      <c r="G6510" s="44"/>
      <c r="H6510" s="169" t="s">
        <v>24842</v>
      </c>
    </row>
    <row r="6511" spans="1:8" x14ac:dyDescent="0.3">
      <c r="A6511" s="5" t="s">
        <v>15398</v>
      </c>
      <c r="B6511" s="44" t="s">
        <v>31</v>
      </c>
      <c r="C6511" s="45">
        <v>35</v>
      </c>
      <c r="D6511" s="45" t="s">
        <v>24841</v>
      </c>
      <c r="E6511" s="45"/>
      <c r="F6511" s="45">
        <v>35</v>
      </c>
      <c r="G6511" s="44"/>
      <c r="H6511" s="169" t="s">
        <v>24842</v>
      </c>
    </row>
    <row r="6512" spans="1:8" x14ac:dyDescent="0.3">
      <c r="A6512" s="5" t="s">
        <v>15400</v>
      </c>
      <c r="B6512" s="44" t="s">
        <v>27648</v>
      </c>
      <c r="C6512" s="45">
        <v>35</v>
      </c>
      <c r="D6512" s="45" t="s">
        <v>24841</v>
      </c>
      <c r="E6512" s="45"/>
      <c r="F6512" s="45">
        <v>35</v>
      </c>
      <c r="G6512" s="44"/>
      <c r="H6512" s="169" t="s">
        <v>24842</v>
      </c>
    </row>
    <row r="6513" spans="1:8" x14ac:dyDescent="0.3">
      <c r="A6513" s="5" t="s">
        <v>15401</v>
      </c>
      <c r="B6513" s="44" t="s">
        <v>27683</v>
      </c>
      <c r="C6513" s="45">
        <v>35</v>
      </c>
      <c r="D6513" s="45" t="s">
        <v>24841</v>
      </c>
      <c r="E6513" s="45"/>
      <c r="F6513" s="45">
        <v>35</v>
      </c>
      <c r="G6513" s="44"/>
      <c r="H6513" s="169" t="s">
        <v>24842</v>
      </c>
    </row>
    <row r="6514" spans="1:8" x14ac:dyDescent="0.3">
      <c r="A6514" s="5" t="s">
        <v>15402</v>
      </c>
      <c r="B6514" s="44" t="s">
        <v>27609</v>
      </c>
      <c r="C6514" s="45">
        <v>35</v>
      </c>
      <c r="D6514" s="45" t="s">
        <v>24841</v>
      </c>
      <c r="E6514" s="45"/>
      <c r="F6514" s="45">
        <v>35</v>
      </c>
      <c r="G6514" s="44"/>
      <c r="H6514" s="169" t="s">
        <v>24842</v>
      </c>
    </row>
    <row r="6515" spans="1:8" x14ac:dyDescent="0.3">
      <c r="A6515" s="5" t="s">
        <v>15407</v>
      </c>
      <c r="B6515" s="44" t="s">
        <v>27660</v>
      </c>
      <c r="C6515" s="45">
        <v>35</v>
      </c>
      <c r="D6515" s="45" t="s">
        <v>24841</v>
      </c>
      <c r="E6515" s="45"/>
      <c r="F6515" s="45">
        <v>35</v>
      </c>
      <c r="G6515" s="44"/>
      <c r="H6515" s="169" t="s">
        <v>24842</v>
      </c>
    </row>
    <row r="6516" spans="1:8" x14ac:dyDescent="0.3">
      <c r="A6516" s="5" t="s">
        <v>15409</v>
      </c>
      <c r="B6516" s="44" t="s">
        <v>27619</v>
      </c>
      <c r="C6516" s="45">
        <v>35</v>
      </c>
      <c r="D6516" s="45" t="s">
        <v>24841</v>
      </c>
      <c r="E6516" s="45"/>
      <c r="F6516" s="45">
        <v>35</v>
      </c>
      <c r="G6516" s="44"/>
      <c r="H6516" s="169" t="s">
        <v>24842</v>
      </c>
    </row>
    <row r="6517" spans="1:8" x14ac:dyDescent="0.3">
      <c r="A6517" s="5" t="s">
        <v>15410</v>
      </c>
      <c r="B6517" s="44" t="s">
        <v>27645</v>
      </c>
      <c r="C6517" s="45">
        <v>35</v>
      </c>
      <c r="D6517" s="45" t="s">
        <v>24841</v>
      </c>
      <c r="E6517" s="45"/>
      <c r="F6517" s="45">
        <v>35</v>
      </c>
      <c r="G6517" s="44"/>
      <c r="H6517" s="169" t="s">
        <v>24842</v>
      </c>
    </row>
    <row r="6518" spans="1:8" ht="26.4" x14ac:dyDescent="0.3">
      <c r="A6518" s="5" t="s">
        <v>15411</v>
      </c>
      <c r="B6518" s="44" t="s">
        <v>27717</v>
      </c>
      <c r="C6518" s="45">
        <v>35</v>
      </c>
      <c r="D6518" s="45" t="s">
        <v>24841</v>
      </c>
      <c r="E6518" s="45"/>
      <c r="F6518" s="45">
        <v>35</v>
      </c>
      <c r="G6518" s="44"/>
      <c r="H6518" s="169" t="s">
        <v>24842</v>
      </c>
    </row>
    <row r="6519" spans="1:8" x14ac:dyDescent="0.3">
      <c r="A6519" s="5" t="s">
        <v>15414</v>
      </c>
      <c r="B6519" s="44" t="s">
        <v>27660</v>
      </c>
      <c r="C6519" s="45">
        <v>35</v>
      </c>
      <c r="D6519" s="45" t="s">
        <v>24841</v>
      </c>
      <c r="E6519" s="45"/>
      <c r="F6519" s="45">
        <v>35</v>
      </c>
      <c r="G6519" s="44"/>
      <c r="H6519" s="169" t="s">
        <v>24842</v>
      </c>
    </row>
    <row r="6520" spans="1:8" x14ac:dyDescent="0.3">
      <c r="A6520" s="5" t="s">
        <v>15415</v>
      </c>
      <c r="B6520" s="44" t="s">
        <v>27718</v>
      </c>
      <c r="C6520" s="45">
        <v>35</v>
      </c>
      <c r="D6520" s="45" t="s">
        <v>24841</v>
      </c>
      <c r="E6520" s="45"/>
      <c r="F6520" s="45">
        <v>35</v>
      </c>
      <c r="G6520" s="44"/>
      <c r="H6520" s="169" t="s">
        <v>24842</v>
      </c>
    </row>
    <row r="6521" spans="1:8" x14ac:dyDescent="0.3">
      <c r="A6521" s="5" t="s">
        <v>15417</v>
      </c>
      <c r="B6521" s="44" t="s">
        <v>27719</v>
      </c>
      <c r="C6521" s="45">
        <v>35</v>
      </c>
      <c r="D6521" s="45" t="s">
        <v>24841</v>
      </c>
      <c r="E6521" s="45"/>
      <c r="F6521" s="45">
        <v>35</v>
      </c>
      <c r="G6521" s="44"/>
      <c r="H6521" s="169" t="s">
        <v>24842</v>
      </c>
    </row>
    <row r="6522" spans="1:8" x14ac:dyDescent="0.3">
      <c r="A6522" s="5" t="s">
        <v>15419</v>
      </c>
      <c r="B6522" s="44" t="s">
        <v>27720</v>
      </c>
      <c r="C6522" s="45">
        <v>35</v>
      </c>
      <c r="D6522" s="45" t="s">
        <v>24841</v>
      </c>
      <c r="E6522" s="45"/>
      <c r="F6522" s="45">
        <v>35</v>
      </c>
      <c r="G6522" s="44"/>
      <c r="H6522" s="169" t="s">
        <v>24842</v>
      </c>
    </row>
    <row r="6523" spans="1:8" x14ac:dyDescent="0.3">
      <c r="A6523" s="5" t="s">
        <v>15423</v>
      </c>
      <c r="B6523" s="44" t="s">
        <v>27721</v>
      </c>
      <c r="C6523" s="45">
        <v>35</v>
      </c>
      <c r="D6523" s="45" t="s">
        <v>24841</v>
      </c>
      <c r="E6523" s="45"/>
      <c r="F6523" s="45">
        <v>35</v>
      </c>
      <c r="G6523" s="44"/>
      <c r="H6523" s="169" t="s">
        <v>24842</v>
      </c>
    </row>
    <row r="6524" spans="1:8" x14ac:dyDescent="0.3">
      <c r="A6524" s="5" t="s">
        <v>15425</v>
      </c>
      <c r="B6524" s="44" t="s">
        <v>27670</v>
      </c>
      <c r="C6524" s="45">
        <v>35</v>
      </c>
      <c r="D6524" s="45" t="s">
        <v>24841</v>
      </c>
      <c r="E6524" s="45"/>
      <c r="F6524" s="45">
        <v>35</v>
      </c>
      <c r="G6524" s="44"/>
      <c r="H6524" s="169" t="s">
        <v>24842</v>
      </c>
    </row>
    <row r="6525" spans="1:8" x14ac:dyDescent="0.3">
      <c r="A6525" s="5" t="s">
        <v>15427</v>
      </c>
      <c r="B6525" s="44" t="s">
        <v>27722</v>
      </c>
      <c r="C6525" s="45">
        <v>35</v>
      </c>
      <c r="D6525" s="45" t="s">
        <v>24841</v>
      </c>
      <c r="E6525" s="45"/>
      <c r="F6525" s="45">
        <v>35</v>
      </c>
      <c r="G6525" s="44"/>
      <c r="H6525" s="169" t="s">
        <v>24842</v>
      </c>
    </row>
    <row r="6526" spans="1:8" x14ac:dyDescent="0.3">
      <c r="A6526" s="5" t="s">
        <v>15431</v>
      </c>
      <c r="B6526" s="44" t="s">
        <v>27723</v>
      </c>
      <c r="C6526" s="45">
        <v>35</v>
      </c>
      <c r="D6526" s="45" t="s">
        <v>24841</v>
      </c>
      <c r="E6526" s="45"/>
      <c r="F6526" s="45">
        <v>35</v>
      </c>
      <c r="G6526" s="44"/>
      <c r="H6526" s="169" t="s">
        <v>24842</v>
      </c>
    </row>
    <row r="6527" spans="1:8" x14ac:dyDescent="0.3">
      <c r="A6527" s="5" t="s">
        <v>15433</v>
      </c>
      <c r="B6527" s="44" t="s">
        <v>31</v>
      </c>
      <c r="C6527" s="45">
        <v>35</v>
      </c>
      <c r="D6527" s="45" t="s">
        <v>24841</v>
      </c>
      <c r="E6527" s="45"/>
      <c r="F6527" s="45">
        <v>35</v>
      </c>
      <c r="G6527" s="44"/>
      <c r="H6527" s="169" t="s">
        <v>24842</v>
      </c>
    </row>
    <row r="6528" spans="1:8" x14ac:dyDescent="0.3">
      <c r="A6528" s="5" t="s">
        <v>15434</v>
      </c>
      <c r="B6528" s="44" t="s">
        <v>18</v>
      </c>
      <c r="C6528" s="45">
        <v>35</v>
      </c>
      <c r="D6528" s="45" t="s">
        <v>24841</v>
      </c>
      <c r="E6528" s="45"/>
      <c r="F6528" s="45">
        <v>35</v>
      </c>
      <c r="G6528" s="44"/>
      <c r="H6528" s="169" t="s">
        <v>24842</v>
      </c>
    </row>
    <row r="6529" spans="1:8" x14ac:dyDescent="0.3">
      <c r="A6529" s="5" t="s">
        <v>15435</v>
      </c>
      <c r="B6529" s="44" t="s">
        <v>27624</v>
      </c>
      <c r="C6529" s="45">
        <v>35</v>
      </c>
      <c r="D6529" s="45" t="s">
        <v>24841</v>
      </c>
      <c r="E6529" s="45"/>
      <c r="F6529" s="45">
        <v>35</v>
      </c>
      <c r="G6529" s="44"/>
      <c r="H6529" s="169" t="s">
        <v>24842</v>
      </c>
    </row>
    <row r="6530" spans="1:8" x14ac:dyDescent="0.3">
      <c r="A6530" s="5" t="s">
        <v>15440</v>
      </c>
      <c r="B6530" s="44" t="s">
        <v>27683</v>
      </c>
      <c r="C6530" s="45">
        <v>35</v>
      </c>
      <c r="D6530" s="45" t="s">
        <v>24841</v>
      </c>
      <c r="E6530" s="45"/>
      <c r="F6530" s="45">
        <v>35</v>
      </c>
      <c r="G6530" s="44"/>
      <c r="H6530" s="169" t="s">
        <v>24842</v>
      </c>
    </row>
    <row r="6531" spans="1:8" x14ac:dyDescent="0.3">
      <c r="A6531" s="5" t="s">
        <v>15442</v>
      </c>
      <c r="B6531" s="44" t="s">
        <v>27619</v>
      </c>
      <c r="C6531" s="45">
        <v>35</v>
      </c>
      <c r="D6531" s="45" t="s">
        <v>24841</v>
      </c>
      <c r="E6531" s="45"/>
      <c r="F6531" s="45">
        <v>35</v>
      </c>
      <c r="G6531" s="44"/>
      <c r="H6531" s="169" t="s">
        <v>24842</v>
      </c>
    </row>
    <row r="6532" spans="1:8" x14ac:dyDescent="0.3">
      <c r="A6532" s="5" t="s">
        <v>15443</v>
      </c>
      <c r="B6532" s="44" t="s">
        <v>31</v>
      </c>
      <c r="C6532" s="45">
        <v>35</v>
      </c>
      <c r="D6532" s="45" t="s">
        <v>24841</v>
      </c>
      <c r="E6532" s="45"/>
      <c r="F6532" s="45">
        <v>35</v>
      </c>
      <c r="G6532" s="44"/>
      <c r="H6532" s="169" t="s">
        <v>24842</v>
      </c>
    </row>
    <row r="6533" spans="1:8" x14ac:dyDescent="0.3">
      <c r="A6533" s="5" t="s">
        <v>15446</v>
      </c>
      <c r="B6533" s="44" t="s">
        <v>27683</v>
      </c>
      <c r="C6533" s="45">
        <v>35</v>
      </c>
      <c r="D6533" s="45" t="s">
        <v>24841</v>
      </c>
      <c r="E6533" s="45"/>
      <c r="F6533" s="45">
        <v>35</v>
      </c>
      <c r="G6533" s="44"/>
      <c r="H6533" s="169" t="s">
        <v>24842</v>
      </c>
    </row>
    <row r="6534" spans="1:8" x14ac:dyDescent="0.3">
      <c r="A6534" s="5" t="s">
        <v>15448</v>
      </c>
      <c r="B6534" s="44" t="s">
        <v>27619</v>
      </c>
      <c r="C6534" s="45">
        <v>35</v>
      </c>
      <c r="D6534" s="45" t="s">
        <v>24841</v>
      </c>
      <c r="E6534" s="45"/>
      <c r="F6534" s="45">
        <v>35</v>
      </c>
      <c r="G6534" s="44"/>
      <c r="H6534" s="169" t="s">
        <v>24842</v>
      </c>
    </row>
    <row r="6535" spans="1:8" x14ac:dyDescent="0.3">
      <c r="A6535" s="5" t="s">
        <v>15449</v>
      </c>
      <c r="B6535" s="44" t="s">
        <v>31</v>
      </c>
      <c r="C6535" s="45">
        <v>35</v>
      </c>
      <c r="D6535" s="45" t="s">
        <v>24841</v>
      </c>
      <c r="E6535" s="45"/>
      <c r="F6535" s="45">
        <v>35</v>
      </c>
      <c r="G6535" s="44"/>
      <c r="H6535" s="169" t="s">
        <v>24842</v>
      </c>
    </row>
    <row r="6536" spans="1:8" x14ac:dyDescent="0.3">
      <c r="A6536" s="5" t="s">
        <v>15452</v>
      </c>
      <c r="B6536" s="44" t="s">
        <v>27672</v>
      </c>
      <c r="C6536" s="45">
        <v>35</v>
      </c>
      <c r="D6536" s="45" t="s">
        <v>24841</v>
      </c>
      <c r="E6536" s="45"/>
      <c r="F6536" s="45">
        <v>35</v>
      </c>
      <c r="G6536" s="44"/>
      <c r="H6536" s="169" t="s">
        <v>24842</v>
      </c>
    </row>
    <row r="6537" spans="1:8" x14ac:dyDescent="0.3">
      <c r="A6537" s="5" t="s">
        <v>15453</v>
      </c>
      <c r="B6537" s="44" t="s">
        <v>27645</v>
      </c>
      <c r="C6537" s="45">
        <v>35</v>
      </c>
      <c r="D6537" s="45" t="s">
        <v>24841</v>
      </c>
      <c r="E6537" s="45"/>
      <c r="F6537" s="45">
        <v>35</v>
      </c>
      <c r="G6537" s="44"/>
      <c r="H6537" s="169" t="s">
        <v>24842</v>
      </c>
    </row>
    <row r="6538" spans="1:8" x14ac:dyDescent="0.3">
      <c r="A6538" s="5" t="s">
        <v>15456</v>
      </c>
      <c r="B6538" s="44" t="s">
        <v>27619</v>
      </c>
      <c r="C6538" s="45">
        <v>35</v>
      </c>
      <c r="D6538" s="45" t="s">
        <v>24841</v>
      </c>
      <c r="E6538" s="45"/>
      <c r="F6538" s="45">
        <v>35</v>
      </c>
      <c r="G6538" s="44"/>
      <c r="H6538" s="169" t="s">
        <v>24842</v>
      </c>
    </row>
    <row r="6539" spans="1:8" x14ac:dyDescent="0.3">
      <c r="A6539" s="5" t="s">
        <v>15457</v>
      </c>
      <c r="B6539" s="44" t="s">
        <v>27645</v>
      </c>
      <c r="C6539" s="45">
        <v>35</v>
      </c>
      <c r="D6539" s="45" t="s">
        <v>24841</v>
      </c>
      <c r="E6539" s="45"/>
      <c r="F6539" s="45">
        <v>35</v>
      </c>
      <c r="G6539" s="44"/>
      <c r="H6539" s="169" t="s">
        <v>24842</v>
      </c>
    </row>
    <row r="6540" spans="1:8" x14ac:dyDescent="0.3">
      <c r="A6540" s="5" t="s">
        <v>15458</v>
      </c>
      <c r="B6540" s="44" t="s">
        <v>22</v>
      </c>
      <c r="C6540" s="45">
        <v>35</v>
      </c>
      <c r="D6540" s="45" t="s">
        <v>24841</v>
      </c>
      <c r="E6540" s="45"/>
      <c r="F6540" s="45">
        <v>35</v>
      </c>
      <c r="G6540" s="44"/>
      <c r="H6540" s="169" t="s">
        <v>24842</v>
      </c>
    </row>
    <row r="6541" spans="1:8" ht="26.4" x14ac:dyDescent="0.3">
      <c r="A6541" s="5" t="s">
        <v>15461</v>
      </c>
      <c r="B6541" s="44" t="s">
        <v>27724</v>
      </c>
      <c r="C6541" s="45">
        <v>35</v>
      </c>
      <c r="D6541" s="45" t="s">
        <v>24841</v>
      </c>
      <c r="E6541" s="45"/>
      <c r="F6541" s="45">
        <v>35</v>
      </c>
      <c r="G6541" s="44"/>
      <c r="H6541" s="169" t="s">
        <v>24842</v>
      </c>
    </row>
    <row r="6542" spans="1:8" x14ac:dyDescent="0.3">
      <c r="A6542" s="5" t="s">
        <v>15463</v>
      </c>
      <c r="B6542" s="44" t="s">
        <v>27725</v>
      </c>
      <c r="C6542" s="45">
        <v>35</v>
      </c>
      <c r="D6542" s="45" t="s">
        <v>24841</v>
      </c>
      <c r="E6542" s="45"/>
      <c r="F6542" s="45">
        <v>35</v>
      </c>
      <c r="G6542" s="44"/>
      <c r="H6542" s="169" t="s">
        <v>24842</v>
      </c>
    </row>
    <row r="6543" spans="1:8" x14ac:dyDescent="0.3">
      <c r="A6543" s="5" t="s">
        <v>15466</v>
      </c>
      <c r="B6543" s="44" t="s">
        <v>27726</v>
      </c>
      <c r="C6543" s="45">
        <v>35</v>
      </c>
      <c r="D6543" s="45" t="s">
        <v>24841</v>
      </c>
      <c r="E6543" s="45"/>
      <c r="F6543" s="45">
        <v>35</v>
      </c>
      <c r="G6543" s="44"/>
      <c r="H6543" s="169" t="s">
        <v>24842</v>
      </c>
    </row>
    <row r="6544" spans="1:8" ht="26.4" x14ac:dyDescent="0.3">
      <c r="A6544" s="5" t="s">
        <v>15468</v>
      </c>
      <c r="B6544" s="44" t="s">
        <v>27727</v>
      </c>
      <c r="C6544" s="45">
        <v>0</v>
      </c>
      <c r="D6544" s="45" t="s">
        <v>24841</v>
      </c>
      <c r="E6544" s="45"/>
      <c r="F6544" s="45">
        <v>0</v>
      </c>
      <c r="G6544" s="44"/>
      <c r="H6544" s="169" t="s">
        <v>24843</v>
      </c>
    </row>
    <row r="6545" spans="1:8" x14ac:dyDescent="0.3">
      <c r="A6545" s="5" t="s">
        <v>15470</v>
      </c>
      <c r="B6545" s="44" t="s">
        <v>31</v>
      </c>
      <c r="C6545" s="45">
        <v>35</v>
      </c>
      <c r="D6545" s="45" t="s">
        <v>24841</v>
      </c>
      <c r="E6545" s="45"/>
      <c r="F6545" s="45">
        <v>35</v>
      </c>
      <c r="G6545" s="44"/>
      <c r="H6545" s="169" t="s">
        <v>24842</v>
      </c>
    </row>
    <row r="6546" spans="1:8" ht="52.8" x14ac:dyDescent="0.3">
      <c r="A6546" s="5" t="s">
        <v>15471</v>
      </c>
      <c r="B6546" s="44" t="s">
        <v>27728</v>
      </c>
      <c r="C6546" s="45">
        <v>35</v>
      </c>
      <c r="D6546" s="45" t="s">
        <v>24841</v>
      </c>
      <c r="E6546" s="45"/>
      <c r="F6546" s="45">
        <v>35</v>
      </c>
      <c r="G6546" s="44"/>
      <c r="H6546" s="169" t="s">
        <v>24842</v>
      </c>
    </row>
    <row r="6547" spans="1:8" x14ac:dyDescent="0.3">
      <c r="A6547" s="5" t="s">
        <v>15475</v>
      </c>
      <c r="B6547" s="44" t="s">
        <v>27729</v>
      </c>
      <c r="C6547" s="45">
        <v>35</v>
      </c>
      <c r="D6547" s="45" t="s">
        <v>24841</v>
      </c>
      <c r="E6547" s="45"/>
      <c r="F6547" s="45">
        <v>35</v>
      </c>
      <c r="G6547" s="44"/>
      <c r="H6547" s="169" t="s">
        <v>24842</v>
      </c>
    </row>
    <row r="6548" spans="1:8" x14ac:dyDescent="0.3">
      <c r="A6548" s="5" t="s">
        <v>15477</v>
      </c>
      <c r="B6548" s="44" t="s">
        <v>31</v>
      </c>
      <c r="C6548" s="45">
        <v>35</v>
      </c>
      <c r="D6548" s="45" t="s">
        <v>24841</v>
      </c>
      <c r="E6548" s="45"/>
      <c r="F6548" s="45">
        <v>35</v>
      </c>
      <c r="G6548" s="44"/>
      <c r="H6548" s="169" t="s">
        <v>24842</v>
      </c>
    </row>
    <row r="6549" spans="1:8" x14ac:dyDescent="0.3">
      <c r="A6549" s="5" t="s">
        <v>15480</v>
      </c>
      <c r="B6549" s="44" t="s">
        <v>15481</v>
      </c>
      <c r="C6549" s="45">
        <v>35</v>
      </c>
      <c r="D6549" s="45" t="s">
        <v>24841</v>
      </c>
      <c r="E6549" s="45"/>
      <c r="F6549" s="45">
        <v>35</v>
      </c>
      <c r="G6549" s="44"/>
      <c r="H6549" s="169" t="s">
        <v>24842</v>
      </c>
    </row>
    <row r="6550" spans="1:8" x14ac:dyDescent="0.3">
      <c r="A6550" s="5" t="s">
        <v>15482</v>
      </c>
      <c r="B6550" s="44" t="s">
        <v>22</v>
      </c>
      <c r="C6550" s="45">
        <v>35</v>
      </c>
      <c r="D6550" s="45" t="s">
        <v>24841</v>
      </c>
      <c r="E6550" s="45"/>
      <c r="F6550" s="45">
        <v>35</v>
      </c>
      <c r="G6550" s="44"/>
      <c r="H6550" s="169" t="s">
        <v>24842</v>
      </c>
    </row>
    <row r="6551" spans="1:8" x14ac:dyDescent="0.3">
      <c r="A6551" s="5" t="s">
        <v>15491</v>
      </c>
      <c r="B6551" s="44" t="s">
        <v>27730</v>
      </c>
      <c r="C6551" s="45">
        <v>35</v>
      </c>
      <c r="D6551" s="45" t="s">
        <v>24841</v>
      </c>
      <c r="E6551" s="45"/>
      <c r="F6551" s="45">
        <v>35</v>
      </c>
      <c r="G6551" s="44"/>
      <c r="H6551" s="169" t="s">
        <v>24842</v>
      </c>
    </row>
    <row r="6552" spans="1:8" x14ac:dyDescent="0.3">
      <c r="A6552" s="5" t="s">
        <v>15495</v>
      </c>
      <c r="B6552" s="44" t="s">
        <v>27731</v>
      </c>
      <c r="C6552" s="45">
        <v>35</v>
      </c>
      <c r="D6552" s="45" t="s">
        <v>24841</v>
      </c>
      <c r="E6552" s="45"/>
      <c r="F6552" s="45">
        <v>35</v>
      </c>
      <c r="G6552" s="44"/>
      <c r="H6552" s="169" t="s">
        <v>24842</v>
      </c>
    </row>
    <row r="6553" spans="1:8" x14ac:dyDescent="0.3">
      <c r="A6553" s="5" t="s">
        <v>15498</v>
      </c>
      <c r="B6553" s="44" t="s">
        <v>27732</v>
      </c>
      <c r="C6553" s="45">
        <v>35</v>
      </c>
      <c r="D6553" s="45" t="s">
        <v>24841</v>
      </c>
      <c r="E6553" s="45"/>
      <c r="F6553" s="45">
        <v>35</v>
      </c>
      <c r="G6553" s="44"/>
      <c r="H6553" s="169" t="s">
        <v>24842</v>
      </c>
    </row>
    <row r="6554" spans="1:8" x14ac:dyDescent="0.3">
      <c r="A6554" s="5" t="s">
        <v>15500</v>
      </c>
      <c r="B6554" s="44" t="s">
        <v>9512</v>
      </c>
      <c r="C6554" s="45">
        <v>35</v>
      </c>
      <c r="D6554" s="45" t="s">
        <v>24841</v>
      </c>
      <c r="E6554" s="45"/>
      <c r="F6554" s="45">
        <v>35</v>
      </c>
      <c r="G6554" s="44"/>
      <c r="H6554" s="169" t="s">
        <v>24842</v>
      </c>
    </row>
    <row r="6555" spans="1:8" x14ac:dyDescent="0.3">
      <c r="A6555" s="5" t="s">
        <v>15505</v>
      </c>
      <c r="B6555" s="44" t="s">
        <v>27733</v>
      </c>
      <c r="C6555" s="45">
        <v>20</v>
      </c>
      <c r="D6555" s="45" t="s">
        <v>24841</v>
      </c>
      <c r="E6555" s="45">
        <v>18</v>
      </c>
      <c r="F6555" s="45">
        <v>18</v>
      </c>
      <c r="G6555" s="44"/>
      <c r="H6555" s="169" t="s">
        <v>24842</v>
      </c>
    </row>
    <row r="6556" spans="1:8" x14ac:dyDescent="0.3">
      <c r="A6556" s="5" t="s">
        <v>15507</v>
      </c>
      <c r="B6556" s="44" t="s">
        <v>3846</v>
      </c>
      <c r="C6556" s="45">
        <v>35</v>
      </c>
      <c r="D6556" s="45" t="s">
        <v>24841</v>
      </c>
      <c r="E6556" s="45"/>
      <c r="F6556" s="45">
        <v>35</v>
      </c>
      <c r="G6556" s="44"/>
      <c r="H6556" s="169" t="s">
        <v>24842</v>
      </c>
    </row>
    <row r="6557" spans="1:8" ht="26.4" x14ac:dyDescent="0.3">
      <c r="A6557" s="5" t="s">
        <v>15508</v>
      </c>
      <c r="B6557" s="44" t="s">
        <v>27734</v>
      </c>
      <c r="C6557" s="45">
        <v>35</v>
      </c>
      <c r="D6557" s="45" t="s">
        <v>24841</v>
      </c>
      <c r="E6557" s="45"/>
      <c r="F6557" s="45">
        <v>35</v>
      </c>
      <c r="G6557" s="44"/>
      <c r="H6557" s="169" t="s">
        <v>24842</v>
      </c>
    </row>
    <row r="6558" spans="1:8" x14ac:dyDescent="0.3">
      <c r="A6558" s="5" t="s">
        <v>15513</v>
      </c>
      <c r="B6558" s="44" t="s">
        <v>27735</v>
      </c>
      <c r="C6558" s="45">
        <v>35</v>
      </c>
      <c r="D6558" s="45" t="s">
        <v>24841</v>
      </c>
      <c r="E6558" s="45"/>
      <c r="F6558" s="45">
        <v>35</v>
      </c>
      <c r="G6558" s="44"/>
      <c r="H6558" s="169" t="s">
        <v>24842</v>
      </c>
    </row>
    <row r="6559" spans="1:8" x14ac:dyDescent="0.3">
      <c r="A6559" s="5" t="s">
        <v>15515</v>
      </c>
      <c r="B6559" s="44" t="s">
        <v>9512</v>
      </c>
      <c r="C6559" s="45">
        <v>35</v>
      </c>
      <c r="D6559" s="45" t="s">
        <v>24841</v>
      </c>
      <c r="E6559" s="45"/>
      <c r="F6559" s="45">
        <v>35</v>
      </c>
      <c r="G6559" s="44"/>
      <c r="H6559" s="169" t="s">
        <v>24842</v>
      </c>
    </row>
    <row r="6560" spans="1:8" x14ac:dyDescent="0.3">
      <c r="A6560" s="5" t="s">
        <v>15517</v>
      </c>
      <c r="B6560" s="44" t="s">
        <v>27735</v>
      </c>
      <c r="C6560" s="45">
        <v>35</v>
      </c>
      <c r="D6560" s="45" t="s">
        <v>24841</v>
      </c>
      <c r="E6560" s="45"/>
      <c r="F6560" s="45">
        <v>35</v>
      </c>
      <c r="G6560" s="44"/>
      <c r="H6560" s="169" t="s">
        <v>24842</v>
      </c>
    </row>
    <row r="6561" spans="1:8" x14ac:dyDescent="0.3">
      <c r="A6561" s="5" t="s">
        <v>15518</v>
      </c>
      <c r="B6561" s="44" t="s">
        <v>9512</v>
      </c>
      <c r="C6561" s="45">
        <v>35</v>
      </c>
      <c r="D6561" s="45" t="s">
        <v>24841</v>
      </c>
      <c r="E6561" s="45"/>
      <c r="F6561" s="45">
        <v>35</v>
      </c>
      <c r="G6561" s="44"/>
      <c r="H6561" s="169" t="s">
        <v>24842</v>
      </c>
    </row>
    <row r="6562" spans="1:8" x14ac:dyDescent="0.3">
      <c r="A6562" s="5" t="s">
        <v>15522</v>
      </c>
      <c r="B6562" s="44" t="s">
        <v>27733</v>
      </c>
      <c r="C6562" s="45">
        <v>20</v>
      </c>
      <c r="D6562" s="45" t="s">
        <v>24841</v>
      </c>
      <c r="E6562" s="45">
        <v>18</v>
      </c>
      <c r="F6562" s="45">
        <v>18</v>
      </c>
      <c r="G6562" s="44"/>
      <c r="H6562" s="169" t="s">
        <v>24842</v>
      </c>
    </row>
    <row r="6563" spans="1:8" x14ac:dyDescent="0.3">
      <c r="A6563" s="5" t="s">
        <v>15523</v>
      </c>
      <c r="B6563" s="44" t="s">
        <v>3846</v>
      </c>
      <c r="C6563" s="45">
        <v>35</v>
      </c>
      <c r="D6563" s="45" t="s">
        <v>24841</v>
      </c>
      <c r="E6563" s="45"/>
      <c r="F6563" s="45">
        <v>35</v>
      </c>
      <c r="G6563" s="44"/>
      <c r="H6563" s="169" t="s">
        <v>24842</v>
      </c>
    </row>
    <row r="6564" spans="1:8" ht="39.6" x14ac:dyDescent="0.3">
      <c r="A6564" s="5" t="s">
        <v>15524</v>
      </c>
      <c r="B6564" s="44" t="s">
        <v>27736</v>
      </c>
      <c r="C6564" s="45">
        <v>35</v>
      </c>
      <c r="D6564" s="45" t="s">
        <v>24841</v>
      </c>
      <c r="E6564" s="45"/>
      <c r="F6564" s="45">
        <v>35</v>
      </c>
      <c r="G6564" s="44"/>
      <c r="H6564" s="169" t="s">
        <v>24842</v>
      </c>
    </row>
    <row r="6565" spans="1:8" x14ac:dyDescent="0.3">
      <c r="A6565" s="5" t="s">
        <v>15526</v>
      </c>
      <c r="B6565" s="44" t="s">
        <v>27737</v>
      </c>
      <c r="C6565" s="45">
        <v>35</v>
      </c>
      <c r="D6565" s="45" t="s">
        <v>24841</v>
      </c>
      <c r="E6565" s="45"/>
      <c r="F6565" s="45">
        <v>35</v>
      </c>
      <c r="G6565" s="44"/>
      <c r="H6565" s="169" t="s">
        <v>24842</v>
      </c>
    </row>
    <row r="6566" spans="1:8" x14ac:dyDescent="0.3">
      <c r="A6566" s="5" t="s">
        <v>15531</v>
      </c>
      <c r="B6566" s="44" t="s">
        <v>27738</v>
      </c>
      <c r="C6566" s="45">
        <v>35</v>
      </c>
      <c r="D6566" s="45" t="s">
        <v>24841</v>
      </c>
      <c r="E6566" s="45"/>
      <c r="F6566" s="45">
        <v>35</v>
      </c>
      <c r="G6566" s="44"/>
      <c r="H6566" s="169" t="s">
        <v>24842</v>
      </c>
    </row>
    <row r="6567" spans="1:8" x14ac:dyDescent="0.3">
      <c r="A6567" s="5" t="s">
        <v>15533</v>
      </c>
      <c r="B6567" s="44" t="s">
        <v>9512</v>
      </c>
      <c r="C6567" s="45">
        <v>35</v>
      </c>
      <c r="D6567" s="45" t="s">
        <v>24841</v>
      </c>
      <c r="E6567" s="45"/>
      <c r="F6567" s="45">
        <v>35</v>
      </c>
      <c r="G6567" s="44"/>
      <c r="H6567" s="169" t="s">
        <v>24842</v>
      </c>
    </row>
    <row r="6568" spans="1:8" x14ac:dyDescent="0.3">
      <c r="A6568" s="5" t="s">
        <v>15535</v>
      </c>
      <c r="B6568" s="44" t="s">
        <v>27738</v>
      </c>
      <c r="C6568" s="45">
        <v>35</v>
      </c>
      <c r="D6568" s="45" t="s">
        <v>24841</v>
      </c>
      <c r="E6568" s="45"/>
      <c r="F6568" s="45">
        <v>35</v>
      </c>
      <c r="G6568" s="44"/>
      <c r="H6568" s="169" t="s">
        <v>24842</v>
      </c>
    </row>
    <row r="6569" spans="1:8" x14ac:dyDescent="0.3">
      <c r="A6569" s="5" t="s">
        <v>15536</v>
      </c>
      <c r="B6569" s="44" t="s">
        <v>9512</v>
      </c>
      <c r="C6569" s="45">
        <v>35</v>
      </c>
      <c r="D6569" s="45" t="s">
        <v>24841</v>
      </c>
      <c r="E6569" s="45"/>
      <c r="F6569" s="45">
        <v>35</v>
      </c>
      <c r="G6569" s="44"/>
      <c r="H6569" s="169" t="s">
        <v>24842</v>
      </c>
    </row>
    <row r="6570" spans="1:8" x14ac:dyDescent="0.3">
      <c r="A6570" s="5" t="s">
        <v>15539</v>
      </c>
      <c r="B6570" s="44" t="s">
        <v>27738</v>
      </c>
      <c r="C6570" s="45">
        <v>35</v>
      </c>
      <c r="D6570" s="45" t="s">
        <v>24841</v>
      </c>
      <c r="E6570" s="45"/>
      <c r="F6570" s="45">
        <v>35</v>
      </c>
      <c r="G6570" s="44"/>
      <c r="H6570" s="169" t="s">
        <v>24842</v>
      </c>
    </row>
    <row r="6571" spans="1:8" x14ac:dyDescent="0.3">
      <c r="A6571" s="5" t="s">
        <v>15540</v>
      </c>
      <c r="B6571" s="44" t="s">
        <v>9512</v>
      </c>
      <c r="C6571" s="45">
        <v>35</v>
      </c>
      <c r="D6571" s="45" t="s">
        <v>24841</v>
      </c>
      <c r="E6571" s="45"/>
      <c r="F6571" s="45">
        <v>35</v>
      </c>
      <c r="G6571" s="44"/>
      <c r="H6571" s="169" t="s">
        <v>24842</v>
      </c>
    </row>
    <row r="6572" spans="1:8" x14ac:dyDescent="0.3">
      <c r="A6572" s="5" t="s">
        <v>15542</v>
      </c>
      <c r="B6572" s="44" t="s">
        <v>27738</v>
      </c>
      <c r="C6572" s="45">
        <v>35</v>
      </c>
      <c r="D6572" s="45" t="s">
        <v>24841</v>
      </c>
      <c r="E6572" s="45"/>
      <c r="F6572" s="45">
        <v>35</v>
      </c>
      <c r="G6572" s="44"/>
      <c r="H6572" s="169" t="s">
        <v>24842</v>
      </c>
    </row>
    <row r="6573" spans="1:8" x14ac:dyDescent="0.3">
      <c r="A6573" s="5" t="s">
        <v>15543</v>
      </c>
      <c r="B6573" s="44" t="s">
        <v>9512</v>
      </c>
      <c r="C6573" s="45">
        <v>35</v>
      </c>
      <c r="D6573" s="45" t="s">
        <v>24841</v>
      </c>
      <c r="E6573" s="45"/>
      <c r="F6573" s="45">
        <v>35</v>
      </c>
      <c r="G6573" s="44"/>
      <c r="H6573" s="169" t="s">
        <v>24842</v>
      </c>
    </row>
    <row r="6574" spans="1:8" ht="26.4" x14ac:dyDescent="0.3">
      <c r="A6574" s="5" t="s">
        <v>15548</v>
      </c>
      <c r="B6574" s="44" t="s">
        <v>27739</v>
      </c>
      <c r="C6574" s="45">
        <v>35</v>
      </c>
      <c r="D6574" s="45" t="s">
        <v>24841</v>
      </c>
      <c r="E6574" s="45"/>
      <c r="F6574" s="45">
        <v>35</v>
      </c>
      <c r="G6574" s="44"/>
      <c r="H6574" s="169" t="s">
        <v>24842</v>
      </c>
    </row>
    <row r="6575" spans="1:8" x14ac:dyDescent="0.3">
      <c r="A6575" s="5" t="s">
        <v>15550</v>
      </c>
      <c r="B6575" s="44" t="s">
        <v>3846</v>
      </c>
      <c r="C6575" s="45">
        <v>35</v>
      </c>
      <c r="D6575" s="45" t="s">
        <v>24841</v>
      </c>
      <c r="E6575" s="45"/>
      <c r="F6575" s="45">
        <v>35</v>
      </c>
      <c r="G6575" s="44"/>
      <c r="H6575" s="169" t="s">
        <v>24842</v>
      </c>
    </row>
    <row r="6576" spans="1:8" x14ac:dyDescent="0.3">
      <c r="A6576" s="5" t="s">
        <v>15551</v>
      </c>
      <c r="B6576" s="44" t="s">
        <v>27740</v>
      </c>
      <c r="C6576" s="45">
        <v>35</v>
      </c>
      <c r="D6576" s="45" t="s">
        <v>24841</v>
      </c>
      <c r="E6576" s="45"/>
      <c r="F6576" s="45">
        <v>35</v>
      </c>
      <c r="G6576" s="44"/>
      <c r="H6576" s="169" t="s">
        <v>24842</v>
      </c>
    </row>
    <row r="6577" spans="1:8" ht="26.4" x14ac:dyDescent="0.3">
      <c r="A6577" s="5" t="s">
        <v>15557</v>
      </c>
      <c r="B6577" s="44" t="s">
        <v>27741</v>
      </c>
      <c r="C6577" s="45">
        <v>35</v>
      </c>
      <c r="D6577" s="45" t="s">
        <v>24841</v>
      </c>
      <c r="E6577" s="45"/>
      <c r="F6577" s="45">
        <v>35</v>
      </c>
      <c r="G6577" s="44"/>
      <c r="H6577" s="169" t="s">
        <v>24842</v>
      </c>
    </row>
    <row r="6578" spans="1:8" ht="26.4" x14ac:dyDescent="0.3">
      <c r="A6578" s="5" t="s">
        <v>15559</v>
      </c>
      <c r="B6578" s="44" t="s">
        <v>27742</v>
      </c>
      <c r="C6578" s="45">
        <v>35</v>
      </c>
      <c r="D6578" s="45" t="s">
        <v>24841</v>
      </c>
      <c r="E6578" s="45"/>
      <c r="F6578" s="45">
        <v>35</v>
      </c>
      <c r="G6578" s="44"/>
      <c r="H6578" s="169" t="s">
        <v>24842</v>
      </c>
    </row>
    <row r="6579" spans="1:8" x14ac:dyDescent="0.3">
      <c r="A6579" s="5" t="s">
        <v>15561</v>
      </c>
      <c r="B6579" s="44" t="s">
        <v>9512</v>
      </c>
      <c r="C6579" s="45">
        <v>35</v>
      </c>
      <c r="D6579" s="45" t="s">
        <v>24841</v>
      </c>
      <c r="E6579" s="45"/>
      <c r="F6579" s="45">
        <v>35</v>
      </c>
      <c r="G6579" s="44"/>
      <c r="H6579" s="169" t="s">
        <v>24842</v>
      </c>
    </row>
    <row r="6580" spans="1:8" x14ac:dyDescent="0.3">
      <c r="A6580" s="5" t="s">
        <v>15562</v>
      </c>
      <c r="B6580" s="44" t="s">
        <v>27743</v>
      </c>
      <c r="C6580" s="45">
        <v>35</v>
      </c>
      <c r="D6580" s="45" t="s">
        <v>24841</v>
      </c>
      <c r="E6580" s="45"/>
      <c r="F6580" s="45">
        <v>35</v>
      </c>
      <c r="G6580" s="44"/>
      <c r="H6580" s="169" t="s">
        <v>24842</v>
      </c>
    </row>
    <row r="6581" spans="1:8" x14ac:dyDescent="0.3">
      <c r="A6581" s="5" t="s">
        <v>15564</v>
      </c>
      <c r="B6581" s="44" t="s">
        <v>15565</v>
      </c>
      <c r="C6581" s="45">
        <v>35</v>
      </c>
      <c r="D6581" s="45" t="s">
        <v>24841</v>
      </c>
      <c r="E6581" s="45"/>
      <c r="F6581" s="45">
        <v>35</v>
      </c>
      <c r="G6581" s="44"/>
      <c r="H6581" s="169" t="s">
        <v>24842</v>
      </c>
    </row>
    <row r="6582" spans="1:8" ht="26.4" x14ac:dyDescent="0.3">
      <c r="A6582" s="5" t="s">
        <v>15568</v>
      </c>
      <c r="B6582" s="44" t="s">
        <v>27744</v>
      </c>
      <c r="C6582" s="45">
        <v>18</v>
      </c>
      <c r="D6582" s="45" t="s">
        <v>24841</v>
      </c>
      <c r="E6582" s="45">
        <v>16.2</v>
      </c>
      <c r="F6582" s="45">
        <v>16.2</v>
      </c>
      <c r="G6582" s="44"/>
      <c r="H6582" s="169" t="s">
        <v>24842</v>
      </c>
    </row>
    <row r="6583" spans="1:8" x14ac:dyDescent="0.3">
      <c r="A6583" s="5" t="s">
        <v>15570</v>
      </c>
      <c r="B6583" s="44" t="s">
        <v>27745</v>
      </c>
      <c r="C6583" s="45">
        <v>18</v>
      </c>
      <c r="D6583" s="45" t="s">
        <v>24841</v>
      </c>
      <c r="E6583" s="45">
        <v>16.2</v>
      </c>
      <c r="F6583" s="45">
        <v>16.2</v>
      </c>
      <c r="G6583" s="44"/>
      <c r="H6583" s="169" t="s">
        <v>24842</v>
      </c>
    </row>
    <row r="6584" spans="1:8" x14ac:dyDescent="0.3">
      <c r="A6584" s="5" t="s">
        <v>15573</v>
      </c>
      <c r="B6584" s="44" t="s">
        <v>27746</v>
      </c>
      <c r="C6584" s="45">
        <v>18</v>
      </c>
      <c r="D6584" s="45" t="s">
        <v>24841</v>
      </c>
      <c r="E6584" s="45">
        <v>16.2</v>
      </c>
      <c r="F6584" s="45">
        <v>16.2</v>
      </c>
      <c r="G6584" s="44"/>
      <c r="H6584" s="169" t="s">
        <v>24842</v>
      </c>
    </row>
    <row r="6585" spans="1:8" x14ac:dyDescent="0.3">
      <c r="A6585" s="5" t="s">
        <v>15575</v>
      </c>
      <c r="B6585" s="44" t="s">
        <v>15576</v>
      </c>
      <c r="C6585" s="45">
        <v>18</v>
      </c>
      <c r="D6585" s="45" t="s">
        <v>24841</v>
      </c>
      <c r="E6585" s="45">
        <v>16.2</v>
      </c>
      <c r="F6585" s="45">
        <v>16.2</v>
      </c>
      <c r="G6585" s="44"/>
      <c r="H6585" s="169" t="s">
        <v>24842</v>
      </c>
    </row>
    <row r="6586" spans="1:8" x14ac:dyDescent="0.3">
      <c r="A6586" s="5" t="s">
        <v>15577</v>
      </c>
      <c r="B6586" s="44" t="s">
        <v>31</v>
      </c>
      <c r="C6586" s="45">
        <v>18</v>
      </c>
      <c r="D6586" s="45" t="s">
        <v>24841</v>
      </c>
      <c r="E6586" s="45">
        <v>16.2</v>
      </c>
      <c r="F6586" s="45">
        <v>16.2</v>
      </c>
      <c r="G6586" s="44"/>
      <c r="H6586" s="169" t="s">
        <v>24842</v>
      </c>
    </row>
    <row r="6587" spans="1:8" ht="39.6" x14ac:dyDescent="0.3">
      <c r="A6587" s="5" t="s">
        <v>15581</v>
      </c>
      <c r="B6587" s="44" t="s">
        <v>27747</v>
      </c>
      <c r="C6587" s="45">
        <v>18</v>
      </c>
      <c r="D6587" s="45" t="s">
        <v>24841</v>
      </c>
      <c r="E6587" s="45">
        <v>16.2</v>
      </c>
      <c r="F6587" s="45">
        <v>16.2</v>
      </c>
      <c r="G6587" s="44"/>
      <c r="H6587" s="169" t="s">
        <v>24842</v>
      </c>
    </row>
    <row r="6588" spans="1:8" x14ac:dyDescent="0.3">
      <c r="A6588" s="5" t="s">
        <v>15585</v>
      </c>
      <c r="B6588" s="44" t="s">
        <v>27748</v>
      </c>
      <c r="C6588" s="45">
        <v>18</v>
      </c>
      <c r="D6588" s="45" t="s">
        <v>24841</v>
      </c>
      <c r="E6588" s="45">
        <v>16.2</v>
      </c>
      <c r="F6588" s="45">
        <v>16.2</v>
      </c>
      <c r="G6588" s="44"/>
      <c r="H6588" s="169" t="s">
        <v>24842</v>
      </c>
    </row>
    <row r="6589" spans="1:8" x14ac:dyDescent="0.3">
      <c r="A6589" s="5" t="s">
        <v>15587</v>
      </c>
      <c r="B6589" s="44" t="s">
        <v>31</v>
      </c>
      <c r="C6589" s="45">
        <v>18</v>
      </c>
      <c r="D6589" s="45" t="s">
        <v>24841</v>
      </c>
      <c r="E6589" s="45">
        <v>16.2</v>
      </c>
      <c r="F6589" s="45">
        <v>16.2</v>
      </c>
      <c r="G6589" s="44"/>
      <c r="H6589" s="169" t="s">
        <v>24842</v>
      </c>
    </row>
    <row r="6590" spans="1:8" x14ac:dyDescent="0.3">
      <c r="A6590" s="5" t="s">
        <v>15590</v>
      </c>
      <c r="B6590" s="44" t="s">
        <v>27748</v>
      </c>
      <c r="C6590" s="45">
        <v>20</v>
      </c>
      <c r="D6590" s="45" t="s">
        <v>24841</v>
      </c>
      <c r="E6590" s="45">
        <v>18</v>
      </c>
      <c r="F6590" s="45">
        <v>18</v>
      </c>
      <c r="G6590" s="44"/>
      <c r="H6590" s="169" t="s">
        <v>24842</v>
      </c>
    </row>
    <row r="6591" spans="1:8" x14ac:dyDescent="0.3">
      <c r="A6591" s="5" t="s">
        <v>15591</v>
      </c>
      <c r="B6591" s="44" t="s">
        <v>31</v>
      </c>
      <c r="C6591" s="45">
        <v>20</v>
      </c>
      <c r="D6591" s="45" t="s">
        <v>24841</v>
      </c>
      <c r="E6591" s="45">
        <v>18</v>
      </c>
      <c r="F6591" s="45">
        <v>18</v>
      </c>
      <c r="G6591" s="44"/>
      <c r="H6591" s="169" t="s">
        <v>24842</v>
      </c>
    </row>
    <row r="6592" spans="1:8" x14ac:dyDescent="0.3">
      <c r="A6592" s="5" t="s">
        <v>15596</v>
      </c>
      <c r="B6592" s="44" t="s">
        <v>27619</v>
      </c>
      <c r="C6592" s="45">
        <v>20</v>
      </c>
      <c r="D6592" s="45" t="s">
        <v>24841</v>
      </c>
      <c r="E6592" s="45">
        <v>18</v>
      </c>
      <c r="F6592" s="45">
        <v>18</v>
      </c>
      <c r="G6592" s="44"/>
      <c r="H6592" s="169" t="s">
        <v>24842</v>
      </c>
    </row>
    <row r="6593" spans="1:8" x14ac:dyDescent="0.3">
      <c r="A6593" s="5" t="s">
        <v>15597</v>
      </c>
      <c r="B6593" s="44" t="s">
        <v>27644</v>
      </c>
      <c r="C6593" s="45">
        <v>20</v>
      </c>
      <c r="D6593" s="45" t="s">
        <v>24841</v>
      </c>
      <c r="E6593" s="45">
        <v>18</v>
      </c>
      <c r="F6593" s="45">
        <v>18</v>
      </c>
      <c r="G6593" s="44"/>
      <c r="H6593" s="169" t="s">
        <v>24842</v>
      </c>
    </row>
    <row r="6594" spans="1:8" x14ac:dyDescent="0.3">
      <c r="A6594" s="5" t="s">
        <v>15598</v>
      </c>
      <c r="B6594" s="44" t="s">
        <v>27645</v>
      </c>
      <c r="C6594" s="45">
        <v>20</v>
      </c>
      <c r="D6594" s="45" t="s">
        <v>24841</v>
      </c>
      <c r="E6594" s="45">
        <v>18</v>
      </c>
      <c r="F6594" s="45">
        <v>18</v>
      </c>
      <c r="G6594" s="44"/>
      <c r="H6594" s="169" t="s">
        <v>24842</v>
      </c>
    </row>
    <row r="6595" spans="1:8" x14ac:dyDescent="0.3">
      <c r="A6595" s="5" t="s">
        <v>15601</v>
      </c>
      <c r="B6595" s="44" t="s">
        <v>27619</v>
      </c>
      <c r="C6595" s="45">
        <v>20</v>
      </c>
      <c r="D6595" s="45" t="s">
        <v>24841</v>
      </c>
      <c r="E6595" s="45">
        <v>18</v>
      </c>
      <c r="F6595" s="45">
        <v>18</v>
      </c>
      <c r="G6595" s="44"/>
      <c r="H6595" s="169" t="s">
        <v>24842</v>
      </c>
    </row>
    <row r="6596" spans="1:8" x14ac:dyDescent="0.3">
      <c r="A6596" s="5" t="s">
        <v>15602</v>
      </c>
      <c r="B6596" s="44" t="s">
        <v>27644</v>
      </c>
      <c r="C6596" s="45">
        <v>20</v>
      </c>
      <c r="D6596" s="45" t="s">
        <v>24841</v>
      </c>
      <c r="E6596" s="45">
        <v>18</v>
      </c>
      <c r="F6596" s="45">
        <v>18</v>
      </c>
      <c r="G6596" s="44"/>
      <c r="H6596" s="169" t="s">
        <v>24842</v>
      </c>
    </row>
    <row r="6597" spans="1:8" x14ac:dyDescent="0.3">
      <c r="A6597" s="5" t="s">
        <v>15603</v>
      </c>
      <c r="B6597" s="44" t="s">
        <v>27645</v>
      </c>
      <c r="C6597" s="45">
        <v>20</v>
      </c>
      <c r="D6597" s="45" t="s">
        <v>24841</v>
      </c>
      <c r="E6597" s="45">
        <v>18</v>
      </c>
      <c r="F6597" s="45">
        <v>18</v>
      </c>
      <c r="G6597" s="44"/>
      <c r="H6597" s="169" t="s">
        <v>24842</v>
      </c>
    </row>
    <row r="6598" spans="1:8" x14ac:dyDescent="0.3">
      <c r="A6598" s="5" t="s">
        <v>15606</v>
      </c>
      <c r="B6598" s="44" t="s">
        <v>27619</v>
      </c>
      <c r="C6598" s="45">
        <v>20</v>
      </c>
      <c r="D6598" s="45" t="s">
        <v>24841</v>
      </c>
      <c r="E6598" s="45">
        <v>18</v>
      </c>
      <c r="F6598" s="45">
        <v>18</v>
      </c>
      <c r="G6598" s="44"/>
      <c r="H6598" s="169" t="s">
        <v>24842</v>
      </c>
    </row>
    <row r="6599" spans="1:8" x14ac:dyDescent="0.3">
      <c r="A6599" s="5" t="s">
        <v>15607</v>
      </c>
      <c r="B6599" s="44" t="s">
        <v>27644</v>
      </c>
      <c r="C6599" s="45">
        <v>20</v>
      </c>
      <c r="D6599" s="45" t="s">
        <v>24841</v>
      </c>
      <c r="E6599" s="45">
        <v>18</v>
      </c>
      <c r="F6599" s="45">
        <v>18</v>
      </c>
      <c r="G6599" s="44"/>
      <c r="H6599" s="169" t="s">
        <v>24842</v>
      </c>
    </row>
    <row r="6600" spans="1:8" x14ac:dyDescent="0.3">
      <c r="A6600" s="5" t="s">
        <v>15608</v>
      </c>
      <c r="B6600" s="44" t="s">
        <v>27645</v>
      </c>
      <c r="C6600" s="45">
        <v>20</v>
      </c>
      <c r="D6600" s="45" t="s">
        <v>24841</v>
      </c>
      <c r="E6600" s="45">
        <v>18</v>
      </c>
      <c r="F6600" s="45">
        <v>18</v>
      </c>
      <c r="G6600" s="44"/>
      <c r="H6600" s="169" t="s">
        <v>24842</v>
      </c>
    </row>
    <row r="6601" spans="1:8" x14ac:dyDescent="0.3">
      <c r="A6601" s="5" t="s">
        <v>15609</v>
      </c>
      <c r="B6601" s="44" t="s">
        <v>31</v>
      </c>
      <c r="C6601" s="45">
        <v>20</v>
      </c>
      <c r="D6601" s="45" t="s">
        <v>24841</v>
      </c>
      <c r="E6601" s="45">
        <v>18</v>
      </c>
      <c r="F6601" s="45">
        <v>18</v>
      </c>
      <c r="G6601" s="44"/>
      <c r="H6601" s="169" t="s">
        <v>24842</v>
      </c>
    </row>
    <row r="6602" spans="1:8" x14ac:dyDescent="0.3">
      <c r="A6602" s="5" t="s">
        <v>15612</v>
      </c>
      <c r="B6602" s="44" t="s">
        <v>27749</v>
      </c>
      <c r="C6602" s="45">
        <v>20</v>
      </c>
      <c r="D6602" s="45" t="s">
        <v>24841</v>
      </c>
      <c r="E6602" s="45">
        <v>18</v>
      </c>
      <c r="F6602" s="45">
        <v>18</v>
      </c>
      <c r="G6602" s="44"/>
      <c r="H6602" s="169" t="s">
        <v>24842</v>
      </c>
    </row>
    <row r="6603" spans="1:8" x14ac:dyDescent="0.3">
      <c r="A6603" s="5" t="s">
        <v>15615</v>
      </c>
      <c r="B6603" s="44" t="s">
        <v>27750</v>
      </c>
      <c r="C6603" s="45">
        <v>20</v>
      </c>
      <c r="D6603" s="45" t="s">
        <v>24841</v>
      </c>
      <c r="E6603" s="45">
        <v>18</v>
      </c>
      <c r="F6603" s="45">
        <v>18</v>
      </c>
      <c r="G6603" s="44"/>
      <c r="H6603" s="169" t="s">
        <v>24842</v>
      </c>
    </row>
    <row r="6604" spans="1:8" x14ac:dyDescent="0.3">
      <c r="A6604" s="5" t="s">
        <v>15617</v>
      </c>
      <c r="B6604" s="44" t="s">
        <v>27751</v>
      </c>
      <c r="C6604" s="45">
        <v>20</v>
      </c>
      <c r="D6604" s="45" t="s">
        <v>24841</v>
      </c>
      <c r="E6604" s="45">
        <v>18</v>
      </c>
      <c r="F6604" s="45">
        <v>18</v>
      </c>
      <c r="G6604" s="44"/>
      <c r="H6604" s="169" t="s">
        <v>24842</v>
      </c>
    </row>
    <row r="6605" spans="1:8" ht="26.4" x14ac:dyDescent="0.3">
      <c r="A6605" s="5" t="s">
        <v>15619</v>
      </c>
      <c r="B6605" s="44" t="s">
        <v>27752</v>
      </c>
      <c r="C6605" s="45">
        <v>18</v>
      </c>
      <c r="D6605" s="45" t="s">
        <v>24841</v>
      </c>
      <c r="E6605" s="45">
        <v>16.2</v>
      </c>
      <c r="F6605" s="45">
        <v>16.2</v>
      </c>
      <c r="G6605" s="44"/>
      <c r="H6605" s="169" t="s">
        <v>24842</v>
      </c>
    </row>
    <row r="6606" spans="1:8" x14ac:dyDescent="0.3">
      <c r="A6606" s="5" t="s">
        <v>15626</v>
      </c>
      <c r="B6606" s="44" t="s">
        <v>27753</v>
      </c>
      <c r="C6606" s="45">
        <v>20</v>
      </c>
      <c r="D6606" s="45" t="s">
        <v>24841</v>
      </c>
      <c r="E6606" s="45">
        <v>18</v>
      </c>
      <c r="F6606" s="45">
        <v>18</v>
      </c>
      <c r="G6606" s="44"/>
      <c r="H6606" s="169" t="s">
        <v>24842</v>
      </c>
    </row>
    <row r="6607" spans="1:8" ht="26.4" x14ac:dyDescent="0.3">
      <c r="A6607" s="5" t="s">
        <v>15631</v>
      </c>
      <c r="B6607" s="44" t="s">
        <v>27754</v>
      </c>
      <c r="C6607" s="45">
        <v>20</v>
      </c>
      <c r="D6607" s="45" t="s">
        <v>24841</v>
      </c>
      <c r="E6607" s="45">
        <v>18</v>
      </c>
      <c r="F6607" s="45">
        <v>18</v>
      </c>
      <c r="G6607" s="44"/>
      <c r="H6607" s="169" t="s">
        <v>24842</v>
      </c>
    </row>
    <row r="6608" spans="1:8" x14ac:dyDescent="0.3">
      <c r="A6608" s="5" t="s">
        <v>15633</v>
      </c>
      <c r="B6608" s="44" t="s">
        <v>31</v>
      </c>
      <c r="C6608" s="45">
        <v>20</v>
      </c>
      <c r="D6608" s="45" t="s">
        <v>24841</v>
      </c>
      <c r="E6608" s="45">
        <v>18</v>
      </c>
      <c r="F6608" s="45">
        <v>18</v>
      </c>
      <c r="G6608" s="44"/>
      <c r="H6608" s="169" t="s">
        <v>24842</v>
      </c>
    </row>
    <row r="6609" spans="1:8" x14ac:dyDescent="0.3">
      <c r="A6609" s="5" t="s">
        <v>15634</v>
      </c>
      <c r="B6609" s="44" t="s">
        <v>18</v>
      </c>
      <c r="C6609" s="45">
        <v>20</v>
      </c>
      <c r="D6609" s="45" t="s">
        <v>24841</v>
      </c>
      <c r="E6609" s="45">
        <v>18</v>
      </c>
      <c r="F6609" s="45">
        <v>18</v>
      </c>
      <c r="G6609" s="44"/>
      <c r="H6609" s="169" t="s">
        <v>24842</v>
      </c>
    </row>
    <row r="6610" spans="1:8" ht="26.4" x14ac:dyDescent="0.3">
      <c r="A6610" s="5" t="s">
        <v>15635</v>
      </c>
      <c r="B6610" s="44" t="s">
        <v>27755</v>
      </c>
      <c r="C6610" s="45">
        <v>20</v>
      </c>
      <c r="D6610" s="45" t="s">
        <v>24841</v>
      </c>
      <c r="E6610" s="45">
        <v>18</v>
      </c>
      <c r="F6610" s="45">
        <v>18</v>
      </c>
      <c r="G6610" s="44"/>
      <c r="H6610" s="169" t="s">
        <v>24842</v>
      </c>
    </row>
    <row r="6611" spans="1:8" ht="26.4" x14ac:dyDescent="0.3">
      <c r="A6611" s="5" t="s">
        <v>15639</v>
      </c>
      <c r="B6611" s="44" t="s">
        <v>27756</v>
      </c>
      <c r="C6611" s="45">
        <v>18</v>
      </c>
      <c r="D6611" s="45" t="s">
        <v>24841</v>
      </c>
      <c r="E6611" s="45">
        <v>16.2</v>
      </c>
      <c r="F6611" s="45">
        <v>16.2</v>
      </c>
      <c r="G6611" s="44"/>
      <c r="H6611" s="169" t="s">
        <v>24842</v>
      </c>
    </row>
    <row r="6612" spans="1:8" x14ac:dyDescent="0.3">
      <c r="A6612" s="5" t="s">
        <v>15641</v>
      </c>
      <c r="B6612" s="44" t="s">
        <v>22</v>
      </c>
      <c r="C6612" s="45">
        <v>18</v>
      </c>
      <c r="D6612" s="45" t="s">
        <v>24841</v>
      </c>
      <c r="E6612" s="45">
        <v>16.2</v>
      </c>
      <c r="F6612" s="45">
        <v>16.2</v>
      </c>
      <c r="G6612" s="44"/>
      <c r="H6612" s="169" t="s">
        <v>24842</v>
      </c>
    </row>
    <row r="6613" spans="1:8" ht="52.8" x14ac:dyDescent="0.3">
      <c r="A6613" s="5" t="s">
        <v>15645</v>
      </c>
      <c r="B6613" s="44" t="s">
        <v>27757</v>
      </c>
      <c r="C6613" s="45">
        <v>16</v>
      </c>
      <c r="D6613" s="45" t="s">
        <v>24841</v>
      </c>
      <c r="E6613" s="45">
        <v>14.4</v>
      </c>
      <c r="F6613" s="45">
        <v>14.4</v>
      </c>
      <c r="G6613" s="44"/>
      <c r="H6613" s="169" t="s">
        <v>24842</v>
      </c>
    </row>
    <row r="6614" spans="1:8" x14ac:dyDescent="0.3">
      <c r="A6614" s="5" t="s">
        <v>15649</v>
      </c>
      <c r="B6614" s="44" t="s">
        <v>27758</v>
      </c>
      <c r="C6614" s="45">
        <v>16</v>
      </c>
      <c r="D6614" s="45" t="s">
        <v>24841</v>
      </c>
      <c r="E6614" s="45">
        <v>14.4</v>
      </c>
      <c r="F6614" s="45">
        <v>14.4</v>
      </c>
      <c r="G6614" s="44"/>
      <c r="H6614" s="169" t="s">
        <v>24842</v>
      </c>
    </row>
    <row r="6615" spans="1:8" x14ac:dyDescent="0.3">
      <c r="A6615" s="5" t="s">
        <v>15651</v>
      </c>
      <c r="B6615" s="44" t="s">
        <v>27759</v>
      </c>
      <c r="C6615" s="45">
        <v>16</v>
      </c>
      <c r="D6615" s="45" t="s">
        <v>24841</v>
      </c>
      <c r="E6615" s="45">
        <v>14.4</v>
      </c>
      <c r="F6615" s="45">
        <v>14.4</v>
      </c>
      <c r="G6615" s="44"/>
      <c r="H6615" s="169" t="s">
        <v>24842</v>
      </c>
    </row>
    <row r="6616" spans="1:8" ht="39.6" x14ac:dyDescent="0.3">
      <c r="A6616" s="5" t="s">
        <v>15653</v>
      </c>
      <c r="B6616" s="44" t="s">
        <v>27760</v>
      </c>
      <c r="C6616" s="45">
        <v>16</v>
      </c>
      <c r="D6616" s="45" t="s">
        <v>24841</v>
      </c>
      <c r="E6616" s="45">
        <v>14.4</v>
      </c>
      <c r="F6616" s="45">
        <v>14.4</v>
      </c>
      <c r="G6616" s="44"/>
      <c r="H6616" s="169" t="s">
        <v>24842</v>
      </c>
    </row>
    <row r="6617" spans="1:8" x14ac:dyDescent="0.3">
      <c r="A6617" s="5" t="s">
        <v>15659</v>
      </c>
      <c r="B6617" s="44" t="s">
        <v>27761</v>
      </c>
      <c r="C6617" s="45">
        <v>16</v>
      </c>
      <c r="D6617" s="45" t="s">
        <v>24841</v>
      </c>
      <c r="E6617" s="45">
        <v>14.4</v>
      </c>
      <c r="F6617" s="45">
        <v>14.4</v>
      </c>
      <c r="G6617" s="44"/>
      <c r="H6617" s="169" t="s">
        <v>24842</v>
      </c>
    </row>
    <row r="6618" spans="1:8" x14ac:dyDescent="0.3">
      <c r="A6618" s="5" t="s">
        <v>15661</v>
      </c>
      <c r="B6618" s="44" t="s">
        <v>18</v>
      </c>
      <c r="C6618" s="45">
        <v>16</v>
      </c>
      <c r="D6618" s="45" t="s">
        <v>24841</v>
      </c>
      <c r="E6618" s="45">
        <v>14.4</v>
      </c>
      <c r="F6618" s="45">
        <v>14.4</v>
      </c>
      <c r="G6618" s="44"/>
      <c r="H6618" s="169" t="s">
        <v>24842</v>
      </c>
    </row>
    <row r="6619" spans="1:8" x14ac:dyDescent="0.3">
      <c r="A6619" s="5" t="s">
        <v>15662</v>
      </c>
      <c r="B6619" s="44" t="s">
        <v>27762</v>
      </c>
      <c r="C6619" s="45">
        <v>16</v>
      </c>
      <c r="D6619" s="45" t="s">
        <v>24841</v>
      </c>
      <c r="E6619" s="45">
        <v>14.4</v>
      </c>
      <c r="F6619" s="45">
        <v>14.4</v>
      </c>
      <c r="G6619" s="44"/>
      <c r="H6619" s="169" t="s">
        <v>24842</v>
      </c>
    </row>
    <row r="6620" spans="1:8" x14ac:dyDescent="0.3">
      <c r="A6620" s="5" t="s">
        <v>15664</v>
      </c>
      <c r="B6620" s="44" t="s">
        <v>27759</v>
      </c>
      <c r="C6620" s="45">
        <v>16</v>
      </c>
      <c r="D6620" s="45" t="s">
        <v>24841</v>
      </c>
      <c r="E6620" s="45">
        <v>14.4</v>
      </c>
      <c r="F6620" s="45">
        <v>14.4</v>
      </c>
      <c r="G6620" s="44"/>
      <c r="H6620" s="169" t="s">
        <v>24842</v>
      </c>
    </row>
    <row r="6621" spans="1:8" ht="26.4" x14ac:dyDescent="0.3">
      <c r="A6621" s="5" t="s">
        <v>15670</v>
      </c>
      <c r="B6621" s="44" t="s">
        <v>27763</v>
      </c>
      <c r="C6621" s="45">
        <v>5.4</v>
      </c>
      <c r="D6621" s="45" t="s">
        <v>24841</v>
      </c>
      <c r="E6621" s="45"/>
      <c r="F6621" s="45">
        <v>5.4</v>
      </c>
      <c r="G6621" s="44"/>
      <c r="H6621" s="169" t="s">
        <v>24843</v>
      </c>
    </row>
    <row r="6622" spans="1:8" ht="52.8" x14ac:dyDescent="0.3">
      <c r="A6622" s="5" t="s">
        <v>15674</v>
      </c>
      <c r="B6622" s="44" t="s">
        <v>27764</v>
      </c>
      <c r="C6622" s="45">
        <v>7.2</v>
      </c>
      <c r="D6622" s="45" t="s">
        <v>24841</v>
      </c>
      <c r="E6622" s="45"/>
      <c r="F6622" s="45">
        <v>7.2</v>
      </c>
      <c r="G6622" s="44"/>
      <c r="H6622" s="169" t="s">
        <v>24843</v>
      </c>
    </row>
    <row r="6623" spans="1:8" x14ac:dyDescent="0.3">
      <c r="A6623" s="5" t="s">
        <v>15678</v>
      </c>
      <c r="B6623" s="44" t="s">
        <v>27765</v>
      </c>
      <c r="C6623" s="45">
        <v>7.2</v>
      </c>
      <c r="D6623" s="45" t="s">
        <v>24841</v>
      </c>
      <c r="E6623" s="45"/>
      <c r="F6623" s="45">
        <v>7.2</v>
      </c>
      <c r="G6623" s="44"/>
      <c r="H6623" s="169" t="s">
        <v>24843</v>
      </c>
    </row>
    <row r="6624" spans="1:8" x14ac:dyDescent="0.3">
      <c r="A6624" s="5" t="s">
        <v>15680</v>
      </c>
      <c r="B6624" s="44" t="s">
        <v>15681</v>
      </c>
      <c r="C6624" s="45">
        <v>5.4</v>
      </c>
      <c r="D6624" s="45" t="s">
        <v>24841</v>
      </c>
      <c r="E6624" s="45"/>
      <c r="F6624" s="45">
        <v>5.4</v>
      </c>
      <c r="G6624" s="44"/>
      <c r="H6624" s="169" t="s">
        <v>24843</v>
      </c>
    </row>
    <row r="6625" spans="1:8" x14ac:dyDescent="0.3">
      <c r="A6625" s="5" t="s">
        <v>15682</v>
      </c>
      <c r="B6625" s="44" t="s">
        <v>27766</v>
      </c>
      <c r="C6625" s="45">
        <v>5.4</v>
      </c>
      <c r="D6625" s="45" t="s">
        <v>24841</v>
      </c>
      <c r="E6625" s="45"/>
      <c r="F6625" s="45">
        <v>5.4</v>
      </c>
      <c r="G6625" s="44"/>
      <c r="H6625" s="169" t="s">
        <v>24843</v>
      </c>
    </row>
    <row r="6626" spans="1:8" x14ac:dyDescent="0.3">
      <c r="A6626" s="5" t="s">
        <v>15685</v>
      </c>
      <c r="B6626" s="44" t="s">
        <v>27765</v>
      </c>
      <c r="C6626" s="45">
        <v>5.4</v>
      </c>
      <c r="D6626" s="45" t="s">
        <v>24841</v>
      </c>
      <c r="E6626" s="45"/>
      <c r="F6626" s="45">
        <v>5.4</v>
      </c>
      <c r="G6626" s="44"/>
      <c r="H6626" s="169" t="s">
        <v>24843</v>
      </c>
    </row>
    <row r="6627" spans="1:8" x14ac:dyDescent="0.3">
      <c r="A6627" s="5" t="s">
        <v>15686</v>
      </c>
      <c r="B6627" s="44" t="s">
        <v>27767</v>
      </c>
      <c r="C6627" s="45">
        <v>5.4</v>
      </c>
      <c r="D6627" s="45" t="s">
        <v>24841</v>
      </c>
      <c r="E6627" s="45"/>
      <c r="F6627" s="45">
        <v>5.4</v>
      </c>
      <c r="G6627" s="44"/>
      <c r="H6627" s="169" t="s">
        <v>24843</v>
      </c>
    </row>
    <row r="6628" spans="1:8" x14ac:dyDescent="0.3">
      <c r="A6628" s="5" t="s">
        <v>15689</v>
      </c>
      <c r="B6628" s="44" t="s">
        <v>27768</v>
      </c>
      <c r="C6628" s="45">
        <v>5.4</v>
      </c>
      <c r="D6628" s="45" t="s">
        <v>24841</v>
      </c>
      <c r="E6628" s="45"/>
      <c r="F6628" s="45">
        <v>5.4</v>
      </c>
      <c r="G6628" s="44"/>
      <c r="H6628" s="169" t="s">
        <v>24843</v>
      </c>
    </row>
    <row r="6629" spans="1:8" x14ac:dyDescent="0.3">
      <c r="A6629" s="5" t="s">
        <v>15691</v>
      </c>
      <c r="B6629" s="44" t="s">
        <v>31</v>
      </c>
      <c r="C6629" s="45">
        <v>5.4</v>
      </c>
      <c r="D6629" s="45" t="s">
        <v>24841</v>
      </c>
      <c r="E6629" s="45"/>
      <c r="F6629" s="45">
        <v>5.4</v>
      </c>
      <c r="G6629" s="44"/>
      <c r="H6629" s="169" t="s">
        <v>24843</v>
      </c>
    </row>
    <row r="6630" spans="1:8" x14ac:dyDescent="0.3">
      <c r="A6630" s="5" t="s">
        <v>15693</v>
      </c>
      <c r="B6630" s="44" t="s">
        <v>27768</v>
      </c>
      <c r="C6630" s="45">
        <v>5.4</v>
      </c>
      <c r="D6630" s="45" t="s">
        <v>24841</v>
      </c>
      <c r="E6630" s="45"/>
      <c r="F6630" s="45">
        <v>5.4</v>
      </c>
      <c r="G6630" s="44"/>
      <c r="H6630" s="169" t="s">
        <v>24843</v>
      </c>
    </row>
    <row r="6631" spans="1:8" x14ac:dyDescent="0.3">
      <c r="A6631" s="5" t="s">
        <v>15694</v>
      </c>
      <c r="B6631" s="44" t="s">
        <v>140</v>
      </c>
      <c r="C6631" s="45">
        <v>5.4</v>
      </c>
      <c r="D6631" s="45" t="s">
        <v>24841</v>
      </c>
      <c r="E6631" s="45"/>
      <c r="F6631" s="45">
        <v>5.4</v>
      </c>
      <c r="G6631" s="44"/>
      <c r="H6631" s="169" t="s">
        <v>24843</v>
      </c>
    </row>
    <row r="6632" spans="1:8" x14ac:dyDescent="0.3">
      <c r="A6632" s="5" t="s">
        <v>15695</v>
      </c>
      <c r="B6632" s="44" t="s">
        <v>27769</v>
      </c>
      <c r="C6632" s="45">
        <v>5.4</v>
      </c>
      <c r="D6632" s="45" t="s">
        <v>24841</v>
      </c>
      <c r="E6632" s="45"/>
      <c r="F6632" s="45">
        <v>5.4</v>
      </c>
      <c r="G6632" s="44"/>
      <c r="H6632" s="169" t="s">
        <v>24843</v>
      </c>
    </row>
    <row r="6633" spans="1:8" x14ac:dyDescent="0.3">
      <c r="A6633" s="5" t="s">
        <v>15699</v>
      </c>
      <c r="B6633" s="44" t="s">
        <v>27770</v>
      </c>
      <c r="C6633" s="45">
        <v>5.4</v>
      </c>
      <c r="D6633" s="45" t="s">
        <v>24841</v>
      </c>
      <c r="E6633" s="45"/>
      <c r="F6633" s="45">
        <v>5.4</v>
      </c>
      <c r="G6633" s="44"/>
      <c r="H6633" s="169" t="s">
        <v>24843</v>
      </c>
    </row>
    <row r="6634" spans="1:8" x14ac:dyDescent="0.3">
      <c r="A6634" s="5" t="s">
        <v>15707</v>
      </c>
      <c r="B6634" s="44" t="s">
        <v>27771</v>
      </c>
      <c r="C6634" s="45">
        <v>5.4</v>
      </c>
      <c r="D6634" s="45" t="s">
        <v>24841</v>
      </c>
      <c r="E6634" s="45"/>
      <c r="F6634" s="45">
        <v>5.4</v>
      </c>
      <c r="G6634" s="44"/>
      <c r="H6634" s="169" t="s">
        <v>24843</v>
      </c>
    </row>
    <row r="6635" spans="1:8" x14ac:dyDescent="0.3">
      <c r="A6635" s="5" t="s">
        <v>15709</v>
      </c>
      <c r="B6635" s="44" t="s">
        <v>31</v>
      </c>
      <c r="C6635" s="45">
        <v>5.4</v>
      </c>
      <c r="D6635" s="45" t="s">
        <v>24841</v>
      </c>
      <c r="E6635" s="45"/>
      <c r="F6635" s="45">
        <v>5.4</v>
      </c>
      <c r="G6635" s="44"/>
      <c r="H6635" s="169" t="s">
        <v>24843</v>
      </c>
    </row>
    <row r="6636" spans="1:8" x14ac:dyDescent="0.3">
      <c r="A6636" s="5" t="s">
        <v>15710</v>
      </c>
      <c r="B6636" s="44" t="s">
        <v>31</v>
      </c>
      <c r="C6636" s="45">
        <v>5.4</v>
      </c>
      <c r="D6636" s="45" t="s">
        <v>24841</v>
      </c>
      <c r="E6636" s="45"/>
      <c r="F6636" s="45">
        <v>5.4</v>
      </c>
      <c r="G6636" s="44"/>
      <c r="H6636" s="169" t="s">
        <v>24843</v>
      </c>
    </row>
    <row r="6637" spans="1:8" x14ac:dyDescent="0.3">
      <c r="A6637" s="5" t="s">
        <v>15714</v>
      </c>
      <c r="B6637" s="44" t="s">
        <v>27771</v>
      </c>
      <c r="C6637" s="45">
        <v>5.4</v>
      </c>
      <c r="D6637" s="45" t="s">
        <v>24841</v>
      </c>
      <c r="E6637" s="45"/>
      <c r="F6637" s="45">
        <v>5.4</v>
      </c>
      <c r="G6637" s="44"/>
      <c r="H6637" s="169" t="s">
        <v>24843</v>
      </c>
    </row>
    <row r="6638" spans="1:8" x14ac:dyDescent="0.3">
      <c r="A6638" s="5" t="s">
        <v>15715</v>
      </c>
      <c r="B6638" s="44" t="s">
        <v>31</v>
      </c>
      <c r="C6638" s="45">
        <v>5.4</v>
      </c>
      <c r="D6638" s="45" t="s">
        <v>24841</v>
      </c>
      <c r="E6638" s="45"/>
      <c r="F6638" s="45">
        <v>5.4</v>
      </c>
      <c r="G6638" s="44"/>
      <c r="H6638" s="169" t="s">
        <v>24843</v>
      </c>
    </row>
    <row r="6639" spans="1:8" x14ac:dyDescent="0.3">
      <c r="A6639" s="5" t="s">
        <v>15716</v>
      </c>
      <c r="B6639" s="44" t="s">
        <v>31</v>
      </c>
      <c r="C6639" s="45">
        <v>5.4</v>
      </c>
      <c r="D6639" s="45" t="s">
        <v>24841</v>
      </c>
      <c r="E6639" s="45"/>
      <c r="F6639" s="45">
        <v>5.4</v>
      </c>
      <c r="G6639" s="44"/>
      <c r="H6639" s="169" t="s">
        <v>24843</v>
      </c>
    </row>
    <row r="6640" spans="1:8" x14ac:dyDescent="0.3">
      <c r="A6640" s="5" t="s">
        <v>15717</v>
      </c>
      <c r="B6640" s="44" t="s">
        <v>27772</v>
      </c>
      <c r="C6640" s="45">
        <v>5.4</v>
      </c>
      <c r="D6640" s="45" t="s">
        <v>24841</v>
      </c>
      <c r="E6640" s="45"/>
      <c r="F6640" s="45">
        <v>5.4</v>
      </c>
      <c r="G6640" s="44"/>
      <c r="H6640" s="169" t="s">
        <v>24843</v>
      </c>
    </row>
    <row r="6641" spans="1:8" x14ac:dyDescent="0.3">
      <c r="A6641" s="5" t="s">
        <v>15719</v>
      </c>
      <c r="B6641" s="44" t="s">
        <v>27773</v>
      </c>
      <c r="C6641" s="45">
        <v>5.4</v>
      </c>
      <c r="D6641" s="45" t="s">
        <v>24841</v>
      </c>
      <c r="E6641" s="45"/>
      <c r="F6641" s="45">
        <v>5.4</v>
      </c>
      <c r="G6641" s="44"/>
      <c r="H6641" s="169" t="s">
        <v>24843</v>
      </c>
    </row>
    <row r="6642" spans="1:8" x14ac:dyDescent="0.3">
      <c r="A6642" s="5" t="s">
        <v>15723</v>
      </c>
      <c r="B6642" s="44" t="s">
        <v>27774</v>
      </c>
      <c r="C6642" s="45">
        <v>9</v>
      </c>
      <c r="D6642" s="45" t="s">
        <v>24841</v>
      </c>
      <c r="E6642" s="45"/>
      <c r="F6642" s="45">
        <v>9</v>
      </c>
      <c r="G6642" s="44"/>
      <c r="H6642" s="169" t="s">
        <v>24843</v>
      </c>
    </row>
    <row r="6643" spans="1:8" x14ac:dyDescent="0.3">
      <c r="A6643" s="5" t="s">
        <v>15725</v>
      </c>
      <c r="B6643" s="44" t="s">
        <v>27775</v>
      </c>
      <c r="C6643" s="45">
        <v>9</v>
      </c>
      <c r="D6643" s="45" t="s">
        <v>24841</v>
      </c>
      <c r="E6643" s="45"/>
      <c r="F6643" s="45">
        <v>9</v>
      </c>
      <c r="G6643" s="44"/>
      <c r="H6643" s="169" t="s">
        <v>24843</v>
      </c>
    </row>
    <row r="6644" spans="1:8" x14ac:dyDescent="0.3">
      <c r="A6644" s="5" t="s">
        <v>15729</v>
      </c>
      <c r="B6644" s="44" t="s">
        <v>27776</v>
      </c>
      <c r="C6644" s="45">
        <v>9</v>
      </c>
      <c r="D6644" s="45" t="s">
        <v>24841</v>
      </c>
      <c r="E6644" s="45"/>
      <c r="F6644" s="45">
        <v>9</v>
      </c>
      <c r="G6644" s="44"/>
      <c r="H6644" s="169" t="s">
        <v>24843</v>
      </c>
    </row>
    <row r="6645" spans="1:8" ht="26.4" x14ac:dyDescent="0.3">
      <c r="A6645" s="5" t="s">
        <v>15731</v>
      </c>
      <c r="B6645" s="44" t="s">
        <v>27777</v>
      </c>
      <c r="C6645" s="45">
        <v>9</v>
      </c>
      <c r="D6645" s="45" t="s">
        <v>24841</v>
      </c>
      <c r="E6645" s="45"/>
      <c r="F6645" s="45">
        <v>9</v>
      </c>
      <c r="G6645" s="44"/>
      <c r="H6645" s="169" t="s">
        <v>24843</v>
      </c>
    </row>
    <row r="6646" spans="1:8" x14ac:dyDescent="0.3">
      <c r="A6646" s="5" t="s">
        <v>15733</v>
      </c>
      <c r="B6646" s="44" t="s">
        <v>31</v>
      </c>
      <c r="C6646" s="45">
        <v>9</v>
      </c>
      <c r="D6646" s="45" t="s">
        <v>24841</v>
      </c>
      <c r="E6646" s="45"/>
      <c r="F6646" s="45">
        <v>9</v>
      </c>
      <c r="G6646" s="44"/>
      <c r="H6646" s="169" t="s">
        <v>24843</v>
      </c>
    </row>
    <row r="6647" spans="1:8" ht="39.6" x14ac:dyDescent="0.3">
      <c r="A6647" s="5" t="s">
        <v>15736</v>
      </c>
      <c r="B6647" s="44" t="s">
        <v>27778</v>
      </c>
      <c r="C6647" s="45">
        <v>7.2</v>
      </c>
      <c r="D6647" s="45" t="s">
        <v>24841</v>
      </c>
      <c r="E6647" s="45"/>
      <c r="F6647" s="45">
        <v>7.2</v>
      </c>
      <c r="G6647" s="44"/>
      <c r="H6647" s="169" t="s">
        <v>24843</v>
      </c>
    </row>
    <row r="6648" spans="1:8" ht="26.4" x14ac:dyDescent="0.3">
      <c r="A6648" s="5" t="s">
        <v>15738</v>
      </c>
      <c r="B6648" s="44" t="s">
        <v>27779</v>
      </c>
      <c r="C6648" s="45">
        <v>7.2</v>
      </c>
      <c r="D6648" s="45" t="s">
        <v>24841</v>
      </c>
      <c r="E6648" s="45"/>
      <c r="F6648" s="45">
        <v>7.2</v>
      </c>
      <c r="G6648" s="44"/>
      <c r="H6648" s="169" t="s">
        <v>24843</v>
      </c>
    </row>
    <row r="6649" spans="1:8" x14ac:dyDescent="0.3">
      <c r="A6649" s="5" t="s">
        <v>15741</v>
      </c>
      <c r="B6649" s="44" t="s">
        <v>27780</v>
      </c>
      <c r="C6649" s="45">
        <v>7.2</v>
      </c>
      <c r="D6649" s="45" t="s">
        <v>24841</v>
      </c>
      <c r="E6649" s="45"/>
      <c r="F6649" s="45">
        <v>7.2</v>
      </c>
      <c r="G6649" s="44"/>
      <c r="H6649" s="169" t="s">
        <v>24843</v>
      </c>
    </row>
    <row r="6650" spans="1:8" x14ac:dyDescent="0.3">
      <c r="A6650" s="5" t="s">
        <v>15743</v>
      </c>
      <c r="B6650" s="44" t="s">
        <v>31</v>
      </c>
      <c r="C6650" s="45">
        <v>7.2</v>
      </c>
      <c r="D6650" s="45" t="s">
        <v>24841</v>
      </c>
      <c r="E6650" s="45"/>
      <c r="F6650" s="45">
        <v>7.2</v>
      </c>
      <c r="G6650" s="44"/>
      <c r="H6650" s="169" t="s">
        <v>24843</v>
      </c>
    </row>
    <row r="6651" spans="1:8" x14ac:dyDescent="0.3">
      <c r="A6651" s="5" t="s">
        <v>15746</v>
      </c>
      <c r="B6651" s="44" t="s">
        <v>27781</v>
      </c>
      <c r="C6651" s="45">
        <v>7.2</v>
      </c>
      <c r="D6651" s="45" t="s">
        <v>24841</v>
      </c>
      <c r="E6651" s="45"/>
      <c r="F6651" s="45">
        <v>7.2</v>
      </c>
      <c r="G6651" s="44"/>
      <c r="H6651" s="169" t="s">
        <v>24843</v>
      </c>
    </row>
    <row r="6652" spans="1:8" x14ac:dyDescent="0.3">
      <c r="A6652" s="5" t="s">
        <v>15748</v>
      </c>
      <c r="B6652" s="44" t="s">
        <v>297</v>
      </c>
      <c r="C6652" s="45">
        <v>7.2</v>
      </c>
      <c r="D6652" s="45" t="s">
        <v>24841</v>
      </c>
      <c r="E6652" s="45"/>
      <c r="F6652" s="45">
        <v>7.2</v>
      </c>
      <c r="G6652" s="44"/>
      <c r="H6652" s="169" t="s">
        <v>24843</v>
      </c>
    </row>
    <row r="6653" spans="1:8" ht="52.8" x14ac:dyDescent="0.3">
      <c r="A6653" s="5" t="s">
        <v>15749</v>
      </c>
      <c r="B6653" s="44" t="s">
        <v>27782</v>
      </c>
      <c r="C6653" s="45">
        <v>7.2</v>
      </c>
      <c r="D6653" s="45" t="s">
        <v>24841</v>
      </c>
      <c r="E6653" s="45"/>
      <c r="F6653" s="45">
        <v>7.2</v>
      </c>
      <c r="G6653" s="44"/>
      <c r="H6653" s="169" t="s">
        <v>24843</v>
      </c>
    </row>
    <row r="6654" spans="1:8" x14ac:dyDescent="0.3">
      <c r="A6654" s="5" t="s">
        <v>15755</v>
      </c>
      <c r="B6654" s="44" t="s">
        <v>27783</v>
      </c>
      <c r="C6654" s="45">
        <v>9</v>
      </c>
      <c r="D6654" s="45" t="s">
        <v>24841</v>
      </c>
      <c r="E6654" s="45"/>
      <c r="F6654" s="45">
        <v>9</v>
      </c>
      <c r="G6654" s="44"/>
      <c r="H6654" s="169" t="s">
        <v>24843</v>
      </c>
    </row>
    <row r="6655" spans="1:8" x14ac:dyDescent="0.3">
      <c r="A6655" s="5" t="s">
        <v>15757</v>
      </c>
      <c r="B6655" s="44" t="s">
        <v>18</v>
      </c>
      <c r="C6655" s="45">
        <v>7.2</v>
      </c>
      <c r="D6655" s="45" t="s">
        <v>24841</v>
      </c>
      <c r="E6655" s="45"/>
      <c r="F6655" s="45">
        <v>7.2</v>
      </c>
      <c r="G6655" s="44"/>
      <c r="H6655" s="169" t="s">
        <v>24843</v>
      </c>
    </row>
    <row r="6656" spans="1:8" x14ac:dyDescent="0.3">
      <c r="A6656" s="5" t="s">
        <v>15758</v>
      </c>
      <c r="B6656" s="44" t="s">
        <v>27784</v>
      </c>
      <c r="C6656" s="45">
        <v>7.2</v>
      </c>
      <c r="D6656" s="45" t="s">
        <v>24841</v>
      </c>
      <c r="E6656" s="45"/>
      <c r="F6656" s="45">
        <v>7.2</v>
      </c>
      <c r="G6656" s="44"/>
      <c r="H6656" s="169" t="s">
        <v>24843</v>
      </c>
    </row>
    <row r="6657" spans="1:8" x14ac:dyDescent="0.3">
      <c r="A6657" s="5" t="s">
        <v>15764</v>
      </c>
      <c r="B6657" s="44" t="s">
        <v>27785</v>
      </c>
      <c r="C6657" s="45">
        <v>7.2</v>
      </c>
      <c r="D6657" s="45" t="s">
        <v>24841</v>
      </c>
      <c r="E6657" s="45"/>
      <c r="F6657" s="45">
        <v>7.2</v>
      </c>
      <c r="G6657" s="44"/>
      <c r="H6657" s="169" t="s">
        <v>24843</v>
      </c>
    </row>
    <row r="6658" spans="1:8" x14ac:dyDescent="0.3">
      <c r="A6658" s="5" t="s">
        <v>15766</v>
      </c>
      <c r="B6658" s="44" t="s">
        <v>18</v>
      </c>
      <c r="C6658" s="45">
        <v>7.2</v>
      </c>
      <c r="D6658" s="45" t="s">
        <v>24841</v>
      </c>
      <c r="E6658" s="45"/>
      <c r="F6658" s="45">
        <v>7.2</v>
      </c>
      <c r="G6658" s="44"/>
      <c r="H6658" s="169" t="s">
        <v>24843</v>
      </c>
    </row>
    <row r="6659" spans="1:8" x14ac:dyDescent="0.3">
      <c r="A6659" s="5" t="s">
        <v>15769</v>
      </c>
      <c r="B6659" s="44" t="s">
        <v>27786</v>
      </c>
      <c r="C6659" s="45">
        <v>7.2</v>
      </c>
      <c r="D6659" s="45" t="s">
        <v>24841</v>
      </c>
      <c r="E6659" s="45"/>
      <c r="F6659" s="45">
        <v>7.2</v>
      </c>
      <c r="G6659" s="44"/>
      <c r="H6659" s="169" t="s">
        <v>24843</v>
      </c>
    </row>
    <row r="6660" spans="1:8" x14ac:dyDescent="0.3">
      <c r="A6660" s="5" t="s">
        <v>15771</v>
      </c>
      <c r="B6660" s="44" t="s">
        <v>119</v>
      </c>
      <c r="C6660" s="45">
        <v>7.2</v>
      </c>
      <c r="D6660" s="45" t="s">
        <v>24841</v>
      </c>
      <c r="E6660" s="45"/>
      <c r="F6660" s="45">
        <v>7.2</v>
      </c>
      <c r="G6660" s="44"/>
      <c r="H6660" s="169" t="s">
        <v>24843</v>
      </c>
    </row>
    <row r="6661" spans="1:8" x14ac:dyDescent="0.3">
      <c r="A6661" s="5" t="s">
        <v>15774</v>
      </c>
      <c r="B6661" s="44" t="s">
        <v>27787</v>
      </c>
      <c r="C6661" s="45">
        <v>7.2</v>
      </c>
      <c r="D6661" s="45" t="s">
        <v>24841</v>
      </c>
      <c r="E6661" s="45"/>
      <c r="F6661" s="45">
        <v>7.2</v>
      </c>
      <c r="G6661" s="44"/>
      <c r="H6661" s="169" t="s">
        <v>24843</v>
      </c>
    </row>
    <row r="6662" spans="1:8" x14ac:dyDescent="0.3">
      <c r="A6662" s="5" t="s">
        <v>15778</v>
      </c>
      <c r="B6662" s="44" t="s">
        <v>27788</v>
      </c>
      <c r="C6662" s="45">
        <v>7.2</v>
      </c>
      <c r="D6662" s="45" t="s">
        <v>24841</v>
      </c>
      <c r="E6662" s="45"/>
      <c r="F6662" s="45">
        <v>7.2</v>
      </c>
      <c r="G6662" s="44"/>
      <c r="H6662" s="169" t="s">
        <v>24843</v>
      </c>
    </row>
    <row r="6663" spans="1:8" x14ac:dyDescent="0.3">
      <c r="A6663" s="5" t="s">
        <v>15780</v>
      </c>
      <c r="B6663" s="44" t="s">
        <v>27789</v>
      </c>
      <c r="C6663" s="45">
        <v>7.2</v>
      </c>
      <c r="D6663" s="45" t="s">
        <v>24841</v>
      </c>
      <c r="E6663" s="45"/>
      <c r="F6663" s="45">
        <v>7.2</v>
      </c>
      <c r="G6663" s="44"/>
      <c r="H6663" s="169" t="s">
        <v>24843</v>
      </c>
    </row>
    <row r="6664" spans="1:8" x14ac:dyDescent="0.3">
      <c r="A6664" s="5" t="s">
        <v>15782</v>
      </c>
      <c r="B6664" s="44" t="s">
        <v>27790</v>
      </c>
      <c r="C6664" s="45">
        <v>7.2</v>
      </c>
      <c r="D6664" s="45" t="s">
        <v>24841</v>
      </c>
      <c r="E6664" s="45"/>
      <c r="F6664" s="45">
        <v>7.2</v>
      </c>
      <c r="G6664" s="44"/>
      <c r="H6664" s="169" t="s">
        <v>24843</v>
      </c>
    </row>
    <row r="6665" spans="1:8" x14ac:dyDescent="0.3">
      <c r="A6665" s="5" t="s">
        <v>15786</v>
      </c>
      <c r="B6665" s="44" t="s">
        <v>27791</v>
      </c>
      <c r="C6665" s="45">
        <v>12.6</v>
      </c>
      <c r="D6665" s="45" t="s">
        <v>24841</v>
      </c>
      <c r="E6665" s="45"/>
      <c r="F6665" s="45">
        <v>12.6</v>
      </c>
      <c r="G6665" s="44"/>
      <c r="H6665" s="169" t="s">
        <v>24843</v>
      </c>
    </row>
    <row r="6666" spans="1:8" x14ac:dyDescent="0.3">
      <c r="A6666" s="5" t="s">
        <v>15789</v>
      </c>
      <c r="B6666" s="44" t="s">
        <v>27792</v>
      </c>
      <c r="C6666" s="45">
        <v>12.6</v>
      </c>
      <c r="D6666" s="45" t="s">
        <v>24841</v>
      </c>
      <c r="E6666" s="45"/>
      <c r="F6666" s="45">
        <v>12.6</v>
      </c>
      <c r="G6666" s="44"/>
      <c r="H6666" s="169" t="s">
        <v>24843</v>
      </c>
    </row>
    <row r="6667" spans="1:8" x14ac:dyDescent="0.3">
      <c r="A6667" s="5" t="s">
        <v>15792</v>
      </c>
      <c r="B6667" s="44" t="s">
        <v>27793</v>
      </c>
      <c r="C6667" s="45">
        <v>12.6</v>
      </c>
      <c r="D6667" s="45" t="s">
        <v>24841</v>
      </c>
      <c r="E6667" s="45"/>
      <c r="F6667" s="45">
        <v>12.6</v>
      </c>
      <c r="G6667" s="44"/>
      <c r="H6667" s="169" t="s">
        <v>24843</v>
      </c>
    </row>
    <row r="6668" spans="1:8" x14ac:dyDescent="0.3">
      <c r="A6668" s="5" t="s">
        <v>15794</v>
      </c>
      <c r="B6668" s="44" t="s">
        <v>27794</v>
      </c>
      <c r="C6668" s="45">
        <v>10.8</v>
      </c>
      <c r="D6668" s="45" t="s">
        <v>24841</v>
      </c>
      <c r="E6668" s="45"/>
      <c r="F6668" s="45">
        <v>10.8</v>
      </c>
      <c r="G6668" s="44"/>
      <c r="H6668" s="169" t="s">
        <v>24843</v>
      </c>
    </row>
    <row r="6669" spans="1:8" ht="26.4" x14ac:dyDescent="0.3">
      <c r="A6669" s="5" t="s">
        <v>15796</v>
      </c>
      <c r="B6669" s="44" t="s">
        <v>27795</v>
      </c>
      <c r="C6669" s="45">
        <v>10.8</v>
      </c>
      <c r="D6669" s="45" t="s">
        <v>24841</v>
      </c>
      <c r="E6669" s="45"/>
      <c r="F6669" s="45">
        <v>10.8</v>
      </c>
      <c r="G6669" s="44"/>
      <c r="H6669" s="169" t="s">
        <v>24843</v>
      </c>
    </row>
    <row r="6670" spans="1:8" x14ac:dyDescent="0.3">
      <c r="A6670" s="5" t="s">
        <v>15798</v>
      </c>
      <c r="B6670" s="44" t="s">
        <v>140</v>
      </c>
      <c r="C6670" s="45">
        <v>12.6</v>
      </c>
      <c r="D6670" s="45" t="s">
        <v>24841</v>
      </c>
      <c r="E6670" s="45"/>
      <c r="F6670" s="45">
        <v>12.6</v>
      </c>
      <c r="G6670" s="44"/>
      <c r="H6670" s="169" t="s">
        <v>24843</v>
      </c>
    </row>
    <row r="6671" spans="1:8" x14ac:dyDescent="0.3">
      <c r="A6671" s="5" t="s">
        <v>15801</v>
      </c>
      <c r="B6671" s="44" t="s">
        <v>27787</v>
      </c>
      <c r="C6671" s="45">
        <v>12.6</v>
      </c>
      <c r="D6671" s="45" t="s">
        <v>24841</v>
      </c>
      <c r="E6671" s="45"/>
      <c r="F6671" s="45">
        <v>12.6</v>
      </c>
      <c r="G6671" s="44"/>
      <c r="H6671" s="169" t="s">
        <v>24843</v>
      </c>
    </row>
    <row r="6672" spans="1:8" x14ac:dyDescent="0.3">
      <c r="A6672" s="5" t="s">
        <v>15805</v>
      </c>
      <c r="B6672" s="44" t="s">
        <v>15806</v>
      </c>
      <c r="C6672" s="45">
        <v>12.6</v>
      </c>
      <c r="D6672" s="45" t="s">
        <v>24841</v>
      </c>
      <c r="E6672" s="45"/>
      <c r="F6672" s="45">
        <v>12.6</v>
      </c>
      <c r="G6672" s="44"/>
      <c r="H6672" s="169" t="s">
        <v>24843</v>
      </c>
    </row>
    <row r="6673" spans="1:8" x14ac:dyDescent="0.3">
      <c r="A6673" s="5" t="s">
        <v>15807</v>
      </c>
      <c r="B6673" s="44" t="s">
        <v>140</v>
      </c>
      <c r="C6673" s="45">
        <v>12.6</v>
      </c>
      <c r="D6673" s="45" t="s">
        <v>24841</v>
      </c>
      <c r="E6673" s="45"/>
      <c r="F6673" s="45">
        <v>12.6</v>
      </c>
      <c r="G6673" s="44"/>
      <c r="H6673" s="169" t="s">
        <v>24843</v>
      </c>
    </row>
    <row r="6674" spans="1:8" x14ac:dyDescent="0.3">
      <c r="A6674" s="5" t="s">
        <v>15809</v>
      </c>
      <c r="B6674" s="44" t="s">
        <v>27796</v>
      </c>
      <c r="C6674" s="45">
        <v>12.6</v>
      </c>
      <c r="D6674" s="45" t="s">
        <v>24841</v>
      </c>
      <c r="E6674" s="45"/>
      <c r="F6674" s="45">
        <v>12.6</v>
      </c>
      <c r="G6674" s="44"/>
      <c r="H6674" s="169" t="s">
        <v>24843</v>
      </c>
    </row>
    <row r="6675" spans="1:8" x14ac:dyDescent="0.3">
      <c r="A6675" s="5" t="s">
        <v>15811</v>
      </c>
      <c r="B6675" s="44" t="s">
        <v>140</v>
      </c>
      <c r="C6675" s="45">
        <v>12.6</v>
      </c>
      <c r="D6675" s="45" t="s">
        <v>24841</v>
      </c>
      <c r="E6675" s="45"/>
      <c r="F6675" s="45">
        <v>12.6</v>
      </c>
      <c r="G6675" s="44"/>
      <c r="H6675" s="169" t="s">
        <v>24843</v>
      </c>
    </row>
    <row r="6676" spans="1:8" ht="26.4" x14ac:dyDescent="0.3">
      <c r="A6676" s="5" t="s">
        <v>15814</v>
      </c>
      <c r="B6676" s="44" t="s">
        <v>27797</v>
      </c>
      <c r="C6676" s="45">
        <v>12.6</v>
      </c>
      <c r="D6676" s="45" t="s">
        <v>24841</v>
      </c>
      <c r="E6676" s="45"/>
      <c r="F6676" s="45">
        <v>12.6</v>
      </c>
      <c r="G6676" s="44"/>
      <c r="H6676" s="169" t="s">
        <v>24843</v>
      </c>
    </row>
    <row r="6677" spans="1:8" x14ac:dyDescent="0.3">
      <c r="A6677" s="5" t="s">
        <v>15816</v>
      </c>
      <c r="B6677" s="44" t="s">
        <v>297</v>
      </c>
      <c r="C6677" s="45">
        <v>12.6</v>
      </c>
      <c r="D6677" s="45" t="s">
        <v>24841</v>
      </c>
      <c r="E6677" s="45"/>
      <c r="F6677" s="45">
        <v>12.6</v>
      </c>
      <c r="G6677" s="44"/>
      <c r="H6677" s="169" t="s">
        <v>24843</v>
      </c>
    </row>
    <row r="6678" spans="1:8" x14ac:dyDescent="0.3">
      <c r="A6678" s="5" t="s">
        <v>15821</v>
      </c>
      <c r="B6678" s="44" t="s">
        <v>27798</v>
      </c>
      <c r="C6678" s="45">
        <v>0</v>
      </c>
      <c r="D6678" s="45" t="s">
        <v>24841</v>
      </c>
      <c r="E6678" s="45"/>
      <c r="F6678" s="45">
        <v>0</v>
      </c>
      <c r="G6678" s="44"/>
      <c r="H6678" s="169" t="s">
        <v>24843</v>
      </c>
    </row>
    <row r="6679" spans="1:8" x14ac:dyDescent="0.3">
      <c r="A6679" s="5" t="s">
        <v>15823</v>
      </c>
      <c r="B6679" s="44" t="s">
        <v>27799</v>
      </c>
      <c r="C6679" s="45">
        <v>0</v>
      </c>
      <c r="D6679" s="45" t="s">
        <v>24841</v>
      </c>
      <c r="E6679" s="45"/>
      <c r="F6679" s="45">
        <v>0</v>
      </c>
      <c r="G6679" s="44"/>
      <c r="H6679" s="169" t="s">
        <v>24843</v>
      </c>
    </row>
    <row r="6680" spans="1:8" x14ac:dyDescent="0.3">
      <c r="A6680" s="5" t="s">
        <v>15825</v>
      </c>
      <c r="B6680" s="44" t="s">
        <v>27800</v>
      </c>
      <c r="C6680" s="45">
        <v>12.6</v>
      </c>
      <c r="D6680" s="45" t="s">
        <v>24841</v>
      </c>
      <c r="E6680" s="45"/>
      <c r="F6680" s="45">
        <v>12.6</v>
      </c>
      <c r="G6680" s="44"/>
      <c r="H6680" s="169" t="s">
        <v>24843</v>
      </c>
    </row>
    <row r="6681" spans="1:8" x14ac:dyDescent="0.3">
      <c r="A6681" s="5" t="s">
        <v>15827</v>
      </c>
      <c r="B6681" s="44" t="s">
        <v>119</v>
      </c>
      <c r="C6681" s="45">
        <v>12.6</v>
      </c>
      <c r="D6681" s="45" t="s">
        <v>24841</v>
      </c>
      <c r="E6681" s="45"/>
      <c r="F6681" s="45">
        <v>12.6</v>
      </c>
      <c r="G6681" s="44"/>
      <c r="H6681" s="169" t="s">
        <v>24843</v>
      </c>
    </row>
    <row r="6682" spans="1:8" x14ac:dyDescent="0.3">
      <c r="A6682" s="5" t="s">
        <v>15828</v>
      </c>
      <c r="B6682" s="44" t="s">
        <v>27801</v>
      </c>
      <c r="C6682" s="45">
        <v>12.6</v>
      </c>
      <c r="D6682" s="45" t="s">
        <v>24841</v>
      </c>
      <c r="E6682" s="45"/>
      <c r="F6682" s="45">
        <v>12.6</v>
      </c>
      <c r="G6682" s="44"/>
      <c r="H6682" s="169" t="s">
        <v>24843</v>
      </c>
    </row>
    <row r="6683" spans="1:8" x14ac:dyDescent="0.3">
      <c r="A6683" s="5" t="s">
        <v>15833</v>
      </c>
      <c r="B6683" s="44" t="s">
        <v>27802</v>
      </c>
      <c r="C6683" s="45">
        <v>12.6</v>
      </c>
      <c r="D6683" s="45" t="s">
        <v>24841</v>
      </c>
      <c r="E6683" s="45"/>
      <c r="F6683" s="45">
        <v>12.6</v>
      </c>
      <c r="G6683" s="44"/>
      <c r="H6683" s="169" t="s">
        <v>24843</v>
      </c>
    </row>
    <row r="6684" spans="1:8" x14ac:dyDescent="0.3">
      <c r="A6684" s="5" t="s">
        <v>15835</v>
      </c>
      <c r="B6684" s="44" t="s">
        <v>140</v>
      </c>
      <c r="C6684" s="45">
        <v>12.6</v>
      </c>
      <c r="D6684" s="45" t="s">
        <v>24841</v>
      </c>
      <c r="E6684" s="45"/>
      <c r="F6684" s="45">
        <v>12.6</v>
      </c>
      <c r="G6684" s="44"/>
      <c r="H6684" s="169" t="s">
        <v>24843</v>
      </c>
    </row>
    <row r="6685" spans="1:8" x14ac:dyDescent="0.3">
      <c r="A6685" s="5" t="s">
        <v>15839</v>
      </c>
      <c r="B6685" s="44" t="s">
        <v>27803</v>
      </c>
      <c r="C6685" s="45">
        <v>0</v>
      </c>
      <c r="D6685" s="45" t="s">
        <v>24841</v>
      </c>
      <c r="E6685" s="45"/>
      <c r="F6685" s="45">
        <v>0</v>
      </c>
      <c r="G6685" s="44"/>
      <c r="H6685" s="169" t="s">
        <v>24843</v>
      </c>
    </row>
    <row r="6686" spans="1:8" x14ac:dyDescent="0.3">
      <c r="A6686" s="5" t="s">
        <v>15841</v>
      </c>
      <c r="B6686" s="44" t="s">
        <v>27804</v>
      </c>
      <c r="C6686" s="45">
        <v>0</v>
      </c>
      <c r="D6686" s="45" t="s">
        <v>24841</v>
      </c>
      <c r="E6686" s="45"/>
      <c r="F6686" s="45">
        <v>0</v>
      </c>
      <c r="G6686" s="44"/>
      <c r="H6686" s="169" t="s">
        <v>24843</v>
      </c>
    </row>
    <row r="6687" spans="1:8" ht="26.4" x14ac:dyDescent="0.3">
      <c r="A6687" s="5" t="s">
        <v>15843</v>
      </c>
      <c r="B6687" s="44" t="s">
        <v>27805</v>
      </c>
      <c r="C6687" s="45">
        <v>0</v>
      </c>
      <c r="D6687" s="45" t="s">
        <v>24841</v>
      </c>
      <c r="E6687" s="45"/>
      <c r="F6687" s="45">
        <v>0</v>
      </c>
      <c r="G6687" s="44"/>
      <c r="H6687" s="169" t="s">
        <v>24843</v>
      </c>
    </row>
    <row r="6688" spans="1:8" ht="66" x14ac:dyDescent="0.3">
      <c r="A6688" s="5" t="s">
        <v>15845</v>
      </c>
      <c r="B6688" s="44" t="s">
        <v>27806</v>
      </c>
      <c r="C6688" s="45">
        <v>0</v>
      </c>
      <c r="D6688" s="45" t="s">
        <v>24841</v>
      </c>
      <c r="E6688" s="45"/>
      <c r="F6688" s="45">
        <v>0</v>
      </c>
      <c r="G6688" s="44"/>
      <c r="H6688" s="169" t="s">
        <v>24843</v>
      </c>
    </row>
    <row r="6689" spans="1:8" x14ac:dyDescent="0.3">
      <c r="A6689" s="5" t="s">
        <v>15847</v>
      </c>
      <c r="B6689" s="44" t="s">
        <v>140</v>
      </c>
      <c r="C6689" s="45">
        <v>12.6</v>
      </c>
      <c r="D6689" s="45" t="s">
        <v>24841</v>
      </c>
      <c r="E6689" s="45"/>
      <c r="F6689" s="45">
        <v>12.6</v>
      </c>
      <c r="G6689" s="44"/>
      <c r="H6689" s="169" t="s">
        <v>24843</v>
      </c>
    </row>
    <row r="6690" spans="1:8" x14ac:dyDescent="0.3">
      <c r="A6690" s="5" t="s">
        <v>15848</v>
      </c>
      <c r="B6690" s="44" t="s">
        <v>140</v>
      </c>
      <c r="C6690" s="45">
        <v>12.6</v>
      </c>
      <c r="D6690" s="45" t="s">
        <v>24841</v>
      </c>
      <c r="E6690" s="45"/>
      <c r="F6690" s="45">
        <v>12.6</v>
      </c>
      <c r="G6690" s="44"/>
      <c r="H6690" s="169" t="s">
        <v>24843</v>
      </c>
    </row>
    <row r="6691" spans="1:8" ht="39.6" x14ac:dyDescent="0.3">
      <c r="A6691" s="5" t="s">
        <v>15852</v>
      </c>
      <c r="B6691" s="44" t="s">
        <v>27807</v>
      </c>
      <c r="C6691" s="45">
        <v>9</v>
      </c>
      <c r="D6691" s="45" t="s">
        <v>24841</v>
      </c>
      <c r="E6691" s="45"/>
      <c r="F6691" s="45">
        <v>9</v>
      </c>
      <c r="G6691" s="44"/>
      <c r="H6691" s="169" t="s">
        <v>24843</v>
      </c>
    </row>
    <row r="6692" spans="1:8" ht="26.4" x14ac:dyDescent="0.3">
      <c r="A6692" s="5" t="s">
        <v>15860</v>
      </c>
      <c r="B6692" s="44" t="s">
        <v>27808</v>
      </c>
      <c r="C6692" s="45">
        <v>0</v>
      </c>
      <c r="D6692" s="45" t="s">
        <v>24841</v>
      </c>
      <c r="E6692" s="45"/>
      <c r="F6692" s="45">
        <v>0</v>
      </c>
      <c r="G6692" s="44"/>
      <c r="H6692" s="169" t="s">
        <v>24843</v>
      </c>
    </row>
    <row r="6693" spans="1:8" x14ac:dyDescent="0.3">
      <c r="A6693" s="5" t="s">
        <v>15862</v>
      </c>
      <c r="B6693" s="44" t="s">
        <v>27809</v>
      </c>
      <c r="C6693" s="45">
        <v>9</v>
      </c>
      <c r="D6693" s="45" t="s">
        <v>24841</v>
      </c>
      <c r="E6693" s="45"/>
      <c r="F6693" s="45">
        <v>9</v>
      </c>
      <c r="G6693" s="44"/>
      <c r="H6693" s="169" t="s">
        <v>24843</v>
      </c>
    </row>
    <row r="6694" spans="1:8" x14ac:dyDescent="0.3">
      <c r="A6694" s="5" t="s">
        <v>15864</v>
      </c>
      <c r="B6694" s="44" t="s">
        <v>31</v>
      </c>
      <c r="C6694" s="45">
        <v>9</v>
      </c>
      <c r="D6694" s="45" t="s">
        <v>24841</v>
      </c>
      <c r="E6694" s="45"/>
      <c r="F6694" s="45">
        <v>9</v>
      </c>
      <c r="G6694" s="44"/>
      <c r="H6694" s="169" t="s">
        <v>24843</v>
      </c>
    </row>
    <row r="6695" spans="1:8" x14ac:dyDescent="0.3">
      <c r="A6695" s="5" t="s">
        <v>15865</v>
      </c>
      <c r="B6695" s="44" t="s">
        <v>31</v>
      </c>
      <c r="C6695" s="45">
        <v>9</v>
      </c>
      <c r="D6695" s="45" t="s">
        <v>24841</v>
      </c>
      <c r="E6695" s="45"/>
      <c r="F6695" s="45">
        <v>9</v>
      </c>
      <c r="G6695" s="44"/>
      <c r="H6695" s="169" t="s">
        <v>24843</v>
      </c>
    </row>
    <row r="6696" spans="1:8" x14ac:dyDescent="0.3">
      <c r="A6696" s="5" t="s">
        <v>15868</v>
      </c>
      <c r="B6696" s="44" t="s">
        <v>27810</v>
      </c>
      <c r="C6696" s="45">
        <v>9</v>
      </c>
      <c r="D6696" s="45" t="s">
        <v>24841</v>
      </c>
      <c r="E6696" s="45"/>
      <c r="F6696" s="45">
        <v>9</v>
      </c>
      <c r="G6696" s="44"/>
      <c r="H6696" s="169" t="s">
        <v>24843</v>
      </c>
    </row>
    <row r="6697" spans="1:8" x14ac:dyDescent="0.3">
      <c r="A6697" s="5" t="s">
        <v>15871</v>
      </c>
      <c r="B6697" s="44" t="s">
        <v>15872</v>
      </c>
      <c r="C6697" s="45">
        <v>9</v>
      </c>
      <c r="D6697" s="45" t="s">
        <v>24841</v>
      </c>
      <c r="E6697" s="45"/>
      <c r="F6697" s="45">
        <v>9</v>
      </c>
      <c r="G6697" s="44"/>
      <c r="H6697" s="169" t="s">
        <v>24843</v>
      </c>
    </row>
    <row r="6698" spans="1:8" x14ac:dyDescent="0.3">
      <c r="A6698" s="5" t="s">
        <v>15873</v>
      </c>
      <c r="B6698" s="44" t="s">
        <v>27811</v>
      </c>
      <c r="C6698" s="45">
        <v>9</v>
      </c>
      <c r="D6698" s="45" t="s">
        <v>24841</v>
      </c>
      <c r="E6698" s="45"/>
      <c r="F6698" s="45">
        <v>9</v>
      </c>
      <c r="G6698" s="44"/>
      <c r="H6698" s="169" t="s">
        <v>24843</v>
      </c>
    </row>
    <row r="6699" spans="1:8" x14ac:dyDescent="0.3">
      <c r="A6699" s="5" t="s">
        <v>15875</v>
      </c>
      <c r="B6699" s="44" t="s">
        <v>27812</v>
      </c>
      <c r="C6699" s="45">
        <v>9</v>
      </c>
      <c r="D6699" s="45" t="s">
        <v>24841</v>
      </c>
      <c r="E6699" s="45"/>
      <c r="F6699" s="45">
        <v>9</v>
      </c>
      <c r="G6699" s="44"/>
      <c r="H6699" s="169" t="s">
        <v>24843</v>
      </c>
    </row>
    <row r="6700" spans="1:8" x14ac:dyDescent="0.3">
      <c r="A6700" s="5" t="s">
        <v>15877</v>
      </c>
      <c r="B6700" s="44" t="s">
        <v>31</v>
      </c>
      <c r="C6700" s="45">
        <v>9</v>
      </c>
      <c r="D6700" s="45" t="s">
        <v>24841</v>
      </c>
      <c r="E6700" s="45"/>
      <c r="F6700" s="45">
        <v>9</v>
      </c>
      <c r="G6700" s="44"/>
      <c r="H6700" s="169" t="s">
        <v>24843</v>
      </c>
    </row>
    <row r="6701" spans="1:8" x14ac:dyDescent="0.3">
      <c r="A6701" s="5" t="s">
        <v>15879</v>
      </c>
      <c r="B6701" s="44" t="s">
        <v>27813</v>
      </c>
      <c r="C6701" s="45">
        <v>9</v>
      </c>
      <c r="D6701" s="45" t="s">
        <v>24841</v>
      </c>
      <c r="E6701" s="45"/>
      <c r="F6701" s="45">
        <v>9</v>
      </c>
      <c r="G6701" s="44"/>
      <c r="H6701" s="169" t="s">
        <v>24843</v>
      </c>
    </row>
    <row r="6702" spans="1:8" ht="26.4" x14ac:dyDescent="0.3">
      <c r="A6702" s="5" t="s">
        <v>15881</v>
      </c>
      <c r="B6702" s="44" t="s">
        <v>27814</v>
      </c>
      <c r="C6702" s="45">
        <v>9</v>
      </c>
      <c r="D6702" s="45" t="s">
        <v>24841</v>
      </c>
      <c r="E6702" s="45"/>
      <c r="F6702" s="45">
        <v>9</v>
      </c>
      <c r="G6702" s="44"/>
      <c r="H6702" s="169" t="s">
        <v>24843</v>
      </c>
    </row>
    <row r="6703" spans="1:8" ht="39.6" x14ac:dyDescent="0.3">
      <c r="A6703" s="5" t="s">
        <v>15883</v>
      </c>
      <c r="B6703" s="44" t="s">
        <v>27815</v>
      </c>
      <c r="C6703" s="45">
        <v>0</v>
      </c>
      <c r="D6703" s="45" t="s">
        <v>24841</v>
      </c>
      <c r="E6703" s="45"/>
      <c r="F6703" s="45">
        <v>0</v>
      </c>
      <c r="G6703" s="44"/>
      <c r="H6703" s="169" t="s">
        <v>24843</v>
      </c>
    </row>
    <row r="6704" spans="1:8" x14ac:dyDescent="0.3">
      <c r="A6704" s="5" t="s">
        <v>15885</v>
      </c>
      <c r="B6704" s="44" t="s">
        <v>27816</v>
      </c>
      <c r="C6704" s="45">
        <v>9</v>
      </c>
      <c r="D6704" s="45" t="s">
        <v>24841</v>
      </c>
      <c r="E6704" s="45"/>
      <c r="F6704" s="45">
        <v>9</v>
      </c>
      <c r="G6704" s="44"/>
      <c r="H6704" s="169" t="s">
        <v>24843</v>
      </c>
    </row>
    <row r="6705" spans="1:8" x14ac:dyDescent="0.3">
      <c r="A6705" s="5" t="s">
        <v>15887</v>
      </c>
      <c r="B6705" s="44" t="s">
        <v>31</v>
      </c>
      <c r="C6705" s="45">
        <v>9</v>
      </c>
      <c r="D6705" s="45" t="s">
        <v>24841</v>
      </c>
      <c r="E6705" s="45"/>
      <c r="F6705" s="45">
        <v>9</v>
      </c>
      <c r="G6705" s="44"/>
      <c r="H6705" s="169" t="s">
        <v>24843</v>
      </c>
    </row>
    <row r="6706" spans="1:8" x14ac:dyDescent="0.3">
      <c r="A6706" s="5" t="s">
        <v>15894</v>
      </c>
      <c r="B6706" s="44" t="s">
        <v>27817</v>
      </c>
      <c r="C6706" s="45">
        <v>9</v>
      </c>
      <c r="D6706" s="45" t="s">
        <v>24841</v>
      </c>
      <c r="E6706" s="45"/>
      <c r="F6706" s="45">
        <v>9</v>
      </c>
      <c r="G6706" s="44"/>
      <c r="H6706" s="169" t="s">
        <v>24843</v>
      </c>
    </row>
    <row r="6707" spans="1:8" x14ac:dyDescent="0.3">
      <c r="A6707" s="5" t="s">
        <v>15896</v>
      </c>
      <c r="B6707" s="44" t="s">
        <v>27818</v>
      </c>
      <c r="C6707" s="45">
        <v>9</v>
      </c>
      <c r="D6707" s="45" t="s">
        <v>24841</v>
      </c>
      <c r="E6707" s="45"/>
      <c r="F6707" s="45">
        <v>9</v>
      </c>
      <c r="G6707" s="44"/>
      <c r="H6707" s="169" t="s">
        <v>24843</v>
      </c>
    </row>
    <row r="6708" spans="1:8" x14ac:dyDescent="0.3">
      <c r="A6708" s="5" t="s">
        <v>15898</v>
      </c>
      <c r="B6708" s="44" t="s">
        <v>31</v>
      </c>
      <c r="C6708" s="45">
        <v>9</v>
      </c>
      <c r="D6708" s="45" t="s">
        <v>24841</v>
      </c>
      <c r="E6708" s="45"/>
      <c r="F6708" s="45">
        <v>9</v>
      </c>
      <c r="G6708" s="44"/>
      <c r="H6708" s="169" t="s">
        <v>24843</v>
      </c>
    </row>
    <row r="6709" spans="1:8" ht="26.4" x14ac:dyDescent="0.3">
      <c r="A6709" s="5" t="s">
        <v>15899</v>
      </c>
      <c r="B6709" s="44" t="s">
        <v>27819</v>
      </c>
      <c r="C6709" s="45">
        <v>9</v>
      </c>
      <c r="D6709" s="45" t="s">
        <v>24841</v>
      </c>
      <c r="E6709" s="45"/>
      <c r="F6709" s="45">
        <v>9</v>
      </c>
      <c r="G6709" s="44"/>
      <c r="H6709" s="169" t="s">
        <v>24843</v>
      </c>
    </row>
    <row r="6710" spans="1:8" x14ac:dyDescent="0.3">
      <c r="A6710" s="5" t="s">
        <v>15901</v>
      </c>
      <c r="B6710" s="44" t="s">
        <v>27820</v>
      </c>
      <c r="C6710" s="45">
        <v>9</v>
      </c>
      <c r="D6710" s="45" t="s">
        <v>24841</v>
      </c>
      <c r="E6710" s="45"/>
      <c r="F6710" s="45">
        <v>9</v>
      </c>
      <c r="G6710" s="44"/>
      <c r="H6710" s="169" t="s">
        <v>24843</v>
      </c>
    </row>
    <row r="6711" spans="1:8" x14ac:dyDescent="0.3">
      <c r="A6711" s="5" t="s">
        <v>15903</v>
      </c>
      <c r="B6711" s="44" t="s">
        <v>15904</v>
      </c>
      <c r="C6711" s="45">
        <v>9</v>
      </c>
      <c r="D6711" s="45" t="s">
        <v>24841</v>
      </c>
      <c r="E6711" s="45"/>
      <c r="F6711" s="45">
        <v>9</v>
      </c>
      <c r="G6711" s="44"/>
      <c r="H6711" s="169" t="s">
        <v>24843</v>
      </c>
    </row>
    <row r="6712" spans="1:8" x14ac:dyDescent="0.3">
      <c r="A6712" s="5" t="s">
        <v>15905</v>
      </c>
      <c r="B6712" s="44" t="s">
        <v>31</v>
      </c>
      <c r="C6712" s="45">
        <v>9</v>
      </c>
      <c r="D6712" s="45" t="s">
        <v>24841</v>
      </c>
      <c r="E6712" s="45"/>
      <c r="F6712" s="45">
        <v>9</v>
      </c>
      <c r="G6712" s="44"/>
      <c r="H6712" s="169" t="s">
        <v>24843</v>
      </c>
    </row>
    <row r="6713" spans="1:8" x14ac:dyDescent="0.3">
      <c r="A6713" s="5" t="s">
        <v>15908</v>
      </c>
      <c r="B6713" s="44" t="s">
        <v>15893</v>
      </c>
      <c r="C6713" s="45">
        <v>9</v>
      </c>
      <c r="D6713" s="45" t="s">
        <v>24841</v>
      </c>
      <c r="E6713" s="45"/>
      <c r="F6713" s="45">
        <v>9</v>
      </c>
      <c r="G6713" s="44"/>
      <c r="H6713" s="169" t="s">
        <v>24843</v>
      </c>
    </row>
    <row r="6714" spans="1:8" x14ac:dyDescent="0.3">
      <c r="A6714" s="5" t="s">
        <v>15909</v>
      </c>
      <c r="B6714" s="44" t="s">
        <v>27820</v>
      </c>
      <c r="C6714" s="45">
        <v>9</v>
      </c>
      <c r="D6714" s="45" t="s">
        <v>24841</v>
      </c>
      <c r="E6714" s="45"/>
      <c r="F6714" s="45">
        <v>9</v>
      </c>
      <c r="G6714" s="44"/>
      <c r="H6714" s="169" t="s">
        <v>24843</v>
      </c>
    </row>
    <row r="6715" spans="1:8" x14ac:dyDescent="0.3">
      <c r="A6715" s="5" t="s">
        <v>15910</v>
      </c>
      <c r="B6715" s="44" t="s">
        <v>15904</v>
      </c>
      <c r="C6715" s="45">
        <v>9</v>
      </c>
      <c r="D6715" s="45" t="s">
        <v>24841</v>
      </c>
      <c r="E6715" s="45"/>
      <c r="F6715" s="45">
        <v>9</v>
      </c>
      <c r="G6715" s="44"/>
      <c r="H6715" s="169" t="s">
        <v>24843</v>
      </c>
    </row>
    <row r="6716" spans="1:8" x14ac:dyDescent="0.3">
      <c r="A6716" s="5" t="s">
        <v>15911</v>
      </c>
      <c r="B6716" s="44" t="s">
        <v>31</v>
      </c>
      <c r="C6716" s="45">
        <v>9</v>
      </c>
      <c r="D6716" s="45" t="s">
        <v>24841</v>
      </c>
      <c r="E6716" s="45"/>
      <c r="F6716" s="45">
        <v>9</v>
      </c>
      <c r="G6716" s="44"/>
      <c r="H6716" s="169" t="s">
        <v>24843</v>
      </c>
    </row>
    <row r="6717" spans="1:8" x14ac:dyDescent="0.3">
      <c r="A6717" s="5" t="s">
        <v>15914</v>
      </c>
      <c r="B6717" s="44" t="s">
        <v>27816</v>
      </c>
      <c r="C6717" s="45">
        <v>9</v>
      </c>
      <c r="D6717" s="45" t="s">
        <v>24841</v>
      </c>
      <c r="E6717" s="45"/>
      <c r="F6717" s="45">
        <v>9</v>
      </c>
      <c r="G6717" s="44"/>
      <c r="H6717" s="169" t="s">
        <v>24843</v>
      </c>
    </row>
    <row r="6718" spans="1:8" x14ac:dyDescent="0.3">
      <c r="A6718" s="5" t="s">
        <v>15915</v>
      </c>
      <c r="B6718" s="44" t="s">
        <v>27821</v>
      </c>
      <c r="C6718" s="45">
        <v>9</v>
      </c>
      <c r="D6718" s="45" t="s">
        <v>24841</v>
      </c>
      <c r="E6718" s="45"/>
      <c r="F6718" s="45">
        <v>9</v>
      </c>
      <c r="G6718" s="44"/>
      <c r="H6718" s="169" t="s">
        <v>24843</v>
      </c>
    </row>
    <row r="6719" spans="1:8" x14ac:dyDescent="0.3">
      <c r="A6719" s="5" t="s">
        <v>15917</v>
      </c>
      <c r="B6719" s="44" t="s">
        <v>31</v>
      </c>
      <c r="C6719" s="45">
        <v>9</v>
      </c>
      <c r="D6719" s="45" t="s">
        <v>24841</v>
      </c>
      <c r="E6719" s="45"/>
      <c r="F6719" s="45">
        <v>9</v>
      </c>
      <c r="G6719" s="44"/>
      <c r="H6719" s="169" t="s">
        <v>24843</v>
      </c>
    </row>
    <row r="6720" spans="1:8" x14ac:dyDescent="0.3">
      <c r="A6720" s="5" t="s">
        <v>15919</v>
      </c>
      <c r="B6720" s="44" t="s">
        <v>27816</v>
      </c>
      <c r="C6720" s="45">
        <v>9</v>
      </c>
      <c r="D6720" s="45" t="s">
        <v>24841</v>
      </c>
      <c r="E6720" s="45"/>
      <c r="F6720" s="45">
        <v>9</v>
      </c>
      <c r="G6720" s="44"/>
      <c r="H6720" s="169" t="s">
        <v>24843</v>
      </c>
    </row>
    <row r="6721" spans="1:8" x14ac:dyDescent="0.3">
      <c r="A6721" s="5" t="s">
        <v>15920</v>
      </c>
      <c r="B6721" s="44" t="s">
        <v>27821</v>
      </c>
      <c r="C6721" s="45">
        <v>9</v>
      </c>
      <c r="D6721" s="45" t="s">
        <v>24841</v>
      </c>
      <c r="E6721" s="45"/>
      <c r="F6721" s="45">
        <v>9</v>
      </c>
      <c r="G6721" s="44"/>
      <c r="H6721" s="169" t="s">
        <v>24843</v>
      </c>
    </row>
    <row r="6722" spans="1:8" x14ac:dyDescent="0.3">
      <c r="A6722" s="5" t="s">
        <v>15921</v>
      </c>
      <c r="B6722" s="44" t="s">
        <v>31</v>
      </c>
      <c r="C6722" s="45">
        <v>9</v>
      </c>
      <c r="D6722" s="45" t="s">
        <v>24841</v>
      </c>
      <c r="E6722" s="45"/>
      <c r="F6722" s="45">
        <v>9</v>
      </c>
      <c r="G6722" s="44"/>
      <c r="H6722" s="169" t="s">
        <v>24843</v>
      </c>
    </row>
    <row r="6723" spans="1:8" x14ac:dyDescent="0.3">
      <c r="A6723" s="5" t="s">
        <v>15924</v>
      </c>
      <c r="B6723" s="44" t="s">
        <v>27822</v>
      </c>
      <c r="C6723" s="45">
        <v>10.8</v>
      </c>
      <c r="D6723" s="45" t="s">
        <v>24841</v>
      </c>
      <c r="E6723" s="45"/>
      <c r="F6723" s="45">
        <v>10.8</v>
      </c>
      <c r="G6723" s="44"/>
      <c r="H6723" s="169" t="s">
        <v>24843</v>
      </c>
    </row>
    <row r="6724" spans="1:8" x14ac:dyDescent="0.3">
      <c r="A6724" s="5" t="s">
        <v>15926</v>
      </c>
      <c r="B6724" s="44" t="s">
        <v>22</v>
      </c>
      <c r="C6724" s="45">
        <v>10.8</v>
      </c>
      <c r="D6724" s="45" t="s">
        <v>24841</v>
      </c>
      <c r="E6724" s="45"/>
      <c r="F6724" s="45">
        <v>10.8</v>
      </c>
      <c r="G6724" s="44"/>
      <c r="H6724" s="169" t="s">
        <v>24843</v>
      </c>
    </row>
    <row r="6725" spans="1:8" x14ac:dyDescent="0.3">
      <c r="A6725" s="5" t="s">
        <v>15929</v>
      </c>
      <c r="B6725" s="44" t="s">
        <v>15930</v>
      </c>
      <c r="C6725" s="45">
        <v>10.8</v>
      </c>
      <c r="D6725" s="45" t="s">
        <v>24841</v>
      </c>
      <c r="E6725" s="45"/>
      <c r="F6725" s="45">
        <v>10.8</v>
      </c>
      <c r="G6725" s="44"/>
      <c r="H6725" s="169" t="s">
        <v>24843</v>
      </c>
    </row>
    <row r="6726" spans="1:8" x14ac:dyDescent="0.3">
      <c r="A6726" s="5" t="s">
        <v>15931</v>
      </c>
      <c r="B6726" s="44" t="s">
        <v>22</v>
      </c>
      <c r="C6726" s="45">
        <v>10.8</v>
      </c>
      <c r="D6726" s="45" t="s">
        <v>24841</v>
      </c>
      <c r="E6726" s="45"/>
      <c r="F6726" s="45">
        <v>10.8</v>
      </c>
      <c r="G6726" s="44"/>
      <c r="H6726" s="169" t="s">
        <v>24843</v>
      </c>
    </row>
    <row r="6727" spans="1:8" ht="26.4" x14ac:dyDescent="0.3">
      <c r="A6727" s="5" t="s">
        <v>15932</v>
      </c>
      <c r="B6727" s="44" t="s">
        <v>27823</v>
      </c>
      <c r="C6727" s="45">
        <v>10.8</v>
      </c>
      <c r="D6727" s="45" t="s">
        <v>24841</v>
      </c>
      <c r="E6727" s="45"/>
      <c r="F6727" s="45">
        <v>10.8</v>
      </c>
      <c r="G6727" s="44"/>
      <c r="H6727" s="169" t="s">
        <v>24843</v>
      </c>
    </row>
    <row r="6728" spans="1:8" ht="26.4" x14ac:dyDescent="0.3">
      <c r="A6728" s="5" t="s">
        <v>15938</v>
      </c>
      <c r="B6728" s="44" t="s">
        <v>27824</v>
      </c>
      <c r="C6728" s="45">
        <v>12.6</v>
      </c>
      <c r="D6728" s="45" t="s">
        <v>24841</v>
      </c>
      <c r="E6728" s="45"/>
      <c r="F6728" s="45">
        <v>12.6</v>
      </c>
      <c r="G6728" s="44"/>
      <c r="H6728" s="169" t="s">
        <v>24843</v>
      </c>
    </row>
    <row r="6729" spans="1:8" ht="26.4" x14ac:dyDescent="0.3">
      <c r="A6729" s="5" t="s">
        <v>15940</v>
      </c>
      <c r="B6729" s="44" t="s">
        <v>27825</v>
      </c>
      <c r="C6729" s="45">
        <v>12.6</v>
      </c>
      <c r="D6729" s="45" t="s">
        <v>24841</v>
      </c>
      <c r="E6729" s="45"/>
      <c r="F6729" s="45">
        <v>12.6</v>
      </c>
      <c r="G6729" s="44"/>
      <c r="H6729" s="169" t="s">
        <v>24843</v>
      </c>
    </row>
    <row r="6730" spans="1:8" ht="26.4" x14ac:dyDescent="0.3">
      <c r="A6730" s="5" t="s">
        <v>15942</v>
      </c>
      <c r="B6730" s="44" t="s">
        <v>27826</v>
      </c>
      <c r="C6730" s="45">
        <v>12.6</v>
      </c>
      <c r="D6730" s="45" t="s">
        <v>24841</v>
      </c>
      <c r="E6730" s="45"/>
      <c r="F6730" s="45">
        <v>12.6</v>
      </c>
      <c r="G6730" s="44"/>
      <c r="H6730" s="169" t="s">
        <v>24843</v>
      </c>
    </row>
    <row r="6731" spans="1:8" ht="26.4" x14ac:dyDescent="0.3">
      <c r="A6731" s="5" t="s">
        <v>15944</v>
      </c>
      <c r="B6731" s="44" t="s">
        <v>27827</v>
      </c>
      <c r="C6731" s="45">
        <v>12.6</v>
      </c>
      <c r="D6731" s="45" t="s">
        <v>24841</v>
      </c>
      <c r="E6731" s="45"/>
      <c r="F6731" s="45">
        <v>12.6</v>
      </c>
      <c r="G6731" s="44"/>
      <c r="H6731" s="169" t="s">
        <v>24843</v>
      </c>
    </row>
    <row r="6732" spans="1:8" x14ac:dyDescent="0.3">
      <c r="A6732" s="5" t="s">
        <v>15946</v>
      </c>
      <c r="B6732" s="44" t="s">
        <v>27828</v>
      </c>
      <c r="C6732" s="45">
        <v>12.6</v>
      </c>
      <c r="D6732" s="45" t="s">
        <v>24841</v>
      </c>
      <c r="E6732" s="45"/>
      <c r="F6732" s="45">
        <v>12.6</v>
      </c>
      <c r="G6732" s="44"/>
      <c r="H6732" s="169" t="s">
        <v>24843</v>
      </c>
    </row>
    <row r="6733" spans="1:8" x14ac:dyDescent="0.3">
      <c r="A6733" s="5" t="s">
        <v>15952</v>
      </c>
      <c r="B6733" s="44" t="s">
        <v>27829</v>
      </c>
      <c r="C6733" s="45">
        <v>10.8</v>
      </c>
      <c r="D6733" s="45" t="s">
        <v>24841</v>
      </c>
      <c r="E6733" s="45"/>
      <c r="F6733" s="45">
        <v>10.8</v>
      </c>
      <c r="G6733" s="44"/>
      <c r="H6733" s="169" t="s">
        <v>24843</v>
      </c>
    </row>
    <row r="6734" spans="1:8" x14ac:dyDescent="0.3">
      <c r="A6734" s="5" t="s">
        <v>15956</v>
      </c>
      <c r="B6734" s="44" t="s">
        <v>27830</v>
      </c>
      <c r="C6734" s="45">
        <v>10.8</v>
      </c>
      <c r="D6734" s="45" t="s">
        <v>24841</v>
      </c>
      <c r="E6734" s="45"/>
      <c r="F6734" s="45">
        <v>10.8</v>
      </c>
      <c r="G6734" s="44"/>
      <c r="H6734" s="169" t="s">
        <v>24843</v>
      </c>
    </row>
    <row r="6735" spans="1:8" x14ac:dyDescent="0.3">
      <c r="A6735" s="5" t="s">
        <v>15958</v>
      </c>
      <c r="B6735" s="44" t="s">
        <v>27831</v>
      </c>
      <c r="C6735" s="45">
        <v>0</v>
      </c>
      <c r="D6735" s="45" t="s">
        <v>26836</v>
      </c>
      <c r="E6735" s="45"/>
      <c r="F6735" s="45">
        <v>0</v>
      </c>
      <c r="G6735" s="44"/>
      <c r="H6735" s="169" t="s">
        <v>24842</v>
      </c>
    </row>
    <row r="6736" spans="1:8" x14ac:dyDescent="0.3">
      <c r="A6736" s="5" t="s">
        <v>15960</v>
      </c>
      <c r="B6736" s="44" t="s">
        <v>27832</v>
      </c>
      <c r="C6736" s="45">
        <v>0</v>
      </c>
      <c r="D6736" s="45" t="s">
        <v>24841</v>
      </c>
      <c r="E6736" s="45"/>
      <c r="F6736" s="45">
        <v>0</v>
      </c>
      <c r="G6736" s="44"/>
      <c r="H6736" s="169" t="s">
        <v>24843</v>
      </c>
    </row>
    <row r="6737" spans="1:8" x14ac:dyDescent="0.3">
      <c r="A6737" s="5" t="s">
        <v>15962</v>
      </c>
      <c r="B6737" s="44" t="s">
        <v>31</v>
      </c>
      <c r="C6737" s="45">
        <v>10.8</v>
      </c>
      <c r="D6737" s="45" t="s">
        <v>24841</v>
      </c>
      <c r="E6737" s="45"/>
      <c r="F6737" s="45">
        <v>10.8</v>
      </c>
      <c r="G6737" s="44"/>
      <c r="H6737" s="169" t="s">
        <v>24843</v>
      </c>
    </row>
    <row r="6738" spans="1:8" x14ac:dyDescent="0.3">
      <c r="A6738" s="5" t="s">
        <v>15964</v>
      </c>
      <c r="B6738" s="44" t="s">
        <v>27830</v>
      </c>
      <c r="C6738" s="45">
        <v>10.8</v>
      </c>
      <c r="D6738" s="45" t="s">
        <v>24841</v>
      </c>
      <c r="E6738" s="45"/>
      <c r="F6738" s="45">
        <v>10.8</v>
      </c>
      <c r="G6738" s="44"/>
      <c r="H6738" s="169" t="s">
        <v>24843</v>
      </c>
    </row>
    <row r="6739" spans="1:8" x14ac:dyDescent="0.3">
      <c r="A6739" s="5" t="s">
        <v>15965</v>
      </c>
      <c r="B6739" s="44" t="s">
        <v>27831</v>
      </c>
      <c r="C6739" s="45">
        <v>0</v>
      </c>
      <c r="D6739" s="45" t="s">
        <v>26836</v>
      </c>
      <c r="E6739" s="45"/>
      <c r="F6739" s="45">
        <v>0</v>
      </c>
      <c r="G6739" s="44"/>
      <c r="H6739" s="169" t="s">
        <v>24842</v>
      </c>
    </row>
    <row r="6740" spans="1:8" ht="39.6" x14ac:dyDescent="0.3">
      <c r="A6740" s="5" t="s">
        <v>15966</v>
      </c>
      <c r="B6740" s="44" t="s">
        <v>27833</v>
      </c>
      <c r="C6740" s="45">
        <v>0</v>
      </c>
      <c r="D6740" s="45" t="s">
        <v>24841</v>
      </c>
      <c r="E6740" s="45"/>
      <c r="F6740" s="45">
        <v>0</v>
      </c>
      <c r="G6740" s="44"/>
      <c r="H6740" s="169" t="s">
        <v>24843</v>
      </c>
    </row>
    <row r="6741" spans="1:8" x14ac:dyDescent="0.3">
      <c r="A6741" s="5" t="s">
        <v>15968</v>
      </c>
      <c r="B6741" s="44" t="s">
        <v>31</v>
      </c>
      <c r="C6741" s="45">
        <v>10.8</v>
      </c>
      <c r="D6741" s="45" t="s">
        <v>24841</v>
      </c>
      <c r="E6741" s="45"/>
      <c r="F6741" s="45">
        <v>10.8</v>
      </c>
      <c r="G6741" s="44"/>
      <c r="H6741" s="169" t="s">
        <v>24843</v>
      </c>
    </row>
    <row r="6742" spans="1:8" x14ac:dyDescent="0.3">
      <c r="A6742" s="5" t="s">
        <v>15969</v>
      </c>
      <c r="B6742" s="44" t="s">
        <v>22</v>
      </c>
      <c r="C6742" s="45">
        <v>10.8</v>
      </c>
      <c r="D6742" s="45" t="s">
        <v>24841</v>
      </c>
      <c r="E6742" s="45"/>
      <c r="F6742" s="45">
        <v>10.8</v>
      </c>
      <c r="G6742" s="44"/>
      <c r="H6742" s="169" t="s">
        <v>24843</v>
      </c>
    </row>
    <row r="6743" spans="1:8" x14ac:dyDescent="0.3">
      <c r="A6743" s="5" t="s">
        <v>15972</v>
      </c>
      <c r="B6743" s="44" t="s">
        <v>27834</v>
      </c>
      <c r="C6743" s="45">
        <v>18</v>
      </c>
      <c r="D6743" s="45" t="s">
        <v>24841</v>
      </c>
      <c r="E6743" s="45">
        <v>16.2</v>
      </c>
      <c r="F6743" s="45">
        <v>16.2</v>
      </c>
      <c r="G6743" s="44"/>
      <c r="H6743" s="169" t="s">
        <v>24842</v>
      </c>
    </row>
    <row r="6744" spans="1:8" x14ac:dyDescent="0.3">
      <c r="A6744" s="5" t="s">
        <v>15974</v>
      </c>
      <c r="B6744" s="44" t="s">
        <v>22</v>
      </c>
      <c r="C6744" s="45">
        <v>18</v>
      </c>
      <c r="D6744" s="45" t="s">
        <v>24841</v>
      </c>
      <c r="E6744" s="45">
        <v>16.2</v>
      </c>
      <c r="F6744" s="45">
        <v>16.2</v>
      </c>
      <c r="G6744" s="44"/>
      <c r="H6744" s="169" t="s">
        <v>24842</v>
      </c>
    </row>
    <row r="6745" spans="1:8" ht="26.4" x14ac:dyDescent="0.3">
      <c r="A6745" s="5" t="s">
        <v>15979</v>
      </c>
      <c r="B6745" s="44" t="s">
        <v>27835</v>
      </c>
      <c r="C6745" s="45">
        <v>20</v>
      </c>
      <c r="D6745" s="45" t="s">
        <v>24841</v>
      </c>
      <c r="E6745" s="45">
        <v>18</v>
      </c>
      <c r="F6745" s="45">
        <v>18</v>
      </c>
      <c r="G6745" s="44"/>
      <c r="H6745" s="169" t="s">
        <v>24842</v>
      </c>
    </row>
    <row r="6746" spans="1:8" x14ac:dyDescent="0.3">
      <c r="A6746" s="5" t="s">
        <v>15981</v>
      </c>
      <c r="B6746" s="44" t="s">
        <v>31</v>
      </c>
      <c r="C6746" s="45">
        <v>20</v>
      </c>
      <c r="D6746" s="45" t="s">
        <v>24841</v>
      </c>
      <c r="E6746" s="45">
        <v>18</v>
      </c>
      <c r="F6746" s="45">
        <v>18</v>
      </c>
      <c r="G6746" s="44"/>
      <c r="H6746" s="169" t="s">
        <v>24842</v>
      </c>
    </row>
    <row r="6747" spans="1:8" x14ac:dyDescent="0.3">
      <c r="A6747" s="5" t="s">
        <v>15982</v>
      </c>
      <c r="B6747" s="44" t="s">
        <v>22</v>
      </c>
      <c r="C6747" s="45">
        <v>20</v>
      </c>
      <c r="D6747" s="45" t="s">
        <v>24841</v>
      </c>
      <c r="E6747" s="45">
        <v>18</v>
      </c>
      <c r="F6747" s="45">
        <v>18</v>
      </c>
      <c r="G6747" s="44"/>
      <c r="H6747" s="169" t="s">
        <v>24842</v>
      </c>
    </row>
    <row r="6748" spans="1:8" ht="39.6" x14ac:dyDescent="0.3">
      <c r="A6748" s="5" t="s">
        <v>15983</v>
      </c>
      <c r="B6748" s="44" t="s">
        <v>27836</v>
      </c>
      <c r="C6748" s="45">
        <v>20</v>
      </c>
      <c r="D6748" s="45" t="s">
        <v>24841</v>
      </c>
      <c r="E6748" s="45">
        <v>18</v>
      </c>
      <c r="F6748" s="45">
        <v>18</v>
      </c>
      <c r="G6748" s="44"/>
      <c r="H6748" s="169" t="s">
        <v>24842</v>
      </c>
    </row>
    <row r="6749" spans="1:8" x14ac:dyDescent="0.3">
      <c r="A6749" s="5" t="s">
        <v>15987</v>
      </c>
      <c r="B6749" s="44" t="s">
        <v>27834</v>
      </c>
      <c r="C6749" s="45">
        <v>20</v>
      </c>
      <c r="D6749" s="45" t="s">
        <v>24841</v>
      </c>
      <c r="E6749" s="45">
        <v>18</v>
      </c>
      <c r="F6749" s="45">
        <v>18</v>
      </c>
      <c r="G6749" s="44"/>
      <c r="H6749" s="169" t="s">
        <v>24842</v>
      </c>
    </row>
    <row r="6750" spans="1:8" x14ac:dyDescent="0.3">
      <c r="A6750" s="5" t="s">
        <v>15988</v>
      </c>
      <c r="B6750" s="44" t="s">
        <v>22</v>
      </c>
      <c r="C6750" s="45">
        <v>20</v>
      </c>
      <c r="D6750" s="45" t="s">
        <v>24841</v>
      </c>
      <c r="E6750" s="45">
        <v>18</v>
      </c>
      <c r="F6750" s="45">
        <v>18</v>
      </c>
      <c r="G6750" s="44"/>
      <c r="H6750" s="169" t="s">
        <v>24842</v>
      </c>
    </row>
    <row r="6751" spans="1:8" x14ac:dyDescent="0.3">
      <c r="A6751" s="5" t="s">
        <v>15991</v>
      </c>
      <c r="B6751" s="44" t="s">
        <v>27834</v>
      </c>
      <c r="C6751" s="45">
        <v>20</v>
      </c>
      <c r="D6751" s="45" t="s">
        <v>24841</v>
      </c>
      <c r="E6751" s="45">
        <v>18</v>
      </c>
      <c r="F6751" s="45">
        <v>18</v>
      </c>
      <c r="G6751" s="44"/>
      <c r="H6751" s="169" t="s">
        <v>24842</v>
      </c>
    </row>
    <row r="6752" spans="1:8" x14ac:dyDescent="0.3">
      <c r="A6752" s="5" t="s">
        <v>15992</v>
      </c>
      <c r="B6752" s="44" t="s">
        <v>297</v>
      </c>
      <c r="C6752" s="45">
        <v>20</v>
      </c>
      <c r="D6752" s="45" t="s">
        <v>24841</v>
      </c>
      <c r="E6752" s="45">
        <v>18</v>
      </c>
      <c r="F6752" s="45">
        <v>18</v>
      </c>
      <c r="G6752" s="44"/>
      <c r="H6752" s="169" t="s">
        <v>24842</v>
      </c>
    </row>
    <row r="6753" spans="1:8" ht="39.6" x14ac:dyDescent="0.3">
      <c r="A6753" s="5" t="s">
        <v>15997</v>
      </c>
      <c r="B6753" s="44" t="s">
        <v>27837</v>
      </c>
      <c r="C6753" s="45">
        <v>0</v>
      </c>
      <c r="D6753" s="45" t="s">
        <v>24841</v>
      </c>
      <c r="E6753" s="45"/>
      <c r="F6753" s="45">
        <v>0</v>
      </c>
      <c r="G6753" s="44"/>
      <c r="H6753" s="169" t="s">
        <v>24843</v>
      </c>
    </row>
    <row r="6754" spans="1:8" x14ac:dyDescent="0.3">
      <c r="A6754" s="5" t="s">
        <v>16001</v>
      </c>
      <c r="B6754" s="44" t="s">
        <v>16002</v>
      </c>
      <c r="C6754" s="45">
        <v>3.6</v>
      </c>
      <c r="D6754" s="45" t="s">
        <v>24841</v>
      </c>
      <c r="E6754" s="45"/>
      <c r="F6754" s="45">
        <v>3.6</v>
      </c>
      <c r="G6754" s="44"/>
      <c r="H6754" s="169" t="s">
        <v>24843</v>
      </c>
    </row>
    <row r="6755" spans="1:8" x14ac:dyDescent="0.3">
      <c r="A6755" s="5" t="s">
        <v>16003</v>
      </c>
      <c r="B6755" s="44" t="s">
        <v>27838</v>
      </c>
      <c r="C6755" s="45">
        <v>3.6</v>
      </c>
      <c r="D6755" s="45" t="s">
        <v>24841</v>
      </c>
      <c r="E6755" s="45"/>
      <c r="F6755" s="45">
        <v>3.6</v>
      </c>
      <c r="G6755" s="44"/>
      <c r="H6755" s="169" t="s">
        <v>24843</v>
      </c>
    </row>
    <row r="6756" spans="1:8" x14ac:dyDescent="0.3">
      <c r="A6756" s="5" t="s">
        <v>16007</v>
      </c>
      <c r="B6756" s="44" t="s">
        <v>27839</v>
      </c>
      <c r="C6756" s="45">
        <v>3.6</v>
      </c>
      <c r="D6756" s="45" t="s">
        <v>24841</v>
      </c>
      <c r="E6756" s="45"/>
      <c r="F6756" s="45">
        <v>3.6</v>
      </c>
      <c r="G6756" s="44"/>
      <c r="H6756" s="169" t="s">
        <v>24843</v>
      </c>
    </row>
    <row r="6757" spans="1:8" ht="26.4" x14ac:dyDescent="0.3">
      <c r="A6757" s="5" t="s">
        <v>16009</v>
      </c>
      <c r="B6757" s="44" t="s">
        <v>27840</v>
      </c>
      <c r="C6757" s="45">
        <v>3.6</v>
      </c>
      <c r="D6757" s="45" t="s">
        <v>24841</v>
      </c>
      <c r="E6757" s="45"/>
      <c r="F6757" s="45">
        <v>3.6</v>
      </c>
      <c r="G6757" s="44"/>
      <c r="H6757" s="169" t="s">
        <v>24843</v>
      </c>
    </row>
    <row r="6758" spans="1:8" x14ac:dyDescent="0.3">
      <c r="A6758" s="5" t="s">
        <v>16011</v>
      </c>
      <c r="B6758" s="44" t="s">
        <v>18</v>
      </c>
      <c r="C6758" s="45">
        <v>3.6</v>
      </c>
      <c r="D6758" s="45" t="s">
        <v>24841</v>
      </c>
      <c r="E6758" s="45"/>
      <c r="F6758" s="45">
        <v>3.6</v>
      </c>
      <c r="G6758" s="44"/>
      <c r="H6758" s="169" t="s">
        <v>24843</v>
      </c>
    </row>
    <row r="6759" spans="1:8" ht="26.4" x14ac:dyDescent="0.3">
      <c r="A6759" s="5" t="s">
        <v>16016</v>
      </c>
      <c r="B6759" s="44" t="s">
        <v>27841</v>
      </c>
      <c r="C6759" s="45">
        <v>9</v>
      </c>
      <c r="D6759" s="45" t="s">
        <v>24841</v>
      </c>
      <c r="E6759" s="45"/>
      <c r="F6759" s="45">
        <v>9</v>
      </c>
      <c r="G6759" s="44"/>
      <c r="H6759" s="169" t="s">
        <v>24843</v>
      </c>
    </row>
    <row r="6760" spans="1:8" x14ac:dyDescent="0.3">
      <c r="A6760" s="5" t="s">
        <v>16018</v>
      </c>
      <c r="B6760" s="44" t="s">
        <v>119</v>
      </c>
      <c r="C6760" s="45">
        <v>9</v>
      </c>
      <c r="D6760" s="45" t="s">
        <v>24841</v>
      </c>
      <c r="E6760" s="45"/>
      <c r="F6760" s="45">
        <v>9</v>
      </c>
      <c r="G6760" s="44"/>
      <c r="H6760" s="169" t="s">
        <v>24843</v>
      </c>
    </row>
    <row r="6761" spans="1:8" x14ac:dyDescent="0.3">
      <c r="A6761" s="5" t="s">
        <v>16019</v>
      </c>
      <c r="B6761" s="44" t="s">
        <v>27842</v>
      </c>
      <c r="C6761" s="45">
        <v>9</v>
      </c>
      <c r="D6761" s="45" t="s">
        <v>24841</v>
      </c>
      <c r="E6761" s="45"/>
      <c r="F6761" s="45">
        <v>9</v>
      </c>
      <c r="G6761" s="44"/>
      <c r="H6761" s="169" t="s">
        <v>24843</v>
      </c>
    </row>
    <row r="6762" spans="1:8" x14ac:dyDescent="0.3">
      <c r="A6762" s="5" t="s">
        <v>16021</v>
      </c>
      <c r="B6762" s="44" t="s">
        <v>16022</v>
      </c>
      <c r="C6762" s="45">
        <v>9</v>
      </c>
      <c r="D6762" s="45" t="s">
        <v>24841</v>
      </c>
      <c r="E6762" s="45"/>
      <c r="F6762" s="45">
        <v>9</v>
      </c>
      <c r="G6762" s="44"/>
      <c r="H6762" s="169" t="s">
        <v>24843</v>
      </c>
    </row>
    <row r="6763" spans="1:8" ht="26.4" x14ac:dyDescent="0.3">
      <c r="A6763" s="5" t="s">
        <v>16025</v>
      </c>
      <c r="B6763" s="44" t="s">
        <v>27843</v>
      </c>
      <c r="C6763" s="45">
        <v>9</v>
      </c>
      <c r="D6763" s="45" t="s">
        <v>24841</v>
      </c>
      <c r="E6763" s="45"/>
      <c r="F6763" s="45">
        <v>9</v>
      </c>
      <c r="G6763" s="44"/>
      <c r="H6763" s="169" t="s">
        <v>24843</v>
      </c>
    </row>
    <row r="6764" spans="1:8" x14ac:dyDescent="0.3">
      <c r="A6764" s="5" t="s">
        <v>16027</v>
      </c>
      <c r="B6764" s="44" t="s">
        <v>27844</v>
      </c>
      <c r="C6764" s="45">
        <v>9</v>
      </c>
      <c r="D6764" s="45" t="s">
        <v>24841</v>
      </c>
      <c r="E6764" s="45"/>
      <c r="F6764" s="45">
        <v>9</v>
      </c>
      <c r="G6764" s="44"/>
      <c r="H6764" s="169" t="s">
        <v>24843</v>
      </c>
    </row>
    <row r="6765" spans="1:8" x14ac:dyDescent="0.3">
      <c r="A6765" s="5" t="s">
        <v>16031</v>
      </c>
      <c r="B6765" s="44" t="s">
        <v>27845</v>
      </c>
      <c r="C6765" s="45">
        <v>9</v>
      </c>
      <c r="D6765" s="45" t="s">
        <v>24841</v>
      </c>
      <c r="E6765" s="45"/>
      <c r="F6765" s="45">
        <v>9</v>
      </c>
      <c r="G6765" s="44"/>
      <c r="H6765" s="169" t="s">
        <v>24843</v>
      </c>
    </row>
    <row r="6766" spans="1:8" ht="26.4" x14ac:dyDescent="0.3">
      <c r="A6766" s="5" t="s">
        <v>16035</v>
      </c>
      <c r="B6766" s="44" t="s">
        <v>27846</v>
      </c>
      <c r="C6766" s="45">
        <v>9</v>
      </c>
      <c r="D6766" s="45" t="s">
        <v>24841</v>
      </c>
      <c r="E6766" s="45"/>
      <c r="F6766" s="45">
        <v>9</v>
      </c>
      <c r="G6766" s="44"/>
      <c r="H6766" s="169" t="s">
        <v>24843</v>
      </c>
    </row>
    <row r="6767" spans="1:8" x14ac:dyDescent="0.3">
      <c r="A6767" s="5" t="s">
        <v>16037</v>
      </c>
      <c r="B6767" s="44" t="s">
        <v>3846</v>
      </c>
      <c r="C6767" s="45">
        <v>9</v>
      </c>
      <c r="D6767" s="45" t="s">
        <v>24841</v>
      </c>
      <c r="E6767" s="45"/>
      <c r="F6767" s="45">
        <v>9</v>
      </c>
      <c r="G6767" s="44"/>
      <c r="H6767" s="169" t="s">
        <v>24843</v>
      </c>
    </row>
    <row r="6768" spans="1:8" x14ac:dyDescent="0.3">
      <c r="A6768" s="5" t="s">
        <v>16038</v>
      </c>
      <c r="B6768" s="44" t="s">
        <v>27847</v>
      </c>
      <c r="C6768" s="45">
        <v>9</v>
      </c>
      <c r="D6768" s="45" t="s">
        <v>24841</v>
      </c>
      <c r="E6768" s="45"/>
      <c r="F6768" s="45">
        <v>9</v>
      </c>
      <c r="G6768" s="44"/>
      <c r="H6768" s="169" t="s">
        <v>24843</v>
      </c>
    </row>
    <row r="6769" spans="1:8" ht="39.6" x14ac:dyDescent="0.3">
      <c r="A6769" s="5" t="s">
        <v>16040</v>
      </c>
      <c r="B6769" s="44" t="s">
        <v>27848</v>
      </c>
      <c r="C6769" s="45">
        <v>10.8</v>
      </c>
      <c r="D6769" s="45" t="s">
        <v>24841</v>
      </c>
      <c r="E6769" s="45"/>
      <c r="F6769" s="45">
        <v>10.8</v>
      </c>
      <c r="G6769" s="44"/>
      <c r="H6769" s="169" t="s">
        <v>24843</v>
      </c>
    </row>
    <row r="6770" spans="1:8" ht="26.4" x14ac:dyDescent="0.3">
      <c r="A6770" s="5" t="s">
        <v>16046</v>
      </c>
      <c r="B6770" s="44" t="s">
        <v>27849</v>
      </c>
      <c r="C6770" s="45">
        <v>10.8</v>
      </c>
      <c r="D6770" s="45" t="s">
        <v>24841</v>
      </c>
      <c r="E6770" s="45"/>
      <c r="F6770" s="45">
        <v>10.8</v>
      </c>
      <c r="G6770" s="44"/>
      <c r="H6770" s="169" t="s">
        <v>24843</v>
      </c>
    </row>
    <row r="6771" spans="1:8" x14ac:dyDescent="0.3">
      <c r="A6771" s="5" t="s">
        <v>16048</v>
      </c>
      <c r="B6771" s="44" t="s">
        <v>18</v>
      </c>
      <c r="C6771" s="45">
        <v>10.8</v>
      </c>
      <c r="D6771" s="45" t="s">
        <v>24841</v>
      </c>
      <c r="E6771" s="45"/>
      <c r="F6771" s="45">
        <v>10.8</v>
      </c>
      <c r="G6771" s="44"/>
      <c r="H6771" s="169" t="s">
        <v>24843</v>
      </c>
    </row>
    <row r="6772" spans="1:8" ht="26.4" x14ac:dyDescent="0.3">
      <c r="A6772" s="5" t="s">
        <v>16051</v>
      </c>
      <c r="B6772" s="44" t="s">
        <v>27849</v>
      </c>
      <c r="C6772" s="45">
        <v>10.8</v>
      </c>
      <c r="D6772" s="45" t="s">
        <v>24841</v>
      </c>
      <c r="E6772" s="45"/>
      <c r="F6772" s="45">
        <v>10.8</v>
      </c>
      <c r="G6772" s="44"/>
      <c r="H6772" s="169" t="s">
        <v>24843</v>
      </c>
    </row>
    <row r="6773" spans="1:8" x14ac:dyDescent="0.3">
      <c r="A6773" s="5" t="s">
        <v>16052</v>
      </c>
      <c r="B6773" s="44" t="s">
        <v>18</v>
      </c>
      <c r="C6773" s="45">
        <v>10.8</v>
      </c>
      <c r="D6773" s="45" t="s">
        <v>24841</v>
      </c>
      <c r="E6773" s="45"/>
      <c r="F6773" s="45">
        <v>10.8</v>
      </c>
      <c r="G6773" s="44"/>
      <c r="H6773" s="169" t="s">
        <v>24843</v>
      </c>
    </row>
    <row r="6774" spans="1:8" x14ac:dyDescent="0.3">
      <c r="A6774" s="5" t="s">
        <v>16053</v>
      </c>
      <c r="B6774" s="44" t="s">
        <v>27850</v>
      </c>
      <c r="C6774" s="45">
        <v>10.8</v>
      </c>
      <c r="D6774" s="45" t="s">
        <v>24841</v>
      </c>
      <c r="E6774" s="45"/>
      <c r="F6774" s="45">
        <v>10.8</v>
      </c>
      <c r="G6774" s="44"/>
      <c r="H6774" s="169" t="s">
        <v>24843</v>
      </c>
    </row>
    <row r="6775" spans="1:8" x14ac:dyDescent="0.3">
      <c r="A6775" s="5" t="s">
        <v>16057</v>
      </c>
      <c r="B6775" s="44" t="s">
        <v>27851</v>
      </c>
      <c r="C6775" s="45">
        <v>12.6</v>
      </c>
      <c r="D6775" s="45" t="s">
        <v>24841</v>
      </c>
      <c r="E6775" s="45"/>
      <c r="F6775" s="45">
        <v>12.6</v>
      </c>
      <c r="G6775" s="44"/>
      <c r="H6775" s="169" t="s">
        <v>24843</v>
      </c>
    </row>
    <row r="6776" spans="1:8" x14ac:dyDescent="0.3">
      <c r="A6776" s="5" t="s">
        <v>16060</v>
      </c>
      <c r="B6776" s="44" t="s">
        <v>27852</v>
      </c>
      <c r="C6776" s="45">
        <v>12.6</v>
      </c>
      <c r="D6776" s="45" t="s">
        <v>24841</v>
      </c>
      <c r="E6776" s="45"/>
      <c r="F6776" s="45">
        <v>12.6</v>
      </c>
      <c r="G6776" s="44"/>
      <c r="H6776" s="169" t="s">
        <v>24843</v>
      </c>
    </row>
    <row r="6777" spans="1:8" x14ac:dyDescent="0.3">
      <c r="A6777" s="5" t="s">
        <v>16062</v>
      </c>
      <c r="B6777" s="44" t="s">
        <v>16063</v>
      </c>
      <c r="C6777" s="45">
        <v>12.6</v>
      </c>
      <c r="D6777" s="45" t="s">
        <v>24841</v>
      </c>
      <c r="E6777" s="45"/>
      <c r="F6777" s="45">
        <v>12.6</v>
      </c>
      <c r="G6777" s="44"/>
      <c r="H6777" s="169" t="s">
        <v>24843</v>
      </c>
    </row>
    <row r="6778" spans="1:8" x14ac:dyDescent="0.3">
      <c r="A6778" s="5" t="s">
        <v>16066</v>
      </c>
      <c r="B6778" s="44" t="s">
        <v>16067</v>
      </c>
      <c r="C6778" s="45">
        <v>9</v>
      </c>
      <c r="D6778" s="45" t="s">
        <v>24841</v>
      </c>
      <c r="E6778" s="45"/>
      <c r="F6778" s="45">
        <v>9</v>
      </c>
      <c r="G6778" s="44"/>
      <c r="H6778" s="169" t="s">
        <v>24843</v>
      </c>
    </row>
    <row r="6779" spans="1:8" x14ac:dyDescent="0.3">
      <c r="A6779" s="5" t="s">
        <v>16068</v>
      </c>
      <c r="B6779" s="44" t="s">
        <v>27853</v>
      </c>
      <c r="C6779" s="45">
        <v>9</v>
      </c>
      <c r="D6779" s="45" t="s">
        <v>24841</v>
      </c>
      <c r="E6779" s="45"/>
      <c r="F6779" s="45">
        <v>9</v>
      </c>
      <c r="G6779" s="44"/>
      <c r="H6779" s="169" t="s">
        <v>24843</v>
      </c>
    </row>
    <row r="6780" spans="1:8" x14ac:dyDescent="0.3">
      <c r="A6780" s="5" t="s">
        <v>16073</v>
      </c>
      <c r="B6780" s="44" t="s">
        <v>27854</v>
      </c>
      <c r="C6780" s="45">
        <v>9</v>
      </c>
      <c r="D6780" s="45" t="s">
        <v>24841</v>
      </c>
      <c r="E6780" s="45"/>
      <c r="F6780" s="45">
        <v>9</v>
      </c>
      <c r="G6780" s="44"/>
      <c r="H6780" s="169" t="s">
        <v>24843</v>
      </c>
    </row>
    <row r="6781" spans="1:8" ht="26.4" x14ac:dyDescent="0.3">
      <c r="A6781" s="5" t="s">
        <v>16075</v>
      </c>
      <c r="B6781" s="44" t="s">
        <v>27855</v>
      </c>
      <c r="C6781" s="45">
        <v>9</v>
      </c>
      <c r="D6781" s="45" t="s">
        <v>24841</v>
      </c>
      <c r="E6781" s="45"/>
      <c r="F6781" s="45">
        <v>9</v>
      </c>
      <c r="G6781" s="44"/>
      <c r="H6781" s="169" t="s">
        <v>24843</v>
      </c>
    </row>
    <row r="6782" spans="1:8" x14ac:dyDescent="0.3">
      <c r="A6782" s="5" t="s">
        <v>16079</v>
      </c>
      <c r="B6782" s="44" t="s">
        <v>27854</v>
      </c>
      <c r="C6782" s="45">
        <v>9</v>
      </c>
      <c r="D6782" s="45" t="s">
        <v>24841</v>
      </c>
      <c r="E6782" s="45"/>
      <c r="F6782" s="45">
        <v>9</v>
      </c>
      <c r="G6782" s="44"/>
      <c r="H6782" s="169" t="s">
        <v>24843</v>
      </c>
    </row>
    <row r="6783" spans="1:8" ht="26.4" x14ac:dyDescent="0.3">
      <c r="A6783" s="5" t="s">
        <v>16080</v>
      </c>
      <c r="B6783" s="44" t="s">
        <v>27855</v>
      </c>
      <c r="C6783" s="45">
        <v>9</v>
      </c>
      <c r="D6783" s="45" t="s">
        <v>24841</v>
      </c>
      <c r="E6783" s="45"/>
      <c r="F6783" s="45">
        <v>9</v>
      </c>
      <c r="G6783" s="44"/>
      <c r="H6783" s="169" t="s">
        <v>24843</v>
      </c>
    </row>
    <row r="6784" spans="1:8" x14ac:dyDescent="0.3">
      <c r="A6784" s="5" t="s">
        <v>16081</v>
      </c>
      <c r="B6784" s="44" t="s">
        <v>31</v>
      </c>
      <c r="C6784" s="45">
        <v>9</v>
      </c>
      <c r="D6784" s="45" t="s">
        <v>24841</v>
      </c>
      <c r="E6784" s="45"/>
      <c r="F6784" s="45">
        <v>9</v>
      </c>
      <c r="G6784" s="44"/>
      <c r="H6784" s="169" t="s">
        <v>24843</v>
      </c>
    </row>
    <row r="6785" spans="1:8" ht="26.4" x14ac:dyDescent="0.3">
      <c r="A6785" s="5" t="s">
        <v>16086</v>
      </c>
      <c r="B6785" s="44" t="s">
        <v>27856</v>
      </c>
      <c r="C6785" s="45">
        <v>9</v>
      </c>
      <c r="D6785" s="45" t="s">
        <v>24841</v>
      </c>
      <c r="E6785" s="45"/>
      <c r="F6785" s="45">
        <v>9</v>
      </c>
      <c r="G6785" s="44"/>
      <c r="H6785" s="169" t="s">
        <v>24843</v>
      </c>
    </row>
    <row r="6786" spans="1:8" x14ac:dyDescent="0.3">
      <c r="A6786" s="5" t="s">
        <v>16090</v>
      </c>
      <c r="B6786" s="44" t="s">
        <v>27857</v>
      </c>
      <c r="C6786" s="45">
        <v>9</v>
      </c>
      <c r="D6786" s="45" t="s">
        <v>24841</v>
      </c>
      <c r="E6786" s="45"/>
      <c r="F6786" s="45">
        <v>9</v>
      </c>
      <c r="G6786" s="44"/>
      <c r="H6786" s="169" t="s">
        <v>24843</v>
      </c>
    </row>
    <row r="6787" spans="1:8" x14ac:dyDescent="0.3">
      <c r="A6787" s="5" t="s">
        <v>16092</v>
      </c>
      <c r="B6787" s="44" t="s">
        <v>31</v>
      </c>
      <c r="C6787" s="45">
        <v>9</v>
      </c>
      <c r="D6787" s="45" t="s">
        <v>24841</v>
      </c>
      <c r="E6787" s="45"/>
      <c r="F6787" s="45">
        <v>9</v>
      </c>
      <c r="G6787" s="44"/>
      <c r="H6787" s="169" t="s">
        <v>24843</v>
      </c>
    </row>
    <row r="6788" spans="1:8" x14ac:dyDescent="0.3">
      <c r="A6788" s="5" t="s">
        <v>16093</v>
      </c>
      <c r="B6788" s="44" t="s">
        <v>31</v>
      </c>
      <c r="C6788" s="45">
        <v>9</v>
      </c>
      <c r="D6788" s="45" t="s">
        <v>24841</v>
      </c>
      <c r="E6788" s="45"/>
      <c r="F6788" s="45">
        <v>9</v>
      </c>
      <c r="G6788" s="44"/>
      <c r="H6788" s="169" t="s">
        <v>24843</v>
      </c>
    </row>
    <row r="6789" spans="1:8" x14ac:dyDescent="0.3">
      <c r="A6789" s="5" t="s">
        <v>16094</v>
      </c>
      <c r="B6789" s="44" t="s">
        <v>27858</v>
      </c>
      <c r="C6789" s="45">
        <v>9</v>
      </c>
      <c r="D6789" s="45" t="s">
        <v>24841</v>
      </c>
      <c r="E6789" s="45"/>
      <c r="F6789" s="45">
        <v>9</v>
      </c>
      <c r="G6789" s="44"/>
      <c r="H6789" s="169" t="s">
        <v>24843</v>
      </c>
    </row>
    <row r="6790" spans="1:8" x14ac:dyDescent="0.3">
      <c r="A6790" s="5" t="s">
        <v>16096</v>
      </c>
      <c r="B6790" s="44" t="s">
        <v>22</v>
      </c>
      <c r="C6790" s="45">
        <v>9</v>
      </c>
      <c r="D6790" s="45" t="s">
        <v>24841</v>
      </c>
      <c r="E6790" s="45"/>
      <c r="F6790" s="45">
        <v>9</v>
      </c>
      <c r="G6790" s="44"/>
      <c r="H6790" s="169" t="s">
        <v>24843</v>
      </c>
    </row>
    <row r="6791" spans="1:8" x14ac:dyDescent="0.3">
      <c r="A6791" s="5" t="s">
        <v>16099</v>
      </c>
      <c r="B6791" s="44" t="s">
        <v>27859</v>
      </c>
      <c r="C6791" s="45">
        <v>18</v>
      </c>
      <c r="D6791" s="45" t="s">
        <v>24841</v>
      </c>
      <c r="E6791" s="45">
        <v>16.2</v>
      </c>
      <c r="F6791" s="45">
        <v>16.2</v>
      </c>
      <c r="G6791" s="44"/>
      <c r="H6791" s="169" t="s">
        <v>24842</v>
      </c>
    </row>
    <row r="6792" spans="1:8" x14ac:dyDescent="0.3">
      <c r="A6792" s="5" t="s">
        <v>16103</v>
      </c>
      <c r="B6792" s="44" t="s">
        <v>27860</v>
      </c>
      <c r="C6792" s="45">
        <v>18</v>
      </c>
      <c r="D6792" s="45" t="s">
        <v>24841</v>
      </c>
      <c r="E6792" s="45">
        <v>16.2</v>
      </c>
      <c r="F6792" s="45">
        <v>16.2</v>
      </c>
      <c r="G6792" s="44"/>
      <c r="H6792" s="169" t="s">
        <v>24842</v>
      </c>
    </row>
    <row r="6793" spans="1:8" x14ac:dyDescent="0.3">
      <c r="A6793" s="5" t="s">
        <v>16105</v>
      </c>
      <c r="B6793" s="44" t="s">
        <v>18</v>
      </c>
      <c r="C6793" s="45">
        <v>18</v>
      </c>
      <c r="D6793" s="45" t="s">
        <v>24841</v>
      </c>
      <c r="E6793" s="45">
        <v>16.2</v>
      </c>
      <c r="F6793" s="45">
        <v>16.2</v>
      </c>
      <c r="G6793" s="44"/>
      <c r="H6793" s="169" t="s">
        <v>24842</v>
      </c>
    </row>
    <row r="6794" spans="1:8" x14ac:dyDescent="0.3">
      <c r="A6794" s="5" t="s">
        <v>16108</v>
      </c>
      <c r="B6794" s="44" t="s">
        <v>27860</v>
      </c>
      <c r="C6794" s="45">
        <v>18</v>
      </c>
      <c r="D6794" s="45" t="s">
        <v>24841</v>
      </c>
      <c r="E6794" s="45">
        <v>16.2</v>
      </c>
      <c r="F6794" s="45">
        <v>16.2</v>
      </c>
      <c r="G6794" s="44"/>
      <c r="H6794" s="169" t="s">
        <v>24842</v>
      </c>
    </row>
    <row r="6795" spans="1:8" x14ac:dyDescent="0.3">
      <c r="A6795" s="5" t="s">
        <v>16109</v>
      </c>
      <c r="B6795" s="44" t="s">
        <v>18</v>
      </c>
      <c r="C6795" s="45">
        <v>18</v>
      </c>
      <c r="D6795" s="45" t="s">
        <v>24841</v>
      </c>
      <c r="E6795" s="45">
        <v>16.2</v>
      </c>
      <c r="F6795" s="45">
        <v>16.2</v>
      </c>
      <c r="G6795" s="44"/>
      <c r="H6795" s="169" t="s">
        <v>24842</v>
      </c>
    </row>
    <row r="6796" spans="1:8" x14ac:dyDescent="0.3">
      <c r="A6796" s="5" t="s">
        <v>16112</v>
      </c>
      <c r="B6796" s="44" t="s">
        <v>27860</v>
      </c>
      <c r="C6796" s="45">
        <v>18</v>
      </c>
      <c r="D6796" s="45" t="s">
        <v>24841</v>
      </c>
      <c r="E6796" s="45">
        <v>16.2</v>
      </c>
      <c r="F6796" s="45">
        <v>16.2</v>
      </c>
      <c r="G6796" s="44"/>
      <c r="H6796" s="169" t="s">
        <v>24842</v>
      </c>
    </row>
    <row r="6797" spans="1:8" x14ac:dyDescent="0.3">
      <c r="A6797" s="5" t="s">
        <v>16115</v>
      </c>
      <c r="B6797" s="44" t="s">
        <v>27861</v>
      </c>
      <c r="C6797" s="45">
        <v>18</v>
      </c>
      <c r="D6797" s="45" t="s">
        <v>24841</v>
      </c>
      <c r="E6797" s="45">
        <v>16.2</v>
      </c>
      <c r="F6797" s="45">
        <v>16.2</v>
      </c>
      <c r="G6797" s="44"/>
      <c r="H6797" s="169" t="s">
        <v>24842</v>
      </c>
    </row>
    <row r="6798" spans="1:8" x14ac:dyDescent="0.3">
      <c r="A6798" s="5" t="s">
        <v>16117</v>
      </c>
      <c r="B6798" s="44" t="s">
        <v>31</v>
      </c>
      <c r="C6798" s="45">
        <v>18</v>
      </c>
      <c r="D6798" s="45" t="s">
        <v>24841</v>
      </c>
      <c r="E6798" s="45">
        <v>16.2</v>
      </c>
      <c r="F6798" s="45">
        <v>16.2</v>
      </c>
      <c r="G6798" s="44"/>
      <c r="H6798" s="169" t="s">
        <v>24842</v>
      </c>
    </row>
    <row r="6799" spans="1:8" x14ac:dyDescent="0.3">
      <c r="A6799" s="5" t="s">
        <v>16118</v>
      </c>
      <c r="B6799" s="44" t="s">
        <v>18</v>
      </c>
      <c r="C6799" s="45">
        <v>18</v>
      </c>
      <c r="D6799" s="45" t="s">
        <v>24841</v>
      </c>
      <c r="E6799" s="45">
        <v>16.2</v>
      </c>
      <c r="F6799" s="45">
        <v>16.2</v>
      </c>
      <c r="G6799" s="44"/>
      <c r="H6799" s="169" t="s">
        <v>24842</v>
      </c>
    </row>
    <row r="6800" spans="1:8" x14ac:dyDescent="0.3">
      <c r="A6800" s="5" t="s">
        <v>16122</v>
      </c>
      <c r="B6800" s="44" t="s">
        <v>27862</v>
      </c>
      <c r="C6800" s="45">
        <v>18</v>
      </c>
      <c r="D6800" s="45" t="s">
        <v>24841</v>
      </c>
      <c r="E6800" s="45">
        <v>16.2</v>
      </c>
      <c r="F6800" s="45">
        <v>16.2</v>
      </c>
      <c r="G6800" s="44"/>
      <c r="H6800" s="169" t="s">
        <v>24842</v>
      </c>
    </row>
    <row r="6801" spans="1:8" x14ac:dyDescent="0.3">
      <c r="A6801" s="5" t="s">
        <v>16124</v>
      </c>
      <c r="B6801" s="44" t="s">
        <v>31</v>
      </c>
      <c r="C6801" s="45">
        <v>18</v>
      </c>
      <c r="D6801" s="45" t="s">
        <v>24841</v>
      </c>
      <c r="E6801" s="45">
        <v>16.2</v>
      </c>
      <c r="F6801" s="45">
        <v>16.2</v>
      </c>
      <c r="G6801" s="44"/>
      <c r="H6801" s="169" t="s">
        <v>24842</v>
      </c>
    </row>
    <row r="6802" spans="1:8" x14ac:dyDescent="0.3">
      <c r="A6802" s="5" t="s">
        <v>16125</v>
      </c>
      <c r="B6802" s="44" t="s">
        <v>18</v>
      </c>
      <c r="C6802" s="45">
        <v>18</v>
      </c>
      <c r="D6802" s="45" t="s">
        <v>24841</v>
      </c>
      <c r="E6802" s="45">
        <v>16.2</v>
      </c>
      <c r="F6802" s="45">
        <v>16.2</v>
      </c>
      <c r="G6802" s="44"/>
      <c r="H6802" s="169" t="s">
        <v>24842</v>
      </c>
    </row>
    <row r="6803" spans="1:8" ht="26.4" x14ac:dyDescent="0.3">
      <c r="A6803" s="5" t="s">
        <v>16126</v>
      </c>
      <c r="B6803" s="44" t="s">
        <v>27863</v>
      </c>
      <c r="C6803" s="45">
        <v>12.6</v>
      </c>
      <c r="D6803" s="45" t="s">
        <v>24841</v>
      </c>
      <c r="E6803" s="45"/>
      <c r="F6803" s="45">
        <v>12.6</v>
      </c>
      <c r="G6803" s="44"/>
      <c r="H6803" s="169" t="s">
        <v>24843</v>
      </c>
    </row>
    <row r="6804" spans="1:8" x14ac:dyDescent="0.3">
      <c r="A6804" s="5" t="s">
        <v>16132</v>
      </c>
      <c r="B6804" s="44" t="s">
        <v>16133</v>
      </c>
      <c r="C6804" s="45">
        <v>0</v>
      </c>
      <c r="D6804" s="45" t="s">
        <v>24841</v>
      </c>
      <c r="E6804" s="45"/>
      <c r="F6804" s="45">
        <v>0</v>
      </c>
      <c r="G6804" s="44"/>
      <c r="H6804" s="169" t="s">
        <v>24843</v>
      </c>
    </row>
    <row r="6805" spans="1:8" x14ac:dyDescent="0.3">
      <c r="A6805" s="5" t="s">
        <v>16135</v>
      </c>
      <c r="B6805" s="44" t="s">
        <v>16136</v>
      </c>
      <c r="C6805" s="45">
        <v>0</v>
      </c>
      <c r="D6805" s="45" t="s">
        <v>24841</v>
      </c>
      <c r="E6805" s="45"/>
      <c r="F6805" s="45">
        <v>0</v>
      </c>
      <c r="G6805" s="44"/>
      <c r="H6805" s="169" t="s">
        <v>24843</v>
      </c>
    </row>
    <row r="6806" spans="1:8" x14ac:dyDescent="0.3">
      <c r="A6806" s="5" t="s">
        <v>16137</v>
      </c>
      <c r="B6806" s="44" t="s">
        <v>16138</v>
      </c>
      <c r="C6806" s="45">
        <v>12.6</v>
      </c>
      <c r="D6806" s="45" t="s">
        <v>24841</v>
      </c>
      <c r="E6806" s="45"/>
      <c r="F6806" s="45">
        <v>12.6</v>
      </c>
      <c r="G6806" s="44"/>
      <c r="H6806" s="169" t="s">
        <v>24843</v>
      </c>
    </row>
    <row r="6807" spans="1:8" x14ac:dyDescent="0.3">
      <c r="A6807" s="5" t="s">
        <v>16140</v>
      </c>
      <c r="B6807" s="44" t="s">
        <v>27864</v>
      </c>
      <c r="C6807" s="45">
        <v>12.6</v>
      </c>
      <c r="D6807" s="45" t="s">
        <v>24841</v>
      </c>
      <c r="E6807" s="45"/>
      <c r="F6807" s="45">
        <v>12.6</v>
      </c>
      <c r="G6807" s="44"/>
      <c r="H6807" s="169" t="s">
        <v>24843</v>
      </c>
    </row>
    <row r="6808" spans="1:8" x14ac:dyDescent="0.3">
      <c r="A6808" s="5" t="s">
        <v>16142</v>
      </c>
      <c r="B6808" s="44" t="s">
        <v>27865</v>
      </c>
      <c r="C6808" s="45">
        <v>12.6</v>
      </c>
      <c r="D6808" s="45" t="s">
        <v>24841</v>
      </c>
      <c r="E6808" s="45"/>
      <c r="F6808" s="45">
        <v>12.6</v>
      </c>
      <c r="G6808" s="44"/>
      <c r="H6808" s="169" t="s">
        <v>24843</v>
      </c>
    </row>
    <row r="6809" spans="1:8" x14ac:dyDescent="0.3">
      <c r="A6809" s="5" t="s">
        <v>16144</v>
      </c>
      <c r="B6809" s="44" t="s">
        <v>27866</v>
      </c>
      <c r="C6809" s="45">
        <v>12.6</v>
      </c>
      <c r="D6809" s="45" t="s">
        <v>24841</v>
      </c>
      <c r="E6809" s="45"/>
      <c r="F6809" s="45">
        <v>12.6</v>
      </c>
      <c r="G6809" s="44"/>
      <c r="H6809" s="169" t="s">
        <v>24843</v>
      </c>
    </row>
    <row r="6810" spans="1:8" x14ac:dyDescent="0.3">
      <c r="A6810" s="5" t="s">
        <v>16146</v>
      </c>
      <c r="B6810" s="44" t="s">
        <v>31</v>
      </c>
      <c r="C6810" s="45">
        <v>12.6</v>
      </c>
      <c r="D6810" s="45" t="s">
        <v>24841</v>
      </c>
      <c r="E6810" s="45"/>
      <c r="F6810" s="45">
        <v>12.6</v>
      </c>
      <c r="G6810" s="44"/>
      <c r="H6810" s="169" t="s">
        <v>24843</v>
      </c>
    </row>
    <row r="6811" spans="1:8" ht="26.4" x14ac:dyDescent="0.3">
      <c r="A6811" s="5" t="s">
        <v>16149</v>
      </c>
      <c r="B6811" s="44" t="s">
        <v>27867</v>
      </c>
      <c r="C6811" s="45">
        <v>12.6</v>
      </c>
      <c r="D6811" s="45" t="s">
        <v>24841</v>
      </c>
      <c r="E6811" s="45"/>
      <c r="F6811" s="45">
        <v>12.6</v>
      </c>
      <c r="G6811" s="44"/>
      <c r="H6811" s="169" t="s">
        <v>24843</v>
      </c>
    </row>
    <row r="6812" spans="1:8" x14ac:dyDescent="0.3">
      <c r="A6812" s="5" t="s">
        <v>16151</v>
      </c>
      <c r="B6812" s="44" t="s">
        <v>22</v>
      </c>
      <c r="C6812" s="45">
        <v>12.6</v>
      </c>
      <c r="D6812" s="45" t="s">
        <v>24841</v>
      </c>
      <c r="E6812" s="45"/>
      <c r="F6812" s="45">
        <v>12.6</v>
      </c>
      <c r="G6812" s="44"/>
      <c r="H6812" s="169" t="s">
        <v>24843</v>
      </c>
    </row>
    <row r="6813" spans="1:8" x14ac:dyDescent="0.3">
      <c r="A6813" s="5" t="s">
        <v>16154</v>
      </c>
      <c r="B6813" s="44" t="s">
        <v>27868</v>
      </c>
      <c r="C6813" s="45">
        <v>12.6</v>
      </c>
      <c r="D6813" s="45" t="s">
        <v>24841</v>
      </c>
      <c r="E6813" s="45"/>
      <c r="F6813" s="45">
        <v>12.6</v>
      </c>
      <c r="G6813" s="44"/>
      <c r="H6813" s="169" t="s">
        <v>24843</v>
      </c>
    </row>
    <row r="6814" spans="1:8" ht="26.4" x14ac:dyDescent="0.3">
      <c r="A6814" s="5" t="s">
        <v>16156</v>
      </c>
      <c r="B6814" s="44" t="s">
        <v>27869</v>
      </c>
      <c r="C6814" s="45">
        <v>12.6</v>
      </c>
      <c r="D6814" s="45" t="s">
        <v>24841</v>
      </c>
      <c r="E6814" s="45"/>
      <c r="F6814" s="45">
        <v>12.6</v>
      </c>
      <c r="G6814" s="44"/>
      <c r="H6814" s="169" t="s">
        <v>24843</v>
      </c>
    </row>
    <row r="6815" spans="1:8" x14ac:dyDescent="0.3">
      <c r="A6815" s="5" t="s">
        <v>16158</v>
      </c>
      <c r="B6815" s="44" t="s">
        <v>22</v>
      </c>
      <c r="C6815" s="45">
        <v>12.6</v>
      </c>
      <c r="D6815" s="45" t="s">
        <v>24841</v>
      </c>
      <c r="E6815" s="45"/>
      <c r="F6815" s="45">
        <v>12.6</v>
      </c>
      <c r="G6815" s="44"/>
      <c r="H6815" s="169" t="s">
        <v>24843</v>
      </c>
    </row>
    <row r="6816" spans="1:8" x14ac:dyDescent="0.3">
      <c r="A6816" s="5" t="s">
        <v>16163</v>
      </c>
      <c r="B6816" s="44" t="s">
        <v>27870</v>
      </c>
      <c r="C6816" s="45">
        <v>18</v>
      </c>
      <c r="D6816" s="45" t="s">
        <v>24841</v>
      </c>
      <c r="E6816" s="45">
        <v>16.2</v>
      </c>
      <c r="F6816" s="45">
        <v>16.2</v>
      </c>
      <c r="G6816" s="44"/>
      <c r="H6816" s="169" t="s">
        <v>24842</v>
      </c>
    </row>
    <row r="6817" spans="1:8" ht="26.4" x14ac:dyDescent="0.3">
      <c r="A6817" s="5" t="s">
        <v>16165</v>
      </c>
      <c r="B6817" s="44" t="s">
        <v>27871</v>
      </c>
      <c r="C6817" s="45">
        <v>18</v>
      </c>
      <c r="D6817" s="45" t="s">
        <v>24841</v>
      </c>
      <c r="E6817" s="45">
        <v>16.2</v>
      </c>
      <c r="F6817" s="45">
        <v>16.2</v>
      </c>
      <c r="G6817" s="44"/>
      <c r="H6817" s="169" t="s">
        <v>24842</v>
      </c>
    </row>
    <row r="6818" spans="1:8" x14ac:dyDescent="0.3">
      <c r="A6818" s="5" t="s">
        <v>16167</v>
      </c>
      <c r="B6818" s="44" t="s">
        <v>31</v>
      </c>
      <c r="C6818" s="45">
        <v>18</v>
      </c>
      <c r="D6818" s="45" t="s">
        <v>24841</v>
      </c>
      <c r="E6818" s="45">
        <v>16.2</v>
      </c>
      <c r="F6818" s="45">
        <v>16.2</v>
      </c>
      <c r="G6818" s="44"/>
      <c r="H6818" s="169" t="s">
        <v>24842</v>
      </c>
    </row>
    <row r="6819" spans="1:8" x14ac:dyDescent="0.3">
      <c r="A6819" s="5" t="s">
        <v>16168</v>
      </c>
      <c r="B6819" s="44" t="s">
        <v>27872</v>
      </c>
      <c r="C6819" s="45">
        <v>18</v>
      </c>
      <c r="D6819" s="45" t="s">
        <v>24841</v>
      </c>
      <c r="E6819" s="45">
        <v>16.2</v>
      </c>
      <c r="F6819" s="45">
        <v>16.2</v>
      </c>
      <c r="G6819" s="44"/>
      <c r="H6819" s="169" t="s">
        <v>24842</v>
      </c>
    </row>
    <row r="6820" spans="1:8" x14ac:dyDescent="0.3">
      <c r="A6820" s="5" t="s">
        <v>16170</v>
      </c>
      <c r="B6820" s="44" t="s">
        <v>22</v>
      </c>
      <c r="C6820" s="45">
        <v>18</v>
      </c>
      <c r="D6820" s="45" t="s">
        <v>24841</v>
      </c>
      <c r="E6820" s="45">
        <v>16.2</v>
      </c>
      <c r="F6820" s="45">
        <v>16.2</v>
      </c>
      <c r="G6820" s="44"/>
      <c r="H6820" s="169" t="s">
        <v>24842</v>
      </c>
    </row>
    <row r="6821" spans="1:8" ht="26.4" x14ac:dyDescent="0.3">
      <c r="A6821" s="5" t="s">
        <v>16175</v>
      </c>
      <c r="B6821" s="44" t="s">
        <v>27873</v>
      </c>
      <c r="C6821" s="45">
        <v>10.8</v>
      </c>
      <c r="D6821" s="45" t="s">
        <v>24841</v>
      </c>
      <c r="E6821" s="45"/>
      <c r="F6821" s="45">
        <v>10.8</v>
      </c>
      <c r="G6821" s="44"/>
      <c r="H6821" s="169" t="s">
        <v>24843</v>
      </c>
    </row>
    <row r="6822" spans="1:8" ht="26.4" x14ac:dyDescent="0.3">
      <c r="A6822" s="5" t="s">
        <v>16179</v>
      </c>
      <c r="B6822" s="44" t="s">
        <v>27874</v>
      </c>
      <c r="C6822" s="45">
        <v>0</v>
      </c>
      <c r="D6822" s="45" t="s">
        <v>24841</v>
      </c>
      <c r="E6822" s="45"/>
      <c r="F6822" s="45">
        <v>0</v>
      </c>
      <c r="G6822" s="44"/>
      <c r="H6822" s="169" t="s">
        <v>24843</v>
      </c>
    </row>
    <row r="6823" spans="1:8" x14ac:dyDescent="0.3">
      <c r="A6823" s="5" t="s">
        <v>16181</v>
      </c>
      <c r="B6823" s="44" t="s">
        <v>140</v>
      </c>
      <c r="C6823" s="45">
        <v>10.8</v>
      </c>
      <c r="D6823" s="45" t="s">
        <v>24841</v>
      </c>
      <c r="E6823" s="45"/>
      <c r="F6823" s="45">
        <v>10.8</v>
      </c>
      <c r="G6823" s="44"/>
      <c r="H6823" s="169" t="s">
        <v>24843</v>
      </c>
    </row>
    <row r="6824" spans="1:8" x14ac:dyDescent="0.3">
      <c r="A6824" s="5" t="s">
        <v>16182</v>
      </c>
      <c r="B6824" s="44" t="s">
        <v>27875</v>
      </c>
      <c r="C6824" s="45">
        <v>10.8</v>
      </c>
      <c r="D6824" s="45" t="s">
        <v>24841</v>
      </c>
      <c r="E6824" s="45"/>
      <c r="F6824" s="45">
        <v>10.8</v>
      </c>
      <c r="G6824" s="44"/>
      <c r="H6824" s="169" t="s">
        <v>24843</v>
      </c>
    </row>
    <row r="6825" spans="1:8" x14ac:dyDescent="0.3">
      <c r="A6825" s="5" t="s">
        <v>16184</v>
      </c>
      <c r="B6825" s="44" t="s">
        <v>27876</v>
      </c>
      <c r="C6825" s="45">
        <v>10.8</v>
      </c>
      <c r="D6825" s="45" t="s">
        <v>24841</v>
      </c>
      <c r="E6825" s="45"/>
      <c r="F6825" s="45">
        <v>10.8</v>
      </c>
      <c r="G6825" s="44"/>
      <c r="H6825" s="169" t="s">
        <v>24843</v>
      </c>
    </row>
    <row r="6826" spans="1:8" x14ac:dyDescent="0.3">
      <c r="A6826" s="5" t="s">
        <v>16186</v>
      </c>
      <c r="B6826" s="44" t="s">
        <v>27877</v>
      </c>
      <c r="C6826" s="45">
        <v>10.8</v>
      </c>
      <c r="D6826" s="45" t="s">
        <v>24841</v>
      </c>
      <c r="E6826" s="45"/>
      <c r="F6826" s="45">
        <v>10.8</v>
      </c>
      <c r="G6826" s="44"/>
      <c r="H6826" s="169" t="s">
        <v>24843</v>
      </c>
    </row>
    <row r="6827" spans="1:8" x14ac:dyDescent="0.3">
      <c r="A6827" s="5" t="s">
        <v>16188</v>
      </c>
      <c r="B6827" s="44" t="s">
        <v>18</v>
      </c>
      <c r="C6827" s="45">
        <v>10.8</v>
      </c>
      <c r="D6827" s="45" t="s">
        <v>24841</v>
      </c>
      <c r="E6827" s="45"/>
      <c r="F6827" s="45">
        <v>10.8</v>
      </c>
      <c r="G6827" s="44"/>
      <c r="H6827" s="169" t="s">
        <v>24843</v>
      </c>
    </row>
    <row r="6828" spans="1:8" ht="26.4" x14ac:dyDescent="0.3">
      <c r="A6828" s="5" t="s">
        <v>16191</v>
      </c>
      <c r="B6828" s="44" t="s">
        <v>27878</v>
      </c>
      <c r="C6828" s="45">
        <v>10.8</v>
      </c>
      <c r="D6828" s="45" t="s">
        <v>24841</v>
      </c>
      <c r="E6828" s="45"/>
      <c r="F6828" s="45">
        <v>10.8</v>
      </c>
      <c r="G6828" s="44"/>
      <c r="H6828" s="169" t="s">
        <v>24843</v>
      </c>
    </row>
    <row r="6829" spans="1:8" ht="26.4" x14ac:dyDescent="0.3">
      <c r="A6829" s="5" t="s">
        <v>16193</v>
      </c>
      <c r="B6829" s="44" t="s">
        <v>27879</v>
      </c>
      <c r="C6829" s="45">
        <v>10.8</v>
      </c>
      <c r="D6829" s="45" t="s">
        <v>24841</v>
      </c>
      <c r="E6829" s="45"/>
      <c r="F6829" s="45">
        <v>10.8</v>
      </c>
      <c r="G6829" s="44"/>
      <c r="H6829" s="169" t="s">
        <v>24843</v>
      </c>
    </row>
    <row r="6830" spans="1:8" ht="26.4" x14ac:dyDescent="0.3">
      <c r="A6830" s="5" t="s">
        <v>16195</v>
      </c>
      <c r="B6830" s="44" t="s">
        <v>27880</v>
      </c>
      <c r="C6830" s="45">
        <v>10.8</v>
      </c>
      <c r="D6830" s="45" t="s">
        <v>24841</v>
      </c>
      <c r="E6830" s="45"/>
      <c r="F6830" s="45">
        <v>10.8</v>
      </c>
      <c r="G6830" s="44"/>
      <c r="H6830" s="169" t="s">
        <v>24843</v>
      </c>
    </row>
    <row r="6831" spans="1:8" ht="26.4" x14ac:dyDescent="0.3">
      <c r="A6831" s="5" t="s">
        <v>16197</v>
      </c>
      <c r="B6831" s="44" t="s">
        <v>27881</v>
      </c>
      <c r="C6831" s="45">
        <v>10.8</v>
      </c>
      <c r="D6831" s="45" t="s">
        <v>24841</v>
      </c>
      <c r="E6831" s="45"/>
      <c r="F6831" s="45">
        <v>10.8</v>
      </c>
      <c r="G6831" s="44"/>
      <c r="H6831" s="169" t="s">
        <v>24843</v>
      </c>
    </row>
    <row r="6832" spans="1:8" x14ac:dyDescent="0.3">
      <c r="A6832" s="5" t="s">
        <v>16199</v>
      </c>
      <c r="B6832" s="44" t="s">
        <v>27882</v>
      </c>
      <c r="C6832" s="45">
        <v>10.8</v>
      </c>
      <c r="D6832" s="45" t="s">
        <v>24841</v>
      </c>
      <c r="E6832" s="45"/>
      <c r="F6832" s="45">
        <v>10.8</v>
      </c>
      <c r="G6832" s="44"/>
      <c r="H6832" s="169" t="s">
        <v>24843</v>
      </c>
    </row>
    <row r="6833" spans="1:8" x14ac:dyDescent="0.3">
      <c r="A6833" s="5" t="s">
        <v>16201</v>
      </c>
      <c r="B6833" s="44" t="s">
        <v>27883</v>
      </c>
      <c r="C6833" s="45">
        <v>10.8</v>
      </c>
      <c r="D6833" s="45" t="s">
        <v>24841</v>
      </c>
      <c r="E6833" s="45"/>
      <c r="F6833" s="45">
        <v>10.8</v>
      </c>
      <c r="G6833" s="44"/>
      <c r="H6833" s="169" t="s">
        <v>24843</v>
      </c>
    </row>
    <row r="6834" spans="1:8" x14ac:dyDescent="0.3">
      <c r="A6834" s="5" t="s">
        <v>16203</v>
      </c>
      <c r="B6834" s="44" t="s">
        <v>18</v>
      </c>
      <c r="C6834" s="45">
        <v>10.8</v>
      </c>
      <c r="D6834" s="45" t="s">
        <v>24841</v>
      </c>
      <c r="E6834" s="45"/>
      <c r="F6834" s="45">
        <v>10.8</v>
      </c>
      <c r="G6834" s="44"/>
      <c r="H6834" s="169" t="s">
        <v>24843</v>
      </c>
    </row>
    <row r="6835" spans="1:8" x14ac:dyDescent="0.3">
      <c r="A6835" s="5" t="s">
        <v>16206</v>
      </c>
      <c r="B6835" s="44" t="s">
        <v>27884</v>
      </c>
      <c r="C6835" s="45">
        <v>10.8</v>
      </c>
      <c r="D6835" s="45" t="s">
        <v>24841</v>
      </c>
      <c r="E6835" s="45"/>
      <c r="F6835" s="45">
        <v>10.8</v>
      </c>
      <c r="G6835" s="44"/>
      <c r="H6835" s="169" t="s">
        <v>24843</v>
      </c>
    </row>
    <row r="6836" spans="1:8" x14ac:dyDescent="0.3">
      <c r="A6836" s="5" t="s">
        <v>16208</v>
      </c>
      <c r="B6836" s="44" t="s">
        <v>27885</v>
      </c>
      <c r="C6836" s="45">
        <v>10.8</v>
      </c>
      <c r="D6836" s="45" t="s">
        <v>24841</v>
      </c>
      <c r="E6836" s="45"/>
      <c r="F6836" s="45">
        <v>10.8</v>
      </c>
      <c r="G6836" s="44"/>
      <c r="H6836" s="169" t="s">
        <v>24843</v>
      </c>
    </row>
    <row r="6837" spans="1:8" ht="52.8" x14ac:dyDescent="0.3">
      <c r="A6837" s="5" t="s">
        <v>16212</v>
      </c>
      <c r="B6837" s="44" t="s">
        <v>27886</v>
      </c>
      <c r="C6837" s="45">
        <v>0</v>
      </c>
      <c r="D6837" s="45" t="s">
        <v>24841</v>
      </c>
      <c r="E6837" s="45"/>
      <c r="F6837" s="45">
        <v>0</v>
      </c>
      <c r="G6837" s="44"/>
      <c r="H6837" s="169" t="s">
        <v>24843</v>
      </c>
    </row>
    <row r="6838" spans="1:8" x14ac:dyDescent="0.3">
      <c r="A6838" s="5" t="s">
        <v>16214</v>
      </c>
      <c r="B6838" s="44" t="s">
        <v>31</v>
      </c>
      <c r="C6838" s="45">
        <v>10.8</v>
      </c>
      <c r="D6838" s="45" t="s">
        <v>24841</v>
      </c>
      <c r="E6838" s="45"/>
      <c r="F6838" s="45">
        <v>10.8</v>
      </c>
      <c r="G6838" s="44"/>
      <c r="H6838" s="169" t="s">
        <v>24843</v>
      </c>
    </row>
    <row r="6839" spans="1:8" x14ac:dyDescent="0.3">
      <c r="A6839" s="5" t="s">
        <v>16215</v>
      </c>
      <c r="B6839" s="44" t="s">
        <v>27887</v>
      </c>
      <c r="C6839" s="45">
        <v>10.8</v>
      </c>
      <c r="D6839" s="45" t="s">
        <v>24841</v>
      </c>
      <c r="E6839" s="45"/>
      <c r="F6839" s="45">
        <v>10.8</v>
      </c>
      <c r="G6839" s="44"/>
      <c r="H6839" s="169" t="s">
        <v>24843</v>
      </c>
    </row>
    <row r="6840" spans="1:8" x14ac:dyDescent="0.3">
      <c r="A6840" s="5" t="s">
        <v>16217</v>
      </c>
      <c r="B6840" s="44" t="s">
        <v>297</v>
      </c>
      <c r="C6840" s="45">
        <v>10.8</v>
      </c>
      <c r="D6840" s="45" t="s">
        <v>24841</v>
      </c>
      <c r="E6840" s="45"/>
      <c r="F6840" s="45">
        <v>10.8</v>
      </c>
      <c r="G6840" s="44"/>
      <c r="H6840" s="169" t="s">
        <v>24843</v>
      </c>
    </row>
    <row r="6841" spans="1:8" ht="26.4" x14ac:dyDescent="0.3">
      <c r="A6841" s="5" t="s">
        <v>16220</v>
      </c>
      <c r="B6841" s="44" t="s">
        <v>27888</v>
      </c>
      <c r="C6841" s="45">
        <v>9</v>
      </c>
      <c r="D6841" s="45" t="s">
        <v>24841</v>
      </c>
      <c r="E6841" s="45"/>
      <c r="F6841" s="45">
        <v>9</v>
      </c>
      <c r="G6841" s="44"/>
      <c r="H6841" s="169" t="s">
        <v>24843</v>
      </c>
    </row>
    <row r="6842" spans="1:8" x14ac:dyDescent="0.3">
      <c r="A6842" s="5" t="s">
        <v>16222</v>
      </c>
      <c r="B6842" s="44" t="s">
        <v>140</v>
      </c>
      <c r="C6842" s="45">
        <v>18</v>
      </c>
      <c r="D6842" s="45" t="s">
        <v>24841</v>
      </c>
      <c r="E6842" s="45">
        <v>16.2</v>
      </c>
      <c r="F6842" s="45">
        <v>16.2</v>
      </c>
      <c r="G6842" s="44"/>
      <c r="H6842" s="169" t="s">
        <v>24842</v>
      </c>
    </row>
    <row r="6843" spans="1:8" x14ac:dyDescent="0.3">
      <c r="A6843" s="5" t="s">
        <v>16232</v>
      </c>
      <c r="B6843" s="44" t="s">
        <v>27889</v>
      </c>
      <c r="C6843" s="45">
        <v>9</v>
      </c>
      <c r="D6843" s="45" t="s">
        <v>24841</v>
      </c>
      <c r="E6843" s="45"/>
      <c r="F6843" s="45">
        <v>9</v>
      </c>
      <c r="G6843" s="44"/>
      <c r="H6843" s="169" t="s">
        <v>24843</v>
      </c>
    </row>
    <row r="6844" spans="1:8" x14ac:dyDescent="0.3">
      <c r="A6844" s="5" t="s">
        <v>16236</v>
      </c>
      <c r="B6844" s="44" t="s">
        <v>27890</v>
      </c>
      <c r="C6844" s="45">
        <v>9</v>
      </c>
      <c r="D6844" s="45" t="s">
        <v>24841</v>
      </c>
      <c r="E6844" s="45"/>
      <c r="F6844" s="45">
        <v>9</v>
      </c>
      <c r="G6844" s="44"/>
      <c r="H6844" s="169" t="s">
        <v>24843</v>
      </c>
    </row>
    <row r="6845" spans="1:8" x14ac:dyDescent="0.3">
      <c r="A6845" s="5" t="s">
        <v>16238</v>
      </c>
      <c r="B6845" s="44" t="s">
        <v>16239</v>
      </c>
      <c r="C6845" s="45">
        <v>9</v>
      </c>
      <c r="D6845" s="45" t="s">
        <v>24841</v>
      </c>
      <c r="E6845" s="45"/>
      <c r="F6845" s="45">
        <v>9</v>
      </c>
      <c r="G6845" s="44"/>
      <c r="H6845" s="169" t="s">
        <v>24843</v>
      </c>
    </row>
    <row r="6846" spans="1:8" x14ac:dyDescent="0.3">
      <c r="A6846" s="5" t="s">
        <v>16242</v>
      </c>
      <c r="B6846" s="44" t="s">
        <v>27891</v>
      </c>
      <c r="C6846" s="45">
        <v>9</v>
      </c>
      <c r="D6846" s="45" t="s">
        <v>24841</v>
      </c>
      <c r="E6846" s="45"/>
      <c r="F6846" s="45">
        <v>9</v>
      </c>
      <c r="G6846" s="44"/>
      <c r="H6846" s="169" t="s">
        <v>24843</v>
      </c>
    </row>
    <row r="6847" spans="1:8" x14ac:dyDescent="0.3">
      <c r="A6847" s="5" t="s">
        <v>16246</v>
      </c>
      <c r="B6847" s="44" t="s">
        <v>27892</v>
      </c>
      <c r="C6847" s="45">
        <v>0</v>
      </c>
      <c r="D6847" s="45" t="s">
        <v>24841</v>
      </c>
      <c r="E6847" s="45"/>
      <c r="F6847" s="45">
        <v>0</v>
      </c>
      <c r="G6847" s="44"/>
      <c r="H6847" s="169" t="s">
        <v>24843</v>
      </c>
    </row>
    <row r="6848" spans="1:8" x14ac:dyDescent="0.3">
      <c r="A6848" s="5" t="s">
        <v>16248</v>
      </c>
      <c r="B6848" s="44" t="s">
        <v>18</v>
      </c>
      <c r="C6848" s="45">
        <v>0</v>
      </c>
      <c r="D6848" s="45" t="s">
        <v>24841</v>
      </c>
      <c r="E6848" s="45"/>
      <c r="F6848" s="45">
        <v>0</v>
      </c>
      <c r="G6848" s="44"/>
      <c r="H6848" s="169" t="s">
        <v>24843</v>
      </c>
    </row>
    <row r="6849" spans="1:8" x14ac:dyDescent="0.3">
      <c r="A6849" s="5" t="s">
        <v>16251</v>
      </c>
      <c r="B6849" s="44" t="s">
        <v>27892</v>
      </c>
      <c r="C6849" s="45">
        <v>7.2</v>
      </c>
      <c r="D6849" s="45" t="s">
        <v>24841</v>
      </c>
      <c r="E6849" s="45"/>
      <c r="F6849" s="45">
        <v>7.2</v>
      </c>
      <c r="G6849" s="44"/>
      <c r="H6849" s="169" t="s">
        <v>24843</v>
      </c>
    </row>
    <row r="6850" spans="1:8" x14ac:dyDescent="0.3">
      <c r="A6850" s="5" t="s">
        <v>16252</v>
      </c>
      <c r="B6850" s="44" t="s">
        <v>18</v>
      </c>
      <c r="C6850" s="45">
        <v>9</v>
      </c>
      <c r="D6850" s="45" t="s">
        <v>24841</v>
      </c>
      <c r="E6850" s="45"/>
      <c r="F6850" s="45">
        <v>9</v>
      </c>
      <c r="G6850" s="44"/>
      <c r="H6850" s="169" t="s">
        <v>24843</v>
      </c>
    </row>
    <row r="6851" spans="1:8" x14ac:dyDescent="0.3">
      <c r="A6851" s="5" t="s">
        <v>16255</v>
      </c>
      <c r="B6851" s="44" t="s">
        <v>27893</v>
      </c>
      <c r="C6851" s="45">
        <v>7.2</v>
      </c>
      <c r="D6851" s="45" t="s">
        <v>24841</v>
      </c>
      <c r="E6851" s="45"/>
      <c r="F6851" s="45">
        <v>7.2</v>
      </c>
      <c r="G6851" s="44"/>
      <c r="H6851" s="169" t="s">
        <v>24843</v>
      </c>
    </row>
    <row r="6852" spans="1:8" x14ac:dyDescent="0.3">
      <c r="A6852" s="5" t="s">
        <v>16259</v>
      </c>
      <c r="B6852" s="44" t="s">
        <v>27894</v>
      </c>
      <c r="C6852" s="45">
        <v>9</v>
      </c>
      <c r="D6852" s="45" t="s">
        <v>24841</v>
      </c>
      <c r="E6852" s="45"/>
      <c r="F6852" s="45">
        <v>9</v>
      </c>
      <c r="G6852" s="44"/>
      <c r="H6852" s="169" t="s">
        <v>24843</v>
      </c>
    </row>
    <row r="6853" spans="1:8" x14ac:dyDescent="0.3">
      <c r="A6853" s="5" t="s">
        <v>16261</v>
      </c>
      <c r="B6853" s="44" t="s">
        <v>119</v>
      </c>
      <c r="C6853" s="45">
        <v>9</v>
      </c>
      <c r="D6853" s="45" t="s">
        <v>24841</v>
      </c>
      <c r="E6853" s="45"/>
      <c r="F6853" s="45">
        <v>9</v>
      </c>
      <c r="G6853" s="44"/>
      <c r="H6853" s="169" t="s">
        <v>24843</v>
      </c>
    </row>
    <row r="6854" spans="1:8" x14ac:dyDescent="0.3">
      <c r="A6854" s="5" t="s">
        <v>16264</v>
      </c>
      <c r="B6854" s="44" t="s">
        <v>27895</v>
      </c>
      <c r="C6854" s="45">
        <v>9</v>
      </c>
      <c r="D6854" s="45" t="s">
        <v>24841</v>
      </c>
      <c r="E6854" s="45"/>
      <c r="F6854" s="45">
        <v>9</v>
      </c>
      <c r="G6854" s="44"/>
      <c r="H6854" s="169" t="s">
        <v>24843</v>
      </c>
    </row>
    <row r="6855" spans="1:8" x14ac:dyDescent="0.3">
      <c r="A6855" s="5" t="s">
        <v>16268</v>
      </c>
      <c r="B6855" s="44" t="s">
        <v>16269</v>
      </c>
      <c r="C6855" s="45">
        <v>0</v>
      </c>
      <c r="D6855" s="45" t="s">
        <v>24841</v>
      </c>
      <c r="E6855" s="45"/>
      <c r="F6855" s="45">
        <v>0</v>
      </c>
      <c r="G6855" s="44"/>
      <c r="H6855" s="169" t="s">
        <v>24843</v>
      </c>
    </row>
    <row r="6856" spans="1:8" x14ac:dyDescent="0.3">
      <c r="A6856" s="5" t="s">
        <v>16270</v>
      </c>
      <c r="B6856" s="44" t="s">
        <v>119</v>
      </c>
      <c r="C6856" s="45">
        <v>9</v>
      </c>
      <c r="D6856" s="45" t="s">
        <v>24841</v>
      </c>
      <c r="E6856" s="45"/>
      <c r="F6856" s="45">
        <v>9</v>
      </c>
      <c r="G6856" s="44"/>
      <c r="H6856" s="169" t="s">
        <v>24843</v>
      </c>
    </row>
    <row r="6857" spans="1:8" x14ac:dyDescent="0.3">
      <c r="A6857" s="5" t="s">
        <v>16272</v>
      </c>
      <c r="B6857" s="44" t="s">
        <v>16269</v>
      </c>
      <c r="C6857" s="45">
        <v>9</v>
      </c>
      <c r="D6857" s="45" t="s">
        <v>24841</v>
      </c>
      <c r="E6857" s="45"/>
      <c r="F6857" s="45">
        <v>9</v>
      </c>
      <c r="G6857" s="44"/>
      <c r="H6857" s="169" t="s">
        <v>24843</v>
      </c>
    </row>
    <row r="6858" spans="1:8" x14ac:dyDescent="0.3">
      <c r="A6858" s="5" t="s">
        <v>16273</v>
      </c>
      <c r="B6858" s="44" t="s">
        <v>119</v>
      </c>
      <c r="C6858" s="45">
        <v>9</v>
      </c>
      <c r="D6858" s="45" t="s">
        <v>24841</v>
      </c>
      <c r="E6858" s="45"/>
      <c r="F6858" s="45">
        <v>9</v>
      </c>
      <c r="G6858" s="44"/>
      <c r="H6858" s="169" t="s">
        <v>24843</v>
      </c>
    </row>
    <row r="6859" spans="1:8" x14ac:dyDescent="0.3">
      <c r="A6859" s="5" t="s">
        <v>16276</v>
      </c>
      <c r="B6859" s="44" t="s">
        <v>27896</v>
      </c>
      <c r="C6859" s="45">
        <v>5.4</v>
      </c>
      <c r="D6859" s="45" t="s">
        <v>24841</v>
      </c>
      <c r="E6859" s="45"/>
      <c r="F6859" s="45">
        <v>5.4</v>
      </c>
      <c r="G6859" s="44"/>
      <c r="H6859" s="169" t="s">
        <v>24843</v>
      </c>
    </row>
    <row r="6860" spans="1:8" x14ac:dyDescent="0.3">
      <c r="A6860" s="5" t="s">
        <v>16278</v>
      </c>
      <c r="B6860" s="44" t="s">
        <v>22</v>
      </c>
      <c r="C6860" s="45">
        <v>5.4</v>
      </c>
      <c r="D6860" s="45" t="s">
        <v>24841</v>
      </c>
      <c r="E6860" s="45"/>
      <c r="F6860" s="45">
        <v>5.4</v>
      </c>
      <c r="G6860" s="44"/>
      <c r="H6860" s="169" t="s">
        <v>24843</v>
      </c>
    </row>
    <row r="6861" spans="1:8" x14ac:dyDescent="0.3">
      <c r="A6861" s="5" t="s">
        <v>16281</v>
      </c>
      <c r="B6861" s="44" t="s">
        <v>16282</v>
      </c>
      <c r="C6861" s="45">
        <v>5.4</v>
      </c>
      <c r="D6861" s="45" t="s">
        <v>24841</v>
      </c>
      <c r="E6861" s="45"/>
      <c r="F6861" s="45">
        <v>5.4</v>
      </c>
      <c r="G6861" s="44"/>
      <c r="H6861" s="169" t="s">
        <v>24843</v>
      </c>
    </row>
    <row r="6862" spans="1:8" x14ac:dyDescent="0.3">
      <c r="A6862" s="5" t="s">
        <v>16284</v>
      </c>
      <c r="B6862" s="44" t="s">
        <v>27897</v>
      </c>
      <c r="C6862" s="45">
        <v>5.4</v>
      </c>
      <c r="D6862" s="45" t="s">
        <v>24841</v>
      </c>
      <c r="E6862" s="45"/>
      <c r="F6862" s="45">
        <v>5.4</v>
      </c>
      <c r="G6862" s="44"/>
      <c r="H6862" s="169" t="s">
        <v>24843</v>
      </c>
    </row>
    <row r="6863" spans="1:8" x14ac:dyDescent="0.3">
      <c r="A6863" s="5" t="s">
        <v>16288</v>
      </c>
      <c r="B6863" s="44" t="s">
        <v>27898</v>
      </c>
      <c r="C6863" s="45">
        <v>10.8</v>
      </c>
      <c r="D6863" s="45" t="s">
        <v>24841</v>
      </c>
      <c r="E6863" s="45"/>
      <c r="F6863" s="45">
        <v>10.8</v>
      </c>
      <c r="G6863" s="44"/>
      <c r="H6863" s="169" t="s">
        <v>24843</v>
      </c>
    </row>
    <row r="6864" spans="1:8" x14ac:dyDescent="0.3">
      <c r="A6864" s="5" t="s">
        <v>16290</v>
      </c>
      <c r="B6864" s="44" t="s">
        <v>27899</v>
      </c>
      <c r="C6864" s="45">
        <v>10.8</v>
      </c>
      <c r="D6864" s="45" t="s">
        <v>24841</v>
      </c>
      <c r="E6864" s="45"/>
      <c r="F6864" s="45">
        <v>10.8</v>
      </c>
      <c r="G6864" s="44"/>
      <c r="H6864" s="169" t="s">
        <v>24843</v>
      </c>
    </row>
    <row r="6865" spans="1:8" x14ac:dyDescent="0.3">
      <c r="A6865" s="5" t="s">
        <v>16292</v>
      </c>
      <c r="B6865" s="44" t="s">
        <v>140</v>
      </c>
      <c r="C6865" s="45">
        <v>10.8</v>
      </c>
      <c r="D6865" s="45" t="s">
        <v>24841</v>
      </c>
      <c r="E6865" s="45"/>
      <c r="F6865" s="45">
        <v>10.8</v>
      </c>
      <c r="G6865" s="44"/>
      <c r="H6865" s="169" t="s">
        <v>24843</v>
      </c>
    </row>
    <row r="6866" spans="1:8" ht="26.4" x14ac:dyDescent="0.3">
      <c r="A6866" s="5" t="s">
        <v>16293</v>
      </c>
      <c r="B6866" s="44" t="s">
        <v>27900</v>
      </c>
      <c r="C6866" s="45">
        <v>10.8</v>
      </c>
      <c r="D6866" s="45" t="s">
        <v>24841</v>
      </c>
      <c r="E6866" s="45"/>
      <c r="F6866" s="45">
        <v>10.8</v>
      </c>
      <c r="G6866" s="44"/>
      <c r="H6866" s="169" t="s">
        <v>24843</v>
      </c>
    </row>
    <row r="6867" spans="1:8" x14ac:dyDescent="0.3">
      <c r="A6867" s="5" t="s">
        <v>16299</v>
      </c>
      <c r="B6867" s="44" t="s">
        <v>16300</v>
      </c>
      <c r="C6867" s="45">
        <v>0</v>
      </c>
      <c r="D6867" s="45" t="s">
        <v>24841</v>
      </c>
      <c r="E6867" s="45"/>
      <c r="F6867" s="45">
        <v>0</v>
      </c>
      <c r="G6867" s="44"/>
      <c r="H6867" s="169" t="s">
        <v>24842</v>
      </c>
    </row>
    <row r="6868" spans="1:8" x14ac:dyDescent="0.3">
      <c r="A6868" s="5" t="s">
        <v>16303</v>
      </c>
      <c r="B6868" s="44" t="s">
        <v>27901</v>
      </c>
      <c r="C6868" s="45">
        <v>0</v>
      </c>
      <c r="D6868" s="45" t="s">
        <v>24841</v>
      </c>
      <c r="E6868" s="45"/>
      <c r="F6868" s="45">
        <v>0</v>
      </c>
      <c r="G6868" s="44"/>
      <c r="H6868" s="169" t="s">
        <v>24842</v>
      </c>
    </row>
    <row r="6869" spans="1:8" x14ac:dyDescent="0.3">
      <c r="A6869" s="5" t="s">
        <v>16305</v>
      </c>
      <c r="B6869" s="44" t="s">
        <v>140</v>
      </c>
      <c r="C6869" s="45">
        <v>0</v>
      </c>
      <c r="D6869" s="45" t="s">
        <v>24841</v>
      </c>
      <c r="E6869" s="45"/>
      <c r="F6869" s="45">
        <v>0</v>
      </c>
      <c r="G6869" s="44"/>
      <c r="H6869" s="169" t="s">
        <v>24842</v>
      </c>
    </row>
    <row r="6870" spans="1:8" x14ac:dyDescent="0.3">
      <c r="A6870" s="5" t="s">
        <v>16308</v>
      </c>
      <c r="B6870" s="44" t="s">
        <v>27898</v>
      </c>
      <c r="C6870" s="45">
        <v>10.8</v>
      </c>
      <c r="D6870" s="45" t="s">
        <v>24841</v>
      </c>
      <c r="E6870" s="45"/>
      <c r="F6870" s="45">
        <v>10.8</v>
      </c>
      <c r="G6870" s="44"/>
      <c r="H6870" s="169" t="s">
        <v>24843</v>
      </c>
    </row>
    <row r="6871" spans="1:8" x14ac:dyDescent="0.3">
      <c r="A6871" s="5" t="s">
        <v>16309</v>
      </c>
      <c r="B6871" s="44" t="s">
        <v>31</v>
      </c>
      <c r="C6871" s="45">
        <v>10.8</v>
      </c>
      <c r="D6871" s="45" t="s">
        <v>24841</v>
      </c>
      <c r="E6871" s="45"/>
      <c r="F6871" s="45">
        <v>10.8</v>
      </c>
      <c r="G6871" s="44"/>
      <c r="H6871" s="169" t="s">
        <v>24843</v>
      </c>
    </row>
    <row r="6872" spans="1:8" x14ac:dyDescent="0.3">
      <c r="A6872" s="5" t="s">
        <v>16310</v>
      </c>
      <c r="B6872" s="44" t="s">
        <v>27902</v>
      </c>
      <c r="C6872" s="45">
        <v>0</v>
      </c>
      <c r="D6872" s="45" t="s">
        <v>24841</v>
      </c>
      <c r="E6872" s="45"/>
      <c r="F6872" s="45">
        <v>0</v>
      </c>
      <c r="G6872" s="44"/>
      <c r="H6872" s="169" t="s">
        <v>24842</v>
      </c>
    </row>
    <row r="6873" spans="1:8" ht="26.4" x14ac:dyDescent="0.3">
      <c r="A6873" s="5" t="s">
        <v>16312</v>
      </c>
      <c r="B6873" s="44" t="s">
        <v>27903</v>
      </c>
      <c r="C6873" s="45">
        <v>10.8</v>
      </c>
      <c r="D6873" s="45" t="s">
        <v>24841</v>
      </c>
      <c r="E6873" s="45"/>
      <c r="F6873" s="45">
        <v>10.8</v>
      </c>
      <c r="G6873" s="44"/>
      <c r="H6873" s="169" t="s">
        <v>24843</v>
      </c>
    </row>
    <row r="6874" spans="1:8" x14ac:dyDescent="0.3">
      <c r="A6874" s="5" t="s">
        <v>16318</v>
      </c>
      <c r="B6874" s="44" t="s">
        <v>27904</v>
      </c>
      <c r="C6874" s="45">
        <v>0</v>
      </c>
      <c r="D6874" s="45" t="s">
        <v>24841</v>
      </c>
      <c r="E6874" s="45"/>
      <c r="F6874" s="45">
        <v>0</v>
      </c>
      <c r="G6874" s="44"/>
      <c r="H6874" s="169" t="s">
        <v>24843</v>
      </c>
    </row>
    <row r="6875" spans="1:8" x14ac:dyDescent="0.3">
      <c r="A6875" s="5" t="s">
        <v>16321</v>
      </c>
      <c r="B6875" s="44" t="s">
        <v>27898</v>
      </c>
      <c r="C6875" s="45">
        <v>10.8</v>
      </c>
      <c r="D6875" s="45" t="s">
        <v>24841</v>
      </c>
      <c r="E6875" s="45"/>
      <c r="F6875" s="45">
        <v>10.8</v>
      </c>
      <c r="G6875" s="44"/>
      <c r="H6875" s="169" t="s">
        <v>24843</v>
      </c>
    </row>
    <row r="6876" spans="1:8" x14ac:dyDescent="0.3">
      <c r="A6876" s="5" t="s">
        <v>16322</v>
      </c>
      <c r="B6876" s="44" t="s">
        <v>140</v>
      </c>
      <c r="C6876" s="45">
        <v>10.8</v>
      </c>
      <c r="D6876" s="45" t="s">
        <v>24841</v>
      </c>
      <c r="E6876" s="45"/>
      <c r="F6876" s="45">
        <v>10.8</v>
      </c>
      <c r="G6876" s="44"/>
      <c r="H6876" s="169" t="s">
        <v>24843</v>
      </c>
    </row>
    <row r="6877" spans="1:8" x14ac:dyDescent="0.3">
      <c r="A6877" s="5" t="s">
        <v>16325</v>
      </c>
      <c r="B6877" s="44" t="s">
        <v>27904</v>
      </c>
      <c r="C6877" s="45">
        <v>0</v>
      </c>
      <c r="D6877" s="45" t="s">
        <v>24841</v>
      </c>
      <c r="E6877" s="45"/>
      <c r="F6877" s="45">
        <v>0</v>
      </c>
      <c r="G6877" s="44"/>
      <c r="H6877" s="169" t="s">
        <v>24843</v>
      </c>
    </row>
    <row r="6878" spans="1:8" x14ac:dyDescent="0.3">
      <c r="A6878" s="5" t="s">
        <v>16326</v>
      </c>
      <c r="B6878" s="44" t="s">
        <v>119</v>
      </c>
      <c r="C6878" s="45">
        <v>10.8</v>
      </c>
      <c r="D6878" s="45" t="s">
        <v>24841</v>
      </c>
      <c r="E6878" s="45"/>
      <c r="F6878" s="45">
        <v>10.8</v>
      </c>
      <c r="G6878" s="44"/>
      <c r="H6878" s="169" t="s">
        <v>24843</v>
      </c>
    </row>
    <row r="6879" spans="1:8" x14ac:dyDescent="0.3">
      <c r="A6879" s="5" t="s">
        <v>16329</v>
      </c>
      <c r="B6879" s="44" t="s">
        <v>27904</v>
      </c>
      <c r="C6879" s="45">
        <v>0</v>
      </c>
      <c r="D6879" s="45" t="s">
        <v>24841</v>
      </c>
      <c r="E6879" s="45"/>
      <c r="F6879" s="45">
        <v>0</v>
      </c>
      <c r="G6879" s="44"/>
      <c r="H6879" s="169" t="s">
        <v>24843</v>
      </c>
    </row>
    <row r="6880" spans="1:8" x14ac:dyDescent="0.3">
      <c r="A6880" s="5" t="s">
        <v>16330</v>
      </c>
      <c r="B6880" s="44" t="s">
        <v>119</v>
      </c>
      <c r="C6880" s="45">
        <v>10.8</v>
      </c>
      <c r="D6880" s="45" t="s">
        <v>24841</v>
      </c>
      <c r="E6880" s="45"/>
      <c r="F6880" s="45">
        <v>10.8</v>
      </c>
      <c r="G6880" s="44"/>
      <c r="H6880" s="169" t="s">
        <v>24843</v>
      </c>
    </row>
    <row r="6881" spans="1:8" x14ac:dyDescent="0.3">
      <c r="A6881" s="5" t="s">
        <v>16333</v>
      </c>
      <c r="B6881" s="44" t="s">
        <v>27904</v>
      </c>
      <c r="C6881" s="45">
        <v>0</v>
      </c>
      <c r="D6881" s="45" t="s">
        <v>24841</v>
      </c>
      <c r="E6881" s="45"/>
      <c r="F6881" s="45">
        <v>0</v>
      </c>
      <c r="G6881" s="44"/>
      <c r="H6881" s="169" t="s">
        <v>24843</v>
      </c>
    </row>
    <row r="6882" spans="1:8" x14ac:dyDescent="0.3">
      <c r="A6882" s="5" t="s">
        <v>16334</v>
      </c>
      <c r="B6882" s="44" t="s">
        <v>119</v>
      </c>
      <c r="C6882" s="45">
        <v>10.8</v>
      </c>
      <c r="D6882" s="45" t="s">
        <v>24841</v>
      </c>
      <c r="E6882" s="45"/>
      <c r="F6882" s="45">
        <v>10.8</v>
      </c>
      <c r="G6882" s="44"/>
      <c r="H6882" s="169" t="s">
        <v>24843</v>
      </c>
    </row>
    <row r="6883" spans="1:8" ht="26.4" x14ac:dyDescent="0.3">
      <c r="A6883" s="5" t="s">
        <v>16335</v>
      </c>
      <c r="B6883" s="44" t="s">
        <v>27905</v>
      </c>
      <c r="C6883" s="45">
        <v>10.8</v>
      </c>
      <c r="D6883" s="45" t="s">
        <v>24841</v>
      </c>
      <c r="E6883" s="45"/>
      <c r="F6883" s="45">
        <v>10.8</v>
      </c>
      <c r="G6883" s="44"/>
      <c r="H6883" s="169" t="s">
        <v>24843</v>
      </c>
    </row>
    <row r="6884" spans="1:8" ht="26.4" x14ac:dyDescent="0.3">
      <c r="A6884" s="5" t="s">
        <v>16341</v>
      </c>
      <c r="B6884" s="44" t="s">
        <v>27906</v>
      </c>
      <c r="C6884" s="45">
        <v>0</v>
      </c>
      <c r="D6884" s="45" t="s">
        <v>24841</v>
      </c>
      <c r="E6884" s="45"/>
      <c r="F6884" s="45">
        <v>0</v>
      </c>
      <c r="G6884" s="44"/>
      <c r="H6884" s="169" t="s">
        <v>24843</v>
      </c>
    </row>
    <row r="6885" spans="1:8" ht="26.4" x14ac:dyDescent="0.3">
      <c r="A6885" s="5" t="s">
        <v>16343</v>
      </c>
      <c r="B6885" s="44" t="s">
        <v>27907</v>
      </c>
      <c r="C6885" s="45">
        <v>0</v>
      </c>
      <c r="D6885" s="45" t="s">
        <v>24841</v>
      </c>
      <c r="E6885" s="45"/>
      <c r="F6885" s="45">
        <v>0</v>
      </c>
      <c r="G6885" s="44"/>
      <c r="H6885" s="169" t="s">
        <v>24843</v>
      </c>
    </row>
    <row r="6886" spans="1:8" x14ac:dyDescent="0.3">
      <c r="A6886" s="5" t="s">
        <v>16345</v>
      </c>
      <c r="B6886" s="44" t="s">
        <v>31</v>
      </c>
      <c r="C6886" s="45">
        <v>5.4</v>
      </c>
      <c r="D6886" s="45" t="s">
        <v>24841</v>
      </c>
      <c r="E6886" s="45"/>
      <c r="F6886" s="45">
        <v>5.4</v>
      </c>
      <c r="G6886" s="44"/>
      <c r="H6886" s="169" t="s">
        <v>24843</v>
      </c>
    </row>
    <row r="6887" spans="1:8" ht="39.6" x14ac:dyDescent="0.3">
      <c r="A6887" s="5" t="s">
        <v>16347</v>
      </c>
      <c r="B6887" s="44" t="s">
        <v>27908</v>
      </c>
      <c r="C6887" s="45">
        <v>0</v>
      </c>
      <c r="D6887" s="45" t="s">
        <v>24841</v>
      </c>
      <c r="E6887" s="45"/>
      <c r="F6887" s="45">
        <v>0</v>
      </c>
      <c r="G6887" s="44"/>
      <c r="H6887" s="169" t="s">
        <v>24843</v>
      </c>
    </row>
    <row r="6888" spans="1:8" ht="39.6" x14ac:dyDescent="0.3">
      <c r="A6888" s="5" t="s">
        <v>16349</v>
      </c>
      <c r="B6888" s="44" t="s">
        <v>27909</v>
      </c>
      <c r="C6888" s="45">
        <v>0</v>
      </c>
      <c r="D6888" s="45" t="s">
        <v>24841</v>
      </c>
      <c r="E6888" s="45"/>
      <c r="F6888" s="45">
        <v>0</v>
      </c>
      <c r="G6888" s="44"/>
      <c r="H6888" s="169" t="s">
        <v>24843</v>
      </c>
    </row>
    <row r="6889" spans="1:8" x14ac:dyDescent="0.3">
      <c r="A6889" s="5" t="s">
        <v>16351</v>
      </c>
      <c r="B6889" s="44" t="s">
        <v>18</v>
      </c>
      <c r="C6889" s="45">
        <v>5.4</v>
      </c>
      <c r="D6889" s="45" t="s">
        <v>24841</v>
      </c>
      <c r="E6889" s="45"/>
      <c r="F6889" s="45">
        <v>5.4</v>
      </c>
      <c r="G6889" s="44"/>
      <c r="H6889" s="169" t="s">
        <v>24843</v>
      </c>
    </row>
    <row r="6890" spans="1:8" ht="26.4" x14ac:dyDescent="0.3">
      <c r="A6890" s="5" t="s">
        <v>16356</v>
      </c>
      <c r="B6890" s="44" t="s">
        <v>27910</v>
      </c>
      <c r="C6890" s="45">
        <v>18</v>
      </c>
      <c r="D6890" s="45" t="s">
        <v>24841</v>
      </c>
      <c r="E6890" s="45">
        <v>16.2</v>
      </c>
      <c r="F6890" s="45">
        <v>16.2</v>
      </c>
      <c r="G6890" s="44"/>
      <c r="H6890" s="169" t="s">
        <v>24842</v>
      </c>
    </row>
    <row r="6891" spans="1:8" ht="26.4" x14ac:dyDescent="0.3">
      <c r="A6891" s="5" t="s">
        <v>16358</v>
      </c>
      <c r="B6891" s="44" t="s">
        <v>27911</v>
      </c>
      <c r="C6891" s="45">
        <v>18</v>
      </c>
      <c r="D6891" s="45" t="s">
        <v>24841</v>
      </c>
      <c r="E6891" s="45">
        <v>16.2</v>
      </c>
      <c r="F6891" s="45">
        <v>16.2</v>
      </c>
      <c r="G6891" s="44"/>
      <c r="H6891" s="169" t="s">
        <v>24842</v>
      </c>
    </row>
    <row r="6892" spans="1:8" ht="26.4" x14ac:dyDescent="0.3">
      <c r="A6892" s="5" t="s">
        <v>16360</v>
      </c>
      <c r="B6892" s="44" t="s">
        <v>27912</v>
      </c>
      <c r="C6892" s="45">
        <v>18</v>
      </c>
      <c r="D6892" s="45" t="s">
        <v>24841</v>
      </c>
      <c r="E6892" s="45">
        <v>16.2</v>
      </c>
      <c r="F6892" s="45">
        <v>16.2</v>
      </c>
      <c r="G6892" s="44"/>
      <c r="H6892" s="169" t="s">
        <v>24842</v>
      </c>
    </row>
    <row r="6893" spans="1:8" ht="26.4" x14ac:dyDescent="0.3">
      <c r="A6893" s="5" t="s">
        <v>16365</v>
      </c>
      <c r="B6893" s="44" t="s">
        <v>27910</v>
      </c>
      <c r="C6893" s="45">
        <v>18</v>
      </c>
      <c r="D6893" s="45" t="s">
        <v>24841</v>
      </c>
      <c r="E6893" s="45">
        <v>16.2</v>
      </c>
      <c r="F6893" s="45">
        <v>16.2</v>
      </c>
      <c r="G6893" s="44"/>
      <c r="H6893" s="169" t="s">
        <v>24842</v>
      </c>
    </row>
    <row r="6894" spans="1:8" ht="26.4" x14ac:dyDescent="0.3">
      <c r="A6894" s="5" t="s">
        <v>16366</v>
      </c>
      <c r="B6894" s="44" t="s">
        <v>27911</v>
      </c>
      <c r="C6894" s="45">
        <v>18</v>
      </c>
      <c r="D6894" s="45" t="s">
        <v>24841</v>
      </c>
      <c r="E6894" s="45">
        <v>16.2</v>
      </c>
      <c r="F6894" s="45">
        <v>16.2</v>
      </c>
      <c r="G6894" s="44"/>
      <c r="H6894" s="169" t="s">
        <v>24842</v>
      </c>
    </row>
    <row r="6895" spans="1:8" ht="26.4" x14ac:dyDescent="0.3">
      <c r="A6895" s="5" t="s">
        <v>16367</v>
      </c>
      <c r="B6895" s="44" t="s">
        <v>27912</v>
      </c>
      <c r="C6895" s="45">
        <v>18</v>
      </c>
      <c r="D6895" s="45" t="s">
        <v>24841</v>
      </c>
      <c r="E6895" s="45">
        <v>16.2</v>
      </c>
      <c r="F6895" s="45">
        <v>16.2</v>
      </c>
      <c r="G6895" s="44"/>
      <c r="H6895" s="169" t="s">
        <v>24842</v>
      </c>
    </row>
    <row r="6896" spans="1:8" x14ac:dyDescent="0.3">
      <c r="A6896" s="5" t="s">
        <v>16370</v>
      </c>
      <c r="B6896" s="44" t="s">
        <v>27913</v>
      </c>
      <c r="C6896" s="45">
        <v>18</v>
      </c>
      <c r="D6896" s="45" t="s">
        <v>24841</v>
      </c>
      <c r="E6896" s="45">
        <v>16.2</v>
      </c>
      <c r="F6896" s="45">
        <v>16.2</v>
      </c>
      <c r="G6896" s="44"/>
      <c r="H6896" s="169" t="s">
        <v>24842</v>
      </c>
    </row>
    <row r="6897" spans="1:8" x14ac:dyDescent="0.3">
      <c r="A6897" s="5" t="s">
        <v>16372</v>
      </c>
      <c r="B6897" s="44" t="s">
        <v>297</v>
      </c>
      <c r="C6897" s="45">
        <v>18</v>
      </c>
      <c r="D6897" s="45" t="s">
        <v>24841</v>
      </c>
      <c r="E6897" s="45">
        <v>16.2</v>
      </c>
      <c r="F6897" s="45">
        <v>16.2</v>
      </c>
      <c r="G6897" s="44"/>
      <c r="H6897" s="169" t="s">
        <v>24842</v>
      </c>
    </row>
    <row r="6898" spans="1:8" x14ac:dyDescent="0.3">
      <c r="A6898" s="5" t="s">
        <v>16375</v>
      </c>
      <c r="B6898" s="44" t="s">
        <v>27914</v>
      </c>
      <c r="C6898" s="45">
        <v>18</v>
      </c>
      <c r="D6898" s="45" t="s">
        <v>24841</v>
      </c>
      <c r="E6898" s="45">
        <v>16.2</v>
      </c>
      <c r="F6898" s="45">
        <v>16.2</v>
      </c>
      <c r="G6898" s="44"/>
      <c r="H6898" s="169" t="s">
        <v>24842</v>
      </c>
    </row>
    <row r="6899" spans="1:8" x14ac:dyDescent="0.3">
      <c r="A6899" s="5" t="s">
        <v>16379</v>
      </c>
      <c r="B6899" s="44" t="s">
        <v>27915</v>
      </c>
      <c r="C6899" s="45">
        <v>18</v>
      </c>
      <c r="D6899" s="45" t="s">
        <v>24841</v>
      </c>
      <c r="E6899" s="45">
        <v>16.2</v>
      </c>
      <c r="F6899" s="45">
        <v>16.2</v>
      </c>
      <c r="G6899" s="44"/>
      <c r="H6899" s="169" t="s">
        <v>24842</v>
      </c>
    </row>
    <row r="6900" spans="1:8" x14ac:dyDescent="0.3">
      <c r="A6900" s="5" t="s">
        <v>16381</v>
      </c>
      <c r="B6900" s="44" t="s">
        <v>27916</v>
      </c>
      <c r="C6900" s="45">
        <v>0</v>
      </c>
      <c r="D6900" s="45" t="s">
        <v>26836</v>
      </c>
      <c r="E6900" s="45"/>
      <c r="F6900" s="45">
        <v>0</v>
      </c>
      <c r="G6900" s="44"/>
      <c r="H6900" s="169" t="s">
        <v>24842</v>
      </c>
    </row>
    <row r="6901" spans="1:8" x14ac:dyDescent="0.3">
      <c r="A6901" s="5" t="s">
        <v>16383</v>
      </c>
      <c r="B6901" s="44" t="s">
        <v>140</v>
      </c>
      <c r="C6901" s="45">
        <v>18</v>
      </c>
      <c r="D6901" s="45" t="s">
        <v>24841</v>
      </c>
      <c r="E6901" s="45">
        <v>16.2</v>
      </c>
      <c r="F6901" s="45">
        <v>16.2</v>
      </c>
      <c r="G6901" s="44"/>
      <c r="H6901" s="169" t="s">
        <v>24842</v>
      </c>
    </row>
    <row r="6902" spans="1:8" x14ac:dyDescent="0.3">
      <c r="A6902" s="5" t="s">
        <v>16388</v>
      </c>
      <c r="B6902" s="44" t="s">
        <v>27917</v>
      </c>
      <c r="C6902" s="45">
        <v>18</v>
      </c>
      <c r="D6902" s="45" t="s">
        <v>24841</v>
      </c>
      <c r="E6902" s="45">
        <v>16.2</v>
      </c>
      <c r="F6902" s="45">
        <v>16.2</v>
      </c>
      <c r="G6902" s="44"/>
      <c r="H6902" s="169" t="s">
        <v>24842</v>
      </c>
    </row>
    <row r="6903" spans="1:8" x14ac:dyDescent="0.3">
      <c r="A6903" s="5" t="s">
        <v>16390</v>
      </c>
      <c r="B6903" s="44" t="s">
        <v>119</v>
      </c>
      <c r="C6903" s="45">
        <v>18</v>
      </c>
      <c r="D6903" s="45" t="s">
        <v>24841</v>
      </c>
      <c r="E6903" s="45">
        <v>16.2</v>
      </c>
      <c r="F6903" s="45">
        <v>16.2</v>
      </c>
      <c r="G6903" s="44"/>
      <c r="H6903" s="169" t="s">
        <v>24842</v>
      </c>
    </row>
    <row r="6904" spans="1:8" x14ac:dyDescent="0.3">
      <c r="A6904" s="5" t="s">
        <v>16391</v>
      </c>
      <c r="B6904" s="44" t="s">
        <v>297</v>
      </c>
      <c r="C6904" s="45">
        <v>18</v>
      </c>
      <c r="D6904" s="45" t="s">
        <v>24841</v>
      </c>
      <c r="E6904" s="45">
        <v>16.2</v>
      </c>
      <c r="F6904" s="45">
        <v>16.2</v>
      </c>
      <c r="G6904" s="44"/>
      <c r="H6904" s="169" t="s">
        <v>24842</v>
      </c>
    </row>
    <row r="6905" spans="1:8" x14ac:dyDescent="0.3">
      <c r="A6905" s="5" t="s">
        <v>16396</v>
      </c>
      <c r="B6905" s="44" t="s">
        <v>27918</v>
      </c>
      <c r="C6905" s="45">
        <v>16</v>
      </c>
      <c r="D6905" s="45" t="s">
        <v>24841</v>
      </c>
      <c r="E6905" s="45">
        <v>14.4</v>
      </c>
      <c r="F6905" s="45">
        <v>14.4</v>
      </c>
      <c r="G6905" s="44"/>
      <c r="H6905" s="169" t="s">
        <v>24842</v>
      </c>
    </row>
    <row r="6906" spans="1:8" x14ac:dyDescent="0.3">
      <c r="A6906" s="5" t="s">
        <v>16398</v>
      </c>
      <c r="B6906" s="44" t="s">
        <v>140</v>
      </c>
      <c r="C6906" s="45">
        <v>0</v>
      </c>
      <c r="D6906" s="45" t="s">
        <v>24841</v>
      </c>
      <c r="E6906" s="45"/>
      <c r="F6906" s="45">
        <v>0</v>
      </c>
      <c r="G6906" s="44"/>
      <c r="H6906" s="169" t="s">
        <v>24842</v>
      </c>
    </row>
    <row r="6907" spans="1:8" x14ac:dyDescent="0.3">
      <c r="A6907" s="5" t="s">
        <v>16399</v>
      </c>
      <c r="B6907" s="44" t="s">
        <v>297</v>
      </c>
      <c r="C6907" s="45">
        <v>18</v>
      </c>
      <c r="D6907" s="45" t="s">
        <v>24841</v>
      </c>
      <c r="E6907" s="45">
        <v>16.2</v>
      </c>
      <c r="F6907" s="45">
        <v>16.2</v>
      </c>
      <c r="G6907" s="44"/>
      <c r="H6907" s="169" t="s">
        <v>24842</v>
      </c>
    </row>
    <row r="6908" spans="1:8" ht="26.4" x14ac:dyDescent="0.3">
      <c r="A6908" s="5" t="s">
        <v>16413</v>
      </c>
      <c r="B6908" s="44" t="s">
        <v>27919</v>
      </c>
      <c r="C6908" s="45">
        <v>3.6</v>
      </c>
      <c r="D6908" s="45" t="s">
        <v>24841</v>
      </c>
      <c r="E6908" s="45"/>
      <c r="F6908" s="45">
        <v>3.6</v>
      </c>
      <c r="G6908" s="44"/>
      <c r="H6908" s="169" t="s">
        <v>24843</v>
      </c>
    </row>
    <row r="6909" spans="1:8" ht="26.4" x14ac:dyDescent="0.3">
      <c r="A6909" s="5" t="s">
        <v>16415</v>
      </c>
      <c r="B6909" s="44" t="s">
        <v>27920</v>
      </c>
      <c r="C6909" s="45">
        <v>3.6</v>
      </c>
      <c r="D6909" s="45" t="s">
        <v>24841</v>
      </c>
      <c r="E6909" s="45"/>
      <c r="F6909" s="45">
        <v>3.6</v>
      </c>
      <c r="G6909" s="44"/>
      <c r="H6909" s="169" t="s">
        <v>24843</v>
      </c>
    </row>
    <row r="6910" spans="1:8" x14ac:dyDescent="0.3">
      <c r="A6910" s="5" t="s">
        <v>16417</v>
      </c>
      <c r="B6910" s="44" t="s">
        <v>27921</v>
      </c>
      <c r="C6910" s="45">
        <v>3.6</v>
      </c>
      <c r="D6910" s="45" t="s">
        <v>24841</v>
      </c>
      <c r="E6910" s="45"/>
      <c r="F6910" s="45">
        <v>3.6</v>
      </c>
      <c r="G6910" s="44"/>
      <c r="H6910" s="169" t="s">
        <v>24843</v>
      </c>
    </row>
    <row r="6911" spans="1:8" x14ac:dyDescent="0.3">
      <c r="A6911" s="5" t="s">
        <v>16423</v>
      </c>
      <c r="B6911" s="44" t="s">
        <v>27922</v>
      </c>
      <c r="C6911" s="45">
        <v>5.4</v>
      </c>
      <c r="D6911" s="45" t="s">
        <v>24841</v>
      </c>
      <c r="E6911" s="45"/>
      <c r="F6911" s="45">
        <v>5.4</v>
      </c>
      <c r="G6911" s="44"/>
      <c r="H6911" s="169" t="s">
        <v>24843</v>
      </c>
    </row>
    <row r="6912" spans="1:8" x14ac:dyDescent="0.3">
      <c r="A6912" s="5" t="s">
        <v>16425</v>
      </c>
      <c r="B6912" s="44" t="s">
        <v>1267</v>
      </c>
      <c r="C6912" s="45">
        <v>5.4</v>
      </c>
      <c r="D6912" s="45" t="s">
        <v>24841</v>
      </c>
      <c r="E6912" s="45"/>
      <c r="F6912" s="45">
        <v>5.4</v>
      </c>
      <c r="G6912" s="44"/>
      <c r="H6912" s="169" t="s">
        <v>24843</v>
      </c>
    </row>
    <row r="6913" spans="1:8" x14ac:dyDescent="0.3">
      <c r="A6913" s="5" t="s">
        <v>16428</v>
      </c>
      <c r="B6913" s="44" t="s">
        <v>27923</v>
      </c>
      <c r="C6913" s="45">
        <v>6</v>
      </c>
      <c r="D6913" s="45" t="s">
        <v>24841</v>
      </c>
      <c r="E6913" s="45">
        <v>5.4</v>
      </c>
      <c r="F6913" s="45">
        <v>5.4</v>
      </c>
      <c r="G6913" s="44"/>
      <c r="H6913" s="169" t="s">
        <v>24842</v>
      </c>
    </row>
    <row r="6914" spans="1:8" x14ac:dyDescent="0.3">
      <c r="A6914" s="5" t="s">
        <v>16430</v>
      </c>
      <c r="B6914" s="44" t="s">
        <v>1267</v>
      </c>
      <c r="C6914" s="45">
        <v>6</v>
      </c>
      <c r="D6914" s="45" t="s">
        <v>24841</v>
      </c>
      <c r="E6914" s="45">
        <v>5.4</v>
      </c>
      <c r="F6914" s="45">
        <v>5.4</v>
      </c>
      <c r="G6914" s="44"/>
      <c r="H6914" s="169" t="s">
        <v>24842</v>
      </c>
    </row>
    <row r="6915" spans="1:8" x14ac:dyDescent="0.3">
      <c r="A6915" s="5" t="s">
        <v>16431</v>
      </c>
      <c r="B6915" s="44" t="s">
        <v>16432</v>
      </c>
      <c r="C6915" s="45">
        <v>5.4</v>
      </c>
      <c r="D6915" s="45" t="s">
        <v>24841</v>
      </c>
      <c r="E6915" s="45"/>
      <c r="F6915" s="45">
        <v>5.4</v>
      </c>
      <c r="G6915" s="44"/>
      <c r="H6915" s="169" t="s">
        <v>24843</v>
      </c>
    </row>
    <row r="6916" spans="1:8" x14ac:dyDescent="0.3">
      <c r="A6916" s="5" t="s">
        <v>16435</v>
      </c>
      <c r="B6916" s="44" t="s">
        <v>27924</v>
      </c>
      <c r="C6916" s="45">
        <v>5.4</v>
      </c>
      <c r="D6916" s="45" t="s">
        <v>24841</v>
      </c>
      <c r="E6916" s="45"/>
      <c r="F6916" s="45">
        <v>5.4</v>
      </c>
      <c r="G6916" s="44"/>
      <c r="H6916" s="169" t="s">
        <v>24843</v>
      </c>
    </row>
    <row r="6917" spans="1:8" x14ac:dyDescent="0.3">
      <c r="A6917" s="5" t="s">
        <v>16437</v>
      </c>
      <c r="B6917" s="44" t="s">
        <v>1267</v>
      </c>
      <c r="C6917" s="45">
        <v>5.4</v>
      </c>
      <c r="D6917" s="45" t="s">
        <v>24841</v>
      </c>
      <c r="E6917" s="45"/>
      <c r="F6917" s="45">
        <v>5.4</v>
      </c>
      <c r="G6917" s="44"/>
      <c r="H6917" s="169" t="s">
        <v>24843</v>
      </c>
    </row>
    <row r="6918" spans="1:8" x14ac:dyDescent="0.3">
      <c r="A6918" s="5" t="s">
        <v>16438</v>
      </c>
      <c r="B6918" s="44" t="s">
        <v>16439</v>
      </c>
      <c r="C6918" s="45">
        <v>5.4</v>
      </c>
      <c r="D6918" s="45" t="s">
        <v>24841</v>
      </c>
      <c r="E6918" s="45"/>
      <c r="F6918" s="45">
        <v>5.4</v>
      </c>
      <c r="G6918" s="44"/>
      <c r="H6918" s="169" t="s">
        <v>24843</v>
      </c>
    </row>
    <row r="6919" spans="1:8" x14ac:dyDescent="0.3">
      <c r="A6919" s="5" t="s">
        <v>16440</v>
      </c>
      <c r="B6919" s="44" t="s">
        <v>16441</v>
      </c>
      <c r="C6919" s="45">
        <v>5.4</v>
      </c>
      <c r="D6919" s="45" t="s">
        <v>24841</v>
      </c>
      <c r="E6919" s="45"/>
      <c r="F6919" s="45">
        <v>5.4</v>
      </c>
      <c r="G6919" s="44"/>
      <c r="H6919" s="169" t="s">
        <v>24843</v>
      </c>
    </row>
    <row r="6920" spans="1:8" x14ac:dyDescent="0.3">
      <c r="A6920" s="5" t="s">
        <v>16442</v>
      </c>
      <c r="B6920" s="44" t="s">
        <v>16443</v>
      </c>
      <c r="C6920" s="45">
        <v>5.4</v>
      </c>
      <c r="D6920" s="45" t="s">
        <v>24841</v>
      </c>
      <c r="E6920" s="45"/>
      <c r="F6920" s="45">
        <v>5.4</v>
      </c>
      <c r="G6920" s="44"/>
      <c r="H6920" s="169" t="s">
        <v>24843</v>
      </c>
    </row>
    <row r="6921" spans="1:8" ht="26.4" x14ac:dyDescent="0.3">
      <c r="A6921" s="5" t="s">
        <v>16444</v>
      </c>
      <c r="B6921" s="44" t="s">
        <v>27925</v>
      </c>
      <c r="C6921" s="45">
        <v>5.4</v>
      </c>
      <c r="D6921" s="45" t="s">
        <v>24841</v>
      </c>
      <c r="E6921" s="45"/>
      <c r="F6921" s="45">
        <v>5.4</v>
      </c>
      <c r="G6921" s="44"/>
      <c r="H6921" s="169" t="s">
        <v>24843</v>
      </c>
    </row>
    <row r="6922" spans="1:8" x14ac:dyDescent="0.3">
      <c r="A6922" s="5" t="s">
        <v>16447</v>
      </c>
      <c r="B6922" s="44" t="s">
        <v>27926</v>
      </c>
      <c r="C6922" s="45">
        <v>5.4</v>
      </c>
      <c r="D6922" s="45" t="s">
        <v>24841</v>
      </c>
      <c r="E6922" s="45"/>
      <c r="F6922" s="45">
        <v>5.4</v>
      </c>
      <c r="G6922" s="44"/>
      <c r="H6922" s="169" t="s">
        <v>24843</v>
      </c>
    </row>
    <row r="6923" spans="1:8" x14ac:dyDescent="0.3">
      <c r="A6923" s="5" t="s">
        <v>16449</v>
      </c>
      <c r="B6923" s="44" t="s">
        <v>16450</v>
      </c>
      <c r="C6923" s="45">
        <v>5.4</v>
      </c>
      <c r="D6923" s="45" t="s">
        <v>24841</v>
      </c>
      <c r="E6923" s="45"/>
      <c r="F6923" s="45">
        <v>5.4</v>
      </c>
      <c r="G6923" s="44"/>
      <c r="H6923" s="169" t="s">
        <v>24843</v>
      </c>
    </row>
    <row r="6924" spans="1:8" x14ac:dyDescent="0.3">
      <c r="A6924" s="5" t="s">
        <v>16451</v>
      </c>
      <c r="B6924" s="44" t="s">
        <v>27927</v>
      </c>
      <c r="C6924" s="45">
        <v>5.4</v>
      </c>
      <c r="D6924" s="45" t="s">
        <v>24841</v>
      </c>
      <c r="E6924" s="45"/>
      <c r="F6924" s="45">
        <v>5.4</v>
      </c>
      <c r="G6924" s="44"/>
      <c r="H6924" s="169" t="s">
        <v>24843</v>
      </c>
    </row>
    <row r="6925" spans="1:8" x14ac:dyDescent="0.3">
      <c r="A6925" s="5" t="s">
        <v>16454</v>
      </c>
      <c r="B6925" s="44" t="s">
        <v>16455</v>
      </c>
      <c r="C6925" s="45">
        <v>5.4</v>
      </c>
      <c r="D6925" s="45" t="s">
        <v>24841</v>
      </c>
      <c r="E6925" s="45"/>
      <c r="F6925" s="45">
        <v>5.4</v>
      </c>
      <c r="G6925" s="44"/>
      <c r="H6925" s="169" t="s">
        <v>24843</v>
      </c>
    </row>
    <row r="6926" spans="1:8" x14ac:dyDescent="0.3">
      <c r="A6926" s="5" t="s">
        <v>16456</v>
      </c>
      <c r="B6926" s="44" t="s">
        <v>140</v>
      </c>
      <c r="C6926" s="45">
        <v>5.4</v>
      </c>
      <c r="D6926" s="45" t="s">
        <v>24841</v>
      </c>
      <c r="E6926" s="45"/>
      <c r="F6926" s="45">
        <v>5.4</v>
      </c>
      <c r="G6926" s="44"/>
      <c r="H6926" s="169" t="s">
        <v>24843</v>
      </c>
    </row>
    <row r="6927" spans="1:8" x14ac:dyDescent="0.3">
      <c r="A6927" s="5" t="s">
        <v>16459</v>
      </c>
      <c r="B6927" s="44" t="s">
        <v>27928</v>
      </c>
      <c r="C6927" s="45">
        <v>0</v>
      </c>
      <c r="D6927" s="45" t="s">
        <v>24841</v>
      </c>
      <c r="E6927" s="45"/>
      <c r="F6927" s="45">
        <v>0</v>
      </c>
      <c r="G6927" s="44"/>
      <c r="H6927" s="169" t="s">
        <v>24843</v>
      </c>
    </row>
    <row r="6928" spans="1:8" x14ac:dyDescent="0.3">
      <c r="A6928" s="5" t="s">
        <v>16461</v>
      </c>
      <c r="B6928" s="44" t="s">
        <v>22</v>
      </c>
      <c r="C6928" s="45">
        <v>0</v>
      </c>
      <c r="D6928" s="45" t="s">
        <v>24841</v>
      </c>
      <c r="E6928" s="45"/>
      <c r="F6928" s="45">
        <v>0</v>
      </c>
      <c r="G6928" s="44"/>
      <c r="H6928" s="169" t="s">
        <v>24843</v>
      </c>
    </row>
    <row r="6929" spans="1:8" x14ac:dyDescent="0.3">
      <c r="A6929" s="5" t="s">
        <v>16464</v>
      </c>
      <c r="B6929" s="44" t="s">
        <v>27929</v>
      </c>
      <c r="C6929" s="45">
        <v>0</v>
      </c>
      <c r="D6929" s="45" t="s">
        <v>24841</v>
      </c>
      <c r="E6929" s="45"/>
      <c r="F6929" s="45">
        <v>0</v>
      </c>
      <c r="G6929" s="44"/>
      <c r="H6929" s="169" t="s">
        <v>24842</v>
      </c>
    </row>
    <row r="6930" spans="1:8" x14ac:dyDescent="0.3">
      <c r="A6930" s="5" t="s">
        <v>16468</v>
      </c>
      <c r="B6930" s="44" t="s">
        <v>27930</v>
      </c>
      <c r="C6930" s="45">
        <v>0</v>
      </c>
      <c r="D6930" s="45" t="s">
        <v>24841</v>
      </c>
      <c r="E6930" s="45"/>
      <c r="F6930" s="45">
        <v>0</v>
      </c>
      <c r="G6930" s="44"/>
      <c r="H6930" s="169" t="s">
        <v>24842</v>
      </c>
    </row>
    <row r="6931" spans="1:8" x14ac:dyDescent="0.3">
      <c r="A6931" s="5" t="s">
        <v>16470</v>
      </c>
      <c r="B6931" s="44" t="s">
        <v>18</v>
      </c>
      <c r="C6931" s="45">
        <v>0</v>
      </c>
      <c r="D6931" s="45" t="s">
        <v>24841</v>
      </c>
      <c r="E6931" s="45"/>
      <c r="F6931" s="45">
        <v>0</v>
      </c>
      <c r="G6931" s="44"/>
      <c r="H6931" s="169" t="s">
        <v>24842</v>
      </c>
    </row>
    <row r="6932" spans="1:8" x14ac:dyDescent="0.3">
      <c r="A6932" s="5" t="s">
        <v>16471</v>
      </c>
      <c r="B6932" s="44" t="s">
        <v>27931</v>
      </c>
      <c r="C6932" s="45">
        <v>0</v>
      </c>
      <c r="D6932" s="45" t="s">
        <v>24841</v>
      </c>
      <c r="E6932" s="45"/>
      <c r="F6932" s="45">
        <v>0</v>
      </c>
      <c r="G6932" s="44"/>
      <c r="H6932" s="169" t="s">
        <v>24842</v>
      </c>
    </row>
    <row r="6933" spans="1:8" ht="39.6" x14ac:dyDescent="0.3">
      <c r="A6933" s="5" t="s">
        <v>16475</v>
      </c>
      <c r="B6933" s="44" t="s">
        <v>27932</v>
      </c>
      <c r="C6933" s="45">
        <v>0</v>
      </c>
      <c r="D6933" s="45" t="s">
        <v>24841</v>
      </c>
      <c r="E6933" s="45"/>
      <c r="F6933" s="45">
        <v>0</v>
      </c>
      <c r="G6933" s="44"/>
      <c r="H6933" s="169" t="s">
        <v>24842</v>
      </c>
    </row>
    <row r="6934" spans="1:8" x14ac:dyDescent="0.3">
      <c r="A6934" s="5" t="s">
        <v>16477</v>
      </c>
      <c r="B6934" s="44" t="s">
        <v>18</v>
      </c>
      <c r="C6934" s="45">
        <v>0</v>
      </c>
      <c r="D6934" s="45" t="s">
        <v>24841</v>
      </c>
      <c r="E6934" s="45"/>
      <c r="F6934" s="45">
        <v>0</v>
      </c>
      <c r="G6934" s="44"/>
      <c r="H6934" s="169" t="s">
        <v>24842</v>
      </c>
    </row>
    <row r="6935" spans="1:8" x14ac:dyDescent="0.3">
      <c r="A6935" s="5" t="s">
        <v>16478</v>
      </c>
      <c r="B6935" s="44" t="s">
        <v>27933</v>
      </c>
      <c r="C6935" s="45">
        <v>0</v>
      </c>
      <c r="D6935" s="45" t="s">
        <v>24841</v>
      </c>
      <c r="E6935" s="45"/>
      <c r="F6935" s="45">
        <v>0</v>
      </c>
      <c r="G6935" s="44"/>
      <c r="H6935" s="169" t="s">
        <v>24842</v>
      </c>
    </row>
    <row r="6936" spans="1:8" x14ac:dyDescent="0.3">
      <c r="A6936" s="5" t="s">
        <v>16482</v>
      </c>
      <c r="B6936" s="44" t="s">
        <v>16483</v>
      </c>
      <c r="C6936" s="45">
        <v>5.4</v>
      </c>
      <c r="D6936" s="45" t="s">
        <v>24841</v>
      </c>
      <c r="E6936" s="45"/>
      <c r="F6936" s="45">
        <v>5.4</v>
      </c>
      <c r="G6936" s="44"/>
      <c r="H6936" s="169" t="s">
        <v>24843</v>
      </c>
    </row>
    <row r="6937" spans="1:8" x14ac:dyDescent="0.3">
      <c r="A6937" s="5" t="s">
        <v>16486</v>
      </c>
      <c r="B6937" s="44" t="s">
        <v>27934</v>
      </c>
      <c r="C6937" s="45">
        <v>0</v>
      </c>
      <c r="D6937" s="45" t="s">
        <v>24841</v>
      </c>
      <c r="E6937" s="45"/>
      <c r="F6937" s="45">
        <v>0</v>
      </c>
      <c r="G6937" s="44"/>
      <c r="H6937" s="169" t="s">
        <v>24843</v>
      </c>
    </row>
    <row r="6938" spans="1:8" ht="26.4" x14ac:dyDescent="0.3">
      <c r="A6938" s="5" t="s">
        <v>16489</v>
      </c>
      <c r="B6938" s="44" t="s">
        <v>27935</v>
      </c>
      <c r="C6938" s="45">
        <v>0</v>
      </c>
      <c r="D6938" s="45" t="s">
        <v>24841</v>
      </c>
      <c r="E6938" s="45"/>
      <c r="F6938" s="45">
        <v>0</v>
      </c>
      <c r="G6938" s="44"/>
      <c r="H6938" s="169" t="s">
        <v>24843</v>
      </c>
    </row>
    <row r="6939" spans="1:8" ht="26.4" x14ac:dyDescent="0.3">
      <c r="A6939" s="5" t="s">
        <v>16491</v>
      </c>
      <c r="B6939" s="44" t="s">
        <v>27936</v>
      </c>
      <c r="C6939" s="45">
        <v>0</v>
      </c>
      <c r="D6939" s="45" t="s">
        <v>24841</v>
      </c>
      <c r="E6939" s="45"/>
      <c r="F6939" s="45">
        <v>0</v>
      </c>
      <c r="G6939" s="44"/>
      <c r="H6939" s="169" t="s">
        <v>24843</v>
      </c>
    </row>
    <row r="6940" spans="1:8" x14ac:dyDescent="0.3">
      <c r="A6940" s="5" t="s">
        <v>16493</v>
      </c>
      <c r="B6940" s="44" t="s">
        <v>31</v>
      </c>
      <c r="C6940" s="45">
        <v>5.4</v>
      </c>
      <c r="D6940" s="45" t="s">
        <v>24841</v>
      </c>
      <c r="E6940" s="45"/>
      <c r="F6940" s="45">
        <v>5.4</v>
      </c>
      <c r="G6940" s="44"/>
      <c r="H6940" s="169" t="s">
        <v>24843</v>
      </c>
    </row>
    <row r="6941" spans="1:8" x14ac:dyDescent="0.3">
      <c r="A6941" s="5" t="s">
        <v>16496</v>
      </c>
      <c r="B6941" s="44" t="s">
        <v>16497</v>
      </c>
      <c r="C6941" s="45">
        <v>5.4</v>
      </c>
      <c r="D6941" s="45" t="s">
        <v>24841</v>
      </c>
      <c r="E6941" s="45"/>
      <c r="F6941" s="45">
        <v>5.4</v>
      </c>
      <c r="G6941" s="44"/>
      <c r="H6941" s="169" t="s">
        <v>24843</v>
      </c>
    </row>
    <row r="6942" spans="1:8" x14ac:dyDescent="0.3">
      <c r="A6942" s="5" t="s">
        <v>16498</v>
      </c>
      <c r="B6942" s="44" t="s">
        <v>22</v>
      </c>
      <c r="C6942" s="45">
        <v>5.4</v>
      </c>
      <c r="D6942" s="45" t="s">
        <v>24841</v>
      </c>
      <c r="E6942" s="45"/>
      <c r="F6942" s="45">
        <v>5.4</v>
      </c>
      <c r="G6942" s="44"/>
      <c r="H6942" s="169" t="s">
        <v>24843</v>
      </c>
    </row>
    <row r="6943" spans="1:8" x14ac:dyDescent="0.3">
      <c r="A6943" s="5" t="s">
        <v>16505</v>
      </c>
      <c r="B6943" s="44" t="s">
        <v>16506</v>
      </c>
      <c r="C6943" s="45">
        <v>7.2</v>
      </c>
      <c r="D6943" s="45" t="s">
        <v>24841</v>
      </c>
      <c r="E6943" s="45"/>
      <c r="F6943" s="45">
        <v>7.2</v>
      </c>
      <c r="G6943" s="44"/>
      <c r="H6943" s="169" t="s">
        <v>24843</v>
      </c>
    </row>
    <row r="6944" spans="1:8" x14ac:dyDescent="0.3">
      <c r="A6944" s="5" t="s">
        <v>16507</v>
      </c>
      <c r="B6944" s="44" t="s">
        <v>31</v>
      </c>
      <c r="C6944" s="45">
        <v>7.2</v>
      </c>
      <c r="D6944" s="45" t="s">
        <v>24841</v>
      </c>
      <c r="E6944" s="45"/>
      <c r="F6944" s="45">
        <v>7.2</v>
      </c>
      <c r="G6944" s="44"/>
      <c r="H6944" s="169" t="s">
        <v>24843</v>
      </c>
    </row>
    <row r="6945" spans="1:8" x14ac:dyDescent="0.3">
      <c r="A6945" s="5" t="s">
        <v>16508</v>
      </c>
      <c r="B6945" s="44" t="s">
        <v>27937</v>
      </c>
      <c r="C6945" s="45">
        <v>7.2</v>
      </c>
      <c r="D6945" s="45" t="s">
        <v>24841</v>
      </c>
      <c r="E6945" s="45"/>
      <c r="F6945" s="45">
        <v>7.2</v>
      </c>
      <c r="G6945" s="44"/>
      <c r="H6945" s="169" t="s">
        <v>24843</v>
      </c>
    </row>
    <row r="6946" spans="1:8" x14ac:dyDescent="0.3">
      <c r="A6946" s="5" t="s">
        <v>16510</v>
      </c>
      <c r="B6946" s="44" t="s">
        <v>18</v>
      </c>
      <c r="C6946" s="45">
        <v>7.2</v>
      </c>
      <c r="D6946" s="45" t="s">
        <v>24841</v>
      </c>
      <c r="E6946" s="45"/>
      <c r="F6946" s="45">
        <v>7.2</v>
      </c>
      <c r="G6946" s="44"/>
      <c r="H6946" s="169" t="s">
        <v>24843</v>
      </c>
    </row>
    <row r="6947" spans="1:8" x14ac:dyDescent="0.3">
      <c r="A6947" s="5" t="s">
        <v>16511</v>
      </c>
      <c r="B6947" s="44" t="s">
        <v>27938</v>
      </c>
      <c r="C6947" s="45">
        <v>7.2</v>
      </c>
      <c r="D6947" s="45" t="s">
        <v>24841</v>
      </c>
      <c r="E6947" s="45"/>
      <c r="F6947" s="45">
        <v>7.2</v>
      </c>
      <c r="G6947" s="44"/>
      <c r="H6947" s="169" t="s">
        <v>24843</v>
      </c>
    </row>
    <row r="6948" spans="1:8" ht="26.4" x14ac:dyDescent="0.3">
      <c r="A6948" s="5" t="s">
        <v>16515</v>
      </c>
      <c r="B6948" s="44" t="s">
        <v>27939</v>
      </c>
      <c r="C6948" s="45">
        <v>10.8</v>
      </c>
      <c r="D6948" s="45" t="s">
        <v>24841</v>
      </c>
      <c r="E6948" s="45"/>
      <c r="F6948" s="45">
        <v>10.8</v>
      </c>
      <c r="G6948" s="44"/>
      <c r="H6948" s="169" t="s">
        <v>24843</v>
      </c>
    </row>
    <row r="6949" spans="1:8" x14ac:dyDescent="0.3">
      <c r="A6949" s="5" t="s">
        <v>16519</v>
      </c>
      <c r="B6949" s="44" t="s">
        <v>27940</v>
      </c>
      <c r="C6949" s="45">
        <v>10.8</v>
      </c>
      <c r="D6949" s="45" t="s">
        <v>24841</v>
      </c>
      <c r="E6949" s="45"/>
      <c r="F6949" s="45">
        <v>10.8</v>
      </c>
      <c r="G6949" s="44"/>
      <c r="H6949" s="169" t="s">
        <v>24843</v>
      </c>
    </row>
    <row r="6950" spans="1:8" x14ac:dyDescent="0.3">
      <c r="A6950" s="5" t="s">
        <v>16523</v>
      </c>
      <c r="B6950" s="44" t="s">
        <v>27941</v>
      </c>
      <c r="C6950" s="45">
        <v>9</v>
      </c>
      <c r="D6950" s="45" t="s">
        <v>24841</v>
      </c>
      <c r="E6950" s="45"/>
      <c r="F6950" s="45">
        <v>9</v>
      </c>
      <c r="G6950" s="44"/>
      <c r="H6950" s="169" t="s">
        <v>24843</v>
      </c>
    </row>
    <row r="6951" spans="1:8" x14ac:dyDescent="0.3">
      <c r="A6951" s="5" t="s">
        <v>16525</v>
      </c>
      <c r="B6951" s="44" t="s">
        <v>31</v>
      </c>
      <c r="C6951" s="45">
        <v>10.8</v>
      </c>
      <c r="D6951" s="45" t="s">
        <v>24841</v>
      </c>
      <c r="E6951" s="45"/>
      <c r="F6951" s="45">
        <v>10.8</v>
      </c>
      <c r="G6951" s="44"/>
      <c r="H6951" s="169" t="s">
        <v>24843</v>
      </c>
    </row>
    <row r="6952" spans="1:8" x14ac:dyDescent="0.3">
      <c r="A6952" s="5" t="s">
        <v>16528</v>
      </c>
      <c r="B6952" s="44" t="s">
        <v>27942</v>
      </c>
      <c r="C6952" s="45">
        <v>9</v>
      </c>
      <c r="D6952" s="45" t="s">
        <v>24841</v>
      </c>
      <c r="E6952" s="45"/>
      <c r="F6952" s="45">
        <v>9</v>
      </c>
      <c r="G6952" s="44"/>
      <c r="H6952" s="169" t="s">
        <v>24843</v>
      </c>
    </row>
    <row r="6953" spans="1:8" x14ac:dyDescent="0.3">
      <c r="A6953" s="5" t="s">
        <v>16530</v>
      </c>
      <c r="B6953" s="44" t="s">
        <v>31</v>
      </c>
      <c r="C6953" s="45">
        <v>10.8</v>
      </c>
      <c r="D6953" s="45" t="s">
        <v>24841</v>
      </c>
      <c r="E6953" s="45"/>
      <c r="F6953" s="45">
        <v>10.8</v>
      </c>
      <c r="G6953" s="44"/>
      <c r="H6953" s="169" t="s">
        <v>24843</v>
      </c>
    </row>
    <row r="6954" spans="1:8" x14ac:dyDescent="0.3">
      <c r="A6954" s="5" t="s">
        <v>16535</v>
      </c>
      <c r="B6954" s="44" t="s">
        <v>27941</v>
      </c>
      <c r="C6954" s="45">
        <v>9</v>
      </c>
      <c r="D6954" s="45" t="s">
        <v>24841</v>
      </c>
      <c r="E6954" s="45"/>
      <c r="F6954" s="45">
        <v>9</v>
      </c>
      <c r="G6954" s="44"/>
      <c r="H6954" s="169" t="s">
        <v>24843</v>
      </c>
    </row>
    <row r="6955" spans="1:8" x14ac:dyDescent="0.3">
      <c r="A6955" s="5" t="s">
        <v>16536</v>
      </c>
      <c r="B6955" s="44" t="s">
        <v>31</v>
      </c>
      <c r="C6955" s="45">
        <v>10.8</v>
      </c>
      <c r="D6955" s="45" t="s">
        <v>24841</v>
      </c>
      <c r="E6955" s="45"/>
      <c r="F6955" s="45">
        <v>10.8</v>
      </c>
      <c r="G6955" s="44"/>
      <c r="H6955" s="169" t="s">
        <v>24843</v>
      </c>
    </row>
    <row r="6956" spans="1:8" x14ac:dyDescent="0.3">
      <c r="A6956" s="5" t="s">
        <v>16540</v>
      </c>
      <c r="B6956" s="44" t="s">
        <v>27941</v>
      </c>
      <c r="C6956" s="45">
        <v>9</v>
      </c>
      <c r="D6956" s="45" t="s">
        <v>24841</v>
      </c>
      <c r="E6956" s="45"/>
      <c r="F6956" s="45">
        <v>9</v>
      </c>
      <c r="G6956" s="44"/>
      <c r="H6956" s="169" t="s">
        <v>24843</v>
      </c>
    </row>
    <row r="6957" spans="1:8" ht="26.4" x14ac:dyDescent="0.3">
      <c r="A6957" s="5" t="s">
        <v>16545</v>
      </c>
      <c r="B6957" s="44" t="s">
        <v>27943</v>
      </c>
      <c r="C6957" s="45">
        <v>10.8</v>
      </c>
      <c r="D6957" s="45" t="s">
        <v>24841</v>
      </c>
      <c r="E6957" s="45"/>
      <c r="F6957" s="45">
        <v>10.8</v>
      </c>
      <c r="G6957" s="44"/>
      <c r="H6957" s="169" t="s">
        <v>24843</v>
      </c>
    </row>
    <row r="6958" spans="1:8" x14ac:dyDescent="0.3">
      <c r="A6958" s="5" t="s">
        <v>16549</v>
      </c>
      <c r="B6958" s="44" t="s">
        <v>27944</v>
      </c>
      <c r="C6958" s="45">
        <v>10.8</v>
      </c>
      <c r="D6958" s="45" t="s">
        <v>24841</v>
      </c>
      <c r="E6958" s="45"/>
      <c r="F6958" s="45">
        <v>10.8</v>
      </c>
      <c r="G6958" s="44"/>
      <c r="H6958" s="169" t="s">
        <v>24843</v>
      </c>
    </row>
    <row r="6959" spans="1:8" ht="26.4" x14ac:dyDescent="0.3">
      <c r="A6959" s="5" t="s">
        <v>16550</v>
      </c>
      <c r="B6959" s="44" t="s">
        <v>27945</v>
      </c>
      <c r="C6959" s="45">
        <v>10.8</v>
      </c>
      <c r="D6959" s="45" t="s">
        <v>24841</v>
      </c>
      <c r="E6959" s="45"/>
      <c r="F6959" s="45">
        <v>10.8</v>
      </c>
      <c r="G6959" s="44"/>
      <c r="H6959" s="169" t="s">
        <v>24843</v>
      </c>
    </row>
    <row r="6960" spans="1:8" x14ac:dyDescent="0.3">
      <c r="A6960" s="5" t="s">
        <v>16551</v>
      </c>
      <c r="B6960" s="44" t="s">
        <v>27946</v>
      </c>
      <c r="C6960" s="45">
        <v>10.8</v>
      </c>
      <c r="D6960" s="45" t="s">
        <v>24841</v>
      </c>
      <c r="E6960" s="45"/>
      <c r="F6960" s="45">
        <v>10.8</v>
      </c>
      <c r="G6960" s="44"/>
      <c r="H6960" s="169" t="s">
        <v>24843</v>
      </c>
    </row>
    <row r="6961" spans="1:8" x14ac:dyDescent="0.3">
      <c r="A6961" s="5" t="s">
        <v>16552</v>
      </c>
      <c r="B6961" s="44" t="s">
        <v>27947</v>
      </c>
      <c r="C6961" s="45">
        <v>10.8</v>
      </c>
      <c r="D6961" s="45" t="s">
        <v>24841</v>
      </c>
      <c r="E6961" s="45"/>
      <c r="F6961" s="45">
        <v>10.8</v>
      </c>
      <c r="G6961" s="44"/>
      <c r="H6961" s="169" t="s">
        <v>24843</v>
      </c>
    </row>
    <row r="6962" spans="1:8" x14ac:dyDescent="0.3">
      <c r="A6962" s="5" t="s">
        <v>16553</v>
      </c>
      <c r="B6962" s="44" t="s">
        <v>22</v>
      </c>
      <c r="C6962" s="45">
        <v>10.8</v>
      </c>
      <c r="D6962" s="45" t="s">
        <v>24841</v>
      </c>
      <c r="E6962" s="45"/>
      <c r="F6962" s="45">
        <v>10.8</v>
      </c>
      <c r="G6962" s="44"/>
      <c r="H6962" s="169" t="s">
        <v>24843</v>
      </c>
    </row>
    <row r="6963" spans="1:8" x14ac:dyDescent="0.3">
      <c r="A6963" s="5" t="s">
        <v>16558</v>
      </c>
      <c r="B6963" s="44" t="s">
        <v>27948</v>
      </c>
      <c r="C6963" s="45">
        <v>10.8</v>
      </c>
      <c r="D6963" s="45" t="s">
        <v>24841</v>
      </c>
      <c r="E6963" s="45"/>
      <c r="F6963" s="45">
        <v>10.8</v>
      </c>
      <c r="G6963" s="44"/>
      <c r="H6963" s="169" t="s">
        <v>24843</v>
      </c>
    </row>
    <row r="6964" spans="1:8" x14ac:dyDescent="0.3">
      <c r="A6964" s="5" t="s">
        <v>16564</v>
      </c>
      <c r="B6964" s="44" t="s">
        <v>27949</v>
      </c>
      <c r="C6964" s="45">
        <v>10.8</v>
      </c>
      <c r="D6964" s="45" t="s">
        <v>24841</v>
      </c>
      <c r="E6964" s="45"/>
      <c r="F6964" s="45">
        <v>10.8</v>
      </c>
      <c r="G6964" s="44"/>
      <c r="H6964" s="169" t="s">
        <v>24843</v>
      </c>
    </row>
    <row r="6965" spans="1:8" x14ac:dyDescent="0.3">
      <c r="A6965" s="5" t="s">
        <v>16568</v>
      </c>
      <c r="B6965" s="44" t="s">
        <v>27948</v>
      </c>
      <c r="C6965" s="45">
        <v>10.8</v>
      </c>
      <c r="D6965" s="45" t="s">
        <v>24841</v>
      </c>
      <c r="E6965" s="45"/>
      <c r="F6965" s="45">
        <v>10.8</v>
      </c>
      <c r="G6965" s="44"/>
      <c r="H6965" s="169" t="s">
        <v>24843</v>
      </c>
    </row>
    <row r="6966" spans="1:8" x14ac:dyDescent="0.3">
      <c r="A6966" s="5" t="s">
        <v>16569</v>
      </c>
      <c r="B6966" s="44" t="s">
        <v>27950</v>
      </c>
      <c r="C6966" s="45">
        <v>10.8</v>
      </c>
      <c r="D6966" s="45" t="s">
        <v>24841</v>
      </c>
      <c r="E6966" s="45"/>
      <c r="F6966" s="45">
        <v>10.8</v>
      </c>
      <c r="G6966" s="44"/>
      <c r="H6966" s="169" t="s">
        <v>24843</v>
      </c>
    </row>
    <row r="6967" spans="1:8" ht="26.4" x14ac:dyDescent="0.3">
      <c r="A6967" s="5" t="s">
        <v>16570</v>
      </c>
      <c r="B6967" s="44" t="s">
        <v>27951</v>
      </c>
      <c r="C6967" s="45">
        <v>10.8</v>
      </c>
      <c r="D6967" s="45" t="s">
        <v>24841</v>
      </c>
      <c r="E6967" s="45"/>
      <c r="F6967" s="45">
        <v>10.8</v>
      </c>
      <c r="G6967" s="44"/>
      <c r="H6967" s="169" t="s">
        <v>24843</v>
      </c>
    </row>
    <row r="6968" spans="1:8" x14ac:dyDescent="0.3">
      <c r="A6968" s="5" t="s">
        <v>16571</v>
      </c>
      <c r="B6968" s="44" t="s">
        <v>27949</v>
      </c>
      <c r="C6968" s="45">
        <v>10.8</v>
      </c>
      <c r="D6968" s="45" t="s">
        <v>24841</v>
      </c>
      <c r="E6968" s="45"/>
      <c r="F6968" s="45">
        <v>10.8</v>
      </c>
      <c r="G6968" s="44"/>
      <c r="H6968" s="169" t="s">
        <v>24843</v>
      </c>
    </row>
    <row r="6969" spans="1:8" x14ac:dyDescent="0.3">
      <c r="A6969" s="5" t="s">
        <v>16572</v>
      </c>
      <c r="B6969" s="44" t="s">
        <v>22</v>
      </c>
      <c r="C6969" s="45">
        <v>10.8</v>
      </c>
      <c r="D6969" s="45" t="s">
        <v>24841</v>
      </c>
      <c r="E6969" s="45"/>
      <c r="F6969" s="45">
        <v>10.8</v>
      </c>
      <c r="G6969" s="44"/>
      <c r="H6969" s="169" t="s">
        <v>24843</v>
      </c>
    </row>
    <row r="6970" spans="1:8" x14ac:dyDescent="0.3">
      <c r="A6970" s="5" t="s">
        <v>16577</v>
      </c>
      <c r="B6970" s="44" t="s">
        <v>27952</v>
      </c>
      <c r="C6970" s="45">
        <v>10.8</v>
      </c>
      <c r="D6970" s="45" t="s">
        <v>24841</v>
      </c>
      <c r="E6970" s="45"/>
      <c r="F6970" s="45">
        <v>10.8</v>
      </c>
      <c r="G6970" s="44"/>
      <c r="H6970" s="169" t="s">
        <v>24843</v>
      </c>
    </row>
    <row r="6971" spans="1:8" x14ac:dyDescent="0.3">
      <c r="A6971" s="5" t="s">
        <v>16579</v>
      </c>
      <c r="B6971" s="44" t="s">
        <v>27949</v>
      </c>
      <c r="C6971" s="45">
        <v>10.8</v>
      </c>
      <c r="D6971" s="45" t="s">
        <v>24841</v>
      </c>
      <c r="E6971" s="45"/>
      <c r="F6971" s="45">
        <v>10.8</v>
      </c>
      <c r="G6971" s="44"/>
      <c r="H6971" s="169" t="s">
        <v>24843</v>
      </c>
    </row>
    <row r="6972" spans="1:8" ht="26.4" x14ac:dyDescent="0.3">
      <c r="A6972" s="5" t="s">
        <v>16580</v>
      </c>
      <c r="B6972" s="44" t="s">
        <v>27953</v>
      </c>
      <c r="C6972" s="45">
        <v>10.8</v>
      </c>
      <c r="D6972" s="45" t="s">
        <v>24841</v>
      </c>
      <c r="E6972" s="45"/>
      <c r="F6972" s="45">
        <v>10.8</v>
      </c>
      <c r="G6972" s="44"/>
      <c r="H6972" s="169" t="s">
        <v>24843</v>
      </c>
    </row>
    <row r="6973" spans="1:8" x14ac:dyDescent="0.3">
      <c r="A6973" s="5" t="s">
        <v>16584</v>
      </c>
      <c r="B6973" s="44" t="s">
        <v>27954</v>
      </c>
      <c r="C6973" s="45">
        <v>10.8</v>
      </c>
      <c r="D6973" s="45" t="s">
        <v>24841</v>
      </c>
      <c r="E6973" s="45"/>
      <c r="F6973" s="45">
        <v>10.8</v>
      </c>
      <c r="G6973" s="44"/>
      <c r="H6973" s="169" t="s">
        <v>24843</v>
      </c>
    </row>
    <row r="6974" spans="1:8" x14ac:dyDescent="0.3">
      <c r="A6974" s="5" t="s">
        <v>16586</v>
      </c>
      <c r="B6974" s="44" t="s">
        <v>31</v>
      </c>
      <c r="C6974" s="45">
        <v>10.8</v>
      </c>
      <c r="D6974" s="45" t="s">
        <v>24841</v>
      </c>
      <c r="E6974" s="45"/>
      <c r="F6974" s="45">
        <v>10.8</v>
      </c>
      <c r="G6974" s="44"/>
      <c r="H6974" s="169" t="s">
        <v>24843</v>
      </c>
    </row>
    <row r="6975" spans="1:8" x14ac:dyDescent="0.3">
      <c r="A6975" s="5" t="s">
        <v>16591</v>
      </c>
      <c r="B6975" s="44" t="s">
        <v>27954</v>
      </c>
      <c r="C6975" s="45">
        <v>10.8</v>
      </c>
      <c r="D6975" s="45" t="s">
        <v>24841</v>
      </c>
      <c r="E6975" s="45"/>
      <c r="F6975" s="45">
        <v>10.8</v>
      </c>
      <c r="G6975" s="44"/>
      <c r="H6975" s="169" t="s">
        <v>24843</v>
      </c>
    </row>
    <row r="6976" spans="1:8" x14ac:dyDescent="0.3">
      <c r="A6976" s="5" t="s">
        <v>16592</v>
      </c>
      <c r="B6976" s="44" t="s">
        <v>31</v>
      </c>
      <c r="C6976" s="45">
        <v>10.8</v>
      </c>
      <c r="D6976" s="45" t="s">
        <v>24841</v>
      </c>
      <c r="E6976" s="45"/>
      <c r="F6976" s="45">
        <v>10.8</v>
      </c>
      <c r="G6976" s="44"/>
      <c r="H6976" s="169" t="s">
        <v>24843</v>
      </c>
    </row>
    <row r="6977" spans="1:8" x14ac:dyDescent="0.3">
      <c r="A6977" s="5" t="s">
        <v>16595</v>
      </c>
      <c r="B6977" s="44" t="s">
        <v>31</v>
      </c>
      <c r="C6977" s="45">
        <v>10.8</v>
      </c>
      <c r="D6977" s="45" t="s">
        <v>24841</v>
      </c>
      <c r="E6977" s="45"/>
      <c r="F6977" s="45">
        <v>10.8</v>
      </c>
      <c r="G6977" s="44"/>
      <c r="H6977" s="169" t="s">
        <v>24843</v>
      </c>
    </row>
    <row r="6978" spans="1:8" x14ac:dyDescent="0.3">
      <c r="A6978" s="5" t="s">
        <v>16596</v>
      </c>
      <c r="B6978" s="44" t="s">
        <v>27955</v>
      </c>
      <c r="C6978" s="45">
        <v>10.8</v>
      </c>
      <c r="D6978" s="45" t="s">
        <v>24841</v>
      </c>
      <c r="E6978" s="45"/>
      <c r="F6978" s="45">
        <v>10.8</v>
      </c>
      <c r="G6978" s="44"/>
      <c r="H6978" s="169" t="s">
        <v>24843</v>
      </c>
    </row>
    <row r="6979" spans="1:8" ht="26.4" x14ac:dyDescent="0.3">
      <c r="A6979" s="5" t="s">
        <v>16605</v>
      </c>
      <c r="B6979" s="44" t="s">
        <v>27956</v>
      </c>
      <c r="C6979" s="45">
        <v>0</v>
      </c>
      <c r="D6979" s="45" t="s">
        <v>24841</v>
      </c>
      <c r="E6979" s="45"/>
      <c r="F6979" s="45">
        <v>0</v>
      </c>
      <c r="G6979" s="44"/>
      <c r="H6979" s="169" t="s">
        <v>24843</v>
      </c>
    </row>
    <row r="6980" spans="1:8" x14ac:dyDescent="0.3">
      <c r="A6980" s="5" t="s">
        <v>16607</v>
      </c>
      <c r="B6980" s="44" t="s">
        <v>31</v>
      </c>
      <c r="C6980" s="45">
        <v>10.8</v>
      </c>
      <c r="D6980" s="45" t="s">
        <v>24841</v>
      </c>
      <c r="E6980" s="45"/>
      <c r="F6980" s="45">
        <v>10.8</v>
      </c>
      <c r="G6980" s="44"/>
      <c r="H6980" s="169" t="s">
        <v>24843</v>
      </c>
    </row>
    <row r="6981" spans="1:8" x14ac:dyDescent="0.3">
      <c r="A6981" s="5" t="s">
        <v>16608</v>
      </c>
      <c r="B6981" s="44" t="s">
        <v>31</v>
      </c>
      <c r="C6981" s="45">
        <v>10.8</v>
      </c>
      <c r="D6981" s="45" t="s">
        <v>24841</v>
      </c>
      <c r="E6981" s="45"/>
      <c r="F6981" s="45">
        <v>10.8</v>
      </c>
      <c r="G6981" s="44"/>
      <c r="H6981" s="169" t="s">
        <v>24843</v>
      </c>
    </row>
    <row r="6982" spans="1:8" x14ac:dyDescent="0.3">
      <c r="A6982" s="5" t="s">
        <v>16611</v>
      </c>
      <c r="B6982" s="44" t="s">
        <v>27957</v>
      </c>
      <c r="C6982" s="45">
        <v>10.8</v>
      </c>
      <c r="D6982" s="45" t="s">
        <v>24841</v>
      </c>
      <c r="E6982" s="45"/>
      <c r="F6982" s="45">
        <v>10.8</v>
      </c>
      <c r="G6982" s="44"/>
      <c r="H6982" s="169" t="s">
        <v>24843</v>
      </c>
    </row>
    <row r="6983" spans="1:8" x14ac:dyDescent="0.3">
      <c r="A6983" s="5" t="s">
        <v>16613</v>
      </c>
      <c r="B6983" s="44" t="s">
        <v>27958</v>
      </c>
      <c r="C6983" s="45">
        <v>10.8</v>
      </c>
      <c r="D6983" s="45" t="s">
        <v>24841</v>
      </c>
      <c r="E6983" s="45"/>
      <c r="F6983" s="45">
        <v>10.8</v>
      </c>
      <c r="G6983" s="44"/>
      <c r="H6983" s="169" t="s">
        <v>24843</v>
      </c>
    </row>
    <row r="6984" spans="1:8" x14ac:dyDescent="0.3">
      <c r="A6984" s="5" t="s">
        <v>16615</v>
      </c>
      <c r="B6984" s="44" t="s">
        <v>22</v>
      </c>
      <c r="C6984" s="45">
        <v>10.8</v>
      </c>
      <c r="D6984" s="45" t="s">
        <v>24841</v>
      </c>
      <c r="E6984" s="45"/>
      <c r="F6984" s="45">
        <v>10.8</v>
      </c>
      <c r="G6984" s="44"/>
      <c r="H6984" s="169" t="s">
        <v>24843</v>
      </c>
    </row>
    <row r="6985" spans="1:8" ht="39.6" x14ac:dyDescent="0.3">
      <c r="A6985" s="5" t="s">
        <v>16620</v>
      </c>
      <c r="B6985" s="44" t="s">
        <v>27959</v>
      </c>
      <c r="C6985" s="45">
        <v>10.8</v>
      </c>
      <c r="D6985" s="45" t="s">
        <v>24841</v>
      </c>
      <c r="E6985" s="45"/>
      <c r="F6985" s="45">
        <v>10.8</v>
      </c>
      <c r="G6985" s="44"/>
      <c r="H6985" s="169" t="s">
        <v>24843</v>
      </c>
    </row>
    <row r="6986" spans="1:8" x14ac:dyDescent="0.3">
      <c r="A6986" s="5" t="s">
        <v>16622</v>
      </c>
      <c r="B6986" s="44" t="s">
        <v>27960</v>
      </c>
      <c r="C6986" s="45">
        <v>10.8</v>
      </c>
      <c r="D6986" s="45" t="s">
        <v>24841</v>
      </c>
      <c r="E6986" s="45"/>
      <c r="F6986" s="45">
        <v>10.8</v>
      </c>
      <c r="G6986" s="44"/>
      <c r="H6986" s="169" t="s">
        <v>24843</v>
      </c>
    </row>
    <row r="6987" spans="1:8" x14ac:dyDescent="0.3">
      <c r="A6987" s="5" t="s">
        <v>16624</v>
      </c>
      <c r="B6987" s="44" t="s">
        <v>18</v>
      </c>
      <c r="C6987" s="45">
        <v>10.8</v>
      </c>
      <c r="D6987" s="45" t="s">
        <v>24841</v>
      </c>
      <c r="E6987" s="45"/>
      <c r="F6987" s="45">
        <v>10.8</v>
      </c>
      <c r="G6987" s="44"/>
      <c r="H6987" s="169" t="s">
        <v>24843</v>
      </c>
    </row>
    <row r="6988" spans="1:8" x14ac:dyDescent="0.3">
      <c r="A6988" s="5" t="s">
        <v>16627</v>
      </c>
      <c r="B6988" s="44" t="s">
        <v>27961</v>
      </c>
      <c r="C6988" s="45">
        <v>10.8</v>
      </c>
      <c r="D6988" s="45" t="s">
        <v>24841</v>
      </c>
      <c r="E6988" s="45"/>
      <c r="F6988" s="45">
        <v>10.8</v>
      </c>
      <c r="G6988" s="44"/>
      <c r="H6988" s="169" t="s">
        <v>24843</v>
      </c>
    </row>
    <row r="6989" spans="1:8" ht="26.4" x14ac:dyDescent="0.3">
      <c r="A6989" s="5" t="s">
        <v>16630</v>
      </c>
      <c r="B6989" s="44" t="s">
        <v>27962</v>
      </c>
      <c r="C6989" s="45">
        <v>10.8</v>
      </c>
      <c r="D6989" s="45" t="s">
        <v>24841</v>
      </c>
      <c r="E6989" s="45"/>
      <c r="F6989" s="45">
        <v>10.8</v>
      </c>
      <c r="G6989" s="44"/>
      <c r="H6989" s="169" t="s">
        <v>24843</v>
      </c>
    </row>
    <row r="6990" spans="1:8" x14ac:dyDescent="0.3">
      <c r="A6990" s="5" t="s">
        <v>16632</v>
      </c>
      <c r="B6990" s="44" t="s">
        <v>27963</v>
      </c>
      <c r="C6990" s="45">
        <v>10.8</v>
      </c>
      <c r="D6990" s="45" t="s">
        <v>24841</v>
      </c>
      <c r="E6990" s="45"/>
      <c r="F6990" s="45">
        <v>10.8</v>
      </c>
      <c r="G6990" s="44"/>
      <c r="H6990" s="169" t="s">
        <v>24843</v>
      </c>
    </row>
    <row r="6991" spans="1:8" x14ac:dyDescent="0.3">
      <c r="A6991" s="5" t="s">
        <v>16635</v>
      </c>
      <c r="B6991" s="44" t="s">
        <v>27963</v>
      </c>
      <c r="C6991" s="45">
        <v>10.8</v>
      </c>
      <c r="D6991" s="45" t="s">
        <v>24841</v>
      </c>
      <c r="E6991" s="45"/>
      <c r="F6991" s="45">
        <v>10.8</v>
      </c>
      <c r="G6991" s="44"/>
      <c r="H6991" s="169" t="s">
        <v>24843</v>
      </c>
    </row>
    <row r="6992" spans="1:8" x14ac:dyDescent="0.3">
      <c r="A6992" s="5" t="s">
        <v>16636</v>
      </c>
      <c r="B6992" s="44" t="s">
        <v>31</v>
      </c>
      <c r="C6992" s="45">
        <v>10.8</v>
      </c>
      <c r="D6992" s="45" t="s">
        <v>24841</v>
      </c>
      <c r="E6992" s="45"/>
      <c r="F6992" s="45">
        <v>10.8</v>
      </c>
      <c r="G6992" s="44"/>
      <c r="H6992" s="169" t="s">
        <v>24843</v>
      </c>
    </row>
    <row r="6993" spans="1:8" x14ac:dyDescent="0.3">
      <c r="A6993" s="5" t="s">
        <v>16639</v>
      </c>
      <c r="B6993" s="44" t="s">
        <v>16640</v>
      </c>
      <c r="C6993" s="45">
        <v>10.8</v>
      </c>
      <c r="D6993" s="45" t="s">
        <v>24841</v>
      </c>
      <c r="E6993" s="45"/>
      <c r="F6993" s="45">
        <v>10.8</v>
      </c>
      <c r="G6993" s="44"/>
      <c r="H6993" s="169" t="s">
        <v>24843</v>
      </c>
    </row>
    <row r="6994" spans="1:8" x14ac:dyDescent="0.3">
      <c r="A6994" s="5" t="s">
        <v>16642</v>
      </c>
      <c r="B6994" s="44" t="s">
        <v>27954</v>
      </c>
      <c r="C6994" s="45">
        <v>10.8</v>
      </c>
      <c r="D6994" s="45" t="s">
        <v>24841</v>
      </c>
      <c r="E6994" s="45"/>
      <c r="F6994" s="45">
        <v>10.8</v>
      </c>
      <c r="G6994" s="44"/>
      <c r="H6994" s="169" t="s">
        <v>24843</v>
      </c>
    </row>
    <row r="6995" spans="1:8" x14ac:dyDescent="0.3">
      <c r="A6995" s="5" t="s">
        <v>16643</v>
      </c>
      <c r="B6995" s="44" t="s">
        <v>31</v>
      </c>
      <c r="C6995" s="45">
        <v>10.8</v>
      </c>
      <c r="D6995" s="45" t="s">
        <v>24841</v>
      </c>
      <c r="E6995" s="45"/>
      <c r="F6995" s="45">
        <v>10.8</v>
      </c>
      <c r="G6995" s="44"/>
      <c r="H6995" s="169" t="s">
        <v>24843</v>
      </c>
    </row>
    <row r="6996" spans="1:8" x14ac:dyDescent="0.3">
      <c r="A6996" s="5" t="s">
        <v>16644</v>
      </c>
      <c r="B6996" s="44" t="s">
        <v>27964</v>
      </c>
      <c r="C6996" s="45">
        <v>10.8</v>
      </c>
      <c r="D6996" s="45" t="s">
        <v>24841</v>
      </c>
      <c r="E6996" s="45"/>
      <c r="F6996" s="45">
        <v>10.8</v>
      </c>
      <c r="G6996" s="44"/>
      <c r="H6996" s="169" t="s">
        <v>24843</v>
      </c>
    </row>
    <row r="6997" spans="1:8" x14ac:dyDescent="0.3">
      <c r="A6997" s="5" t="s">
        <v>16647</v>
      </c>
      <c r="B6997" s="44" t="s">
        <v>27957</v>
      </c>
      <c r="C6997" s="45">
        <v>10.8</v>
      </c>
      <c r="D6997" s="45" t="s">
        <v>24841</v>
      </c>
      <c r="E6997" s="45"/>
      <c r="F6997" s="45">
        <v>10.8</v>
      </c>
      <c r="G6997" s="44"/>
      <c r="H6997" s="169" t="s">
        <v>24843</v>
      </c>
    </row>
    <row r="6998" spans="1:8" ht="26.4" x14ac:dyDescent="0.3">
      <c r="A6998" s="5" t="s">
        <v>16649</v>
      </c>
      <c r="B6998" s="44" t="s">
        <v>27965</v>
      </c>
      <c r="C6998" s="45">
        <v>0</v>
      </c>
      <c r="D6998" s="45" t="s">
        <v>24841</v>
      </c>
      <c r="E6998" s="45"/>
      <c r="F6998" s="45">
        <v>0</v>
      </c>
      <c r="G6998" s="44"/>
      <c r="H6998" s="169" t="s">
        <v>24843</v>
      </c>
    </row>
    <row r="6999" spans="1:8" x14ac:dyDescent="0.3">
      <c r="A6999" s="5" t="s">
        <v>16651</v>
      </c>
      <c r="B6999" s="44" t="s">
        <v>31</v>
      </c>
      <c r="C6999" s="45">
        <v>10.8</v>
      </c>
      <c r="D6999" s="45" t="s">
        <v>24841</v>
      </c>
      <c r="E6999" s="45"/>
      <c r="F6999" s="45">
        <v>10.8</v>
      </c>
      <c r="G6999" s="44"/>
      <c r="H6999" s="169" t="s">
        <v>24843</v>
      </c>
    </row>
    <row r="7000" spans="1:8" ht="39.6" x14ac:dyDescent="0.3">
      <c r="A7000" s="5" t="s">
        <v>16654</v>
      </c>
      <c r="B7000" s="44" t="s">
        <v>27966</v>
      </c>
      <c r="C7000" s="45">
        <v>0</v>
      </c>
      <c r="D7000" s="45" t="s">
        <v>24841</v>
      </c>
      <c r="E7000" s="45"/>
      <c r="F7000" s="45">
        <v>0</v>
      </c>
      <c r="G7000" s="44"/>
      <c r="H7000" s="169" t="s">
        <v>24843</v>
      </c>
    </row>
    <row r="7001" spans="1:8" x14ac:dyDescent="0.3">
      <c r="A7001" s="5" t="s">
        <v>16656</v>
      </c>
      <c r="B7001" s="44" t="s">
        <v>31</v>
      </c>
      <c r="C7001" s="45">
        <v>10.8</v>
      </c>
      <c r="D7001" s="45" t="s">
        <v>24841</v>
      </c>
      <c r="E7001" s="45"/>
      <c r="F7001" s="45">
        <v>10.8</v>
      </c>
      <c r="G7001" s="44"/>
      <c r="H7001" s="169" t="s">
        <v>24843</v>
      </c>
    </row>
    <row r="7002" spans="1:8" x14ac:dyDescent="0.3">
      <c r="A7002" s="5" t="s">
        <v>16657</v>
      </c>
      <c r="B7002" s="44" t="s">
        <v>27967</v>
      </c>
      <c r="C7002" s="45">
        <v>10.8</v>
      </c>
      <c r="D7002" s="45" t="s">
        <v>24841</v>
      </c>
      <c r="E7002" s="45"/>
      <c r="F7002" s="45">
        <v>10.8</v>
      </c>
      <c r="G7002" s="44"/>
      <c r="H7002" s="169" t="s">
        <v>24843</v>
      </c>
    </row>
    <row r="7003" spans="1:8" ht="26.4" x14ac:dyDescent="0.3">
      <c r="A7003" s="5" t="s">
        <v>16661</v>
      </c>
      <c r="B7003" s="44" t="s">
        <v>27968</v>
      </c>
      <c r="C7003" s="45">
        <v>10.8</v>
      </c>
      <c r="D7003" s="45" t="s">
        <v>24841</v>
      </c>
      <c r="E7003" s="45"/>
      <c r="F7003" s="45">
        <v>10.8</v>
      </c>
      <c r="G7003" s="44"/>
      <c r="H7003" s="169" t="s">
        <v>24843</v>
      </c>
    </row>
    <row r="7004" spans="1:8" x14ac:dyDescent="0.3">
      <c r="A7004" s="5" t="s">
        <v>16663</v>
      </c>
      <c r="B7004" s="44" t="s">
        <v>27969</v>
      </c>
      <c r="C7004" s="45">
        <v>10.8</v>
      </c>
      <c r="D7004" s="45" t="s">
        <v>24841</v>
      </c>
      <c r="E7004" s="45"/>
      <c r="F7004" s="45">
        <v>10.8</v>
      </c>
      <c r="G7004" s="44"/>
      <c r="H7004" s="169" t="s">
        <v>24843</v>
      </c>
    </row>
    <row r="7005" spans="1:8" x14ac:dyDescent="0.3">
      <c r="A7005" s="5" t="s">
        <v>16668</v>
      </c>
      <c r="B7005" s="44" t="s">
        <v>27963</v>
      </c>
      <c r="C7005" s="45">
        <v>12</v>
      </c>
      <c r="D7005" s="45" t="s">
        <v>24841</v>
      </c>
      <c r="E7005" s="45">
        <v>10.8</v>
      </c>
      <c r="F7005" s="45">
        <v>10.8</v>
      </c>
      <c r="G7005" s="44"/>
      <c r="H7005" s="169" t="s">
        <v>24842</v>
      </c>
    </row>
    <row r="7006" spans="1:8" x14ac:dyDescent="0.3">
      <c r="A7006" s="5" t="s">
        <v>16671</v>
      </c>
      <c r="B7006" s="44" t="s">
        <v>27963</v>
      </c>
      <c r="C7006" s="45">
        <v>10.8</v>
      </c>
      <c r="D7006" s="45" t="s">
        <v>24841</v>
      </c>
      <c r="E7006" s="45"/>
      <c r="F7006" s="45">
        <v>10.8</v>
      </c>
      <c r="G7006" s="44"/>
      <c r="H7006" s="169" t="s">
        <v>24843</v>
      </c>
    </row>
    <row r="7007" spans="1:8" x14ac:dyDescent="0.3">
      <c r="A7007" s="5" t="s">
        <v>16672</v>
      </c>
      <c r="B7007" s="44" t="s">
        <v>31</v>
      </c>
      <c r="C7007" s="45">
        <v>10.8</v>
      </c>
      <c r="D7007" s="45" t="s">
        <v>24841</v>
      </c>
      <c r="E7007" s="45"/>
      <c r="F7007" s="45">
        <v>10.8</v>
      </c>
      <c r="G7007" s="44"/>
      <c r="H7007" s="169" t="s">
        <v>24843</v>
      </c>
    </row>
    <row r="7008" spans="1:8" x14ac:dyDescent="0.3">
      <c r="A7008" s="5" t="s">
        <v>16677</v>
      </c>
      <c r="B7008" s="44" t="s">
        <v>27970</v>
      </c>
      <c r="C7008" s="45">
        <v>10.8</v>
      </c>
      <c r="D7008" s="45" t="s">
        <v>24841</v>
      </c>
      <c r="E7008" s="45"/>
      <c r="F7008" s="45">
        <v>10.8</v>
      </c>
      <c r="G7008" s="44"/>
      <c r="H7008" s="169" t="s">
        <v>24843</v>
      </c>
    </row>
    <row r="7009" spans="1:8" x14ac:dyDescent="0.3">
      <c r="A7009" s="5" t="s">
        <v>16679</v>
      </c>
      <c r="B7009" s="44" t="s">
        <v>140</v>
      </c>
      <c r="C7009" s="45">
        <v>10.8</v>
      </c>
      <c r="D7009" s="45" t="s">
        <v>24841</v>
      </c>
      <c r="E7009" s="45"/>
      <c r="F7009" s="45">
        <v>10.8</v>
      </c>
      <c r="G7009" s="44"/>
      <c r="H7009" s="169" t="s">
        <v>24843</v>
      </c>
    </row>
    <row r="7010" spans="1:8" ht="26.4" x14ac:dyDescent="0.3">
      <c r="A7010" s="5" t="s">
        <v>16680</v>
      </c>
      <c r="B7010" s="44" t="s">
        <v>27971</v>
      </c>
      <c r="C7010" s="45">
        <v>12</v>
      </c>
      <c r="D7010" s="45" t="s">
        <v>24841</v>
      </c>
      <c r="E7010" s="45"/>
      <c r="F7010" s="45">
        <v>12</v>
      </c>
      <c r="G7010" s="44"/>
      <c r="H7010" s="169" t="s">
        <v>27972</v>
      </c>
    </row>
    <row r="7011" spans="1:8" x14ac:dyDescent="0.3">
      <c r="A7011" s="5" t="s">
        <v>16682</v>
      </c>
      <c r="B7011" s="44" t="s">
        <v>27973</v>
      </c>
      <c r="C7011" s="45">
        <v>10.8</v>
      </c>
      <c r="D7011" s="45" t="s">
        <v>24841</v>
      </c>
      <c r="E7011" s="45"/>
      <c r="F7011" s="45">
        <v>10.8</v>
      </c>
      <c r="G7011" s="44"/>
      <c r="H7011" s="169" t="s">
        <v>24843</v>
      </c>
    </row>
    <row r="7012" spans="1:8" x14ac:dyDescent="0.3">
      <c r="A7012" s="5" t="s">
        <v>16685</v>
      </c>
      <c r="B7012" s="44" t="s">
        <v>27974</v>
      </c>
      <c r="C7012" s="45">
        <v>10.8</v>
      </c>
      <c r="D7012" s="45" t="s">
        <v>24841</v>
      </c>
      <c r="E7012" s="45"/>
      <c r="F7012" s="45">
        <v>10.8</v>
      </c>
      <c r="G7012" s="44"/>
      <c r="H7012" s="169" t="s">
        <v>24843</v>
      </c>
    </row>
    <row r="7013" spans="1:8" x14ac:dyDescent="0.3">
      <c r="A7013" s="5" t="s">
        <v>16688</v>
      </c>
      <c r="B7013" s="44" t="s">
        <v>27975</v>
      </c>
      <c r="C7013" s="45">
        <v>10.8</v>
      </c>
      <c r="D7013" s="45" t="s">
        <v>24841</v>
      </c>
      <c r="E7013" s="45"/>
      <c r="F7013" s="45">
        <v>10.8</v>
      </c>
      <c r="G7013" s="44"/>
      <c r="H7013" s="169" t="s">
        <v>24843</v>
      </c>
    </row>
    <row r="7014" spans="1:8" x14ac:dyDescent="0.3">
      <c r="A7014" s="5" t="s">
        <v>16690</v>
      </c>
      <c r="B7014" s="44" t="s">
        <v>140</v>
      </c>
      <c r="C7014" s="45">
        <v>10.8</v>
      </c>
      <c r="D7014" s="45" t="s">
        <v>24841</v>
      </c>
      <c r="E7014" s="45"/>
      <c r="F7014" s="45">
        <v>10.8</v>
      </c>
      <c r="G7014" s="44"/>
      <c r="H7014" s="169" t="s">
        <v>24843</v>
      </c>
    </row>
    <row r="7015" spans="1:8" ht="26.4" x14ac:dyDescent="0.3">
      <c r="A7015" s="5" t="s">
        <v>16693</v>
      </c>
      <c r="B7015" s="44" t="s">
        <v>27976</v>
      </c>
      <c r="C7015" s="45">
        <v>10.8</v>
      </c>
      <c r="D7015" s="45" t="s">
        <v>24841</v>
      </c>
      <c r="E7015" s="45"/>
      <c r="F7015" s="45">
        <v>10.8</v>
      </c>
      <c r="G7015" s="44"/>
      <c r="H7015" s="169" t="s">
        <v>24843</v>
      </c>
    </row>
    <row r="7016" spans="1:8" x14ac:dyDescent="0.3">
      <c r="A7016" s="5" t="s">
        <v>16695</v>
      </c>
      <c r="B7016" s="44" t="s">
        <v>27977</v>
      </c>
      <c r="C7016" s="45">
        <v>12</v>
      </c>
      <c r="D7016" s="45" t="s">
        <v>24841</v>
      </c>
      <c r="E7016" s="45">
        <v>10.8</v>
      </c>
      <c r="F7016" s="45">
        <v>10.8</v>
      </c>
      <c r="G7016" s="44"/>
      <c r="H7016" s="169" t="s">
        <v>24842</v>
      </c>
    </row>
    <row r="7017" spans="1:8" x14ac:dyDescent="0.3">
      <c r="A7017" s="5" t="s">
        <v>16698</v>
      </c>
      <c r="B7017" s="44" t="s">
        <v>27970</v>
      </c>
      <c r="C7017" s="45">
        <v>12</v>
      </c>
      <c r="D7017" s="45" t="s">
        <v>24841</v>
      </c>
      <c r="E7017" s="45">
        <v>10.8</v>
      </c>
      <c r="F7017" s="45">
        <v>10.8</v>
      </c>
      <c r="G7017" s="44"/>
      <c r="H7017" s="169" t="s">
        <v>24842</v>
      </c>
    </row>
    <row r="7018" spans="1:8" x14ac:dyDescent="0.3">
      <c r="A7018" s="5" t="s">
        <v>16699</v>
      </c>
      <c r="B7018" s="44" t="s">
        <v>140</v>
      </c>
      <c r="C7018" s="45">
        <v>12</v>
      </c>
      <c r="D7018" s="45" t="s">
        <v>24841</v>
      </c>
      <c r="E7018" s="45">
        <v>10.8</v>
      </c>
      <c r="F7018" s="45">
        <v>10.8</v>
      </c>
      <c r="G7018" s="44"/>
      <c r="H7018" s="169" t="s">
        <v>24842</v>
      </c>
    </row>
    <row r="7019" spans="1:8" ht="26.4" x14ac:dyDescent="0.3">
      <c r="A7019" s="5" t="s">
        <v>16702</v>
      </c>
      <c r="B7019" s="44" t="s">
        <v>27978</v>
      </c>
      <c r="C7019" s="45">
        <v>10.8</v>
      </c>
      <c r="D7019" s="45" t="s">
        <v>24841</v>
      </c>
      <c r="E7019" s="45"/>
      <c r="F7019" s="45">
        <v>10.8</v>
      </c>
      <c r="G7019" s="44"/>
      <c r="H7019" s="169" t="s">
        <v>24843</v>
      </c>
    </row>
    <row r="7020" spans="1:8" x14ac:dyDescent="0.3">
      <c r="A7020" s="5" t="s">
        <v>16706</v>
      </c>
      <c r="B7020" s="44" t="s">
        <v>27979</v>
      </c>
      <c r="C7020" s="45">
        <v>10.8</v>
      </c>
      <c r="D7020" s="45" t="s">
        <v>24841</v>
      </c>
      <c r="E7020" s="45"/>
      <c r="F7020" s="45">
        <v>10.8</v>
      </c>
      <c r="G7020" s="44"/>
      <c r="H7020" s="169" t="s">
        <v>24843</v>
      </c>
    </row>
    <row r="7021" spans="1:8" x14ac:dyDescent="0.3">
      <c r="A7021" s="5" t="s">
        <v>16708</v>
      </c>
      <c r="B7021" s="44" t="s">
        <v>27980</v>
      </c>
      <c r="C7021" s="45">
        <v>10.8</v>
      </c>
      <c r="D7021" s="45" t="s">
        <v>24841</v>
      </c>
      <c r="E7021" s="45"/>
      <c r="F7021" s="45">
        <v>10.8</v>
      </c>
      <c r="G7021" s="44"/>
      <c r="H7021" s="169" t="s">
        <v>24843</v>
      </c>
    </row>
    <row r="7022" spans="1:8" x14ac:dyDescent="0.3">
      <c r="A7022" s="5" t="s">
        <v>16712</v>
      </c>
      <c r="B7022" s="44" t="s">
        <v>27981</v>
      </c>
      <c r="C7022" s="45">
        <v>10.8</v>
      </c>
      <c r="D7022" s="45" t="s">
        <v>24841</v>
      </c>
      <c r="E7022" s="45"/>
      <c r="F7022" s="45">
        <v>10.8</v>
      </c>
      <c r="G7022" s="44"/>
      <c r="H7022" s="169" t="s">
        <v>24843</v>
      </c>
    </row>
    <row r="7023" spans="1:8" x14ac:dyDescent="0.3">
      <c r="A7023" s="5" t="s">
        <v>16714</v>
      </c>
      <c r="B7023" s="44" t="s">
        <v>27982</v>
      </c>
      <c r="C7023" s="45">
        <v>10.8</v>
      </c>
      <c r="D7023" s="45" t="s">
        <v>24841</v>
      </c>
      <c r="E7023" s="45"/>
      <c r="F7023" s="45">
        <v>10.8</v>
      </c>
      <c r="G7023" s="44"/>
      <c r="H7023" s="169" t="s">
        <v>24843</v>
      </c>
    </row>
    <row r="7024" spans="1:8" x14ac:dyDescent="0.3">
      <c r="A7024" s="5" t="s">
        <v>16716</v>
      </c>
      <c r="B7024" s="44" t="s">
        <v>27983</v>
      </c>
      <c r="C7024" s="45">
        <v>10.8</v>
      </c>
      <c r="D7024" s="45" t="s">
        <v>24841</v>
      </c>
      <c r="E7024" s="45"/>
      <c r="F7024" s="45">
        <v>10.8</v>
      </c>
      <c r="G7024" s="44"/>
      <c r="H7024" s="169" t="s">
        <v>24843</v>
      </c>
    </row>
    <row r="7025" spans="1:8" x14ac:dyDescent="0.3">
      <c r="A7025" s="5" t="s">
        <v>16720</v>
      </c>
      <c r="B7025" s="44" t="s">
        <v>27984</v>
      </c>
      <c r="C7025" s="45">
        <v>10.8</v>
      </c>
      <c r="D7025" s="45" t="s">
        <v>24841</v>
      </c>
      <c r="E7025" s="45"/>
      <c r="F7025" s="45">
        <v>10.8</v>
      </c>
      <c r="G7025" s="44"/>
      <c r="H7025" s="169" t="s">
        <v>24843</v>
      </c>
    </row>
    <row r="7026" spans="1:8" x14ac:dyDescent="0.3">
      <c r="A7026" s="5" t="s">
        <v>16722</v>
      </c>
      <c r="B7026" s="44" t="s">
        <v>31</v>
      </c>
      <c r="C7026" s="45">
        <v>10.8</v>
      </c>
      <c r="D7026" s="45" t="s">
        <v>24841</v>
      </c>
      <c r="E7026" s="45"/>
      <c r="F7026" s="45">
        <v>10.8</v>
      </c>
      <c r="G7026" s="44"/>
      <c r="H7026" s="169" t="s">
        <v>24843</v>
      </c>
    </row>
    <row r="7027" spans="1:8" ht="26.4" x14ac:dyDescent="0.3">
      <c r="A7027" s="5" t="s">
        <v>16723</v>
      </c>
      <c r="B7027" s="44" t="s">
        <v>27985</v>
      </c>
      <c r="C7027" s="45">
        <v>10.8</v>
      </c>
      <c r="D7027" s="45" t="s">
        <v>24841</v>
      </c>
      <c r="E7027" s="45"/>
      <c r="F7027" s="45">
        <v>10.8</v>
      </c>
      <c r="G7027" s="44"/>
      <c r="H7027" s="169" t="s">
        <v>24843</v>
      </c>
    </row>
    <row r="7028" spans="1:8" x14ac:dyDescent="0.3">
      <c r="A7028" s="5" t="s">
        <v>16729</v>
      </c>
      <c r="B7028" s="44" t="s">
        <v>27986</v>
      </c>
      <c r="C7028" s="45">
        <v>12</v>
      </c>
      <c r="D7028" s="45" t="s">
        <v>24841</v>
      </c>
      <c r="E7028" s="45">
        <v>10.8</v>
      </c>
      <c r="F7028" s="45">
        <v>10.8</v>
      </c>
      <c r="G7028" s="44"/>
      <c r="H7028" s="169" t="s">
        <v>24842</v>
      </c>
    </row>
    <row r="7029" spans="1:8" x14ac:dyDescent="0.3">
      <c r="A7029" s="5" t="s">
        <v>16731</v>
      </c>
      <c r="B7029" s="44" t="s">
        <v>31</v>
      </c>
      <c r="C7029" s="45">
        <v>12</v>
      </c>
      <c r="D7029" s="45" t="s">
        <v>24841</v>
      </c>
      <c r="E7029" s="45">
        <v>10.8</v>
      </c>
      <c r="F7029" s="45">
        <v>10.8</v>
      </c>
      <c r="G7029" s="44"/>
      <c r="H7029" s="169" t="s">
        <v>24842</v>
      </c>
    </row>
    <row r="7030" spans="1:8" x14ac:dyDescent="0.3">
      <c r="A7030" s="5" t="s">
        <v>16733</v>
      </c>
      <c r="B7030" s="44" t="s">
        <v>27986</v>
      </c>
      <c r="C7030" s="45">
        <v>12</v>
      </c>
      <c r="D7030" s="45" t="s">
        <v>24841</v>
      </c>
      <c r="E7030" s="45">
        <v>10.8</v>
      </c>
      <c r="F7030" s="45">
        <v>10.8</v>
      </c>
      <c r="G7030" s="44"/>
      <c r="H7030" s="169" t="s">
        <v>24842</v>
      </c>
    </row>
    <row r="7031" spans="1:8" x14ac:dyDescent="0.3">
      <c r="A7031" s="5" t="s">
        <v>16734</v>
      </c>
      <c r="B7031" s="44" t="s">
        <v>31</v>
      </c>
      <c r="C7031" s="45">
        <v>12</v>
      </c>
      <c r="D7031" s="45" t="s">
        <v>24841</v>
      </c>
      <c r="E7031" s="45">
        <v>10.8</v>
      </c>
      <c r="F7031" s="45">
        <v>10.8</v>
      </c>
      <c r="G7031" s="44"/>
      <c r="H7031" s="169" t="s">
        <v>24842</v>
      </c>
    </row>
    <row r="7032" spans="1:8" x14ac:dyDescent="0.3">
      <c r="A7032" s="5" t="s">
        <v>16736</v>
      </c>
      <c r="B7032" s="44" t="s">
        <v>27987</v>
      </c>
      <c r="C7032" s="45">
        <v>12</v>
      </c>
      <c r="D7032" s="45" t="s">
        <v>24841</v>
      </c>
      <c r="E7032" s="45">
        <v>10.8</v>
      </c>
      <c r="F7032" s="45">
        <v>10.8</v>
      </c>
      <c r="G7032" s="44"/>
      <c r="H7032" s="169" t="s">
        <v>24842</v>
      </c>
    </row>
    <row r="7033" spans="1:8" x14ac:dyDescent="0.3">
      <c r="A7033" s="5" t="s">
        <v>16738</v>
      </c>
      <c r="B7033" s="44" t="s">
        <v>18</v>
      </c>
      <c r="C7033" s="45">
        <v>12</v>
      </c>
      <c r="D7033" s="45" t="s">
        <v>24841</v>
      </c>
      <c r="E7033" s="45">
        <v>10.8</v>
      </c>
      <c r="F7033" s="45">
        <v>10.8</v>
      </c>
      <c r="G7033" s="44"/>
      <c r="H7033" s="169" t="s">
        <v>24842</v>
      </c>
    </row>
    <row r="7034" spans="1:8" ht="66" x14ac:dyDescent="0.3">
      <c r="A7034" s="5" t="s">
        <v>16744</v>
      </c>
      <c r="B7034" s="44" t="s">
        <v>27988</v>
      </c>
      <c r="C7034" s="45">
        <v>0</v>
      </c>
      <c r="D7034" s="45" t="s">
        <v>24841</v>
      </c>
      <c r="E7034" s="45"/>
      <c r="F7034" s="45">
        <v>0</v>
      </c>
      <c r="G7034" s="44"/>
      <c r="H7034" s="169" t="s">
        <v>24843</v>
      </c>
    </row>
    <row r="7035" spans="1:8" x14ac:dyDescent="0.3">
      <c r="A7035" s="5" t="s">
        <v>16746</v>
      </c>
      <c r="B7035" s="44" t="s">
        <v>31</v>
      </c>
      <c r="C7035" s="45">
        <v>12</v>
      </c>
      <c r="D7035" s="45" t="s">
        <v>24841</v>
      </c>
      <c r="E7035" s="45">
        <v>10.8</v>
      </c>
      <c r="F7035" s="45">
        <v>10.8</v>
      </c>
      <c r="G7035" s="44"/>
      <c r="H7035" s="169" t="s">
        <v>24842</v>
      </c>
    </row>
    <row r="7036" spans="1:8" x14ac:dyDescent="0.3">
      <c r="A7036" s="5" t="s">
        <v>16747</v>
      </c>
      <c r="B7036" s="44" t="s">
        <v>31</v>
      </c>
      <c r="C7036" s="45">
        <v>12</v>
      </c>
      <c r="D7036" s="45" t="s">
        <v>24841</v>
      </c>
      <c r="E7036" s="45">
        <v>10.8</v>
      </c>
      <c r="F7036" s="45">
        <v>10.8</v>
      </c>
      <c r="G7036" s="44"/>
      <c r="H7036" s="169" t="s">
        <v>24842</v>
      </c>
    </row>
    <row r="7037" spans="1:8" x14ac:dyDescent="0.3">
      <c r="A7037" s="5" t="s">
        <v>16750</v>
      </c>
      <c r="B7037" s="44" t="s">
        <v>27963</v>
      </c>
      <c r="C7037" s="45">
        <v>12</v>
      </c>
      <c r="D7037" s="45" t="s">
        <v>24841</v>
      </c>
      <c r="E7037" s="45">
        <v>10.8</v>
      </c>
      <c r="F7037" s="45">
        <v>10.8</v>
      </c>
      <c r="G7037" s="44"/>
      <c r="H7037" s="169" t="s">
        <v>24842</v>
      </c>
    </row>
    <row r="7038" spans="1:8" x14ac:dyDescent="0.3">
      <c r="A7038" s="5" t="s">
        <v>16751</v>
      </c>
      <c r="B7038" s="44" t="s">
        <v>31</v>
      </c>
      <c r="C7038" s="45">
        <v>12</v>
      </c>
      <c r="D7038" s="45" t="s">
        <v>24841</v>
      </c>
      <c r="E7038" s="45">
        <v>10.8</v>
      </c>
      <c r="F7038" s="45">
        <v>10.8</v>
      </c>
      <c r="G7038" s="44"/>
      <c r="H7038" s="169" t="s">
        <v>24842</v>
      </c>
    </row>
    <row r="7039" spans="1:8" x14ac:dyDescent="0.3">
      <c r="A7039" s="5" t="s">
        <v>16754</v>
      </c>
      <c r="B7039" s="44" t="s">
        <v>27963</v>
      </c>
      <c r="C7039" s="45">
        <v>10.8</v>
      </c>
      <c r="D7039" s="45" t="s">
        <v>24841</v>
      </c>
      <c r="E7039" s="45"/>
      <c r="F7039" s="45">
        <v>10.8</v>
      </c>
      <c r="G7039" s="44"/>
      <c r="H7039" s="169" t="s">
        <v>24843</v>
      </c>
    </row>
    <row r="7040" spans="1:8" x14ac:dyDescent="0.3">
      <c r="A7040" s="5" t="s">
        <v>16755</v>
      </c>
      <c r="B7040" s="44" t="s">
        <v>31</v>
      </c>
      <c r="C7040" s="45">
        <v>10.8</v>
      </c>
      <c r="D7040" s="45" t="s">
        <v>24841</v>
      </c>
      <c r="E7040" s="45"/>
      <c r="F7040" s="45">
        <v>10.8</v>
      </c>
      <c r="G7040" s="44"/>
      <c r="H7040" s="169" t="s">
        <v>24843</v>
      </c>
    </row>
    <row r="7041" spans="1:8" x14ac:dyDescent="0.3">
      <c r="A7041" s="5" t="s">
        <v>16756</v>
      </c>
      <c r="B7041" s="44" t="s">
        <v>22</v>
      </c>
      <c r="C7041" s="45">
        <v>12</v>
      </c>
      <c r="D7041" s="45" t="s">
        <v>24841</v>
      </c>
      <c r="E7041" s="45">
        <v>10.8</v>
      </c>
      <c r="F7041" s="45">
        <v>10.8</v>
      </c>
      <c r="G7041" s="44"/>
      <c r="H7041" s="169" t="s">
        <v>24842</v>
      </c>
    </row>
    <row r="7042" spans="1:8" x14ac:dyDescent="0.3">
      <c r="A7042" s="5" t="s">
        <v>16759</v>
      </c>
      <c r="B7042" s="44" t="s">
        <v>27989</v>
      </c>
      <c r="C7042" s="45">
        <v>7.2</v>
      </c>
      <c r="D7042" s="45" t="s">
        <v>24841</v>
      </c>
      <c r="E7042" s="45"/>
      <c r="F7042" s="45">
        <v>7.2</v>
      </c>
      <c r="G7042" s="44"/>
      <c r="H7042" s="169" t="s">
        <v>24843</v>
      </c>
    </row>
    <row r="7043" spans="1:8" x14ac:dyDescent="0.3">
      <c r="A7043" s="5" t="s">
        <v>16762</v>
      </c>
      <c r="B7043" s="44" t="s">
        <v>27974</v>
      </c>
      <c r="C7043" s="45">
        <v>7.2</v>
      </c>
      <c r="D7043" s="45" t="s">
        <v>24841</v>
      </c>
      <c r="E7043" s="45"/>
      <c r="F7043" s="45">
        <v>7.2</v>
      </c>
      <c r="G7043" s="44"/>
      <c r="H7043" s="169" t="s">
        <v>24843</v>
      </c>
    </row>
    <row r="7044" spans="1:8" x14ac:dyDescent="0.3">
      <c r="A7044" s="5" t="s">
        <v>16763</v>
      </c>
      <c r="B7044" s="44" t="s">
        <v>18</v>
      </c>
      <c r="C7044" s="45">
        <v>7.2</v>
      </c>
      <c r="D7044" s="45" t="s">
        <v>24841</v>
      </c>
      <c r="E7044" s="45"/>
      <c r="F7044" s="45">
        <v>7.2</v>
      </c>
      <c r="G7044" s="44"/>
      <c r="H7044" s="169" t="s">
        <v>24843</v>
      </c>
    </row>
    <row r="7045" spans="1:8" x14ac:dyDescent="0.3">
      <c r="A7045" s="5" t="s">
        <v>16768</v>
      </c>
      <c r="B7045" s="44" t="s">
        <v>27944</v>
      </c>
      <c r="C7045" s="45">
        <v>12.6</v>
      </c>
      <c r="D7045" s="45" t="s">
        <v>24841</v>
      </c>
      <c r="E7045" s="45"/>
      <c r="F7045" s="45">
        <v>12.6</v>
      </c>
      <c r="G7045" s="44"/>
      <c r="H7045" s="169" t="s">
        <v>24843</v>
      </c>
    </row>
    <row r="7046" spans="1:8" ht="26.4" x14ac:dyDescent="0.3">
      <c r="A7046" s="5" t="s">
        <v>16769</v>
      </c>
      <c r="B7046" s="44" t="s">
        <v>27945</v>
      </c>
      <c r="C7046" s="45">
        <v>12.6</v>
      </c>
      <c r="D7046" s="45" t="s">
        <v>24841</v>
      </c>
      <c r="E7046" s="45"/>
      <c r="F7046" s="45">
        <v>12.6</v>
      </c>
      <c r="G7046" s="44"/>
      <c r="H7046" s="169" t="s">
        <v>24843</v>
      </c>
    </row>
    <row r="7047" spans="1:8" x14ac:dyDescent="0.3">
      <c r="A7047" s="5" t="s">
        <v>16770</v>
      </c>
      <c r="B7047" s="44" t="s">
        <v>27946</v>
      </c>
      <c r="C7047" s="45">
        <v>12.6</v>
      </c>
      <c r="D7047" s="45" t="s">
        <v>24841</v>
      </c>
      <c r="E7047" s="45"/>
      <c r="F7047" s="45">
        <v>12.6</v>
      </c>
      <c r="G7047" s="44"/>
      <c r="H7047" s="169" t="s">
        <v>24843</v>
      </c>
    </row>
    <row r="7048" spans="1:8" x14ac:dyDescent="0.3">
      <c r="A7048" s="5" t="s">
        <v>16771</v>
      </c>
      <c r="B7048" s="44" t="s">
        <v>27947</v>
      </c>
      <c r="C7048" s="45">
        <v>12.6</v>
      </c>
      <c r="D7048" s="45" t="s">
        <v>24841</v>
      </c>
      <c r="E7048" s="45"/>
      <c r="F7048" s="45">
        <v>12.6</v>
      </c>
      <c r="G7048" s="44"/>
      <c r="H7048" s="169" t="s">
        <v>24843</v>
      </c>
    </row>
    <row r="7049" spans="1:8" x14ac:dyDescent="0.3">
      <c r="A7049" s="5" t="s">
        <v>16774</v>
      </c>
      <c r="B7049" s="44" t="s">
        <v>27944</v>
      </c>
      <c r="C7049" s="45">
        <v>12.6</v>
      </c>
      <c r="D7049" s="45" t="s">
        <v>24841</v>
      </c>
      <c r="E7049" s="45"/>
      <c r="F7049" s="45">
        <v>12.6</v>
      </c>
      <c r="G7049" s="44"/>
      <c r="H7049" s="169" t="s">
        <v>24843</v>
      </c>
    </row>
    <row r="7050" spans="1:8" ht="26.4" x14ac:dyDescent="0.3">
      <c r="A7050" s="5" t="s">
        <v>16775</v>
      </c>
      <c r="B7050" s="44" t="s">
        <v>27945</v>
      </c>
      <c r="C7050" s="45">
        <v>12.6</v>
      </c>
      <c r="D7050" s="45" t="s">
        <v>24841</v>
      </c>
      <c r="E7050" s="45"/>
      <c r="F7050" s="45">
        <v>12.6</v>
      </c>
      <c r="G7050" s="44"/>
      <c r="H7050" s="169" t="s">
        <v>24843</v>
      </c>
    </row>
    <row r="7051" spans="1:8" x14ac:dyDescent="0.3">
      <c r="A7051" s="5" t="s">
        <v>16776</v>
      </c>
      <c r="B7051" s="44" t="s">
        <v>27946</v>
      </c>
      <c r="C7051" s="45">
        <v>12.6</v>
      </c>
      <c r="D7051" s="45" t="s">
        <v>24841</v>
      </c>
      <c r="E7051" s="45"/>
      <c r="F7051" s="45">
        <v>12.6</v>
      </c>
      <c r="G7051" s="44"/>
      <c r="H7051" s="169" t="s">
        <v>24843</v>
      </c>
    </row>
    <row r="7052" spans="1:8" x14ac:dyDescent="0.3">
      <c r="A7052" s="5" t="s">
        <v>16777</v>
      </c>
      <c r="B7052" s="44" t="s">
        <v>27947</v>
      </c>
      <c r="C7052" s="45">
        <v>12.6</v>
      </c>
      <c r="D7052" s="45" t="s">
        <v>24841</v>
      </c>
      <c r="E7052" s="45"/>
      <c r="F7052" s="45">
        <v>12.6</v>
      </c>
      <c r="G7052" s="44"/>
      <c r="H7052" s="169" t="s">
        <v>24843</v>
      </c>
    </row>
    <row r="7053" spans="1:8" x14ac:dyDescent="0.3">
      <c r="A7053" s="5" t="s">
        <v>16779</v>
      </c>
      <c r="B7053" s="44" t="s">
        <v>27940</v>
      </c>
      <c r="C7053" s="45">
        <v>12.6</v>
      </c>
      <c r="D7053" s="45" t="s">
        <v>24841</v>
      </c>
      <c r="E7053" s="45"/>
      <c r="F7053" s="45">
        <v>12.6</v>
      </c>
      <c r="G7053" s="44"/>
      <c r="H7053" s="169" t="s">
        <v>24843</v>
      </c>
    </row>
    <row r="7054" spans="1:8" x14ac:dyDescent="0.3">
      <c r="A7054" s="5" t="s">
        <v>16780</v>
      </c>
      <c r="B7054" s="44" t="s">
        <v>27946</v>
      </c>
      <c r="C7054" s="45">
        <v>12.6</v>
      </c>
      <c r="D7054" s="45" t="s">
        <v>24841</v>
      </c>
      <c r="E7054" s="45"/>
      <c r="F7054" s="45">
        <v>12.6</v>
      </c>
      <c r="G7054" s="44"/>
      <c r="H7054" s="169" t="s">
        <v>24843</v>
      </c>
    </row>
    <row r="7055" spans="1:8" x14ac:dyDescent="0.3">
      <c r="A7055" s="5" t="s">
        <v>16781</v>
      </c>
      <c r="B7055" s="44" t="s">
        <v>27950</v>
      </c>
      <c r="C7055" s="45">
        <v>12.6</v>
      </c>
      <c r="D7055" s="45" t="s">
        <v>24841</v>
      </c>
      <c r="E7055" s="45"/>
      <c r="F7055" s="45">
        <v>12.6</v>
      </c>
      <c r="G7055" s="44"/>
      <c r="H7055" s="169" t="s">
        <v>24843</v>
      </c>
    </row>
    <row r="7056" spans="1:8" ht="26.4" x14ac:dyDescent="0.3">
      <c r="A7056" s="5" t="s">
        <v>16782</v>
      </c>
      <c r="B7056" s="44" t="s">
        <v>27951</v>
      </c>
      <c r="C7056" s="45">
        <v>12.6</v>
      </c>
      <c r="D7056" s="45" t="s">
        <v>24841</v>
      </c>
      <c r="E7056" s="45"/>
      <c r="F7056" s="45">
        <v>12.6</v>
      </c>
      <c r="G7056" s="44"/>
      <c r="H7056" s="169" t="s">
        <v>24843</v>
      </c>
    </row>
    <row r="7057" spans="1:8" x14ac:dyDescent="0.3">
      <c r="A7057" s="5" t="s">
        <v>16783</v>
      </c>
      <c r="B7057" s="44" t="s">
        <v>27949</v>
      </c>
      <c r="C7057" s="45">
        <v>12.6</v>
      </c>
      <c r="D7057" s="45" t="s">
        <v>24841</v>
      </c>
      <c r="E7057" s="45"/>
      <c r="F7057" s="45">
        <v>12.6</v>
      </c>
      <c r="G7057" s="44"/>
      <c r="H7057" s="169" t="s">
        <v>24843</v>
      </c>
    </row>
    <row r="7058" spans="1:8" ht="26.4" x14ac:dyDescent="0.3">
      <c r="A7058" s="5" t="s">
        <v>16785</v>
      </c>
      <c r="B7058" s="44" t="s">
        <v>27990</v>
      </c>
      <c r="C7058" s="45">
        <v>0</v>
      </c>
      <c r="D7058" s="45" t="s">
        <v>24841</v>
      </c>
      <c r="E7058" s="45"/>
      <c r="F7058" s="45">
        <v>0</v>
      </c>
      <c r="G7058" s="44"/>
      <c r="H7058" s="169" t="s">
        <v>24843</v>
      </c>
    </row>
    <row r="7059" spans="1:8" x14ac:dyDescent="0.3">
      <c r="A7059" s="5" t="s">
        <v>16787</v>
      </c>
      <c r="B7059" s="44" t="s">
        <v>31</v>
      </c>
      <c r="C7059" s="45">
        <v>12.6</v>
      </c>
      <c r="D7059" s="45" t="s">
        <v>24841</v>
      </c>
      <c r="E7059" s="45"/>
      <c r="F7059" s="45">
        <v>12.6</v>
      </c>
      <c r="G7059" s="44"/>
      <c r="H7059" s="169" t="s">
        <v>24843</v>
      </c>
    </row>
    <row r="7060" spans="1:8" x14ac:dyDescent="0.3">
      <c r="A7060" s="5" t="s">
        <v>16791</v>
      </c>
      <c r="B7060" s="44" t="s">
        <v>27940</v>
      </c>
      <c r="C7060" s="45">
        <v>12.6</v>
      </c>
      <c r="D7060" s="45" t="s">
        <v>24841</v>
      </c>
      <c r="E7060" s="45"/>
      <c r="F7060" s="45">
        <v>12.6</v>
      </c>
      <c r="G7060" s="44"/>
      <c r="H7060" s="169" t="s">
        <v>24843</v>
      </c>
    </row>
    <row r="7061" spans="1:8" x14ac:dyDescent="0.3">
      <c r="A7061" s="5" t="s">
        <v>16794</v>
      </c>
      <c r="B7061" s="44" t="s">
        <v>27991</v>
      </c>
      <c r="C7061" s="45">
        <v>12.6</v>
      </c>
      <c r="D7061" s="45" t="s">
        <v>24841</v>
      </c>
      <c r="E7061" s="45"/>
      <c r="F7061" s="45">
        <v>12.6</v>
      </c>
      <c r="G7061" s="44"/>
      <c r="H7061" s="169" t="s">
        <v>24843</v>
      </c>
    </row>
    <row r="7062" spans="1:8" x14ac:dyDescent="0.3">
      <c r="A7062" s="5" t="s">
        <v>16796</v>
      </c>
      <c r="B7062" s="44" t="s">
        <v>27992</v>
      </c>
      <c r="C7062" s="45">
        <v>12.6</v>
      </c>
      <c r="D7062" s="45" t="s">
        <v>24841</v>
      </c>
      <c r="E7062" s="45"/>
      <c r="F7062" s="45">
        <v>12.6</v>
      </c>
      <c r="G7062" s="44"/>
      <c r="H7062" s="169" t="s">
        <v>24843</v>
      </c>
    </row>
    <row r="7063" spans="1:8" x14ac:dyDescent="0.3">
      <c r="A7063" s="5" t="s">
        <v>16798</v>
      </c>
      <c r="B7063" s="44" t="s">
        <v>31</v>
      </c>
      <c r="C7063" s="45">
        <v>12.6</v>
      </c>
      <c r="D7063" s="45" t="s">
        <v>24841</v>
      </c>
      <c r="E7063" s="45"/>
      <c r="F7063" s="45">
        <v>12.6</v>
      </c>
      <c r="G7063" s="44"/>
      <c r="H7063" s="169" t="s">
        <v>24843</v>
      </c>
    </row>
    <row r="7064" spans="1:8" ht="26.4" x14ac:dyDescent="0.3">
      <c r="A7064" s="5" t="s">
        <v>16801</v>
      </c>
      <c r="B7064" s="44" t="s">
        <v>27993</v>
      </c>
      <c r="C7064" s="45">
        <v>0</v>
      </c>
      <c r="D7064" s="45" t="s">
        <v>24841</v>
      </c>
      <c r="E7064" s="45"/>
      <c r="F7064" s="45">
        <v>0</v>
      </c>
      <c r="G7064" s="44"/>
      <c r="H7064" s="169" t="s">
        <v>24843</v>
      </c>
    </row>
    <row r="7065" spans="1:8" x14ac:dyDescent="0.3">
      <c r="A7065" s="5" t="s">
        <v>16803</v>
      </c>
      <c r="B7065" s="44" t="s">
        <v>31</v>
      </c>
      <c r="C7065" s="45">
        <v>12.6</v>
      </c>
      <c r="D7065" s="45" t="s">
        <v>24841</v>
      </c>
      <c r="E7065" s="45"/>
      <c r="F7065" s="45">
        <v>12.6</v>
      </c>
      <c r="G7065" s="44"/>
      <c r="H7065" s="169" t="s">
        <v>24843</v>
      </c>
    </row>
    <row r="7066" spans="1:8" x14ac:dyDescent="0.3">
      <c r="A7066" s="5" t="s">
        <v>16804</v>
      </c>
      <c r="B7066" s="44" t="s">
        <v>22</v>
      </c>
      <c r="C7066" s="45">
        <v>12.6</v>
      </c>
      <c r="D7066" s="45" t="s">
        <v>24841</v>
      </c>
      <c r="E7066" s="45"/>
      <c r="F7066" s="45">
        <v>12.6</v>
      </c>
      <c r="G7066" s="44"/>
      <c r="H7066" s="169" t="s">
        <v>24843</v>
      </c>
    </row>
    <row r="7067" spans="1:8" x14ac:dyDescent="0.3">
      <c r="A7067" s="5" t="s">
        <v>16805</v>
      </c>
      <c r="B7067" s="44" t="s">
        <v>27994</v>
      </c>
      <c r="C7067" s="45">
        <v>12.6</v>
      </c>
      <c r="D7067" s="45" t="s">
        <v>24841</v>
      </c>
      <c r="E7067" s="45"/>
      <c r="F7067" s="45">
        <v>12.6</v>
      </c>
      <c r="G7067" s="44"/>
      <c r="H7067" s="169" t="s">
        <v>24843</v>
      </c>
    </row>
    <row r="7068" spans="1:8" x14ac:dyDescent="0.3">
      <c r="A7068" s="5" t="s">
        <v>16811</v>
      </c>
      <c r="B7068" s="44" t="s">
        <v>27995</v>
      </c>
      <c r="C7068" s="45">
        <v>12.6</v>
      </c>
      <c r="D7068" s="45" t="s">
        <v>24841</v>
      </c>
      <c r="E7068" s="45"/>
      <c r="F7068" s="45">
        <v>12.6</v>
      </c>
      <c r="G7068" s="44"/>
      <c r="H7068" s="169" t="s">
        <v>24843</v>
      </c>
    </row>
    <row r="7069" spans="1:8" x14ac:dyDescent="0.3">
      <c r="A7069" s="5" t="s">
        <v>16814</v>
      </c>
      <c r="B7069" s="44" t="s">
        <v>27996</v>
      </c>
      <c r="C7069" s="45">
        <v>12.6</v>
      </c>
      <c r="D7069" s="45" t="s">
        <v>24841</v>
      </c>
      <c r="E7069" s="45"/>
      <c r="F7069" s="45">
        <v>12.6</v>
      </c>
      <c r="G7069" s="44"/>
      <c r="H7069" s="169" t="s">
        <v>24843</v>
      </c>
    </row>
    <row r="7070" spans="1:8" x14ac:dyDescent="0.3">
      <c r="A7070" s="5" t="s">
        <v>16816</v>
      </c>
      <c r="B7070" s="44" t="s">
        <v>140</v>
      </c>
      <c r="C7070" s="45">
        <v>12.6</v>
      </c>
      <c r="D7070" s="45" t="s">
        <v>24841</v>
      </c>
      <c r="E7070" s="45"/>
      <c r="F7070" s="45">
        <v>12.6</v>
      </c>
      <c r="G7070" s="44"/>
      <c r="H7070" s="169" t="s">
        <v>24843</v>
      </c>
    </row>
    <row r="7071" spans="1:8" x14ac:dyDescent="0.3">
      <c r="A7071" s="5" t="s">
        <v>16819</v>
      </c>
      <c r="B7071" s="44" t="s">
        <v>27997</v>
      </c>
      <c r="C7071" s="45">
        <v>12.6</v>
      </c>
      <c r="D7071" s="45" t="s">
        <v>24841</v>
      </c>
      <c r="E7071" s="45"/>
      <c r="F7071" s="45">
        <v>12.6</v>
      </c>
      <c r="G7071" s="44"/>
      <c r="H7071" s="169" t="s">
        <v>24843</v>
      </c>
    </row>
    <row r="7072" spans="1:8" x14ac:dyDescent="0.3">
      <c r="A7072" s="5" t="s">
        <v>16822</v>
      </c>
      <c r="B7072" s="44" t="s">
        <v>27998</v>
      </c>
      <c r="C7072" s="45">
        <v>0</v>
      </c>
      <c r="D7072" s="45" t="s">
        <v>24841</v>
      </c>
      <c r="E7072" s="45"/>
      <c r="F7072" s="45">
        <v>0</v>
      </c>
      <c r="G7072" s="44"/>
      <c r="H7072" s="169" t="s">
        <v>24843</v>
      </c>
    </row>
    <row r="7073" spans="1:8" x14ac:dyDescent="0.3">
      <c r="A7073" s="5" t="s">
        <v>16824</v>
      </c>
      <c r="B7073" s="44" t="s">
        <v>31</v>
      </c>
      <c r="C7073" s="45">
        <v>12.6</v>
      </c>
      <c r="D7073" s="45" t="s">
        <v>24841</v>
      </c>
      <c r="E7073" s="45"/>
      <c r="F7073" s="45">
        <v>12.6</v>
      </c>
      <c r="G7073" s="44"/>
      <c r="H7073" s="169" t="s">
        <v>24843</v>
      </c>
    </row>
    <row r="7074" spans="1:8" x14ac:dyDescent="0.3">
      <c r="A7074" s="5" t="s">
        <v>16825</v>
      </c>
      <c r="B7074" s="44" t="s">
        <v>27999</v>
      </c>
      <c r="C7074" s="45">
        <v>12.6</v>
      </c>
      <c r="D7074" s="45" t="s">
        <v>24841</v>
      </c>
      <c r="E7074" s="45"/>
      <c r="F7074" s="45">
        <v>12.6</v>
      </c>
      <c r="G7074" s="44"/>
      <c r="H7074" s="169" t="s">
        <v>24843</v>
      </c>
    </row>
    <row r="7075" spans="1:8" x14ac:dyDescent="0.3">
      <c r="A7075" s="5" t="s">
        <v>16829</v>
      </c>
      <c r="B7075" s="44" t="s">
        <v>27989</v>
      </c>
      <c r="C7075" s="45">
        <v>7.2</v>
      </c>
      <c r="D7075" s="45" t="s">
        <v>24841</v>
      </c>
      <c r="E7075" s="45"/>
      <c r="F7075" s="45">
        <v>7.2</v>
      </c>
      <c r="G7075" s="44"/>
      <c r="H7075" s="169" t="s">
        <v>24843</v>
      </c>
    </row>
    <row r="7076" spans="1:8" x14ac:dyDescent="0.3">
      <c r="A7076" s="5" t="s">
        <v>16830</v>
      </c>
      <c r="B7076" s="44" t="s">
        <v>22</v>
      </c>
      <c r="C7076" s="45">
        <v>7.2</v>
      </c>
      <c r="D7076" s="45" t="s">
        <v>24841</v>
      </c>
      <c r="E7076" s="45"/>
      <c r="F7076" s="45">
        <v>7.2</v>
      </c>
      <c r="G7076" s="44"/>
      <c r="H7076" s="169" t="s">
        <v>24843</v>
      </c>
    </row>
    <row r="7077" spans="1:8" x14ac:dyDescent="0.3">
      <c r="A7077" s="5" t="s">
        <v>16835</v>
      </c>
      <c r="B7077" s="44" t="s">
        <v>28000</v>
      </c>
      <c r="C7077" s="45">
        <v>12.6</v>
      </c>
      <c r="D7077" s="45" t="s">
        <v>24841</v>
      </c>
      <c r="E7077" s="45"/>
      <c r="F7077" s="45">
        <v>12.6</v>
      </c>
      <c r="G7077" s="44"/>
      <c r="H7077" s="169" t="s">
        <v>24843</v>
      </c>
    </row>
    <row r="7078" spans="1:8" x14ac:dyDescent="0.3">
      <c r="A7078" s="5" t="s">
        <v>16837</v>
      </c>
      <c r="B7078" s="44" t="s">
        <v>18</v>
      </c>
      <c r="C7078" s="45">
        <v>12.6</v>
      </c>
      <c r="D7078" s="45" t="s">
        <v>24841</v>
      </c>
      <c r="E7078" s="45"/>
      <c r="F7078" s="45">
        <v>12.6</v>
      </c>
      <c r="G7078" s="44"/>
      <c r="H7078" s="169" t="s">
        <v>24843</v>
      </c>
    </row>
    <row r="7079" spans="1:8" x14ac:dyDescent="0.3">
      <c r="A7079" s="5" t="s">
        <v>16838</v>
      </c>
      <c r="B7079" s="44" t="s">
        <v>28001</v>
      </c>
      <c r="C7079" s="45">
        <v>12.6</v>
      </c>
      <c r="D7079" s="45" t="s">
        <v>24841</v>
      </c>
      <c r="E7079" s="45"/>
      <c r="F7079" s="45">
        <v>12.6</v>
      </c>
      <c r="G7079" s="44"/>
      <c r="H7079" s="169" t="s">
        <v>24843</v>
      </c>
    </row>
    <row r="7080" spans="1:8" ht="26.4" x14ac:dyDescent="0.3">
      <c r="A7080" s="5" t="s">
        <v>16842</v>
      </c>
      <c r="B7080" s="44" t="s">
        <v>28002</v>
      </c>
      <c r="C7080" s="45">
        <v>0</v>
      </c>
      <c r="D7080" s="45" t="s">
        <v>24841</v>
      </c>
      <c r="E7080" s="45"/>
      <c r="F7080" s="45">
        <v>0</v>
      </c>
      <c r="G7080" s="44"/>
      <c r="H7080" s="169" t="s">
        <v>24843</v>
      </c>
    </row>
    <row r="7081" spans="1:8" x14ac:dyDescent="0.3">
      <c r="A7081" s="5" t="s">
        <v>16844</v>
      </c>
      <c r="B7081" s="44" t="s">
        <v>28003</v>
      </c>
      <c r="C7081" s="45">
        <v>0</v>
      </c>
      <c r="D7081" s="45" t="s">
        <v>24841</v>
      </c>
      <c r="E7081" s="45"/>
      <c r="F7081" s="45">
        <v>0</v>
      </c>
      <c r="G7081" s="44"/>
      <c r="H7081" s="169" t="s">
        <v>24843</v>
      </c>
    </row>
    <row r="7082" spans="1:8" x14ac:dyDescent="0.3">
      <c r="A7082" s="5" t="s">
        <v>16846</v>
      </c>
      <c r="B7082" s="44" t="s">
        <v>31</v>
      </c>
      <c r="C7082" s="45">
        <v>12.6</v>
      </c>
      <c r="D7082" s="45" t="s">
        <v>24841</v>
      </c>
      <c r="E7082" s="45"/>
      <c r="F7082" s="45">
        <v>12.6</v>
      </c>
      <c r="G7082" s="44"/>
      <c r="H7082" s="169" t="s">
        <v>24843</v>
      </c>
    </row>
    <row r="7083" spans="1:8" x14ac:dyDescent="0.3">
      <c r="A7083" s="5" t="s">
        <v>16849</v>
      </c>
      <c r="B7083" s="44" t="s">
        <v>28003</v>
      </c>
      <c r="C7083" s="45">
        <v>0</v>
      </c>
      <c r="D7083" s="45" t="s">
        <v>24841</v>
      </c>
      <c r="E7083" s="45"/>
      <c r="F7083" s="45">
        <v>0</v>
      </c>
      <c r="G7083" s="44"/>
      <c r="H7083" s="169" t="s">
        <v>24843</v>
      </c>
    </row>
    <row r="7084" spans="1:8" x14ac:dyDescent="0.3">
      <c r="A7084" s="5" t="s">
        <v>16850</v>
      </c>
      <c r="B7084" s="44" t="s">
        <v>31</v>
      </c>
      <c r="C7084" s="45">
        <v>12.6</v>
      </c>
      <c r="D7084" s="45" t="s">
        <v>24841</v>
      </c>
      <c r="E7084" s="45"/>
      <c r="F7084" s="45">
        <v>12.6</v>
      </c>
      <c r="G7084" s="44"/>
      <c r="H7084" s="169" t="s">
        <v>24843</v>
      </c>
    </row>
    <row r="7085" spans="1:8" x14ac:dyDescent="0.3">
      <c r="A7085" s="5" t="s">
        <v>16852</v>
      </c>
      <c r="B7085" s="44" t="s">
        <v>28004</v>
      </c>
      <c r="C7085" s="45">
        <v>12.6</v>
      </c>
      <c r="D7085" s="45" t="s">
        <v>24841</v>
      </c>
      <c r="E7085" s="45"/>
      <c r="F7085" s="45">
        <v>12.6</v>
      </c>
      <c r="G7085" s="44"/>
      <c r="H7085" s="169" t="s">
        <v>24843</v>
      </c>
    </row>
    <row r="7086" spans="1:8" x14ac:dyDescent="0.3">
      <c r="A7086" s="5" t="s">
        <v>16854</v>
      </c>
      <c r="B7086" s="44" t="s">
        <v>28005</v>
      </c>
      <c r="C7086" s="45">
        <v>12.6</v>
      </c>
      <c r="D7086" s="45" t="s">
        <v>24841</v>
      </c>
      <c r="E7086" s="45"/>
      <c r="F7086" s="45">
        <v>12.6</v>
      </c>
      <c r="G7086" s="44"/>
      <c r="H7086" s="169" t="s">
        <v>24843</v>
      </c>
    </row>
    <row r="7087" spans="1:8" x14ac:dyDescent="0.3">
      <c r="A7087" s="5" t="s">
        <v>16857</v>
      </c>
      <c r="B7087" s="44" t="s">
        <v>28003</v>
      </c>
      <c r="C7087" s="45">
        <v>0</v>
      </c>
      <c r="D7087" s="45" t="s">
        <v>24841</v>
      </c>
      <c r="E7087" s="45"/>
      <c r="F7087" s="45">
        <v>0</v>
      </c>
      <c r="G7087" s="44"/>
      <c r="H7087" s="169" t="s">
        <v>24843</v>
      </c>
    </row>
    <row r="7088" spans="1:8" x14ac:dyDescent="0.3">
      <c r="A7088" s="5" t="s">
        <v>16858</v>
      </c>
      <c r="B7088" s="44" t="s">
        <v>31</v>
      </c>
      <c r="C7088" s="45">
        <v>12.6</v>
      </c>
      <c r="D7088" s="45" t="s">
        <v>24841</v>
      </c>
      <c r="E7088" s="45"/>
      <c r="F7088" s="45">
        <v>12.6</v>
      </c>
      <c r="G7088" s="44"/>
      <c r="H7088" s="169" t="s">
        <v>24843</v>
      </c>
    </row>
    <row r="7089" spans="1:8" x14ac:dyDescent="0.3">
      <c r="A7089" s="5" t="s">
        <v>16862</v>
      </c>
      <c r="B7089" s="44" t="s">
        <v>28000</v>
      </c>
      <c r="C7089" s="45">
        <v>12.6</v>
      </c>
      <c r="D7089" s="45" t="s">
        <v>24841</v>
      </c>
      <c r="E7089" s="45"/>
      <c r="F7089" s="45">
        <v>12.6</v>
      </c>
      <c r="G7089" s="44"/>
      <c r="H7089" s="169" t="s">
        <v>24843</v>
      </c>
    </row>
    <row r="7090" spans="1:8" x14ac:dyDescent="0.3">
      <c r="A7090" s="5" t="s">
        <v>16863</v>
      </c>
      <c r="B7090" s="44" t="s">
        <v>18</v>
      </c>
      <c r="C7090" s="45">
        <v>12.6</v>
      </c>
      <c r="D7090" s="45" t="s">
        <v>24841</v>
      </c>
      <c r="E7090" s="45"/>
      <c r="F7090" s="45">
        <v>12.6</v>
      </c>
      <c r="G7090" s="44"/>
      <c r="H7090" s="169" t="s">
        <v>24843</v>
      </c>
    </row>
    <row r="7091" spans="1:8" x14ac:dyDescent="0.3">
      <c r="A7091" s="5" t="s">
        <v>16866</v>
      </c>
      <c r="B7091" s="44" t="s">
        <v>28006</v>
      </c>
      <c r="C7091" s="45">
        <v>0</v>
      </c>
      <c r="D7091" s="45" t="s">
        <v>24841</v>
      </c>
      <c r="E7091" s="45"/>
      <c r="F7091" s="45">
        <v>0</v>
      </c>
      <c r="G7091" s="44"/>
      <c r="H7091" s="169" t="s">
        <v>24843</v>
      </c>
    </row>
    <row r="7092" spans="1:8" x14ac:dyDescent="0.3">
      <c r="A7092" s="5" t="s">
        <v>16868</v>
      </c>
      <c r="B7092" s="44" t="s">
        <v>31</v>
      </c>
      <c r="C7092" s="45">
        <v>12.6</v>
      </c>
      <c r="D7092" s="45" t="s">
        <v>24841</v>
      </c>
      <c r="E7092" s="45"/>
      <c r="F7092" s="45">
        <v>12.6</v>
      </c>
      <c r="G7092" s="44"/>
      <c r="H7092" s="169" t="s">
        <v>24843</v>
      </c>
    </row>
    <row r="7093" spans="1:8" x14ac:dyDescent="0.3">
      <c r="A7093" s="5" t="s">
        <v>16870</v>
      </c>
      <c r="B7093" s="44" t="s">
        <v>28007</v>
      </c>
      <c r="C7093" s="45">
        <v>12.6</v>
      </c>
      <c r="D7093" s="45" t="s">
        <v>24841</v>
      </c>
      <c r="E7093" s="45"/>
      <c r="F7093" s="45">
        <v>12.6</v>
      </c>
      <c r="G7093" s="44"/>
      <c r="H7093" s="169" t="s">
        <v>24843</v>
      </c>
    </row>
    <row r="7094" spans="1:8" x14ac:dyDescent="0.3">
      <c r="A7094" s="5" t="s">
        <v>16872</v>
      </c>
      <c r="B7094" s="44" t="s">
        <v>28008</v>
      </c>
      <c r="C7094" s="45">
        <v>12.6</v>
      </c>
      <c r="D7094" s="45" t="s">
        <v>24841</v>
      </c>
      <c r="E7094" s="45"/>
      <c r="F7094" s="45">
        <v>12.6</v>
      </c>
      <c r="G7094" s="44"/>
      <c r="H7094" s="169" t="s">
        <v>24843</v>
      </c>
    </row>
    <row r="7095" spans="1:8" x14ac:dyDescent="0.3">
      <c r="A7095" s="5" t="s">
        <v>16874</v>
      </c>
      <c r="B7095" s="44" t="s">
        <v>18</v>
      </c>
      <c r="C7095" s="45">
        <v>12.6</v>
      </c>
      <c r="D7095" s="45" t="s">
        <v>24841</v>
      </c>
      <c r="E7095" s="45"/>
      <c r="F7095" s="45">
        <v>12.6</v>
      </c>
      <c r="G7095" s="44"/>
      <c r="H7095" s="169" t="s">
        <v>24843</v>
      </c>
    </row>
    <row r="7096" spans="1:8" x14ac:dyDescent="0.3">
      <c r="A7096" s="5" t="s">
        <v>16877</v>
      </c>
      <c r="B7096" s="44" t="s">
        <v>28009</v>
      </c>
      <c r="C7096" s="45">
        <v>12.6</v>
      </c>
      <c r="D7096" s="45" t="s">
        <v>24841</v>
      </c>
      <c r="E7096" s="45"/>
      <c r="F7096" s="45">
        <v>12.6</v>
      </c>
      <c r="G7096" s="44"/>
      <c r="H7096" s="169" t="s">
        <v>24843</v>
      </c>
    </row>
    <row r="7097" spans="1:8" x14ac:dyDescent="0.3">
      <c r="A7097" s="5" t="s">
        <v>16878</v>
      </c>
      <c r="B7097" s="44" t="s">
        <v>28010</v>
      </c>
      <c r="C7097" s="45">
        <v>12.6</v>
      </c>
      <c r="D7097" s="45" t="s">
        <v>24841</v>
      </c>
      <c r="E7097" s="45"/>
      <c r="F7097" s="45">
        <v>12.6</v>
      </c>
      <c r="G7097" s="44"/>
      <c r="H7097" s="169" t="s">
        <v>24843</v>
      </c>
    </row>
    <row r="7098" spans="1:8" x14ac:dyDescent="0.3">
      <c r="A7098" s="5" t="s">
        <v>16880</v>
      </c>
      <c r="B7098" s="44" t="s">
        <v>22</v>
      </c>
      <c r="C7098" s="45">
        <v>12.6</v>
      </c>
      <c r="D7098" s="45" t="s">
        <v>24841</v>
      </c>
      <c r="E7098" s="45"/>
      <c r="F7098" s="45">
        <v>12.6</v>
      </c>
      <c r="G7098" s="44"/>
      <c r="H7098" s="169" t="s">
        <v>24843</v>
      </c>
    </row>
    <row r="7099" spans="1:8" x14ac:dyDescent="0.3">
      <c r="A7099" s="5" t="s">
        <v>16885</v>
      </c>
      <c r="B7099" s="44" t="s">
        <v>28011</v>
      </c>
      <c r="C7099" s="45">
        <v>12.6</v>
      </c>
      <c r="D7099" s="45" t="s">
        <v>24841</v>
      </c>
      <c r="E7099" s="45"/>
      <c r="F7099" s="45">
        <v>12.6</v>
      </c>
      <c r="G7099" s="44"/>
      <c r="H7099" s="169" t="s">
        <v>24843</v>
      </c>
    </row>
    <row r="7100" spans="1:8" x14ac:dyDescent="0.3">
      <c r="A7100" s="5" t="s">
        <v>16887</v>
      </c>
      <c r="B7100" s="44" t="s">
        <v>140</v>
      </c>
      <c r="C7100" s="45">
        <v>12.6</v>
      </c>
      <c r="D7100" s="45" t="s">
        <v>24841</v>
      </c>
      <c r="E7100" s="45"/>
      <c r="F7100" s="45">
        <v>12.6</v>
      </c>
      <c r="G7100" s="44"/>
      <c r="H7100" s="169" t="s">
        <v>24843</v>
      </c>
    </row>
    <row r="7101" spans="1:8" x14ac:dyDescent="0.3">
      <c r="A7101" s="5" t="s">
        <v>16888</v>
      </c>
      <c r="B7101" s="44" t="s">
        <v>28012</v>
      </c>
      <c r="C7101" s="45">
        <v>12.6</v>
      </c>
      <c r="D7101" s="45" t="s">
        <v>24841</v>
      </c>
      <c r="E7101" s="45"/>
      <c r="F7101" s="45">
        <v>12.6</v>
      </c>
      <c r="G7101" s="44"/>
      <c r="H7101" s="169" t="s">
        <v>24843</v>
      </c>
    </row>
    <row r="7102" spans="1:8" ht="26.4" x14ac:dyDescent="0.3">
      <c r="A7102" s="5" t="s">
        <v>16890</v>
      </c>
      <c r="B7102" s="44" t="s">
        <v>28013</v>
      </c>
      <c r="C7102" s="45">
        <v>12.6</v>
      </c>
      <c r="D7102" s="45" t="s">
        <v>24841</v>
      </c>
      <c r="E7102" s="45"/>
      <c r="F7102" s="45">
        <v>12.6</v>
      </c>
      <c r="G7102" s="44"/>
      <c r="H7102" s="169" t="s">
        <v>24843</v>
      </c>
    </row>
    <row r="7103" spans="1:8" x14ac:dyDescent="0.3">
      <c r="A7103" s="5" t="s">
        <v>16892</v>
      </c>
      <c r="B7103" s="44" t="s">
        <v>28014</v>
      </c>
      <c r="C7103" s="45">
        <v>12.6</v>
      </c>
      <c r="D7103" s="45" t="s">
        <v>24841</v>
      </c>
      <c r="E7103" s="45"/>
      <c r="F7103" s="45">
        <v>12.6</v>
      </c>
      <c r="G7103" s="44"/>
      <c r="H7103" s="169" t="s">
        <v>24843</v>
      </c>
    </row>
    <row r="7104" spans="1:8" ht="26.4" x14ac:dyDescent="0.3">
      <c r="A7104" s="5" t="s">
        <v>16894</v>
      </c>
      <c r="B7104" s="44" t="s">
        <v>28015</v>
      </c>
      <c r="C7104" s="45">
        <v>12.6</v>
      </c>
      <c r="D7104" s="45" t="s">
        <v>24841</v>
      </c>
      <c r="E7104" s="45"/>
      <c r="F7104" s="45">
        <v>12.6</v>
      </c>
      <c r="G7104" s="44"/>
      <c r="H7104" s="169" t="s">
        <v>24843</v>
      </c>
    </row>
    <row r="7105" spans="1:8" x14ac:dyDescent="0.3">
      <c r="A7105" s="5" t="s">
        <v>16896</v>
      </c>
      <c r="B7105" s="44" t="s">
        <v>27997</v>
      </c>
      <c r="C7105" s="45">
        <v>12.6</v>
      </c>
      <c r="D7105" s="45" t="s">
        <v>24841</v>
      </c>
      <c r="E7105" s="45"/>
      <c r="F7105" s="45">
        <v>12.6</v>
      </c>
      <c r="G7105" s="44"/>
      <c r="H7105" s="169" t="s">
        <v>24843</v>
      </c>
    </row>
    <row r="7106" spans="1:8" x14ac:dyDescent="0.3">
      <c r="A7106" s="5" t="s">
        <v>16897</v>
      </c>
      <c r="B7106" s="44" t="s">
        <v>16022</v>
      </c>
      <c r="C7106" s="45">
        <v>12.6</v>
      </c>
      <c r="D7106" s="45" t="s">
        <v>24841</v>
      </c>
      <c r="E7106" s="45"/>
      <c r="F7106" s="45">
        <v>12.6</v>
      </c>
      <c r="G7106" s="44"/>
      <c r="H7106" s="169" t="s">
        <v>24843</v>
      </c>
    </row>
    <row r="7107" spans="1:8" x14ac:dyDescent="0.3">
      <c r="A7107" s="5" t="s">
        <v>16898</v>
      </c>
      <c r="B7107" s="44" t="s">
        <v>28016</v>
      </c>
      <c r="C7107" s="45">
        <v>12.6</v>
      </c>
      <c r="D7107" s="45" t="s">
        <v>24841</v>
      </c>
      <c r="E7107" s="45"/>
      <c r="F7107" s="45">
        <v>12.6</v>
      </c>
      <c r="G7107" s="44"/>
      <c r="H7107" s="169" t="s">
        <v>24843</v>
      </c>
    </row>
    <row r="7108" spans="1:8" x14ac:dyDescent="0.3">
      <c r="A7108" s="5" t="s">
        <v>16902</v>
      </c>
      <c r="B7108" s="44" t="s">
        <v>28010</v>
      </c>
      <c r="C7108" s="45">
        <v>14</v>
      </c>
      <c r="D7108" s="45" t="s">
        <v>24841</v>
      </c>
      <c r="E7108" s="45">
        <v>12.6</v>
      </c>
      <c r="F7108" s="45">
        <v>12.6</v>
      </c>
      <c r="G7108" s="44"/>
      <c r="H7108" s="169" t="s">
        <v>24842</v>
      </c>
    </row>
    <row r="7109" spans="1:8" x14ac:dyDescent="0.3">
      <c r="A7109" s="5" t="s">
        <v>16903</v>
      </c>
      <c r="B7109" s="44" t="s">
        <v>22</v>
      </c>
      <c r="C7109" s="45">
        <v>12.6</v>
      </c>
      <c r="D7109" s="45" t="s">
        <v>24841</v>
      </c>
      <c r="E7109" s="45"/>
      <c r="F7109" s="45">
        <v>12.6</v>
      </c>
      <c r="G7109" s="44"/>
      <c r="H7109" s="169" t="s">
        <v>24843</v>
      </c>
    </row>
    <row r="7110" spans="1:8" x14ac:dyDescent="0.3">
      <c r="A7110" s="5" t="s">
        <v>16909</v>
      </c>
      <c r="B7110" s="44" t="s">
        <v>16910</v>
      </c>
      <c r="C7110" s="45">
        <v>9</v>
      </c>
      <c r="D7110" s="45" t="s">
        <v>24841</v>
      </c>
      <c r="E7110" s="45"/>
      <c r="F7110" s="45">
        <v>9</v>
      </c>
      <c r="G7110" s="44"/>
      <c r="H7110" s="169" t="s">
        <v>24843</v>
      </c>
    </row>
    <row r="7111" spans="1:8" x14ac:dyDescent="0.3">
      <c r="A7111" s="5" t="s">
        <v>16911</v>
      </c>
      <c r="B7111" s="44" t="s">
        <v>16022</v>
      </c>
      <c r="C7111" s="45">
        <v>10</v>
      </c>
      <c r="D7111" s="45" t="s">
        <v>24841</v>
      </c>
      <c r="E7111" s="45">
        <v>9</v>
      </c>
      <c r="F7111" s="45">
        <v>9</v>
      </c>
      <c r="G7111" s="44"/>
      <c r="H7111" s="169" t="s">
        <v>24842</v>
      </c>
    </row>
    <row r="7112" spans="1:8" x14ac:dyDescent="0.3">
      <c r="A7112" s="5" t="s">
        <v>16916</v>
      </c>
      <c r="B7112" s="44" t="s">
        <v>28017</v>
      </c>
      <c r="C7112" s="45">
        <v>0</v>
      </c>
      <c r="D7112" s="45" t="s">
        <v>24841</v>
      </c>
      <c r="E7112" s="45"/>
      <c r="F7112" s="45">
        <v>0</v>
      </c>
      <c r="G7112" s="44"/>
      <c r="H7112" s="169" t="s">
        <v>24842</v>
      </c>
    </row>
    <row r="7113" spans="1:8" x14ac:dyDescent="0.3">
      <c r="A7113" s="5" t="s">
        <v>16918</v>
      </c>
      <c r="B7113" s="44" t="s">
        <v>31</v>
      </c>
      <c r="C7113" s="45">
        <v>10.8</v>
      </c>
      <c r="D7113" s="45" t="s">
        <v>24841</v>
      </c>
      <c r="E7113" s="45"/>
      <c r="F7113" s="45">
        <v>10.8</v>
      </c>
      <c r="G7113" s="44"/>
      <c r="H7113" s="169" t="s">
        <v>24843</v>
      </c>
    </row>
    <row r="7114" spans="1:8" ht="26.4" x14ac:dyDescent="0.3">
      <c r="A7114" s="5" t="s">
        <v>16919</v>
      </c>
      <c r="B7114" s="44" t="s">
        <v>28018</v>
      </c>
      <c r="C7114" s="45">
        <v>10.8</v>
      </c>
      <c r="D7114" s="45" t="s">
        <v>24841</v>
      </c>
      <c r="E7114" s="45"/>
      <c r="F7114" s="45">
        <v>10.8</v>
      </c>
      <c r="G7114" s="44"/>
      <c r="H7114" s="169" t="s">
        <v>24843</v>
      </c>
    </row>
    <row r="7115" spans="1:8" x14ac:dyDescent="0.3">
      <c r="A7115" s="5" t="s">
        <v>16921</v>
      </c>
      <c r="B7115" s="44" t="s">
        <v>28019</v>
      </c>
      <c r="C7115" s="45">
        <v>10.8</v>
      </c>
      <c r="D7115" s="45" t="s">
        <v>24841</v>
      </c>
      <c r="E7115" s="45"/>
      <c r="F7115" s="45">
        <v>10.8</v>
      </c>
      <c r="G7115" s="44"/>
      <c r="H7115" s="169" t="s">
        <v>24843</v>
      </c>
    </row>
    <row r="7116" spans="1:8" x14ac:dyDescent="0.3">
      <c r="A7116" s="5" t="s">
        <v>16923</v>
      </c>
      <c r="B7116" s="44" t="s">
        <v>22</v>
      </c>
      <c r="C7116" s="45">
        <v>10.8</v>
      </c>
      <c r="D7116" s="45" t="s">
        <v>24841</v>
      </c>
      <c r="E7116" s="45"/>
      <c r="F7116" s="45">
        <v>10.8</v>
      </c>
      <c r="G7116" s="44"/>
      <c r="H7116" s="169" t="s">
        <v>24843</v>
      </c>
    </row>
    <row r="7117" spans="1:8" x14ac:dyDescent="0.3">
      <c r="A7117" s="5" t="s">
        <v>16924</v>
      </c>
      <c r="B7117" s="44" t="s">
        <v>28020</v>
      </c>
      <c r="C7117" s="45">
        <v>10.8</v>
      </c>
      <c r="D7117" s="45" t="s">
        <v>24841</v>
      </c>
      <c r="E7117" s="45"/>
      <c r="F7117" s="45">
        <v>10.8</v>
      </c>
      <c r="G7117" s="44"/>
      <c r="H7117" s="169" t="s">
        <v>24843</v>
      </c>
    </row>
    <row r="7118" spans="1:8" x14ac:dyDescent="0.3">
      <c r="A7118" s="5" t="s">
        <v>16930</v>
      </c>
      <c r="B7118" s="44" t="s">
        <v>27930</v>
      </c>
      <c r="C7118" s="45">
        <v>16</v>
      </c>
      <c r="D7118" s="45" t="s">
        <v>24841</v>
      </c>
      <c r="E7118" s="45">
        <v>14.4</v>
      </c>
      <c r="F7118" s="45">
        <v>14.4</v>
      </c>
      <c r="G7118" s="44"/>
      <c r="H7118" s="169" t="s">
        <v>24842</v>
      </c>
    </row>
    <row r="7119" spans="1:8" x14ac:dyDescent="0.3">
      <c r="A7119" s="5" t="s">
        <v>16934</v>
      </c>
      <c r="B7119" s="44" t="s">
        <v>28021</v>
      </c>
      <c r="C7119" s="45">
        <v>16</v>
      </c>
      <c r="D7119" s="45" t="s">
        <v>24841</v>
      </c>
      <c r="E7119" s="45">
        <v>14.4</v>
      </c>
      <c r="F7119" s="45">
        <v>14.4</v>
      </c>
      <c r="G7119" s="44"/>
      <c r="H7119" s="169" t="s">
        <v>24842</v>
      </c>
    </row>
    <row r="7120" spans="1:8" x14ac:dyDescent="0.3">
      <c r="A7120" s="5" t="s">
        <v>16938</v>
      </c>
      <c r="B7120" s="44" t="s">
        <v>28022</v>
      </c>
      <c r="C7120" s="45">
        <v>16</v>
      </c>
      <c r="D7120" s="45" t="s">
        <v>24841</v>
      </c>
      <c r="E7120" s="45">
        <v>14.4</v>
      </c>
      <c r="F7120" s="45">
        <v>14.4</v>
      </c>
      <c r="G7120" s="44"/>
      <c r="H7120" s="169" t="s">
        <v>24842</v>
      </c>
    </row>
    <row r="7121" spans="1:8" x14ac:dyDescent="0.3">
      <c r="A7121" s="5" t="s">
        <v>16940</v>
      </c>
      <c r="B7121" s="44" t="s">
        <v>140</v>
      </c>
      <c r="C7121" s="45">
        <v>16</v>
      </c>
      <c r="D7121" s="45" t="s">
        <v>24841</v>
      </c>
      <c r="E7121" s="45">
        <v>14.4</v>
      </c>
      <c r="F7121" s="45">
        <v>14.4</v>
      </c>
      <c r="G7121" s="44"/>
      <c r="H7121" s="169" t="s">
        <v>24842</v>
      </c>
    </row>
    <row r="7122" spans="1:8" x14ac:dyDescent="0.3">
      <c r="A7122" s="5" t="s">
        <v>16941</v>
      </c>
      <c r="B7122" s="44" t="s">
        <v>28023</v>
      </c>
      <c r="C7122" s="45">
        <v>16</v>
      </c>
      <c r="D7122" s="45" t="s">
        <v>24841</v>
      </c>
      <c r="E7122" s="45">
        <v>14.4</v>
      </c>
      <c r="F7122" s="45">
        <v>14.4</v>
      </c>
      <c r="G7122" s="44"/>
      <c r="H7122" s="169" t="s">
        <v>24842</v>
      </c>
    </row>
    <row r="7123" spans="1:8" x14ac:dyDescent="0.3">
      <c r="A7123" s="5" t="s">
        <v>16944</v>
      </c>
      <c r="B7123" s="44" t="s">
        <v>28022</v>
      </c>
      <c r="C7123" s="45">
        <v>16</v>
      </c>
      <c r="D7123" s="45" t="s">
        <v>24841</v>
      </c>
      <c r="E7123" s="45">
        <v>14.4</v>
      </c>
      <c r="F7123" s="45">
        <v>14.4</v>
      </c>
      <c r="G7123" s="44"/>
      <c r="H7123" s="169" t="s">
        <v>24842</v>
      </c>
    </row>
    <row r="7124" spans="1:8" x14ac:dyDescent="0.3">
      <c r="A7124" s="5" t="s">
        <v>16947</v>
      </c>
      <c r="B7124" s="44" t="s">
        <v>28024</v>
      </c>
      <c r="C7124" s="45">
        <v>16</v>
      </c>
      <c r="D7124" s="45" t="s">
        <v>24841</v>
      </c>
      <c r="E7124" s="45">
        <v>14.4</v>
      </c>
      <c r="F7124" s="45">
        <v>14.4</v>
      </c>
      <c r="G7124" s="44"/>
      <c r="H7124" s="169" t="s">
        <v>24842</v>
      </c>
    </row>
    <row r="7125" spans="1:8" x14ac:dyDescent="0.3">
      <c r="A7125" s="5" t="s">
        <v>16950</v>
      </c>
      <c r="B7125" s="44" t="s">
        <v>31</v>
      </c>
      <c r="C7125" s="45">
        <v>16</v>
      </c>
      <c r="D7125" s="45" t="s">
        <v>24841</v>
      </c>
      <c r="E7125" s="45">
        <v>14.4</v>
      </c>
      <c r="F7125" s="45">
        <v>14.4</v>
      </c>
      <c r="G7125" s="44"/>
      <c r="H7125" s="169" t="s">
        <v>24842</v>
      </c>
    </row>
    <row r="7126" spans="1:8" x14ac:dyDescent="0.3">
      <c r="A7126" s="5" t="s">
        <v>16955</v>
      </c>
      <c r="B7126" s="44" t="s">
        <v>28025</v>
      </c>
      <c r="C7126" s="45">
        <v>16</v>
      </c>
      <c r="D7126" s="45" t="s">
        <v>24841</v>
      </c>
      <c r="E7126" s="45"/>
      <c r="F7126" s="45">
        <v>16</v>
      </c>
      <c r="G7126" s="44"/>
      <c r="H7126" s="169" t="s">
        <v>24842</v>
      </c>
    </row>
    <row r="7127" spans="1:8" x14ac:dyDescent="0.3">
      <c r="A7127" s="5" t="s">
        <v>16957</v>
      </c>
      <c r="B7127" s="44" t="s">
        <v>31</v>
      </c>
      <c r="C7127" s="45">
        <v>16</v>
      </c>
      <c r="D7127" s="45" t="s">
        <v>24841</v>
      </c>
      <c r="E7127" s="45"/>
      <c r="F7127" s="45">
        <v>16</v>
      </c>
      <c r="G7127" s="44"/>
      <c r="H7127" s="169" t="s">
        <v>24842</v>
      </c>
    </row>
    <row r="7128" spans="1:8" x14ac:dyDescent="0.3">
      <c r="A7128" s="5" t="s">
        <v>16959</v>
      </c>
      <c r="B7128" s="44" t="s">
        <v>28026</v>
      </c>
      <c r="C7128" s="45">
        <v>16</v>
      </c>
      <c r="D7128" s="45" t="s">
        <v>24841</v>
      </c>
      <c r="E7128" s="45"/>
      <c r="F7128" s="45">
        <v>16</v>
      </c>
      <c r="G7128" s="44"/>
      <c r="H7128" s="169" t="s">
        <v>24842</v>
      </c>
    </row>
    <row r="7129" spans="1:8" x14ac:dyDescent="0.3">
      <c r="A7129" s="5" t="s">
        <v>16961</v>
      </c>
      <c r="B7129" s="44" t="s">
        <v>28027</v>
      </c>
      <c r="C7129" s="45">
        <v>16</v>
      </c>
      <c r="D7129" s="45" t="s">
        <v>24841</v>
      </c>
      <c r="E7129" s="45"/>
      <c r="F7129" s="45">
        <v>16</v>
      </c>
      <c r="G7129" s="44"/>
      <c r="H7129" s="169" t="s">
        <v>24842</v>
      </c>
    </row>
    <row r="7130" spans="1:8" x14ac:dyDescent="0.3">
      <c r="A7130" s="5" t="s">
        <v>16963</v>
      </c>
      <c r="B7130" s="44" t="s">
        <v>31</v>
      </c>
      <c r="C7130" s="45">
        <v>16</v>
      </c>
      <c r="D7130" s="45" t="s">
        <v>24841</v>
      </c>
      <c r="E7130" s="45">
        <v>14.4</v>
      </c>
      <c r="F7130" s="45">
        <v>14.4</v>
      </c>
      <c r="G7130" s="44"/>
      <c r="H7130" s="169" t="s">
        <v>24842</v>
      </c>
    </row>
    <row r="7131" spans="1:8" ht="26.4" x14ac:dyDescent="0.3">
      <c r="A7131" s="5" t="s">
        <v>16967</v>
      </c>
      <c r="B7131" s="44" t="s">
        <v>28028</v>
      </c>
      <c r="C7131" s="45">
        <v>0</v>
      </c>
      <c r="D7131" s="45" t="s">
        <v>24841</v>
      </c>
      <c r="E7131" s="45"/>
      <c r="F7131" s="45">
        <v>0</v>
      </c>
      <c r="G7131" s="44"/>
      <c r="H7131" s="169" t="s">
        <v>24843</v>
      </c>
    </row>
    <row r="7132" spans="1:8" x14ac:dyDescent="0.3">
      <c r="A7132" s="5" t="s">
        <v>16969</v>
      </c>
      <c r="B7132" s="44" t="s">
        <v>31</v>
      </c>
      <c r="C7132" s="45">
        <v>16</v>
      </c>
      <c r="D7132" s="45" t="s">
        <v>24841</v>
      </c>
      <c r="E7132" s="45">
        <v>14.4</v>
      </c>
      <c r="F7132" s="45">
        <v>14.4</v>
      </c>
      <c r="G7132" s="44"/>
      <c r="H7132" s="169" t="s">
        <v>24842</v>
      </c>
    </row>
    <row r="7133" spans="1:8" x14ac:dyDescent="0.3">
      <c r="A7133" s="5" t="s">
        <v>16970</v>
      </c>
      <c r="B7133" s="44" t="s">
        <v>18</v>
      </c>
      <c r="C7133" s="45">
        <v>16</v>
      </c>
      <c r="D7133" s="45" t="s">
        <v>24841</v>
      </c>
      <c r="E7133" s="45">
        <v>14.4</v>
      </c>
      <c r="F7133" s="45">
        <v>14.4</v>
      </c>
      <c r="G7133" s="44"/>
      <c r="H7133" s="169" t="s">
        <v>24842</v>
      </c>
    </row>
    <row r="7134" spans="1:8" ht="26.4" x14ac:dyDescent="0.3">
      <c r="A7134" s="5" t="s">
        <v>16976</v>
      </c>
      <c r="B7134" s="44" t="s">
        <v>28028</v>
      </c>
      <c r="C7134" s="45">
        <v>0</v>
      </c>
      <c r="D7134" s="45" t="s">
        <v>24841</v>
      </c>
      <c r="E7134" s="45"/>
      <c r="F7134" s="45">
        <v>0</v>
      </c>
      <c r="G7134" s="44"/>
      <c r="H7134" s="169" t="s">
        <v>24843</v>
      </c>
    </row>
    <row r="7135" spans="1:8" x14ac:dyDescent="0.3">
      <c r="A7135" s="5" t="s">
        <v>16977</v>
      </c>
      <c r="B7135" s="44" t="s">
        <v>31</v>
      </c>
      <c r="C7135" s="45">
        <v>16</v>
      </c>
      <c r="D7135" s="45" t="s">
        <v>24841</v>
      </c>
      <c r="E7135" s="45"/>
      <c r="F7135" s="45">
        <v>16</v>
      </c>
      <c r="G7135" s="44"/>
      <c r="H7135" s="169" t="s">
        <v>24842</v>
      </c>
    </row>
    <row r="7136" spans="1:8" x14ac:dyDescent="0.3">
      <c r="A7136" s="5" t="s">
        <v>16978</v>
      </c>
      <c r="B7136" s="44" t="s">
        <v>31</v>
      </c>
      <c r="C7136" s="45">
        <v>16</v>
      </c>
      <c r="D7136" s="45" t="s">
        <v>24841</v>
      </c>
      <c r="E7136" s="45">
        <v>14.4</v>
      </c>
      <c r="F7136" s="45">
        <v>14.4</v>
      </c>
      <c r="G7136" s="44"/>
      <c r="H7136" s="169" t="s">
        <v>24842</v>
      </c>
    </row>
    <row r="7137" spans="1:8" x14ac:dyDescent="0.3">
      <c r="A7137" s="5" t="s">
        <v>16980</v>
      </c>
      <c r="B7137" s="44" t="s">
        <v>28029</v>
      </c>
      <c r="C7137" s="45">
        <v>16</v>
      </c>
      <c r="D7137" s="45" t="s">
        <v>24841</v>
      </c>
      <c r="E7137" s="45"/>
      <c r="F7137" s="45">
        <v>16</v>
      </c>
      <c r="G7137" s="44"/>
      <c r="H7137" s="169" t="s">
        <v>24842</v>
      </c>
    </row>
    <row r="7138" spans="1:8" x14ac:dyDescent="0.3">
      <c r="A7138" s="5" t="s">
        <v>16981</v>
      </c>
      <c r="B7138" s="44" t="s">
        <v>31</v>
      </c>
      <c r="C7138" s="45">
        <v>16</v>
      </c>
      <c r="D7138" s="45" t="s">
        <v>24841</v>
      </c>
      <c r="E7138" s="45">
        <v>14.4</v>
      </c>
      <c r="F7138" s="45">
        <v>14.4</v>
      </c>
      <c r="G7138" s="44"/>
      <c r="H7138" s="169" t="s">
        <v>24842</v>
      </c>
    </row>
    <row r="7139" spans="1:8" x14ac:dyDescent="0.3">
      <c r="A7139" s="5" t="s">
        <v>16984</v>
      </c>
      <c r="B7139" s="44" t="s">
        <v>28030</v>
      </c>
      <c r="C7139" s="45">
        <v>16</v>
      </c>
      <c r="D7139" s="45" t="s">
        <v>24841</v>
      </c>
      <c r="E7139" s="45">
        <v>14.4</v>
      </c>
      <c r="F7139" s="45">
        <v>14.4</v>
      </c>
      <c r="G7139" s="44"/>
      <c r="H7139" s="169" t="s">
        <v>24842</v>
      </c>
    </row>
    <row r="7140" spans="1:8" x14ac:dyDescent="0.3">
      <c r="A7140" s="5" t="s">
        <v>16986</v>
      </c>
      <c r="B7140" s="44" t="s">
        <v>31</v>
      </c>
      <c r="C7140" s="45">
        <v>16</v>
      </c>
      <c r="D7140" s="45" t="s">
        <v>24841</v>
      </c>
      <c r="E7140" s="45"/>
      <c r="F7140" s="45">
        <v>16</v>
      </c>
      <c r="G7140" s="44"/>
      <c r="H7140" s="169" t="s">
        <v>24842</v>
      </c>
    </row>
    <row r="7141" spans="1:8" x14ac:dyDescent="0.3">
      <c r="A7141" s="5" t="s">
        <v>16987</v>
      </c>
      <c r="B7141" s="44" t="s">
        <v>31</v>
      </c>
      <c r="C7141" s="45">
        <v>16</v>
      </c>
      <c r="D7141" s="45" t="s">
        <v>24841</v>
      </c>
      <c r="E7141" s="45"/>
      <c r="F7141" s="45">
        <v>16</v>
      </c>
      <c r="G7141" s="44"/>
      <c r="H7141" s="169" t="s">
        <v>24842</v>
      </c>
    </row>
    <row r="7142" spans="1:8" x14ac:dyDescent="0.3">
      <c r="A7142" s="5" t="s">
        <v>16991</v>
      </c>
      <c r="B7142" s="44" t="s">
        <v>28031</v>
      </c>
      <c r="C7142" s="45">
        <v>12.6</v>
      </c>
      <c r="D7142" s="45" t="s">
        <v>24841</v>
      </c>
      <c r="E7142" s="45"/>
      <c r="F7142" s="45">
        <v>12.6</v>
      </c>
      <c r="G7142" s="44"/>
      <c r="H7142" s="169" t="s">
        <v>24843</v>
      </c>
    </row>
    <row r="7143" spans="1:8" x14ac:dyDescent="0.3">
      <c r="A7143" s="5" t="s">
        <v>16993</v>
      </c>
      <c r="B7143" s="44" t="s">
        <v>28032</v>
      </c>
      <c r="C7143" s="45">
        <v>12.6</v>
      </c>
      <c r="D7143" s="45" t="s">
        <v>24841</v>
      </c>
      <c r="E7143" s="45"/>
      <c r="F7143" s="45">
        <v>12.6</v>
      </c>
      <c r="G7143" s="44"/>
      <c r="H7143" s="169" t="s">
        <v>24843</v>
      </c>
    </row>
    <row r="7144" spans="1:8" x14ac:dyDescent="0.3">
      <c r="A7144" s="5" t="s">
        <v>16995</v>
      </c>
      <c r="B7144" s="44" t="s">
        <v>18</v>
      </c>
      <c r="C7144" s="45">
        <v>12.6</v>
      </c>
      <c r="D7144" s="45" t="s">
        <v>24841</v>
      </c>
      <c r="E7144" s="45"/>
      <c r="F7144" s="45">
        <v>12.6</v>
      </c>
      <c r="G7144" s="44"/>
      <c r="H7144" s="169" t="s">
        <v>24843</v>
      </c>
    </row>
    <row r="7145" spans="1:8" ht="26.4" x14ac:dyDescent="0.3">
      <c r="A7145" s="5" t="s">
        <v>16996</v>
      </c>
      <c r="B7145" s="44" t="s">
        <v>28033</v>
      </c>
      <c r="C7145" s="45">
        <v>12.6</v>
      </c>
      <c r="D7145" s="45" t="s">
        <v>24841</v>
      </c>
      <c r="E7145" s="45"/>
      <c r="F7145" s="45">
        <v>12.6</v>
      </c>
      <c r="G7145" s="44"/>
      <c r="H7145" s="169" t="s">
        <v>24843</v>
      </c>
    </row>
    <row r="7146" spans="1:8" x14ac:dyDescent="0.3">
      <c r="A7146" s="5" t="s">
        <v>17000</v>
      </c>
      <c r="B7146" s="44" t="s">
        <v>28034</v>
      </c>
      <c r="C7146" s="45">
        <v>12.6</v>
      </c>
      <c r="D7146" s="45" t="s">
        <v>24841</v>
      </c>
      <c r="E7146" s="45"/>
      <c r="F7146" s="45">
        <v>12.6</v>
      </c>
      <c r="G7146" s="44"/>
      <c r="H7146" s="169" t="s">
        <v>24843</v>
      </c>
    </row>
    <row r="7147" spans="1:8" x14ac:dyDescent="0.3">
      <c r="A7147" s="5" t="s">
        <v>17002</v>
      </c>
      <c r="B7147" s="44" t="s">
        <v>18</v>
      </c>
      <c r="C7147" s="45">
        <v>12.6</v>
      </c>
      <c r="D7147" s="45" t="s">
        <v>24841</v>
      </c>
      <c r="E7147" s="45"/>
      <c r="F7147" s="45">
        <v>12.6</v>
      </c>
      <c r="G7147" s="44"/>
      <c r="H7147" s="169" t="s">
        <v>24843</v>
      </c>
    </row>
    <row r="7148" spans="1:8" x14ac:dyDescent="0.3">
      <c r="A7148" s="5" t="s">
        <v>17003</v>
      </c>
      <c r="B7148" s="44" t="s">
        <v>22</v>
      </c>
      <c r="C7148" s="45">
        <v>12.6</v>
      </c>
      <c r="D7148" s="45" t="s">
        <v>24841</v>
      </c>
      <c r="E7148" s="45"/>
      <c r="F7148" s="45">
        <v>12.6</v>
      </c>
      <c r="G7148" s="44"/>
      <c r="H7148" s="169" t="s">
        <v>24843</v>
      </c>
    </row>
    <row r="7149" spans="1:8" x14ac:dyDescent="0.3">
      <c r="A7149" s="5" t="s">
        <v>17007</v>
      </c>
      <c r="B7149" s="44" t="s">
        <v>28035</v>
      </c>
      <c r="C7149" s="45">
        <v>12.6</v>
      </c>
      <c r="D7149" s="45" t="s">
        <v>24841</v>
      </c>
      <c r="E7149" s="45"/>
      <c r="F7149" s="45">
        <v>12.6</v>
      </c>
      <c r="G7149" s="44"/>
      <c r="H7149" s="169" t="s">
        <v>24843</v>
      </c>
    </row>
    <row r="7150" spans="1:8" x14ac:dyDescent="0.3">
      <c r="A7150" s="5" t="s">
        <v>17009</v>
      </c>
      <c r="B7150" s="44" t="s">
        <v>18</v>
      </c>
      <c r="C7150" s="45">
        <v>12.6</v>
      </c>
      <c r="D7150" s="45" t="s">
        <v>24841</v>
      </c>
      <c r="E7150" s="45"/>
      <c r="F7150" s="45">
        <v>12.6</v>
      </c>
      <c r="G7150" s="44"/>
      <c r="H7150" s="169" t="s">
        <v>24843</v>
      </c>
    </row>
    <row r="7151" spans="1:8" x14ac:dyDescent="0.3">
      <c r="A7151" s="5" t="s">
        <v>17012</v>
      </c>
      <c r="B7151" s="44" t="s">
        <v>28035</v>
      </c>
      <c r="C7151" s="45">
        <v>12.6</v>
      </c>
      <c r="D7151" s="45" t="s">
        <v>24841</v>
      </c>
      <c r="E7151" s="45"/>
      <c r="F7151" s="45">
        <v>12.6</v>
      </c>
      <c r="G7151" s="44"/>
      <c r="H7151" s="169" t="s">
        <v>24843</v>
      </c>
    </row>
    <row r="7152" spans="1:8" x14ac:dyDescent="0.3">
      <c r="A7152" s="5" t="s">
        <v>17013</v>
      </c>
      <c r="B7152" s="44" t="s">
        <v>18</v>
      </c>
      <c r="C7152" s="45">
        <v>12.6</v>
      </c>
      <c r="D7152" s="45" t="s">
        <v>24841</v>
      </c>
      <c r="E7152" s="45"/>
      <c r="F7152" s="45">
        <v>12.6</v>
      </c>
      <c r="G7152" s="44"/>
      <c r="H7152" s="169" t="s">
        <v>24843</v>
      </c>
    </row>
    <row r="7153" spans="1:8" x14ac:dyDescent="0.3">
      <c r="A7153" s="5" t="s">
        <v>17014</v>
      </c>
      <c r="B7153" s="44" t="s">
        <v>28036</v>
      </c>
      <c r="C7153" s="45">
        <v>14</v>
      </c>
      <c r="D7153" s="45" t="s">
        <v>24841</v>
      </c>
      <c r="E7153" s="45"/>
      <c r="F7153" s="45">
        <v>14</v>
      </c>
      <c r="G7153" s="44"/>
      <c r="H7153" s="169" t="s">
        <v>27972</v>
      </c>
    </row>
    <row r="7154" spans="1:8" x14ac:dyDescent="0.3">
      <c r="A7154" s="5" t="s">
        <v>17016</v>
      </c>
      <c r="B7154" s="44" t="s">
        <v>28037</v>
      </c>
      <c r="C7154" s="45">
        <v>12.6</v>
      </c>
      <c r="D7154" s="45" t="s">
        <v>24841</v>
      </c>
      <c r="E7154" s="45"/>
      <c r="F7154" s="45">
        <v>12.6</v>
      </c>
      <c r="G7154" s="44"/>
      <c r="H7154" s="169" t="s">
        <v>24843</v>
      </c>
    </row>
    <row r="7155" spans="1:8" x14ac:dyDescent="0.3">
      <c r="A7155" s="5" t="s">
        <v>17018</v>
      </c>
      <c r="B7155" s="44" t="s">
        <v>28038</v>
      </c>
      <c r="C7155" s="45">
        <v>12.6</v>
      </c>
      <c r="D7155" s="45" t="s">
        <v>24841</v>
      </c>
      <c r="E7155" s="45"/>
      <c r="F7155" s="45">
        <v>12.6</v>
      </c>
      <c r="G7155" s="44"/>
      <c r="H7155" s="169" t="s">
        <v>24843</v>
      </c>
    </row>
    <row r="7156" spans="1:8" x14ac:dyDescent="0.3">
      <c r="A7156" s="5" t="s">
        <v>17022</v>
      </c>
      <c r="B7156" s="44" t="s">
        <v>28039</v>
      </c>
      <c r="C7156" s="45">
        <v>14</v>
      </c>
      <c r="D7156" s="45" t="s">
        <v>24841</v>
      </c>
      <c r="E7156" s="45"/>
      <c r="F7156" s="45">
        <v>14</v>
      </c>
      <c r="G7156" s="44"/>
      <c r="H7156" s="169" t="s">
        <v>27972</v>
      </c>
    </row>
    <row r="7157" spans="1:8" x14ac:dyDescent="0.3">
      <c r="A7157" s="5" t="s">
        <v>17024</v>
      </c>
      <c r="B7157" s="44" t="s">
        <v>28040</v>
      </c>
      <c r="C7157" s="45">
        <v>12.6</v>
      </c>
      <c r="D7157" s="45" t="s">
        <v>24841</v>
      </c>
      <c r="E7157" s="45"/>
      <c r="F7157" s="45">
        <v>12.6</v>
      </c>
      <c r="G7157" s="44"/>
      <c r="H7157" s="169" t="s">
        <v>24843</v>
      </c>
    </row>
    <row r="7158" spans="1:8" x14ac:dyDescent="0.3">
      <c r="A7158" s="5" t="s">
        <v>17027</v>
      </c>
      <c r="B7158" s="44" t="s">
        <v>28041</v>
      </c>
      <c r="C7158" s="45">
        <v>14</v>
      </c>
      <c r="D7158" s="45" t="s">
        <v>24841</v>
      </c>
      <c r="E7158" s="45">
        <v>12.6</v>
      </c>
      <c r="F7158" s="45">
        <v>12.6</v>
      </c>
      <c r="G7158" s="44"/>
      <c r="H7158" s="169" t="s">
        <v>24842</v>
      </c>
    </row>
    <row r="7159" spans="1:8" x14ac:dyDescent="0.3">
      <c r="A7159" s="5" t="s">
        <v>17029</v>
      </c>
      <c r="B7159" s="44" t="s">
        <v>28030</v>
      </c>
      <c r="C7159" s="45">
        <v>12.6</v>
      </c>
      <c r="D7159" s="45" t="s">
        <v>24841</v>
      </c>
      <c r="E7159" s="45"/>
      <c r="F7159" s="45">
        <v>12.6</v>
      </c>
      <c r="G7159" s="44"/>
      <c r="H7159" s="169" t="s">
        <v>24843</v>
      </c>
    </row>
    <row r="7160" spans="1:8" x14ac:dyDescent="0.3">
      <c r="A7160" s="5" t="s">
        <v>17030</v>
      </c>
      <c r="B7160" s="44" t="s">
        <v>31</v>
      </c>
      <c r="C7160" s="45">
        <v>12.6</v>
      </c>
      <c r="D7160" s="45" t="s">
        <v>24841</v>
      </c>
      <c r="E7160" s="45"/>
      <c r="F7160" s="45">
        <v>12.6</v>
      </c>
      <c r="G7160" s="44"/>
      <c r="H7160" s="169" t="s">
        <v>24843</v>
      </c>
    </row>
    <row r="7161" spans="1:8" x14ac:dyDescent="0.3">
      <c r="A7161" s="5" t="s">
        <v>17035</v>
      </c>
      <c r="B7161" s="44" t="s">
        <v>28042</v>
      </c>
      <c r="C7161" s="45">
        <v>12.6</v>
      </c>
      <c r="D7161" s="45" t="s">
        <v>24841</v>
      </c>
      <c r="E7161" s="45"/>
      <c r="F7161" s="45">
        <v>12.6</v>
      </c>
      <c r="G7161" s="44"/>
      <c r="H7161" s="169" t="s">
        <v>24843</v>
      </c>
    </row>
    <row r="7162" spans="1:8" x14ac:dyDescent="0.3">
      <c r="A7162" s="5" t="s">
        <v>17038</v>
      </c>
      <c r="B7162" s="44" t="s">
        <v>28043</v>
      </c>
      <c r="C7162" s="45">
        <v>12.6</v>
      </c>
      <c r="D7162" s="45" t="s">
        <v>24841</v>
      </c>
      <c r="E7162" s="45"/>
      <c r="F7162" s="45">
        <v>12.6</v>
      </c>
      <c r="G7162" s="44"/>
      <c r="H7162" s="169" t="s">
        <v>24843</v>
      </c>
    </row>
    <row r="7163" spans="1:8" x14ac:dyDescent="0.3">
      <c r="A7163" s="5" t="s">
        <v>17040</v>
      </c>
      <c r="B7163" s="44" t="s">
        <v>28044</v>
      </c>
      <c r="C7163" s="45">
        <v>12.6</v>
      </c>
      <c r="D7163" s="45" t="s">
        <v>24841</v>
      </c>
      <c r="E7163" s="45"/>
      <c r="F7163" s="45">
        <v>12.6</v>
      </c>
      <c r="G7163" s="44"/>
      <c r="H7163" s="169" t="s">
        <v>24843</v>
      </c>
    </row>
    <row r="7164" spans="1:8" x14ac:dyDescent="0.3">
      <c r="A7164" s="5" t="s">
        <v>17042</v>
      </c>
      <c r="B7164" s="44" t="s">
        <v>31</v>
      </c>
      <c r="C7164" s="45">
        <v>12.6</v>
      </c>
      <c r="D7164" s="45" t="s">
        <v>24841</v>
      </c>
      <c r="E7164" s="45"/>
      <c r="F7164" s="45">
        <v>12.6</v>
      </c>
      <c r="G7164" s="44"/>
      <c r="H7164" s="169" t="s">
        <v>24843</v>
      </c>
    </row>
    <row r="7165" spans="1:8" x14ac:dyDescent="0.3">
      <c r="A7165" s="5" t="s">
        <v>17045</v>
      </c>
      <c r="B7165" s="44" t="s">
        <v>17046</v>
      </c>
      <c r="C7165" s="45">
        <v>12.6</v>
      </c>
      <c r="D7165" s="45" t="s">
        <v>24841</v>
      </c>
      <c r="E7165" s="45"/>
      <c r="F7165" s="45">
        <v>12.6</v>
      </c>
      <c r="G7165" s="44"/>
      <c r="H7165" s="169" t="s">
        <v>24843</v>
      </c>
    </row>
    <row r="7166" spans="1:8" x14ac:dyDescent="0.3">
      <c r="A7166" s="5" t="s">
        <v>17047</v>
      </c>
      <c r="B7166" s="44" t="s">
        <v>28045</v>
      </c>
      <c r="C7166" s="45">
        <v>12.6</v>
      </c>
      <c r="D7166" s="45" t="s">
        <v>24841</v>
      </c>
      <c r="E7166" s="45"/>
      <c r="F7166" s="45">
        <v>12.6</v>
      </c>
      <c r="G7166" s="44"/>
      <c r="H7166" s="169" t="s">
        <v>24843</v>
      </c>
    </row>
    <row r="7167" spans="1:8" x14ac:dyDescent="0.3">
      <c r="A7167" s="5" t="s">
        <v>17049</v>
      </c>
      <c r="B7167" s="44" t="s">
        <v>28046</v>
      </c>
      <c r="C7167" s="45">
        <v>12.6</v>
      </c>
      <c r="D7167" s="45" t="s">
        <v>24841</v>
      </c>
      <c r="E7167" s="45"/>
      <c r="F7167" s="45">
        <v>12.6</v>
      </c>
      <c r="G7167" s="44"/>
      <c r="H7167" s="169" t="s">
        <v>24843</v>
      </c>
    </row>
    <row r="7168" spans="1:8" x14ac:dyDescent="0.3">
      <c r="A7168" s="5" t="s">
        <v>17051</v>
      </c>
      <c r="B7168" s="44" t="s">
        <v>18</v>
      </c>
      <c r="C7168" s="45">
        <v>12.6</v>
      </c>
      <c r="D7168" s="45" t="s">
        <v>24841</v>
      </c>
      <c r="E7168" s="45"/>
      <c r="F7168" s="45">
        <v>12.6</v>
      </c>
      <c r="G7168" s="44"/>
      <c r="H7168" s="169" t="s">
        <v>24843</v>
      </c>
    </row>
    <row r="7169" spans="1:8" x14ac:dyDescent="0.3">
      <c r="A7169" s="5" t="s">
        <v>17053</v>
      </c>
      <c r="B7169" s="44" t="s">
        <v>17046</v>
      </c>
      <c r="C7169" s="45">
        <v>12.6</v>
      </c>
      <c r="D7169" s="45" t="s">
        <v>24841</v>
      </c>
      <c r="E7169" s="45"/>
      <c r="F7169" s="45">
        <v>12.6</v>
      </c>
      <c r="G7169" s="44"/>
      <c r="H7169" s="169" t="s">
        <v>24843</v>
      </c>
    </row>
    <row r="7170" spans="1:8" x14ac:dyDescent="0.3">
      <c r="A7170" s="5" t="s">
        <v>17054</v>
      </c>
      <c r="B7170" s="44" t="s">
        <v>28045</v>
      </c>
      <c r="C7170" s="45">
        <v>12.6</v>
      </c>
      <c r="D7170" s="45" t="s">
        <v>24841</v>
      </c>
      <c r="E7170" s="45"/>
      <c r="F7170" s="45">
        <v>12.6</v>
      </c>
      <c r="G7170" s="44"/>
      <c r="H7170" s="169" t="s">
        <v>24843</v>
      </c>
    </row>
    <row r="7171" spans="1:8" x14ac:dyDescent="0.3">
      <c r="A7171" s="5" t="s">
        <v>17055</v>
      </c>
      <c r="B7171" s="44" t="s">
        <v>28046</v>
      </c>
      <c r="C7171" s="45">
        <v>12.6</v>
      </c>
      <c r="D7171" s="45" t="s">
        <v>24841</v>
      </c>
      <c r="E7171" s="45"/>
      <c r="F7171" s="45">
        <v>12.6</v>
      </c>
      <c r="G7171" s="44"/>
      <c r="H7171" s="169" t="s">
        <v>24843</v>
      </c>
    </row>
    <row r="7172" spans="1:8" x14ac:dyDescent="0.3">
      <c r="A7172" s="5" t="s">
        <v>17056</v>
      </c>
      <c r="B7172" s="44" t="s">
        <v>18</v>
      </c>
      <c r="C7172" s="45">
        <v>12.6</v>
      </c>
      <c r="D7172" s="45" t="s">
        <v>24841</v>
      </c>
      <c r="E7172" s="45"/>
      <c r="F7172" s="45">
        <v>12.6</v>
      </c>
      <c r="G7172" s="44"/>
      <c r="H7172" s="169" t="s">
        <v>24843</v>
      </c>
    </row>
    <row r="7173" spans="1:8" x14ac:dyDescent="0.3">
      <c r="A7173" s="5" t="s">
        <v>17059</v>
      </c>
      <c r="B7173" s="44" t="s">
        <v>28047</v>
      </c>
      <c r="C7173" s="45">
        <v>12.6</v>
      </c>
      <c r="D7173" s="45" t="s">
        <v>28048</v>
      </c>
      <c r="E7173" s="45"/>
      <c r="F7173" s="45">
        <v>12.6</v>
      </c>
      <c r="G7173" s="44"/>
      <c r="H7173" s="169" t="s">
        <v>24843</v>
      </c>
    </row>
    <row r="7174" spans="1:8" x14ac:dyDescent="0.3">
      <c r="A7174" s="5" t="s">
        <v>17062</v>
      </c>
      <c r="B7174" s="44" t="s">
        <v>28049</v>
      </c>
      <c r="C7174" s="45">
        <v>12.6</v>
      </c>
      <c r="D7174" s="45" t="s">
        <v>28048</v>
      </c>
      <c r="E7174" s="45"/>
      <c r="F7174" s="45">
        <v>12.6</v>
      </c>
      <c r="G7174" s="44"/>
      <c r="H7174" s="169" t="s">
        <v>24843</v>
      </c>
    </row>
    <row r="7175" spans="1:8" x14ac:dyDescent="0.3">
      <c r="A7175" s="5" t="s">
        <v>17064</v>
      </c>
      <c r="B7175" s="44" t="s">
        <v>28050</v>
      </c>
      <c r="C7175" s="45">
        <v>14</v>
      </c>
      <c r="D7175" s="45" t="s">
        <v>24841</v>
      </c>
      <c r="E7175" s="45">
        <v>12.6</v>
      </c>
      <c r="F7175" s="45">
        <v>12.6</v>
      </c>
      <c r="G7175" s="44"/>
      <c r="H7175" s="169" t="s">
        <v>24842</v>
      </c>
    </row>
    <row r="7176" spans="1:8" x14ac:dyDescent="0.3">
      <c r="A7176" s="5" t="s">
        <v>17066</v>
      </c>
      <c r="B7176" s="44" t="s">
        <v>28051</v>
      </c>
      <c r="C7176" s="45">
        <v>14</v>
      </c>
      <c r="D7176" s="45" t="s">
        <v>24841</v>
      </c>
      <c r="E7176" s="45">
        <v>12.6</v>
      </c>
      <c r="F7176" s="45">
        <v>12.6</v>
      </c>
      <c r="G7176" s="44"/>
      <c r="H7176" s="169" t="s">
        <v>24842</v>
      </c>
    </row>
    <row r="7177" spans="1:8" ht="26.4" x14ac:dyDescent="0.3">
      <c r="A7177" s="5" t="s">
        <v>17069</v>
      </c>
      <c r="B7177" s="44" t="s">
        <v>28052</v>
      </c>
      <c r="C7177" s="45">
        <v>14</v>
      </c>
      <c r="D7177" s="45" t="s">
        <v>24841</v>
      </c>
      <c r="E7177" s="45">
        <v>12.6</v>
      </c>
      <c r="F7177" s="45">
        <v>12.6</v>
      </c>
      <c r="G7177" s="44"/>
      <c r="H7177" s="169" t="s">
        <v>24842</v>
      </c>
    </row>
    <row r="7178" spans="1:8" x14ac:dyDescent="0.3">
      <c r="A7178" s="5" t="s">
        <v>17071</v>
      </c>
      <c r="B7178" s="44" t="s">
        <v>31</v>
      </c>
      <c r="C7178" s="45">
        <v>14</v>
      </c>
      <c r="D7178" s="45" t="s">
        <v>24841</v>
      </c>
      <c r="E7178" s="45">
        <v>12.6</v>
      </c>
      <c r="F7178" s="45">
        <v>12.6</v>
      </c>
      <c r="G7178" s="44"/>
      <c r="H7178" s="169" t="s">
        <v>24842</v>
      </c>
    </row>
    <row r="7179" spans="1:8" x14ac:dyDescent="0.3">
      <c r="A7179" s="5" t="s">
        <v>17074</v>
      </c>
      <c r="B7179" s="44" t="s">
        <v>28053</v>
      </c>
      <c r="C7179" s="45">
        <v>12.6</v>
      </c>
      <c r="D7179" s="45" t="s">
        <v>28048</v>
      </c>
      <c r="E7179" s="45"/>
      <c r="F7179" s="45">
        <v>12.6</v>
      </c>
      <c r="G7179" s="44"/>
      <c r="H7179" s="169" t="s">
        <v>24843</v>
      </c>
    </row>
    <row r="7180" spans="1:8" ht="39.6" x14ac:dyDescent="0.3">
      <c r="A7180" s="5" t="s">
        <v>17076</v>
      </c>
      <c r="B7180" s="44" t="s">
        <v>28054</v>
      </c>
      <c r="C7180" s="45">
        <v>0</v>
      </c>
      <c r="D7180" s="45" t="s">
        <v>28048</v>
      </c>
      <c r="E7180" s="45"/>
      <c r="F7180" s="45">
        <v>0</v>
      </c>
      <c r="G7180" s="44"/>
      <c r="H7180" s="169" t="s">
        <v>24842</v>
      </c>
    </row>
    <row r="7181" spans="1:8" x14ac:dyDescent="0.3">
      <c r="A7181" s="5" t="s">
        <v>17079</v>
      </c>
      <c r="B7181" s="44" t="s">
        <v>31</v>
      </c>
      <c r="C7181" s="45">
        <v>12.6</v>
      </c>
      <c r="D7181" s="45" t="s">
        <v>28048</v>
      </c>
      <c r="E7181" s="45"/>
      <c r="F7181" s="45">
        <v>12.6</v>
      </c>
      <c r="G7181" s="44"/>
      <c r="H7181" s="169" t="s">
        <v>24843</v>
      </c>
    </row>
    <row r="7182" spans="1:8" ht="39.6" x14ac:dyDescent="0.3">
      <c r="A7182" s="5" t="s">
        <v>17084</v>
      </c>
      <c r="B7182" s="44" t="s">
        <v>28054</v>
      </c>
      <c r="C7182" s="45">
        <v>0</v>
      </c>
      <c r="D7182" s="45" t="s">
        <v>24841</v>
      </c>
      <c r="E7182" s="45"/>
      <c r="F7182" s="45">
        <v>0</v>
      </c>
      <c r="G7182" s="44"/>
      <c r="H7182" s="169" t="s">
        <v>24843</v>
      </c>
    </row>
    <row r="7183" spans="1:8" x14ac:dyDescent="0.3">
      <c r="A7183" s="5" t="s">
        <v>17085</v>
      </c>
      <c r="B7183" s="44" t="s">
        <v>31</v>
      </c>
      <c r="C7183" s="45">
        <v>12.6</v>
      </c>
      <c r="D7183" s="45" t="s">
        <v>24841</v>
      </c>
      <c r="E7183" s="45"/>
      <c r="F7183" s="45">
        <v>12.6</v>
      </c>
      <c r="G7183" s="44"/>
      <c r="H7183" s="169" t="s">
        <v>24843</v>
      </c>
    </row>
    <row r="7184" spans="1:8" x14ac:dyDescent="0.3">
      <c r="A7184" s="5" t="s">
        <v>17090</v>
      </c>
      <c r="B7184" s="44" t="s">
        <v>28055</v>
      </c>
      <c r="C7184" s="45">
        <v>12.6</v>
      </c>
      <c r="D7184" s="45" t="s">
        <v>24841</v>
      </c>
      <c r="E7184" s="45"/>
      <c r="F7184" s="45">
        <v>12.6</v>
      </c>
      <c r="G7184" s="44"/>
      <c r="H7184" s="169" t="s">
        <v>24843</v>
      </c>
    </row>
    <row r="7185" spans="1:8" x14ac:dyDescent="0.3">
      <c r="A7185" s="5" t="s">
        <v>17092</v>
      </c>
      <c r="B7185" s="44" t="s">
        <v>31</v>
      </c>
      <c r="C7185" s="45">
        <v>12.6</v>
      </c>
      <c r="D7185" s="45" t="s">
        <v>24841</v>
      </c>
      <c r="E7185" s="45"/>
      <c r="F7185" s="45">
        <v>12.6</v>
      </c>
      <c r="G7185" s="44"/>
      <c r="H7185" s="169" t="s">
        <v>24843</v>
      </c>
    </row>
    <row r="7186" spans="1:8" x14ac:dyDescent="0.3">
      <c r="A7186" s="5" t="s">
        <v>17094</v>
      </c>
      <c r="B7186" s="44" t="s">
        <v>28056</v>
      </c>
      <c r="C7186" s="45">
        <v>12.6</v>
      </c>
      <c r="D7186" s="45" t="s">
        <v>24841</v>
      </c>
      <c r="E7186" s="45"/>
      <c r="F7186" s="45">
        <v>12.6</v>
      </c>
      <c r="G7186" s="44"/>
      <c r="H7186" s="169" t="s">
        <v>24843</v>
      </c>
    </row>
    <row r="7187" spans="1:8" ht="39.6" x14ac:dyDescent="0.3">
      <c r="A7187" s="5" t="s">
        <v>17096</v>
      </c>
      <c r="B7187" s="44" t="s">
        <v>28054</v>
      </c>
      <c r="C7187" s="45">
        <v>0</v>
      </c>
      <c r="D7187" s="45" t="s">
        <v>24841</v>
      </c>
      <c r="E7187" s="45"/>
      <c r="F7187" s="45">
        <v>0</v>
      </c>
      <c r="G7187" s="44"/>
      <c r="H7187" s="169" t="s">
        <v>24843</v>
      </c>
    </row>
    <row r="7188" spans="1:8" x14ac:dyDescent="0.3">
      <c r="A7188" s="5" t="s">
        <v>17097</v>
      </c>
      <c r="B7188" s="44" t="s">
        <v>31</v>
      </c>
      <c r="C7188" s="45">
        <v>12.6</v>
      </c>
      <c r="D7188" s="45" t="s">
        <v>24841</v>
      </c>
      <c r="E7188" s="45"/>
      <c r="F7188" s="45">
        <v>12.6</v>
      </c>
      <c r="G7188" s="44"/>
      <c r="H7188" s="169" t="s">
        <v>24843</v>
      </c>
    </row>
    <row r="7189" spans="1:8" ht="26.4" x14ac:dyDescent="0.3">
      <c r="A7189" s="5" t="s">
        <v>17098</v>
      </c>
      <c r="B7189" s="44" t="s">
        <v>28057</v>
      </c>
      <c r="C7189" s="45">
        <v>12.6</v>
      </c>
      <c r="D7189" s="45" t="s">
        <v>24841</v>
      </c>
      <c r="E7189" s="45"/>
      <c r="F7189" s="45">
        <v>12.6</v>
      </c>
      <c r="G7189" s="44"/>
      <c r="H7189" s="169" t="s">
        <v>24843</v>
      </c>
    </row>
    <row r="7190" spans="1:8" x14ac:dyDescent="0.3">
      <c r="A7190" s="5" t="s">
        <v>17104</v>
      </c>
      <c r="B7190" s="44" t="s">
        <v>28058</v>
      </c>
      <c r="C7190" s="45">
        <v>12.6</v>
      </c>
      <c r="D7190" s="45" t="s">
        <v>24841</v>
      </c>
      <c r="E7190" s="45"/>
      <c r="F7190" s="45">
        <v>12.6</v>
      </c>
      <c r="G7190" s="44"/>
      <c r="H7190" s="169" t="s">
        <v>24843</v>
      </c>
    </row>
    <row r="7191" spans="1:8" x14ac:dyDescent="0.3">
      <c r="A7191" s="5" t="s">
        <v>17106</v>
      </c>
      <c r="B7191" s="44" t="s">
        <v>31</v>
      </c>
      <c r="C7191" s="45">
        <v>12.6</v>
      </c>
      <c r="D7191" s="45" t="s">
        <v>24841</v>
      </c>
      <c r="E7191" s="45"/>
      <c r="F7191" s="45">
        <v>12.6</v>
      </c>
      <c r="G7191" s="44"/>
      <c r="H7191" s="169" t="s">
        <v>24843</v>
      </c>
    </row>
    <row r="7192" spans="1:8" x14ac:dyDescent="0.3">
      <c r="A7192" s="5" t="s">
        <v>17107</v>
      </c>
      <c r="B7192" s="44" t="s">
        <v>22</v>
      </c>
      <c r="C7192" s="45">
        <v>12.6</v>
      </c>
      <c r="D7192" s="45" t="s">
        <v>24841</v>
      </c>
      <c r="E7192" s="45"/>
      <c r="F7192" s="45">
        <v>12.6</v>
      </c>
      <c r="G7192" s="44"/>
      <c r="H7192" s="169" t="s">
        <v>24843</v>
      </c>
    </row>
    <row r="7193" spans="1:8" ht="26.4" x14ac:dyDescent="0.3">
      <c r="A7193" s="5" t="s">
        <v>17108</v>
      </c>
      <c r="B7193" s="44" t="s">
        <v>28059</v>
      </c>
      <c r="C7193" s="45">
        <v>12.6</v>
      </c>
      <c r="D7193" s="45" t="s">
        <v>24841</v>
      </c>
      <c r="E7193" s="45"/>
      <c r="F7193" s="45">
        <v>12.6</v>
      </c>
      <c r="G7193" s="44"/>
      <c r="H7193" s="169" t="s">
        <v>24843</v>
      </c>
    </row>
    <row r="7194" spans="1:8" ht="26.4" x14ac:dyDescent="0.3">
      <c r="A7194" s="5" t="s">
        <v>17114</v>
      </c>
      <c r="B7194" s="44" t="s">
        <v>28060</v>
      </c>
      <c r="C7194" s="45">
        <v>12.6</v>
      </c>
      <c r="D7194" s="45" t="s">
        <v>24841</v>
      </c>
      <c r="E7194" s="45"/>
      <c r="F7194" s="45">
        <v>12.6</v>
      </c>
      <c r="G7194" s="44"/>
      <c r="H7194" s="169" t="s">
        <v>24843</v>
      </c>
    </row>
    <row r="7195" spans="1:8" x14ac:dyDescent="0.3">
      <c r="A7195" s="5" t="s">
        <v>17116</v>
      </c>
      <c r="B7195" s="44" t="s">
        <v>28061</v>
      </c>
      <c r="C7195" s="45">
        <v>12.6</v>
      </c>
      <c r="D7195" s="45" t="s">
        <v>24841</v>
      </c>
      <c r="E7195" s="45"/>
      <c r="F7195" s="45">
        <v>12.6</v>
      </c>
      <c r="G7195" s="44"/>
      <c r="H7195" s="169" t="s">
        <v>24843</v>
      </c>
    </row>
    <row r="7196" spans="1:8" x14ac:dyDescent="0.3">
      <c r="A7196" s="5" t="s">
        <v>17118</v>
      </c>
      <c r="B7196" s="44" t="s">
        <v>119</v>
      </c>
      <c r="C7196" s="45">
        <v>14</v>
      </c>
      <c r="D7196" s="45" t="s">
        <v>24841</v>
      </c>
      <c r="E7196" s="45">
        <v>12.6</v>
      </c>
      <c r="F7196" s="45">
        <v>12.6</v>
      </c>
      <c r="G7196" s="44"/>
      <c r="H7196" s="169" t="s">
        <v>24842</v>
      </c>
    </row>
    <row r="7197" spans="1:8" ht="39.6" x14ac:dyDescent="0.3">
      <c r="A7197" s="5" t="s">
        <v>17119</v>
      </c>
      <c r="B7197" s="44" t="s">
        <v>28062</v>
      </c>
      <c r="C7197" s="45">
        <v>14</v>
      </c>
      <c r="D7197" s="45" t="s">
        <v>24841</v>
      </c>
      <c r="E7197" s="45">
        <v>12.6</v>
      </c>
      <c r="F7197" s="45">
        <v>12.6</v>
      </c>
      <c r="G7197" s="44"/>
      <c r="H7197" s="169" t="s">
        <v>24842</v>
      </c>
    </row>
    <row r="7198" spans="1:8" x14ac:dyDescent="0.3">
      <c r="A7198" s="5" t="s">
        <v>17123</v>
      </c>
      <c r="B7198" s="44" t="s">
        <v>17124</v>
      </c>
      <c r="C7198" s="45">
        <v>12.6</v>
      </c>
      <c r="D7198" s="45" t="s">
        <v>24841</v>
      </c>
      <c r="E7198" s="45"/>
      <c r="F7198" s="45">
        <v>12.6</v>
      </c>
      <c r="G7198" s="44"/>
      <c r="H7198" s="169" t="s">
        <v>24843</v>
      </c>
    </row>
    <row r="7199" spans="1:8" x14ac:dyDescent="0.3">
      <c r="A7199" s="5" t="s">
        <v>17125</v>
      </c>
      <c r="B7199" s="44" t="s">
        <v>119</v>
      </c>
      <c r="C7199" s="45">
        <v>14</v>
      </c>
      <c r="D7199" s="45" t="s">
        <v>24841</v>
      </c>
      <c r="E7199" s="45">
        <v>12.6</v>
      </c>
      <c r="F7199" s="45">
        <v>12.6</v>
      </c>
      <c r="G7199" s="44"/>
      <c r="H7199" s="169" t="s">
        <v>24842</v>
      </c>
    </row>
    <row r="7200" spans="1:8" x14ac:dyDescent="0.3">
      <c r="A7200" s="5" t="s">
        <v>17128</v>
      </c>
      <c r="B7200" s="44" t="s">
        <v>17124</v>
      </c>
      <c r="C7200" s="45">
        <v>12.6</v>
      </c>
      <c r="D7200" s="45" t="s">
        <v>24841</v>
      </c>
      <c r="E7200" s="45"/>
      <c r="F7200" s="45">
        <v>12.6</v>
      </c>
      <c r="G7200" s="44"/>
      <c r="H7200" s="169" t="s">
        <v>24843</v>
      </c>
    </row>
    <row r="7201" spans="1:8" x14ac:dyDescent="0.3">
      <c r="A7201" s="5" t="s">
        <v>17129</v>
      </c>
      <c r="B7201" s="44" t="s">
        <v>28063</v>
      </c>
      <c r="C7201" s="45">
        <v>12.6</v>
      </c>
      <c r="D7201" s="45" t="s">
        <v>24841</v>
      </c>
      <c r="E7201" s="45"/>
      <c r="F7201" s="45">
        <v>12.6</v>
      </c>
      <c r="G7201" s="44"/>
      <c r="H7201" s="169" t="s">
        <v>24843</v>
      </c>
    </row>
    <row r="7202" spans="1:8" x14ac:dyDescent="0.3">
      <c r="A7202" s="5" t="s">
        <v>17131</v>
      </c>
      <c r="B7202" s="44" t="s">
        <v>119</v>
      </c>
      <c r="C7202" s="45">
        <v>12.6</v>
      </c>
      <c r="D7202" s="45" t="s">
        <v>24841</v>
      </c>
      <c r="E7202" s="45"/>
      <c r="F7202" s="45">
        <v>12.6</v>
      </c>
      <c r="G7202" s="44"/>
      <c r="H7202" s="169" t="s">
        <v>24843</v>
      </c>
    </row>
    <row r="7203" spans="1:8" x14ac:dyDescent="0.3">
      <c r="A7203" s="5" t="s">
        <v>17132</v>
      </c>
      <c r="B7203" s="44" t="s">
        <v>28064</v>
      </c>
      <c r="C7203" s="45">
        <v>12.6</v>
      </c>
      <c r="D7203" s="45" t="s">
        <v>24841</v>
      </c>
      <c r="E7203" s="45"/>
      <c r="F7203" s="45">
        <v>12.6</v>
      </c>
      <c r="G7203" s="44"/>
      <c r="H7203" s="169" t="s">
        <v>24843</v>
      </c>
    </row>
    <row r="7204" spans="1:8" ht="39.6" x14ac:dyDescent="0.3">
      <c r="A7204" s="5" t="s">
        <v>17140</v>
      </c>
      <c r="B7204" s="44" t="s">
        <v>17141</v>
      </c>
      <c r="C7204" s="45">
        <v>0</v>
      </c>
      <c r="D7204" s="45"/>
      <c r="E7204" s="45"/>
      <c r="F7204" s="45">
        <v>0</v>
      </c>
      <c r="G7204" s="44"/>
      <c r="H7204" s="169" t="s">
        <v>26700</v>
      </c>
    </row>
    <row r="7205" spans="1:8" x14ac:dyDescent="0.3">
      <c r="A7205" s="5" t="s">
        <v>17142</v>
      </c>
      <c r="B7205" s="44" t="s">
        <v>140</v>
      </c>
      <c r="C7205" s="45">
        <v>12.6</v>
      </c>
      <c r="D7205" s="45" t="s">
        <v>24841</v>
      </c>
      <c r="E7205" s="45"/>
      <c r="F7205" s="45">
        <v>12.6</v>
      </c>
      <c r="G7205" s="44"/>
      <c r="H7205" s="169" t="s">
        <v>26700</v>
      </c>
    </row>
    <row r="7206" spans="1:8" x14ac:dyDescent="0.3">
      <c r="A7206" s="5" t="s">
        <v>17145</v>
      </c>
      <c r="B7206" s="44" t="s">
        <v>27173</v>
      </c>
      <c r="C7206" s="45">
        <v>12.6</v>
      </c>
      <c r="D7206" s="45" t="s">
        <v>24841</v>
      </c>
      <c r="E7206" s="45"/>
      <c r="F7206" s="45">
        <v>12.6</v>
      </c>
      <c r="G7206" s="44"/>
      <c r="H7206" s="169" t="s">
        <v>24843</v>
      </c>
    </row>
    <row r="7207" spans="1:8" x14ac:dyDescent="0.3">
      <c r="A7207" s="5" t="s">
        <v>17146</v>
      </c>
      <c r="B7207" s="44" t="s">
        <v>140</v>
      </c>
      <c r="C7207" s="45">
        <v>14</v>
      </c>
      <c r="D7207" s="45" t="s">
        <v>24841</v>
      </c>
      <c r="E7207" s="45">
        <v>12.6</v>
      </c>
      <c r="F7207" s="45">
        <v>12.6</v>
      </c>
      <c r="G7207" s="44"/>
      <c r="H7207" s="169" t="s">
        <v>24842</v>
      </c>
    </row>
    <row r="7208" spans="1:8" x14ac:dyDescent="0.3">
      <c r="A7208" s="5" t="s">
        <v>17147</v>
      </c>
      <c r="B7208" s="44" t="s">
        <v>17148</v>
      </c>
      <c r="C7208" s="45">
        <v>12.6</v>
      </c>
      <c r="D7208" s="45" t="s">
        <v>24841</v>
      </c>
      <c r="E7208" s="45"/>
      <c r="F7208" s="45">
        <v>12.6</v>
      </c>
      <c r="G7208" s="44"/>
      <c r="H7208" s="169" t="s">
        <v>24843</v>
      </c>
    </row>
    <row r="7209" spans="1:8" x14ac:dyDescent="0.3">
      <c r="A7209" s="5" t="s">
        <v>17149</v>
      </c>
      <c r="B7209" s="44" t="s">
        <v>28065</v>
      </c>
      <c r="C7209" s="45">
        <v>12.6</v>
      </c>
      <c r="D7209" s="45" t="s">
        <v>24841</v>
      </c>
      <c r="E7209" s="45"/>
      <c r="F7209" s="45">
        <v>12.6</v>
      </c>
      <c r="G7209" s="44"/>
      <c r="H7209" s="169" t="s">
        <v>24843</v>
      </c>
    </row>
    <row r="7210" spans="1:8" x14ac:dyDescent="0.3">
      <c r="A7210" s="5" t="s">
        <v>17153</v>
      </c>
      <c r="B7210" s="44" t="s">
        <v>28066</v>
      </c>
      <c r="C7210" s="45">
        <v>12.6</v>
      </c>
      <c r="D7210" s="45" t="s">
        <v>24841</v>
      </c>
      <c r="E7210" s="45"/>
      <c r="F7210" s="45">
        <v>12.6</v>
      </c>
      <c r="G7210" s="44"/>
      <c r="H7210" s="169" t="s">
        <v>24843</v>
      </c>
    </row>
    <row r="7211" spans="1:8" x14ac:dyDescent="0.3">
      <c r="A7211" s="5" t="s">
        <v>17155</v>
      </c>
      <c r="B7211" s="44" t="s">
        <v>28067</v>
      </c>
      <c r="C7211" s="45">
        <v>12.6</v>
      </c>
      <c r="D7211" s="45" t="s">
        <v>24841</v>
      </c>
      <c r="E7211" s="45"/>
      <c r="F7211" s="45">
        <v>12.6</v>
      </c>
      <c r="G7211" s="44"/>
      <c r="H7211" s="169" t="s">
        <v>24843</v>
      </c>
    </row>
    <row r="7212" spans="1:8" x14ac:dyDescent="0.3">
      <c r="A7212" s="5" t="s">
        <v>17157</v>
      </c>
      <c r="B7212" s="44" t="s">
        <v>119</v>
      </c>
      <c r="C7212" s="45">
        <v>12.6</v>
      </c>
      <c r="D7212" s="45" t="s">
        <v>24841</v>
      </c>
      <c r="E7212" s="45"/>
      <c r="F7212" s="45">
        <v>12.6</v>
      </c>
      <c r="G7212" s="44"/>
      <c r="H7212" s="169" t="s">
        <v>24843</v>
      </c>
    </row>
    <row r="7213" spans="1:8" x14ac:dyDescent="0.3">
      <c r="A7213" s="5" t="s">
        <v>17158</v>
      </c>
      <c r="B7213" s="44" t="s">
        <v>28068</v>
      </c>
      <c r="C7213" s="45">
        <v>12.6</v>
      </c>
      <c r="D7213" s="45" t="s">
        <v>24841</v>
      </c>
      <c r="E7213" s="45"/>
      <c r="F7213" s="45">
        <v>12.6</v>
      </c>
      <c r="G7213" s="44"/>
      <c r="H7213" s="169" t="s">
        <v>24843</v>
      </c>
    </row>
    <row r="7214" spans="1:8" x14ac:dyDescent="0.3">
      <c r="A7214" s="5" t="s">
        <v>17160</v>
      </c>
      <c r="B7214" s="44" t="s">
        <v>28069</v>
      </c>
      <c r="C7214" s="45">
        <v>14</v>
      </c>
      <c r="D7214" s="45" t="s">
        <v>24841</v>
      </c>
      <c r="E7214" s="45">
        <v>12.6</v>
      </c>
      <c r="F7214" s="45">
        <v>12.6</v>
      </c>
      <c r="G7214" s="44"/>
      <c r="H7214" s="169" t="s">
        <v>24842</v>
      </c>
    </row>
    <row r="7215" spans="1:8" x14ac:dyDescent="0.3">
      <c r="A7215" s="5" t="s">
        <v>17164</v>
      </c>
      <c r="B7215" s="44" t="s">
        <v>17165</v>
      </c>
      <c r="C7215" s="45">
        <v>12.6</v>
      </c>
      <c r="D7215" s="45" t="s">
        <v>24841</v>
      </c>
      <c r="E7215" s="45"/>
      <c r="F7215" s="45">
        <v>12.6</v>
      </c>
      <c r="G7215" s="44"/>
      <c r="H7215" s="169" t="s">
        <v>24843</v>
      </c>
    </row>
    <row r="7216" spans="1:8" x14ac:dyDescent="0.3">
      <c r="A7216" s="5" t="s">
        <v>17166</v>
      </c>
      <c r="B7216" s="44" t="s">
        <v>28070</v>
      </c>
      <c r="C7216" s="45">
        <v>14</v>
      </c>
      <c r="D7216" s="45" t="s">
        <v>24841</v>
      </c>
      <c r="E7216" s="45">
        <v>12.6</v>
      </c>
      <c r="F7216" s="45">
        <v>12.6</v>
      </c>
      <c r="G7216" s="44"/>
      <c r="H7216" s="169" t="s">
        <v>24842</v>
      </c>
    </row>
    <row r="7217" spans="1:8" x14ac:dyDescent="0.3">
      <c r="A7217" s="5" t="s">
        <v>17168</v>
      </c>
      <c r="B7217" s="44" t="s">
        <v>28071</v>
      </c>
      <c r="C7217" s="45">
        <v>12.6</v>
      </c>
      <c r="D7217" s="45" t="s">
        <v>24841</v>
      </c>
      <c r="E7217" s="45"/>
      <c r="F7217" s="45">
        <v>12.6</v>
      </c>
      <c r="G7217" s="44"/>
      <c r="H7217" s="169" t="s">
        <v>24843</v>
      </c>
    </row>
    <row r="7218" spans="1:8" x14ac:dyDescent="0.3">
      <c r="A7218" s="5" t="s">
        <v>17170</v>
      </c>
      <c r="B7218" s="44" t="s">
        <v>31</v>
      </c>
      <c r="C7218" s="45">
        <v>14</v>
      </c>
      <c r="D7218" s="45" t="s">
        <v>24841</v>
      </c>
      <c r="E7218" s="45">
        <v>12.6</v>
      </c>
      <c r="F7218" s="45">
        <v>12.6</v>
      </c>
      <c r="G7218" s="44"/>
      <c r="H7218" s="169" t="s">
        <v>24842</v>
      </c>
    </row>
    <row r="7219" spans="1:8" x14ac:dyDescent="0.3">
      <c r="A7219" s="5" t="s">
        <v>17175</v>
      </c>
      <c r="B7219" s="44" t="s">
        <v>17176</v>
      </c>
      <c r="C7219" s="45">
        <v>16</v>
      </c>
      <c r="D7219" s="45" t="s">
        <v>24841</v>
      </c>
      <c r="E7219" s="45">
        <v>14.4</v>
      </c>
      <c r="F7219" s="45">
        <v>14.4</v>
      </c>
      <c r="G7219" s="44"/>
      <c r="H7219" s="169" t="s">
        <v>24842</v>
      </c>
    </row>
    <row r="7220" spans="1:8" x14ac:dyDescent="0.3">
      <c r="A7220" s="5" t="s">
        <v>17177</v>
      </c>
      <c r="B7220" s="44" t="s">
        <v>28072</v>
      </c>
      <c r="C7220" s="45">
        <v>16</v>
      </c>
      <c r="D7220" s="45" t="s">
        <v>24841</v>
      </c>
      <c r="E7220" s="45">
        <v>14.4</v>
      </c>
      <c r="F7220" s="45">
        <v>14.4</v>
      </c>
      <c r="G7220" s="44"/>
      <c r="H7220" s="169" t="s">
        <v>24842</v>
      </c>
    </row>
    <row r="7221" spans="1:8" x14ac:dyDescent="0.3">
      <c r="A7221" s="5" t="s">
        <v>17179</v>
      </c>
      <c r="B7221" s="44" t="s">
        <v>28073</v>
      </c>
      <c r="C7221" s="45">
        <v>16</v>
      </c>
      <c r="D7221" s="45" t="s">
        <v>24841</v>
      </c>
      <c r="E7221" s="45"/>
      <c r="F7221" s="45">
        <v>16</v>
      </c>
      <c r="G7221" s="44"/>
      <c r="H7221" s="169" t="s">
        <v>24842</v>
      </c>
    </row>
    <row r="7222" spans="1:8" x14ac:dyDescent="0.3">
      <c r="A7222" s="5" t="s">
        <v>17181</v>
      </c>
      <c r="B7222" s="44" t="s">
        <v>28074</v>
      </c>
      <c r="C7222" s="45">
        <v>16</v>
      </c>
      <c r="D7222" s="45" t="s">
        <v>24841</v>
      </c>
      <c r="E7222" s="45"/>
      <c r="F7222" s="45">
        <v>16</v>
      </c>
      <c r="G7222" s="44"/>
      <c r="H7222" s="169" t="s">
        <v>24842</v>
      </c>
    </row>
    <row r="7223" spans="1:8" ht="26.4" x14ac:dyDescent="0.3">
      <c r="A7223" s="5" t="s">
        <v>17183</v>
      </c>
      <c r="B7223" s="44" t="s">
        <v>28075</v>
      </c>
      <c r="C7223" s="45">
        <v>16</v>
      </c>
      <c r="D7223" s="45" t="s">
        <v>24841</v>
      </c>
      <c r="E7223" s="45"/>
      <c r="F7223" s="45">
        <v>16</v>
      </c>
      <c r="G7223" s="44"/>
      <c r="H7223" s="169" t="s">
        <v>24842</v>
      </c>
    </row>
    <row r="7224" spans="1:8" x14ac:dyDescent="0.3">
      <c r="A7224" s="5" t="s">
        <v>17185</v>
      </c>
      <c r="B7224" s="44" t="s">
        <v>17186</v>
      </c>
      <c r="C7224" s="45">
        <v>16</v>
      </c>
      <c r="D7224" s="45" t="s">
        <v>24841</v>
      </c>
      <c r="E7224" s="45"/>
      <c r="F7224" s="45">
        <v>16</v>
      </c>
      <c r="G7224" s="44"/>
      <c r="H7224" s="169" t="s">
        <v>24842</v>
      </c>
    </row>
    <row r="7225" spans="1:8" x14ac:dyDescent="0.3">
      <c r="A7225" s="5" t="s">
        <v>17187</v>
      </c>
      <c r="B7225" s="44" t="s">
        <v>18</v>
      </c>
      <c r="C7225" s="45">
        <v>16</v>
      </c>
      <c r="D7225" s="45" t="s">
        <v>24841</v>
      </c>
      <c r="E7225" s="45"/>
      <c r="F7225" s="45">
        <v>16</v>
      </c>
      <c r="G7225" s="44"/>
      <c r="H7225" s="169" t="s">
        <v>24842</v>
      </c>
    </row>
    <row r="7226" spans="1:8" ht="26.4" x14ac:dyDescent="0.3">
      <c r="A7226" s="5" t="s">
        <v>17190</v>
      </c>
      <c r="B7226" s="44" t="s">
        <v>28076</v>
      </c>
      <c r="C7226" s="45">
        <v>16</v>
      </c>
      <c r="D7226" s="45" t="s">
        <v>24841</v>
      </c>
      <c r="E7226" s="45"/>
      <c r="F7226" s="45">
        <v>16</v>
      </c>
      <c r="G7226" s="44"/>
      <c r="H7226" s="169" t="s">
        <v>24842</v>
      </c>
    </row>
    <row r="7227" spans="1:8" x14ac:dyDescent="0.3">
      <c r="A7227" s="5" t="s">
        <v>17192</v>
      </c>
      <c r="B7227" s="44" t="s">
        <v>28077</v>
      </c>
      <c r="C7227" s="45">
        <v>16</v>
      </c>
      <c r="D7227" s="45" t="s">
        <v>24841</v>
      </c>
      <c r="E7227" s="45"/>
      <c r="F7227" s="45">
        <v>16</v>
      </c>
      <c r="G7227" s="44"/>
      <c r="H7227" s="169" t="s">
        <v>24842</v>
      </c>
    </row>
    <row r="7228" spans="1:8" x14ac:dyDescent="0.3">
      <c r="A7228" s="5" t="s">
        <v>17194</v>
      </c>
      <c r="B7228" s="44" t="s">
        <v>17195</v>
      </c>
      <c r="C7228" s="45">
        <v>16</v>
      </c>
      <c r="D7228" s="45" t="s">
        <v>24841</v>
      </c>
      <c r="E7228" s="45"/>
      <c r="F7228" s="45">
        <v>16</v>
      </c>
      <c r="G7228" s="44"/>
      <c r="H7228" s="169" t="s">
        <v>24842</v>
      </c>
    </row>
    <row r="7229" spans="1:8" x14ac:dyDescent="0.3">
      <c r="A7229" s="5" t="s">
        <v>17196</v>
      </c>
      <c r="B7229" s="44" t="s">
        <v>28078</v>
      </c>
      <c r="C7229" s="45">
        <v>16</v>
      </c>
      <c r="D7229" s="45" t="s">
        <v>24841</v>
      </c>
      <c r="E7229" s="45"/>
      <c r="F7229" s="45">
        <v>16</v>
      </c>
      <c r="G7229" s="44"/>
      <c r="H7229" s="169" t="s">
        <v>24842</v>
      </c>
    </row>
    <row r="7230" spans="1:8" x14ac:dyDescent="0.3">
      <c r="A7230" s="5" t="s">
        <v>17198</v>
      </c>
      <c r="B7230" s="44" t="s">
        <v>18</v>
      </c>
      <c r="C7230" s="45">
        <v>16</v>
      </c>
      <c r="D7230" s="45" t="s">
        <v>24841</v>
      </c>
      <c r="E7230" s="45"/>
      <c r="F7230" s="45">
        <v>16</v>
      </c>
      <c r="G7230" s="44"/>
      <c r="H7230" s="169" t="s">
        <v>24842</v>
      </c>
    </row>
    <row r="7231" spans="1:8" x14ac:dyDescent="0.3">
      <c r="A7231" s="5" t="s">
        <v>17201</v>
      </c>
      <c r="B7231" s="44" t="s">
        <v>28079</v>
      </c>
      <c r="C7231" s="45">
        <v>16</v>
      </c>
      <c r="D7231" s="45" t="s">
        <v>24841</v>
      </c>
      <c r="E7231" s="45">
        <v>14.4</v>
      </c>
      <c r="F7231" s="45">
        <v>14.4</v>
      </c>
      <c r="G7231" s="44"/>
      <c r="H7231" s="169" t="s">
        <v>24842</v>
      </c>
    </row>
    <row r="7232" spans="1:8" x14ac:dyDescent="0.3">
      <c r="A7232" s="5" t="s">
        <v>17203</v>
      </c>
      <c r="B7232" s="44" t="s">
        <v>22</v>
      </c>
      <c r="C7232" s="45">
        <v>16</v>
      </c>
      <c r="D7232" s="45" t="s">
        <v>24841</v>
      </c>
      <c r="E7232" s="45">
        <v>14.4</v>
      </c>
      <c r="F7232" s="45">
        <v>14.4</v>
      </c>
      <c r="G7232" s="44"/>
      <c r="H7232" s="169" t="s">
        <v>24842</v>
      </c>
    </row>
    <row r="7233" spans="1:8" x14ac:dyDescent="0.3">
      <c r="A7233" s="5" t="s">
        <v>17206</v>
      </c>
      <c r="B7233" s="44" t="s">
        <v>28080</v>
      </c>
      <c r="C7233" s="45">
        <v>16</v>
      </c>
      <c r="D7233" s="45" t="s">
        <v>24841</v>
      </c>
      <c r="E7233" s="45"/>
      <c r="F7233" s="45">
        <v>16</v>
      </c>
      <c r="G7233" s="44"/>
      <c r="H7233" s="169" t="s">
        <v>24842</v>
      </c>
    </row>
    <row r="7234" spans="1:8" x14ac:dyDescent="0.3">
      <c r="A7234" s="5" t="s">
        <v>17210</v>
      </c>
      <c r="B7234" s="44" t="s">
        <v>17211</v>
      </c>
      <c r="C7234" s="45">
        <v>16</v>
      </c>
      <c r="D7234" s="45" t="s">
        <v>24841</v>
      </c>
      <c r="E7234" s="45"/>
      <c r="F7234" s="45">
        <v>16</v>
      </c>
      <c r="G7234" s="44"/>
      <c r="H7234" s="169" t="s">
        <v>24842</v>
      </c>
    </row>
    <row r="7235" spans="1:8" x14ac:dyDescent="0.3">
      <c r="A7235" s="5" t="s">
        <v>17212</v>
      </c>
      <c r="B7235" s="44" t="s">
        <v>140</v>
      </c>
      <c r="C7235" s="45">
        <v>16</v>
      </c>
      <c r="D7235" s="45" t="s">
        <v>24841</v>
      </c>
      <c r="E7235" s="45"/>
      <c r="F7235" s="45">
        <v>16</v>
      </c>
      <c r="G7235" s="44"/>
      <c r="H7235" s="169" t="s">
        <v>24842</v>
      </c>
    </row>
    <row r="7236" spans="1:8" x14ac:dyDescent="0.3">
      <c r="A7236" s="5" t="s">
        <v>17213</v>
      </c>
      <c r="B7236" s="44" t="s">
        <v>297</v>
      </c>
      <c r="C7236" s="45">
        <v>16</v>
      </c>
      <c r="D7236" s="45" t="s">
        <v>24841</v>
      </c>
      <c r="E7236" s="45"/>
      <c r="F7236" s="45">
        <v>16</v>
      </c>
      <c r="G7236" s="44"/>
      <c r="H7236" s="169" t="s">
        <v>24842</v>
      </c>
    </row>
    <row r="7237" spans="1:8" x14ac:dyDescent="0.3">
      <c r="A7237" s="5" t="s">
        <v>17218</v>
      </c>
      <c r="B7237" s="44" t="s">
        <v>28081</v>
      </c>
      <c r="C7237" s="45">
        <v>20</v>
      </c>
      <c r="D7237" s="45" t="s">
        <v>24841</v>
      </c>
      <c r="E7237" s="45">
        <v>18</v>
      </c>
      <c r="F7237" s="45">
        <v>18</v>
      </c>
      <c r="G7237" s="44"/>
      <c r="H7237" s="169" t="s">
        <v>24842</v>
      </c>
    </row>
    <row r="7238" spans="1:8" x14ac:dyDescent="0.3">
      <c r="A7238" s="5" t="s">
        <v>17220</v>
      </c>
      <c r="B7238" s="44" t="s">
        <v>28082</v>
      </c>
      <c r="C7238" s="45">
        <v>20</v>
      </c>
      <c r="D7238" s="45" t="s">
        <v>24841</v>
      </c>
      <c r="E7238" s="45">
        <v>18</v>
      </c>
      <c r="F7238" s="45">
        <v>18</v>
      </c>
      <c r="G7238" s="44"/>
      <c r="H7238" s="169" t="s">
        <v>24842</v>
      </c>
    </row>
    <row r="7239" spans="1:8" x14ac:dyDescent="0.3">
      <c r="A7239" s="5" t="s">
        <v>17222</v>
      </c>
      <c r="B7239" s="44" t="s">
        <v>28083</v>
      </c>
      <c r="C7239" s="45">
        <v>20</v>
      </c>
      <c r="D7239" s="45" t="s">
        <v>24841</v>
      </c>
      <c r="E7239" s="45">
        <v>18</v>
      </c>
      <c r="F7239" s="45">
        <v>18</v>
      </c>
      <c r="G7239" s="44"/>
      <c r="H7239" s="169" t="s">
        <v>24842</v>
      </c>
    </row>
    <row r="7240" spans="1:8" x14ac:dyDescent="0.3">
      <c r="A7240" s="5" t="s">
        <v>17226</v>
      </c>
      <c r="B7240" s="44" t="s">
        <v>28081</v>
      </c>
      <c r="C7240" s="45">
        <v>20</v>
      </c>
      <c r="D7240" s="45" t="s">
        <v>24841</v>
      </c>
      <c r="E7240" s="45">
        <v>18</v>
      </c>
      <c r="F7240" s="45">
        <v>18</v>
      </c>
      <c r="G7240" s="44"/>
      <c r="H7240" s="169" t="s">
        <v>24842</v>
      </c>
    </row>
    <row r="7241" spans="1:8" x14ac:dyDescent="0.3">
      <c r="A7241" s="5" t="s">
        <v>17227</v>
      </c>
      <c r="B7241" s="44" t="s">
        <v>28082</v>
      </c>
      <c r="C7241" s="45">
        <v>20</v>
      </c>
      <c r="D7241" s="45" t="s">
        <v>24841</v>
      </c>
      <c r="E7241" s="45">
        <v>18</v>
      </c>
      <c r="F7241" s="45">
        <v>18</v>
      </c>
      <c r="G7241" s="44"/>
      <c r="H7241" s="169" t="s">
        <v>24842</v>
      </c>
    </row>
    <row r="7242" spans="1:8" x14ac:dyDescent="0.3">
      <c r="A7242" s="5" t="s">
        <v>17228</v>
      </c>
      <c r="B7242" s="44" t="s">
        <v>28083</v>
      </c>
      <c r="C7242" s="45">
        <v>20</v>
      </c>
      <c r="D7242" s="45" t="s">
        <v>24841</v>
      </c>
      <c r="E7242" s="45">
        <v>18</v>
      </c>
      <c r="F7242" s="45">
        <v>18</v>
      </c>
      <c r="G7242" s="44"/>
      <c r="H7242" s="169" t="s">
        <v>24842</v>
      </c>
    </row>
    <row r="7243" spans="1:8" x14ac:dyDescent="0.3">
      <c r="A7243" s="5" t="s">
        <v>17229</v>
      </c>
      <c r="B7243" s="44" t="s">
        <v>15152</v>
      </c>
      <c r="C7243" s="45">
        <v>18</v>
      </c>
      <c r="D7243" s="45" t="s">
        <v>24841</v>
      </c>
      <c r="E7243" s="45">
        <v>16.2</v>
      </c>
      <c r="F7243" s="45">
        <v>16.2</v>
      </c>
      <c r="G7243" s="44"/>
      <c r="H7243" s="169" t="s">
        <v>24842</v>
      </c>
    </row>
    <row r="7244" spans="1:8" x14ac:dyDescent="0.3">
      <c r="A7244" s="5" t="s">
        <v>17234</v>
      </c>
      <c r="B7244" s="44" t="s">
        <v>28084</v>
      </c>
      <c r="C7244" s="45">
        <v>18</v>
      </c>
      <c r="D7244" s="45" t="s">
        <v>24841</v>
      </c>
      <c r="E7244" s="45">
        <v>16.2</v>
      </c>
      <c r="F7244" s="45">
        <v>16.2</v>
      </c>
      <c r="G7244" s="44"/>
      <c r="H7244" s="169" t="s">
        <v>24842</v>
      </c>
    </row>
    <row r="7245" spans="1:8" x14ac:dyDescent="0.3">
      <c r="A7245" s="5" t="s">
        <v>17236</v>
      </c>
      <c r="B7245" s="44" t="s">
        <v>18</v>
      </c>
      <c r="C7245" s="45">
        <v>18</v>
      </c>
      <c r="D7245" s="45" t="s">
        <v>24841</v>
      </c>
      <c r="E7245" s="45">
        <v>16.2</v>
      </c>
      <c r="F7245" s="45">
        <v>16.2</v>
      </c>
      <c r="G7245" s="44"/>
      <c r="H7245" s="169" t="s">
        <v>24842</v>
      </c>
    </row>
    <row r="7246" spans="1:8" ht="39.6" x14ac:dyDescent="0.3">
      <c r="A7246" s="5" t="s">
        <v>17238</v>
      </c>
      <c r="B7246" s="44" t="s">
        <v>28085</v>
      </c>
      <c r="C7246" s="45">
        <v>0</v>
      </c>
      <c r="D7246" s="45" t="s">
        <v>24841</v>
      </c>
      <c r="E7246" s="45"/>
      <c r="F7246" s="45">
        <v>0</v>
      </c>
      <c r="G7246" s="44"/>
      <c r="H7246" s="169" t="s">
        <v>24843</v>
      </c>
    </row>
    <row r="7247" spans="1:8" x14ac:dyDescent="0.3">
      <c r="A7247" s="5" t="s">
        <v>17240</v>
      </c>
      <c r="B7247" s="44" t="s">
        <v>31</v>
      </c>
      <c r="C7247" s="45">
        <v>18</v>
      </c>
      <c r="D7247" s="45" t="s">
        <v>24841</v>
      </c>
      <c r="E7247" s="45">
        <v>16.2</v>
      </c>
      <c r="F7247" s="45">
        <v>16.2</v>
      </c>
      <c r="G7247" s="44"/>
      <c r="H7247" s="169" t="s">
        <v>24842</v>
      </c>
    </row>
    <row r="7248" spans="1:8" ht="26.4" x14ac:dyDescent="0.3">
      <c r="A7248" s="5" t="s">
        <v>17243</v>
      </c>
      <c r="B7248" s="44" t="s">
        <v>28086</v>
      </c>
      <c r="C7248" s="45">
        <v>18</v>
      </c>
      <c r="D7248" s="45" t="s">
        <v>24841</v>
      </c>
      <c r="E7248" s="45">
        <v>16.2</v>
      </c>
      <c r="F7248" s="45">
        <v>16.2</v>
      </c>
      <c r="G7248" s="44"/>
      <c r="H7248" s="169" t="s">
        <v>24842</v>
      </c>
    </row>
    <row r="7249" spans="1:8" x14ac:dyDescent="0.3">
      <c r="A7249" s="5" t="s">
        <v>17246</v>
      </c>
      <c r="B7249" s="44" t="s">
        <v>28087</v>
      </c>
      <c r="C7249" s="45">
        <v>18</v>
      </c>
      <c r="D7249" s="45" t="s">
        <v>24841</v>
      </c>
      <c r="E7249" s="45">
        <v>16.2</v>
      </c>
      <c r="F7249" s="45">
        <v>16.2</v>
      </c>
      <c r="G7249" s="44"/>
      <c r="H7249" s="169" t="s">
        <v>24842</v>
      </c>
    </row>
    <row r="7250" spans="1:8" x14ac:dyDescent="0.3">
      <c r="A7250" s="5" t="s">
        <v>17248</v>
      </c>
      <c r="B7250" s="44" t="s">
        <v>28088</v>
      </c>
      <c r="C7250" s="45">
        <v>18</v>
      </c>
      <c r="D7250" s="45" t="s">
        <v>24841</v>
      </c>
      <c r="E7250" s="45">
        <v>16.2</v>
      </c>
      <c r="F7250" s="45">
        <v>16.2</v>
      </c>
      <c r="G7250" s="44"/>
      <c r="H7250" s="169" t="s">
        <v>24842</v>
      </c>
    </row>
    <row r="7251" spans="1:8" x14ac:dyDescent="0.3">
      <c r="A7251" s="5" t="s">
        <v>17250</v>
      </c>
      <c r="B7251" s="44" t="s">
        <v>27930</v>
      </c>
      <c r="C7251" s="45">
        <v>18</v>
      </c>
      <c r="D7251" s="45" t="s">
        <v>24841</v>
      </c>
      <c r="E7251" s="45">
        <v>16.2</v>
      </c>
      <c r="F7251" s="45">
        <v>16.2</v>
      </c>
      <c r="G7251" s="44"/>
      <c r="H7251" s="169" t="s">
        <v>24842</v>
      </c>
    </row>
    <row r="7252" spans="1:8" x14ac:dyDescent="0.3">
      <c r="A7252" s="5" t="s">
        <v>17251</v>
      </c>
      <c r="B7252" s="44" t="s">
        <v>28089</v>
      </c>
      <c r="C7252" s="45">
        <v>18</v>
      </c>
      <c r="D7252" s="45" t="s">
        <v>24841</v>
      </c>
      <c r="E7252" s="45">
        <v>16.2</v>
      </c>
      <c r="F7252" s="45">
        <v>16.2</v>
      </c>
      <c r="G7252" s="44"/>
      <c r="H7252" s="169" t="s">
        <v>24842</v>
      </c>
    </row>
    <row r="7253" spans="1:8" x14ac:dyDescent="0.3">
      <c r="A7253" s="5" t="s">
        <v>17253</v>
      </c>
      <c r="B7253" s="44" t="s">
        <v>18</v>
      </c>
      <c r="C7253" s="45">
        <v>18</v>
      </c>
      <c r="D7253" s="45" t="s">
        <v>24841</v>
      </c>
      <c r="E7253" s="45">
        <v>16.2</v>
      </c>
      <c r="F7253" s="45">
        <v>16.2</v>
      </c>
      <c r="G7253" s="44"/>
      <c r="H7253" s="169" t="s">
        <v>24842</v>
      </c>
    </row>
    <row r="7254" spans="1:8" x14ac:dyDescent="0.3">
      <c r="A7254" s="5" t="s">
        <v>17256</v>
      </c>
      <c r="B7254" s="44" t="s">
        <v>28090</v>
      </c>
      <c r="C7254" s="45">
        <v>18</v>
      </c>
      <c r="D7254" s="45" t="s">
        <v>24841</v>
      </c>
      <c r="E7254" s="45">
        <v>16.2</v>
      </c>
      <c r="F7254" s="45">
        <v>16.2</v>
      </c>
      <c r="G7254" s="44"/>
      <c r="H7254" s="169" t="s">
        <v>24842</v>
      </c>
    </row>
    <row r="7255" spans="1:8" x14ac:dyDescent="0.3">
      <c r="A7255" s="5" t="s">
        <v>17260</v>
      </c>
      <c r="B7255" s="44" t="s">
        <v>28091</v>
      </c>
      <c r="C7255" s="45">
        <v>18</v>
      </c>
      <c r="D7255" s="45" t="s">
        <v>24841</v>
      </c>
      <c r="E7255" s="45">
        <v>16.2</v>
      </c>
      <c r="F7255" s="45">
        <v>16.2</v>
      </c>
      <c r="G7255" s="44"/>
      <c r="H7255" s="169" t="s">
        <v>24842</v>
      </c>
    </row>
    <row r="7256" spans="1:8" x14ac:dyDescent="0.3">
      <c r="A7256" s="5" t="s">
        <v>17262</v>
      </c>
      <c r="B7256" s="44" t="s">
        <v>119</v>
      </c>
      <c r="C7256" s="45">
        <v>18</v>
      </c>
      <c r="D7256" s="45" t="s">
        <v>24841</v>
      </c>
      <c r="E7256" s="45">
        <v>16.2</v>
      </c>
      <c r="F7256" s="45">
        <v>16.2</v>
      </c>
      <c r="G7256" s="44"/>
      <c r="H7256" s="169" t="s">
        <v>24842</v>
      </c>
    </row>
    <row r="7257" spans="1:8" x14ac:dyDescent="0.3">
      <c r="A7257" s="5" t="s">
        <v>17263</v>
      </c>
      <c r="B7257" s="44" t="s">
        <v>28092</v>
      </c>
      <c r="C7257" s="45">
        <v>18</v>
      </c>
      <c r="D7257" s="45" t="s">
        <v>24841</v>
      </c>
      <c r="E7257" s="45">
        <v>16.2</v>
      </c>
      <c r="F7257" s="45">
        <v>16.2</v>
      </c>
      <c r="G7257" s="44"/>
      <c r="H7257" s="169" t="s">
        <v>24842</v>
      </c>
    </row>
    <row r="7258" spans="1:8" x14ac:dyDescent="0.3">
      <c r="A7258" s="5" t="s">
        <v>17267</v>
      </c>
      <c r="B7258" s="44" t="s">
        <v>28093</v>
      </c>
      <c r="C7258" s="45">
        <v>18</v>
      </c>
      <c r="D7258" s="45" t="s">
        <v>24841</v>
      </c>
      <c r="E7258" s="45"/>
      <c r="F7258" s="45">
        <v>18</v>
      </c>
      <c r="G7258" s="44"/>
      <c r="H7258" s="169" t="s">
        <v>24842</v>
      </c>
    </row>
    <row r="7259" spans="1:8" x14ac:dyDescent="0.3">
      <c r="A7259" s="5" t="s">
        <v>17270</v>
      </c>
      <c r="B7259" s="44" t="s">
        <v>28094</v>
      </c>
      <c r="C7259" s="45">
        <v>18</v>
      </c>
      <c r="D7259" s="45" t="s">
        <v>24841</v>
      </c>
      <c r="E7259" s="45">
        <v>16.2</v>
      </c>
      <c r="F7259" s="45">
        <v>16.2</v>
      </c>
      <c r="G7259" s="44"/>
      <c r="H7259" s="169" t="s">
        <v>24842</v>
      </c>
    </row>
    <row r="7260" spans="1:8" x14ac:dyDescent="0.3">
      <c r="A7260" s="5" t="s">
        <v>17273</v>
      </c>
      <c r="B7260" s="44" t="s">
        <v>28044</v>
      </c>
      <c r="C7260" s="45">
        <v>18</v>
      </c>
      <c r="D7260" s="45" t="s">
        <v>24841</v>
      </c>
      <c r="E7260" s="45"/>
      <c r="F7260" s="45">
        <v>18</v>
      </c>
      <c r="G7260" s="44"/>
      <c r="H7260" s="169" t="s">
        <v>24842</v>
      </c>
    </row>
    <row r="7261" spans="1:8" x14ac:dyDescent="0.3">
      <c r="A7261" s="5" t="s">
        <v>17274</v>
      </c>
      <c r="B7261" s="44" t="s">
        <v>140</v>
      </c>
      <c r="C7261" s="45">
        <v>18</v>
      </c>
      <c r="D7261" s="45" t="s">
        <v>24841</v>
      </c>
      <c r="E7261" s="45"/>
      <c r="F7261" s="45">
        <v>18</v>
      </c>
      <c r="G7261" s="44"/>
      <c r="H7261" s="169" t="s">
        <v>24842</v>
      </c>
    </row>
    <row r="7262" spans="1:8" x14ac:dyDescent="0.3">
      <c r="A7262" s="5" t="s">
        <v>17279</v>
      </c>
      <c r="B7262" s="44" t="s">
        <v>28094</v>
      </c>
      <c r="C7262" s="45">
        <v>18</v>
      </c>
      <c r="D7262" s="45" t="s">
        <v>24841</v>
      </c>
      <c r="E7262" s="45">
        <v>16.2</v>
      </c>
      <c r="F7262" s="45">
        <v>16.2</v>
      </c>
      <c r="G7262" s="44"/>
      <c r="H7262" s="169" t="s">
        <v>24842</v>
      </c>
    </row>
    <row r="7263" spans="1:8" x14ac:dyDescent="0.3">
      <c r="A7263" s="5" t="s">
        <v>17280</v>
      </c>
      <c r="B7263" s="44" t="s">
        <v>119</v>
      </c>
      <c r="C7263" s="45">
        <v>18</v>
      </c>
      <c r="D7263" s="45" t="s">
        <v>24841</v>
      </c>
      <c r="E7263" s="45"/>
      <c r="F7263" s="45">
        <v>18</v>
      </c>
      <c r="G7263" s="44"/>
      <c r="H7263" s="169" t="s">
        <v>24842</v>
      </c>
    </row>
    <row r="7264" spans="1:8" x14ac:dyDescent="0.3">
      <c r="A7264" s="5" t="s">
        <v>17281</v>
      </c>
      <c r="B7264" s="44" t="s">
        <v>28095</v>
      </c>
      <c r="C7264" s="45">
        <v>18</v>
      </c>
      <c r="D7264" s="45" t="s">
        <v>24841</v>
      </c>
      <c r="E7264" s="45"/>
      <c r="F7264" s="45">
        <v>18</v>
      </c>
      <c r="G7264" s="44"/>
      <c r="H7264" s="169" t="s">
        <v>24842</v>
      </c>
    </row>
    <row r="7265" spans="1:8" ht="39.6" x14ac:dyDescent="0.3">
      <c r="A7265" s="5" t="s">
        <v>17284</v>
      </c>
      <c r="B7265" s="44" t="s">
        <v>17285</v>
      </c>
      <c r="C7265" s="45">
        <v>0</v>
      </c>
      <c r="D7265" s="45" t="s">
        <v>24841</v>
      </c>
      <c r="E7265" s="45"/>
      <c r="F7265" s="45">
        <v>0</v>
      </c>
      <c r="G7265" s="44"/>
      <c r="H7265" s="169" t="s">
        <v>24843</v>
      </c>
    </row>
    <row r="7266" spans="1:8" x14ac:dyDescent="0.3">
      <c r="A7266" s="5" t="s">
        <v>17286</v>
      </c>
      <c r="B7266" s="44" t="s">
        <v>28096</v>
      </c>
      <c r="C7266" s="45">
        <v>0</v>
      </c>
      <c r="D7266" s="45" t="s">
        <v>24841</v>
      </c>
      <c r="E7266" s="45"/>
      <c r="F7266" s="45">
        <v>0</v>
      </c>
      <c r="G7266" s="44"/>
      <c r="H7266" s="169" t="s">
        <v>24843</v>
      </c>
    </row>
    <row r="7267" spans="1:8" x14ac:dyDescent="0.3">
      <c r="A7267" s="5" t="s">
        <v>17288</v>
      </c>
      <c r="B7267" s="44" t="s">
        <v>140</v>
      </c>
      <c r="C7267" s="45">
        <v>18</v>
      </c>
      <c r="D7267" s="45" t="s">
        <v>24841</v>
      </c>
      <c r="E7267" s="45"/>
      <c r="F7267" s="45">
        <v>18</v>
      </c>
      <c r="G7267" s="44"/>
      <c r="H7267" s="169" t="s">
        <v>24842</v>
      </c>
    </row>
    <row r="7268" spans="1:8" x14ac:dyDescent="0.3">
      <c r="A7268" s="5" t="s">
        <v>17293</v>
      </c>
      <c r="B7268" s="44" t="s">
        <v>28097</v>
      </c>
      <c r="C7268" s="45">
        <v>5.4</v>
      </c>
      <c r="D7268" s="45" t="s">
        <v>24841</v>
      </c>
      <c r="E7268" s="45"/>
      <c r="F7268" s="45">
        <v>5.4</v>
      </c>
      <c r="G7268" s="44"/>
      <c r="H7268" s="169" t="s">
        <v>24843</v>
      </c>
    </row>
    <row r="7269" spans="1:8" ht="26.4" x14ac:dyDescent="0.3">
      <c r="A7269" s="5" t="s">
        <v>17295</v>
      </c>
      <c r="B7269" s="44" t="s">
        <v>28098</v>
      </c>
      <c r="C7269" s="45">
        <v>5.4</v>
      </c>
      <c r="D7269" s="45" t="s">
        <v>24841</v>
      </c>
      <c r="E7269" s="45"/>
      <c r="F7269" s="45">
        <v>5.4</v>
      </c>
      <c r="G7269" s="44"/>
      <c r="H7269" s="169" t="s">
        <v>24843</v>
      </c>
    </row>
    <row r="7270" spans="1:8" x14ac:dyDescent="0.3">
      <c r="A7270" s="5" t="s">
        <v>17301</v>
      </c>
      <c r="B7270" s="44" t="s">
        <v>28099</v>
      </c>
      <c r="C7270" s="45">
        <v>5.4</v>
      </c>
      <c r="D7270" s="45" t="s">
        <v>24841</v>
      </c>
      <c r="E7270" s="45"/>
      <c r="F7270" s="45">
        <v>5.4</v>
      </c>
      <c r="G7270" s="44"/>
      <c r="H7270" s="169" t="s">
        <v>24843</v>
      </c>
    </row>
    <row r="7271" spans="1:8" x14ac:dyDescent="0.3">
      <c r="A7271" s="5" t="s">
        <v>17303</v>
      </c>
      <c r="B7271" s="44" t="s">
        <v>28100</v>
      </c>
      <c r="C7271" s="45">
        <v>5.4</v>
      </c>
      <c r="D7271" s="45" t="s">
        <v>24841</v>
      </c>
      <c r="E7271" s="45"/>
      <c r="F7271" s="45">
        <v>5.4</v>
      </c>
      <c r="G7271" s="44"/>
      <c r="H7271" s="169" t="s">
        <v>24843</v>
      </c>
    </row>
    <row r="7272" spans="1:8" x14ac:dyDescent="0.3">
      <c r="A7272" s="5" t="s">
        <v>17305</v>
      </c>
      <c r="B7272" s="44" t="s">
        <v>28101</v>
      </c>
      <c r="C7272" s="45">
        <v>5.4</v>
      </c>
      <c r="D7272" s="45" t="s">
        <v>24841</v>
      </c>
      <c r="E7272" s="45"/>
      <c r="F7272" s="45">
        <v>5.4</v>
      </c>
      <c r="G7272" s="44"/>
      <c r="H7272" s="169" t="s">
        <v>24843</v>
      </c>
    </row>
    <row r="7273" spans="1:8" x14ac:dyDescent="0.3">
      <c r="A7273" s="5" t="s">
        <v>17307</v>
      </c>
      <c r="B7273" s="44" t="s">
        <v>3846</v>
      </c>
      <c r="C7273" s="45">
        <v>5.4</v>
      </c>
      <c r="D7273" s="45" t="s">
        <v>24841</v>
      </c>
      <c r="E7273" s="45"/>
      <c r="F7273" s="45">
        <v>5.4</v>
      </c>
      <c r="G7273" s="44"/>
      <c r="H7273" s="169" t="s">
        <v>24843</v>
      </c>
    </row>
    <row r="7274" spans="1:8" x14ac:dyDescent="0.3">
      <c r="A7274" s="5" t="s">
        <v>17310</v>
      </c>
      <c r="B7274" s="44" t="s">
        <v>28102</v>
      </c>
      <c r="C7274" s="45">
        <v>5.4</v>
      </c>
      <c r="D7274" s="45" t="s">
        <v>24841</v>
      </c>
      <c r="E7274" s="45"/>
      <c r="F7274" s="45">
        <v>5.4</v>
      </c>
      <c r="G7274" s="44"/>
      <c r="H7274" s="169" t="s">
        <v>24843</v>
      </c>
    </row>
    <row r="7275" spans="1:8" x14ac:dyDescent="0.3">
      <c r="A7275" s="5" t="s">
        <v>17312</v>
      </c>
      <c r="B7275" s="44" t="s">
        <v>28103</v>
      </c>
      <c r="C7275" s="45">
        <v>5.4</v>
      </c>
      <c r="D7275" s="45" t="s">
        <v>24841</v>
      </c>
      <c r="E7275" s="45"/>
      <c r="F7275" s="45">
        <v>5.4</v>
      </c>
      <c r="G7275" s="44"/>
      <c r="H7275" s="169" t="s">
        <v>24843</v>
      </c>
    </row>
    <row r="7276" spans="1:8" x14ac:dyDescent="0.3">
      <c r="A7276" s="5" t="s">
        <v>17314</v>
      </c>
      <c r="B7276" s="44" t="s">
        <v>28104</v>
      </c>
      <c r="C7276" s="45">
        <v>5.4</v>
      </c>
      <c r="D7276" s="45" t="s">
        <v>24841</v>
      </c>
      <c r="E7276" s="45"/>
      <c r="F7276" s="45">
        <v>5.4</v>
      </c>
      <c r="G7276" s="44"/>
      <c r="H7276" s="169" t="s">
        <v>24843</v>
      </c>
    </row>
    <row r="7277" spans="1:8" x14ac:dyDescent="0.3">
      <c r="A7277" s="5" t="s">
        <v>17316</v>
      </c>
      <c r="B7277" s="44" t="s">
        <v>28105</v>
      </c>
      <c r="C7277" s="45">
        <v>0</v>
      </c>
      <c r="D7277" s="45" t="s">
        <v>24841</v>
      </c>
      <c r="E7277" s="45"/>
      <c r="F7277" s="45">
        <v>0</v>
      </c>
      <c r="G7277" s="44"/>
      <c r="H7277" s="169" t="s">
        <v>24843</v>
      </c>
    </row>
    <row r="7278" spans="1:8" x14ac:dyDescent="0.3">
      <c r="A7278" s="5" t="s">
        <v>17318</v>
      </c>
      <c r="B7278" s="44" t="s">
        <v>28106</v>
      </c>
      <c r="C7278" s="45">
        <v>5.4</v>
      </c>
      <c r="D7278" s="45" t="s">
        <v>24841</v>
      </c>
      <c r="E7278" s="45"/>
      <c r="F7278" s="45">
        <v>5.4</v>
      </c>
      <c r="G7278" s="44"/>
      <c r="H7278" s="169" t="s">
        <v>24843</v>
      </c>
    </row>
    <row r="7279" spans="1:8" x14ac:dyDescent="0.3">
      <c r="A7279" s="5" t="s">
        <v>17322</v>
      </c>
      <c r="B7279" s="44" t="s">
        <v>28107</v>
      </c>
      <c r="C7279" s="45">
        <v>5.4</v>
      </c>
      <c r="D7279" s="45" t="s">
        <v>24841</v>
      </c>
      <c r="E7279" s="45"/>
      <c r="F7279" s="45">
        <v>5.4</v>
      </c>
      <c r="G7279" s="44"/>
      <c r="H7279" s="169" t="s">
        <v>24843</v>
      </c>
    </row>
    <row r="7280" spans="1:8" x14ac:dyDescent="0.3">
      <c r="A7280" s="5" t="s">
        <v>17324</v>
      </c>
      <c r="B7280" s="44" t="s">
        <v>28108</v>
      </c>
      <c r="C7280" s="45">
        <v>5.4</v>
      </c>
      <c r="D7280" s="45" t="s">
        <v>24841</v>
      </c>
      <c r="E7280" s="45"/>
      <c r="F7280" s="45">
        <v>5.4</v>
      </c>
      <c r="G7280" s="44"/>
      <c r="H7280" s="169" t="s">
        <v>24843</v>
      </c>
    </row>
    <row r="7281" spans="1:8" x14ac:dyDescent="0.3">
      <c r="A7281" s="5" t="s">
        <v>17330</v>
      </c>
      <c r="B7281" s="44" t="s">
        <v>17331</v>
      </c>
      <c r="C7281" s="45">
        <v>10.8</v>
      </c>
      <c r="D7281" s="45" t="s">
        <v>24841</v>
      </c>
      <c r="E7281" s="45"/>
      <c r="F7281" s="45">
        <v>10.8</v>
      </c>
      <c r="G7281" s="44"/>
      <c r="H7281" s="169" t="s">
        <v>24843</v>
      </c>
    </row>
    <row r="7282" spans="1:8" x14ac:dyDescent="0.3">
      <c r="A7282" s="5" t="s">
        <v>17334</v>
      </c>
      <c r="B7282" s="44" t="s">
        <v>17335</v>
      </c>
      <c r="C7282" s="45">
        <v>10.8</v>
      </c>
      <c r="D7282" s="45" t="s">
        <v>24841</v>
      </c>
      <c r="E7282" s="45"/>
      <c r="F7282" s="45">
        <v>10.8</v>
      </c>
      <c r="G7282" s="44"/>
      <c r="H7282" s="169" t="s">
        <v>24843</v>
      </c>
    </row>
    <row r="7283" spans="1:8" x14ac:dyDescent="0.3">
      <c r="A7283" s="5" t="s">
        <v>17336</v>
      </c>
      <c r="B7283" s="44" t="s">
        <v>31</v>
      </c>
      <c r="C7283" s="45">
        <v>10.8</v>
      </c>
      <c r="D7283" s="45" t="s">
        <v>24841</v>
      </c>
      <c r="E7283" s="45"/>
      <c r="F7283" s="45">
        <v>10.8</v>
      </c>
      <c r="G7283" s="44"/>
      <c r="H7283" s="169" t="s">
        <v>24843</v>
      </c>
    </row>
    <row r="7284" spans="1:8" x14ac:dyDescent="0.3">
      <c r="A7284" s="5" t="s">
        <v>17340</v>
      </c>
      <c r="B7284" s="44" t="s">
        <v>17331</v>
      </c>
      <c r="C7284" s="45">
        <v>10.8</v>
      </c>
      <c r="D7284" s="45" t="s">
        <v>24841</v>
      </c>
      <c r="E7284" s="45"/>
      <c r="F7284" s="45">
        <v>10.8</v>
      </c>
      <c r="G7284" s="44"/>
      <c r="H7284" s="169" t="s">
        <v>24843</v>
      </c>
    </row>
    <row r="7285" spans="1:8" x14ac:dyDescent="0.3">
      <c r="A7285" s="5" t="s">
        <v>17341</v>
      </c>
      <c r="B7285" s="44" t="s">
        <v>17333</v>
      </c>
      <c r="C7285" s="45">
        <v>10.8</v>
      </c>
      <c r="D7285" s="45" t="s">
        <v>24841</v>
      </c>
      <c r="E7285" s="45"/>
      <c r="F7285" s="45">
        <v>10.8</v>
      </c>
      <c r="G7285" s="44"/>
      <c r="H7285" s="169" t="s">
        <v>24843</v>
      </c>
    </row>
    <row r="7286" spans="1:8" x14ac:dyDescent="0.3">
      <c r="A7286" s="5" t="s">
        <v>17343</v>
      </c>
      <c r="B7286" s="44" t="s">
        <v>17331</v>
      </c>
      <c r="C7286" s="45">
        <v>10.8</v>
      </c>
      <c r="D7286" s="45" t="s">
        <v>24841</v>
      </c>
      <c r="E7286" s="45"/>
      <c r="F7286" s="45">
        <v>10.8</v>
      </c>
      <c r="G7286" s="44"/>
      <c r="H7286" s="169" t="s">
        <v>24843</v>
      </c>
    </row>
    <row r="7287" spans="1:8" x14ac:dyDescent="0.3">
      <c r="A7287" s="5" t="s">
        <v>17345</v>
      </c>
      <c r="B7287" s="44" t="s">
        <v>17335</v>
      </c>
      <c r="C7287" s="45">
        <v>10.8</v>
      </c>
      <c r="D7287" s="45" t="s">
        <v>24841</v>
      </c>
      <c r="E7287" s="45"/>
      <c r="F7287" s="45">
        <v>10.8</v>
      </c>
      <c r="G7287" s="44"/>
      <c r="H7287" s="169" t="s">
        <v>24843</v>
      </c>
    </row>
    <row r="7288" spans="1:8" x14ac:dyDescent="0.3">
      <c r="A7288" s="5" t="s">
        <v>17346</v>
      </c>
      <c r="B7288" s="44" t="s">
        <v>31</v>
      </c>
      <c r="C7288" s="45">
        <v>10.8</v>
      </c>
      <c r="D7288" s="45" t="s">
        <v>24841</v>
      </c>
      <c r="E7288" s="45"/>
      <c r="F7288" s="45">
        <v>10.8</v>
      </c>
      <c r="G7288" s="44"/>
      <c r="H7288" s="169" t="s">
        <v>24843</v>
      </c>
    </row>
    <row r="7289" spans="1:8" x14ac:dyDescent="0.3">
      <c r="A7289" s="5" t="s">
        <v>17351</v>
      </c>
      <c r="B7289" s="44" t="s">
        <v>28109</v>
      </c>
      <c r="C7289" s="45">
        <v>9</v>
      </c>
      <c r="D7289" s="45" t="s">
        <v>24841</v>
      </c>
      <c r="E7289" s="45"/>
      <c r="F7289" s="45">
        <v>9</v>
      </c>
      <c r="G7289" s="44"/>
      <c r="H7289" s="169" t="s">
        <v>24843</v>
      </c>
    </row>
    <row r="7290" spans="1:8" x14ac:dyDescent="0.3">
      <c r="A7290" s="5" t="s">
        <v>17353</v>
      </c>
      <c r="B7290" s="44" t="s">
        <v>18</v>
      </c>
      <c r="C7290" s="45">
        <v>10.8</v>
      </c>
      <c r="D7290" s="45" t="s">
        <v>24841</v>
      </c>
      <c r="E7290" s="45"/>
      <c r="F7290" s="45">
        <v>10.8</v>
      </c>
      <c r="G7290" s="44"/>
      <c r="H7290" s="169" t="s">
        <v>24843</v>
      </c>
    </row>
    <row r="7291" spans="1:8" x14ac:dyDescent="0.3">
      <c r="A7291" s="5" t="s">
        <v>17355</v>
      </c>
      <c r="B7291" s="44" t="s">
        <v>28102</v>
      </c>
      <c r="C7291" s="45">
        <v>10.8</v>
      </c>
      <c r="D7291" s="45" t="s">
        <v>24841</v>
      </c>
      <c r="E7291" s="45"/>
      <c r="F7291" s="45">
        <v>10.8</v>
      </c>
      <c r="G7291" s="44"/>
      <c r="H7291" s="169" t="s">
        <v>24843</v>
      </c>
    </row>
    <row r="7292" spans="1:8" ht="26.4" x14ac:dyDescent="0.3">
      <c r="A7292" s="5" t="s">
        <v>17356</v>
      </c>
      <c r="B7292" s="44" t="s">
        <v>28110</v>
      </c>
      <c r="C7292" s="45">
        <v>10.8</v>
      </c>
      <c r="D7292" s="45" t="s">
        <v>24841</v>
      </c>
      <c r="E7292" s="45"/>
      <c r="F7292" s="45">
        <v>10.8</v>
      </c>
      <c r="G7292" s="44"/>
      <c r="H7292" s="169" t="s">
        <v>24843</v>
      </c>
    </row>
    <row r="7293" spans="1:8" ht="26.4" x14ac:dyDescent="0.3">
      <c r="A7293" s="5" t="s">
        <v>17361</v>
      </c>
      <c r="B7293" s="44" t="s">
        <v>28111</v>
      </c>
      <c r="C7293" s="45">
        <v>0</v>
      </c>
      <c r="D7293" s="45" t="s">
        <v>24841</v>
      </c>
      <c r="E7293" s="45"/>
      <c r="F7293" s="45">
        <v>0</v>
      </c>
      <c r="G7293" s="44"/>
      <c r="H7293" s="169" t="s">
        <v>24843</v>
      </c>
    </row>
    <row r="7294" spans="1:8" x14ac:dyDescent="0.3">
      <c r="A7294" s="5" t="s">
        <v>17363</v>
      </c>
      <c r="B7294" s="44" t="s">
        <v>28112</v>
      </c>
      <c r="C7294" s="45">
        <v>10.8</v>
      </c>
      <c r="D7294" s="45" t="s">
        <v>24841</v>
      </c>
      <c r="E7294" s="45"/>
      <c r="F7294" s="45">
        <v>10.8</v>
      </c>
      <c r="G7294" s="44"/>
      <c r="H7294" s="169" t="s">
        <v>24843</v>
      </c>
    </row>
    <row r="7295" spans="1:8" x14ac:dyDescent="0.3">
      <c r="A7295" s="5" t="s">
        <v>17365</v>
      </c>
      <c r="B7295" s="44" t="s">
        <v>31</v>
      </c>
      <c r="C7295" s="45">
        <v>10.8</v>
      </c>
      <c r="D7295" s="45" t="s">
        <v>24841</v>
      </c>
      <c r="E7295" s="45"/>
      <c r="F7295" s="45">
        <v>10.8</v>
      </c>
      <c r="G7295" s="44"/>
      <c r="H7295" s="169" t="s">
        <v>24843</v>
      </c>
    </row>
    <row r="7296" spans="1:8" x14ac:dyDescent="0.3">
      <c r="A7296" s="5" t="s">
        <v>17366</v>
      </c>
      <c r="B7296" s="44" t="s">
        <v>31</v>
      </c>
      <c r="C7296" s="45">
        <v>10.8</v>
      </c>
      <c r="D7296" s="45" t="s">
        <v>24841</v>
      </c>
      <c r="E7296" s="45"/>
      <c r="F7296" s="45">
        <v>10.8</v>
      </c>
      <c r="G7296" s="44"/>
      <c r="H7296" s="169" t="s">
        <v>24843</v>
      </c>
    </row>
    <row r="7297" spans="1:8" x14ac:dyDescent="0.3">
      <c r="A7297" s="5" t="s">
        <v>17370</v>
      </c>
      <c r="B7297" s="44" t="s">
        <v>28113</v>
      </c>
      <c r="C7297" s="45">
        <v>10.8</v>
      </c>
      <c r="D7297" s="45" t="s">
        <v>24841</v>
      </c>
      <c r="E7297" s="45"/>
      <c r="F7297" s="45">
        <v>10.8</v>
      </c>
      <c r="G7297" s="44"/>
      <c r="H7297" s="169" t="s">
        <v>24843</v>
      </c>
    </row>
    <row r="7298" spans="1:8" x14ac:dyDescent="0.3">
      <c r="A7298" s="5" t="s">
        <v>17371</v>
      </c>
      <c r="B7298" s="44" t="s">
        <v>119</v>
      </c>
      <c r="C7298" s="45">
        <v>10.8</v>
      </c>
      <c r="D7298" s="45" t="s">
        <v>24841</v>
      </c>
      <c r="E7298" s="45"/>
      <c r="F7298" s="45">
        <v>10.8</v>
      </c>
      <c r="G7298" s="44"/>
      <c r="H7298" s="169" t="s">
        <v>24843</v>
      </c>
    </row>
    <row r="7299" spans="1:8" x14ac:dyDescent="0.3">
      <c r="A7299" s="5" t="s">
        <v>17374</v>
      </c>
      <c r="B7299" s="44" t="s">
        <v>28113</v>
      </c>
      <c r="C7299" s="45">
        <v>10.8</v>
      </c>
      <c r="D7299" s="45" t="s">
        <v>24841</v>
      </c>
      <c r="E7299" s="45"/>
      <c r="F7299" s="45">
        <v>10.8</v>
      </c>
      <c r="G7299" s="44"/>
      <c r="H7299" s="169" t="s">
        <v>24843</v>
      </c>
    </row>
    <row r="7300" spans="1:8" x14ac:dyDescent="0.3">
      <c r="A7300" s="5" t="s">
        <v>17375</v>
      </c>
      <c r="B7300" s="44" t="s">
        <v>119</v>
      </c>
      <c r="C7300" s="45">
        <v>10.8</v>
      </c>
      <c r="D7300" s="45" t="s">
        <v>24841</v>
      </c>
      <c r="E7300" s="45"/>
      <c r="F7300" s="45">
        <v>10.8</v>
      </c>
      <c r="G7300" s="44"/>
      <c r="H7300" s="169" t="s">
        <v>24843</v>
      </c>
    </row>
    <row r="7301" spans="1:8" ht="26.4" x14ac:dyDescent="0.3">
      <c r="A7301" s="5" t="s">
        <v>17381</v>
      </c>
      <c r="B7301" s="44" t="s">
        <v>28114</v>
      </c>
      <c r="C7301" s="45">
        <v>0</v>
      </c>
      <c r="D7301" s="45" t="s">
        <v>24841</v>
      </c>
      <c r="E7301" s="45"/>
      <c r="F7301" s="45">
        <v>0</v>
      </c>
      <c r="G7301" s="44"/>
      <c r="H7301" s="169" t="s">
        <v>24843</v>
      </c>
    </row>
    <row r="7302" spans="1:8" x14ac:dyDescent="0.3">
      <c r="A7302" s="5" t="s">
        <v>17383</v>
      </c>
      <c r="B7302" s="44" t="s">
        <v>140</v>
      </c>
      <c r="C7302" s="45">
        <v>10.8</v>
      </c>
      <c r="D7302" s="45" t="s">
        <v>24841</v>
      </c>
      <c r="E7302" s="45"/>
      <c r="F7302" s="45">
        <v>10.8</v>
      </c>
      <c r="G7302" s="44"/>
      <c r="H7302" s="169" t="s">
        <v>24843</v>
      </c>
    </row>
    <row r="7303" spans="1:8" x14ac:dyDescent="0.3">
      <c r="A7303" s="5" t="s">
        <v>17384</v>
      </c>
      <c r="B7303" s="44" t="s">
        <v>140</v>
      </c>
      <c r="C7303" s="45">
        <v>10.8</v>
      </c>
      <c r="D7303" s="45" t="s">
        <v>24841</v>
      </c>
      <c r="E7303" s="45"/>
      <c r="F7303" s="45">
        <v>10.8</v>
      </c>
      <c r="G7303" s="44"/>
      <c r="H7303" s="169" t="s">
        <v>24843</v>
      </c>
    </row>
    <row r="7304" spans="1:8" x14ac:dyDescent="0.3">
      <c r="A7304" s="5" t="s">
        <v>17385</v>
      </c>
      <c r="B7304" s="44" t="s">
        <v>119</v>
      </c>
      <c r="C7304" s="45">
        <v>10.8</v>
      </c>
      <c r="D7304" s="45" t="s">
        <v>24841</v>
      </c>
      <c r="E7304" s="45"/>
      <c r="F7304" s="45">
        <v>10.8</v>
      </c>
      <c r="G7304" s="44"/>
      <c r="H7304" s="169" t="s">
        <v>24843</v>
      </c>
    </row>
    <row r="7305" spans="1:8" x14ac:dyDescent="0.3">
      <c r="A7305" s="5" t="s">
        <v>17392</v>
      </c>
      <c r="B7305" s="44" t="s">
        <v>140</v>
      </c>
      <c r="C7305" s="45">
        <v>10.8</v>
      </c>
      <c r="D7305" s="45" t="s">
        <v>24841</v>
      </c>
      <c r="E7305" s="45"/>
      <c r="F7305" s="45">
        <v>10.8</v>
      </c>
      <c r="G7305" s="44"/>
      <c r="H7305" s="169" t="s">
        <v>24843</v>
      </c>
    </row>
    <row r="7306" spans="1:8" x14ac:dyDescent="0.3">
      <c r="A7306" s="5" t="s">
        <v>17393</v>
      </c>
      <c r="B7306" s="44" t="s">
        <v>28115</v>
      </c>
      <c r="C7306" s="45">
        <v>10.8</v>
      </c>
      <c r="D7306" s="45" t="s">
        <v>24841</v>
      </c>
      <c r="E7306" s="45"/>
      <c r="F7306" s="45">
        <v>10.8</v>
      </c>
      <c r="G7306" s="44"/>
      <c r="H7306" s="169" t="s">
        <v>24843</v>
      </c>
    </row>
    <row r="7307" spans="1:8" ht="26.4" x14ac:dyDescent="0.3">
      <c r="A7307" s="5" t="s">
        <v>17403</v>
      </c>
      <c r="B7307" s="44" t="s">
        <v>28116</v>
      </c>
      <c r="C7307" s="45">
        <v>0</v>
      </c>
      <c r="D7307" s="45" t="s">
        <v>26836</v>
      </c>
      <c r="E7307" s="45"/>
      <c r="F7307" s="45">
        <v>0</v>
      </c>
      <c r="G7307" s="44"/>
      <c r="H7307" s="169" t="s">
        <v>24842</v>
      </c>
    </row>
    <row r="7308" spans="1:8" x14ac:dyDescent="0.3">
      <c r="A7308" s="5" t="s">
        <v>17405</v>
      </c>
      <c r="B7308" s="44" t="s">
        <v>28117</v>
      </c>
      <c r="C7308" s="45">
        <v>10.8</v>
      </c>
      <c r="D7308" s="45" t="s">
        <v>26836</v>
      </c>
      <c r="E7308" s="45"/>
      <c r="F7308" s="45">
        <v>10.8</v>
      </c>
      <c r="G7308" s="44"/>
      <c r="H7308" s="169" t="s">
        <v>24843</v>
      </c>
    </row>
    <row r="7309" spans="1:8" x14ac:dyDescent="0.3">
      <c r="A7309" s="5" t="s">
        <v>17408</v>
      </c>
      <c r="B7309" s="44" t="s">
        <v>140</v>
      </c>
      <c r="C7309" s="45">
        <v>10.8</v>
      </c>
      <c r="D7309" s="45" t="s">
        <v>26836</v>
      </c>
      <c r="E7309" s="45"/>
      <c r="F7309" s="45">
        <v>10.8</v>
      </c>
      <c r="G7309" s="44"/>
      <c r="H7309" s="169" t="s">
        <v>24843</v>
      </c>
    </row>
    <row r="7310" spans="1:8" x14ac:dyDescent="0.3">
      <c r="A7310" s="5" t="s">
        <v>17409</v>
      </c>
      <c r="B7310" s="44" t="s">
        <v>140</v>
      </c>
      <c r="C7310" s="45">
        <v>10.8</v>
      </c>
      <c r="D7310" s="45" t="s">
        <v>24841</v>
      </c>
      <c r="E7310" s="45"/>
      <c r="F7310" s="45">
        <v>10.8</v>
      </c>
      <c r="G7310" s="44"/>
      <c r="H7310" s="169" t="s">
        <v>24843</v>
      </c>
    </row>
    <row r="7311" spans="1:8" x14ac:dyDescent="0.3">
      <c r="A7311" s="5" t="s">
        <v>17410</v>
      </c>
      <c r="B7311" s="44" t="s">
        <v>28118</v>
      </c>
      <c r="C7311" s="45">
        <v>10.8</v>
      </c>
      <c r="D7311" s="45" t="s">
        <v>24841</v>
      </c>
      <c r="E7311" s="45"/>
      <c r="F7311" s="45">
        <v>10.8</v>
      </c>
      <c r="G7311" s="44"/>
      <c r="H7311" s="169" t="s">
        <v>24843</v>
      </c>
    </row>
    <row r="7312" spans="1:8" ht="26.4" x14ac:dyDescent="0.3">
      <c r="A7312" s="5" t="s">
        <v>17415</v>
      </c>
      <c r="B7312" s="44" t="s">
        <v>28119</v>
      </c>
      <c r="C7312" s="45">
        <v>3.6</v>
      </c>
      <c r="D7312" s="45" t="s">
        <v>26836</v>
      </c>
      <c r="E7312" s="45"/>
      <c r="F7312" s="45">
        <v>3.6</v>
      </c>
      <c r="G7312" s="44"/>
      <c r="H7312" s="169" t="s">
        <v>24843</v>
      </c>
    </row>
    <row r="7313" spans="1:8" ht="39.6" x14ac:dyDescent="0.3">
      <c r="A7313" s="5" t="s">
        <v>17418</v>
      </c>
      <c r="B7313" s="44" t="s">
        <v>28120</v>
      </c>
      <c r="C7313" s="45">
        <v>0</v>
      </c>
      <c r="D7313" s="45" t="s">
        <v>26836</v>
      </c>
      <c r="E7313" s="45"/>
      <c r="F7313" s="45">
        <v>0</v>
      </c>
      <c r="G7313" s="44"/>
      <c r="H7313" s="169" t="s">
        <v>24842</v>
      </c>
    </row>
    <row r="7314" spans="1:8" ht="26.4" x14ac:dyDescent="0.3">
      <c r="A7314" s="5" t="s">
        <v>17420</v>
      </c>
      <c r="B7314" s="44" t="s">
        <v>28121</v>
      </c>
      <c r="C7314" s="45">
        <v>3.6</v>
      </c>
      <c r="D7314" s="45" t="s">
        <v>26836</v>
      </c>
      <c r="E7314" s="45"/>
      <c r="F7314" s="45">
        <v>3.6</v>
      </c>
      <c r="G7314" s="44"/>
      <c r="H7314" s="169" t="s">
        <v>24843</v>
      </c>
    </row>
    <row r="7315" spans="1:8" x14ac:dyDescent="0.3">
      <c r="A7315" s="5" t="s">
        <v>17422</v>
      </c>
      <c r="B7315" s="44" t="s">
        <v>140</v>
      </c>
      <c r="C7315" s="45">
        <v>10.8</v>
      </c>
      <c r="D7315" s="45" t="s">
        <v>24841</v>
      </c>
      <c r="E7315" s="45"/>
      <c r="F7315" s="45">
        <v>10.8</v>
      </c>
      <c r="G7315" s="44"/>
      <c r="H7315" s="169" t="s">
        <v>24843</v>
      </c>
    </row>
    <row r="7316" spans="1:8" x14ac:dyDescent="0.3">
      <c r="A7316" s="5" t="s">
        <v>17423</v>
      </c>
      <c r="B7316" s="44" t="s">
        <v>28118</v>
      </c>
      <c r="C7316" s="45">
        <v>10.8</v>
      </c>
      <c r="D7316" s="45" t="s">
        <v>24841</v>
      </c>
      <c r="E7316" s="45"/>
      <c r="F7316" s="45">
        <v>10.8</v>
      </c>
      <c r="G7316" s="44"/>
      <c r="H7316" s="169" t="s">
        <v>24843</v>
      </c>
    </row>
    <row r="7317" spans="1:8" x14ac:dyDescent="0.3">
      <c r="A7317" s="5" t="s">
        <v>17427</v>
      </c>
      <c r="B7317" s="44" t="s">
        <v>28122</v>
      </c>
      <c r="C7317" s="45">
        <v>12.6</v>
      </c>
      <c r="D7317" s="45" t="s">
        <v>24841</v>
      </c>
      <c r="E7317" s="45"/>
      <c r="F7317" s="45">
        <v>12.6</v>
      </c>
      <c r="G7317" s="44"/>
      <c r="H7317" s="169" t="s">
        <v>24843</v>
      </c>
    </row>
    <row r="7318" spans="1:8" x14ac:dyDescent="0.3">
      <c r="A7318" s="5" t="s">
        <v>17429</v>
      </c>
      <c r="B7318" s="44" t="s">
        <v>31</v>
      </c>
      <c r="C7318" s="45">
        <v>12.6</v>
      </c>
      <c r="D7318" s="45" t="s">
        <v>24841</v>
      </c>
      <c r="E7318" s="45"/>
      <c r="F7318" s="45">
        <v>12.6</v>
      </c>
      <c r="G7318" s="44"/>
      <c r="H7318" s="169" t="s">
        <v>24843</v>
      </c>
    </row>
    <row r="7319" spans="1:8" x14ac:dyDescent="0.3">
      <c r="A7319" s="5" t="s">
        <v>17432</v>
      </c>
      <c r="B7319" s="44" t="s">
        <v>28122</v>
      </c>
      <c r="C7319" s="45">
        <v>12.6</v>
      </c>
      <c r="D7319" s="45" t="s">
        <v>24841</v>
      </c>
      <c r="E7319" s="45"/>
      <c r="F7319" s="45">
        <v>12.6</v>
      </c>
      <c r="G7319" s="44"/>
      <c r="H7319" s="169" t="s">
        <v>24843</v>
      </c>
    </row>
    <row r="7320" spans="1:8" x14ac:dyDescent="0.3">
      <c r="A7320" s="5" t="s">
        <v>17433</v>
      </c>
      <c r="B7320" s="44" t="s">
        <v>31</v>
      </c>
      <c r="C7320" s="45">
        <v>12.6</v>
      </c>
      <c r="D7320" s="45" t="s">
        <v>24841</v>
      </c>
      <c r="E7320" s="45"/>
      <c r="F7320" s="45">
        <v>12.6</v>
      </c>
      <c r="G7320" s="44"/>
      <c r="H7320" s="169" t="s">
        <v>24843</v>
      </c>
    </row>
    <row r="7321" spans="1:8" x14ac:dyDescent="0.3">
      <c r="A7321" s="5" t="s">
        <v>17435</v>
      </c>
      <c r="B7321" s="44" t="s">
        <v>28122</v>
      </c>
      <c r="C7321" s="45">
        <v>12.6</v>
      </c>
      <c r="D7321" s="45" t="s">
        <v>24841</v>
      </c>
      <c r="E7321" s="45"/>
      <c r="F7321" s="45">
        <v>12.6</v>
      </c>
      <c r="G7321" s="44"/>
      <c r="H7321" s="169" t="s">
        <v>24843</v>
      </c>
    </row>
    <row r="7322" spans="1:8" x14ac:dyDescent="0.3">
      <c r="A7322" s="5" t="s">
        <v>17436</v>
      </c>
      <c r="B7322" s="44" t="s">
        <v>31</v>
      </c>
      <c r="C7322" s="45">
        <v>12.6</v>
      </c>
      <c r="D7322" s="45" t="s">
        <v>24841</v>
      </c>
      <c r="E7322" s="45"/>
      <c r="F7322" s="45">
        <v>12.6</v>
      </c>
      <c r="G7322" s="44"/>
      <c r="H7322" s="169" t="s">
        <v>24843</v>
      </c>
    </row>
    <row r="7323" spans="1:8" x14ac:dyDescent="0.3">
      <c r="A7323" s="5" t="s">
        <v>17438</v>
      </c>
      <c r="B7323" s="44" t="s">
        <v>28122</v>
      </c>
      <c r="C7323" s="45">
        <v>12.6</v>
      </c>
      <c r="D7323" s="45" t="s">
        <v>24841</v>
      </c>
      <c r="E7323" s="45"/>
      <c r="F7323" s="45">
        <v>12.6</v>
      </c>
      <c r="G7323" s="44"/>
      <c r="H7323" s="169" t="s">
        <v>24843</v>
      </c>
    </row>
    <row r="7324" spans="1:8" x14ac:dyDescent="0.3">
      <c r="A7324" s="5" t="s">
        <v>17439</v>
      </c>
      <c r="B7324" s="44" t="s">
        <v>31</v>
      </c>
      <c r="C7324" s="45">
        <v>12.6</v>
      </c>
      <c r="D7324" s="45" t="s">
        <v>24841</v>
      </c>
      <c r="E7324" s="45"/>
      <c r="F7324" s="45">
        <v>12.6</v>
      </c>
      <c r="G7324" s="44"/>
      <c r="H7324" s="169" t="s">
        <v>24843</v>
      </c>
    </row>
    <row r="7325" spans="1:8" x14ac:dyDescent="0.3">
      <c r="A7325" s="5" t="s">
        <v>17442</v>
      </c>
      <c r="B7325" s="44" t="s">
        <v>28123</v>
      </c>
      <c r="C7325" s="45">
        <v>12.6</v>
      </c>
      <c r="D7325" s="45" t="s">
        <v>24841</v>
      </c>
      <c r="E7325" s="45"/>
      <c r="F7325" s="45">
        <v>12.6</v>
      </c>
      <c r="G7325" s="44"/>
      <c r="H7325" s="169" t="s">
        <v>24843</v>
      </c>
    </row>
    <row r="7326" spans="1:8" x14ac:dyDescent="0.3">
      <c r="A7326" s="5" t="s">
        <v>17443</v>
      </c>
      <c r="B7326" s="44" t="s">
        <v>28124</v>
      </c>
      <c r="C7326" s="45">
        <v>12.6</v>
      </c>
      <c r="D7326" s="45" t="s">
        <v>24841</v>
      </c>
      <c r="E7326" s="45"/>
      <c r="F7326" s="45">
        <v>12.6</v>
      </c>
      <c r="G7326" s="44"/>
      <c r="H7326" s="169" t="s">
        <v>24843</v>
      </c>
    </row>
    <row r="7327" spans="1:8" ht="26.4" x14ac:dyDescent="0.3">
      <c r="A7327" s="5" t="s">
        <v>17445</v>
      </c>
      <c r="B7327" s="44" t="s">
        <v>28125</v>
      </c>
      <c r="C7327" s="45">
        <v>12.6</v>
      </c>
      <c r="D7327" s="45" t="s">
        <v>24841</v>
      </c>
      <c r="E7327" s="45"/>
      <c r="F7327" s="45">
        <v>12.6</v>
      </c>
      <c r="G7327" s="44"/>
      <c r="H7327" s="169" t="s">
        <v>24843</v>
      </c>
    </row>
    <row r="7328" spans="1:8" ht="26.4" x14ac:dyDescent="0.3">
      <c r="A7328" s="5" t="s">
        <v>17449</v>
      </c>
      <c r="B7328" s="44" t="s">
        <v>28126</v>
      </c>
      <c r="C7328" s="45">
        <v>12.6</v>
      </c>
      <c r="D7328" s="45" t="s">
        <v>24841</v>
      </c>
      <c r="E7328" s="45"/>
      <c r="F7328" s="45">
        <v>12.6</v>
      </c>
      <c r="G7328" s="44"/>
      <c r="H7328" s="169" t="s">
        <v>24843</v>
      </c>
    </row>
    <row r="7329" spans="1:8" x14ac:dyDescent="0.3">
      <c r="A7329" s="5" t="s">
        <v>17453</v>
      </c>
      <c r="B7329" s="44" t="s">
        <v>28127</v>
      </c>
      <c r="C7329" s="45">
        <v>12.6</v>
      </c>
      <c r="D7329" s="45" t="s">
        <v>24841</v>
      </c>
      <c r="E7329" s="45"/>
      <c r="F7329" s="45">
        <v>12.6</v>
      </c>
      <c r="G7329" s="44"/>
      <c r="H7329" s="169" t="s">
        <v>24843</v>
      </c>
    </row>
    <row r="7330" spans="1:8" x14ac:dyDescent="0.3">
      <c r="A7330" s="5" t="s">
        <v>17455</v>
      </c>
      <c r="B7330" s="44" t="s">
        <v>18</v>
      </c>
      <c r="C7330" s="45">
        <v>12.6</v>
      </c>
      <c r="D7330" s="45" t="s">
        <v>24841</v>
      </c>
      <c r="E7330" s="45"/>
      <c r="F7330" s="45">
        <v>12.6</v>
      </c>
      <c r="G7330" s="44"/>
      <c r="H7330" s="169" t="s">
        <v>24843</v>
      </c>
    </row>
    <row r="7331" spans="1:8" x14ac:dyDescent="0.3">
      <c r="A7331" s="5" t="s">
        <v>17458</v>
      </c>
      <c r="B7331" s="44" t="s">
        <v>28128</v>
      </c>
      <c r="C7331" s="45">
        <v>12.6</v>
      </c>
      <c r="D7331" s="45" t="s">
        <v>24841</v>
      </c>
      <c r="E7331" s="45"/>
      <c r="F7331" s="45">
        <v>12.6</v>
      </c>
      <c r="G7331" s="44"/>
      <c r="H7331" s="169" t="s">
        <v>24843</v>
      </c>
    </row>
    <row r="7332" spans="1:8" x14ac:dyDescent="0.3">
      <c r="A7332" s="5" t="s">
        <v>17460</v>
      </c>
      <c r="B7332" s="44" t="s">
        <v>18</v>
      </c>
      <c r="C7332" s="45">
        <v>12.6</v>
      </c>
      <c r="D7332" s="45" t="s">
        <v>24841</v>
      </c>
      <c r="E7332" s="45"/>
      <c r="F7332" s="45">
        <v>12.6</v>
      </c>
      <c r="G7332" s="44"/>
      <c r="H7332" s="169" t="s">
        <v>24843</v>
      </c>
    </row>
    <row r="7333" spans="1:8" ht="39.6" x14ac:dyDescent="0.3">
      <c r="A7333" s="5" t="s">
        <v>17463</v>
      </c>
      <c r="B7333" s="44" t="s">
        <v>28129</v>
      </c>
      <c r="C7333" s="45">
        <v>16</v>
      </c>
      <c r="D7333" s="45" t="s">
        <v>24841</v>
      </c>
      <c r="E7333" s="45">
        <v>14.4</v>
      </c>
      <c r="F7333" s="45">
        <v>14.4</v>
      </c>
      <c r="G7333" s="44"/>
      <c r="H7333" s="169" t="s">
        <v>24842</v>
      </c>
    </row>
    <row r="7334" spans="1:8" x14ac:dyDescent="0.3">
      <c r="A7334" s="5" t="s">
        <v>17465</v>
      </c>
      <c r="B7334" s="44" t="s">
        <v>28130</v>
      </c>
      <c r="C7334" s="45">
        <v>16</v>
      </c>
      <c r="D7334" s="45" t="s">
        <v>24841</v>
      </c>
      <c r="E7334" s="45">
        <v>14.4</v>
      </c>
      <c r="F7334" s="45">
        <v>14.4</v>
      </c>
      <c r="G7334" s="44"/>
      <c r="H7334" s="169" t="s">
        <v>24842</v>
      </c>
    </row>
    <row r="7335" spans="1:8" ht="26.4" x14ac:dyDescent="0.3">
      <c r="A7335" s="5" t="s">
        <v>17469</v>
      </c>
      <c r="B7335" s="44" t="s">
        <v>28131</v>
      </c>
      <c r="C7335" s="45">
        <v>16</v>
      </c>
      <c r="D7335" s="45" t="s">
        <v>24841</v>
      </c>
      <c r="E7335" s="45">
        <v>14.4</v>
      </c>
      <c r="F7335" s="45">
        <v>14.4</v>
      </c>
      <c r="G7335" s="44"/>
      <c r="H7335" s="169" t="s">
        <v>24842</v>
      </c>
    </row>
    <row r="7336" spans="1:8" x14ac:dyDescent="0.3">
      <c r="A7336" s="5" t="s">
        <v>17472</v>
      </c>
      <c r="B7336" s="44" t="s">
        <v>28132</v>
      </c>
      <c r="C7336" s="45">
        <v>12.6</v>
      </c>
      <c r="D7336" s="45" t="s">
        <v>24841</v>
      </c>
      <c r="E7336" s="45"/>
      <c r="F7336" s="45">
        <v>12.6</v>
      </c>
      <c r="G7336" s="44"/>
      <c r="H7336" s="169" t="s">
        <v>24843</v>
      </c>
    </row>
    <row r="7337" spans="1:8" x14ac:dyDescent="0.3">
      <c r="A7337" s="5" t="s">
        <v>17474</v>
      </c>
      <c r="B7337" s="44" t="s">
        <v>28133</v>
      </c>
      <c r="C7337" s="45">
        <v>12.6</v>
      </c>
      <c r="D7337" s="45" t="s">
        <v>24841</v>
      </c>
      <c r="E7337" s="45"/>
      <c r="F7337" s="45">
        <v>12.6</v>
      </c>
      <c r="G7337" s="44"/>
      <c r="H7337" s="169" t="s">
        <v>24843</v>
      </c>
    </row>
    <row r="7338" spans="1:8" x14ac:dyDescent="0.3">
      <c r="A7338" s="5" t="s">
        <v>17476</v>
      </c>
      <c r="B7338" s="44" t="s">
        <v>17477</v>
      </c>
      <c r="C7338" s="45">
        <v>12.6</v>
      </c>
      <c r="D7338" s="45" t="s">
        <v>24841</v>
      </c>
      <c r="E7338" s="45"/>
      <c r="F7338" s="45">
        <v>12.6</v>
      </c>
      <c r="G7338" s="44"/>
      <c r="H7338" s="169" t="s">
        <v>24843</v>
      </c>
    </row>
    <row r="7339" spans="1:8" x14ac:dyDescent="0.3">
      <c r="A7339" s="5" t="s">
        <v>17478</v>
      </c>
      <c r="B7339" s="44" t="s">
        <v>28096</v>
      </c>
      <c r="C7339" s="45">
        <v>0</v>
      </c>
      <c r="D7339" s="45" t="s">
        <v>24841</v>
      </c>
      <c r="E7339" s="45"/>
      <c r="F7339" s="45">
        <v>0</v>
      </c>
      <c r="G7339" s="44"/>
      <c r="H7339" s="169" t="s">
        <v>24843</v>
      </c>
    </row>
    <row r="7340" spans="1:8" x14ac:dyDescent="0.3">
      <c r="A7340" s="5" t="s">
        <v>17479</v>
      </c>
      <c r="B7340" s="44" t="s">
        <v>140</v>
      </c>
      <c r="C7340" s="45">
        <v>16</v>
      </c>
      <c r="D7340" s="45" t="s">
        <v>24841</v>
      </c>
      <c r="E7340" s="45"/>
      <c r="F7340" s="45">
        <v>16</v>
      </c>
      <c r="G7340" s="44"/>
      <c r="H7340" s="169" t="s">
        <v>24842</v>
      </c>
    </row>
    <row r="7341" spans="1:8" x14ac:dyDescent="0.3">
      <c r="A7341" s="5" t="s">
        <v>17485</v>
      </c>
      <c r="B7341" s="44" t="s">
        <v>28134</v>
      </c>
      <c r="C7341" s="45">
        <v>5.4</v>
      </c>
      <c r="D7341" s="45" t="s">
        <v>24841</v>
      </c>
      <c r="E7341" s="45"/>
      <c r="F7341" s="45">
        <v>5.4</v>
      </c>
      <c r="G7341" s="44"/>
      <c r="H7341" s="169" t="s">
        <v>24843</v>
      </c>
    </row>
    <row r="7342" spans="1:8" ht="26.4" x14ac:dyDescent="0.3">
      <c r="A7342" s="5" t="s">
        <v>17487</v>
      </c>
      <c r="B7342" s="44" t="s">
        <v>28135</v>
      </c>
      <c r="C7342" s="45">
        <v>5.4</v>
      </c>
      <c r="D7342" s="45" t="s">
        <v>24841</v>
      </c>
      <c r="E7342" s="45"/>
      <c r="F7342" s="45">
        <v>5.4</v>
      </c>
      <c r="G7342" s="44"/>
      <c r="H7342" s="169" t="s">
        <v>24843</v>
      </c>
    </row>
    <row r="7343" spans="1:8" x14ac:dyDescent="0.3">
      <c r="A7343" s="5" t="s">
        <v>17493</v>
      </c>
      <c r="B7343" s="44" t="s">
        <v>17494</v>
      </c>
      <c r="C7343" s="45">
        <v>5.4</v>
      </c>
      <c r="D7343" s="45" t="s">
        <v>24841</v>
      </c>
      <c r="E7343" s="45"/>
      <c r="F7343" s="45">
        <v>5.4</v>
      </c>
      <c r="G7343" s="44"/>
      <c r="H7343" s="169" t="s">
        <v>24843</v>
      </c>
    </row>
    <row r="7344" spans="1:8" x14ac:dyDescent="0.3">
      <c r="A7344" s="5" t="s">
        <v>17495</v>
      </c>
      <c r="B7344" s="44" t="s">
        <v>9512</v>
      </c>
      <c r="C7344" s="45">
        <v>5.4</v>
      </c>
      <c r="D7344" s="45" t="s">
        <v>24841</v>
      </c>
      <c r="E7344" s="45"/>
      <c r="F7344" s="45">
        <v>5.4</v>
      </c>
      <c r="G7344" s="44"/>
      <c r="H7344" s="169" t="s">
        <v>24843</v>
      </c>
    </row>
    <row r="7345" spans="1:8" x14ac:dyDescent="0.3">
      <c r="A7345" s="5" t="s">
        <v>17496</v>
      </c>
      <c r="B7345" s="44" t="s">
        <v>28136</v>
      </c>
      <c r="C7345" s="45">
        <v>5.4</v>
      </c>
      <c r="D7345" s="45" t="s">
        <v>24841</v>
      </c>
      <c r="E7345" s="45"/>
      <c r="F7345" s="45">
        <v>5.4</v>
      </c>
      <c r="G7345" s="44"/>
      <c r="H7345" s="169" t="s">
        <v>24843</v>
      </c>
    </row>
    <row r="7346" spans="1:8" x14ac:dyDescent="0.3">
      <c r="A7346" s="5" t="s">
        <v>17498</v>
      </c>
      <c r="B7346" s="44" t="s">
        <v>28137</v>
      </c>
      <c r="C7346" s="45">
        <v>0</v>
      </c>
      <c r="D7346" s="45" t="s">
        <v>24841</v>
      </c>
      <c r="E7346" s="45"/>
      <c r="F7346" s="45">
        <v>0</v>
      </c>
      <c r="G7346" s="44"/>
      <c r="H7346" s="169" t="s">
        <v>24843</v>
      </c>
    </row>
    <row r="7347" spans="1:8" x14ac:dyDescent="0.3">
      <c r="A7347" s="5" t="s">
        <v>17502</v>
      </c>
      <c r="B7347" s="44" t="s">
        <v>28138</v>
      </c>
      <c r="C7347" s="45">
        <v>5.4</v>
      </c>
      <c r="D7347" s="45" t="s">
        <v>24841</v>
      </c>
      <c r="E7347" s="45"/>
      <c r="F7347" s="45">
        <v>5.4</v>
      </c>
      <c r="G7347" s="44"/>
      <c r="H7347" s="169" t="s">
        <v>24843</v>
      </c>
    </row>
    <row r="7348" spans="1:8" x14ac:dyDescent="0.3">
      <c r="A7348" s="5" t="s">
        <v>17504</v>
      </c>
      <c r="B7348" s="44" t="s">
        <v>31</v>
      </c>
      <c r="C7348" s="45">
        <v>5.4</v>
      </c>
      <c r="D7348" s="45" t="s">
        <v>24841</v>
      </c>
      <c r="E7348" s="45"/>
      <c r="F7348" s="45">
        <v>5.4</v>
      </c>
      <c r="G7348" s="44"/>
      <c r="H7348" s="169" t="s">
        <v>24843</v>
      </c>
    </row>
    <row r="7349" spans="1:8" x14ac:dyDescent="0.3">
      <c r="A7349" s="5" t="s">
        <v>17511</v>
      </c>
      <c r="B7349" s="44" t="s">
        <v>17331</v>
      </c>
      <c r="C7349" s="45">
        <v>10.8</v>
      </c>
      <c r="D7349" s="45" t="s">
        <v>24841</v>
      </c>
      <c r="E7349" s="45"/>
      <c r="F7349" s="45">
        <v>10.8</v>
      </c>
      <c r="G7349" s="44"/>
      <c r="H7349" s="169" t="s">
        <v>24843</v>
      </c>
    </row>
    <row r="7350" spans="1:8" x14ac:dyDescent="0.3">
      <c r="A7350" s="5" t="s">
        <v>17513</v>
      </c>
      <c r="B7350" s="44" t="s">
        <v>17335</v>
      </c>
      <c r="C7350" s="45">
        <v>10.8</v>
      </c>
      <c r="D7350" s="45" t="s">
        <v>24841</v>
      </c>
      <c r="E7350" s="45"/>
      <c r="F7350" s="45">
        <v>10.8</v>
      </c>
      <c r="G7350" s="44"/>
      <c r="H7350" s="169" t="s">
        <v>24843</v>
      </c>
    </row>
    <row r="7351" spans="1:8" x14ac:dyDescent="0.3">
      <c r="A7351" s="5" t="s">
        <v>17514</v>
      </c>
      <c r="B7351" s="44" t="s">
        <v>31</v>
      </c>
      <c r="C7351" s="45">
        <v>10.8</v>
      </c>
      <c r="D7351" s="45" t="s">
        <v>24841</v>
      </c>
      <c r="E7351" s="45"/>
      <c r="F7351" s="45">
        <v>10.8</v>
      </c>
      <c r="G7351" s="44"/>
      <c r="H7351" s="169" t="s">
        <v>24843</v>
      </c>
    </row>
    <row r="7352" spans="1:8" x14ac:dyDescent="0.3">
      <c r="A7352" s="5" t="s">
        <v>17517</v>
      </c>
      <c r="B7352" s="44" t="s">
        <v>17331</v>
      </c>
      <c r="C7352" s="45">
        <v>10.8</v>
      </c>
      <c r="D7352" s="45" t="s">
        <v>24841</v>
      </c>
      <c r="E7352" s="45"/>
      <c r="F7352" s="45">
        <v>10.8</v>
      </c>
      <c r="G7352" s="44"/>
      <c r="H7352" s="169" t="s">
        <v>24843</v>
      </c>
    </row>
    <row r="7353" spans="1:8" x14ac:dyDescent="0.3">
      <c r="A7353" s="5" t="s">
        <v>17519</v>
      </c>
      <c r="B7353" s="44" t="s">
        <v>17335</v>
      </c>
      <c r="C7353" s="45">
        <v>10.8</v>
      </c>
      <c r="D7353" s="45" t="s">
        <v>24841</v>
      </c>
      <c r="E7353" s="45"/>
      <c r="F7353" s="45">
        <v>10.8</v>
      </c>
      <c r="G7353" s="44"/>
      <c r="H7353" s="169" t="s">
        <v>24843</v>
      </c>
    </row>
    <row r="7354" spans="1:8" x14ac:dyDescent="0.3">
      <c r="A7354" s="5" t="s">
        <v>17520</v>
      </c>
      <c r="B7354" s="44" t="s">
        <v>31</v>
      </c>
      <c r="C7354" s="45">
        <v>10.8</v>
      </c>
      <c r="D7354" s="45" t="s">
        <v>24841</v>
      </c>
      <c r="E7354" s="45"/>
      <c r="F7354" s="45">
        <v>10.8</v>
      </c>
      <c r="G7354" s="44"/>
      <c r="H7354" s="169" t="s">
        <v>24843</v>
      </c>
    </row>
    <row r="7355" spans="1:8" x14ac:dyDescent="0.3">
      <c r="A7355" s="5" t="s">
        <v>17523</v>
      </c>
      <c r="B7355" s="44" t="s">
        <v>28139</v>
      </c>
      <c r="C7355" s="45">
        <v>10.8</v>
      </c>
      <c r="D7355" s="45" t="s">
        <v>24841</v>
      </c>
      <c r="E7355" s="45"/>
      <c r="F7355" s="45">
        <v>10.8</v>
      </c>
      <c r="G7355" s="44"/>
      <c r="H7355" s="169" t="s">
        <v>24843</v>
      </c>
    </row>
    <row r="7356" spans="1:8" x14ac:dyDescent="0.3">
      <c r="A7356" s="5" t="s">
        <v>17525</v>
      </c>
      <c r="B7356" s="44" t="s">
        <v>28140</v>
      </c>
      <c r="C7356" s="45">
        <v>0</v>
      </c>
      <c r="D7356" s="45" t="s">
        <v>24841</v>
      </c>
      <c r="E7356" s="45"/>
      <c r="F7356" s="45">
        <v>0</v>
      </c>
      <c r="G7356" s="44"/>
      <c r="H7356" s="169" t="s">
        <v>24843</v>
      </c>
    </row>
    <row r="7357" spans="1:8" x14ac:dyDescent="0.3">
      <c r="A7357" s="5" t="s">
        <v>17527</v>
      </c>
      <c r="B7357" s="44" t="s">
        <v>31</v>
      </c>
      <c r="C7357" s="45">
        <v>10.8</v>
      </c>
      <c r="D7357" s="45" t="s">
        <v>24841</v>
      </c>
      <c r="E7357" s="45"/>
      <c r="F7357" s="45">
        <v>10.8</v>
      </c>
      <c r="G7357" s="44"/>
      <c r="H7357" s="169" t="s">
        <v>24843</v>
      </c>
    </row>
    <row r="7358" spans="1:8" x14ac:dyDescent="0.3">
      <c r="A7358" s="5" t="s">
        <v>17530</v>
      </c>
      <c r="B7358" s="44" t="s">
        <v>28141</v>
      </c>
      <c r="C7358" s="45">
        <v>10.8</v>
      </c>
      <c r="D7358" s="45" t="s">
        <v>24841</v>
      </c>
      <c r="E7358" s="45"/>
      <c r="F7358" s="45">
        <v>10.8</v>
      </c>
      <c r="G7358" s="44"/>
      <c r="H7358" s="169" t="s">
        <v>24843</v>
      </c>
    </row>
    <row r="7359" spans="1:8" x14ac:dyDescent="0.3">
      <c r="A7359" s="5" t="s">
        <v>17532</v>
      </c>
      <c r="B7359" s="44" t="s">
        <v>28142</v>
      </c>
      <c r="C7359" s="45">
        <v>10.8</v>
      </c>
      <c r="D7359" s="45" t="s">
        <v>24841</v>
      </c>
      <c r="E7359" s="45"/>
      <c r="F7359" s="45">
        <v>10.8</v>
      </c>
      <c r="G7359" s="44"/>
      <c r="H7359" s="169" t="s">
        <v>24843</v>
      </c>
    </row>
    <row r="7360" spans="1:8" x14ac:dyDescent="0.3">
      <c r="A7360" s="5" t="s">
        <v>17537</v>
      </c>
      <c r="B7360" s="44" t="s">
        <v>28139</v>
      </c>
      <c r="C7360" s="45">
        <v>12.6</v>
      </c>
      <c r="D7360" s="45" t="s">
        <v>24841</v>
      </c>
      <c r="E7360" s="45"/>
      <c r="F7360" s="45">
        <v>12.6</v>
      </c>
      <c r="G7360" s="44"/>
      <c r="H7360" s="169" t="s">
        <v>24843</v>
      </c>
    </row>
    <row r="7361" spans="1:8" x14ac:dyDescent="0.3">
      <c r="A7361" s="5" t="s">
        <v>17538</v>
      </c>
      <c r="B7361" s="44" t="s">
        <v>28143</v>
      </c>
      <c r="C7361" s="45">
        <v>12.6</v>
      </c>
      <c r="D7361" s="45" t="s">
        <v>24841</v>
      </c>
      <c r="E7361" s="45"/>
      <c r="F7361" s="45">
        <v>12.6</v>
      </c>
      <c r="G7361" s="44"/>
      <c r="H7361" s="169" t="s">
        <v>24843</v>
      </c>
    </row>
    <row r="7362" spans="1:8" x14ac:dyDescent="0.3">
      <c r="A7362" s="5" t="s">
        <v>17539</v>
      </c>
      <c r="B7362" s="44" t="s">
        <v>28144</v>
      </c>
      <c r="C7362" s="45">
        <v>12.6</v>
      </c>
      <c r="D7362" s="45" t="s">
        <v>24841</v>
      </c>
      <c r="E7362" s="45"/>
      <c r="F7362" s="45">
        <v>12.6</v>
      </c>
      <c r="G7362" s="44"/>
      <c r="H7362" s="169" t="s">
        <v>24843</v>
      </c>
    </row>
    <row r="7363" spans="1:8" x14ac:dyDescent="0.3">
      <c r="A7363" s="5" t="s">
        <v>17543</v>
      </c>
      <c r="B7363" s="44" t="s">
        <v>28145</v>
      </c>
      <c r="C7363" s="45">
        <v>16</v>
      </c>
      <c r="D7363" s="45" t="s">
        <v>24841</v>
      </c>
      <c r="E7363" s="45">
        <v>14.4</v>
      </c>
      <c r="F7363" s="45">
        <v>14.4</v>
      </c>
      <c r="G7363" s="44"/>
      <c r="H7363" s="169" t="s">
        <v>24842</v>
      </c>
    </row>
    <row r="7364" spans="1:8" ht="26.4" x14ac:dyDescent="0.3">
      <c r="A7364" s="5" t="s">
        <v>17546</v>
      </c>
      <c r="B7364" s="44" t="s">
        <v>28146</v>
      </c>
      <c r="C7364" s="45">
        <v>0</v>
      </c>
      <c r="D7364" s="45" t="s">
        <v>24841</v>
      </c>
      <c r="E7364" s="45"/>
      <c r="F7364" s="45">
        <v>0</v>
      </c>
      <c r="G7364" s="44"/>
      <c r="H7364" s="169" t="s">
        <v>24843</v>
      </c>
    </row>
    <row r="7365" spans="1:8" x14ac:dyDescent="0.3">
      <c r="A7365" s="5" t="s">
        <v>17548</v>
      </c>
      <c r="B7365" s="44" t="s">
        <v>140</v>
      </c>
      <c r="C7365" s="45">
        <v>16</v>
      </c>
      <c r="D7365" s="45" t="s">
        <v>24841</v>
      </c>
      <c r="E7365" s="45">
        <v>14.4</v>
      </c>
      <c r="F7365" s="45">
        <v>14.4</v>
      </c>
      <c r="G7365" s="44"/>
      <c r="H7365" s="169" t="s">
        <v>24842</v>
      </c>
    </row>
    <row r="7366" spans="1:8" x14ac:dyDescent="0.3">
      <c r="A7366" s="5" t="s">
        <v>17554</v>
      </c>
      <c r="B7366" s="44" t="s">
        <v>28147</v>
      </c>
      <c r="C7366" s="45">
        <v>5.4</v>
      </c>
      <c r="D7366" s="45" t="s">
        <v>24841</v>
      </c>
      <c r="E7366" s="45"/>
      <c r="F7366" s="45">
        <v>5.4</v>
      </c>
      <c r="G7366" s="44"/>
      <c r="H7366" s="169" t="s">
        <v>24843</v>
      </c>
    </row>
    <row r="7367" spans="1:8" x14ac:dyDescent="0.3">
      <c r="A7367" s="5" t="s">
        <v>17556</v>
      </c>
      <c r="B7367" s="44" t="s">
        <v>28148</v>
      </c>
      <c r="C7367" s="45">
        <v>5.4</v>
      </c>
      <c r="D7367" s="45" t="s">
        <v>24841</v>
      </c>
      <c r="E7367" s="45"/>
      <c r="F7367" s="45">
        <v>5.4</v>
      </c>
      <c r="G7367" s="44"/>
      <c r="H7367" s="169" t="s">
        <v>24843</v>
      </c>
    </row>
    <row r="7368" spans="1:8" x14ac:dyDescent="0.3">
      <c r="A7368" s="5" t="s">
        <v>17558</v>
      </c>
      <c r="B7368" s="44" t="s">
        <v>28149</v>
      </c>
      <c r="C7368" s="45">
        <v>0</v>
      </c>
      <c r="D7368" s="45" t="s">
        <v>24841</v>
      </c>
      <c r="E7368" s="45"/>
      <c r="F7368" s="45">
        <v>0</v>
      </c>
      <c r="G7368" s="44"/>
      <c r="H7368" s="169" t="s">
        <v>24842</v>
      </c>
    </row>
    <row r="7369" spans="1:8" x14ac:dyDescent="0.3">
      <c r="A7369" s="5" t="s">
        <v>17562</v>
      </c>
      <c r="B7369" s="44" t="s">
        <v>28107</v>
      </c>
      <c r="C7369" s="45">
        <v>5.4</v>
      </c>
      <c r="D7369" s="45" t="s">
        <v>24841</v>
      </c>
      <c r="E7369" s="45"/>
      <c r="F7369" s="45">
        <v>5.4</v>
      </c>
      <c r="G7369" s="44"/>
      <c r="H7369" s="169" t="s">
        <v>24843</v>
      </c>
    </row>
    <row r="7370" spans="1:8" x14ac:dyDescent="0.3">
      <c r="A7370" s="5" t="s">
        <v>17563</v>
      </c>
      <c r="B7370" s="44" t="s">
        <v>28108</v>
      </c>
      <c r="C7370" s="45">
        <v>5.4</v>
      </c>
      <c r="D7370" s="45" t="s">
        <v>24841</v>
      </c>
      <c r="E7370" s="45"/>
      <c r="F7370" s="45">
        <v>5.4</v>
      </c>
      <c r="G7370" s="44"/>
      <c r="H7370" s="169" t="s">
        <v>24843</v>
      </c>
    </row>
    <row r="7371" spans="1:8" x14ac:dyDescent="0.3">
      <c r="A7371" s="5" t="s">
        <v>17568</v>
      </c>
      <c r="B7371" s="44" t="s">
        <v>17331</v>
      </c>
      <c r="C7371" s="45">
        <v>10.8</v>
      </c>
      <c r="D7371" s="45" t="s">
        <v>24841</v>
      </c>
      <c r="E7371" s="45"/>
      <c r="F7371" s="45">
        <v>10.8</v>
      </c>
      <c r="G7371" s="44"/>
      <c r="H7371" s="169" t="s">
        <v>24843</v>
      </c>
    </row>
    <row r="7372" spans="1:8" x14ac:dyDescent="0.3">
      <c r="A7372" s="5" t="s">
        <v>17570</v>
      </c>
      <c r="B7372" s="44" t="s">
        <v>17335</v>
      </c>
      <c r="C7372" s="45">
        <v>10.8</v>
      </c>
      <c r="D7372" s="45" t="s">
        <v>24841</v>
      </c>
      <c r="E7372" s="45"/>
      <c r="F7372" s="45">
        <v>10.8</v>
      </c>
      <c r="G7372" s="44"/>
      <c r="H7372" s="169" t="s">
        <v>24843</v>
      </c>
    </row>
    <row r="7373" spans="1:8" x14ac:dyDescent="0.3">
      <c r="A7373" s="5" t="s">
        <v>17571</v>
      </c>
      <c r="B7373" s="44" t="s">
        <v>31</v>
      </c>
      <c r="C7373" s="45">
        <v>10.8</v>
      </c>
      <c r="D7373" s="45" t="s">
        <v>24841</v>
      </c>
      <c r="E7373" s="45"/>
      <c r="F7373" s="45">
        <v>10.8</v>
      </c>
      <c r="G7373" s="44"/>
      <c r="H7373" s="169" t="s">
        <v>24843</v>
      </c>
    </row>
    <row r="7374" spans="1:8" x14ac:dyDescent="0.3">
      <c r="A7374" s="5" t="s">
        <v>17574</v>
      </c>
      <c r="B7374" s="44" t="s">
        <v>28150</v>
      </c>
      <c r="C7374" s="45">
        <v>10.8</v>
      </c>
      <c r="D7374" s="45" t="s">
        <v>24841</v>
      </c>
      <c r="E7374" s="45"/>
      <c r="F7374" s="45">
        <v>10.8</v>
      </c>
      <c r="G7374" s="44"/>
      <c r="H7374" s="169" t="s">
        <v>24843</v>
      </c>
    </row>
    <row r="7375" spans="1:8" ht="26.4" x14ac:dyDescent="0.3">
      <c r="A7375" s="5" t="s">
        <v>17578</v>
      </c>
      <c r="B7375" s="44" t="s">
        <v>28151</v>
      </c>
      <c r="C7375" s="45">
        <v>0</v>
      </c>
      <c r="D7375" s="45" t="s">
        <v>24841</v>
      </c>
      <c r="E7375" s="45"/>
      <c r="F7375" s="45">
        <v>0</v>
      </c>
      <c r="G7375" s="44"/>
      <c r="H7375" s="169" t="s">
        <v>24843</v>
      </c>
    </row>
    <row r="7376" spans="1:8" x14ac:dyDescent="0.3">
      <c r="A7376" s="5" t="s">
        <v>17580</v>
      </c>
      <c r="B7376" s="44" t="s">
        <v>140</v>
      </c>
      <c r="C7376" s="45">
        <v>10.8</v>
      </c>
      <c r="D7376" s="45" t="s">
        <v>24841</v>
      </c>
      <c r="E7376" s="45"/>
      <c r="F7376" s="45">
        <v>10.8</v>
      </c>
      <c r="G7376" s="44"/>
      <c r="H7376" s="169" t="s">
        <v>24843</v>
      </c>
    </row>
    <row r="7377" spans="1:8" x14ac:dyDescent="0.3">
      <c r="A7377" s="5" t="s">
        <v>17581</v>
      </c>
      <c r="B7377" s="44" t="s">
        <v>17333</v>
      </c>
      <c r="C7377" s="45">
        <v>10.8</v>
      </c>
      <c r="D7377" s="45" t="s">
        <v>24841</v>
      </c>
      <c r="E7377" s="45"/>
      <c r="F7377" s="45">
        <v>10.8</v>
      </c>
      <c r="G7377" s="44"/>
      <c r="H7377" s="169" t="s">
        <v>24843</v>
      </c>
    </row>
    <row r="7378" spans="1:8" ht="26.4" x14ac:dyDescent="0.3">
      <c r="A7378" s="5" t="s">
        <v>17588</v>
      </c>
      <c r="B7378" s="44" t="s">
        <v>28152</v>
      </c>
      <c r="C7378" s="45">
        <v>10.8</v>
      </c>
      <c r="D7378" s="45" t="s">
        <v>24841</v>
      </c>
      <c r="E7378" s="45"/>
      <c r="F7378" s="45">
        <v>10.8</v>
      </c>
      <c r="G7378" s="44"/>
      <c r="H7378" s="169" t="s">
        <v>24843</v>
      </c>
    </row>
    <row r="7379" spans="1:8" x14ac:dyDescent="0.3">
      <c r="A7379" s="5" t="s">
        <v>17590</v>
      </c>
      <c r="B7379" s="44" t="s">
        <v>31</v>
      </c>
      <c r="C7379" s="45">
        <v>10.8</v>
      </c>
      <c r="D7379" s="45" t="s">
        <v>24841</v>
      </c>
      <c r="E7379" s="45"/>
      <c r="F7379" s="45">
        <v>10.8</v>
      </c>
      <c r="G7379" s="44"/>
      <c r="H7379" s="169" t="s">
        <v>24843</v>
      </c>
    </row>
    <row r="7380" spans="1:8" ht="26.4" x14ac:dyDescent="0.3">
      <c r="A7380" s="5" t="s">
        <v>17592</v>
      </c>
      <c r="B7380" s="44" t="s">
        <v>28152</v>
      </c>
      <c r="C7380" s="45">
        <v>10.8</v>
      </c>
      <c r="D7380" s="45" t="s">
        <v>24841</v>
      </c>
      <c r="E7380" s="45"/>
      <c r="F7380" s="45">
        <v>10.8</v>
      </c>
      <c r="G7380" s="44"/>
      <c r="H7380" s="169" t="s">
        <v>24843</v>
      </c>
    </row>
    <row r="7381" spans="1:8" x14ac:dyDescent="0.3">
      <c r="A7381" s="5" t="s">
        <v>17593</v>
      </c>
      <c r="B7381" s="44" t="s">
        <v>31</v>
      </c>
      <c r="C7381" s="45">
        <v>10.8</v>
      </c>
      <c r="D7381" s="45" t="s">
        <v>24841</v>
      </c>
      <c r="E7381" s="45"/>
      <c r="F7381" s="45">
        <v>10.8</v>
      </c>
      <c r="G7381" s="44"/>
      <c r="H7381" s="169" t="s">
        <v>24843</v>
      </c>
    </row>
    <row r="7382" spans="1:8" ht="52.8" x14ac:dyDescent="0.3">
      <c r="A7382" s="5" t="s">
        <v>17596</v>
      </c>
      <c r="B7382" s="44" t="s">
        <v>28153</v>
      </c>
      <c r="C7382" s="45">
        <v>10.8</v>
      </c>
      <c r="D7382" s="45" t="s">
        <v>24841</v>
      </c>
      <c r="E7382" s="45"/>
      <c r="F7382" s="45">
        <v>10.8</v>
      </c>
      <c r="G7382" s="44"/>
      <c r="H7382" s="169" t="s">
        <v>24843</v>
      </c>
    </row>
    <row r="7383" spans="1:8" x14ac:dyDescent="0.3">
      <c r="A7383" s="5" t="s">
        <v>17598</v>
      </c>
      <c r="B7383" s="44" t="s">
        <v>31</v>
      </c>
      <c r="C7383" s="45">
        <v>10.8</v>
      </c>
      <c r="D7383" s="45" t="s">
        <v>24841</v>
      </c>
      <c r="E7383" s="45"/>
      <c r="F7383" s="45">
        <v>10.8</v>
      </c>
      <c r="G7383" s="44"/>
      <c r="H7383" s="169" t="s">
        <v>24843</v>
      </c>
    </row>
    <row r="7384" spans="1:8" ht="52.8" x14ac:dyDescent="0.3">
      <c r="A7384" s="5" t="s">
        <v>17600</v>
      </c>
      <c r="B7384" s="44" t="s">
        <v>28153</v>
      </c>
      <c r="C7384" s="45">
        <v>10.8</v>
      </c>
      <c r="D7384" s="45" t="s">
        <v>24841</v>
      </c>
      <c r="E7384" s="45"/>
      <c r="F7384" s="45">
        <v>10.8</v>
      </c>
      <c r="G7384" s="44"/>
      <c r="H7384" s="169" t="s">
        <v>24843</v>
      </c>
    </row>
    <row r="7385" spans="1:8" x14ac:dyDescent="0.3">
      <c r="A7385" s="5" t="s">
        <v>17601</v>
      </c>
      <c r="B7385" s="44" t="s">
        <v>31</v>
      </c>
      <c r="C7385" s="45">
        <v>10.8</v>
      </c>
      <c r="D7385" s="45" t="s">
        <v>24841</v>
      </c>
      <c r="E7385" s="45"/>
      <c r="F7385" s="45">
        <v>10.8</v>
      </c>
      <c r="G7385" s="44"/>
      <c r="H7385" s="169" t="s">
        <v>24843</v>
      </c>
    </row>
    <row r="7386" spans="1:8" ht="132" x14ac:dyDescent="0.3">
      <c r="A7386" s="5" t="s">
        <v>17608</v>
      </c>
      <c r="B7386" s="44" t="s">
        <v>28154</v>
      </c>
      <c r="C7386" s="45">
        <v>0</v>
      </c>
      <c r="D7386" s="45" t="s">
        <v>24841</v>
      </c>
      <c r="E7386" s="45"/>
      <c r="F7386" s="45">
        <v>0</v>
      </c>
      <c r="G7386" s="44"/>
      <c r="H7386" s="169" t="s">
        <v>24843</v>
      </c>
    </row>
    <row r="7387" spans="1:8" x14ac:dyDescent="0.3">
      <c r="A7387" s="5" t="s">
        <v>17610</v>
      </c>
      <c r="B7387" s="44" t="s">
        <v>140</v>
      </c>
      <c r="C7387" s="45">
        <v>10.8</v>
      </c>
      <c r="D7387" s="45" t="s">
        <v>24841</v>
      </c>
      <c r="E7387" s="45"/>
      <c r="F7387" s="45">
        <v>10.8</v>
      </c>
      <c r="G7387" s="44"/>
      <c r="H7387" s="169" t="s">
        <v>24843</v>
      </c>
    </row>
    <row r="7388" spans="1:8" ht="79.2" x14ac:dyDescent="0.3">
      <c r="A7388" s="5" t="s">
        <v>17613</v>
      </c>
      <c r="B7388" s="44" t="s">
        <v>28155</v>
      </c>
      <c r="C7388" s="45">
        <v>10.8</v>
      </c>
      <c r="D7388" s="45" t="s">
        <v>24841</v>
      </c>
      <c r="E7388" s="45"/>
      <c r="F7388" s="45">
        <v>10.8</v>
      </c>
      <c r="G7388" s="44"/>
      <c r="H7388" s="169" t="s">
        <v>24843</v>
      </c>
    </row>
    <row r="7389" spans="1:8" ht="66" x14ac:dyDescent="0.3">
      <c r="A7389" s="5" t="s">
        <v>17615</v>
      </c>
      <c r="B7389" s="44" t="s">
        <v>28156</v>
      </c>
      <c r="C7389" s="45">
        <v>0</v>
      </c>
      <c r="D7389" s="45" t="s">
        <v>24841</v>
      </c>
      <c r="E7389" s="45"/>
      <c r="F7389" s="45">
        <v>0</v>
      </c>
      <c r="G7389" s="44"/>
      <c r="H7389" s="169" t="s">
        <v>24843</v>
      </c>
    </row>
    <row r="7390" spans="1:8" ht="184.8" x14ac:dyDescent="0.3">
      <c r="A7390" s="5" t="s">
        <v>17617</v>
      </c>
      <c r="B7390" s="44" t="s">
        <v>28157</v>
      </c>
      <c r="C7390" s="45">
        <v>0</v>
      </c>
      <c r="D7390" s="45" t="s">
        <v>24841</v>
      </c>
      <c r="E7390" s="45"/>
      <c r="F7390" s="45">
        <v>0</v>
      </c>
      <c r="G7390" s="44"/>
      <c r="H7390" s="169" t="s">
        <v>27059</v>
      </c>
    </row>
    <row r="7391" spans="1:8" x14ac:dyDescent="0.3">
      <c r="A7391" s="5" t="s">
        <v>17619</v>
      </c>
      <c r="B7391" s="44" t="s">
        <v>140</v>
      </c>
      <c r="C7391" s="45">
        <v>10.8</v>
      </c>
      <c r="D7391" s="45" t="s">
        <v>24841</v>
      </c>
      <c r="E7391" s="45"/>
      <c r="F7391" s="45">
        <v>10.8</v>
      </c>
      <c r="G7391" s="44"/>
      <c r="H7391" s="169" t="s">
        <v>24843</v>
      </c>
    </row>
    <row r="7392" spans="1:8" x14ac:dyDescent="0.3">
      <c r="A7392" s="5" t="s">
        <v>17621</v>
      </c>
      <c r="B7392" s="44" t="s">
        <v>28158</v>
      </c>
      <c r="C7392" s="45">
        <v>10.8</v>
      </c>
      <c r="D7392" s="45" t="s">
        <v>24841</v>
      </c>
      <c r="E7392" s="45"/>
      <c r="F7392" s="45">
        <v>10.8</v>
      </c>
      <c r="G7392" s="44"/>
      <c r="H7392" s="169" t="s">
        <v>24843</v>
      </c>
    </row>
    <row r="7393" spans="1:8" x14ac:dyDescent="0.3">
      <c r="A7393" s="5" t="s">
        <v>17622</v>
      </c>
      <c r="B7393" s="44" t="s">
        <v>28159</v>
      </c>
      <c r="C7393" s="45">
        <v>10.8</v>
      </c>
      <c r="D7393" s="45" t="s">
        <v>24841</v>
      </c>
      <c r="E7393" s="45"/>
      <c r="F7393" s="45">
        <v>10.8</v>
      </c>
      <c r="G7393" s="44"/>
      <c r="H7393" s="169" t="s">
        <v>24843</v>
      </c>
    </row>
    <row r="7394" spans="1:8" ht="66" x14ac:dyDescent="0.3">
      <c r="A7394" s="5" t="s">
        <v>17628</v>
      </c>
      <c r="B7394" s="44" t="s">
        <v>28160</v>
      </c>
      <c r="C7394" s="45">
        <v>0</v>
      </c>
      <c r="D7394" s="45" t="s">
        <v>24841</v>
      </c>
      <c r="E7394" s="45"/>
      <c r="F7394" s="45">
        <v>0</v>
      </c>
      <c r="G7394" s="44"/>
      <c r="H7394" s="169" t="s">
        <v>24843</v>
      </c>
    </row>
    <row r="7395" spans="1:8" ht="171.6" x14ac:dyDescent="0.3">
      <c r="A7395" s="5" t="s">
        <v>17630</v>
      </c>
      <c r="B7395" s="44" t="s">
        <v>28161</v>
      </c>
      <c r="C7395" s="45">
        <v>0</v>
      </c>
      <c r="D7395" s="45" t="s">
        <v>24841</v>
      </c>
      <c r="E7395" s="45"/>
      <c r="F7395" s="45">
        <v>0</v>
      </c>
      <c r="G7395" s="44"/>
      <c r="H7395" s="169" t="s">
        <v>27059</v>
      </c>
    </row>
    <row r="7396" spans="1:8" x14ac:dyDescent="0.3">
      <c r="A7396" s="5" t="s">
        <v>17632</v>
      </c>
      <c r="B7396" s="44" t="s">
        <v>140</v>
      </c>
      <c r="C7396" s="45">
        <v>10.8</v>
      </c>
      <c r="D7396" s="45" t="s">
        <v>24841</v>
      </c>
      <c r="E7396" s="45"/>
      <c r="F7396" s="45">
        <v>10.8</v>
      </c>
      <c r="G7396" s="44"/>
      <c r="H7396" s="169" t="s">
        <v>24843</v>
      </c>
    </row>
    <row r="7397" spans="1:8" ht="52.8" x14ac:dyDescent="0.3">
      <c r="A7397" s="5" t="s">
        <v>17634</v>
      </c>
      <c r="B7397" s="44" t="s">
        <v>28162</v>
      </c>
      <c r="C7397" s="45">
        <v>0</v>
      </c>
      <c r="D7397" s="45" t="s">
        <v>24841</v>
      </c>
      <c r="E7397" s="45"/>
      <c r="F7397" s="45">
        <v>0</v>
      </c>
      <c r="G7397" s="44"/>
      <c r="H7397" s="169" t="s">
        <v>24843</v>
      </c>
    </row>
    <row r="7398" spans="1:8" x14ac:dyDescent="0.3">
      <c r="A7398" s="5" t="s">
        <v>17636</v>
      </c>
      <c r="B7398" s="44" t="s">
        <v>140</v>
      </c>
      <c r="C7398" s="45">
        <v>10.8</v>
      </c>
      <c r="D7398" s="45" t="s">
        <v>24841</v>
      </c>
      <c r="E7398" s="45"/>
      <c r="F7398" s="45">
        <v>10.8</v>
      </c>
      <c r="G7398" s="44"/>
      <c r="H7398" s="169" t="s">
        <v>24843</v>
      </c>
    </row>
    <row r="7399" spans="1:8" x14ac:dyDescent="0.3">
      <c r="A7399" s="5" t="s">
        <v>17637</v>
      </c>
      <c r="B7399" s="44" t="s">
        <v>28163</v>
      </c>
      <c r="C7399" s="45">
        <v>10.8</v>
      </c>
      <c r="D7399" s="45" t="s">
        <v>24841</v>
      </c>
      <c r="E7399" s="45"/>
      <c r="F7399" s="45">
        <v>10.8</v>
      </c>
      <c r="G7399" s="44"/>
      <c r="H7399" s="169" t="s">
        <v>24843</v>
      </c>
    </row>
    <row r="7400" spans="1:8" x14ac:dyDescent="0.3">
      <c r="A7400" s="5" t="s">
        <v>17641</v>
      </c>
      <c r="B7400" s="44" t="s">
        <v>28164</v>
      </c>
      <c r="C7400" s="45">
        <v>12.6</v>
      </c>
      <c r="D7400" s="45" t="s">
        <v>24841</v>
      </c>
      <c r="E7400" s="45"/>
      <c r="F7400" s="45">
        <v>12.6</v>
      </c>
      <c r="G7400" s="44"/>
      <c r="H7400" s="169" t="s">
        <v>24843</v>
      </c>
    </row>
    <row r="7401" spans="1:8" ht="79.2" x14ac:dyDescent="0.3">
      <c r="A7401" s="5" t="s">
        <v>17644</v>
      </c>
      <c r="B7401" s="44" t="s">
        <v>28165</v>
      </c>
      <c r="C7401" s="45">
        <v>0</v>
      </c>
      <c r="D7401" s="45" t="s">
        <v>24841</v>
      </c>
      <c r="E7401" s="45"/>
      <c r="F7401" s="45">
        <v>0</v>
      </c>
      <c r="G7401" s="44"/>
      <c r="H7401" s="169" t="s">
        <v>24843</v>
      </c>
    </row>
    <row r="7402" spans="1:8" x14ac:dyDescent="0.3">
      <c r="A7402" s="5" t="s">
        <v>17646</v>
      </c>
      <c r="B7402" s="44" t="s">
        <v>31</v>
      </c>
      <c r="C7402" s="45">
        <v>12.6</v>
      </c>
      <c r="D7402" s="45" t="s">
        <v>24841</v>
      </c>
      <c r="E7402" s="45"/>
      <c r="F7402" s="45">
        <v>12.6</v>
      </c>
      <c r="G7402" s="44"/>
      <c r="H7402" s="169" t="s">
        <v>24843</v>
      </c>
    </row>
    <row r="7403" spans="1:8" ht="26.4" x14ac:dyDescent="0.3">
      <c r="A7403" s="5" t="s">
        <v>17647</v>
      </c>
      <c r="B7403" s="44" t="s">
        <v>28166</v>
      </c>
      <c r="C7403" s="45">
        <v>12.6</v>
      </c>
      <c r="D7403" s="45" t="s">
        <v>24841</v>
      </c>
      <c r="E7403" s="45"/>
      <c r="F7403" s="45">
        <v>12.6</v>
      </c>
      <c r="G7403" s="44"/>
      <c r="H7403" s="169" t="s">
        <v>24843</v>
      </c>
    </row>
    <row r="7404" spans="1:8" x14ac:dyDescent="0.3">
      <c r="A7404" s="5" t="s">
        <v>17651</v>
      </c>
      <c r="B7404" s="44" t="s">
        <v>28050</v>
      </c>
      <c r="C7404" s="45">
        <v>16</v>
      </c>
      <c r="D7404" s="45" t="s">
        <v>24841</v>
      </c>
      <c r="E7404" s="45">
        <v>14.4</v>
      </c>
      <c r="F7404" s="45">
        <v>14.4</v>
      </c>
      <c r="G7404" s="44"/>
      <c r="H7404" s="169" t="s">
        <v>24842</v>
      </c>
    </row>
    <row r="7405" spans="1:8" x14ac:dyDescent="0.3">
      <c r="A7405" s="5" t="s">
        <v>17652</v>
      </c>
      <c r="B7405" s="44" t="s">
        <v>22</v>
      </c>
      <c r="C7405" s="45">
        <v>16</v>
      </c>
      <c r="D7405" s="45" t="s">
        <v>24841</v>
      </c>
      <c r="E7405" s="45">
        <v>14.4</v>
      </c>
      <c r="F7405" s="45">
        <v>14.4</v>
      </c>
      <c r="G7405" s="44"/>
      <c r="H7405" s="169" t="s">
        <v>24842</v>
      </c>
    </row>
    <row r="7406" spans="1:8" ht="66" x14ac:dyDescent="0.3">
      <c r="A7406" s="5" t="s">
        <v>17653</v>
      </c>
      <c r="B7406" s="44" t="s">
        <v>28167</v>
      </c>
      <c r="C7406" s="45">
        <v>16</v>
      </c>
      <c r="D7406" s="45" t="s">
        <v>24841</v>
      </c>
      <c r="E7406" s="45">
        <v>14.4</v>
      </c>
      <c r="F7406" s="45">
        <v>14.4</v>
      </c>
      <c r="G7406" s="44"/>
      <c r="H7406" s="169" t="s">
        <v>24842</v>
      </c>
    </row>
    <row r="7407" spans="1:8" x14ac:dyDescent="0.3">
      <c r="A7407" s="5" t="s">
        <v>17657</v>
      </c>
      <c r="B7407" s="44" t="s">
        <v>28168</v>
      </c>
      <c r="C7407" s="45">
        <v>16</v>
      </c>
      <c r="D7407" s="45" t="s">
        <v>24841</v>
      </c>
      <c r="E7407" s="45">
        <v>14.4</v>
      </c>
      <c r="F7407" s="45">
        <v>14.4</v>
      </c>
      <c r="G7407" s="44"/>
      <c r="H7407" s="169" t="s">
        <v>24842</v>
      </c>
    </row>
    <row r="7408" spans="1:8" x14ac:dyDescent="0.3">
      <c r="A7408" s="5" t="s">
        <v>17662</v>
      </c>
      <c r="B7408" s="44" t="s">
        <v>28169</v>
      </c>
      <c r="C7408" s="45">
        <v>16</v>
      </c>
      <c r="D7408" s="45" t="s">
        <v>24841</v>
      </c>
      <c r="E7408" s="45">
        <v>14.4</v>
      </c>
      <c r="F7408" s="45">
        <v>14.4</v>
      </c>
      <c r="G7408" s="44"/>
      <c r="H7408" s="169" t="s">
        <v>24842</v>
      </c>
    </row>
    <row r="7409" spans="1:8" ht="39.6" x14ac:dyDescent="0.3">
      <c r="A7409" s="5" t="s">
        <v>17664</v>
      </c>
      <c r="B7409" s="44" t="s">
        <v>28170</v>
      </c>
      <c r="C7409" s="45">
        <v>0</v>
      </c>
      <c r="D7409" s="45" t="s">
        <v>24841</v>
      </c>
      <c r="E7409" s="45"/>
      <c r="F7409" s="45">
        <v>0</v>
      </c>
      <c r="G7409" s="44"/>
      <c r="H7409" s="169" t="s">
        <v>24843</v>
      </c>
    </row>
    <row r="7410" spans="1:8" x14ac:dyDescent="0.3">
      <c r="A7410" s="5" t="s">
        <v>17666</v>
      </c>
      <c r="B7410" s="44" t="s">
        <v>31</v>
      </c>
      <c r="C7410" s="45">
        <v>16</v>
      </c>
      <c r="D7410" s="45" t="s">
        <v>24841</v>
      </c>
      <c r="E7410" s="45">
        <v>14.4</v>
      </c>
      <c r="F7410" s="45">
        <v>14.4</v>
      </c>
      <c r="G7410" s="44"/>
      <c r="H7410" s="169" t="s">
        <v>24842</v>
      </c>
    </row>
    <row r="7411" spans="1:8" x14ac:dyDescent="0.3">
      <c r="A7411" s="5" t="s">
        <v>17667</v>
      </c>
      <c r="B7411" s="44" t="s">
        <v>31</v>
      </c>
      <c r="C7411" s="45">
        <v>16</v>
      </c>
      <c r="D7411" s="45" t="s">
        <v>24841</v>
      </c>
      <c r="E7411" s="45">
        <v>14.4</v>
      </c>
      <c r="F7411" s="45">
        <v>14.4</v>
      </c>
      <c r="G7411" s="44"/>
      <c r="H7411" s="169" t="s">
        <v>24842</v>
      </c>
    </row>
    <row r="7412" spans="1:8" x14ac:dyDescent="0.3">
      <c r="A7412" s="5" t="s">
        <v>17668</v>
      </c>
      <c r="B7412" s="44" t="s">
        <v>28171</v>
      </c>
      <c r="C7412" s="45">
        <v>16</v>
      </c>
      <c r="D7412" s="45" t="s">
        <v>24841</v>
      </c>
      <c r="E7412" s="45"/>
      <c r="F7412" s="45">
        <v>16</v>
      </c>
      <c r="G7412" s="44"/>
      <c r="H7412" s="169" t="s">
        <v>24842</v>
      </c>
    </row>
    <row r="7413" spans="1:8" x14ac:dyDescent="0.3">
      <c r="A7413" s="5" t="s">
        <v>17674</v>
      </c>
      <c r="B7413" s="44" t="s">
        <v>28172</v>
      </c>
      <c r="C7413" s="45">
        <v>10.8</v>
      </c>
      <c r="D7413" s="45" t="s">
        <v>24841</v>
      </c>
      <c r="E7413" s="45"/>
      <c r="F7413" s="45">
        <v>10.8</v>
      </c>
      <c r="G7413" s="44"/>
      <c r="H7413" s="169" t="s">
        <v>24843</v>
      </c>
    </row>
    <row r="7414" spans="1:8" x14ac:dyDescent="0.3">
      <c r="A7414" s="5" t="s">
        <v>17676</v>
      </c>
      <c r="B7414" s="44" t="s">
        <v>31</v>
      </c>
      <c r="C7414" s="45">
        <v>10.8</v>
      </c>
      <c r="D7414" s="45" t="s">
        <v>24841</v>
      </c>
      <c r="E7414" s="45"/>
      <c r="F7414" s="45">
        <v>10.8</v>
      </c>
      <c r="G7414" s="44"/>
      <c r="H7414" s="169" t="s">
        <v>24843</v>
      </c>
    </row>
    <row r="7415" spans="1:8" x14ac:dyDescent="0.3">
      <c r="A7415" s="5" t="s">
        <v>17678</v>
      </c>
      <c r="B7415" s="44" t="s">
        <v>17679</v>
      </c>
      <c r="C7415" s="45">
        <v>10.8</v>
      </c>
      <c r="D7415" s="45" t="s">
        <v>24841</v>
      </c>
      <c r="E7415" s="45"/>
      <c r="F7415" s="45">
        <v>10.8</v>
      </c>
      <c r="G7415" s="44"/>
      <c r="H7415" s="169" t="s">
        <v>24843</v>
      </c>
    </row>
    <row r="7416" spans="1:8" x14ac:dyDescent="0.3">
      <c r="A7416" s="5" t="s">
        <v>17680</v>
      </c>
      <c r="B7416" s="44" t="s">
        <v>31</v>
      </c>
      <c r="C7416" s="45">
        <v>10.8</v>
      </c>
      <c r="D7416" s="45" t="s">
        <v>24841</v>
      </c>
      <c r="E7416" s="45"/>
      <c r="F7416" s="45">
        <v>10.8</v>
      </c>
      <c r="G7416" s="44"/>
      <c r="H7416" s="169" t="s">
        <v>24843</v>
      </c>
    </row>
    <row r="7417" spans="1:8" ht="39.6" x14ac:dyDescent="0.3">
      <c r="A7417" s="5" t="s">
        <v>17683</v>
      </c>
      <c r="B7417" s="44" t="s">
        <v>28129</v>
      </c>
      <c r="C7417" s="45">
        <v>16</v>
      </c>
      <c r="D7417" s="45" t="s">
        <v>24841</v>
      </c>
      <c r="E7417" s="45">
        <v>14.4</v>
      </c>
      <c r="F7417" s="45">
        <v>14.4</v>
      </c>
      <c r="G7417" s="44"/>
      <c r="H7417" s="169" t="s">
        <v>24842</v>
      </c>
    </row>
    <row r="7418" spans="1:8" x14ac:dyDescent="0.3">
      <c r="A7418" s="5" t="s">
        <v>17684</v>
      </c>
      <c r="B7418" s="44" t="s">
        <v>28130</v>
      </c>
      <c r="C7418" s="45">
        <v>16</v>
      </c>
      <c r="D7418" s="45" t="s">
        <v>24841</v>
      </c>
      <c r="E7418" s="45">
        <v>14.4</v>
      </c>
      <c r="F7418" s="45">
        <v>14.4</v>
      </c>
      <c r="G7418" s="44"/>
      <c r="H7418" s="169" t="s">
        <v>24842</v>
      </c>
    </row>
    <row r="7419" spans="1:8" ht="52.8" x14ac:dyDescent="0.3">
      <c r="A7419" s="5" t="s">
        <v>17687</v>
      </c>
      <c r="B7419" s="44" t="s">
        <v>28173</v>
      </c>
      <c r="C7419" s="45">
        <v>12.6</v>
      </c>
      <c r="D7419" s="45" t="s">
        <v>24841</v>
      </c>
      <c r="E7419" s="45"/>
      <c r="F7419" s="45">
        <v>12.6</v>
      </c>
      <c r="G7419" s="44"/>
      <c r="H7419" s="169" t="s">
        <v>24843</v>
      </c>
    </row>
    <row r="7420" spans="1:8" x14ac:dyDescent="0.3">
      <c r="A7420" s="5" t="s">
        <v>17690</v>
      </c>
      <c r="B7420" s="44" t="s">
        <v>28174</v>
      </c>
      <c r="C7420" s="45">
        <v>12.6</v>
      </c>
      <c r="D7420" s="45" t="s">
        <v>24841</v>
      </c>
      <c r="E7420" s="45"/>
      <c r="F7420" s="45">
        <v>12.6</v>
      </c>
      <c r="G7420" s="44"/>
      <c r="H7420" s="169" t="s">
        <v>24843</v>
      </c>
    </row>
    <row r="7421" spans="1:8" x14ac:dyDescent="0.3">
      <c r="A7421" s="5" t="s">
        <v>17692</v>
      </c>
      <c r="B7421" s="44" t="s">
        <v>119</v>
      </c>
      <c r="C7421" s="45">
        <v>12.6</v>
      </c>
      <c r="D7421" s="45" t="s">
        <v>24841</v>
      </c>
      <c r="E7421" s="45"/>
      <c r="F7421" s="45">
        <v>12.6</v>
      </c>
      <c r="G7421" s="44"/>
      <c r="H7421" s="169" t="s">
        <v>24843</v>
      </c>
    </row>
    <row r="7422" spans="1:8" x14ac:dyDescent="0.3">
      <c r="A7422" s="5" t="s">
        <v>17704</v>
      </c>
      <c r="B7422" s="44" t="s">
        <v>28175</v>
      </c>
      <c r="C7422" s="45">
        <v>7.2</v>
      </c>
      <c r="D7422" s="45" t="s">
        <v>24841</v>
      </c>
      <c r="E7422" s="45"/>
      <c r="F7422" s="45">
        <v>7.2</v>
      </c>
      <c r="G7422" s="44"/>
      <c r="H7422" s="169" t="s">
        <v>24843</v>
      </c>
    </row>
    <row r="7423" spans="1:8" x14ac:dyDescent="0.3">
      <c r="A7423" s="5" t="s">
        <v>17706</v>
      </c>
      <c r="B7423" s="44" t="s">
        <v>9512</v>
      </c>
      <c r="C7423" s="45">
        <v>7.2</v>
      </c>
      <c r="D7423" s="45" t="s">
        <v>24841</v>
      </c>
      <c r="E7423" s="45"/>
      <c r="F7423" s="45">
        <v>7.2</v>
      </c>
      <c r="G7423" s="44"/>
      <c r="H7423" s="169" t="s">
        <v>24843</v>
      </c>
    </row>
    <row r="7424" spans="1:8" x14ac:dyDescent="0.3">
      <c r="A7424" s="5" t="s">
        <v>17707</v>
      </c>
      <c r="B7424" s="44" t="s">
        <v>9512</v>
      </c>
      <c r="C7424" s="45">
        <v>7.2</v>
      </c>
      <c r="D7424" s="45" t="s">
        <v>24841</v>
      </c>
      <c r="E7424" s="45"/>
      <c r="F7424" s="45">
        <v>7.2</v>
      </c>
      <c r="G7424" s="44"/>
      <c r="H7424" s="169" t="s">
        <v>24843</v>
      </c>
    </row>
    <row r="7425" spans="1:8" ht="26.4" x14ac:dyDescent="0.3">
      <c r="A7425" s="5" t="s">
        <v>17710</v>
      </c>
      <c r="B7425" s="44" t="s">
        <v>28176</v>
      </c>
      <c r="C7425" s="45">
        <v>5.4</v>
      </c>
      <c r="D7425" s="45" t="s">
        <v>24841</v>
      </c>
      <c r="E7425" s="45"/>
      <c r="F7425" s="45">
        <v>5.4</v>
      </c>
      <c r="G7425" s="44"/>
      <c r="H7425" s="169" t="s">
        <v>24843</v>
      </c>
    </row>
    <row r="7426" spans="1:8" x14ac:dyDescent="0.3">
      <c r="A7426" s="5" t="s">
        <v>17712</v>
      </c>
      <c r="B7426" s="44" t="s">
        <v>3846</v>
      </c>
      <c r="C7426" s="45">
        <v>5.4</v>
      </c>
      <c r="D7426" s="45" t="s">
        <v>24841</v>
      </c>
      <c r="E7426" s="45"/>
      <c r="F7426" s="45">
        <v>5.4</v>
      </c>
      <c r="G7426" s="44"/>
      <c r="H7426" s="169" t="s">
        <v>24843</v>
      </c>
    </row>
    <row r="7427" spans="1:8" x14ac:dyDescent="0.3">
      <c r="A7427" s="5" t="s">
        <v>17713</v>
      </c>
      <c r="B7427" s="44" t="s">
        <v>28177</v>
      </c>
      <c r="C7427" s="45">
        <v>3.6</v>
      </c>
      <c r="D7427" s="45" t="s">
        <v>24841</v>
      </c>
      <c r="E7427" s="45"/>
      <c r="F7427" s="45">
        <v>3.6</v>
      </c>
      <c r="G7427" s="44"/>
      <c r="H7427" s="169" t="s">
        <v>24843</v>
      </c>
    </row>
    <row r="7428" spans="1:8" ht="26.4" x14ac:dyDescent="0.3">
      <c r="A7428" s="5" t="s">
        <v>17719</v>
      </c>
      <c r="B7428" s="44" t="s">
        <v>28178</v>
      </c>
      <c r="C7428" s="45">
        <v>10.8</v>
      </c>
      <c r="D7428" s="45" t="s">
        <v>24841</v>
      </c>
      <c r="E7428" s="45"/>
      <c r="F7428" s="45">
        <v>10.8</v>
      </c>
      <c r="G7428" s="44"/>
      <c r="H7428" s="169" t="s">
        <v>24843</v>
      </c>
    </row>
    <row r="7429" spans="1:8" x14ac:dyDescent="0.3">
      <c r="A7429" s="5" t="s">
        <v>17721</v>
      </c>
      <c r="B7429" s="44" t="s">
        <v>119</v>
      </c>
      <c r="C7429" s="45">
        <v>10.8</v>
      </c>
      <c r="D7429" s="45" t="s">
        <v>24841</v>
      </c>
      <c r="E7429" s="45"/>
      <c r="F7429" s="45">
        <v>10.8</v>
      </c>
      <c r="G7429" s="44"/>
      <c r="H7429" s="169" t="s">
        <v>24843</v>
      </c>
    </row>
    <row r="7430" spans="1:8" x14ac:dyDescent="0.3">
      <c r="A7430" s="5" t="s">
        <v>17722</v>
      </c>
      <c r="B7430" s="44" t="s">
        <v>28179</v>
      </c>
      <c r="C7430" s="45">
        <v>5.4</v>
      </c>
      <c r="D7430" s="45" t="s">
        <v>24841</v>
      </c>
      <c r="E7430" s="45"/>
      <c r="F7430" s="45">
        <v>5.4</v>
      </c>
      <c r="G7430" s="44"/>
      <c r="H7430" s="169" t="s">
        <v>24843</v>
      </c>
    </row>
    <row r="7431" spans="1:8" x14ac:dyDescent="0.3">
      <c r="A7431" s="5" t="s">
        <v>17726</v>
      </c>
      <c r="B7431" s="44" t="s">
        <v>28180</v>
      </c>
      <c r="C7431" s="45">
        <v>10.8</v>
      </c>
      <c r="D7431" s="45" t="s">
        <v>24841</v>
      </c>
      <c r="E7431" s="45"/>
      <c r="F7431" s="45">
        <v>10.8</v>
      </c>
      <c r="G7431" s="44"/>
      <c r="H7431" s="169" t="s">
        <v>24843</v>
      </c>
    </row>
    <row r="7432" spans="1:8" x14ac:dyDescent="0.3">
      <c r="A7432" s="5" t="s">
        <v>17728</v>
      </c>
      <c r="B7432" s="44" t="s">
        <v>28181</v>
      </c>
      <c r="C7432" s="45">
        <v>12.6</v>
      </c>
      <c r="D7432" s="45" t="s">
        <v>24841</v>
      </c>
      <c r="E7432" s="45"/>
      <c r="F7432" s="45">
        <v>12.6</v>
      </c>
      <c r="G7432" s="44"/>
      <c r="H7432" s="169" t="s">
        <v>24843</v>
      </c>
    </row>
    <row r="7433" spans="1:8" x14ac:dyDescent="0.3">
      <c r="A7433" s="5" t="s">
        <v>17730</v>
      </c>
      <c r="B7433" s="44" t="s">
        <v>140</v>
      </c>
      <c r="C7433" s="45">
        <v>16</v>
      </c>
      <c r="D7433" s="45" t="s">
        <v>24841</v>
      </c>
      <c r="E7433" s="45">
        <v>14.4</v>
      </c>
      <c r="F7433" s="45">
        <v>14.4</v>
      </c>
      <c r="G7433" s="44"/>
      <c r="H7433" s="169" t="s">
        <v>24842</v>
      </c>
    </row>
    <row r="7434" spans="1:8" x14ac:dyDescent="0.3">
      <c r="A7434" s="5" t="s">
        <v>17741</v>
      </c>
      <c r="B7434" s="44" t="s">
        <v>28175</v>
      </c>
      <c r="C7434" s="45">
        <v>7.2</v>
      </c>
      <c r="D7434" s="45" t="s">
        <v>24841</v>
      </c>
      <c r="E7434" s="45"/>
      <c r="F7434" s="45">
        <v>7.2</v>
      </c>
      <c r="G7434" s="44"/>
      <c r="H7434" s="169" t="s">
        <v>24843</v>
      </c>
    </row>
    <row r="7435" spans="1:8" x14ac:dyDescent="0.3">
      <c r="A7435" s="5" t="s">
        <v>17742</v>
      </c>
      <c r="B7435" s="44" t="s">
        <v>9512</v>
      </c>
      <c r="C7435" s="45">
        <v>7.2</v>
      </c>
      <c r="D7435" s="45" t="s">
        <v>24841</v>
      </c>
      <c r="E7435" s="45"/>
      <c r="F7435" s="45">
        <v>7.2</v>
      </c>
      <c r="G7435" s="44"/>
      <c r="H7435" s="169" t="s">
        <v>24843</v>
      </c>
    </row>
    <row r="7436" spans="1:8" x14ac:dyDescent="0.3">
      <c r="A7436" s="5" t="s">
        <v>17744</v>
      </c>
      <c r="B7436" s="44" t="s">
        <v>28175</v>
      </c>
      <c r="C7436" s="45">
        <v>7.2</v>
      </c>
      <c r="D7436" s="45" t="s">
        <v>24841</v>
      </c>
      <c r="E7436" s="45"/>
      <c r="F7436" s="45">
        <v>7.2</v>
      </c>
      <c r="G7436" s="44"/>
      <c r="H7436" s="169" t="s">
        <v>24843</v>
      </c>
    </row>
    <row r="7437" spans="1:8" x14ac:dyDescent="0.3">
      <c r="A7437" s="5" t="s">
        <v>17745</v>
      </c>
      <c r="B7437" s="44" t="s">
        <v>9512</v>
      </c>
      <c r="C7437" s="45">
        <v>7.2</v>
      </c>
      <c r="D7437" s="45" t="s">
        <v>24841</v>
      </c>
      <c r="E7437" s="45"/>
      <c r="F7437" s="45">
        <v>7.2</v>
      </c>
      <c r="G7437" s="44"/>
      <c r="H7437" s="169" t="s">
        <v>24843</v>
      </c>
    </row>
    <row r="7438" spans="1:8" x14ac:dyDescent="0.3">
      <c r="A7438" s="5" t="s">
        <v>17748</v>
      </c>
      <c r="B7438" s="44" t="s">
        <v>28175</v>
      </c>
      <c r="C7438" s="45">
        <v>7.2</v>
      </c>
      <c r="D7438" s="45" t="s">
        <v>24841</v>
      </c>
      <c r="E7438" s="45"/>
      <c r="F7438" s="45">
        <v>7.2</v>
      </c>
      <c r="G7438" s="44"/>
      <c r="H7438" s="169" t="s">
        <v>24843</v>
      </c>
    </row>
    <row r="7439" spans="1:8" x14ac:dyDescent="0.3">
      <c r="A7439" s="5" t="s">
        <v>17749</v>
      </c>
      <c r="B7439" s="44" t="s">
        <v>9512</v>
      </c>
      <c r="C7439" s="45">
        <v>5.4</v>
      </c>
      <c r="D7439" s="45" t="s">
        <v>24841</v>
      </c>
      <c r="E7439" s="45"/>
      <c r="F7439" s="45">
        <v>5.4</v>
      </c>
      <c r="G7439" s="44"/>
      <c r="H7439" s="169" t="s">
        <v>24843</v>
      </c>
    </row>
    <row r="7440" spans="1:8" x14ac:dyDescent="0.3">
      <c r="A7440" s="5" t="s">
        <v>17752</v>
      </c>
      <c r="B7440" s="44" t="s">
        <v>28175</v>
      </c>
      <c r="C7440" s="45">
        <v>7.2</v>
      </c>
      <c r="D7440" s="45" t="s">
        <v>24841</v>
      </c>
      <c r="E7440" s="45"/>
      <c r="F7440" s="45">
        <v>7.2</v>
      </c>
      <c r="G7440" s="44"/>
      <c r="H7440" s="169" t="s">
        <v>24843</v>
      </c>
    </row>
    <row r="7441" spans="1:8" x14ac:dyDescent="0.3">
      <c r="A7441" s="5" t="s">
        <v>17753</v>
      </c>
      <c r="B7441" s="44" t="s">
        <v>9512</v>
      </c>
      <c r="C7441" s="45">
        <v>7.2</v>
      </c>
      <c r="D7441" s="45" t="s">
        <v>24841</v>
      </c>
      <c r="E7441" s="45"/>
      <c r="F7441" s="45">
        <v>7.2</v>
      </c>
      <c r="G7441" s="44"/>
      <c r="H7441" s="169" t="s">
        <v>24843</v>
      </c>
    </row>
    <row r="7442" spans="1:8" x14ac:dyDescent="0.3">
      <c r="A7442" s="5" t="s">
        <v>17754</v>
      </c>
      <c r="B7442" s="44" t="s">
        <v>28182</v>
      </c>
      <c r="C7442" s="45">
        <v>0</v>
      </c>
      <c r="D7442" s="45" t="s">
        <v>24841</v>
      </c>
      <c r="E7442" s="45"/>
      <c r="F7442" s="45">
        <v>0</v>
      </c>
      <c r="G7442" s="44"/>
      <c r="H7442" s="169" t="s">
        <v>24843</v>
      </c>
    </row>
    <row r="7443" spans="1:8" x14ac:dyDescent="0.3">
      <c r="A7443" s="5" t="s">
        <v>17758</v>
      </c>
      <c r="B7443" s="44" t="s">
        <v>28183</v>
      </c>
      <c r="C7443" s="45">
        <v>5.4</v>
      </c>
      <c r="D7443" s="45" t="s">
        <v>24841</v>
      </c>
      <c r="E7443" s="45"/>
      <c r="F7443" s="45">
        <v>5.4</v>
      </c>
      <c r="G7443" s="44"/>
      <c r="H7443" s="169" t="s">
        <v>24843</v>
      </c>
    </row>
    <row r="7444" spans="1:8" x14ac:dyDescent="0.3">
      <c r="A7444" s="5" t="s">
        <v>17760</v>
      </c>
      <c r="B7444" s="44" t="s">
        <v>22</v>
      </c>
      <c r="C7444" s="45">
        <v>5.4</v>
      </c>
      <c r="D7444" s="45" t="s">
        <v>24841</v>
      </c>
      <c r="E7444" s="45"/>
      <c r="F7444" s="45">
        <v>5.4</v>
      </c>
      <c r="G7444" s="44"/>
      <c r="H7444" s="169" t="s">
        <v>24843</v>
      </c>
    </row>
    <row r="7445" spans="1:8" x14ac:dyDescent="0.3">
      <c r="A7445" s="5" t="s">
        <v>17761</v>
      </c>
      <c r="B7445" s="44" t="s">
        <v>28184</v>
      </c>
      <c r="C7445" s="45">
        <v>10.8</v>
      </c>
      <c r="D7445" s="45" t="s">
        <v>24841</v>
      </c>
      <c r="E7445" s="45"/>
      <c r="F7445" s="45">
        <v>10.8</v>
      </c>
      <c r="G7445" s="44"/>
      <c r="H7445" s="169" t="s">
        <v>24843</v>
      </c>
    </row>
    <row r="7446" spans="1:8" x14ac:dyDescent="0.3">
      <c r="A7446" s="5" t="s">
        <v>17763</v>
      </c>
      <c r="B7446" s="44" t="s">
        <v>28185</v>
      </c>
      <c r="C7446" s="45">
        <v>10.8</v>
      </c>
      <c r="D7446" s="45" t="s">
        <v>24841</v>
      </c>
      <c r="E7446" s="45"/>
      <c r="F7446" s="45">
        <v>10.8</v>
      </c>
      <c r="G7446" s="44"/>
      <c r="H7446" s="169" t="s">
        <v>24843</v>
      </c>
    </row>
    <row r="7447" spans="1:8" x14ac:dyDescent="0.3">
      <c r="A7447" s="5" t="s">
        <v>17767</v>
      </c>
      <c r="B7447" s="44" t="s">
        <v>28181</v>
      </c>
      <c r="C7447" s="45">
        <v>12.6</v>
      </c>
      <c r="D7447" s="45" t="s">
        <v>24841</v>
      </c>
      <c r="E7447" s="45"/>
      <c r="F7447" s="45">
        <v>12.6</v>
      </c>
      <c r="G7447" s="44"/>
      <c r="H7447" s="169" t="s">
        <v>24843</v>
      </c>
    </row>
    <row r="7448" spans="1:8" x14ac:dyDescent="0.3">
      <c r="A7448" s="5" t="s">
        <v>17768</v>
      </c>
      <c r="B7448" s="44" t="s">
        <v>140</v>
      </c>
      <c r="C7448" s="45">
        <v>16</v>
      </c>
      <c r="D7448" s="45" t="s">
        <v>24841</v>
      </c>
      <c r="E7448" s="45">
        <v>14.4</v>
      </c>
      <c r="F7448" s="45">
        <v>14.4</v>
      </c>
      <c r="G7448" s="44"/>
      <c r="H7448" s="169" t="s">
        <v>24842</v>
      </c>
    </row>
    <row r="7449" spans="1:8" x14ac:dyDescent="0.3">
      <c r="A7449" s="5" t="s">
        <v>17774</v>
      </c>
      <c r="B7449" s="44" t="s">
        <v>28186</v>
      </c>
      <c r="C7449" s="45">
        <v>5.4</v>
      </c>
      <c r="D7449" s="45" t="s">
        <v>24841</v>
      </c>
      <c r="E7449" s="45"/>
      <c r="F7449" s="45">
        <v>5.4</v>
      </c>
      <c r="G7449" s="44"/>
      <c r="H7449" s="169" t="s">
        <v>24843</v>
      </c>
    </row>
    <row r="7450" spans="1:8" x14ac:dyDescent="0.3">
      <c r="A7450" s="5" t="s">
        <v>17776</v>
      </c>
      <c r="B7450" s="44" t="s">
        <v>28187</v>
      </c>
      <c r="C7450" s="45">
        <v>5.4</v>
      </c>
      <c r="D7450" s="45" t="s">
        <v>24841</v>
      </c>
      <c r="E7450" s="45"/>
      <c r="F7450" s="45">
        <v>5.4</v>
      </c>
      <c r="G7450" s="44"/>
      <c r="H7450" s="169" t="s">
        <v>24843</v>
      </c>
    </row>
    <row r="7451" spans="1:8" x14ac:dyDescent="0.3">
      <c r="A7451" s="5" t="s">
        <v>17778</v>
      </c>
      <c r="B7451" s="44" t="s">
        <v>28188</v>
      </c>
      <c r="C7451" s="45">
        <v>0</v>
      </c>
      <c r="D7451" s="45" t="s">
        <v>24841</v>
      </c>
      <c r="E7451" s="45"/>
      <c r="F7451" s="45">
        <v>0</v>
      </c>
      <c r="G7451" s="44"/>
      <c r="H7451" s="169" t="s">
        <v>24843</v>
      </c>
    </row>
    <row r="7452" spans="1:8" x14ac:dyDescent="0.3">
      <c r="A7452" s="5" t="s">
        <v>17780</v>
      </c>
      <c r="B7452" s="44" t="s">
        <v>28189</v>
      </c>
      <c r="C7452" s="45">
        <v>10.8</v>
      </c>
      <c r="D7452" s="45" t="s">
        <v>24841</v>
      </c>
      <c r="E7452" s="45"/>
      <c r="F7452" s="45">
        <v>10.8</v>
      </c>
      <c r="G7452" s="44"/>
      <c r="H7452" s="169" t="s">
        <v>24843</v>
      </c>
    </row>
    <row r="7453" spans="1:8" x14ac:dyDescent="0.3">
      <c r="A7453" s="5" t="s">
        <v>17784</v>
      </c>
      <c r="B7453" s="44" t="s">
        <v>28190</v>
      </c>
      <c r="C7453" s="45">
        <v>10.8</v>
      </c>
      <c r="D7453" s="45" t="s">
        <v>24841</v>
      </c>
      <c r="E7453" s="45"/>
      <c r="F7453" s="45">
        <v>10.8</v>
      </c>
      <c r="G7453" s="44"/>
      <c r="H7453" s="169" t="s">
        <v>24843</v>
      </c>
    </row>
    <row r="7454" spans="1:8" x14ac:dyDescent="0.3">
      <c r="A7454" s="5" t="s">
        <v>17786</v>
      </c>
      <c r="B7454" s="44" t="s">
        <v>28191</v>
      </c>
      <c r="C7454" s="45">
        <v>5.4</v>
      </c>
      <c r="D7454" s="45" t="s">
        <v>24841</v>
      </c>
      <c r="E7454" s="45"/>
      <c r="F7454" s="45">
        <v>5.4</v>
      </c>
      <c r="G7454" s="44"/>
      <c r="H7454" s="169" t="s">
        <v>24843</v>
      </c>
    </row>
    <row r="7455" spans="1:8" x14ac:dyDescent="0.3">
      <c r="A7455" s="5" t="s">
        <v>17788</v>
      </c>
      <c r="B7455" s="44" t="s">
        <v>28181</v>
      </c>
      <c r="C7455" s="45">
        <v>12.6</v>
      </c>
      <c r="D7455" s="45" t="s">
        <v>24841</v>
      </c>
      <c r="E7455" s="45"/>
      <c r="F7455" s="45">
        <v>12.6</v>
      </c>
      <c r="G7455" s="44"/>
      <c r="H7455" s="169" t="s">
        <v>24843</v>
      </c>
    </row>
    <row r="7456" spans="1:8" x14ac:dyDescent="0.3">
      <c r="A7456" s="5" t="s">
        <v>17789</v>
      </c>
      <c r="B7456" s="44" t="s">
        <v>140</v>
      </c>
      <c r="C7456" s="45">
        <v>16</v>
      </c>
      <c r="D7456" s="45" t="s">
        <v>24841</v>
      </c>
      <c r="E7456" s="45">
        <v>14.4</v>
      </c>
      <c r="F7456" s="45">
        <v>14.4</v>
      </c>
      <c r="G7456" s="44"/>
      <c r="H7456" s="169" t="s">
        <v>24842</v>
      </c>
    </row>
    <row r="7457" spans="1:8" x14ac:dyDescent="0.3">
      <c r="A7457" s="5" t="s">
        <v>17794</v>
      </c>
      <c r="B7457" s="44" t="s">
        <v>16282</v>
      </c>
      <c r="C7457" s="45">
        <v>0</v>
      </c>
      <c r="D7457" s="45" t="s">
        <v>24841</v>
      </c>
      <c r="E7457" s="45"/>
      <c r="F7457" s="45">
        <v>0</v>
      </c>
      <c r="G7457" s="44"/>
      <c r="H7457" s="169" t="s">
        <v>24843</v>
      </c>
    </row>
    <row r="7458" spans="1:8" ht="26.4" x14ac:dyDescent="0.3">
      <c r="A7458" s="5" t="s">
        <v>17796</v>
      </c>
      <c r="B7458" s="44" t="s">
        <v>28192</v>
      </c>
      <c r="C7458" s="45">
        <v>0</v>
      </c>
      <c r="D7458" s="45" t="s">
        <v>24841</v>
      </c>
      <c r="E7458" s="45"/>
      <c r="F7458" s="45">
        <v>0</v>
      </c>
      <c r="G7458" s="44"/>
      <c r="H7458" s="169" t="s">
        <v>24843</v>
      </c>
    </row>
    <row r="7459" spans="1:8" x14ac:dyDescent="0.3">
      <c r="A7459" s="5" t="s">
        <v>17798</v>
      </c>
      <c r="B7459" s="44" t="s">
        <v>17799</v>
      </c>
      <c r="C7459" s="45">
        <v>0</v>
      </c>
      <c r="D7459" s="45" t="s">
        <v>24841</v>
      </c>
      <c r="E7459" s="45"/>
      <c r="F7459" s="45">
        <v>0</v>
      </c>
      <c r="G7459" s="44"/>
      <c r="H7459" s="169" t="s">
        <v>24843</v>
      </c>
    </row>
    <row r="7460" spans="1:8" x14ac:dyDescent="0.3">
      <c r="A7460" s="5" t="s">
        <v>17800</v>
      </c>
      <c r="B7460" s="44" t="s">
        <v>28193</v>
      </c>
      <c r="C7460" s="45">
        <v>0</v>
      </c>
      <c r="D7460" s="45" t="s">
        <v>24841</v>
      </c>
      <c r="E7460" s="45"/>
      <c r="F7460" s="45">
        <v>0</v>
      </c>
      <c r="G7460" s="44"/>
      <c r="H7460" s="169" t="s">
        <v>24843</v>
      </c>
    </row>
    <row r="7461" spans="1:8" x14ac:dyDescent="0.3">
      <c r="A7461" s="5" t="s">
        <v>17803</v>
      </c>
      <c r="B7461" s="44" t="s">
        <v>28194</v>
      </c>
      <c r="C7461" s="45">
        <v>0</v>
      </c>
      <c r="D7461" s="45" t="s">
        <v>24841</v>
      </c>
      <c r="E7461" s="45"/>
      <c r="F7461" s="45">
        <v>0</v>
      </c>
      <c r="G7461" s="44"/>
      <c r="H7461" s="169" t="s">
        <v>24843</v>
      </c>
    </row>
    <row r="7462" spans="1:8" x14ac:dyDescent="0.3">
      <c r="A7462" s="5" t="s">
        <v>17805</v>
      </c>
      <c r="B7462" s="44" t="s">
        <v>31</v>
      </c>
      <c r="C7462" s="45">
        <v>0</v>
      </c>
      <c r="D7462" s="45" t="s">
        <v>24841</v>
      </c>
      <c r="E7462" s="45"/>
      <c r="F7462" s="45">
        <v>0</v>
      </c>
      <c r="G7462" s="44"/>
      <c r="H7462" s="169" t="s">
        <v>24843</v>
      </c>
    </row>
    <row r="7463" spans="1:8" x14ac:dyDescent="0.3">
      <c r="A7463" s="5" t="s">
        <v>17808</v>
      </c>
      <c r="B7463" s="44" t="s">
        <v>16282</v>
      </c>
      <c r="C7463" s="45">
        <v>0</v>
      </c>
      <c r="D7463" s="45" t="s">
        <v>24841</v>
      </c>
      <c r="E7463" s="45"/>
      <c r="F7463" s="45">
        <v>0</v>
      </c>
      <c r="G7463" s="44"/>
      <c r="H7463" s="169" t="s">
        <v>24843</v>
      </c>
    </row>
    <row r="7464" spans="1:8" ht="26.4" x14ac:dyDescent="0.3">
      <c r="A7464" s="5" t="s">
        <v>17810</v>
      </c>
      <c r="B7464" s="44" t="s">
        <v>28195</v>
      </c>
      <c r="C7464" s="45">
        <v>0</v>
      </c>
      <c r="D7464" s="45" t="s">
        <v>24841</v>
      </c>
      <c r="E7464" s="45"/>
      <c r="F7464" s="45">
        <v>0</v>
      </c>
      <c r="G7464" s="44"/>
      <c r="H7464" s="169" t="s">
        <v>24843</v>
      </c>
    </row>
    <row r="7465" spans="1:8" ht="26.4" x14ac:dyDescent="0.3">
      <c r="A7465" s="5" t="s">
        <v>17812</v>
      </c>
      <c r="B7465" s="44" t="s">
        <v>28196</v>
      </c>
      <c r="C7465" s="45">
        <v>0</v>
      </c>
      <c r="D7465" s="45" t="s">
        <v>24841</v>
      </c>
      <c r="E7465" s="45"/>
      <c r="F7465" s="45">
        <v>0</v>
      </c>
      <c r="G7465" s="44"/>
      <c r="H7465" s="169" t="s">
        <v>24843</v>
      </c>
    </row>
    <row r="7466" spans="1:8" x14ac:dyDescent="0.3">
      <c r="A7466" s="5" t="s">
        <v>17814</v>
      </c>
      <c r="B7466" s="44" t="s">
        <v>17799</v>
      </c>
      <c r="C7466" s="45">
        <v>0</v>
      </c>
      <c r="D7466" s="45" t="s">
        <v>24841</v>
      </c>
      <c r="E7466" s="45"/>
      <c r="F7466" s="45">
        <v>0</v>
      </c>
      <c r="G7466" s="44"/>
      <c r="H7466" s="169" t="s">
        <v>24843</v>
      </c>
    </row>
    <row r="7467" spans="1:8" x14ac:dyDescent="0.3">
      <c r="A7467" s="5" t="s">
        <v>17815</v>
      </c>
      <c r="B7467" s="44" t="s">
        <v>28193</v>
      </c>
      <c r="C7467" s="45">
        <v>0</v>
      </c>
      <c r="D7467" s="45" t="s">
        <v>24841</v>
      </c>
      <c r="E7467" s="45"/>
      <c r="F7467" s="45">
        <v>0</v>
      </c>
      <c r="G7467" s="44"/>
      <c r="H7467" s="169" t="s">
        <v>24843</v>
      </c>
    </row>
    <row r="7468" spans="1:8" x14ac:dyDescent="0.3">
      <c r="A7468" s="5" t="s">
        <v>17816</v>
      </c>
      <c r="B7468" s="44" t="s">
        <v>18</v>
      </c>
      <c r="C7468" s="45">
        <v>0</v>
      </c>
      <c r="D7468" s="45" t="s">
        <v>24841</v>
      </c>
      <c r="E7468" s="45"/>
      <c r="F7468" s="45">
        <v>0</v>
      </c>
      <c r="G7468" s="44"/>
      <c r="H7468" s="169" t="s">
        <v>24843</v>
      </c>
    </row>
    <row r="7469" spans="1:8" ht="26.4" x14ac:dyDescent="0.3">
      <c r="A7469" s="5" t="s">
        <v>17819</v>
      </c>
      <c r="B7469" s="44" t="s">
        <v>28197</v>
      </c>
      <c r="C7469" s="45">
        <v>0</v>
      </c>
      <c r="D7469" s="45" t="s">
        <v>24841</v>
      </c>
      <c r="E7469" s="45"/>
      <c r="F7469" s="45">
        <v>0</v>
      </c>
      <c r="G7469" s="44"/>
      <c r="H7469" s="169" t="s">
        <v>24843</v>
      </c>
    </row>
    <row r="7470" spans="1:8" x14ac:dyDescent="0.3">
      <c r="A7470" s="5" t="s">
        <v>17821</v>
      </c>
      <c r="B7470" s="44" t="s">
        <v>28198</v>
      </c>
      <c r="C7470" s="45">
        <v>0</v>
      </c>
      <c r="D7470" s="45" t="s">
        <v>24841</v>
      </c>
      <c r="E7470" s="45"/>
      <c r="F7470" s="45">
        <v>0</v>
      </c>
      <c r="G7470" s="44"/>
      <c r="H7470" s="169" t="s">
        <v>24843</v>
      </c>
    </row>
    <row r="7471" spans="1:8" x14ac:dyDescent="0.3">
      <c r="A7471" s="5" t="s">
        <v>17824</v>
      </c>
      <c r="B7471" s="44" t="s">
        <v>17825</v>
      </c>
      <c r="C7471" s="45">
        <v>0</v>
      </c>
      <c r="D7471" s="45" t="s">
        <v>24841</v>
      </c>
      <c r="E7471" s="45"/>
      <c r="F7471" s="45">
        <v>0</v>
      </c>
      <c r="G7471" s="44"/>
      <c r="H7471" s="169" t="s">
        <v>24843</v>
      </c>
    </row>
    <row r="7472" spans="1:8" x14ac:dyDescent="0.3">
      <c r="A7472" s="5" t="s">
        <v>17826</v>
      </c>
      <c r="B7472" s="44" t="s">
        <v>18</v>
      </c>
      <c r="C7472" s="45">
        <v>0</v>
      </c>
      <c r="D7472" s="45" t="s">
        <v>24841</v>
      </c>
      <c r="E7472" s="45"/>
      <c r="F7472" s="45">
        <v>0</v>
      </c>
      <c r="G7472" s="44"/>
      <c r="H7472" s="169" t="s">
        <v>24843</v>
      </c>
    </row>
    <row r="7473" spans="1:8" x14ac:dyDescent="0.3">
      <c r="A7473" s="5" t="s">
        <v>17831</v>
      </c>
      <c r="B7473" s="44" t="s">
        <v>28199</v>
      </c>
      <c r="C7473" s="45">
        <v>5.4</v>
      </c>
      <c r="D7473" s="45" t="s">
        <v>24841</v>
      </c>
      <c r="E7473" s="45"/>
      <c r="F7473" s="45">
        <v>5.4</v>
      </c>
      <c r="G7473" s="44"/>
      <c r="H7473" s="169" t="s">
        <v>24843</v>
      </c>
    </row>
    <row r="7474" spans="1:8" x14ac:dyDescent="0.3">
      <c r="A7474" s="5" t="s">
        <v>17833</v>
      </c>
      <c r="B7474" s="44" t="s">
        <v>3846</v>
      </c>
      <c r="C7474" s="45">
        <v>5.4</v>
      </c>
      <c r="D7474" s="45" t="s">
        <v>24841</v>
      </c>
      <c r="E7474" s="45"/>
      <c r="F7474" s="45">
        <v>5.4</v>
      </c>
      <c r="G7474" s="44"/>
      <c r="H7474" s="169" t="s">
        <v>24843</v>
      </c>
    </row>
    <row r="7475" spans="1:8" x14ac:dyDescent="0.3">
      <c r="A7475" s="5" t="s">
        <v>17834</v>
      </c>
      <c r="B7475" s="44" t="s">
        <v>28198</v>
      </c>
      <c r="C7475" s="45">
        <v>0</v>
      </c>
      <c r="D7475" s="45" t="s">
        <v>24841</v>
      </c>
      <c r="E7475" s="45"/>
      <c r="F7475" s="45">
        <v>0</v>
      </c>
      <c r="G7475" s="44"/>
      <c r="H7475" s="169" t="s">
        <v>24843</v>
      </c>
    </row>
    <row r="7476" spans="1:8" x14ac:dyDescent="0.3">
      <c r="A7476" s="5" t="s">
        <v>17835</v>
      </c>
      <c r="B7476" s="44" t="s">
        <v>28200</v>
      </c>
      <c r="C7476" s="45">
        <v>5.4</v>
      </c>
      <c r="D7476" s="45" t="s">
        <v>24841</v>
      </c>
      <c r="E7476" s="45"/>
      <c r="F7476" s="45">
        <v>5.4</v>
      </c>
      <c r="G7476" s="44"/>
      <c r="H7476" s="169" t="s">
        <v>24843</v>
      </c>
    </row>
    <row r="7477" spans="1:8" x14ac:dyDescent="0.3">
      <c r="A7477" s="5" t="s">
        <v>17837</v>
      </c>
      <c r="B7477" s="44" t="s">
        <v>22</v>
      </c>
      <c r="C7477" s="45">
        <v>7.2</v>
      </c>
      <c r="D7477" s="45" t="s">
        <v>24841</v>
      </c>
      <c r="E7477" s="45"/>
      <c r="F7477" s="45">
        <v>7.2</v>
      </c>
      <c r="G7477" s="44"/>
      <c r="H7477" s="169" t="s">
        <v>24843</v>
      </c>
    </row>
    <row r="7478" spans="1:8" x14ac:dyDescent="0.3">
      <c r="A7478" s="5" t="s">
        <v>17842</v>
      </c>
      <c r="B7478" s="44" t="s">
        <v>28201</v>
      </c>
      <c r="C7478" s="45">
        <v>3.6</v>
      </c>
      <c r="D7478" s="45" t="s">
        <v>24841</v>
      </c>
      <c r="E7478" s="45"/>
      <c r="F7478" s="45">
        <v>3.6</v>
      </c>
      <c r="G7478" s="44"/>
      <c r="H7478" s="169" t="s">
        <v>24843</v>
      </c>
    </row>
    <row r="7479" spans="1:8" x14ac:dyDescent="0.3">
      <c r="A7479" s="5" t="s">
        <v>17846</v>
      </c>
      <c r="B7479" s="44" t="s">
        <v>28202</v>
      </c>
      <c r="C7479" s="45">
        <v>0</v>
      </c>
      <c r="D7479" s="45" t="s">
        <v>24841</v>
      </c>
      <c r="E7479" s="45"/>
      <c r="F7479" s="45">
        <v>0</v>
      </c>
      <c r="G7479" s="44"/>
      <c r="H7479" s="169" t="s">
        <v>24843</v>
      </c>
    </row>
    <row r="7480" spans="1:8" x14ac:dyDescent="0.3">
      <c r="A7480" s="5" t="s">
        <v>17848</v>
      </c>
      <c r="B7480" s="44" t="s">
        <v>31</v>
      </c>
      <c r="C7480" s="45">
        <v>5.4</v>
      </c>
      <c r="D7480" s="45" t="s">
        <v>24841</v>
      </c>
      <c r="E7480" s="45"/>
      <c r="F7480" s="45">
        <v>5.4</v>
      </c>
      <c r="G7480" s="44"/>
      <c r="H7480" s="169" t="s">
        <v>24843</v>
      </c>
    </row>
    <row r="7481" spans="1:8" x14ac:dyDescent="0.3">
      <c r="A7481" s="5" t="s">
        <v>17849</v>
      </c>
      <c r="B7481" s="44" t="s">
        <v>31</v>
      </c>
      <c r="C7481" s="45">
        <v>5.4</v>
      </c>
      <c r="D7481" s="45" t="s">
        <v>24841</v>
      </c>
      <c r="E7481" s="45"/>
      <c r="F7481" s="45">
        <v>5.4</v>
      </c>
      <c r="G7481" s="44"/>
      <c r="H7481" s="169" t="s">
        <v>24843</v>
      </c>
    </row>
    <row r="7482" spans="1:8" x14ac:dyDescent="0.3">
      <c r="A7482" s="5" t="s">
        <v>17850</v>
      </c>
      <c r="B7482" s="44" t="s">
        <v>28198</v>
      </c>
      <c r="C7482" s="45">
        <v>5.4</v>
      </c>
      <c r="D7482" s="45" t="s">
        <v>24841</v>
      </c>
      <c r="E7482" s="45"/>
      <c r="F7482" s="45">
        <v>5.4</v>
      </c>
      <c r="G7482" s="44"/>
      <c r="H7482" s="169" t="s">
        <v>24843</v>
      </c>
    </row>
    <row r="7483" spans="1:8" x14ac:dyDescent="0.3">
      <c r="A7483" s="5" t="s">
        <v>17852</v>
      </c>
      <c r="B7483" s="44" t="s">
        <v>28203</v>
      </c>
      <c r="C7483" s="45">
        <v>5.4</v>
      </c>
      <c r="D7483" s="45" t="s">
        <v>24841</v>
      </c>
      <c r="E7483" s="45"/>
      <c r="F7483" s="45">
        <v>5.4</v>
      </c>
      <c r="G7483" s="44"/>
      <c r="H7483" s="169" t="s">
        <v>24843</v>
      </c>
    </row>
    <row r="7484" spans="1:8" x14ac:dyDescent="0.3">
      <c r="A7484" s="5" t="s">
        <v>17854</v>
      </c>
      <c r="B7484" s="44" t="s">
        <v>31</v>
      </c>
      <c r="C7484" s="45">
        <v>5.4</v>
      </c>
      <c r="D7484" s="45" t="s">
        <v>24841</v>
      </c>
      <c r="E7484" s="45"/>
      <c r="F7484" s="45">
        <v>5.4</v>
      </c>
      <c r="G7484" s="44"/>
      <c r="H7484" s="169" t="s">
        <v>24843</v>
      </c>
    </row>
    <row r="7485" spans="1:8" x14ac:dyDescent="0.3">
      <c r="A7485" s="5" t="s">
        <v>17857</v>
      </c>
      <c r="B7485" s="44" t="s">
        <v>28204</v>
      </c>
      <c r="C7485" s="45">
        <v>0</v>
      </c>
      <c r="D7485" s="45" t="s">
        <v>24841</v>
      </c>
      <c r="E7485" s="45"/>
      <c r="F7485" s="45">
        <v>0</v>
      </c>
      <c r="G7485" s="44"/>
      <c r="H7485" s="169" t="s">
        <v>24843</v>
      </c>
    </row>
    <row r="7486" spans="1:8" x14ac:dyDescent="0.3">
      <c r="A7486" s="5" t="s">
        <v>17859</v>
      </c>
      <c r="B7486" s="44" t="s">
        <v>22</v>
      </c>
      <c r="C7486" s="45">
        <v>0</v>
      </c>
      <c r="D7486" s="45" t="s">
        <v>24841</v>
      </c>
      <c r="E7486" s="45"/>
      <c r="F7486" s="45">
        <v>0</v>
      </c>
      <c r="G7486" s="44"/>
      <c r="H7486" s="169" t="s">
        <v>24843</v>
      </c>
    </row>
    <row r="7487" spans="1:8" x14ac:dyDescent="0.3">
      <c r="A7487" s="5" t="s">
        <v>17862</v>
      </c>
      <c r="B7487" s="44" t="s">
        <v>28205</v>
      </c>
      <c r="C7487" s="45">
        <v>0</v>
      </c>
      <c r="D7487" s="45" t="s">
        <v>24841</v>
      </c>
      <c r="E7487" s="45"/>
      <c r="F7487" s="45">
        <v>0</v>
      </c>
      <c r="G7487" s="44"/>
      <c r="H7487" s="169" t="s">
        <v>24843</v>
      </c>
    </row>
    <row r="7488" spans="1:8" x14ac:dyDescent="0.3">
      <c r="A7488" s="5" t="s">
        <v>17864</v>
      </c>
      <c r="B7488" s="44" t="s">
        <v>28198</v>
      </c>
      <c r="C7488" s="45">
        <v>0</v>
      </c>
      <c r="D7488" s="45" t="s">
        <v>24841</v>
      </c>
      <c r="E7488" s="45"/>
      <c r="F7488" s="45">
        <v>0</v>
      </c>
      <c r="G7488" s="44"/>
      <c r="H7488" s="169" t="s">
        <v>24843</v>
      </c>
    </row>
    <row r="7489" spans="1:8" x14ac:dyDescent="0.3">
      <c r="A7489" s="5" t="s">
        <v>17865</v>
      </c>
      <c r="B7489" s="44" t="s">
        <v>22</v>
      </c>
      <c r="C7489" s="45">
        <v>0</v>
      </c>
      <c r="D7489" s="45" t="s">
        <v>24841</v>
      </c>
      <c r="E7489" s="45"/>
      <c r="F7489" s="45">
        <v>0</v>
      </c>
      <c r="G7489" s="44"/>
      <c r="H7489" s="169" t="s">
        <v>24843</v>
      </c>
    </row>
    <row r="7490" spans="1:8" ht="26.4" x14ac:dyDescent="0.3">
      <c r="A7490" s="5" t="s">
        <v>17870</v>
      </c>
      <c r="B7490" s="44" t="s">
        <v>28206</v>
      </c>
      <c r="C7490" s="45">
        <v>0</v>
      </c>
      <c r="D7490" s="45" t="s">
        <v>24841</v>
      </c>
      <c r="E7490" s="45"/>
      <c r="F7490" s="45">
        <v>0</v>
      </c>
      <c r="G7490" s="44"/>
      <c r="H7490" s="169" t="s">
        <v>24843</v>
      </c>
    </row>
    <row r="7491" spans="1:8" x14ac:dyDescent="0.3">
      <c r="A7491" s="5" t="s">
        <v>17872</v>
      </c>
      <c r="B7491" s="44" t="s">
        <v>18</v>
      </c>
      <c r="C7491" s="45">
        <v>0</v>
      </c>
      <c r="D7491" s="45" t="s">
        <v>24841</v>
      </c>
      <c r="E7491" s="45"/>
      <c r="F7491" s="45">
        <v>0</v>
      </c>
      <c r="G7491" s="44"/>
      <c r="H7491" s="169" t="s">
        <v>24843</v>
      </c>
    </row>
    <row r="7492" spans="1:8" ht="26.4" x14ac:dyDescent="0.3">
      <c r="A7492" s="5" t="s">
        <v>17875</v>
      </c>
      <c r="B7492" s="44" t="s">
        <v>28206</v>
      </c>
      <c r="C7492" s="45">
        <v>0</v>
      </c>
      <c r="D7492" s="45" t="s">
        <v>24841</v>
      </c>
      <c r="E7492" s="45"/>
      <c r="F7492" s="45">
        <v>0</v>
      </c>
      <c r="G7492" s="44"/>
      <c r="H7492" s="169" t="s">
        <v>24843</v>
      </c>
    </row>
    <row r="7493" spans="1:8" x14ac:dyDescent="0.3">
      <c r="A7493" s="5" t="s">
        <v>17876</v>
      </c>
      <c r="B7493" s="44" t="s">
        <v>18</v>
      </c>
      <c r="C7493" s="45">
        <v>0</v>
      </c>
      <c r="D7493" s="45" t="s">
        <v>24841</v>
      </c>
      <c r="E7493" s="45"/>
      <c r="F7493" s="45">
        <v>0</v>
      </c>
      <c r="G7493" s="44"/>
      <c r="H7493" s="169" t="s">
        <v>24843</v>
      </c>
    </row>
    <row r="7494" spans="1:8" ht="26.4" x14ac:dyDescent="0.3">
      <c r="A7494" s="5" t="s">
        <v>17878</v>
      </c>
      <c r="B7494" s="44" t="s">
        <v>28206</v>
      </c>
      <c r="C7494" s="45">
        <v>0</v>
      </c>
      <c r="D7494" s="45" t="s">
        <v>24841</v>
      </c>
      <c r="E7494" s="45"/>
      <c r="F7494" s="45">
        <v>0</v>
      </c>
      <c r="G7494" s="44"/>
      <c r="H7494" s="169" t="s">
        <v>24843</v>
      </c>
    </row>
    <row r="7495" spans="1:8" x14ac:dyDescent="0.3">
      <c r="A7495" s="5" t="s">
        <v>17879</v>
      </c>
      <c r="B7495" s="44" t="s">
        <v>18</v>
      </c>
      <c r="C7495" s="45">
        <v>0</v>
      </c>
      <c r="D7495" s="45" t="s">
        <v>24841</v>
      </c>
      <c r="E7495" s="45"/>
      <c r="F7495" s="45">
        <v>0</v>
      </c>
      <c r="G7495" s="44"/>
      <c r="H7495" s="169" t="s">
        <v>24843</v>
      </c>
    </row>
    <row r="7496" spans="1:8" x14ac:dyDescent="0.3">
      <c r="A7496" s="5" t="s">
        <v>17884</v>
      </c>
      <c r="B7496" s="44" t="s">
        <v>28201</v>
      </c>
      <c r="C7496" s="45">
        <v>0</v>
      </c>
      <c r="D7496" s="45" t="s">
        <v>24841</v>
      </c>
      <c r="E7496" s="45"/>
      <c r="F7496" s="45">
        <v>0</v>
      </c>
      <c r="G7496" s="44"/>
      <c r="H7496" s="169" t="s">
        <v>24843</v>
      </c>
    </row>
    <row r="7497" spans="1:8" x14ac:dyDescent="0.3">
      <c r="A7497" s="5" t="s">
        <v>17885</v>
      </c>
      <c r="B7497" s="44" t="s">
        <v>17845</v>
      </c>
      <c r="C7497" s="45">
        <v>5.4</v>
      </c>
      <c r="D7497" s="45" t="s">
        <v>24841</v>
      </c>
      <c r="E7497" s="45"/>
      <c r="F7497" s="45">
        <v>5.4</v>
      </c>
      <c r="G7497" s="44"/>
      <c r="H7497" s="169" t="s">
        <v>24843</v>
      </c>
    </row>
    <row r="7498" spans="1:8" x14ac:dyDescent="0.3">
      <c r="A7498" s="5" t="s">
        <v>17886</v>
      </c>
      <c r="B7498" s="44" t="s">
        <v>28198</v>
      </c>
      <c r="C7498" s="45">
        <v>5.4</v>
      </c>
      <c r="D7498" s="45" t="s">
        <v>24841</v>
      </c>
      <c r="E7498" s="45"/>
      <c r="F7498" s="45">
        <v>5.4</v>
      </c>
      <c r="G7498" s="44"/>
      <c r="H7498" s="169" t="s">
        <v>24843</v>
      </c>
    </row>
    <row r="7499" spans="1:8" x14ac:dyDescent="0.3">
      <c r="A7499" s="5" t="s">
        <v>17887</v>
      </c>
      <c r="B7499" s="44" t="s">
        <v>22</v>
      </c>
      <c r="C7499" s="45">
        <v>5.4</v>
      </c>
      <c r="D7499" s="45" t="s">
        <v>24841</v>
      </c>
      <c r="E7499" s="45"/>
      <c r="F7499" s="45">
        <v>5.4</v>
      </c>
      <c r="G7499" s="44"/>
      <c r="H7499" s="169" t="s">
        <v>24843</v>
      </c>
    </row>
    <row r="7500" spans="1:8" x14ac:dyDescent="0.3">
      <c r="A7500" s="5" t="s">
        <v>17890</v>
      </c>
      <c r="B7500" s="44" t="s">
        <v>28201</v>
      </c>
      <c r="C7500" s="45">
        <v>5.4</v>
      </c>
      <c r="D7500" s="45" t="s">
        <v>24841</v>
      </c>
      <c r="E7500" s="45"/>
      <c r="F7500" s="45">
        <v>5.4</v>
      </c>
      <c r="G7500" s="44"/>
      <c r="H7500" s="169" t="s">
        <v>24843</v>
      </c>
    </row>
    <row r="7501" spans="1:8" x14ac:dyDescent="0.3">
      <c r="A7501" s="5" t="s">
        <v>17891</v>
      </c>
      <c r="B7501" s="44" t="s">
        <v>28203</v>
      </c>
      <c r="C7501" s="45">
        <v>5.4</v>
      </c>
      <c r="D7501" s="45" t="s">
        <v>24841</v>
      </c>
      <c r="E7501" s="45"/>
      <c r="F7501" s="45">
        <v>5.4</v>
      </c>
      <c r="G7501" s="44"/>
      <c r="H7501" s="169" t="s">
        <v>24843</v>
      </c>
    </row>
    <row r="7502" spans="1:8" x14ac:dyDescent="0.3">
      <c r="A7502" s="5" t="s">
        <v>17892</v>
      </c>
      <c r="B7502" s="44" t="s">
        <v>31</v>
      </c>
      <c r="C7502" s="45">
        <v>5.4</v>
      </c>
      <c r="D7502" s="45" t="s">
        <v>24841</v>
      </c>
      <c r="E7502" s="45"/>
      <c r="F7502" s="45">
        <v>5.4</v>
      </c>
      <c r="G7502" s="44"/>
      <c r="H7502" s="169" t="s">
        <v>24843</v>
      </c>
    </row>
    <row r="7503" spans="1:8" x14ac:dyDescent="0.3">
      <c r="A7503" s="5" t="s">
        <v>17897</v>
      </c>
      <c r="B7503" s="44" t="s">
        <v>28207</v>
      </c>
      <c r="C7503" s="45">
        <v>5.4</v>
      </c>
      <c r="D7503" s="45" t="s">
        <v>24841</v>
      </c>
      <c r="E7503" s="45"/>
      <c r="F7503" s="45">
        <v>5.4</v>
      </c>
      <c r="G7503" s="44"/>
      <c r="H7503" s="169" t="s">
        <v>24843</v>
      </c>
    </row>
    <row r="7504" spans="1:8" x14ac:dyDescent="0.3">
      <c r="A7504" s="5" t="s">
        <v>17899</v>
      </c>
      <c r="B7504" s="44" t="s">
        <v>28193</v>
      </c>
      <c r="C7504" s="45">
        <v>5.4</v>
      </c>
      <c r="D7504" s="45" t="s">
        <v>24841</v>
      </c>
      <c r="E7504" s="45"/>
      <c r="F7504" s="45">
        <v>5.4</v>
      </c>
      <c r="G7504" s="44"/>
      <c r="H7504" s="169" t="s">
        <v>24843</v>
      </c>
    </row>
    <row r="7505" spans="1:8" x14ac:dyDescent="0.3">
      <c r="A7505" s="5" t="s">
        <v>17900</v>
      </c>
      <c r="B7505" s="44" t="s">
        <v>18</v>
      </c>
      <c r="C7505" s="45">
        <v>5.4</v>
      </c>
      <c r="D7505" s="45" t="s">
        <v>24841</v>
      </c>
      <c r="E7505" s="45"/>
      <c r="F7505" s="45">
        <v>5.4</v>
      </c>
      <c r="G7505" s="44"/>
      <c r="H7505" s="169" t="s">
        <v>24843</v>
      </c>
    </row>
    <row r="7506" spans="1:8" x14ac:dyDescent="0.3">
      <c r="A7506" s="5" t="s">
        <v>17904</v>
      </c>
      <c r="B7506" s="44" t="s">
        <v>28201</v>
      </c>
      <c r="C7506" s="45">
        <v>0</v>
      </c>
      <c r="D7506" s="45" t="s">
        <v>24841</v>
      </c>
      <c r="E7506" s="45"/>
      <c r="F7506" s="45">
        <v>0</v>
      </c>
      <c r="G7506" s="44"/>
      <c r="H7506" s="169" t="s">
        <v>24843</v>
      </c>
    </row>
    <row r="7507" spans="1:8" x14ac:dyDescent="0.3">
      <c r="A7507" s="5" t="s">
        <v>17905</v>
      </c>
      <c r="B7507" s="44" t="s">
        <v>17845</v>
      </c>
      <c r="C7507" s="45">
        <v>0</v>
      </c>
      <c r="D7507" s="45" t="s">
        <v>24841</v>
      </c>
      <c r="E7507" s="45"/>
      <c r="F7507" s="45">
        <v>0</v>
      </c>
      <c r="G7507" s="44"/>
      <c r="H7507" s="169" t="s">
        <v>24843</v>
      </c>
    </row>
    <row r="7508" spans="1:8" x14ac:dyDescent="0.3">
      <c r="A7508" s="5" t="s">
        <v>17906</v>
      </c>
      <c r="B7508" s="44" t="s">
        <v>28193</v>
      </c>
      <c r="C7508" s="45">
        <v>0</v>
      </c>
      <c r="D7508" s="45" t="s">
        <v>24841</v>
      </c>
      <c r="E7508" s="45"/>
      <c r="F7508" s="45">
        <v>0</v>
      </c>
      <c r="G7508" s="44"/>
      <c r="H7508" s="169" t="s">
        <v>24843</v>
      </c>
    </row>
    <row r="7509" spans="1:8" x14ac:dyDescent="0.3">
      <c r="A7509" s="5" t="s">
        <v>17907</v>
      </c>
      <c r="B7509" s="44" t="s">
        <v>18</v>
      </c>
      <c r="C7509" s="45">
        <v>0</v>
      </c>
      <c r="D7509" s="45" t="s">
        <v>24841</v>
      </c>
      <c r="E7509" s="45"/>
      <c r="F7509" s="45">
        <v>0</v>
      </c>
      <c r="G7509" s="44"/>
      <c r="H7509" s="169" t="s">
        <v>24843</v>
      </c>
    </row>
    <row r="7510" spans="1:8" x14ac:dyDescent="0.3">
      <c r="A7510" s="5" t="s">
        <v>17910</v>
      </c>
      <c r="B7510" s="44" t="s">
        <v>28208</v>
      </c>
      <c r="C7510" s="45">
        <v>0</v>
      </c>
      <c r="D7510" s="45" t="s">
        <v>24841</v>
      </c>
      <c r="E7510" s="45"/>
      <c r="F7510" s="45">
        <v>0</v>
      </c>
      <c r="G7510" s="44"/>
      <c r="H7510" s="169" t="s">
        <v>24843</v>
      </c>
    </row>
    <row r="7511" spans="1:8" x14ac:dyDescent="0.3">
      <c r="A7511" s="5" t="s">
        <v>17912</v>
      </c>
      <c r="B7511" s="44" t="s">
        <v>18</v>
      </c>
      <c r="C7511" s="45">
        <v>0</v>
      </c>
      <c r="D7511" s="45" t="s">
        <v>24841</v>
      </c>
      <c r="E7511" s="45"/>
      <c r="F7511" s="45">
        <v>0</v>
      </c>
      <c r="G7511" s="44"/>
      <c r="H7511" s="169" t="s">
        <v>24843</v>
      </c>
    </row>
    <row r="7512" spans="1:8" x14ac:dyDescent="0.3">
      <c r="A7512" s="5" t="s">
        <v>17915</v>
      </c>
      <c r="B7512" s="44" t="s">
        <v>28208</v>
      </c>
      <c r="C7512" s="45">
        <v>0</v>
      </c>
      <c r="D7512" s="45" t="s">
        <v>24841</v>
      </c>
      <c r="E7512" s="45"/>
      <c r="F7512" s="45">
        <v>0</v>
      </c>
      <c r="G7512" s="44"/>
      <c r="H7512" s="169" t="s">
        <v>24843</v>
      </c>
    </row>
    <row r="7513" spans="1:8" x14ac:dyDescent="0.3">
      <c r="A7513" s="5" t="s">
        <v>17916</v>
      </c>
      <c r="B7513" s="44" t="s">
        <v>18</v>
      </c>
      <c r="C7513" s="45">
        <v>0</v>
      </c>
      <c r="D7513" s="45" t="s">
        <v>24841</v>
      </c>
      <c r="E7513" s="45"/>
      <c r="F7513" s="45">
        <v>0</v>
      </c>
      <c r="G7513" s="44"/>
      <c r="H7513" s="169" t="s">
        <v>24843</v>
      </c>
    </row>
    <row r="7514" spans="1:8" x14ac:dyDescent="0.3">
      <c r="A7514" s="5" t="s">
        <v>17919</v>
      </c>
      <c r="B7514" s="44" t="s">
        <v>28207</v>
      </c>
      <c r="C7514" s="45">
        <v>0</v>
      </c>
      <c r="D7514" s="45" t="s">
        <v>24841</v>
      </c>
      <c r="E7514" s="45"/>
      <c r="F7514" s="45">
        <v>0</v>
      </c>
      <c r="G7514" s="44"/>
      <c r="H7514" s="169" t="s">
        <v>24843</v>
      </c>
    </row>
    <row r="7515" spans="1:8" x14ac:dyDescent="0.3">
      <c r="A7515" s="5" t="s">
        <v>17920</v>
      </c>
      <c r="B7515" s="44" t="s">
        <v>28193</v>
      </c>
      <c r="C7515" s="45">
        <v>0</v>
      </c>
      <c r="D7515" s="45" t="s">
        <v>24841</v>
      </c>
      <c r="E7515" s="45"/>
      <c r="F7515" s="45">
        <v>0</v>
      </c>
      <c r="G7515" s="44"/>
      <c r="H7515" s="169" t="s">
        <v>24843</v>
      </c>
    </row>
    <row r="7516" spans="1:8" x14ac:dyDescent="0.3">
      <c r="A7516" s="5" t="s">
        <v>17921</v>
      </c>
      <c r="B7516" s="44" t="s">
        <v>18</v>
      </c>
      <c r="C7516" s="45">
        <v>0</v>
      </c>
      <c r="D7516" s="45" t="s">
        <v>24841</v>
      </c>
      <c r="E7516" s="45"/>
      <c r="F7516" s="45">
        <v>0</v>
      </c>
      <c r="G7516" s="44"/>
      <c r="H7516" s="169" t="s">
        <v>24843</v>
      </c>
    </row>
    <row r="7517" spans="1:8" x14ac:dyDescent="0.3">
      <c r="A7517" s="5" t="s">
        <v>17924</v>
      </c>
      <c r="B7517" s="44" t="s">
        <v>28193</v>
      </c>
      <c r="C7517" s="45">
        <v>5.4</v>
      </c>
      <c r="D7517" s="45" t="s">
        <v>24841</v>
      </c>
      <c r="E7517" s="45"/>
      <c r="F7517" s="45">
        <v>5.4</v>
      </c>
      <c r="G7517" s="44"/>
      <c r="H7517" s="169" t="s">
        <v>24843</v>
      </c>
    </row>
    <row r="7518" spans="1:8" x14ac:dyDescent="0.3">
      <c r="A7518" s="5" t="s">
        <v>17925</v>
      </c>
      <c r="B7518" s="44" t="s">
        <v>18</v>
      </c>
      <c r="C7518" s="45">
        <v>5.4</v>
      </c>
      <c r="D7518" s="45" t="s">
        <v>24841</v>
      </c>
      <c r="E7518" s="45"/>
      <c r="F7518" s="45">
        <v>5.4</v>
      </c>
      <c r="G7518" s="44"/>
      <c r="H7518" s="169" t="s">
        <v>24843</v>
      </c>
    </row>
    <row r="7519" spans="1:8" x14ac:dyDescent="0.3">
      <c r="A7519" s="5" t="s">
        <v>17927</v>
      </c>
      <c r="B7519" s="44" t="s">
        <v>28208</v>
      </c>
      <c r="C7519" s="45">
        <v>0</v>
      </c>
      <c r="D7519" s="45" t="s">
        <v>24841</v>
      </c>
      <c r="E7519" s="45"/>
      <c r="F7519" s="45">
        <v>0</v>
      </c>
      <c r="G7519" s="44"/>
      <c r="H7519" s="169" t="s">
        <v>24843</v>
      </c>
    </row>
    <row r="7520" spans="1:8" x14ac:dyDescent="0.3">
      <c r="A7520" s="5" t="s">
        <v>17928</v>
      </c>
      <c r="B7520" s="44" t="s">
        <v>18</v>
      </c>
      <c r="C7520" s="45">
        <v>0</v>
      </c>
      <c r="D7520" s="45" t="s">
        <v>24841</v>
      </c>
      <c r="E7520" s="45"/>
      <c r="F7520" s="45">
        <v>0</v>
      </c>
      <c r="G7520" s="44"/>
      <c r="H7520" s="169" t="s">
        <v>24843</v>
      </c>
    </row>
    <row r="7521" spans="1:8" x14ac:dyDescent="0.3">
      <c r="A7521" s="5" t="s">
        <v>17931</v>
      </c>
      <c r="B7521" s="44" t="s">
        <v>28203</v>
      </c>
      <c r="C7521" s="45">
        <v>5.4</v>
      </c>
      <c r="D7521" s="45" t="s">
        <v>24841</v>
      </c>
      <c r="E7521" s="45"/>
      <c r="F7521" s="45">
        <v>5.4</v>
      </c>
      <c r="G7521" s="44"/>
      <c r="H7521" s="169" t="s">
        <v>24843</v>
      </c>
    </row>
    <row r="7522" spans="1:8" x14ac:dyDescent="0.3">
      <c r="A7522" s="5" t="s">
        <v>17932</v>
      </c>
      <c r="B7522" s="44" t="s">
        <v>31</v>
      </c>
      <c r="C7522" s="45">
        <v>5.4</v>
      </c>
      <c r="D7522" s="45" t="s">
        <v>24841</v>
      </c>
      <c r="E7522" s="45"/>
      <c r="F7522" s="45">
        <v>5.4</v>
      </c>
      <c r="G7522" s="44"/>
      <c r="H7522" s="169" t="s">
        <v>24843</v>
      </c>
    </row>
    <row r="7523" spans="1:8" x14ac:dyDescent="0.3">
      <c r="A7523" s="5" t="s">
        <v>17938</v>
      </c>
      <c r="B7523" s="44" t="s">
        <v>17939</v>
      </c>
      <c r="C7523" s="45">
        <v>18</v>
      </c>
      <c r="D7523" s="45" t="s">
        <v>24841</v>
      </c>
      <c r="E7523" s="45">
        <v>16.2</v>
      </c>
      <c r="F7523" s="45">
        <v>16.2</v>
      </c>
      <c r="G7523" s="44"/>
      <c r="H7523" s="169" t="s">
        <v>24842</v>
      </c>
    </row>
    <row r="7524" spans="1:8" x14ac:dyDescent="0.3">
      <c r="A7524" s="5" t="s">
        <v>17940</v>
      </c>
      <c r="B7524" s="44" t="s">
        <v>28209</v>
      </c>
      <c r="C7524" s="45">
        <v>18</v>
      </c>
      <c r="D7524" s="45" t="s">
        <v>24841</v>
      </c>
      <c r="E7524" s="45">
        <v>16.2</v>
      </c>
      <c r="F7524" s="45">
        <v>16.2</v>
      </c>
      <c r="G7524" s="44"/>
      <c r="H7524" s="169" t="s">
        <v>24842</v>
      </c>
    </row>
    <row r="7525" spans="1:8" x14ac:dyDescent="0.3">
      <c r="A7525" s="5" t="s">
        <v>17942</v>
      </c>
      <c r="B7525" s="44" t="s">
        <v>28210</v>
      </c>
      <c r="C7525" s="45">
        <v>18</v>
      </c>
      <c r="D7525" s="45" t="s">
        <v>24841</v>
      </c>
      <c r="E7525" s="45">
        <v>16.2</v>
      </c>
      <c r="F7525" s="45">
        <v>16.2</v>
      </c>
      <c r="G7525" s="44"/>
      <c r="H7525" s="169" t="s">
        <v>24842</v>
      </c>
    </row>
    <row r="7526" spans="1:8" ht="26.4" x14ac:dyDescent="0.3">
      <c r="A7526" s="5" t="s">
        <v>17944</v>
      </c>
      <c r="B7526" s="44" t="s">
        <v>28211</v>
      </c>
      <c r="C7526" s="45">
        <v>18</v>
      </c>
      <c r="D7526" s="45" t="s">
        <v>24841</v>
      </c>
      <c r="E7526" s="45">
        <v>16.2</v>
      </c>
      <c r="F7526" s="45">
        <v>16.2</v>
      </c>
      <c r="G7526" s="44"/>
      <c r="H7526" s="169" t="s">
        <v>24842</v>
      </c>
    </row>
    <row r="7527" spans="1:8" ht="26.4" x14ac:dyDescent="0.3">
      <c r="A7527" s="5" t="s">
        <v>17946</v>
      </c>
      <c r="B7527" s="44" t="s">
        <v>28212</v>
      </c>
      <c r="C7527" s="45">
        <v>18</v>
      </c>
      <c r="D7527" s="45" t="s">
        <v>24841</v>
      </c>
      <c r="E7527" s="45">
        <v>16.2</v>
      </c>
      <c r="F7527" s="45">
        <v>16.2</v>
      </c>
      <c r="G7527" s="44"/>
      <c r="H7527" s="169" t="s">
        <v>24842</v>
      </c>
    </row>
    <row r="7528" spans="1:8" ht="26.4" x14ac:dyDescent="0.3">
      <c r="A7528" s="5" t="s">
        <v>17948</v>
      </c>
      <c r="B7528" s="44" t="s">
        <v>28213</v>
      </c>
      <c r="C7528" s="45">
        <v>18</v>
      </c>
      <c r="D7528" s="45" t="s">
        <v>24841</v>
      </c>
      <c r="E7528" s="45">
        <v>16.2</v>
      </c>
      <c r="F7528" s="45">
        <v>16.2</v>
      </c>
      <c r="G7528" s="44"/>
      <c r="H7528" s="169" t="s">
        <v>24842</v>
      </c>
    </row>
    <row r="7529" spans="1:8" x14ac:dyDescent="0.3">
      <c r="A7529" s="5" t="s">
        <v>17952</v>
      </c>
      <c r="B7529" s="44" t="s">
        <v>28214</v>
      </c>
      <c r="C7529" s="45">
        <v>18</v>
      </c>
      <c r="D7529" s="45" t="s">
        <v>24841</v>
      </c>
      <c r="E7529" s="45">
        <v>16.2</v>
      </c>
      <c r="F7529" s="45">
        <v>16.2</v>
      </c>
      <c r="G7529" s="44"/>
      <c r="H7529" s="169" t="s">
        <v>24842</v>
      </c>
    </row>
    <row r="7530" spans="1:8" x14ac:dyDescent="0.3">
      <c r="A7530" s="5" t="s">
        <v>17954</v>
      </c>
      <c r="B7530" s="44" t="s">
        <v>28215</v>
      </c>
      <c r="C7530" s="45">
        <v>18</v>
      </c>
      <c r="D7530" s="45" t="s">
        <v>24841</v>
      </c>
      <c r="E7530" s="45">
        <v>16.2</v>
      </c>
      <c r="F7530" s="45">
        <v>16.2</v>
      </c>
      <c r="G7530" s="44"/>
      <c r="H7530" s="169" t="s">
        <v>24842</v>
      </c>
    </row>
    <row r="7531" spans="1:8" x14ac:dyDescent="0.3">
      <c r="A7531" s="5" t="s">
        <v>17958</v>
      </c>
      <c r="B7531" s="44" t="s">
        <v>28216</v>
      </c>
      <c r="C7531" s="45">
        <v>18</v>
      </c>
      <c r="D7531" s="45" t="s">
        <v>24841</v>
      </c>
      <c r="E7531" s="45">
        <v>16.2</v>
      </c>
      <c r="F7531" s="45">
        <v>16.2</v>
      </c>
      <c r="G7531" s="44"/>
      <c r="H7531" s="169" t="s">
        <v>24842</v>
      </c>
    </row>
    <row r="7532" spans="1:8" x14ac:dyDescent="0.3">
      <c r="A7532" s="5" t="s">
        <v>17960</v>
      </c>
      <c r="B7532" s="44" t="s">
        <v>28217</v>
      </c>
      <c r="C7532" s="45">
        <v>18</v>
      </c>
      <c r="D7532" s="45" t="s">
        <v>24841</v>
      </c>
      <c r="E7532" s="45">
        <v>16.2</v>
      </c>
      <c r="F7532" s="45">
        <v>16.2</v>
      </c>
      <c r="G7532" s="44"/>
      <c r="H7532" s="169" t="s">
        <v>24842</v>
      </c>
    </row>
    <row r="7533" spans="1:8" x14ac:dyDescent="0.3">
      <c r="A7533" s="5" t="s">
        <v>17962</v>
      </c>
      <c r="B7533" s="44" t="s">
        <v>28218</v>
      </c>
      <c r="C7533" s="45">
        <v>18</v>
      </c>
      <c r="D7533" s="45" t="s">
        <v>24841</v>
      </c>
      <c r="E7533" s="45">
        <v>16.2</v>
      </c>
      <c r="F7533" s="45">
        <v>16.2</v>
      </c>
      <c r="G7533" s="44"/>
      <c r="H7533" s="169" t="s">
        <v>24842</v>
      </c>
    </row>
    <row r="7534" spans="1:8" x14ac:dyDescent="0.3">
      <c r="A7534" s="5" t="s">
        <v>17966</v>
      </c>
      <c r="B7534" s="44" t="s">
        <v>28219</v>
      </c>
      <c r="C7534" s="45">
        <v>18</v>
      </c>
      <c r="D7534" s="45" t="s">
        <v>24841</v>
      </c>
      <c r="E7534" s="45">
        <v>16.2</v>
      </c>
      <c r="F7534" s="45">
        <v>16.2</v>
      </c>
      <c r="G7534" s="44"/>
      <c r="H7534" s="169" t="s">
        <v>24842</v>
      </c>
    </row>
    <row r="7535" spans="1:8" x14ac:dyDescent="0.3">
      <c r="A7535" s="5" t="s">
        <v>17969</v>
      </c>
      <c r="B7535" s="44" t="s">
        <v>28220</v>
      </c>
      <c r="C7535" s="45">
        <v>18</v>
      </c>
      <c r="D7535" s="45" t="s">
        <v>24841</v>
      </c>
      <c r="E7535" s="45">
        <v>16.2</v>
      </c>
      <c r="F7535" s="45">
        <v>16.2</v>
      </c>
      <c r="G7535" s="44"/>
      <c r="H7535" s="169" t="s">
        <v>24842</v>
      </c>
    </row>
    <row r="7536" spans="1:8" x14ac:dyDescent="0.3">
      <c r="A7536" s="5" t="s">
        <v>17971</v>
      </c>
      <c r="B7536" s="44" t="s">
        <v>140</v>
      </c>
      <c r="C7536" s="45">
        <v>18</v>
      </c>
      <c r="D7536" s="45" t="s">
        <v>24841</v>
      </c>
      <c r="E7536" s="45">
        <v>16.2</v>
      </c>
      <c r="F7536" s="45">
        <v>16.2</v>
      </c>
      <c r="G7536" s="44"/>
      <c r="H7536" s="169" t="s">
        <v>24842</v>
      </c>
    </row>
    <row r="7537" spans="1:8" x14ac:dyDescent="0.3">
      <c r="A7537" s="5" t="s">
        <v>17976</v>
      </c>
      <c r="B7537" s="44" t="s">
        <v>28221</v>
      </c>
      <c r="C7537" s="45">
        <v>18</v>
      </c>
      <c r="D7537" s="45" t="s">
        <v>24841</v>
      </c>
      <c r="E7537" s="45">
        <v>16.2</v>
      </c>
      <c r="F7537" s="45">
        <v>16.2</v>
      </c>
      <c r="G7537" s="44"/>
      <c r="H7537" s="169" t="s">
        <v>24842</v>
      </c>
    </row>
    <row r="7538" spans="1:8" x14ac:dyDescent="0.3">
      <c r="A7538" s="5" t="s">
        <v>17978</v>
      </c>
      <c r="B7538" s="44" t="s">
        <v>140</v>
      </c>
      <c r="C7538" s="45">
        <v>18</v>
      </c>
      <c r="D7538" s="45" t="s">
        <v>24841</v>
      </c>
      <c r="E7538" s="45">
        <v>16.2</v>
      </c>
      <c r="F7538" s="45">
        <v>16.2</v>
      </c>
      <c r="G7538" s="44"/>
      <c r="H7538" s="169" t="s">
        <v>24842</v>
      </c>
    </row>
    <row r="7539" spans="1:8" x14ac:dyDescent="0.3">
      <c r="A7539" s="5" t="s">
        <v>17981</v>
      </c>
      <c r="B7539" s="44" t="s">
        <v>28222</v>
      </c>
      <c r="C7539" s="45">
        <v>18</v>
      </c>
      <c r="D7539" s="45" t="s">
        <v>24841</v>
      </c>
      <c r="E7539" s="45">
        <v>16.2</v>
      </c>
      <c r="F7539" s="45">
        <v>16.2</v>
      </c>
      <c r="G7539" s="44"/>
      <c r="H7539" s="169" t="s">
        <v>24842</v>
      </c>
    </row>
    <row r="7540" spans="1:8" x14ac:dyDescent="0.3">
      <c r="A7540" s="5" t="s">
        <v>17983</v>
      </c>
      <c r="B7540" s="44" t="s">
        <v>140</v>
      </c>
      <c r="C7540" s="45">
        <v>18</v>
      </c>
      <c r="D7540" s="45" t="s">
        <v>24841</v>
      </c>
      <c r="E7540" s="45">
        <v>16.2</v>
      </c>
      <c r="F7540" s="45">
        <v>16.2</v>
      </c>
      <c r="G7540" s="44"/>
      <c r="H7540" s="169" t="s">
        <v>24842</v>
      </c>
    </row>
    <row r="7541" spans="1:8" x14ac:dyDescent="0.3">
      <c r="A7541" s="5" t="s">
        <v>17984</v>
      </c>
      <c r="B7541" s="44" t="s">
        <v>28223</v>
      </c>
      <c r="C7541" s="45">
        <v>18</v>
      </c>
      <c r="D7541" s="45" t="s">
        <v>24841</v>
      </c>
      <c r="E7541" s="45">
        <v>16.2</v>
      </c>
      <c r="F7541" s="45">
        <v>16.2</v>
      </c>
      <c r="G7541" s="44"/>
      <c r="H7541" s="169" t="s">
        <v>24842</v>
      </c>
    </row>
    <row r="7542" spans="1:8" x14ac:dyDescent="0.3">
      <c r="A7542" s="5" t="s">
        <v>17986</v>
      </c>
      <c r="B7542" s="44" t="s">
        <v>28224</v>
      </c>
      <c r="C7542" s="45">
        <v>18</v>
      </c>
      <c r="D7542" s="45" t="s">
        <v>24841</v>
      </c>
      <c r="E7542" s="45">
        <v>16.2</v>
      </c>
      <c r="F7542" s="45">
        <v>16.2</v>
      </c>
      <c r="G7542" s="44"/>
      <c r="H7542" s="169" t="s">
        <v>24842</v>
      </c>
    </row>
    <row r="7543" spans="1:8" x14ac:dyDescent="0.3">
      <c r="A7543" s="5" t="s">
        <v>17992</v>
      </c>
      <c r="B7543" s="44" t="s">
        <v>28225</v>
      </c>
      <c r="C7543" s="45">
        <v>18</v>
      </c>
      <c r="D7543" s="45" t="s">
        <v>24841</v>
      </c>
      <c r="E7543" s="45"/>
      <c r="F7543" s="45">
        <v>18</v>
      </c>
      <c r="G7543" s="44"/>
      <c r="H7543" s="169" t="s">
        <v>24842</v>
      </c>
    </row>
    <row r="7544" spans="1:8" x14ac:dyDescent="0.3">
      <c r="A7544" s="5" t="s">
        <v>17994</v>
      </c>
      <c r="B7544" s="44" t="s">
        <v>28226</v>
      </c>
      <c r="C7544" s="45">
        <v>18</v>
      </c>
      <c r="D7544" s="45" t="s">
        <v>24841</v>
      </c>
      <c r="E7544" s="45">
        <v>16.2</v>
      </c>
      <c r="F7544" s="45">
        <v>16.2</v>
      </c>
      <c r="G7544" s="44"/>
      <c r="H7544" s="169" t="s">
        <v>24842</v>
      </c>
    </row>
    <row r="7545" spans="1:8" x14ac:dyDescent="0.3">
      <c r="A7545" s="5" t="s">
        <v>17996</v>
      </c>
      <c r="B7545" s="44" t="s">
        <v>28227</v>
      </c>
      <c r="C7545" s="45">
        <v>18</v>
      </c>
      <c r="D7545" s="45" t="s">
        <v>24841</v>
      </c>
      <c r="E7545" s="45">
        <v>16.2</v>
      </c>
      <c r="F7545" s="45">
        <v>16.2</v>
      </c>
      <c r="G7545" s="44"/>
      <c r="H7545" s="169" t="s">
        <v>24842</v>
      </c>
    </row>
    <row r="7546" spans="1:8" x14ac:dyDescent="0.3">
      <c r="A7546" s="5" t="s">
        <v>18000</v>
      </c>
      <c r="B7546" s="44" t="s">
        <v>28228</v>
      </c>
      <c r="C7546" s="45">
        <v>18</v>
      </c>
      <c r="D7546" s="45" t="s">
        <v>24841</v>
      </c>
      <c r="E7546" s="45">
        <v>16.2</v>
      </c>
      <c r="F7546" s="45">
        <v>16.2</v>
      </c>
      <c r="G7546" s="44"/>
      <c r="H7546" s="169" t="s">
        <v>24842</v>
      </c>
    </row>
    <row r="7547" spans="1:8" x14ac:dyDescent="0.3">
      <c r="A7547" s="5" t="s">
        <v>18002</v>
      </c>
      <c r="B7547" s="44" t="s">
        <v>28229</v>
      </c>
      <c r="C7547" s="45">
        <v>18</v>
      </c>
      <c r="D7547" s="45" t="s">
        <v>24841</v>
      </c>
      <c r="E7547" s="45">
        <v>16.2</v>
      </c>
      <c r="F7547" s="45">
        <v>16.2</v>
      </c>
      <c r="G7547" s="44"/>
      <c r="H7547" s="169" t="s">
        <v>24842</v>
      </c>
    </row>
    <row r="7548" spans="1:8" ht="26.4" x14ac:dyDescent="0.3">
      <c r="A7548" s="5" t="s">
        <v>18004</v>
      </c>
      <c r="B7548" s="44" t="s">
        <v>28230</v>
      </c>
      <c r="C7548" s="45">
        <v>18</v>
      </c>
      <c r="D7548" s="45" t="s">
        <v>24841</v>
      </c>
      <c r="E7548" s="45">
        <v>16.2</v>
      </c>
      <c r="F7548" s="45">
        <v>16.2</v>
      </c>
      <c r="G7548" s="44"/>
      <c r="H7548" s="169" t="s">
        <v>24842</v>
      </c>
    </row>
    <row r="7549" spans="1:8" x14ac:dyDescent="0.3">
      <c r="A7549" s="5" t="s">
        <v>18006</v>
      </c>
      <c r="B7549" s="44" t="s">
        <v>28231</v>
      </c>
      <c r="C7549" s="45">
        <v>18</v>
      </c>
      <c r="D7549" s="45" t="s">
        <v>24841</v>
      </c>
      <c r="E7549" s="45">
        <v>16.2</v>
      </c>
      <c r="F7549" s="45">
        <v>16.2</v>
      </c>
      <c r="G7549" s="44"/>
      <c r="H7549" s="169" t="s">
        <v>24842</v>
      </c>
    </row>
    <row r="7550" spans="1:8" x14ac:dyDescent="0.3">
      <c r="A7550" s="5" t="s">
        <v>18010</v>
      </c>
      <c r="B7550" s="44" t="s">
        <v>28232</v>
      </c>
      <c r="C7550" s="45">
        <v>18</v>
      </c>
      <c r="D7550" s="45" t="s">
        <v>24841</v>
      </c>
      <c r="E7550" s="45">
        <v>16.2</v>
      </c>
      <c r="F7550" s="45">
        <v>16.2</v>
      </c>
      <c r="G7550" s="44"/>
      <c r="H7550" s="169" t="s">
        <v>24842</v>
      </c>
    </row>
    <row r="7551" spans="1:8" x14ac:dyDescent="0.3">
      <c r="A7551" s="5" t="s">
        <v>18012</v>
      </c>
      <c r="B7551" s="44" t="s">
        <v>119</v>
      </c>
      <c r="C7551" s="45">
        <v>18</v>
      </c>
      <c r="D7551" s="45" t="s">
        <v>24841</v>
      </c>
      <c r="E7551" s="45">
        <v>16.2</v>
      </c>
      <c r="F7551" s="45">
        <v>16.2</v>
      </c>
      <c r="G7551" s="44"/>
      <c r="H7551" s="169" t="s">
        <v>24842</v>
      </c>
    </row>
    <row r="7552" spans="1:8" x14ac:dyDescent="0.3">
      <c r="A7552" s="5" t="s">
        <v>18013</v>
      </c>
      <c r="B7552" s="44" t="s">
        <v>28233</v>
      </c>
      <c r="C7552" s="45">
        <v>18</v>
      </c>
      <c r="D7552" s="45" t="s">
        <v>24841</v>
      </c>
      <c r="E7552" s="45">
        <v>16.2</v>
      </c>
      <c r="F7552" s="45">
        <v>16.2</v>
      </c>
      <c r="G7552" s="44"/>
      <c r="H7552" s="169" t="s">
        <v>24842</v>
      </c>
    </row>
    <row r="7553" spans="1:8" x14ac:dyDescent="0.3">
      <c r="A7553" s="5" t="s">
        <v>18015</v>
      </c>
      <c r="B7553" s="44" t="s">
        <v>28234</v>
      </c>
      <c r="C7553" s="45">
        <v>18</v>
      </c>
      <c r="D7553" s="45" t="s">
        <v>24841</v>
      </c>
      <c r="E7553" s="45">
        <v>16.2</v>
      </c>
      <c r="F7553" s="45">
        <v>16.2</v>
      </c>
      <c r="G7553" s="44"/>
      <c r="H7553" s="169" t="s">
        <v>24842</v>
      </c>
    </row>
    <row r="7554" spans="1:8" ht="26.4" x14ac:dyDescent="0.3">
      <c r="A7554" s="5" t="s">
        <v>18017</v>
      </c>
      <c r="B7554" s="44" t="s">
        <v>28235</v>
      </c>
      <c r="C7554" s="45">
        <v>18</v>
      </c>
      <c r="D7554" s="45" t="s">
        <v>24841</v>
      </c>
      <c r="E7554" s="45">
        <v>16.2</v>
      </c>
      <c r="F7554" s="45">
        <v>16.2</v>
      </c>
      <c r="G7554" s="44"/>
      <c r="H7554" s="169" t="s">
        <v>24842</v>
      </c>
    </row>
    <row r="7555" spans="1:8" ht="26.4" x14ac:dyDescent="0.3">
      <c r="A7555" s="5" t="s">
        <v>18019</v>
      </c>
      <c r="B7555" s="44" t="s">
        <v>28236</v>
      </c>
      <c r="C7555" s="45">
        <v>18</v>
      </c>
      <c r="D7555" s="45" t="s">
        <v>24841</v>
      </c>
      <c r="E7555" s="45">
        <v>16.2</v>
      </c>
      <c r="F7555" s="45">
        <v>16.2</v>
      </c>
      <c r="G7555" s="44"/>
      <c r="H7555" s="169" t="s">
        <v>24842</v>
      </c>
    </row>
    <row r="7556" spans="1:8" x14ac:dyDescent="0.3">
      <c r="A7556" s="5" t="s">
        <v>18025</v>
      </c>
      <c r="B7556" s="44" t="s">
        <v>28237</v>
      </c>
      <c r="C7556" s="45">
        <v>18</v>
      </c>
      <c r="D7556" s="45" t="s">
        <v>24841</v>
      </c>
      <c r="E7556" s="45">
        <v>16.2</v>
      </c>
      <c r="F7556" s="45">
        <v>16.2</v>
      </c>
      <c r="G7556" s="44"/>
      <c r="H7556" s="169" t="s">
        <v>24842</v>
      </c>
    </row>
    <row r="7557" spans="1:8" x14ac:dyDescent="0.3">
      <c r="A7557" s="5" t="s">
        <v>18028</v>
      </c>
      <c r="B7557" s="44" t="s">
        <v>28238</v>
      </c>
      <c r="C7557" s="45">
        <v>0</v>
      </c>
      <c r="D7557" s="45" t="s">
        <v>24841</v>
      </c>
      <c r="E7557" s="45"/>
      <c r="F7557" s="45">
        <v>0</v>
      </c>
      <c r="G7557" s="44"/>
      <c r="H7557" s="169" t="s">
        <v>24843</v>
      </c>
    </row>
    <row r="7558" spans="1:8" x14ac:dyDescent="0.3">
      <c r="A7558" s="5" t="s">
        <v>18030</v>
      </c>
      <c r="B7558" s="44" t="s">
        <v>140</v>
      </c>
      <c r="C7558" s="45">
        <v>18</v>
      </c>
      <c r="D7558" s="45" t="s">
        <v>24841</v>
      </c>
      <c r="E7558" s="45">
        <v>16.2</v>
      </c>
      <c r="F7558" s="45">
        <v>16.2</v>
      </c>
      <c r="G7558" s="44"/>
      <c r="H7558" s="169" t="s">
        <v>24842</v>
      </c>
    </row>
    <row r="7559" spans="1:8" x14ac:dyDescent="0.3">
      <c r="A7559" s="5" t="s">
        <v>18031</v>
      </c>
      <c r="B7559" s="44" t="s">
        <v>28239</v>
      </c>
      <c r="C7559" s="45">
        <v>18</v>
      </c>
      <c r="D7559" s="45" t="s">
        <v>24841</v>
      </c>
      <c r="E7559" s="45">
        <v>16.2</v>
      </c>
      <c r="F7559" s="45">
        <v>16.2</v>
      </c>
      <c r="G7559" s="44"/>
      <c r="H7559" s="169" t="s">
        <v>24842</v>
      </c>
    </row>
    <row r="7560" spans="1:8" x14ac:dyDescent="0.3">
      <c r="A7560" s="5" t="s">
        <v>18033</v>
      </c>
      <c r="B7560" s="44" t="s">
        <v>28240</v>
      </c>
      <c r="C7560" s="45">
        <v>12.6</v>
      </c>
      <c r="D7560" s="45" t="s">
        <v>28048</v>
      </c>
      <c r="E7560" s="45"/>
      <c r="F7560" s="45">
        <v>12.6</v>
      </c>
      <c r="G7560" s="44"/>
      <c r="H7560" s="169" t="s">
        <v>24843</v>
      </c>
    </row>
    <row r="7561" spans="1:8" x14ac:dyDescent="0.3">
      <c r="A7561" s="5" t="s">
        <v>18037</v>
      </c>
      <c r="B7561" s="44" t="s">
        <v>28241</v>
      </c>
      <c r="C7561" s="45">
        <v>18</v>
      </c>
      <c r="D7561" s="45" t="s">
        <v>24841</v>
      </c>
      <c r="E7561" s="45">
        <v>16.2</v>
      </c>
      <c r="F7561" s="45">
        <v>16.2</v>
      </c>
      <c r="G7561" s="44"/>
      <c r="H7561" s="169" t="s">
        <v>24842</v>
      </c>
    </row>
    <row r="7562" spans="1:8" x14ac:dyDescent="0.3">
      <c r="A7562" s="5" t="s">
        <v>18039</v>
      </c>
      <c r="B7562" s="44" t="s">
        <v>28242</v>
      </c>
      <c r="C7562" s="45">
        <v>18</v>
      </c>
      <c r="D7562" s="45" t="s">
        <v>24841</v>
      </c>
      <c r="E7562" s="45">
        <v>16.2</v>
      </c>
      <c r="F7562" s="45">
        <v>16.2</v>
      </c>
      <c r="G7562" s="44"/>
      <c r="H7562" s="169" t="s">
        <v>24842</v>
      </c>
    </row>
    <row r="7563" spans="1:8" x14ac:dyDescent="0.3">
      <c r="A7563" s="5" t="s">
        <v>18045</v>
      </c>
      <c r="B7563" s="44" t="s">
        <v>28243</v>
      </c>
      <c r="C7563" s="45">
        <v>18</v>
      </c>
      <c r="D7563" s="45" t="s">
        <v>24841</v>
      </c>
      <c r="E7563" s="45">
        <v>16.2</v>
      </c>
      <c r="F7563" s="45">
        <v>16.2</v>
      </c>
      <c r="G7563" s="44"/>
      <c r="H7563" s="169" t="s">
        <v>24842</v>
      </c>
    </row>
    <row r="7564" spans="1:8" x14ac:dyDescent="0.3">
      <c r="A7564" s="5" t="s">
        <v>18047</v>
      </c>
      <c r="B7564" s="44" t="s">
        <v>140</v>
      </c>
      <c r="C7564" s="45">
        <v>18</v>
      </c>
      <c r="D7564" s="45" t="s">
        <v>24841</v>
      </c>
      <c r="E7564" s="45">
        <v>16.2</v>
      </c>
      <c r="F7564" s="45">
        <v>16.2</v>
      </c>
      <c r="G7564" s="44"/>
      <c r="H7564" s="169" t="s">
        <v>24842</v>
      </c>
    </row>
    <row r="7565" spans="1:8" x14ac:dyDescent="0.3">
      <c r="A7565" s="5" t="s">
        <v>18048</v>
      </c>
      <c r="B7565" s="44" t="s">
        <v>140</v>
      </c>
      <c r="C7565" s="45">
        <v>18</v>
      </c>
      <c r="D7565" s="45" t="s">
        <v>24841</v>
      </c>
      <c r="E7565" s="45">
        <v>16.2</v>
      </c>
      <c r="F7565" s="45">
        <v>16.2</v>
      </c>
      <c r="G7565" s="44"/>
      <c r="H7565" s="169" t="s">
        <v>24842</v>
      </c>
    </row>
    <row r="7566" spans="1:8" x14ac:dyDescent="0.3">
      <c r="A7566" s="5" t="s">
        <v>18049</v>
      </c>
      <c r="B7566" s="44" t="s">
        <v>28244</v>
      </c>
      <c r="C7566" s="45">
        <v>18</v>
      </c>
      <c r="D7566" s="45" t="s">
        <v>24841</v>
      </c>
      <c r="E7566" s="45">
        <v>16.2</v>
      </c>
      <c r="F7566" s="45">
        <v>16.2</v>
      </c>
      <c r="G7566" s="44"/>
      <c r="H7566" s="169" t="s">
        <v>24842</v>
      </c>
    </row>
    <row r="7567" spans="1:8" x14ac:dyDescent="0.3">
      <c r="A7567" s="5" t="s">
        <v>18053</v>
      </c>
      <c r="B7567" s="44" t="s">
        <v>28245</v>
      </c>
      <c r="C7567" s="45">
        <v>18</v>
      </c>
      <c r="D7567" s="45" t="s">
        <v>24841</v>
      </c>
      <c r="E7567" s="45">
        <v>16.2</v>
      </c>
      <c r="F7567" s="45">
        <v>16.2</v>
      </c>
      <c r="G7567" s="44"/>
      <c r="H7567" s="169" t="s">
        <v>24842</v>
      </c>
    </row>
    <row r="7568" spans="1:8" x14ac:dyDescent="0.3">
      <c r="A7568" s="5" t="s">
        <v>18055</v>
      </c>
      <c r="B7568" s="44" t="s">
        <v>28246</v>
      </c>
      <c r="C7568" s="45">
        <v>18</v>
      </c>
      <c r="D7568" s="45" t="s">
        <v>24841</v>
      </c>
      <c r="E7568" s="45">
        <v>16.2</v>
      </c>
      <c r="F7568" s="45">
        <v>16.2</v>
      </c>
      <c r="G7568" s="44"/>
      <c r="H7568" s="169" t="s">
        <v>24842</v>
      </c>
    </row>
    <row r="7569" spans="1:8" x14ac:dyDescent="0.3">
      <c r="A7569" s="5" t="s">
        <v>18057</v>
      </c>
      <c r="B7569" s="44" t="s">
        <v>140</v>
      </c>
      <c r="C7569" s="45">
        <v>18</v>
      </c>
      <c r="D7569" s="45" t="s">
        <v>24841</v>
      </c>
      <c r="E7569" s="45">
        <v>16.2</v>
      </c>
      <c r="F7569" s="45">
        <v>16.2</v>
      </c>
      <c r="G7569" s="44"/>
      <c r="H7569" s="169" t="s">
        <v>24842</v>
      </c>
    </row>
    <row r="7570" spans="1:8" x14ac:dyDescent="0.3">
      <c r="A7570" s="5" t="s">
        <v>18058</v>
      </c>
      <c r="B7570" s="44" t="s">
        <v>28247</v>
      </c>
      <c r="C7570" s="45">
        <v>18</v>
      </c>
      <c r="D7570" s="45" t="s">
        <v>24841</v>
      </c>
      <c r="E7570" s="45">
        <v>16.2</v>
      </c>
      <c r="F7570" s="45">
        <v>16.2</v>
      </c>
      <c r="G7570" s="44"/>
      <c r="H7570" s="169" t="s">
        <v>24842</v>
      </c>
    </row>
    <row r="7571" spans="1:8" x14ac:dyDescent="0.3">
      <c r="A7571" s="5" t="s">
        <v>18060</v>
      </c>
      <c r="B7571" s="44" t="s">
        <v>28248</v>
      </c>
      <c r="C7571" s="45">
        <v>18</v>
      </c>
      <c r="D7571" s="45" t="s">
        <v>24841</v>
      </c>
      <c r="E7571" s="45">
        <v>16.2</v>
      </c>
      <c r="F7571" s="45">
        <v>16.2</v>
      </c>
      <c r="G7571" s="44"/>
      <c r="H7571" s="169" t="s">
        <v>24842</v>
      </c>
    </row>
    <row r="7572" spans="1:8" x14ac:dyDescent="0.3">
      <c r="A7572" s="5" t="s">
        <v>18064</v>
      </c>
      <c r="B7572" s="44" t="s">
        <v>28249</v>
      </c>
      <c r="C7572" s="45">
        <v>16</v>
      </c>
      <c r="D7572" s="45" t="s">
        <v>24841</v>
      </c>
      <c r="E7572" s="45">
        <v>14.4</v>
      </c>
      <c r="F7572" s="45">
        <v>14.4</v>
      </c>
      <c r="G7572" s="44"/>
      <c r="H7572" s="169" t="s">
        <v>24842</v>
      </c>
    </row>
    <row r="7573" spans="1:8" x14ac:dyDescent="0.3">
      <c r="A7573" s="5" t="s">
        <v>18066</v>
      </c>
      <c r="B7573" s="44" t="s">
        <v>28250</v>
      </c>
      <c r="C7573" s="45">
        <v>16</v>
      </c>
      <c r="D7573" s="45" t="s">
        <v>24841</v>
      </c>
      <c r="E7573" s="45">
        <v>14.4</v>
      </c>
      <c r="F7573" s="45">
        <v>14.4</v>
      </c>
      <c r="G7573" s="44"/>
      <c r="H7573" s="169" t="s">
        <v>24842</v>
      </c>
    </row>
    <row r="7574" spans="1:8" ht="26.4" x14ac:dyDescent="0.3">
      <c r="A7574" s="5" t="s">
        <v>18068</v>
      </c>
      <c r="B7574" s="44" t="s">
        <v>28251</v>
      </c>
      <c r="C7574" s="45">
        <v>16</v>
      </c>
      <c r="D7574" s="45" t="s">
        <v>24841</v>
      </c>
      <c r="E7574" s="45">
        <v>14.4</v>
      </c>
      <c r="F7574" s="45">
        <v>14.4</v>
      </c>
      <c r="G7574" s="44"/>
      <c r="H7574" s="169" t="s">
        <v>24842</v>
      </c>
    </row>
    <row r="7575" spans="1:8" x14ac:dyDescent="0.3">
      <c r="A7575" s="5" t="s">
        <v>18070</v>
      </c>
      <c r="B7575" s="44" t="s">
        <v>28252</v>
      </c>
      <c r="C7575" s="45">
        <v>16</v>
      </c>
      <c r="D7575" s="45" t="s">
        <v>24841</v>
      </c>
      <c r="E7575" s="45"/>
      <c r="F7575" s="45">
        <v>16</v>
      </c>
      <c r="G7575" s="44"/>
      <c r="H7575" s="169" t="s">
        <v>24842</v>
      </c>
    </row>
    <row r="7576" spans="1:8" x14ac:dyDescent="0.3">
      <c r="A7576" s="5" t="s">
        <v>18072</v>
      </c>
      <c r="B7576" s="44" t="s">
        <v>297</v>
      </c>
      <c r="C7576" s="45">
        <v>16</v>
      </c>
      <c r="D7576" s="45" t="s">
        <v>24841</v>
      </c>
      <c r="E7576" s="45">
        <v>14.4</v>
      </c>
      <c r="F7576" s="45">
        <v>14.4</v>
      </c>
      <c r="G7576" s="44"/>
      <c r="H7576" s="169" t="s">
        <v>24842</v>
      </c>
    </row>
    <row r="7577" spans="1:8" x14ac:dyDescent="0.3">
      <c r="A7577" s="5" t="s">
        <v>18077</v>
      </c>
      <c r="B7577" s="44" t="s">
        <v>18078</v>
      </c>
      <c r="C7577" s="45">
        <v>16</v>
      </c>
      <c r="D7577" s="45" t="s">
        <v>24841</v>
      </c>
      <c r="E7577" s="45">
        <v>14.4</v>
      </c>
      <c r="F7577" s="45">
        <v>14.4</v>
      </c>
      <c r="G7577" s="44"/>
      <c r="H7577" s="169" t="s">
        <v>24842</v>
      </c>
    </row>
    <row r="7578" spans="1:8" x14ac:dyDescent="0.3">
      <c r="A7578" s="5" t="s">
        <v>18079</v>
      </c>
      <c r="B7578" s="44" t="s">
        <v>140</v>
      </c>
      <c r="C7578" s="45">
        <v>16</v>
      </c>
      <c r="D7578" s="45" t="s">
        <v>24841</v>
      </c>
      <c r="E7578" s="45">
        <v>14.4</v>
      </c>
      <c r="F7578" s="45">
        <v>14.4</v>
      </c>
      <c r="G7578" s="44"/>
      <c r="H7578" s="169" t="s">
        <v>24842</v>
      </c>
    </row>
    <row r="7579" spans="1:8" x14ac:dyDescent="0.3">
      <c r="A7579" s="5" t="s">
        <v>18080</v>
      </c>
      <c r="B7579" s="44" t="s">
        <v>31</v>
      </c>
      <c r="C7579" s="45">
        <v>16</v>
      </c>
      <c r="D7579" s="45" t="s">
        <v>24841</v>
      </c>
      <c r="E7579" s="45">
        <v>14.4</v>
      </c>
      <c r="F7579" s="45">
        <v>14.4</v>
      </c>
      <c r="G7579" s="44"/>
      <c r="H7579" s="169" t="s">
        <v>24842</v>
      </c>
    </row>
    <row r="7580" spans="1:8" x14ac:dyDescent="0.3">
      <c r="A7580" s="5" t="s">
        <v>18083</v>
      </c>
      <c r="B7580" s="44" t="s">
        <v>18084</v>
      </c>
      <c r="C7580" s="45">
        <v>18</v>
      </c>
      <c r="D7580" s="45" t="s">
        <v>24841</v>
      </c>
      <c r="E7580" s="45">
        <v>16.2</v>
      </c>
      <c r="F7580" s="45">
        <v>16.2</v>
      </c>
      <c r="G7580" s="44"/>
      <c r="H7580" s="169" t="s">
        <v>24842</v>
      </c>
    </row>
    <row r="7581" spans="1:8" x14ac:dyDescent="0.3">
      <c r="A7581" s="5" t="s">
        <v>18085</v>
      </c>
      <c r="B7581" s="44" t="s">
        <v>31</v>
      </c>
      <c r="C7581" s="45">
        <v>18</v>
      </c>
      <c r="D7581" s="45" t="s">
        <v>24841</v>
      </c>
      <c r="E7581" s="45">
        <v>16.2</v>
      </c>
      <c r="F7581" s="45">
        <v>16.2</v>
      </c>
      <c r="G7581" s="44"/>
      <c r="H7581" s="169" t="s">
        <v>24842</v>
      </c>
    </row>
    <row r="7582" spans="1:8" x14ac:dyDescent="0.3">
      <c r="A7582" s="5" t="s">
        <v>18088</v>
      </c>
      <c r="B7582" s="44" t="s">
        <v>18089</v>
      </c>
      <c r="C7582" s="45">
        <v>18</v>
      </c>
      <c r="D7582" s="45" t="s">
        <v>24841</v>
      </c>
      <c r="E7582" s="45">
        <v>16.2</v>
      </c>
      <c r="F7582" s="45">
        <v>16.2</v>
      </c>
      <c r="G7582" s="44"/>
      <c r="H7582" s="169" t="s">
        <v>24842</v>
      </c>
    </row>
    <row r="7583" spans="1:8" x14ac:dyDescent="0.3">
      <c r="A7583" s="5" t="s">
        <v>18091</v>
      </c>
      <c r="B7583" s="44" t="s">
        <v>28253</v>
      </c>
      <c r="C7583" s="45">
        <v>18</v>
      </c>
      <c r="D7583" s="45" t="s">
        <v>24841</v>
      </c>
      <c r="E7583" s="45">
        <v>16.2</v>
      </c>
      <c r="F7583" s="45">
        <v>16.2</v>
      </c>
      <c r="G7583" s="44"/>
      <c r="H7583" s="169" t="s">
        <v>24842</v>
      </c>
    </row>
    <row r="7584" spans="1:8" x14ac:dyDescent="0.3">
      <c r="A7584" s="5" t="s">
        <v>18095</v>
      </c>
      <c r="B7584" s="44" t="s">
        <v>28254</v>
      </c>
      <c r="C7584" s="45">
        <v>18</v>
      </c>
      <c r="D7584" s="45" t="s">
        <v>24841</v>
      </c>
      <c r="E7584" s="45">
        <v>16.2</v>
      </c>
      <c r="F7584" s="45">
        <v>16.2</v>
      </c>
      <c r="G7584" s="44"/>
      <c r="H7584" s="169" t="s">
        <v>24842</v>
      </c>
    </row>
    <row r="7585" spans="1:8" x14ac:dyDescent="0.3">
      <c r="A7585" s="5" t="s">
        <v>18097</v>
      </c>
      <c r="B7585" s="44" t="s">
        <v>28255</v>
      </c>
      <c r="C7585" s="45">
        <v>18</v>
      </c>
      <c r="D7585" s="45" t="s">
        <v>24841</v>
      </c>
      <c r="E7585" s="45">
        <v>16.2</v>
      </c>
      <c r="F7585" s="45">
        <v>16.2</v>
      </c>
      <c r="G7585" s="44"/>
      <c r="H7585" s="169" t="s">
        <v>24842</v>
      </c>
    </row>
    <row r="7586" spans="1:8" x14ac:dyDescent="0.3">
      <c r="A7586" s="5" t="s">
        <v>18099</v>
      </c>
      <c r="B7586" s="44" t="s">
        <v>140</v>
      </c>
      <c r="C7586" s="45">
        <v>18</v>
      </c>
      <c r="D7586" s="45" t="s">
        <v>24841</v>
      </c>
      <c r="E7586" s="45">
        <v>16.2</v>
      </c>
      <c r="F7586" s="45">
        <v>16.2</v>
      </c>
      <c r="G7586" s="44"/>
      <c r="H7586" s="169" t="s">
        <v>24842</v>
      </c>
    </row>
    <row r="7587" spans="1:8" x14ac:dyDescent="0.3">
      <c r="A7587" s="5" t="s">
        <v>18102</v>
      </c>
      <c r="B7587" s="44" t="s">
        <v>28256</v>
      </c>
      <c r="C7587" s="45">
        <v>18</v>
      </c>
      <c r="D7587" s="45" t="s">
        <v>24841</v>
      </c>
      <c r="E7587" s="45">
        <v>16.2</v>
      </c>
      <c r="F7587" s="45">
        <v>16.2</v>
      </c>
      <c r="G7587" s="44"/>
      <c r="H7587" s="169" t="s">
        <v>24842</v>
      </c>
    </row>
    <row r="7588" spans="1:8" x14ac:dyDescent="0.3">
      <c r="A7588" s="5" t="s">
        <v>18104</v>
      </c>
      <c r="B7588" s="44" t="s">
        <v>28257</v>
      </c>
      <c r="C7588" s="45">
        <v>18</v>
      </c>
      <c r="D7588" s="45" t="s">
        <v>24841</v>
      </c>
      <c r="E7588" s="45">
        <v>16.2</v>
      </c>
      <c r="F7588" s="45">
        <v>16.2</v>
      </c>
      <c r="G7588" s="44"/>
      <c r="H7588" s="169" t="s">
        <v>24842</v>
      </c>
    </row>
    <row r="7589" spans="1:8" x14ac:dyDescent="0.3">
      <c r="A7589" s="5" t="s">
        <v>18106</v>
      </c>
      <c r="B7589" s="44" t="s">
        <v>140</v>
      </c>
      <c r="C7589" s="45">
        <v>18</v>
      </c>
      <c r="D7589" s="45" t="s">
        <v>24841</v>
      </c>
      <c r="E7589" s="45">
        <v>16.2</v>
      </c>
      <c r="F7589" s="45">
        <v>16.2</v>
      </c>
      <c r="G7589" s="44"/>
      <c r="H7589" s="169" t="s">
        <v>24842</v>
      </c>
    </row>
    <row r="7590" spans="1:8" x14ac:dyDescent="0.3">
      <c r="A7590" s="5" t="s">
        <v>18107</v>
      </c>
      <c r="B7590" s="44" t="s">
        <v>18108</v>
      </c>
      <c r="C7590" s="45">
        <v>18</v>
      </c>
      <c r="D7590" s="45" t="s">
        <v>24841</v>
      </c>
      <c r="E7590" s="45">
        <v>16.2</v>
      </c>
      <c r="F7590" s="45">
        <v>16.2</v>
      </c>
      <c r="G7590" s="44"/>
      <c r="H7590" s="169" t="s">
        <v>24842</v>
      </c>
    </row>
    <row r="7591" spans="1:8" x14ac:dyDescent="0.3">
      <c r="A7591" s="5" t="s">
        <v>18109</v>
      </c>
      <c r="B7591" s="44" t="s">
        <v>28258</v>
      </c>
      <c r="C7591" s="45">
        <v>18</v>
      </c>
      <c r="D7591" s="45" t="s">
        <v>24841</v>
      </c>
      <c r="E7591" s="45">
        <v>16.2</v>
      </c>
      <c r="F7591" s="45">
        <v>16.2</v>
      </c>
      <c r="G7591" s="44"/>
      <c r="H7591" s="169" t="s">
        <v>24842</v>
      </c>
    </row>
    <row r="7592" spans="1:8" x14ac:dyDescent="0.3">
      <c r="A7592" s="5" t="s">
        <v>18115</v>
      </c>
      <c r="B7592" s="44" t="s">
        <v>18116</v>
      </c>
      <c r="C7592" s="45">
        <v>18</v>
      </c>
      <c r="D7592" s="45" t="s">
        <v>24841</v>
      </c>
      <c r="E7592" s="45">
        <v>16.2</v>
      </c>
      <c r="F7592" s="45">
        <v>16.2</v>
      </c>
      <c r="G7592" s="44"/>
      <c r="H7592" s="169" t="s">
        <v>24842</v>
      </c>
    </row>
    <row r="7593" spans="1:8" x14ac:dyDescent="0.3">
      <c r="A7593" s="5" t="s">
        <v>18117</v>
      </c>
      <c r="B7593" s="44" t="s">
        <v>18118</v>
      </c>
      <c r="C7593" s="45">
        <v>18</v>
      </c>
      <c r="D7593" s="45" t="s">
        <v>24841</v>
      </c>
      <c r="E7593" s="45">
        <v>16.2</v>
      </c>
      <c r="F7593" s="45">
        <v>16.2</v>
      </c>
      <c r="G7593" s="44"/>
      <c r="H7593" s="169" t="s">
        <v>24842</v>
      </c>
    </row>
    <row r="7594" spans="1:8" x14ac:dyDescent="0.3">
      <c r="A7594" s="5" t="s">
        <v>18121</v>
      </c>
      <c r="B7594" s="44" t="s">
        <v>18122</v>
      </c>
      <c r="C7594" s="45">
        <v>18</v>
      </c>
      <c r="D7594" s="45" t="s">
        <v>24841</v>
      </c>
      <c r="E7594" s="45">
        <v>16.2</v>
      </c>
      <c r="F7594" s="45">
        <v>16.2</v>
      </c>
      <c r="G7594" s="44"/>
      <c r="H7594" s="169" t="s">
        <v>24842</v>
      </c>
    </row>
    <row r="7595" spans="1:8" x14ac:dyDescent="0.3">
      <c r="A7595" s="5" t="s">
        <v>18123</v>
      </c>
      <c r="B7595" s="44" t="s">
        <v>28259</v>
      </c>
      <c r="C7595" s="45">
        <v>18</v>
      </c>
      <c r="D7595" s="45" t="s">
        <v>24841</v>
      </c>
      <c r="E7595" s="45">
        <v>16.2</v>
      </c>
      <c r="F7595" s="45">
        <v>16.2</v>
      </c>
      <c r="G7595" s="44"/>
      <c r="H7595" s="169" t="s">
        <v>24842</v>
      </c>
    </row>
    <row r="7596" spans="1:8" x14ac:dyDescent="0.3">
      <c r="A7596" s="5" t="s">
        <v>18125</v>
      </c>
      <c r="B7596" s="44" t="s">
        <v>28068</v>
      </c>
      <c r="C7596" s="45">
        <v>18</v>
      </c>
      <c r="D7596" s="45" t="s">
        <v>24841</v>
      </c>
      <c r="E7596" s="45">
        <v>16.2</v>
      </c>
      <c r="F7596" s="45">
        <v>16.2</v>
      </c>
      <c r="G7596" s="44"/>
      <c r="H7596" s="169" t="s">
        <v>24842</v>
      </c>
    </row>
    <row r="7597" spans="1:8" x14ac:dyDescent="0.3">
      <c r="A7597" s="5" t="s">
        <v>18126</v>
      </c>
      <c r="B7597" s="44" t="s">
        <v>28260</v>
      </c>
      <c r="C7597" s="45">
        <v>18</v>
      </c>
      <c r="D7597" s="45" t="s">
        <v>24841</v>
      </c>
      <c r="E7597" s="45">
        <v>16.2</v>
      </c>
      <c r="F7597" s="45">
        <v>16.2</v>
      </c>
      <c r="G7597" s="44"/>
      <c r="H7597" s="169" t="s">
        <v>24842</v>
      </c>
    </row>
    <row r="7598" spans="1:8" ht="26.4" x14ac:dyDescent="0.3">
      <c r="A7598" s="5" t="s">
        <v>18130</v>
      </c>
      <c r="B7598" s="44" t="s">
        <v>28261</v>
      </c>
      <c r="C7598" s="45">
        <v>18</v>
      </c>
      <c r="D7598" s="45" t="s">
        <v>24841</v>
      </c>
      <c r="E7598" s="45">
        <v>16.2</v>
      </c>
      <c r="F7598" s="45">
        <v>16.2</v>
      </c>
      <c r="G7598" s="44"/>
      <c r="H7598" s="169" t="s">
        <v>24842</v>
      </c>
    </row>
    <row r="7599" spans="1:8" ht="26.4" x14ac:dyDescent="0.3">
      <c r="A7599" s="5" t="s">
        <v>18132</v>
      </c>
      <c r="B7599" s="44" t="s">
        <v>28262</v>
      </c>
      <c r="C7599" s="45">
        <v>18</v>
      </c>
      <c r="D7599" s="45" t="s">
        <v>24841</v>
      </c>
      <c r="E7599" s="45">
        <v>16.2</v>
      </c>
      <c r="F7599" s="45">
        <v>16.2</v>
      </c>
      <c r="G7599" s="44"/>
      <c r="H7599" s="169" t="s">
        <v>24842</v>
      </c>
    </row>
    <row r="7600" spans="1:8" x14ac:dyDescent="0.3">
      <c r="A7600" s="5" t="s">
        <v>18135</v>
      </c>
      <c r="B7600" s="44" t="s">
        <v>28263</v>
      </c>
      <c r="C7600" s="45">
        <v>18</v>
      </c>
      <c r="D7600" s="45" t="s">
        <v>24841</v>
      </c>
      <c r="E7600" s="45">
        <v>16.2</v>
      </c>
      <c r="F7600" s="45">
        <v>16.2</v>
      </c>
      <c r="G7600" s="44"/>
      <c r="H7600" s="169" t="s">
        <v>24842</v>
      </c>
    </row>
    <row r="7601" spans="1:8" x14ac:dyDescent="0.3">
      <c r="A7601" s="5" t="s">
        <v>18137</v>
      </c>
      <c r="B7601" s="44" t="s">
        <v>31</v>
      </c>
      <c r="C7601" s="45">
        <v>18</v>
      </c>
      <c r="D7601" s="45" t="s">
        <v>24841</v>
      </c>
      <c r="E7601" s="45">
        <v>16.2</v>
      </c>
      <c r="F7601" s="45">
        <v>16.2</v>
      </c>
      <c r="G7601" s="44"/>
      <c r="H7601" s="169" t="s">
        <v>24842</v>
      </c>
    </row>
    <row r="7602" spans="1:8" ht="26.4" x14ac:dyDescent="0.3">
      <c r="A7602" s="5" t="s">
        <v>18140</v>
      </c>
      <c r="B7602" s="44" t="s">
        <v>28264</v>
      </c>
      <c r="C7602" s="45">
        <v>18</v>
      </c>
      <c r="D7602" s="45" t="s">
        <v>24841</v>
      </c>
      <c r="E7602" s="45">
        <v>16.2</v>
      </c>
      <c r="F7602" s="45">
        <v>16.2</v>
      </c>
      <c r="G7602" s="44"/>
      <c r="H7602" s="169" t="s">
        <v>24842</v>
      </c>
    </row>
    <row r="7603" spans="1:8" x14ac:dyDescent="0.3">
      <c r="A7603" s="5" t="s">
        <v>18142</v>
      </c>
      <c r="B7603" s="44" t="s">
        <v>28265</v>
      </c>
      <c r="C7603" s="45">
        <v>18</v>
      </c>
      <c r="D7603" s="45" t="s">
        <v>24841</v>
      </c>
      <c r="E7603" s="45">
        <v>16.2</v>
      </c>
      <c r="F7603" s="45">
        <v>16.2</v>
      </c>
      <c r="G7603" s="44"/>
      <c r="H7603" s="169" t="s">
        <v>24842</v>
      </c>
    </row>
    <row r="7604" spans="1:8" x14ac:dyDescent="0.3">
      <c r="A7604" s="5" t="s">
        <v>18145</v>
      </c>
      <c r="B7604" s="44" t="s">
        <v>28266</v>
      </c>
      <c r="C7604" s="45">
        <v>18</v>
      </c>
      <c r="D7604" s="45" t="s">
        <v>24841</v>
      </c>
      <c r="E7604" s="45">
        <v>16.2</v>
      </c>
      <c r="F7604" s="45">
        <v>16.2</v>
      </c>
      <c r="G7604" s="44"/>
      <c r="H7604" s="169" t="s">
        <v>24842</v>
      </c>
    </row>
    <row r="7605" spans="1:8" x14ac:dyDescent="0.3">
      <c r="A7605" s="5" t="s">
        <v>18148</v>
      </c>
      <c r="B7605" s="44" t="s">
        <v>28030</v>
      </c>
      <c r="C7605" s="45">
        <v>18</v>
      </c>
      <c r="D7605" s="45" t="s">
        <v>24841</v>
      </c>
      <c r="E7605" s="45">
        <v>16.2</v>
      </c>
      <c r="F7605" s="45">
        <v>16.2</v>
      </c>
      <c r="G7605" s="44"/>
      <c r="H7605" s="169" t="s">
        <v>24842</v>
      </c>
    </row>
    <row r="7606" spans="1:8" x14ac:dyDescent="0.3">
      <c r="A7606" s="5" t="s">
        <v>18149</v>
      </c>
      <c r="B7606" s="44" t="s">
        <v>31</v>
      </c>
      <c r="C7606" s="45">
        <v>18</v>
      </c>
      <c r="D7606" s="45" t="s">
        <v>24841</v>
      </c>
      <c r="E7606" s="45">
        <v>16.2</v>
      </c>
      <c r="F7606" s="45">
        <v>16.2</v>
      </c>
      <c r="G7606" s="44"/>
      <c r="H7606" s="169" t="s">
        <v>24842</v>
      </c>
    </row>
    <row r="7607" spans="1:8" x14ac:dyDescent="0.3">
      <c r="A7607" s="5" t="s">
        <v>18155</v>
      </c>
      <c r="B7607" s="44" t="s">
        <v>18156</v>
      </c>
      <c r="C7607" s="45">
        <v>16</v>
      </c>
      <c r="D7607" s="45" t="s">
        <v>24841</v>
      </c>
      <c r="E7607" s="45">
        <v>14.4</v>
      </c>
      <c r="F7607" s="45">
        <v>14.4</v>
      </c>
      <c r="G7607" s="44"/>
      <c r="H7607" s="169" t="s">
        <v>24842</v>
      </c>
    </row>
    <row r="7608" spans="1:8" x14ac:dyDescent="0.3">
      <c r="A7608" s="5" t="s">
        <v>18157</v>
      </c>
      <c r="B7608" s="44" t="s">
        <v>28267</v>
      </c>
      <c r="C7608" s="45">
        <v>16</v>
      </c>
      <c r="D7608" s="45" t="s">
        <v>24841</v>
      </c>
      <c r="E7608" s="45"/>
      <c r="F7608" s="45">
        <v>16</v>
      </c>
      <c r="G7608" s="44"/>
      <c r="H7608" s="169" t="s">
        <v>24842</v>
      </c>
    </row>
    <row r="7609" spans="1:8" x14ac:dyDescent="0.3">
      <c r="A7609" s="5" t="s">
        <v>18159</v>
      </c>
      <c r="B7609" s="44" t="s">
        <v>28268</v>
      </c>
      <c r="C7609" s="45">
        <v>16</v>
      </c>
      <c r="D7609" s="45" t="s">
        <v>24841</v>
      </c>
      <c r="E7609" s="45">
        <v>14.4</v>
      </c>
      <c r="F7609" s="45">
        <v>14.4</v>
      </c>
      <c r="G7609" s="44"/>
      <c r="H7609" s="169" t="s">
        <v>24842</v>
      </c>
    </row>
    <row r="7610" spans="1:8" x14ac:dyDescent="0.3">
      <c r="A7610" s="5" t="s">
        <v>18161</v>
      </c>
      <c r="B7610" s="44" t="s">
        <v>28269</v>
      </c>
      <c r="C7610" s="45">
        <v>16</v>
      </c>
      <c r="D7610" s="45" t="s">
        <v>24841</v>
      </c>
      <c r="E7610" s="45">
        <v>14.4</v>
      </c>
      <c r="F7610" s="45">
        <v>14.4</v>
      </c>
      <c r="G7610" s="44"/>
      <c r="H7610" s="169" t="s">
        <v>24842</v>
      </c>
    </row>
    <row r="7611" spans="1:8" x14ac:dyDescent="0.3">
      <c r="A7611" s="5" t="s">
        <v>18163</v>
      </c>
      <c r="B7611" s="44" t="s">
        <v>28270</v>
      </c>
      <c r="C7611" s="45">
        <v>16</v>
      </c>
      <c r="D7611" s="45" t="s">
        <v>24841</v>
      </c>
      <c r="E7611" s="45"/>
      <c r="F7611" s="45">
        <v>16</v>
      </c>
      <c r="G7611" s="44"/>
      <c r="H7611" s="169" t="s">
        <v>24842</v>
      </c>
    </row>
    <row r="7612" spans="1:8" x14ac:dyDescent="0.3">
      <c r="A7612" s="5" t="s">
        <v>18165</v>
      </c>
      <c r="B7612" s="44" t="s">
        <v>15152</v>
      </c>
      <c r="C7612" s="45">
        <v>16</v>
      </c>
      <c r="D7612" s="45" t="s">
        <v>24841</v>
      </c>
      <c r="E7612" s="45"/>
      <c r="F7612" s="45">
        <v>16</v>
      </c>
      <c r="G7612" s="44"/>
      <c r="H7612" s="169" t="s">
        <v>24842</v>
      </c>
    </row>
    <row r="7613" spans="1:8" x14ac:dyDescent="0.3">
      <c r="A7613" s="5" t="s">
        <v>18166</v>
      </c>
      <c r="B7613" s="44" t="s">
        <v>28271</v>
      </c>
      <c r="C7613" s="45">
        <v>16</v>
      </c>
      <c r="D7613" s="45" t="s">
        <v>24841</v>
      </c>
      <c r="E7613" s="45"/>
      <c r="F7613" s="45">
        <v>16</v>
      </c>
      <c r="G7613" s="44"/>
      <c r="H7613" s="169" t="s">
        <v>24842</v>
      </c>
    </row>
    <row r="7614" spans="1:8" ht="26.4" x14ac:dyDescent="0.3">
      <c r="A7614" s="5" t="s">
        <v>18170</v>
      </c>
      <c r="B7614" s="44" t="s">
        <v>28272</v>
      </c>
      <c r="C7614" s="45">
        <v>16</v>
      </c>
      <c r="D7614" s="45" t="s">
        <v>24841</v>
      </c>
      <c r="E7614" s="45"/>
      <c r="F7614" s="45">
        <v>16</v>
      </c>
      <c r="G7614" s="44"/>
      <c r="H7614" s="169" t="s">
        <v>24842</v>
      </c>
    </row>
    <row r="7615" spans="1:8" x14ac:dyDescent="0.3">
      <c r="A7615" s="5" t="s">
        <v>18172</v>
      </c>
      <c r="B7615" s="44" t="s">
        <v>18173</v>
      </c>
      <c r="C7615" s="45">
        <v>16</v>
      </c>
      <c r="D7615" s="45" t="s">
        <v>24841</v>
      </c>
      <c r="E7615" s="45">
        <v>14.4</v>
      </c>
      <c r="F7615" s="45">
        <v>14.4</v>
      </c>
      <c r="G7615" s="44"/>
      <c r="H7615" s="169" t="s">
        <v>24842</v>
      </c>
    </row>
    <row r="7616" spans="1:8" ht="26.4" x14ac:dyDescent="0.3">
      <c r="A7616" s="5" t="s">
        <v>18174</v>
      </c>
      <c r="B7616" s="44" t="s">
        <v>28273</v>
      </c>
      <c r="C7616" s="45">
        <v>16</v>
      </c>
      <c r="D7616" s="45" t="s">
        <v>24841</v>
      </c>
      <c r="E7616" s="45"/>
      <c r="F7616" s="45">
        <v>16</v>
      </c>
      <c r="G7616" s="44"/>
      <c r="H7616" s="169" t="s">
        <v>24842</v>
      </c>
    </row>
    <row r="7617" spans="1:8" x14ac:dyDescent="0.3">
      <c r="A7617" s="5" t="s">
        <v>18178</v>
      </c>
      <c r="B7617" s="44" t="s">
        <v>28274</v>
      </c>
      <c r="C7617" s="45">
        <v>16</v>
      </c>
      <c r="D7617" s="45" t="s">
        <v>24841</v>
      </c>
      <c r="E7617" s="45">
        <v>14.4</v>
      </c>
      <c r="F7617" s="45">
        <v>14.4</v>
      </c>
      <c r="G7617" s="44"/>
      <c r="H7617" s="169" t="s">
        <v>24842</v>
      </c>
    </row>
    <row r="7618" spans="1:8" x14ac:dyDescent="0.3">
      <c r="A7618" s="5" t="s">
        <v>18180</v>
      </c>
      <c r="B7618" s="44" t="s">
        <v>28275</v>
      </c>
      <c r="C7618" s="45">
        <v>16</v>
      </c>
      <c r="D7618" s="45" t="s">
        <v>24841</v>
      </c>
      <c r="E7618" s="45">
        <v>14.4</v>
      </c>
      <c r="F7618" s="45">
        <v>14.4</v>
      </c>
      <c r="G7618" s="44"/>
      <c r="H7618" s="169" t="s">
        <v>24842</v>
      </c>
    </row>
    <row r="7619" spans="1:8" x14ac:dyDescent="0.3">
      <c r="A7619" s="5" t="s">
        <v>18182</v>
      </c>
      <c r="B7619" s="44" t="s">
        <v>18</v>
      </c>
      <c r="C7619" s="45">
        <v>16</v>
      </c>
      <c r="D7619" s="45" t="s">
        <v>24841</v>
      </c>
      <c r="E7619" s="45">
        <v>14.4</v>
      </c>
      <c r="F7619" s="45">
        <v>14.4</v>
      </c>
      <c r="G7619" s="44"/>
      <c r="H7619" s="169" t="s">
        <v>24842</v>
      </c>
    </row>
    <row r="7620" spans="1:8" x14ac:dyDescent="0.3">
      <c r="A7620" s="5" t="s">
        <v>18183</v>
      </c>
      <c r="B7620" s="44" t="s">
        <v>28276</v>
      </c>
      <c r="C7620" s="45">
        <v>16</v>
      </c>
      <c r="D7620" s="45" t="s">
        <v>24841</v>
      </c>
      <c r="E7620" s="45">
        <v>14.4</v>
      </c>
      <c r="F7620" s="45">
        <v>14.4</v>
      </c>
      <c r="G7620" s="44"/>
      <c r="H7620" s="169" t="s">
        <v>24842</v>
      </c>
    </row>
    <row r="7621" spans="1:8" x14ac:dyDescent="0.3">
      <c r="A7621" s="5" t="s">
        <v>18185</v>
      </c>
      <c r="B7621" s="44" t="s">
        <v>28277</v>
      </c>
      <c r="C7621" s="45">
        <v>16</v>
      </c>
      <c r="D7621" s="45" t="s">
        <v>24841</v>
      </c>
      <c r="E7621" s="45">
        <v>14.4</v>
      </c>
      <c r="F7621" s="45">
        <v>14.4</v>
      </c>
      <c r="G7621" s="44"/>
      <c r="H7621" s="169" t="s">
        <v>24842</v>
      </c>
    </row>
    <row r="7622" spans="1:8" ht="39.6" x14ac:dyDescent="0.3">
      <c r="A7622" s="5" t="s">
        <v>18187</v>
      </c>
      <c r="B7622" s="44" t="s">
        <v>28278</v>
      </c>
      <c r="C7622" s="45">
        <v>16</v>
      </c>
      <c r="D7622" s="45" t="s">
        <v>24841</v>
      </c>
      <c r="E7622" s="45">
        <v>14.4</v>
      </c>
      <c r="F7622" s="45">
        <v>14.4</v>
      </c>
      <c r="G7622" s="44"/>
      <c r="H7622" s="169" t="s">
        <v>24842</v>
      </c>
    </row>
    <row r="7623" spans="1:8" ht="52.8" x14ac:dyDescent="0.3">
      <c r="A7623" s="5" t="s">
        <v>18189</v>
      </c>
      <c r="B7623" s="44" t="s">
        <v>28279</v>
      </c>
      <c r="C7623" s="45">
        <v>16</v>
      </c>
      <c r="D7623" s="45" t="s">
        <v>24841</v>
      </c>
      <c r="E7623" s="45">
        <v>14.4</v>
      </c>
      <c r="F7623" s="45">
        <v>14.4</v>
      </c>
      <c r="G7623" s="44"/>
      <c r="H7623" s="169" t="s">
        <v>24842</v>
      </c>
    </row>
    <row r="7624" spans="1:8" ht="26.4" x14ac:dyDescent="0.3">
      <c r="A7624" s="5" t="s">
        <v>18193</v>
      </c>
      <c r="B7624" s="44" t="s">
        <v>28280</v>
      </c>
      <c r="C7624" s="45">
        <v>16</v>
      </c>
      <c r="D7624" s="45" t="s">
        <v>24841</v>
      </c>
      <c r="E7624" s="45">
        <v>14.4</v>
      </c>
      <c r="F7624" s="45">
        <v>14.4</v>
      </c>
      <c r="G7624" s="44"/>
      <c r="H7624" s="169" t="s">
        <v>24842</v>
      </c>
    </row>
    <row r="7625" spans="1:8" x14ac:dyDescent="0.3">
      <c r="A7625" s="5" t="s">
        <v>18195</v>
      </c>
      <c r="B7625" s="44" t="s">
        <v>28281</v>
      </c>
      <c r="C7625" s="45">
        <v>16</v>
      </c>
      <c r="D7625" s="45" t="s">
        <v>24841</v>
      </c>
      <c r="E7625" s="45">
        <v>14.4</v>
      </c>
      <c r="F7625" s="45">
        <v>14.4</v>
      </c>
      <c r="G7625" s="44"/>
      <c r="H7625" s="169" t="s">
        <v>24842</v>
      </c>
    </row>
    <row r="7626" spans="1:8" x14ac:dyDescent="0.3">
      <c r="A7626" s="5" t="s">
        <v>18197</v>
      </c>
      <c r="B7626" s="44" t="s">
        <v>28092</v>
      </c>
      <c r="C7626" s="45">
        <v>16</v>
      </c>
      <c r="D7626" s="45" t="s">
        <v>24841</v>
      </c>
      <c r="E7626" s="45">
        <v>14.4</v>
      </c>
      <c r="F7626" s="45">
        <v>14.4</v>
      </c>
      <c r="G7626" s="44"/>
      <c r="H7626" s="169" t="s">
        <v>24842</v>
      </c>
    </row>
    <row r="7627" spans="1:8" x14ac:dyDescent="0.3">
      <c r="A7627" s="5" t="s">
        <v>18200</v>
      </c>
      <c r="B7627" s="44" t="s">
        <v>28282</v>
      </c>
      <c r="C7627" s="45">
        <v>16</v>
      </c>
      <c r="D7627" s="45" t="s">
        <v>24841</v>
      </c>
      <c r="E7627" s="45">
        <v>14.4</v>
      </c>
      <c r="F7627" s="45">
        <v>14.4</v>
      </c>
      <c r="G7627" s="44"/>
      <c r="H7627" s="169" t="s">
        <v>24842</v>
      </c>
    </row>
    <row r="7628" spans="1:8" x14ac:dyDescent="0.3">
      <c r="A7628" s="5" t="s">
        <v>18203</v>
      </c>
      <c r="B7628" s="44" t="s">
        <v>28266</v>
      </c>
      <c r="C7628" s="45">
        <v>16</v>
      </c>
      <c r="D7628" s="45" t="s">
        <v>24841</v>
      </c>
      <c r="E7628" s="45">
        <v>14.4</v>
      </c>
      <c r="F7628" s="45">
        <v>14.4</v>
      </c>
      <c r="G7628" s="44"/>
      <c r="H7628" s="169" t="s">
        <v>24842</v>
      </c>
    </row>
    <row r="7629" spans="1:8" x14ac:dyDescent="0.3">
      <c r="A7629" s="5" t="s">
        <v>18204</v>
      </c>
      <c r="B7629" s="44" t="s">
        <v>18</v>
      </c>
      <c r="C7629" s="45">
        <v>16</v>
      </c>
      <c r="D7629" s="45" t="s">
        <v>24841</v>
      </c>
      <c r="E7629" s="45">
        <v>14.4</v>
      </c>
      <c r="F7629" s="45">
        <v>14.4</v>
      </c>
      <c r="G7629" s="44"/>
      <c r="H7629" s="169" t="s">
        <v>24842</v>
      </c>
    </row>
    <row r="7630" spans="1:8" x14ac:dyDescent="0.3">
      <c r="A7630" s="5" t="s">
        <v>18205</v>
      </c>
      <c r="B7630" s="44" t="s">
        <v>28283</v>
      </c>
      <c r="C7630" s="45">
        <v>16</v>
      </c>
      <c r="D7630" s="45" t="s">
        <v>24841</v>
      </c>
      <c r="E7630" s="45">
        <v>14.4</v>
      </c>
      <c r="F7630" s="45">
        <v>14.4</v>
      </c>
      <c r="G7630" s="44"/>
      <c r="H7630" s="169" t="s">
        <v>24842</v>
      </c>
    </row>
    <row r="7631" spans="1:8" ht="39.6" x14ac:dyDescent="0.3">
      <c r="A7631" s="5" t="s">
        <v>18211</v>
      </c>
      <c r="B7631" s="44" t="s">
        <v>28284</v>
      </c>
      <c r="C7631" s="45">
        <v>0</v>
      </c>
      <c r="D7631" s="45" t="s">
        <v>24841</v>
      </c>
      <c r="E7631" s="45"/>
      <c r="F7631" s="45">
        <v>0</v>
      </c>
      <c r="G7631" s="44"/>
      <c r="H7631" s="169" t="s">
        <v>24843</v>
      </c>
    </row>
    <row r="7632" spans="1:8" x14ac:dyDescent="0.3">
      <c r="A7632" s="5" t="s">
        <v>18213</v>
      </c>
      <c r="B7632" s="44" t="s">
        <v>31</v>
      </c>
      <c r="C7632" s="45">
        <v>16</v>
      </c>
      <c r="D7632" s="45" t="s">
        <v>24841</v>
      </c>
      <c r="E7632" s="45"/>
      <c r="F7632" s="45">
        <v>16</v>
      </c>
      <c r="G7632" s="44"/>
      <c r="H7632" s="169" t="s">
        <v>24842</v>
      </c>
    </row>
    <row r="7633" spans="1:8" x14ac:dyDescent="0.3">
      <c r="A7633" s="5" t="s">
        <v>18214</v>
      </c>
      <c r="B7633" s="44" t="s">
        <v>28285</v>
      </c>
      <c r="C7633" s="45">
        <v>16</v>
      </c>
      <c r="D7633" s="45" t="s">
        <v>24841</v>
      </c>
      <c r="E7633" s="45"/>
      <c r="F7633" s="45">
        <v>16</v>
      </c>
      <c r="G7633" s="44"/>
      <c r="H7633" s="169" t="s">
        <v>24842</v>
      </c>
    </row>
    <row r="7634" spans="1:8" x14ac:dyDescent="0.3">
      <c r="A7634" s="5" t="s">
        <v>18218</v>
      </c>
      <c r="B7634" s="44" t="s">
        <v>28286</v>
      </c>
      <c r="C7634" s="45">
        <v>16</v>
      </c>
      <c r="D7634" s="45" t="s">
        <v>24841</v>
      </c>
      <c r="E7634" s="45"/>
      <c r="F7634" s="45">
        <v>16</v>
      </c>
      <c r="G7634" s="44"/>
      <c r="H7634" s="169" t="s">
        <v>24842</v>
      </c>
    </row>
    <row r="7635" spans="1:8" x14ac:dyDescent="0.3">
      <c r="A7635" s="5" t="s">
        <v>18220</v>
      </c>
      <c r="B7635" s="44" t="s">
        <v>28287</v>
      </c>
      <c r="C7635" s="45">
        <v>16</v>
      </c>
      <c r="D7635" s="45" t="s">
        <v>24841</v>
      </c>
      <c r="E7635" s="45"/>
      <c r="F7635" s="45">
        <v>16</v>
      </c>
      <c r="G7635" s="44"/>
      <c r="H7635" s="169" t="s">
        <v>24842</v>
      </c>
    </row>
    <row r="7636" spans="1:8" x14ac:dyDescent="0.3">
      <c r="A7636" s="5" t="s">
        <v>18223</v>
      </c>
      <c r="B7636" s="44" t="s">
        <v>18224</v>
      </c>
      <c r="C7636" s="45">
        <v>16</v>
      </c>
      <c r="D7636" s="45" t="s">
        <v>24841</v>
      </c>
      <c r="E7636" s="45">
        <v>14.4</v>
      </c>
      <c r="F7636" s="45">
        <v>14.4</v>
      </c>
      <c r="G7636" s="44"/>
      <c r="H7636" s="169" t="s">
        <v>24842</v>
      </c>
    </row>
    <row r="7637" spans="1:8" x14ac:dyDescent="0.3">
      <c r="A7637" s="5" t="s">
        <v>18225</v>
      </c>
      <c r="B7637" s="44" t="s">
        <v>28288</v>
      </c>
      <c r="C7637" s="45">
        <v>16</v>
      </c>
      <c r="D7637" s="45" t="s">
        <v>24841</v>
      </c>
      <c r="E7637" s="45">
        <v>14.4</v>
      </c>
      <c r="F7637" s="45">
        <v>14.4</v>
      </c>
      <c r="G7637" s="44"/>
      <c r="H7637" s="169" t="s">
        <v>24842</v>
      </c>
    </row>
    <row r="7638" spans="1:8" x14ac:dyDescent="0.3">
      <c r="A7638" s="5" t="s">
        <v>18227</v>
      </c>
      <c r="B7638" s="44" t="s">
        <v>31</v>
      </c>
      <c r="C7638" s="45">
        <v>16</v>
      </c>
      <c r="D7638" s="45" t="s">
        <v>24841</v>
      </c>
      <c r="E7638" s="45">
        <v>14.4</v>
      </c>
      <c r="F7638" s="45">
        <v>14.4</v>
      </c>
      <c r="G7638" s="44"/>
      <c r="H7638" s="169" t="s">
        <v>24842</v>
      </c>
    </row>
    <row r="7639" spans="1:8" x14ac:dyDescent="0.3">
      <c r="A7639" s="5" t="s">
        <v>18230</v>
      </c>
      <c r="B7639" s="44" t="s">
        <v>28289</v>
      </c>
      <c r="C7639" s="45">
        <v>16</v>
      </c>
      <c r="D7639" s="45" t="s">
        <v>24841</v>
      </c>
      <c r="E7639" s="45">
        <v>14.4</v>
      </c>
      <c r="F7639" s="45">
        <v>14.4</v>
      </c>
      <c r="G7639" s="44"/>
      <c r="H7639" s="169" t="s">
        <v>24842</v>
      </c>
    </row>
    <row r="7640" spans="1:8" x14ac:dyDescent="0.3">
      <c r="A7640" s="5" t="s">
        <v>18232</v>
      </c>
      <c r="B7640" s="44" t="s">
        <v>22</v>
      </c>
      <c r="C7640" s="45">
        <v>16</v>
      </c>
      <c r="D7640" s="45" t="s">
        <v>24841</v>
      </c>
      <c r="E7640" s="45"/>
      <c r="F7640" s="45">
        <v>16</v>
      </c>
      <c r="G7640" s="44"/>
      <c r="H7640" s="169" t="s">
        <v>24842</v>
      </c>
    </row>
    <row r="7641" spans="1:8" ht="39.6" x14ac:dyDescent="0.3">
      <c r="A7641" s="5" t="s">
        <v>18233</v>
      </c>
      <c r="B7641" s="44" t="s">
        <v>28290</v>
      </c>
      <c r="C7641" s="45">
        <v>16</v>
      </c>
      <c r="D7641" s="45" t="s">
        <v>24841</v>
      </c>
      <c r="E7641" s="45"/>
      <c r="F7641" s="45">
        <v>16</v>
      </c>
      <c r="G7641" s="44"/>
      <c r="H7641" s="169" t="s">
        <v>24842</v>
      </c>
    </row>
    <row r="7642" spans="1:8" ht="26.4" x14ac:dyDescent="0.3">
      <c r="A7642" s="5" t="s">
        <v>18237</v>
      </c>
      <c r="B7642" s="44" t="s">
        <v>28291</v>
      </c>
      <c r="C7642" s="45">
        <v>16</v>
      </c>
      <c r="D7642" s="45" t="s">
        <v>24841</v>
      </c>
      <c r="E7642" s="45">
        <v>14.4</v>
      </c>
      <c r="F7642" s="45">
        <v>14.4</v>
      </c>
      <c r="G7642" s="44"/>
      <c r="H7642" s="169" t="s">
        <v>24842</v>
      </c>
    </row>
    <row r="7643" spans="1:8" x14ac:dyDescent="0.3">
      <c r="A7643" s="5" t="s">
        <v>18239</v>
      </c>
      <c r="B7643" s="44" t="s">
        <v>28292</v>
      </c>
      <c r="C7643" s="45">
        <v>16</v>
      </c>
      <c r="D7643" s="45" t="s">
        <v>24841</v>
      </c>
      <c r="E7643" s="45">
        <v>14.4</v>
      </c>
      <c r="F7643" s="45">
        <v>14.4</v>
      </c>
      <c r="G7643" s="44"/>
      <c r="H7643" s="169" t="s">
        <v>24842</v>
      </c>
    </row>
    <row r="7644" spans="1:8" ht="26.4" x14ac:dyDescent="0.3">
      <c r="A7644" s="5" t="s">
        <v>18241</v>
      </c>
      <c r="B7644" s="44" t="s">
        <v>28293</v>
      </c>
      <c r="C7644" s="45">
        <v>16</v>
      </c>
      <c r="D7644" s="45" t="s">
        <v>24841</v>
      </c>
      <c r="E7644" s="45">
        <v>14.4</v>
      </c>
      <c r="F7644" s="45">
        <v>14.4</v>
      </c>
      <c r="G7644" s="44"/>
      <c r="H7644" s="169" t="s">
        <v>24842</v>
      </c>
    </row>
    <row r="7645" spans="1:8" x14ac:dyDescent="0.3">
      <c r="A7645" s="5" t="s">
        <v>18243</v>
      </c>
      <c r="B7645" s="44" t="s">
        <v>22</v>
      </c>
      <c r="C7645" s="45">
        <v>16</v>
      </c>
      <c r="D7645" s="45" t="s">
        <v>24841</v>
      </c>
      <c r="E7645" s="45">
        <v>14.4</v>
      </c>
      <c r="F7645" s="45">
        <v>14.4</v>
      </c>
      <c r="G7645" s="44"/>
      <c r="H7645" s="169" t="s">
        <v>24842</v>
      </c>
    </row>
    <row r="7646" spans="1:8" x14ac:dyDescent="0.3">
      <c r="A7646" s="5" t="s">
        <v>18257</v>
      </c>
      <c r="B7646" s="44" t="s">
        <v>28294</v>
      </c>
      <c r="C7646" s="45">
        <v>12.6</v>
      </c>
      <c r="D7646" s="45" t="s">
        <v>28048</v>
      </c>
      <c r="E7646" s="45"/>
      <c r="F7646" s="45">
        <v>12.6</v>
      </c>
      <c r="G7646" s="44"/>
      <c r="H7646" s="169" t="s">
        <v>24843</v>
      </c>
    </row>
    <row r="7647" spans="1:8" x14ac:dyDescent="0.3">
      <c r="A7647" s="5" t="s">
        <v>18259</v>
      </c>
      <c r="B7647" s="44" t="s">
        <v>28295</v>
      </c>
      <c r="C7647" s="45">
        <v>12.6</v>
      </c>
      <c r="D7647" s="45" t="s">
        <v>28048</v>
      </c>
      <c r="E7647" s="45"/>
      <c r="F7647" s="45">
        <v>12.6</v>
      </c>
      <c r="G7647" s="44"/>
      <c r="H7647" s="169" t="s">
        <v>24843</v>
      </c>
    </row>
    <row r="7648" spans="1:8" x14ac:dyDescent="0.3">
      <c r="A7648" s="5" t="s">
        <v>18261</v>
      </c>
      <c r="B7648" s="44" t="s">
        <v>28296</v>
      </c>
      <c r="C7648" s="45">
        <v>12.6</v>
      </c>
      <c r="D7648" s="45" t="s">
        <v>24841</v>
      </c>
      <c r="E7648" s="45"/>
      <c r="F7648" s="45">
        <v>12.6</v>
      </c>
      <c r="G7648" s="44"/>
      <c r="H7648" s="169" t="s">
        <v>24843</v>
      </c>
    </row>
    <row r="7649" spans="1:8" x14ac:dyDescent="0.3">
      <c r="A7649" s="5" t="s">
        <v>18263</v>
      </c>
      <c r="B7649" s="44" t="s">
        <v>28297</v>
      </c>
      <c r="C7649" s="45">
        <v>12.6</v>
      </c>
      <c r="D7649" s="45" t="s">
        <v>28048</v>
      </c>
      <c r="E7649" s="45"/>
      <c r="F7649" s="45">
        <v>12.6</v>
      </c>
      <c r="G7649" s="44"/>
      <c r="H7649" s="169" t="s">
        <v>24843</v>
      </c>
    </row>
    <row r="7650" spans="1:8" ht="26.4" x14ac:dyDescent="0.3">
      <c r="A7650" s="5" t="s">
        <v>18269</v>
      </c>
      <c r="B7650" s="44" t="s">
        <v>28298</v>
      </c>
      <c r="C7650" s="45">
        <v>12.6</v>
      </c>
      <c r="D7650" s="45" t="s">
        <v>28048</v>
      </c>
      <c r="E7650" s="45"/>
      <c r="F7650" s="45">
        <v>12.6</v>
      </c>
      <c r="G7650" s="44"/>
      <c r="H7650" s="169" t="s">
        <v>24843</v>
      </c>
    </row>
    <row r="7651" spans="1:8" ht="26.4" x14ac:dyDescent="0.3">
      <c r="A7651" s="5" t="s">
        <v>18271</v>
      </c>
      <c r="B7651" s="44" t="s">
        <v>28299</v>
      </c>
      <c r="C7651" s="45">
        <v>12.6</v>
      </c>
      <c r="D7651" s="45" t="s">
        <v>28048</v>
      </c>
      <c r="E7651" s="45"/>
      <c r="F7651" s="45">
        <v>12.6</v>
      </c>
      <c r="G7651" s="44"/>
      <c r="H7651" s="169" t="s">
        <v>24843</v>
      </c>
    </row>
    <row r="7652" spans="1:8" ht="26.4" x14ac:dyDescent="0.3">
      <c r="A7652" s="5" t="s">
        <v>18273</v>
      </c>
      <c r="B7652" s="44" t="s">
        <v>28300</v>
      </c>
      <c r="C7652" s="45">
        <v>12.6</v>
      </c>
      <c r="D7652" s="45" t="s">
        <v>28048</v>
      </c>
      <c r="E7652" s="45"/>
      <c r="F7652" s="45">
        <v>12.6</v>
      </c>
      <c r="G7652" s="44"/>
      <c r="H7652" s="169" t="s">
        <v>24843</v>
      </c>
    </row>
    <row r="7653" spans="1:8" x14ac:dyDescent="0.3">
      <c r="A7653" s="5" t="s">
        <v>18275</v>
      </c>
      <c r="B7653" s="44" t="s">
        <v>28301</v>
      </c>
      <c r="C7653" s="45">
        <v>12.6</v>
      </c>
      <c r="D7653" s="45" t="s">
        <v>28048</v>
      </c>
      <c r="E7653" s="45"/>
      <c r="F7653" s="45">
        <v>12.6</v>
      </c>
      <c r="G7653" s="44"/>
      <c r="H7653" s="169" t="s">
        <v>24843</v>
      </c>
    </row>
    <row r="7654" spans="1:8" x14ac:dyDescent="0.3">
      <c r="A7654" s="5" t="s">
        <v>18277</v>
      </c>
      <c r="B7654" s="44" t="s">
        <v>15152</v>
      </c>
      <c r="C7654" s="45">
        <v>12.6</v>
      </c>
      <c r="D7654" s="45" t="s">
        <v>28048</v>
      </c>
      <c r="E7654" s="45"/>
      <c r="F7654" s="45">
        <v>12.6</v>
      </c>
      <c r="G7654" s="44"/>
      <c r="H7654" s="169" t="s">
        <v>24843</v>
      </c>
    </row>
    <row r="7655" spans="1:8" x14ac:dyDescent="0.3">
      <c r="A7655" s="5" t="s">
        <v>18282</v>
      </c>
      <c r="B7655" s="44" t="s">
        <v>28302</v>
      </c>
      <c r="C7655" s="45">
        <v>18</v>
      </c>
      <c r="D7655" s="45" t="s">
        <v>24841</v>
      </c>
      <c r="E7655" s="45">
        <v>16.2</v>
      </c>
      <c r="F7655" s="45">
        <v>16.2</v>
      </c>
      <c r="G7655" s="44"/>
      <c r="H7655" s="169" t="s">
        <v>24842</v>
      </c>
    </row>
    <row r="7656" spans="1:8" x14ac:dyDescent="0.3">
      <c r="A7656" s="5" t="s">
        <v>18284</v>
      </c>
      <c r="B7656" s="44" t="s">
        <v>140</v>
      </c>
      <c r="C7656" s="45">
        <v>12.6</v>
      </c>
      <c r="D7656" s="45" t="s">
        <v>28048</v>
      </c>
      <c r="E7656" s="45"/>
      <c r="F7656" s="45">
        <v>12.6</v>
      </c>
      <c r="G7656" s="44"/>
      <c r="H7656" s="169" t="s">
        <v>24843</v>
      </c>
    </row>
    <row r="7657" spans="1:8" x14ac:dyDescent="0.3">
      <c r="A7657" s="5" t="s">
        <v>18285</v>
      </c>
      <c r="B7657" s="44" t="s">
        <v>15152</v>
      </c>
      <c r="C7657" s="45">
        <v>12.6</v>
      </c>
      <c r="D7657" s="45" t="s">
        <v>28048</v>
      </c>
      <c r="E7657" s="45"/>
      <c r="F7657" s="45">
        <v>12.6</v>
      </c>
      <c r="G7657" s="44"/>
      <c r="H7657" s="169" t="s">
        <v>24843</v>
      </c>
    </row>
    <row r="7658" spans="1:8" x14ac:dyDescent="0.3">
      <c r="A7658" s="5" t="s">
        <v>18290</v>
      </c>
      <c r="B7658" s="44" t="s">
        <v>28303</v>
      </c>
      <c r="C7658" s="45">
        <v>12.6</v>
      </c>
      <c r="D7658" s="45" t="s">
        <v>28048</v>
      </c>
      <c r="E7658" s="45"/>
      <c r="F7658" s="45">
        <v>12.6</v>
      </c>
      <c r="G7658" s="44"/>
      <c r="H7658" s="169" t="s">
        <v>24843</v>
      </c>
    </row>
    <row r="7659" spans="1:8" x14ac:dyDescent="0.3">
      <c r="A7659" s="5" t="s">
        <v>18292</v>
      </c>
      <c r="B7659" s="44" t="s">
        <v>28304</v>
      </c>
      <c r="C7659" s="45">
        <v>12.6</v>
      </c>
      <c r="D7659" s="45" t="s">
        <v>28048</v>
      </c>
      <c r="E7659" s="45"/>
      <c r="F7659" s="45">
        <v>12.6</v>
      </c>
      <c r="G7659" s="44"/>
      <c r="H7659" s="169" t="s">
        <v>24843</v>
      </c>
    </row>
    <row r="7660" spans="1:8" x14ac:dyDescent="0.3">
      <c r="A7660" s="5" t="s">
        <v>18294</v>
      </c>
      <c r="B7660" s="44" t="s">
        <v>28305</v>
      </c>
      <c r="C7660" s="45">
        <v>12.6</v>
      </c>
      <c r="D7660" s="45" t="s">
        <v>28048</v>
      </c>
      <c r="E7660" s="45"/>
      <c r="F7660" s="45">
        <v>12.6</v>
      </c>
      <c r="G7660" s="44"/>
      <c r="H7660" s="169" t="s">
        <v>24843</v>
      </c>
    </row>
    <row r="7661" spans="1:8" x14ac:dyDescent="0.3">
      <c r="A7661" s="5" t="s">
        <v>18297</v>
      </c>
      <c r="B7661" s="44" t="s">
        <v>28306</v>
      </c>
      <c r="C7661" s="45">
        <v>12.6</v>
      </c>
      <c r="D7661" s="45" t="s">
        <v>28048</v>
      </c>
      <c r="E7661" s="45"/>
      <c r="F7661" s="45">
        <v>12.6</v>
      </c>
      <c r="G7661" s="44"/>
      <c r="H7661" s="169" t="s">
        <v>24843</v>
      </c>
    </row>
    <row r="7662" spans="1:8" x14ac:dyDescent="0.3">
      <c r="A7662" s="5" t="s">
        <v>18299</v>
      </c>
      <c r="B7662" s="44" t="s">
        <v>140</v>
      </c>
      <c r="C7662" s="45">
        <v>12.6</v>
      </c>
      <c r="D7662" s="45" t="s">
        <v>28048</v>
      </c>
      <c r="E7662" s="45"/>
      <c r="F7662" s="45">
        <v>12.6</v>
      </c>
      <c r="G7662" s="44"/>
      <c r="H7662" s="169" t="s">
        <v>24843</v>
      </c>
    </row>
    <row r="7663" spans="1:8" ht="39.6" x14ac:dyDescent="0.3">
      <c r="A7663" s="5" t="s">
        <v>18302</v>
      </c>
      <c r="B7663" s="44" t="s">
        <v>28307</v>
      </c>
      <c r="C7663" s="45">
        <v>12.6</v>
      </c>
      <c r="D7663" s="45" t="s">
        <v>28048</v>
      </c>
      <c r="E7663" s="45"/>
      <c r="F7663" s="45">
        <v>12.6</v>
      </c>
      <c r="G7663" s="44"/>
      <c r="H7663" s="169" t="s">
        <v>24843</v>
      </c>
    </row>
    <row r="7664" spans="1:8" x14ac:dyDescent="0.3">
      <c r="A7664" s="5" t="s">
        <v>18304</v>
      </c>
      <c r="B7664" s="44" t="s">
        <v>15152</v>
      </c>
      <c r="C7664" s="45">
        <v>12.6</v>
      </c>
      <c r="D7664" s="45" t="s">
        <v>28048</v>
      </c>
      <c r="E7664" s="45"/>
      <c r="F7664" s="45">
        <v>12.6</v>
      </c>
      <c r="G7664" s="44"/>
      <c r="H7664" s="169" t="s">
        <v>24843</v>
      </c>
    </row>
    <row r="7665" spans="1:8" x14ac:dyDescent="0.3">
      <c r="A7665" s="5" t="s">
        <v>18307</v>
      </c>
      <c r="B7665" s="44" t="s">
        <v>28308</v>
      </c>
      <c r="C7665" s="45">
        <v>12.6</v>
      </c>
      <c r="D7665" s="45" t="s">
        <v>28048</v>
      </c>
      <c r="E7665" s="45"/>
      <c r="F7665" s="45">
        <v>12.6</v>
      </c>
      <c r="G7665" s="44"/>
      <c r="H7665" s="169" t="s">
        <v>24843</v>
      </c>
    </row>
    <row r="7666" spans="1:8" x14ac:dyDescent="0.3">
      <c r="A7666" s="5" t="s">
        <v>18311</v>
      </c>
      <c r="B7666" s="44" t="s">
        <v>28309</v>
      </c>
      <c r="C7666" s="45">
        <v>12.6</v>
      </c>
      <c r="D7666" s="45" t="s">
        <v>28048</v>
      </c>
      <c r="E7666" s="45"/>
      <c r="F7666" s="45">
        <v>12.6</v>
      </c>
      <c r="G7666" s="44"/>
      <c r="H7666" s="169" t="s">
        <v>24843</v>
      </c>
    </row>
    <row r="7667" spans="1:8" x14ac:dyDescent="0.3">
      <c r="A7667" s="5" t="s">
        <v>18313</v>
      </c>
      <c r="B7667" s="44" t="s">
        <v>28310</v>
      </c>
      <c r="C7667" s="45">
        <v>12.6</v>
      </c>
      <c r="D7667" s="45" t="s">
        <v>28048</v>
      </c>
      <c r="E7667" s="45"/>
      <c r="F7667" s="45">
        <v>12.6</v>
      </c>
      <c r="G7667" s="44"/>
      <c r="H7667" s="169" t="s">
        <v>24843</v>
      </c>
    </row>
    <row r="7668" spans="1:8" x14ac:dyDescent="0.3">
      <c r="A7668" s="5" t="s">
        <v>18318</v>
      </c>
      <c r="B7668" s="44" t="s">
        <v>28311</v>
      </c>
      <c r="C7668" s="45">
        <v>0</v>
      </c>
      <c r="D7668" s="45" t="s">
        <v>28048</v>
      </c>
      <c r="E7668" s="45"/>
      <c r="F7668" s="45">
        <v>0</v>
      </c>
      <c r="G7668" s="44"/>
      <c r="H7668" s="169" t="s">
        <v>24842</v>
      </c>
    </row>
    <row r="7669" spans="1:8" x14ac:dyDescent="0.3">
      <c r="A7669" s="5" t="s">
        <v>18320</v>
      </c>
      <c r="B7669" s="44" t="s">
        <v>140</v>
      </c>
      <c r="C7669" s="45">
        <v>12.6</v>
      </c>
      <c r="D7669" s="45" t="s">
        <v>28048</v>
      </c>
      <c r="E7669" s="45"/>
      <c r="F7669" s="45">
        <v>12.6</v>
      </c>
      <c r="G7669" s="44"/>
      <c r="H7669" s="169" t="s">
        <v>24843</v>
      </c>
    </row>
    <row r="7670" spans="1:8" x14ac:dyDescent="0.3">
      <c r="A7670" s="5" t="s">
        <v>18323</v>
      </c>
      <c r="B7670" s="44" t="s">
        <v>28312</v>
      </c>
      <c r="C7670" s="45">
        <v>0</v>
      </c>
      <c r="D7670" s="45" t="s">
        <v>28048</v>
      </c>
      <c r="E7670" s="45"/>
      <c r="F7670" s="45">
        <v>0</v>
      </c>
      <c r="G7670" s="44"/>
      <c r="H7670" s="169" t="s">
        <v>24842</v>
      </c>
    </row>
    <row r="7671" spans="1:8" x14ac:dyDescent="0.3">
      <c r="A7671" s="5" t="s">
        <v>18325</v>
      </c>
      <c r="B7671" s="44" t="s">
        <v>140</v>
      </c>
      <c r="C7671" s="45">
        <v>12.6</v>
      </c>
      <c r="D7671" s="45" t="s">
        <v>28048</v>
      </c>
      <c r="E7671" s="45"/>
      <c r="F7671" s="45">
        <v>12.6</v>
      </c>
      <c r="G7671" s="44"/>
      <c r="H7671" s="169" t="s">
        <v>24843</v>
      </c>
    </row>
    <row r="7672" spans="1:8" x14ac:dyDescent="0.3">
      <c r="A7672" s="5" t="s">
        <v>18326</v>
      </c>
      <c r="B7672" s="44" t="s">
        <v>140</v>
      </c>
      <c r="C7672" s="45">
        <v>12.6</v>
      </c>
      <c r="D7672" s="45" t="s">
        <v>28048</v>
      </c>
      <c r="E7672" s="45"/>
      <c r="F7672" s="45">
        <v>12.6</v>
      </c>
      <c r="G7672" s="44"/>
      <c r="H7672" s="169" t="s">
        <v>24843</v>
      </c>
    </row>
    <row r="7673" spans="1:8" x14ac:dyDescent="0.3">
      <c r="A7673" s="5" t="s">
        <v>18329</v>
      </c>
      <c r="B7673" s="44" t="s">
        <v>28313</v>
      </c>
      <c r="C7673" s="45">
        <v>0</v>
      </c>
      <c r="D7673" s="45" t="s">
        <v>28048</v>
      </c>
      <c r="E7673" s="45"/>
      <c r="F7673" s="45">
        <v>0</v>
      </c>
      <c r="G7673" s="44"/>
      <c r="H7673" s="169" t="s">
        <v>24842</v>
      </c>
    </row>
    <row r="7674" spans="1:8" x14ac:dyDescent="0.3">
      <c r="A7674" s="5" t="s">
        <v>18335</v>
      </c>
      <c r="B7674" s="44" t="s">
        <v>18336</v>
      </c>
      <c r="C7674" s="45">
        <v>12.6</v>
      </c>
      <c r="D7674" s="45" t="s">
        <v>28048</v>
      </c>
      <c r="E7674" s="45"/>
      <c r="F7674" s="45">
        <v>12.6</v>
      </c>
      <c r="G7674" s="44"/>
      <c r="H7674" s="169" t="s">
        <v>24843</v>
      </c>
    </row>
    <row r="7675" spans="1:8" x14ac:dyDescent="0.3">
      <c r="A7675" s="5" t="s">
        <v>18337</v>
      </c>
      <c r="B7675" s="44" t="s">
        <v>31</v>
      </c>
      <c r="C7675" s="45">
        <v>12.6</v>
      </c>
      <c r="D7675" s="45" t="s">
        <v>28048</v>
      </c>
      <c r="E7675" s="45"/>
      <c r="F7675" s="45">
        <v>12.6</v>
      </c>
      <c r="G7675" s="44"/>
      <c r="H7675" s="169" t="s">
        <v>24843</v>
      </c>
    </row>
    <row r="7676" spans="1:8" x14ac:dyDescent="0.3">
      <c r="A7676" s="5" t="s">
        <v>18339</v>
      </c>
      <c r="B7676" s="44" t="s">
        <v>18336</v>
      </c>
      <c r="C7676" s="45">
        <v>12.6</v>
      </c>
      <c r="D7676" s="45" t="s">
        <v>28048</v>
      </c>
      <c r="E7676" s="45"/>
      <c r="F7676" s="45">
        <v>12.6</v>
      </c>
      <c r="G7676" s="44"/>
      <c r="H7676" s="169" t="s">
        <v>24843</v>
      </c>
    </row>
    <row r="7677" spans="1:8" x14ac:dyDescent="0.3">
      <c r="A7677" s="5" t="s">
        <v>18340</v>
      </c>
      <c r="B7677" s="44" t="s">
        <v>31</v>
      </c>
      <c r="C7677" s="45">
        <v>12.6</v>
      </c>
      <c r="D7677" s="45" t="s">
        <v>28048</v>
      </c>
      <c r="E7677" s="45"/>
      <c r="F7677" s="45">
        <v>12.6</v>
      </c>
      <c r="G7677" s="44"/>
      <c r="H7677" s="169" t="s">
        <v>24843</v>
      </c>
    </row>
    <row r="7678" spans="1:8" x14ac:dyDescent="0.3">
      <c r="A7678" s="5" t="s">
        <v>18345</v>
      </c>
      <c r="B7678" s="44" t="s">
        <v>18336</v>
      </c>
      <c r="C7678" s="45">
        <v>18</v>
      </c>
      <c r="D7678" s="45" t="s">
        <v>24841</v>
      </c>
      <c r="E7678" s="45">
        <v>16.2</v>
      </c>
      <c r="F7678" s="45">
        <v>16.2</v>
      </c>
      <c r="G7678" s="44"/>
      <c r="H7678" s="169" t="s">
        <v>24842</v>
      </c>
    </row>
    <row r="7679" spans="1:8" x14ac:dyDescent="0.3">
      <c r="A7679" s="5" t="s">
        <v>18346</v>
      </c>
      <c r="B7679" s="44" t="s">
        <v>31</v>
      </c>
      <c r="C7679" s="45">
        <v>18</v>
      </c>
      <c r="D7679" s="45" t="s">
        <v>24841</v>
      </c>
      <c r="E7679" s="45">
        <v>16.2</v>
      </c>
      <c r="F7679" s="45">
        <v>16.2</v>
      </c>
      <c r="G7679" s="44"/>
      <c r="H7679" s="169" t="s">
        <v>24842</v>
      </c>
    </row>
    <row r="7680" spans="1:8" x14ac:dyDescent="0.3">
      <c r="A7680" s="5" t="s">
        <v>18347</v>
      </c>
      <c r="B7680" s="44" t="s">
        <v>28314</v>
      </c>
      <c r="C7680" s="45">
        <v>18</v>
      </c>
      <c r="D7680" s="45" t="s">
        <v>24841</v>
      </c>
      <c r="E7680" s="45">
        <v>16.2</v>
      </c>
      <c r="F7680" s="45">
        <v>16.2</v>
      </c>
      <c r="G7680" s="44"/>
      <c r="H7680" s="169" t="s">
        <v>24842</v>
      </c>
    </row>
    <row r="7681" spans="1:8" x14ac:dyDescent="0.3">
      <c r="A7681" s="5" t="s">
        <v>18351</v>
      </c>
      <c r="B7681" s="44" t="s">
        <v>18336</v>
      </c>
      <c r="C7681" s="45">
        <v>18</v>
      </c>
      <c r="D7681" s="45" t="s">
        <v>24841</v>
      </c>
      <c r="E7681" s="45">
        <v>16.2</v>
      </c>
      <c r="F7681" s="45">
        <v>16.2</v>
      </c>
      <c r="G7681" s="44"/>
      <c r="H7681" s="169" t="s">
        <v>24842</v>
      </c>
    </row>
    <row r="7682" spans="1:8" x14ac:dyDescent="0.3">
      <c r="A7682" s="5" t="s">
        <v>18352</v>
      </c>
      <c r="B7682" s="44" t="s">
        <v>31</v>
      </c>
      <c r="C7682" s="45">
        <v>18</v>
      </c>
      <c r="D7682" s="45" t="s">
        <v>24841</v>
      </c>
      <c r="E7682" s="45"/>
      <c r="F7682" s="45">
        <v>18</v>
      </c>
      <c r="G7682" s="44"/>
      <c r="H7682" s="169" t="s">
        <v>24842</v>
      </c>
    </row>
    <row r="7683" spans="1:8" x14ac:dyDescent="0.3">
      <c r="A7683" s="5" t="s">
        <v>18355</v>
      </c>
      <c r="B7683" s="44" t="s">
        <v>18336</v>
      </c>
      <c r="C7683" s="45">
        <v>18</v>
      </c>
      <c r="D7683" s="45" t="s">
        <v>24841</v>
      </c>
      <c r="E7683" s="45">
        <v>16.2</v>
      </c>
      <c r="F7683" s="45">
        <v>16.2</v>
      </c>
      <c r="G7683" s="44"/>
      <c r="H7683" s="169" t="s">
        <v>24842</v>
      </c>
    </row>
    <row r="7684" spans="1:8" x14ac:dyDescent="0.3">
      <c r="A7684" s="5" t="s">
        <v>18356</v>
      </c>
      <c r="B7684" s="44" t="s">
        <v>31</v>
      </c>
      <c r="C7684" s="45">
        <v>18</v>
      </c>
      <c r="D7684" s="45" t="s">
        <v>24841</v>
      </c>
      <c r="E7684" s="45"/>
      <c r="F7684" s="45">
        <v>18</v>
      </c>
      <c r="G7684" s="44"/>
      <c r="H7684" s="169" t="s">
        <v>24842</v>
      </c>
    </row>
    <row r="7685" spans="1:8" x14ac:dyDescent="0.3">
      <c r="A7685" s="5" t="s">
        <v>18357</v>
      </c>
      <c r="B7685" s="44" t="s">
        <v>28315</v>
      </c>
      <c r="C7685" s="45">
        <v>12.6</v>
      </c>
      <c r="D7685" s="45" t="s">
        <v>28048</v>
      </c>
      <c r="E7685" s="45"/>
      <c r="F7685" s="45">
        <v>12.6</v>
      </c>
      <c r="G7685" s="44"/>
      <c r="H7685" s="169" t="s">
        <v>24843</v>
      </c>
    </row>
    <row r="7686" spans="1:8" x14ac:dyDescent="0.3">
      <c r="A7686" s="5" t="s">
        <v>18363</v>
      </c>
      <c r="B7686" s="44" t="s">
        <v>28316</v>
      </c>
      <c r="C7686" s="45">
        <v>12.6</v>
      </c>
      <c r="D7686" s="45" t="s">
        <v>28048</v>
      </c>
      <c r="E7686" s="45"/>
      <c r="F7686" s="45">
        <v>12.6</v>
      </c>
      <c r="G7686" s="44"/>
      <c r="H7686" s="169" t="s">
        <v>24843</v>
      </c>
    </row>
    <row r="7687" spans="1:8" x14ac:dyDescent="0.3">
      <c r="A7687" s="5" t="s">
        <v>18365</v>
      </c>
      <c r="B7687" s="44" t="s">
        <v>31</v>
      </c>
      <c r="C7687" s="45">
        <v>12.6</v>
      </c>
      <c r="D7687" s="45" t="s">
        <v>28048</v>
      </c>
      <c r="E7687" s="45"/>
      <c r="F7687" s="45">
        <v>12.6</v>
      </c>
      <c r="G7687" s="44"/>
      <c r="H7687" s="169" t="s">
        <v>24843</v>
      </c>
    </row>
    <row r="7688" spans="1:8" x14ac:dyDescent="0.3">
      <c r="A7688" s="5" t="s">
        <v>18368</v>
      </c>
      <c r="B7688" s="44" t="s">
        <v>28317</v>
      </c>
      <c r="C7688" s="45">
        <v>18</v>
      </c>
      <c r="D7688" s="45" t="s">
        <v>24841</v>
      </c>
      <c r="E7688" s="45"/>
      <c r="F7688" s="45">
        <v>18</v>
      </c>
      <c r="G7688" s="44"/>
      <c r="H7688" s="169" t="s">
        <v>24842</v>
      </c>
    </row>
    <row r="7689" spans="1:8" x14ac:dyDescent="0.3">
      <c r="A7689" s="5" t="s">
        <v>18370</v>
      </c>
      <c r="B7689" s="44" t="s">
        <v>28318</v>
      </c>
      <c r="C7689" s="45">
        <v>18</v>
      </c>
      <c r="D7689" s="45" t="s">
        <v>24841</v>
      </c>
      <c r="E7689" s="45"/>
      <c r="F7689" s="45">
        <v>18</v>
      </c>
      <c r="G7689" s="44"/>
      <c r="H7689" s="169" t="s">
        <v>24842</v>
      </c>
    </row>
    <row r="7690" spans="1:8" x14ac:dyDescent="0.3">
      <c r="A7690" s="5" t="s">
        <v>18372</v>
      </c>
      <c r="B7690" s="44" t="s">
        <v>28319</v>
      </c>
      <c r="C7690" s="45">
        <v>18</v>
      </c>
      <c r="D7690" s="45" t="s">
        <v>24841</v>
      </c>
      <c r="E7690" s="45"/>
      <c r="F7690" s="45">
        <v>18</v>
      </c>
      <c r="G7690" s="44"/>
      <c r="H7690" s="169" t="s">
        <v>24842</v>
      </c>
    </row>
    <row r="7691" spans="1:8" x14ac:dyDescent="0.3">
      <c r="A7691" s="5" t="s">
        <v>18374</v>
      </c>
      <c r="B7691" s="44" t="s">
        <v>31</v>
      </c>
      <c r="C7691" s="45">
        <v>18</v>
      </c>
      <c r="D7691" s="45" t="s">
        <v>24841</v>
      </c>
      <c r="E7691" s="45"/>
      <c r="F7691" s="45">
        <v>18</v>
      </c>
      <c r="G7691" s="44"/>
      <c r="H7691" s="169" t="s">
        <v>24842</v>
      </c>
    </row>
    <row r="7692" spans="1:8" ht="26.4" x14ac:dyDescent="0.3">
      <c r="A7692" s="5" t="s">
        <v>18376</v>
      </c>
      <c r="B7692" s="44" t="s">
        <v>28320</v>
      </c>
      <c r="C7692" s="45">
        <v>0</v>
      </c>
      <c r="D7692" s="45" t="s">
        <v>28048</v>
      </c>
      <c r="E7692" s="45"/>
      <c r="F7692" s="45">
        <v>0</v>
      </c>
      <c r="G7692" s="44"/>
      <c r="H7692" s="169" t="s">
        <v>24842</v>
      </c>
    </row>
    <row r="7693" spans="1:8" x14ac:dyDescent="0.3">
      <c r="A7693" s="5" t="s">
        <v>18378</v>
      </c>
      <c r="B7693" s="44" t="s">
        <v>31</v>
      </c>
      <c r="C7693" s="45">
        <v>12.6</v>
      </c>
      <c r="D7693" s="45" t="s">
        <v>28048</v>
      </c>
      <c r="E7693" s="45"/>
      <c r="F7693" s="45">
        <v>12.6</v>
      </c>
      <c r="G7693" s="44"/>
      <c r="H7693" s="169" t="s">
        <v>24843</v>
      </c>
    </row>
    <row r="7694" spans="1:8" x14ac:dyDescent="0.3">
      <c r="A7694" s="5" t="s">
        <v>18381</v>
      </c>
      <c r="B7694" s="44" t="s">
        <v>28321</v>
      </c>
      <c r="C7694" s="45">
        <v>0</v>
      </c>
      <c r="D7694" s="45" t="s">
        <v>28048</v>
      </c>
      <c r="E7694" s="45"/>
      <c r="F7694" s="45">
        <v>0</v>
      </c>
      <c r="G7694" s="44"/>
      <c r="H7694" s="169" t="s">
        <v>24842</v>
      </c>
    </row>
    <row r="7695" spans="1:8" x14ac:dyDescent="0.3">
      <c r="A7695" s="5" t="s">
        <v>18388</v>
      </c>
      <c r="B7695" s="44" t="s">
        <v>18389</v>
      </c>
      <c r="C7695" s="45">
        <v>16</v>
      </c>
      <c r="D7695" s="45" t="s">
        <v>24841</v>
      </c>
      <c r="E7695" s="45"/>
      <c r="F7695" s="45">
        <v>16</v>
      </c>
      <c r="G7695" s="44"/>
      <c r="H7695" s="169" t="s">
        <v>24842</v>
      </c>
    </row>
    <row r="7696" spans="1:8" x14ac:dyDescent="0.3">
      <c r="A7696" s="5" t="s">
        <v>18390</v>
      </c>
      <c r="B7696" s="44" t="s">
        <v>28322</v>
      </c>
      <c r="C7696" s="45">
        <v>16</v>
      </c>
      <c r="D7696" s="45" t="s">
        <v>24841</v>
      </c>
      <c r="E7696" s="45"/>
      <c r="F7696" s="45">
        <v>16</v>
      </c>
      <c r="G7696" s="44"/>
      <c r="H7696" s="169" t="s">
        <v>24842</v>
      </c>
    </row>
    <row r="7697" spans="1:8" ht="39.6" x14ac:dyDescent="0.3">
      <c r="A7697" s="5" t="s">
        <v>18392</v>
      </c>
      <c r="B7697" s="44" t="s">
        <v>28323</v>
      </c>
      <c r="C7697" s="45">
        <v>0</v>
      </c>
      <c r="D7697" s="45" t="s">
        <v>24841</v>
      </c>
      <c r="E7697" s="45"/>
      <c r="F7697" s="45">
        <v>0</v>
      </c>
      <c r="G7697" s="44"/>
      <c r="H7697" s="169" t="s">
        <v>24843</v>
      </c>
    </row>
    <row r="7698" spans="1:8" x14ac:dyDescent="0.3">
      <c r="A7698" s="5" t="s">
        <v>18394</v>
      </c>
      <c r="B7698" s="44" t="s">
        <v>28324</v>
      </c>
      <c r="C7698" s="45">
        <v>16</v>
      </c>
      <c r="D7698" s="45" t="s">
        <v>24841</v>
      </c>
      <c r="E7698" s="45"/>
      <c r="F7698" s="45">
        <v>16</v>
      </c>
      <c r="G7698" s="44"/>
      <c r="H7698" s="169" t="s">
        <v>24842</v>
      </c>
    </row>
    <row r="7699" spans="1:8" x14ac:dyDescent="0.3">
      <c r="A7699" s="5" t="s">
        <v>18396</v>
      </c>
      <c r="B7699" s="44" t="s">
        <v>28325</v>
      </c>
      <c r="C7699" s="45">
        <v>16</v>
      </c>
      <c r="D7699" s="45" t="s">
        <v>24841</v>
      </c>
      <c r="E7699" s="45"/>
      <c r="F7699" s="45">
        <v>16</v>
      </c>
      <c r="G7699" s="44"/>
      <c r="H7699" s="169" t="s">
        <v>24842</v>
      </c>
    </row>
    <row r="7700" spans="1:8" x14ac:dyDescent="0.3">
      <c r="A7700" s="5" t="s">
        <v>18398</v>
      </c>
      <c r="B7700" s="44" t="s">
        <v>28326</v>
      </c>
      <c r="C7700" s="45">
        <v>16</v>
      </c>
      <c r="D7700" s="45" t="s">
        <v>24841</v>
      </c>
      <c r="E7700" s="45"/>
      <c r="F7700" s="45">
        <v>16</v>
      </c>
      <c r="G7700" s="44"/>
      <c r="H7700" s="169" t="s">
        <v>24842</v>
      </c>
    </row>
    <row r="7701" spans="1:8" x14ac:dyDescent="0.3">
      <c r="A7701" s="5" t="s">
        <v>18400</v>
      </c>
      <c r="B7701" s="44" t="s">
        <v>28327</v>
      </c>
      <c r="C7701" s="45">
        <v>16</v>
      </c>
      <c r="D7701" s="45" t="s">
        <v>24841</v>
      </c>
      <c r="E7701" s="45"/>
      <c r="F7701" s="45">
        <v>16</v>
      </c>
      <c r="G7701" s="44"/>
      <c r="H7701" s="169" t="s">
        <v>24842</v>
      </c>
    </row>
    <row r="7702" spans="1:8" x14ac:dyDescent="0.3">
      <c r="A7702" s="5" t="s">
        <v>18402</v>
      </c>
      <c r="B7702" s="44" t="s">
        <v>28328</v>
      </c>
      <c r="C7702" s="45">
        <v>16</v>
      </c>
      <c r="D7702" s="45" t="s">
        <v>24841</v>
      </c>
      <c r="E7702" s="45"/>
      <c r="F7702" s="45">
        <v>16</v>
      </c>
      <c r="G7702" s="44"/>
      <c r="H7702" s="169" t="s">
        <v>24842</v>
      </c>
    </row>
    <row r="7703" spans="1:8" x14ac:dyDescent="0.3">
      <c r="A7703" s="5" t="s">
        <v>18404</v>
      </c>
      <c r="B7703" s="44" t="s">
        <v>28329</v>
      </c>
      <c r="C7703" s="45">
        <v>16</v>
      </c>
      <c r="D7703" s="45" t="s">
        <v>24841</v>
      </c>
      <c r="E7703" s="45"/>
      <c r="F7703" s="45">
        <v>16</v>
      </c>
      <c r="G7703" s="44"/>
      <c r="H7703" s="169" t="s">
        <v>24842</v>
      </c>
    </row>
    <row r="7704" spans="1:8" x14ac:dyDescent="0.3">
      <c r="A7704" s="5" t="s">
        <v>18406</v>
      </c>
      <c r="B7704" s="44" t="s">
        <v>28330</v>
      </c>
      <c r="C7704" s="45">
        <v>16</v>
      </c>
      <c r="D7704" s="45" t="s">
        <v>24841</v>
      </c>
      <c r="E7704" s="45"/>
      <c r="F7704" s="45">
        <v>16</v>
      </c>
      <c r="G7704" s="44"/>
      <c r="H7704" s="169" t="s">
        <v>24842</v>
      </c>
    </row>
    <row r="7705" spans="1:8" x14ac:dyDescent="0.3">
      <c r="A7705" s="5" t="s">
        <v>18408</v>
      </c>
      <c r="B7705" s="44" t="s">
        <v>28331</v>
      </c>
      <c r="C7705" s="45">
        <v>16</v>
      </c>
      <c r="D7705" s="45" t="s">
        <v>26836</v>
      </c>
      <c r="E7705" s="45"/>
      <c r="F7705" s="45">
        <v>16</v>
      </c>
      <c r="G7705" s="44"/>
      <c r="H7705" s="169" t="s">
        <v>24842</v>
      </c>
    </row>
    <row r="7706" spans="1:8" x14ac:dyDescent="0.3">
      <c r="A7706" s="5" t="s">
        <v>18411</v>
      </c>
      <c r="B7706" s="44" t="s">
        <v>140</v>
      </c>
      <c r="C7706" s="45">
        <v>16</v>
      </c>
      <c r="D7706" s="45" t="s">
        <v>24841</v>
      </c>
      <c r="E7706" s="45"/>
      <c r="F7706" s="45">
        <v>16</v>
      </c>
      <c r="G7706" s="44"/>
      <c r="H7706" s="169" t="s">
        <v>24842</v>
      </c>
    </row>
    <row r="7707" spans="1:8" x14ac:dyDescent="0.3">
      <c r="A7707" s="5" t="s">
        <v>18415</v>
      </c>
      <c r="B7707" s="44" t="s">
        <v>28332</v>
      </c>
      <c r="C7707" s="45">
        <v>16</v>
      </c>
      <c r="D7707" s="45" t="s">
        <v>24841</v>
      </c>
      <c r="E7707" s="45"/>
      <c r="F7707" s="45">
        <v>16</v>
      </c>
      <c r="G7707" s="44"/>
      <c r="H7707" s="169" t="s">
        <v>24842</v>
      </c>
    </row>
    <row r="7708" spans="1:8" x14ac:dyDescent="0.3">
      <c r="A7708" s="5" t="s">
        <v>18417</v>
      </c>
      <c r="B7708" s="44" t="s">
        <v>28324</v>
      </c>
      <c r="C7708" s="45">
        <v>16</v>
      </c>
      <c r="D7708" s="45" t="s">
        <v>24841</v>
      </c>
      <c r="E7708" s="45"/>
      <c r="F7708" s="45">
        <v>16</v>
      </c>
      <c r="G7708" s="44"/>
      <c r="H7708" s="169" t="s">
        <v>24842</v>
      </c>
    </row>
    <row r="7709" spans="1:8" x14ac:dyDescent="0.3">
      <c r="A7709" s="5" t="s">
        <v>18418</v>
      </c>
      <c r="B7709" s="44" t="s">
        <v>28325</v>
      </c>
      <c r="C7709" s="45">
        <v>16</v>
      </c>
      <c r="D7709" s="45" t="s">
        <v>24841</v>
      </c>
      <c r="E7709" s="45"/>
      <c r="F7709" s="45">
        <v>16</v>
      </c>
      <c r="G7709" s="44"/>
      <c r="H7709" s="169" t="s">
        <v>24842</v>
      </c>
    </row>
    <row r="7710" spans="1:8" x14ac:dyDescent="0.3">
      <c r="A7710" s="5" t="s">
        <v>18419</v>
      </c>
      <c r="B7710" s="44" t="s">
        <v>28327</v>
      </c>
      <c r="C7710" s="45">
        <v>16</v>
      </c>
      <c r="D7710" s="45" t="s">
        <v>24841</v>
      </c>
      <c r="E7710" s="45"/>
      <c r="F7710" s="45">
        <v>16</v>
      </c>
      <c r="G7710" s="44"/>
      <c r="H7710" s="169" t="s">
        <v>24842</v>
      </c>
    </row>
    <row r="7711" spans="1:8" x14ac:dyDescent="0.3">
      <c r="A7711" s="5" t="s">
        <v>18421</v>
      </c>
      <c r="B7711" s="44" t="s">
        <v>28333</v>
      </c>
      <c r="C7711" s="45">
        <v>0</v>
      </c>
      <c r="D7711" s="45" t="s">
        <v>24841</v>
      </c>
      <c r="E7711" s="45"/>
      <c r="F7711" s="45">
        <v>0</v>
      </c>
      <c r="G7711" s="44"/>
      <c r="H7711" s="169" t="s">
        <v>24843</v>
      </c>
    </row>
    <row r="7712" spans="1:8" x14ac:dyDescent="0.3">
      <c r="A7712" s="5" t="s">
        <v>18423</v>
      </c>
      <c r="B7712" s="44" t="s">
        <v>31</v>
      </c>
      <c r="C7712" s="45">
        <v>16</v>
      </c>
      <c r="D7712" s="45" t="s">
        <v>24841</v>
      </c>
      <c r="E7712" s="45"/>
      <c r="F7712" s="45">
        <v>16</v>
      </c>
      <c r="G7712" s="44"/>
      <c r="H7712" s="169" t="s">
        <v>24842</v>
      </c>
    </row>
    <row r="7713" spans="1:8" x14ac:dyDescent="0.3">
      <c r="A7713" s="5" t="s">
        <v>18424</v>
      </c>
      <c r="B7713" s="44" t="s">
        <v>28330</v>
      </c>
      <c r="C7713" s="45">
        <v>16</v>
      </c>
      <c r="D7713" s="45" t="s">
        <v>24841</v>
      </c>
      <c r="E7713" s="45"/>
      <c r="F7713" s="45">
        <v>16</v>
      </c>
      <c r="G7713" s="44"/>
      <c r="H7713" s="169" t="s">
        <v>24842</v>
      </c>
    </row>
    <row r="7714" spans="1:8" x14ac:dyDescent="0.3">
      <c r="A7714" s="5" t="s">
        <v>18426</v>
      </c>
      <c r="B7714" s="44" t="s">
        <v>28334</v>
      </c>
      <c r="C7714" s="45">
        <v>0</v>
      </c>
      <c r="D7714" s="45" t="s">
        <v>24841</v>
      </c>
      <c r="E7714" s="45"/>
      <c r="F7714" s="45">
        <v>0</v>
      </c>
      <c r="G7714" s="44"/>
      <c r="H7714" s="169" t="s">
        <v>24843</v>
      </c>
    </row>
    <row r="7715" spans="1:8" x14ac:dyDescent="0.3">
      <c r="A7715" s="5" t="s">
        <v>18428</v>
      </c>
      <c r="B7715" s="44" t="s">
        <v>140</v>
      </c>
      <c r="C7715" s="45">
        <v>16</v>
      </c>
      <c r="D7715" s="45" t="s">
        <v>24841</v>
      </c>
      <c r="E7715" s="45"/>
      <c r="F7715" s="45">
        <v>16</v>
      </c>
      <c r="G7715" s="44"/>
      <c r="H7715" s="169" t="s">
        <v>24842</v>
      </c>
    </row>
    <row r="7716" spans="1:8" x14ac:dyDescent="0.3">
      <c r="A7716" s="5" t="s">
        <v>18431</v>
      </c>
      <c r="B7716" s="44" t="s">
        <v>28333</v>
      </c>
      <c r="C7716" s="45">
        <v>0</v>
      </c>
      <c r="D7716" s="45" t="s">
        <v>24841</v>
      </c>
      <c r="E7716" s="45"/>
      <c r="F7716" s="45">
        <v>0</v>
      </c>
      <c r="G7716" s="44"/>
      <c r="H7716" s="169" t="s">
        <v>24843</v>
      </c>
    </row>
    <row r="7717" spans="1:8" x14ac:dyDescent="0.3">
      <c r="A7717" s="5" t="s">
        <v>18432</v>
      </c>
      <c r="B7717" s="44" t="s">
        <v>31</v>
      </c>
      <c r="C7717" s="45">
        <v>16</v>
      </c>
      <c r="D7717" s="45" t="s">
        <v>24841</v>
      </c>
      <c r="E7717" s="45"/>
      <c r="F7717" s="45">
        <v>16</v>
      </c>
      <c r="G7717" s="44"/>
      <c r="H7717" s="169" t="s">
        <v>24842</v>
      </c>
    </row>
    <row r="7718" spans="1:8" x14ac:dyDescent="0.3">
      <c r="A7718" s="5" t="s">
        <v>18435</v>
      </c>
      <c r="B7718" s="44" t="s">
        <v>28335</v>
      </c>
      <c r="C7718" s="45">
        <v>0</v>
      </c>
      <c r="D7718" s="45" t="s">
        <v>24841</v>
      </c>
      <c r="E7718" s="45"/>
      <c r="F7718" s="45">
        <v>0</v>
      </c>
      <c r="G7718" s="44"/>
      <c r="H7718" s="169" t="s">
        <v>24843</v>
      </c>
    </row>
    <row r="7719" spans="1:8" x14ac:dyDescent="0.3">
      <c r="A7719" s="5" t="s">
        <v>18437</v>
      </c>
      <c r="B7719" s="44" t="s">
        <v>31</v>
      </c>
      <c r="C7719" s="45">
        <v>16</v>
      </c>
      <c r="D7719" s="45" t="s">
        <v>24841</v>
      </c>
      <c r="E7719" s="45"/>
      <c r="F7719" s="45">
        <v>16</v>
      </c>
      <c r="G7719" s="44"/>
      <c r="H7719" s="169" t="s">
        <v>24842</v>
      </c>
    </row>
    <row r="7720" spans="1:8" x14ac:dyDescent="0.3">
      <c r="A7720" s="5" t="s">
        <v>18439</v>
      </c>
      <c r="B7720" s="44" t="s">
        <v>28333</v>
      </c>
      <c r="C7720" s="45">
        <v>0</v>
      </c>
      <c r="D7720" s="45" t="s">
        <v>24841</v>
      </c>
      <c r="E7720" s="45"/>
      <c r="F7720" s="45">
        <v>0</v>
      </c>
      <c r="G7720" s="44"/>
      <c r="H7720" s="169" t="s">
        <v>24843</v>
      </c>
    </row>
    <row r="7721" spans="1:8" x14ac:dyDescent="0.3">
      <c r="A7721" s="5" t="s">
        <v>18440</v>
      </c>
      <c r="B7721" s="44" t="s">
        <v>31</v>
      </c>
      <c r="C7721" s="45">
        <v>16</v>
      </c>
      <c r="D7721" s="45" t="s">
        <v>24841</v>
      </c>
      <c r="E7721" s="45"/>
      <c r="F7721" s="45">
        <v>16</v>
      </c>
      <c r="G7721" s="44"/>
      <c r="H7721" s="169" t="s">
        <v>24842</v>
      </c>
    </row>
    <row r="7722" spans="1:8" ht="26.4" x14ac:dyDescent="0.3">
      <c r="A7722" s="5" t="s">
        <v>18442</v>
      </c>
      <c r="B7722" s="44" t="s">
        <v>28336</v>
      </c>
      <c r="C7722" s="45">
        <v>0</v>
      </c>
      <c r="D7722" s="45" t="s">
        <v>24841</v>
      </c>
      <c r="E7722" s="45"/>
      <c r="F7722" s="45">
        <v>0</v>
      </c>
      <c r="G7722" s="44"/>
      <c r="H7722" s="169" t="s">
        <v>24843</v>
      </c>
    </row>
    <row r="7723" spans="1:8" x14ac:dyDescent="0.3">
      <c r="A7723" s="5" t="s">
        <v>18444</v>
      </c>
      <c r="B7723" s="44" t="s">
        <v>140</v>
      </c>
      <c r="C7723" s="45">
        <v>16</v>
      </c>
      <c r="D7723" s="45" t="s">
        <v>24841</v>
      </c>
      <c r="E7723" s="45"/>
      <c r="F7723" s="45">
        <v>16</v>
      </c>
      <c r="G7723" s="44"/>
      <c r="H7723" s="169" t="s">
        <v>24842</v>
      </c>
    </row>
    <row r="7724" spans="1:8" x14ac:dyDescent="0.3">
      <c r="A7724" s="5" t="s">
        <v>18449</v>
      </c>
      <c r="B7724" s="44" t="s">
        <v>28337</v>
      </c>
      <c r="C7724" s="45">
        <v>12.6</v>
      </c>
      <c r="D7724" s="45" t="s">
        <v>28048</v>
      </c>
      <c r="E7724" s="45"/>
      <c r="F7724" s="45">
        <v>12.6</v>
      </c>
      <c r="G7724" s="44"/>
      <c r="H7724" s="169" t="s">
        <v>24843</v>
      </c>
    </row>
    <row r="7725" spans="1:8" x14ac:dyDescent="0.3">
      <c r="A7725" s="5" t="s">
        <v>18451</v>
      </c>
      <c r="B7725" s="44" t="s">
        <v>28338</v>
      </c>
      <c r="C7725" s="45">
        <v>12.6</v>
      </c>
      <c r="D7725" s="45" t="s">
        <v>28048</v>
      </c>
      <c r="E7725" s="45"/>
      <c r="F7725" s="45">
        <v>12.6</v>
      </c>
      <c r="G7725" s="44"/>
      <c r="H7725" s="169" t="s">
        <v>24843</v>
      </c>
    </row>
    <row r="7726" spans="1:8" x14ac:dyDescent="0.3">
      <c r="A7726" s="5" t="s">
        <v>18453</v>
      </c>
      <c r="B7726" s="44" t="s">
        <v>28339</v>
      </c>
      <c r="C7726" s="45">
        <v>12.6</v>
      </c>
      <c r="D7726" s="45" t="s">
        <v>28048</v>
      </c>
      <c r="E7726" s="45"/>
      <c r="F7726" s="45">
        <v>12.6</v>
      </c>
      <c r="G7726" s="44"/>
      <c r="H7726" s="169" t="s">
        <v>24843</v>
      </c>
    </row>
    <row r="7727" spans="1:8" x14ac:dyDescent="0.3">
      <c r="A7727" s="5" t="s">
        <v>18455</v>
      </c>
      <c r="B7727" s="44" t="s">
        <v>28340</v>
      </c>
      <c r="C7727" s="45">
        <v>12.6</v>
      </c>
      <c r="D7727" s="45" t="s">
        <v>28048</v>
      </c>
      <c r="E7727" s="45"/>
      <c r="F7727" s="45">
        <v>12.6</v>
      </c>
      <c r="G7727" s="44"/>
      <c r="H7727" s="169" t="s">
        <v>24843</v>
      </c>
    </row>
    <row r="7728" spans="1:8" x14ac:dyDescent="0.3">
      <c r="A7728" s="5" t="s">
        <v>18461</v>
      </c>
      <c r="B7728" s="44" t="s">
        <v>28341</v>
      </c>
      <c r="C7728" s="45">
        <v>0</v>
      </c>
      <c r="D7728" s="45" t="s">
        <v>28048</v>
      </c>
      <c r="E7728" s="45"/>
      <c r="F7728" s="45">
        <v>0</v>
      </c>
      <c r="G7728" s="44"/>
      <c r="H7728" s="169" t="s">
        <v>24842</v>
      </c>
    </row>
    <row r="7729" spans="1:8" x14ac:dyDescent="0.3">
      <c r="A7729" s="5" t="s">
        <v>18463</v>
      </c>
      <c r="B7729" s="44" t="s">
        <v>28342</v>
      </c>
      <c r="C7729" s="45">
        <v>0</v>
      </c>
      <c r="D7729" s="45" t="s">
        <v>28048</v>
      </c>
      <c r="E7729" s="45"/>
      <c r="F7729" s="45">
        <v>0</v>
      </c>
      <c r="G7729" s="44"/>
      <c r="H7729" s="169" t="s">
        <v>24842</v>
      </c>
    </row>
    <row r="7730" spans="1:8" x14ac:dyDescent="0.3">
      <c r="A7730" s="5" t="s">
        <v>18467</v>
      </c>
      <c r="B7730" s="44" t="s">
        <v>28343</v>
      </c>
      <c r="C7730" s="45">
        <v>0</v>
      </c>
      <c r="D7730" s="45" t="s">
        <v>28048</v>
      </c>
      <c r="E7730" s="45"/>
      <c r="F7730" s="45">
        <v>0</v>
      </c>
      <c r="G7730" s="44"/>
      <c r="H7730" s="169" t="s">
        <v>24842</v>
      </c>
    </row>
    <row r="7731" spans="1:8" x14ac:dyDescent="0.3">
      <c r="A7731" s="5" t="s">
        <v>18469</v>
      </c>
      <c r="B7731" s="44" t="s">
        <v>28344</v>
      </c>
      <c r="C7731" s="45">
        <v>0</v>
      </c>
      <c r="D7731" s="45" t="s">
        <v>28048</v>
      </c>
      <c r="E7731" s="45"/>
      <c r="F7731" s="45">
        <v>0</v>
      </c>
      <c r="G7731" s="44"/>
      <c r="H7731" s="169" t="s">
        <v>24842</v>
      </c>
    </row>
    <row r="7732" spans="1:8" x14ac:dyDescent="0.3">
      <c r="A7732" s="5" t="s">
        <v>18473</v>
      </c>
      <c r="B7732" s="44" t="s">
        <v>28345</v>
      </c>
      <c r="C7732" s="45">
        <v>0</v>
      </c>
      <c r="D7732" s="45" t="s">
        <v>28048</v>
      </c>
      <c r="E7732" s="45"/>
      <c r="F7732" s="45">
        <v>0</v>
      </c>
      <c r="G7732" s="44"/>
      <c r="H7732" s="169" t="s">
        <v>24842</v>
      </c>
    </row>
    <row r="7733" spans="1:8" x14ac:dyDescent="0.3">
      <c r="A7733" s="5" t="s">
        <v>18475</v>
      </c>
      <c r="B7733" s="44" t="s">
        <v>28346</v>
      </c>
      <c r="C7733" s="45">
        <v>0</v>
      </c>
      <c r="D7733" s="45" t="s">
        <v>28048</v>
      </c>
      <c r="E7733" s="45"/>
      <c r="F7733" s="45">
        <v>0</v>
      </c>
      <c r="G7733" s="44"/>
      <c r="H7733" s="169" t="s">
        <v>24842</v>
      </c>
    </row>
    <row r="7734" spans="1:8" x14ac:dyDescent="0.3">
      <c r="A7734" s="5" t="s">
        <v>18479</v>
      </c>
      <c r="B7734" s="44" t="s">
        <v>28347</v>
      </c>
      <c r="C7734" s="45">
        <v>0</v>
      </c>
      <c r="D7734" s="45" t="s">
        <v>28048</v>
      </c>
      <c r="E7734" s="45"/>
      <c r="F7734" s="45">
        <v>0</v>
      </c>
      <c r="G7734" s="44"/>
      <c r="H7734" s="169" t="s">
        <v>24842</v>
      </c>
    </row>
    <row r="7735" spans="1:8" x14ac:dyDescent="0.3">
      <c r="A7735" s="5" t="s">
        <v>18481</v>
      </c>
      <c r="B7735" s="44" t="s">
        <v>119</v>
      </c>
      <c r="C7735" s="45">
        <v>0</v>
      </c>
      <c r="D7735" s="45" t="s">
        <v>28048</v>
      </c>
      <c r="E7735" s="45"/>
      <c r="F7735" s="45">
        <v>0</v>
      </c>
      <c r="G7735" s="44"/>
      <c r="H7735" s="169" t="s">
        <v>24842</v>
      </c>
    </row>
    <row r="7736" spans="1:8" x14ac:dyDescent="0.3">
      <c r="A7736" s="5" t="s">
        <v>18484</v>
      </c>
      <c r="B7736" s="44" t="s">
        <v>28348</v>
      </c>
      <c r="C7736" s="45">
        <v>0</v>
      </c>
      <c r="D7736" s="45" t="s">
        <v>28048</v>
      </c>
      <c r="E7736" s="45"/>
      <c r="F7736" s="45">
        <v>0</v>
      </c>
      <c r="G7736" s="44"/>
      <c r="H7736" s="169" t="s">
        <v>24842</v>
      </c>
    </row>
    <row r="7737" spans="1:8" x14ac:dyDescent="0.3">
      <c r="A7737" s="5" t="s">
        <v>18490</v>
      </c>
      <c r="B7737" s="44" t="s">
        <v>28349</v>
      </c>
      <c r="C7737" s="45">
        <v>12.6</v>
      </c>
      <c r="D7737" s="45" t="s">
        <v>28048</v>
      </c>
      <c r="E7737" s="45"/>
      <c r="F7737" s="45">
        <v>12.6</v>
      </c>
      <c r="G7737" s="44"/>
      <c r="H7737" s="169" t="s">
        <v>24843</v>
      </c>
    </row>
    <row r="7738" spans="1:8" x14ac:dyDescent="0.3">
      <c r="A7738" s="5" t="s">
        <v>18492</v>
      </c>
      <c r="B7738" s="44" t="s">
        <v>31</v>
      </c>
      <c r="C7738" s="45">
        <v>12.6</v>
      </c>
      <c r="D7738" s="45" t="s">
        <v>28048</v>
      </c>
      <c r="E7738" s="45"/>
      <c r="F7738" s="45">
        <v>12.6</v>
      </c>
      <c r="G7738" s="44"/>
      <c r="H7738" s="169" t="s">
        <v>24843</v>
      </c>
    </row>
    <row r="7739" spans="1:8" x14ac:dyDescent="0.3">
      <c r="A7739" s="5" t="s">
        <v>18493</v>
      </c>
      <c r="B7739" s="44" t="s">
        <v>18</v>
      </c>
      <c r="C7739" s="45">
        <v>12.6</v>
      </c>
      <c r="D7739" s="45" t="s">
        <v>28048</v>
      </c>
      <c r="E7739" s="45"/>
      <c r="F7739" s="45">
        <v>12.6</v>
      </c>
      <c r="G7739" s="44"/>
      <c r="H7739" s="169" t="s">
        <v>24843</v>
      </c>
    </row>
    <row r="7740" spans="1:8" x14ac:dyDescent="0.3">
      <c r="A7740" s="5" t="s">
        <v>18497</v>
      </c>
      <c r="B7740" s="44" t="s">
        <v>28350</v>
      </c>
      <c r="C7740" s="45">
        <v>12.6</v>
      </c>
      <c r="D7740" s="45" t="s">
        <v>28048</v>
      </c>
      <c r="E7740" s="45"/>
      <c r="F7740" s="45">
        <v>12.6</v>
      </c>
      <c r="G7740" s="44"/>
      <c r="H7740" s="169" t="s">
        <v>24843</v>
      </c>
    </row>
    <row r="7741" spans="1:8" x14ac:dyDescent="0.3">
      <c r="A7741" s="5" t="s">
        <v>18499</v>
      </c>
      <c r="B7741" s="44" t="s">
        <v>31</v>
      </c>
      <c r="C7741" s="45">
        <v>12.6</v>
      </c>
      <c r="D7741" s="45" t="s">
        <v>28048</v>
      </c>
      <c r="E7741" s="45"/>
      <c r="F7741" s="45">
        <v>12.6</v>
      </c>
      <c r="G7741" s="44"/>
      <c r="H7741" s="169" t="s">
        <v>24843</v>
      </c>
    </row>
    <row r="7742" spans="1:8" x14ac:dyDescent="0.3">
      <c r="A7742" s="5" t="s">
        <v>18500</v>
      </c>
      <c r="B7742" s="44" t="s">
        <v>18</v>
      </c>
      <c r="C7742" s="45">
        <v>12.6</v>
      </c>
      <c r="D7742" s="45" t="s">
        <v>28048</v>
      </c>
      <c r="E7742" s="45"/>
      <c r="F7742" s="45">
        <v>12.6</v>
      </c>
      <c r="G7742" s="44"/>
      <c r="H7742" s="169" t="s">
        <v>24843</v>
      </c>
    </row>
    <row r="7743" spans="1:8" x14ac:dyDescent="0.3">
      <c r="A7743" s="5" t="s">
        <v>18501</v>
      </c>
      <c r="B7743" s="44" t="s">
        <v>22</v>
      </c>
      <c r="C7743" s="45">
        <v>12.6</v>
      </c>
      <c r="D7743" s="45" t="s">
        <v>28048</v>
      </c>
      <c r="E7743" s="45"/>
      <c r="F7743" s="45">
        <v>12.6</v>
      </c>
      <c r="G7743" s="44"/>
      <c r="H7743" s="169" t="s">
        <v>24843</v>
      </c>
    </row>
    <row r="7744" spans="1:8" x14ac:dyDescent="0.3">
      <c r="A7744" s="5" t="s">
        <v>18503</v>
      </c>
      <c r="B7744" s="44" t="s">
        <v>28351</v>
      </c>
      <c r="C7744" s="45">
        <v>12.6</v>
      </c>
      <c r="D7744" s="45" t="s">
        <v>28048</v>
      </c>
      <c r="E7744" s="45"/>
      <c r="F7744" s="45">
        <v>12.6</v>
      </c>
      <c r="G7744" s="44"/>
      <c r="H7744" s="169" t="s">
        <v>24843</v>
      </c>
    </row>
    <row r="7745" spans="1:8" x14ac:dyDescent="0.3">
      <c r="A7745" s="5" t="s">
        <v>18505</v>
      </c>
      <c r="B7745" s="44" t="s">
        <v>28352</v>
      </c>
      <c r="C7745" s="45">
        <v>12.6</v>
      </c>
      <c r="D7745" s="45" t="s">
        <v>28048</v>
      </c>
      <c r="E7745" s="45"/>
      <c r="F7745" s="45">
        <v>12.6</v>
      </c>
      <c r="G7745" s="44"/>
      <c r="H7745" s="169" t="s">
        <v>24843</v>
      </c>
    </row>
    <row r="7746" spans="1:8" x14ac:dyDescent="0.3">
      <c r="A7746" s="5" t="s">
        <v>18507</v>
      </c>
      <c r="B7746" s="44" t="s">
        <v>28353</v>
      </c>
      <c r="C7746" s="45">
        <v>12.6</v>
      </c>
      <c r="D7746" s="45" t="s">
        <v>28048</v>
      </c>
      <c r="E7746" s="45"/>
      <c r="F7746" s="45">
        <v>12.6</v>
      </c>
      <c r="G7746" s="44"/>
      <c r="H7746" s="169" t="s">
        <v>24843</v>
      </c>
    </row>
    <row r="7747" spans="1:8" x14ac:dyDescent="0.3">
      <c r="A7747" s="5" t="s">
        <v>18509</v>
      </c>
      <c r="B7747" s="44" t="s">
        <v>140</v>
      </c>
      <c r="C7747" s="45">
        <v>12.6</v>
      </c>
      <c r="D7747" s="45" t="s">
        <v>28048</v>
      </c>
      <c r="E7747" s="45"/>
      <c r="F7747" s="45">
        <v>12.6</v>
      </c>
      <c r="G7747" s="44"/>
      <c r="H7747" s="169" t="s">
        <v>24843</v>
      </c>
    </row>
    <row r="7748" spans="1:8" ht="26.4" x14ac:dyDescent="0.3">
      <c r="A7748" s="5" t="s">
        <v>18514</v>
      </c>
      <c r="B7748" s="44" t="s">
        <v>28354</v>
      </c>
      <c r="C7748" s="45">
        <v>12.6</v>
      </c>
      <c r="D7748" s="45" t="s">
        <v>28048</v>
      </c>
      <c r="E7748" s="45"/>
      <c r="F7748" s="45">
        <v>12.6</v>
      </c>
      <c r="G7748" s="44"/>
      <c r="H7748" s="169" t="s">
        <v>24843</v>
      </c>
    </row>
    <row r="7749" spans="1:8" x14ac:dyDescent="0.3">
      <c r="A7749" s="5" t="s">
        <v>18516</v>
      </c>
      <c r="B7749" s="44" t="s">
        <v>119</v>
      </c>
      <c r="C7749" s="45">
        <v>12.6</v>
      </c>
      <c r="D7749" s="45" t="s">
        <v>28048</v>
      </c>
      <c r="E7749" s="45"/>
      <c r="F7749" s="45">
        <v>12.6</v>
      </c>
      <c r="G7749" s="44"/>
      <c r="H7749" s="169" t="s">
        <v>24843</v>
      </c>
    </row>
    <row r="7750" spans="1:8" x14ac:dyDescent="0.3">
      <c r="A7750" s="5" t="s">
        <v>18517</v>
      </c>
      <c r="B7750" s="44" t="s">
        <v>28355</v>
      </c>
      <c r="C7750" s="45">
        <v>18</v>
      </c>
      <c r="D7750" s="45" t="s">
        <v>24841</v>
      </c>
      <c r="E7750" s="45"/>
      <c r="F7750" s="45">
        <v>18</v>
      </c>
      <c r="G7750" s="44"/>
      <c r="H7750" s="169" t="s">
        <v>24842</v>
      </c>
    </row>
    <row r="7751" spans="1:8" x14ac:dyDescent="0.3">
      <c r="A7751" s="5" t="s">
        <v>18521</v>
      </c>
      <c r="B7751" s="44" t="s">
        <v>28356</v>
      </c>
      <c r="C7751" s="45">
        <v>18</v>
      </c>
      <c r="D7751" s="45" t="s">
        <v>24841</v>
      </c>
      <c r="E7751" s="45"/>
      <c r="F7751" s="45">
        <v>18</v>
      </c>
      <c r="G7751" s="44"/>
      <c r="H7751" s="169" t="s">
        <v>24842</v>
      </c>
    </row>
    <row r="7752" spans="1:8" x14ac:dyDescent="0.3">
      <c r="A7752" s="5" t="s">
        <v>18523</v>
      </c>
      <c r="B7752" s="44" t="s">
        <v>28357</v>
      </c>
      <c r="C7752" s="45">
        <v>18</v>
      </c>
      <c r="D7752" s="45" t="s">
        <v>24841</v>
      </c>
      <c r="E7752" s="45"/>
      <c r="F7752" s="45">
        <v>18</v>
      </c>
      <c r="G7752" s="44"/>
      <c r="H7752" s="169" t="s">
        <v>24842</v>
      </c>
    </row>
    <row r="7753" spans="1:8" x14ac:dyDescent="0.3">
      <c r="A7753" s="5" t="s">
        <v>18525</v>
      </c>
      <c r="B7753" s="44" t="s">
        <v>28358</v>
      </c>
      <c r="C7753" s="45">
        <v>18</v>
      </c>
      <c r="D7753" s="45" t="s">
        <v>24841</v>
      </c>
      <c r="E7753" s="45"/>
      <c r="F7753" s="45">
        <v>18</v>
      </c>
      <c r="G7753" s="44"/>
      <c r="H7753" s="169" t="s">
        <v>24842</v>
      </c>
    </row>
    <row r="7754" spans="1:8" x14ac:dyDescent="0.3">
      <c r="A7754" s="5" t="s">
        <v>18527</v>
      </c>
      <c r="B7754" s="44" t="s">
        <v>140</v>
      </c>
      <c r="C7754" s="45">
        <v>18</v>
      </c>
      <c r="D7754" s="45" t="s">
        <v>24841</v>
      </c>
      <c r="E7754" s="45"/>
      <c r="F7754" s="45">
        <v>18</v>
      </c>
      <c r="G7754" s="44"/>
      <c r="H7754" s="169" t="s">
        <v>24842</v>
      </c>
    </row>
    <row r="7755" spans="1:8" x14ac:dyDescent="0.3">
      <c r="A7755" s="5" t="s">
        <v>18528</v>
      </c>
      <c r="B7755" s="44" t="s">
        <v>28359</v>
      </c>
      <c r="C7755" s="45">
        <v>12.6</v>
      </c>
      <c r="D7755" s="45" t="s">
        <v>28048</v>
      </c>
      <c r="E7755" s="45"/>
      <c r="F7755" s="45">
        <v>12.6</v>
      </c>
      <c r="G7755" s="44"/>
      <c r="H7755" s="169" t="s">
        <v>24843</v>
      </c>
    </row>
    <row r="7756" spans="1:8" ht="26.4" x14ac:dyDescent="0.3">
      <c r="A7756" s="5" t="s">
        <v>18532</v>
      </c>
      <c r="B7756" s="44" t="s">
        <v>28360</v>
      </c>
      <c r="C7756" s="45">
        <v>12.6</v>
      </c>
      <c r="D7756" s="45" t="s">
        <v>28048</v>
      </c>
      <c r="E7756" s="45"/>
      <c r="F7756" s="45">
        <v>12.6</v>
      </c>
      <c r="G7756" s="44"/>
      <c r="H7756" s="169" t="s">
        <v>24843</v>
      </c>
    </row>
    <row r="7757" spans="1:8" x14ac:dyDescent="0.3">
      <c r="A7757" s="5" t="s">
        <v>18534</v>
      </c>
      <c r="B7757" s="44" t="s">
        <v>140</v>
      </c>
      <c r="C7757" s="45">
        <v>12.6</v>
      </c>
      <c r="D7757" s="45" t="s">
        <v>28048</v>
      </c>
      <c r="E7757" s="45"/>
      <c r="F7757" s="45">
        <v>12.6</v>
      </c>
      <c r="G7757" s="44"/>
      <c r="H7757" s="169" t="s">
        <v>24843</v>
      </c>
    </row>
    <row r="7758" spans="1:8" x14ac:dyDescent="0.3">
      <c r="A7758" s="5" t="s">
        <v>18539</v>
      </c>
      <c r="B7758" s="44" t="s">
        <v>28361</v>
      </c>
      <c r="C7758" s="45">
        <v>12.6</v>
      </c>
      <c r="D7758" s="45" t="s">
        <v>28048</v>
      </c>
      <c r="E7758" s="45"/>
      <c r="F7758" s="45">
        <v>12.6</v>
      </c>
      <c r="G7758" s="44"/>
      <c r="H7758" s="169" t="s">
        <v>24843</v>
      </c>
    </row>
    <row r="7759" spans="1:8" x14ac:dyDescent="0.3">
      <c r="A7759" s="5" t="s">
        <v>18541</v>
      </c>
      <c r="B7759" s="44" t="s">
        <v>140</v>
      </c>
      <c r="C7759" s="45">
        <v>12.6</v>
      </c>
      <c r="D7759" s="45" t="s">
        <v>28048</v>
      </c>
      <c r="E7759" s="45"/>
      <c r="F7759" s="45">
        <v>12.6</v>
      </c>
      <c r="G7759" s="44"/>
      <c r="H7759" s="169" t="s">
        <v>24843</v>
      </c>
    </row>
    <row r="7760" spans="1:8" x14ac:dyDescent="0.3">
      <c r="A7760" s="5" t="s">
        <v>18542</v>
      </c>
      <c r="B7760" s="44" t="s">
        <v>140</v>
      </c>
      <c r="C7760" s="45">
        <v>12.6</v>
      </c>
      <c r="D7760" s="45" t="s">
        <v>28048</v>
      </c>
      <c r="E7760" s="45"/>
      <c r="F7760" s="45">
        <v>12.6</v>
      </c>
      <c r="G7760" s="44"/>
      <c r="H7760" s="169" t="s">
        <v>24843</v>
      </c>
    </row>
    <row r="7761" spans="1:8" x14ac:dyDescent="0.3">
      <c r="A7761" s="5" t="s">
        <v>18545</v>
      </c>
      <c r="B7761" s="44" t="s">
        <v>28362</v>
      </c>
      <c r="C7761" s="45">
        <v>12.6</v>
      </c>
      <c r="D7761" s="45" t="s">
        <v>28048</v>
      </c>
      <c r="E7761" s="45"/>
      <c r="F7761" s="45">
        <v>12.6</v>
      </c>
      <c r="G7761" s="44"/>
      <c r="H7761" s="169" t="s">
        <v>24843</v>
      </c>
    </row>
    <row r="7762" spans="1:8" x14ac:dyDescent="0.3">
      <c r="A7762" s="5" t="s">
        <v>18547</v>
      </c>
      <c r="B7762" s="44" t="s">
        <v>28363</v>
      </c>
      <c r="C7762" s="45">
        <v>12.6</v>
      </c>
      <c r="D7762" s="45" t="s">
        <v>28048</v>
      </c>
      <c r="E7762" s="45"/>
      <c r="F7762" s="45">
        <v>12.6</v>
      </c>
      <c r="G7762" s="44"/>
      <c r="H7762" s="169" t="s">
        <v>24843</v>
      </c>
    </row>
    <row r="7763" spans="1:8" x14ac:dyDescent="0.3">
      <c r="A7763" s="5" t="s">
        <v>18549</v>
      </c>
      <c r="B7763" s="44" t="s">
        <v>140</v>
      </c>
      <c r="C7763" s="45">
        <v>12.6</v>
      </c>
      <c r="D7763" s="45" t="s">
        <v>28048</v>
      </c>
      <c r="E7763" s="45"/>
      <c r="F7763" s="45">
        <v>12.6</v>
      </c>
      <c r="G7763" s="44"/>
      <c r="H7763" s="169" t="s">
        <v>24843</v>
      </c>
    </row>
    <row r="7764" spans="1:8" x14ac:dyDescent="0.3">
      <c r="A7764" s="5" t="s">
        <v>18552</v>
      </c>
      <c r="B7764" s="44" t="s">
        <v>18553</v>
      </c>
      <c r="C7764" s="45">
        <v>12.6</v>
      </c>
      <c r="D7764" s="45" t="s">
        <v>28048</v>
      </c>
      <c r="E7764" s="45"/>
      <c r="F7764" s="45">
        <v>12.6</v>
      </c>
      <c r="G7764" s="44"/>
      <c r="H7764" s="169" t="s">
        <v>24843</v>
      </c>
    </row>
    <row r="7765" spans="1:8" x14ac:dyDescent="0.3">
      <c r="A7765" s="5" t="s">
        <v>18554</v>
      </c>
      <c r="B7765" s="44" t="s">
        <v>28364</v>
      </c>
      <c r="C7765" s="45">
        <v>12.6</v>
      </c>
      <c r="D7765" s="45" t="s">
        <v>28048</v>
      </c>
      <c r="E7765" s="45"/>
      <c r="F7765" s="45">
        <v>12.6</v>
      </c>
      <c r="G7765" s="44"/>
      <c r="H7765" s="169" t="s">
        <v>24843</v>
      </c>
    </row>
    <row r="7766" spans="1:8" x14ac:dyDescent="0.3">
      <c r="A7766" s="5" t="s">
        <v>18559</v>
      </c>
      <c r="B7766" s="44" t="s">
        <v>28365</v>
      </c>
      <c r="C7766" s="45">
        <v>12.6</v>
      </c>
      <c r="D7766" s="45" t="s">
        <v>28048</v>
      </c>
      <c r="E7766" s="45"/>
      <c r="F7766" s="45">
        <v>12.6</v>
      </c>
      <c r="G7766" s="44"/>
      <c r="H7766" s="169" t="s">
        <v>24843</v>
      </c>
    </row>
    <row r="7767" spans="1:8" x14ac:dyDescent="0.3">
      <c r="A7767" s="5" t="s">
        <v>18561</v>
      </c>
      <c r="B7767" s="44" t="s">
        <v>140</v>
      </c>
      <c r="C7767" s="45">
        <v>12.6</v>
      </c>
      <c r="D7767" s="45" t="s">
        <v>28048</v>
      </c>
      <c r="E7767" s="45"/>
      <c r="F7767" s="45">
        <v>12.6</v>
      </c>
      <c r="G7767" s="44"/>
      <c r="H7767" s="169" t="s">
        <v>24843</v>
      </c>
    </row>
    <row r="7768" spans="1:8" x14ac:dyDescent="0.3">
      <c r="A7768" s="5" t="s">
        <v>18562</v>
      </c>
      <c r="B7768" s="44" t="s">
        <v>28366</v>
      </c>
      <c r="C7768" s="45">
        <v>12.6</v>
      </c>
      <c r="D7768" s="45" t="s">
        <v>28048</v>
      </c>
      <c r="E7768" s="45"/>
      <c r="F7768" s="45">
        <v>12.6</v>
      </c>
      <c r="G7768" s="44"/>
      <c r="H7768" s="169" t="s">
        <v>24843</v>
      </c>
    </row>
    <row r="7769" spans="1:8" x14ac:dyDescent="0.3">
      <c r="A7769" s="5" t="s">
        <v>18566</v>
      </c>
      <c r="B7769" s="44" t="s">
        <v>28367</v>
      </c>
      <c r="C7769" s="45">
        <v>12.6</v>
      </c>
      <c r="D7769" s="45" t="s">
        <v>28048</v>
      </c>
      <c r="E7769" s="45"/>
      <c r="F7769" s="45">
        <v>12.6</v>
      </c>
      <c r="G7769" s="44"/>
      <c r="H7769" s="169" t="s">
        <v>24843</v>
      </c>
    </row>
    <row r="7770" spans="1:8" x14ac:dyDescent="0.3">
      <c r="A7770" s="5" t="s">
        <v>18568</v>
      </c>
      <c r="B7770" s="44" t="s">
        <v>28368</v>
      </c>
      <c r="C7770" s="45">
        <v>18</v>
      </c>
      <c r="D7770" s="45" t="s">
        <v>24841</v>
      </c>
      <c r="E7770" s="45">
        <v>16.2</v>
      </c>
      <c r="F7770" s="45">
        <v>16.2</v>
      </c>
      <c r="G7770" s="44"/>
      <c r="H7770" s="169" t="s">
        <v>24842</v>
      </c>
    </row>
    <row r="7771" spans="1:8" x14ac:dyDescent="0.3">
      <c r="A7771" s="5" t="s">
        <v>18574</v>
      </c>
      <c r="B7771" s="44" t="s">
        <v>28369</v>
      </c>
      <c r="C7771" s="45">
        <v>18</v>
      </c>
      <c r="D7771" s="45" t="s">
        <v>24841</v>
      </c>
      <c r="E7771" s="45"/>
      <c r="F7771" s="45">
        <v>18</v>
      </c>
      <c r="G7771" s="44"/>
      <c r="H7771" s="169" t="s">
        <v>24842</v>
      </c>
    </row>
    <row r="7772" spans="1:8" x14ac:dyDescent="0.3">
      <c r="A7772" s="5" t="s">
        <v>18576</v>
      </c>
      <c r="B7772" s="44" t="s">
        <v>31</v>
      </c>
      <c r="C7772" s="45">
        <v>0</v>
      </c>
      <c r="D7772" s="45" t="s">
        <v>28048</v>
      </c>
      <c r="E7772" s="45"/>
      <c r="F7772" s="45">
        <v>0</v>
      </c>
      <c r="G7772" s="44"/>
      <c r="H7772" s="169" t="s">
        <v>24842</v>
      </c>
    </row>
    <row r="7773" spans="1:8" x14ac:dyDescent="0.3">
      <c r="A7773" s="5" t="s">
        <v>18578</v>
      </c>
      <c r="B7773" s="44" t="s">
        <v>28370</v>
      </c>
      <c r="C7773" s="45">
        <v>18</v>
      </c>
      <c r="D7773" s="45" t="s">
        <v>24841</v>
      </c>
      <c r="E7773" s="45"/>
      <c r="F7773" s="45">
        <v>18</v>
      </c>
      <c r="G7773" s="44"/>
      <c r="H7773" s="169" t="s">
        <v>24842</v>
      </c>
    </row>
    <row r="7774" spans="1:8" x14ac:dyDescent="0.3">
      <c r="A7774" s="5" t="s">
        <v>18580</v>
      </c>
      <c r="B7774" s="44" t="s">
        <v>31</v>
      </c>
      <c r="C7774" s="45">
        <v>12.6</v>
      </c>
      <c r="D7774" s="45" t="s">
        <v>28048</v>
      </c>
      <c r="E7774" s="45"/>
      <c r="F7774" s="45">
        <v>12.6</v>
      </c>
      <c r="G7774" s="44"/>
      <c r="H7774" s="169" t="s">
        <v>24843</v>
      </c>
    </row>
    <row r="7775" spans="1:8" x14ac:dyDescent="0.3">
      <c r="A7775" s="5" t="s">
        <v>18583</v>
      </c>
      <c r="B7775" s="44" t="s">
        <v>28371</v>
      </c>
      <c r="C7775" s="45">
        <v>12.6</v>
      </c>
      <c r="D7775" s="45" t="s">
        <v>28048</v>
      </c>
      <c r="E7775" s="45"/>
      <c r="F7775" s="45">
        <v>12.6</v>
      </c>
      <c r="G7775" s="44"/>
      <c r="H7775" s="169" t="s">
        <v>24843</v>
      </c>
    </row>
    <row r="7776" spans="1:8" x14ac:dyDescent="0.3">
      <c r="A7776" s="5" t="s">
        <v>18585</v>
      </c>
      <c r="B7776" s="44" t="s">
        <v>28372</v>
      </c>
      <c r="C7776" s="45">
        <v>12.6</v>
      </c>
      <c r="D7776" s="45" t="s">
        <v>28048</v>
      </c>
      <c r="E7776" s="45"/>
      <c r="F7776" s="45">
        <v>12.6</v>
      </c>
      <c r="G7776" s="44"/>
      <c r="H7776" s="169" t="s">
        <v>24843</v>
      </c>
    </row>
    <row r="7777" spans="1:8" x14ac:dyDescent="0.3">
      <c r="A7777" s="5" t="s">
        <v>18587</v>
      </c>
      <c r="B7777" s="44" t="s">
        <v>31</v>
      </c>
      <c r="C7777" s="45">
        <v>12.6</v>
      </c>
      <c r="D7777" s="45" t="s">
        <v>28048</v>
      </c>
      <c r="E7777" s="45"/>
      <c r="F7777" s="45">
        <v>12.6</v>
      </c>
      <c r="G7777" s="44"/>
      <c r="H7777" s="169" t="s">
        <v>24843</v>
      </c>
    </row>
    <row r="7778" spans="1:8" x14ac:dyDescent="0.3">
      <c r="A7778" s="5" t="s">
        <v>18592</v>
      </c>
      <c r="B7778" s="44" t="s">
        <v>28373</v>
      </c>
      <c r="C7778" s="45">
        <v>20</v>
      </c>
      <c r="D7778" s="45" t="s">
        <v>24841</v>
      </c>
      <c r="E7778" s="45">
        <v>18</v>
      </c>
      <c r="F7778" s="45">
        <v>18</v>
      </c>
      <c r="G7778" s="44"/>
      <c r="H7778" s="169" t="s">
        <v>24842</v>
      </c>
    </row>
    <row r="7779" spans="1:8" x14ac:dyDescent="0.3">
      <c r="A7779" s="5" t="s">
        <v>18594</v>
      </c>
      <c r="B7779" s="44" t="s">
        <v>28374</v>
      </c>
      <c r="C7779" s="45">
        <v>20</v>
      </c>
      <c r="D7779" s="45" t="s">
        <v>24841</v>
      </c>
      <c r="E7779" s="45">
        <v>18</v>
      </c>
      <c r="F7779" s="45">
        <v>18</v>
      </c>
      <c r="G7779" s="44"/>
      <c r="H7779" s="169" t="s">
        <v>24842</v>
      </c>
    </row>
    <row r="7780" spans="1:8" x14ac:dyDescent="0.3">
      <c r="A7780" s="5" t="s">
        <v>18596</v>
      </c>
      <c r="B7780" s="44" t="s">
        <v>31</v>
      </c>
      <c r="C7780" s="45">
        <v>20</v>
      </c>
      <c r="D7780" s="45" t="s">
        <v>24841</v>
      </c>
      <c r="E7780" s="45">
        <v>18</v>
      </c>
      <c r="F7780" s="45">
        <v>18</v>
      </c>
      <c r="G7780" s="44"/>
      <c r="H7780" s="169" t="s">
        <v>24842</v>
      </c>
    </row>
    <row r="7781" spans="1:8" x14ac:dyDescent="0.3">
      <c r="A7781" s="5" t="s">
        <v>18598</v>
      </c>
      <c r="B7781" s="44" t="s">
        <v>28375</v>
      </c>
      <c r="C7781" s="45">
        <v>0</v>
      </c>
      <c r="D7781" s="45" t="s">
        <v>28048</v>
      </c>
      <c r="E7781" s="45"/>
      <c r="F7781" s="45">
        <v>0</v>
      </c>
      <c r="G7781" s="44"/>
      <c r="H7781" s="169" t="s">
        <v>24842</v>
      </c>
    </row>
    <row r="7782" spans="1:8" x14ac:dyDescent="0.3">
      <c r="A7782" s="5" t="s">
        <v>18600</v>
      </c>
      <c r="B7782" s="44" t="s">
        <v>31</v>
      </c>
      <c r="C7782" s="45">
        <v>12.6</v>
      </c>
      <c r="D7782" s="45" t="s">
        <v>28048</v>
      </c>
      <c r="E7782" s="45"/>
      <c r="F7782" s="45">
        <v>12.6</v>
      </c>
      <c r="G7782" s="44"/>
      <c r="H7782" s="169" t="s">
        <v>24843</v>
      </c>
    </row>
    <row r="7783" spans="1:8" ht="26.4" x14ac:dyDescent="0.3">
      <c r="A7783" s="5" t="s">
        <v>18601</v>
      </c>
      <c r="B7783" s="44" t="s">
        <v>28376</v>
      </c>
      <c r="C7783" s="45">
        <v>20</v>
      </c>
      <c r="D7783" s="45" t="s">
        <v>24841</v>
      </c>
      <c r="E7783" s="45">
        <v>18</v>
      </c>
      <c r="F7783" s="45">
        <v>18</v>
      </c>
      <c r="G7783" s="44"/>
      <c r="H7783" s="169" t="s">
        <v>24842</v>
      </c>
    </row>
    <row r="7784" spans="1:8" x14ac:dyDescent="0.3">
      <c r="A7784" s="5" t="s">
        <v>18603</v>
      </c>
      <c r="B7784" s="44" t="s">
        <v>28377</v>
      </c>
      <c r="C7784" s="45">
        <v>12.6</v>
      </c>
      <c r="D7784" s="45" t="s">
        <v>28048</v>
      </c>
      <c r="E7784" s="45"/>
      <c r="F7784" s="45">
        <v>12.6</v>
      </c>
      <c r="G7784" s="44"/>
      <c r="H7784" s="169" t="s">
        <v>24843</v>
      </c>
    </row>
    <row r="7785" spans="1:8" x14ac:dyDescent="0.3">
      <c r="A7785" s="5" t="s">
        <v>18608</v>
      </c>
      <c r="B7785" s="44" t="s">
        <v>28378</v>
      </c>
      <c r="C7785" s="45">
        <v>12.6</v>
      </c>
      <c r="D7785" s="45" t="s">
        <v>28048</v>
      </c>
      <c r="E7785" s="45"/>
      <c r="F7785" s="45">
        <v>12.6</v>
      </c>
      <c r="G7785" s="44"/>
      <c r="H7785" s="169" t="s">
        <v>24843</v>
      </c>
    </row>
    <row r="7786" spans="1:8" x14ac:dyDescent="0.3">
      <c r="A7786" s="5" t="s">
        <v>18610</v>
      </c>
      <c r="B7786" s="44" t="s">
        <v>28372</v>
      </c>
      <c r="C7786" s="45">
        <v>12.6</v>
      </c>
      <c r="D7786" s="45" t="s">
        <v>28048</v>
      </c>
      <c r="E7786" s="45"/>
      <c r="F7786" s="45">
        <v>12.6</v>
      </c>
      <c r="G7786" s="44"/>
      <c r="H7786" s="169" t="s">
        <v>24843</v>
      </c>
    </row>
    <row r="7787" spans="1:8" x14ac:dyDescent="0.3">
      <c r="A7787" s="5" t="s">
        <v>18611</v>
      </c>
      <c r="B7787" s="44" t="s">
        <v>28379</v>
      </c>
      <c r="C7787" s="45">
        <v>12.6</v>
      </c>
      <c r="D7787" s="45" t="s">
        <v>28048</v>
      </c>
      <c r="E7787" s="45"/>
      <c r="F7787" s="45">
        <v>12.6</v>
      </c>
      <c r="G7787" s="44"/>
      <c r="H7787" s="169" t="s">
        <v>24843</v>
      </c>
    </row>
    <row r="7788" spans="1:8" x14ac:dyDescent="0.3">
      <c r="A7788" s="5" t="s">
        <v>18613</v>
      </c>
      <c r="B7788" s="44" t="s">
        <v>31</v>
      </c>
      <c r="C7788" s="45">
        <v>12.6</v>
      </c>
      <c r="D7788" s="45" t="s">
        <v>28048</v>
      </c>
      <c r="E7788" s="45"/>
      <c r="F7788" s="45">
        <v>12.6</v>
      </c>
      <c r="G7788" s="44"/>
      <c r="H7788" s="169" t="s">
        <v>24843</v>
      </c>
    </row>
    <row r="7789" spans="1:8" ht="39.6" x14ac:dyDescent="0.3">
      <c r="A7789" s="5" t="s">
        <v>18616</v>
      </c>
      <c r="B7789" s="44" t="s">
        <v>28380</v>
      </c>
      <c r="C7789" s="45">
        <v>12.6</v>
      </c>
      <c r="D7789" s="45" t="s">
        <v>28048</v>
      </c>
      <c r="E7789" s="45"/>
      <c r="F7789" s="45">
        <v>12.6</v>
      </c>
      <c r="G7789" s="44"/>
      <c r="H7789" s="169" t="s">
        <v>24843</v>
      </c>
    </row>
    <row r="7790" spans="1:8" ht="39.6" x14ac:dyDescent="0.3">
      <c r="A7790" s="5" t="s">
        <v>18618</v>
      </c>
      <c r="B7790" s="44" t="s">
        <v>28381</v>
      </c>
      <c r="C7790" s="45">
        <v>12.6</v>
      </c>
      <c r="D7790" s="45" t="s">
        <v>28048</v>
      </c>
      <c r="E7790" s="45"/>
      <c r="F7790" s="45">
        <v>12.6</v>
      </c>
      <c r="G7790" s="44"/>
      <c r="H7790" s="169" t="s">
        <v>24843</v>
      </c>
    </row>
    <row r="7791" spans="1:8" x14ac:dyDescent="0.3">
      <c r="A7791" s="5" t="s">
        <v>18620</v>
      </c>
      <c r="B7791" s="44" t="s">
        <v>31</v>
      </c>
      <c r="C7791" s="45">
        <v>12.6</v>
      </c>
      <c r="D7791" s="45" t="s">
        <v>28048</v>
      </c>
      <c r="E7791" s="45"/>
      <c r="F7791" s="45">
        <v>12.6</v>
      </c>
      <c r="G7791" s="44"/>
      <c r="H7791" s="169" t="s">
        <v>24843</v>
      </c>
    </row>
    <row r="7792" spans="1:8" x14ac:dyDescent="0.3">
      <c r="A7792" s="5" t="s">
        <v>18623</v>
      </c>
      <c r="B7792" s="44" t="s">
        <v>28382</v>
      </c>
      <c r="C7792" s="45">
        <v>12.6</v>
      </c>
      <c r="D7792" s="45" t="s">
        <v>28048</v>
      </c>
      <c r="E7792" s="45"/>
      <c r="F7792" s="45">
        <v>12.6</v>
      </c>
      <c r="G7792" s="44"/>
      <c r="H7792" s="169" t="s">
        <v>24843</v>
      </c>
    </row>
    <row r="7793" spans="1:8" x14ac:dyDescent="0.3">
      <c r="A7793" s="5" t="s">
        <v>18625</v>
      </c>
      <c r="B7793" s="44" t="s">
        <v>28372</v>
      </c>
      <c r="C7793" s="45">
        <v>12.6</v>
      </c>
      <c r="D7793" s="45" t="s">
        <v>28048</v>
      </c>
      <c r="E7793" s="45"/>
      <c r="F7793" s="45">
        <v>12.6</v>
      </c>
      <c r="G7793" s="44"/>
      <c r="H7793" s="169" t="s">
        <v>24843</v>
      </c>
    </row>
    <row r="7794" spans="1:8" x14ac:dyDescent="0.3">
      <c r="A7794" s="5" t="s">
        <v>18626</v>
      </c>
      <c r="B7794" s="44" t="s">
        <v>28383</v>
      </c>
      <c r="C7794" s="45">
        <v>12.6</v>
      </c>
      <c r="D7794" s="45" t="s">
        <v>28048</v>
      </c>
      <c r="E7794" s="45"/>
      <c r="F7794" s="45">
        <v>12.6</v>
      </c>
      <c r="G7794" s="44"/>
      <c r="H7794" s="169" t="s">
        <v>24843</v>
      </c>
    </row>
    <row r="7795" spans="1:8" x14ac:dyDescent="0.3">
      <c r="A7795" s="5" t="s">
        <v>18628</v>
      </c>
      <c r="B7795" s="44" t="s">
        <v>28384</v>
      </c>
      <c r="C7795" s="45">
        <v>0</v>
      </c>
      <c r="D7795" s="45" t="s">
        <v>28048</v>
      </c>
      <c r="E7795" s="45"/>
      <c r="F7795" s="45">
        <v>0</v>
      </c>
      <c r="G7795" s="44"/>
      <c r="H7795" s="169" t="s">
        <v>24842</v>
      </c>
    </row>
    <row r="7796" spans="1:8" x14ac:dyDescent="0.3">
      <c r="A7796" s="5" t="s">
        <v>18630</v>
      </c>
      <c r="B7796" s="44" t="s">
        <v>31</v>
      </c>
      <c r="C7796" s="45">
        <v>12.6</v>
      </c>
      <c r="D7796" s="45" t="s">
        <v>28048</v>
      </c>
      <c r="E7796" s="45"/>
      <c r="F7796" s="45">
        <v>12.6</v>
      </c>
      <c r="G7796" s="44"/>
      <c r="H7796" s="169" t="s">
        <v>24843</v>
      </c>
    </row>
    <row r="7797" spans="1:8" x14ac:dyDescent="0.3">
      <c r="A7797" s="5" t="s">
        <v>18631</v>
      </c>
      <c r="B7797" s="44" t="s">
        <v>31</v>
      </c>
      <c r="C7797" s="45">
        <v>12.6</v>
      </c>
      <c r="D7797" s="45" t="s">
        <v>28048</v>
      </c>
      <c r="E7797" s="45"/>
      <c r="F7797" s="45">
        <v>12.6</v>
      </c>
      <c r="G7797" s="44"/>
      <c r="H7797" s="169" t="s">
        <v>24843</v>
      </c>
    </row>
    <row r="7798" spans="1:8" x14ac:dyDescent="0.3">
      <c r="A7798" s="5" t="s">
        <v>18633</v>
      </c>
      <c r="B7798" s="44" t="s">
        <v>28385</v>
      </c>
      <c r="C7798" s="45">
        <v>12.6</v>
      </c>
      <c r="D7798" s="45" t="s">
        <v>28048</v>
      </c>
      <c r="E7798" s="45"/>
      <c r="F7798" s="45">
        <v>12.6</v>
      </c>
      <c r="G7798" s="44"/>
      <c r="H7798" s="169" t="s">
        <v>24843</v>
      </c>
    </row>
    <row r="7799" spans="1:8" x14ac:dyDescent="0.3">
      <c r="A7799" s="5" t="s">
        <v>18635</v>
      </c>
      <c r="B7799" s="44" t="s">
        <v>28386</v>
      </c>
      <c r="C7799" s="45">
        <v>12.6</v>
      </c>
      <c r="D7799" s="45" t="s">
        <v>24841</v>
      </c>
      <c r="E7799" s="45"/>
      <c r="F7799" s="45">
        <v>12.6</v>
      </c>
      <c r="G7799" s="44"/>
      <c r="H7799" s="169" t="s">
        <v>24843</v>
      </c>
    </row>
    <row r="7800" spans="1:8" x14ac:dyDescent="0.3">
      <c r="A7800" s="5" t="s">
        <v>18639</v>
      </c>
      <c r="B7800" s="44" t="s">
        <v>28329</v>
      </c>
      <c r="C7800" s="45">
        <v>12.6</v>
      </c>
      <c r="D7800" s="45" t="s">
        <v>28048</v>
      </c>
      <c r="E7800" s="45"/>
      <c r="F7800" s="45">
        <v>12.6</v>
      </c>
      <c r="G7800" s="44"/>
      <c r="H7800" s="169" t="s">
        <v>24843</v>
      </c>
    </row>
    <row r="7801" spans="1:8" x14ac:dyDescent="0.3">
      <c r="A7801" s="5" t="s">
        <v>18640</v>
      </c>
      <c r="B7801" s="44" t="s">
        <v>28326</v>
      </c>
      <c r="C7801" s="45">
        <v>12.6</v>
      </c>
      <c r="D7801" s="45" t="s">
        <v>28048</v>
      </c>
      <c r="E7801" s="45"/>
      <c r="F7801" s="45">
        <v>12.6</v>
      </c>
      <c r="G7801" s="44"/>
      <c r="H7801" s="169" t="s">
        <v>24843</v>
      </c>
    </row>
    <row r="7802" spans="1:8" x14ac:dyDescent="0.3">
      <c r="A7802" s="5" t="s">
        <v>18641</v>
      </c>
      <c r="B7802" s="44" t="s">
        <v>28322</v>
      </c>
      <c r="C7802" s="45">
        <v>12.6</v>
      </c>
      <c r="D7802" s="45" t="s">
        <v>28048</v>
      </c>
      <c r="E7802" s="45"/>
      <c r="F7802" s="45">
        <v>12.6</v>
      </c>
      <c r="G7802" s="44"/>
      <c r="H7802" s="169" t="s">
        <v>24843</v>
      </c>
    </row>
    <row r="7803" spans="1:8" x14ac:dyDescent="0.3">
      <c r="A7803" s="5" t="s">
        <v>18642</v>
      </c>
      <c r="B7803" s="44" t="s">
        <v>18643</v>
      </c>
      <c r="C7803" s="45">
        <v>12.6</v>
      </c>
      <c r="D7803" s="45" t="s">
        <v>28048</v>
      </c>
      <c r="E7803" s="45"/>
      <c r="F7803" s="45">
        <v>12.6</v>
      </c>
      <c r="G7803" s="44"/>
      <c r="H7803" s="169" t="s">
        <v>24843</v>
      </c>
    </row>
    <row r="7804" spans="1:8" x14ac:dyDescent="0.3">
      <c r="A7804" s="5" t="s">
        <v>18644</v>
      </c>
      <c r="B7804" s="44" t="s">
        <v>140</v>
      </c>
      <c r="C7804" s="45">
        <v>12.6</v>
      </c>
      <c r="D7804" s="45" t="s">
        <v>28048</v>
      </c>
      <c r="E7804" s="45"/>
      <c r="F7804" s="45">
        <v>12.6</v>
      </c>
      <c r="G7804" s="44"/>
      <c r="H7804" s="169" t="s">
        <v>24843</v>
      </c>
    </row>
    <row r="7805" spans="1:8" x14ac:dyDescent="0.3">
      <c r="A7805" s="5" t="s">
        <v>18645</v>
      </c>
      <c r="B7805" s="44" t="s">
        <v>28387</v>
      </c>
      <c r="C7805" s="45">
        <v>12.6</v>
      </c>
      <c r="D7805" s="45" t="s">
        <v>28048</v>
      </c>
      <c r="E7805" s="45"/>
      <c r="F7805" s="45">
        <v>12.6</v>
      </c>
      <c r="G7805" s="44"/>
      <c r="H7805" s="169" t="s">
        <v>24843</v>
      </c>
    </row>
    <row r="7806" spans="1:8" x14ac:dyDescent="0.3">
      <c r="A7806" s="5" t="s">
        <v>18653</v>
      </c>
      <c r="B7806" s="44" t="s">
        <v>28388</v>
      </c>
      <c r="C7806" s="45">
        <v>18</v>
      </c>
      <c r="D7806" s="45" t="s">
        <v>24841</v>
      </c>
      <c r="E7806" s="45">
        <v>16.2</v>
      </c>
      <c r="F7806" s="45">
        <v>16.2</v>
      </c>
      <c r="G7806" s="44"/>
      <c r="H7806" s="169" t="s">
        <v>24842</v>
      </c>
    </row>
    <row r="7807" spans="1:8" x14ac:dyDescent="0.3">
      <c r="A7807" s="5" t="s">
        <v>18655</v>
      </c>
      <c r="B7807" s="44" t="s">
        <v>31</v>
      </c>
      <c r="C7807" s="45">
        <v>20</v>
      </c>
      <c r="D7807" s="45" t="s">
        <v>24841</v>
      </c>
      <c r="E7807" s="45">
        <v>18</v>
      </c>
      <c r="F7807" s="45">
        <v>18</v>
      </c>
      <c r="G7807" s="44"/>
      <c r="H7807" s="169" t="s">
        <v>24842</v>
      </c>
    </row>
    <row r="7808" spans="1:8" x14ac:dyDescent="0.3">
      <c r="A7808" s="5" t="s">
        <v>18656</v>
      </c>
      <c r="B7808" s="44" t="s">
        <v>31</v>
      </c>
      <c r="C7808" s="45">
        <v>12.6</v>
      </c>
      <c r="D7808" s="45" t="s">
        <v>28048</v>
      </c>
      <c r="E7808" s="45"/>
      <c r="F7808" s="45">
        <v>12.6</v>
      </c>
      <c r="G7808" s="44"/>
      <c r="H7808" s="169" t="s">
        <v>24843</v>
      </c>
    </row>
    <row r="7809" spans="1:8" x14ac:dyDescent="0.3">
      <c r="A7809" s="5" t="s">
        <v>18659</v>
      </c>
      <c r="B7809" s="44" t="s">
        <v>28389</v>
      </c>
      <c r="C7809" s="45">
        <v>18</v>
      </c>
      <c r="D7809" s="45" t="s">
        <v>24841</v>
      </c>
      <c r="E7809" s="45"/>
      <c r="F7809" s="45">
        <v>18</v>
      </c>
      <c r="G7809" s="44"/>
      <c r="H7809" s="169" t="s">
        <v>24842</v>
      </c>
    </row>
    <row r="7810" spans="1:8" x14ac:dyDescent="0.3">
      <c r="A7810" s="5" t="s">
        <v>18660</v>
      </c>
      <c r="B7810" s="44" t="s">
        <v>31</v>
      </c>
      <c r="C7810" s="45">
        <v>12.6</v>
      </c>
      <c r="D7810" s="45" t="s">
        <v>28048</v>
      </c>
      <c r="E7810" s="45"/>
      <c r="F7810" s="45">
        <v>12.6</v>
      </c>
      <c r="G7810" s="44"/>
      <c r="H7810" s="169" t="s">
        <v>24843</v>
      </c>
    </row>
    <row r="7811" spans="1:8" x14ac:dyDescent="0.3">
      <c r="A7811" s="5" t="s">
        <v>18664</v>
      </c>
      <c r="B7811" s="44" t="s">
        <v>28389</v>
      </c>
      <c r="C7811" s="45">
        <v>18</v>
      </c>
      <c r="D7811" s="45" t="s">
        <v>24841</v>
      </c>
      <c r="E7811" s="45">
        <v>16.2</v>
      </c>
      <c r="F7811" s="45">
        <v>16.2</v>
      </c>
      <c r="G7811" s="44"/>
      <c r="H7811" s="169" t="s">
        <v>24842</v>
      </c>
    </row>
    <row r="7812" spans="1:8" x14ac:dyDescent="0.3">
      <c r="A7812" s="5" t="s">
        <v>18665</v>
      </c>
      <c r="B7812" s="44" t="s">
        <v>31</v>
      </c>
      <c r="C7812" s="45">
        <v>12.6</v>
      </c>
      <c r="D7812" s="45" t="s">
        <v>28048</v>
      </c>
      <c r="E7812" s="45"/>
      <c r="F7812" s="45">
        <v>12.6</v>
      </c>
      <c r="G7812" s="44"/>
      <c r="H7812" s="169" t="s">
        <v>24843</v>
      </c>
    </row>
    <row r="7813" spans="1:8" x14ac:dyDescent="0.3">
      <c r="A7813" s="5" t="s">
        <v>18668</v>
      </c>
      <c r="B7813" s="44" t="s">
        <v>28389</v>
      </c>
      <c r="C7813" s="45">
        <v>18</v>
      </c>
      <c r="D7813" s="45" t="s">
        <v>24841</v>
      </c>
      <c r="E7813" s="45"/>
      <c r="F7813" s="45">
        <v>18</v>
      </c>
      <c r="G7813" s="44"/>
      <c r="H7813" s="169" t="s">
        <v>24842</v>
      </c>
    </row>
    <row r="7814" spans="1:8" x14ac:dyDescent="0.3">
      <c r="A7814" s="5" t="s">
        <v>18669</v>
      </c>
      <c r="B7814" s="44" t="s">
        <v>31</v>
      </c>
      <c r="C7814" s="45">
        <v>12.6</v>
      </c>
      <c r="D7814" s="45" t="s">
        <v>28048</v>
      </c>
      <c r="E7814" s="45"/>
      <c r="F7814" s="45">
        <v>12.6</v>
      </c>
      <c r="G7814" s="44"/>
      <c r="H7814" s="169" t="s">
        <v>24843</v>
      </c>
    </row>
    <row r="7815" spans="1:8" x14ac:dyDescent="0.3">
      <c r="A7815" s="5" t="s">
        <v>18670</v>
      </c>
      <c r="B7815" s="44" t="s">
        <v>28390</v>
      </c>
      <c r="C7815" s="45">
        <v>12.6</v>
      </c>
      <c r="D7815" s="45" t="s">
        <v>28048</v>
      </c>
      <c r="E7815" s="45"/>
      <c r="F7815" s="45">
        <v>12.6</v>
      </c>
      <c r="G7815" s="44"/>
      <c r="H7815" s="169" t="s">
        <v>24843</v>
      </c>
    </row>
    <row r="7816" spans="1:8" ht="39.6" x14ac:dyDescent="0.3">
      <c r="A7816" s="5" t="s">
        <v>18673</v>
      </c>
      <c r="B7816" s="44" t="s">
        <v>28391</v>
      </c>
      <c r="C7816" s="45">
        <v>18</v>
      </c>
      <c r="D7816" s="45" t="s">
        <v>24841</v>
      </c>
      <c r="E7816" s="45">
        <v>16.2</v>
      </c>
      <c r="F7816" s="45">
        <v>16.2</v>
      </c>
      <c r="G7816" s="44"/>
      <c r="H7816" s="169" t="s">
        <v>24842</v>
      </c>
    </row>
    <row r="7817" spans="1:8" ht="39.6" x14ac:dyDescent="0.3">
      <c r="A7817" s="5" t="s">
        <v>18675</v>
      </c>
      <c r="B7817" s="44" t="s">
        <v>28392</v>
      </c>
      <c r="C7817" s="45">
        <v>18</v>
      </c>
      <c r="D7817" s="45" t="s">
        <v>24841</v>
      </c>
      <c r="E7817" s="45">
        <v>16.2</v>
      </c>
      <c r="F7817" s="45">
        <v>16.2</v>
      </c>
      <c r="G7817" s="44"/>
      <c r="H7817" s="169" t="s">
        <v>24842</v>
      </c>
    </row>
    <row r="7818" spans="1:8" x14ac:dyDescent="0.3">
      <c r="A7818" s="5" t="s">
        <v>18677</v>
      </c>
      <c r="B7818" s="44" t="s">
        <v>140</v>
      </c>
      <c r="C7818" s="45">
        <v>12.6</v>
      </c>
      <c r="D7818" s="45" t="s">
        <v>28048</v>
      </c>
      <c r="E7818" s="45"/>
      <c r="F7818" s="45">
        <v>12.6</v>
      </c>
      <c r="G7818" s="44"/>
      <c r="H7818" s="169" t="s">
        <v>24843</v>
      </c>
    </row>
    <row r="7819" spans="1:8" x14ac:dyDescent="0.3">
      <c r="A7819" s="5" t="s">
        <v>18680</v>
      </c>
      <c r="B7819" s="44" t="s">
        <v>28393</v>
      </c>
      <c r="C7819" s="45">
        <v>12.6</v>
      </c>
      <c r="D7819" s="45" t="s">
        <v>28048</v>
      </c>
      <c r="E7819" s="45"/>
      <c r="F7819" s="45">
        <v>12.6</v>
      </c>
      <c r="G7819" s="44"/>
      <c r="H7819" s="169" t="s">
        <v>24843</v>
      </c>
    </row>
    <row r="7820" spans="1:8" x14ac:dyDescent="0.3">
      <c r="A7820" s="5" t="s">
        <v>18684</v>
      </c>
      <c r="B7820" s="44" t="s">
        <v>28394</v>
      </c>
      <c r="C7820" s="45">
        <v>12.6</v>
      </c>
      <c r="D7820" s="45" t="s">
        <v>28048</v>
      </c>
      <c r="E7820" s="45"/>
      <c r="F7820" s="45">
        <v>12.6</v>
      </c>
      <c r="G7820" s="44"/>
      <c r="H7820" s="169" t="s">
        <v>24843</v>
      </c>
    </row>
    <row r="7821" spans="1:8" x14ac:dyDescent="0.3">
      <c r="A7821" s="5" t="s">
        <v>18686</v>
      </c>
      <c r="B7821" s="44" t="s">
        <v>31</v>
      </c>
      <c r="C7821" s="45">
        <v>12.6</v>
      </c>
      <c r="D7821" s="45" t="s">
        <v>28048</v>
      </c>
      <c r="E7821" s="45"/>
      <c r="F7821" s="45">
        <v>12.6</v>
      </c>
      <c r="G7821" s="44"/>
      <c r="H7821" s="169" t="s">
        <v>24843</v>
      </c>
    </row>
    <row r="7822" spans="1:8" ht="39.6" x14ac:dyDescent="0.3">
      <c r="A7822" s="5" t="s">
        <v>18687</v>
      </c>
      <c r="B7822" s="44" t="s">
        <v>28395</v>
      </c>
      <c r="C7822" s="45">
        <v>12.6</v>
      </c>
      <c r="D7822" s="45" t="s">
        <v>28048</v>
      </c>
      <c r="E7822" s="45"/>
      <c r="F7822" s="45">
        <v>12.6</v>
      </c>
      <c r="G7822" s="44"/>
      <c r="H7822" s="169" t="s">
        <v>24843</v>
      </c>
    </row>
    <row r="7823" spans="1:8" x14ac:dyDescent="0.3">
      <c r="A7823" s="5" t="s">
        <v>18689</v>
      </c>
      <c r="B7823" s="44" t="s">
        <v>15152</v>
      </c>
      <c r="C7823" s="45">
        <v>12.6</v>
      </c>
      <c r="D7823" s="45" t="s">
        <v>28048</v>
      </c>
      <c r="E7823" s="45"/>
      <c r="F7823" s="45">
        <v>12.6</v>
      </c>
      <c r="G7823" s="44"/>
      <c r="H7823" s="169" t="s">
        <v>24843</v>
      </c>
    </row>
    <row r="7824" spans="1:8" x14ac:dyDescent="0.3">
      <c r="A7824" s="5" t="s">
        <v>18694</v>
      </c>
      <c r="B7824" s="44" t="s">
        <v>28396</v>
      </c>
      <c r="C7824" s="45">
        <v>12.6</v>
      </c>
      <c r="D7824" s="45" t="s">
        <v>28048</v>
      </c>
      <c r="E7824" s="45"/>
      <c r="F7824" s="45">
        <v>12.6</v>
      </c>
      <c r="G7824" s="44"/>
      <c r="H7824" s="169" t="s">
        <v>24843</v>
      </c>
    </row>
    <row r="7825" spans="1:8" x14ac:dyDescent="0.3">
      <c r="A7825" s="5" t="s">
        <v>18696</v>
      </c>
      <c r="B7825" s="44" t="s">
        <v>28397</v>
      </c>
      <c r="C7825" s="45">
        <v>12.6</v>
      </c>
      <c r="D7825" s="45" t="s">
        <v>28048</v>
      </c>
      <c r="E7825" s="45"/>
      <c r="F7825" s="45">
        <v>12.6</v>
      </c>
      <c r="G7825" s="44"/>
      <c r="H7825" s="169" t="s">
        <v>24843</v>
      </c>
    </row>
    <row r="7826" spans="1:8" x14ac:dyDescent="0.3">
      <c r="A7826" s="5" t="s">
        <v>18698</v>
      </c>
      <c r="B7826" s="44" t="s">
        <v>31</v>
      </c>
      <c r="C7826" s="45">
        <v>12.6</v>
      </c>
      <c r="D7826" s="45" t="s">
        <v>28048</v>
      </c>
      <c r="E7826" s="45"/>
      <c r="F7826" s="45">
        <v>12.6</v>
      </c>
      <c r="G7826" s="44"/>
      <c r="H7826" s="169" t="s">
        <v>24843</v>
      </c>
    </row>
    <row r="7827" spans="1:8" ht="26.4" x14ac:dyDescent="0.3">
      <c r="A7827" s="5" t="s">
        <v>18699</v>
      </c>
      <c r="B7827" s="44" t="s">
        <v>28398</v>
      </c>
      <c r="C7827" s="45">
        <v>12.6</v>
      </c>
      <c r="D7827" s="45" t="s">
        <v>28048</v>
      </c>
      <c r="E7827" s="45"/>
      <c r="F7827" s="45">
        <v>12.6</v>
      </c>
      <c r="G7827" s="44"/>
      <c r="H7827" s="169" t="s">
        <v>24843</v>
      </c>
    </row>
    <row r="7828" spans="1:8" x14ac:dyDescent="0.3">
      <c r="A7828" s="5" t="s">
        <v>18702</v>
      </c>
      <c r="B7828" s="44" t="s">
        <v>28399</v>
      </c>
      <c r="C7828" s="45">
        <v>12.6</v>
      </c>
      <c r="D7828" s="45" t="s">
        <v>28048</v>
      </c>
      <c r="E7828" s="45"/>
      <c r="F7828" s="45">
        <v>12.6</v>
      </c>
      <c r="G7828" s="44"/>
      <c r="H7828" s="169" t="s">
        <v>24843</v>
      </c>
    </row>
    <row r="7829" spans="1:8" x14ac:dyDescent="0.3">
      <c r="A7829" s="5" t="s">
        <v>18704</v>
      </c>
      <c r="B7829" s="44" t="s">
        <v>28400</v>
      </c>
      <c r="C7829" s="45">
        <v>0</v>
      </c>
      <c r="D7829" s="45" t="s">
        <v>28048</v>
      </c>
      <c r="E7829" s="45"/>
      <c r="F7829" s="45">
        <v>0</v>
      </c>
      <c r="G7829" s="44"/>
      <c r="H7829" s="169" t="s">
        <v>24842</v>
      </c>
    </row>
    <row r="7830" spans="1:8" x14ac:dyDescent="0.3">
      <c r="A7830" s="5" t="s">
        <v>18706</v>
      </c>
      <c r="B7830" s="44" t="s">
        <v>31</v>
      </c>
      <c r="C7830" s="45">
        <v>12.6</v>
      </c>
      <c r="D7830" s="45" t="s">
        <v>28048</v>
      </c>
      <c r="E7830" s="45"/>
      <c r="F7830" s="45">
        <v>12.6</v>
      </c>
      <c r="G7830" s="44"/>
      <c r="H7830" s="169" t="s">
        <v>24843</v>
      </c>
    </row>
    <row r="7831" spans="1:8" x14ac:dyDescent="0.3">
      <c r="A7831" s="5" t="s">
        <v>18707</v>
      </c>
      <c r="B7831" s="44" t="s">
        <v>15152</v>
      </c>
      <c r="C7831" s="45">
        <v>12.6</v>
      </c>
      <c r="D7831" s="45" t="s">
        <v>28048</v>
      </c>
      <c r="E7831" s="45"/>
      <c r="F7831" s="45">
        <v>12.6</v>
      </c>
      <c r="G7831" s="44"/>
      <c r="H7831" s="169" t="s">
        <v>24843</v>
      </c>
    </row>
    <row r="7832" spans="1:8" ht="39.6" x14ac:dyDescent="0.3">
      <c r="A7832" s="5" t="s">
        <v>18710</v>
      </c>
      <c r="B7832" s="44" t="s">
        <v>28401</v>
      </c>
      <c r="C7832" s="45">
        <v>20</v>
      </c>
      <c r="D7832" s="45" t="s">
        <v>24841</v>
      </c>
      <c r="E7832" s="45">
        <v>18</v>
      </c>
      <c r="F7832" s="45">
        <v>18</v>
      </c>
      <c r="G7832" s="44"/>
      <c r="H7832" s="169" t="s">
        <v>24842</v>
      </c>
    </row>
    <row r="7833" spans="1:8" x14ac:dyDescent="0.3">
      <c r="A7833" s="5" t="s">
        <v>18714</v>
      </c>
      <c r="B7833" s="44" t="s">
        <v>28402</v>
      </c>
      <c r="C7833" s="45">
        <v>20</v>
      </c>
      <c r="D7833" s="45" t="s">
        <v>24841</v>
      </c>
      <c r="E7833" s="45">
        <v>18</v>
      </c>
      <c r="F7833" s="45">
        <v>18</v>
      </c>
      <c r="G7833" s="44"/>
      <c r="H7833" s="169" t="s">
        <v>24842</v>
      </c>
    </row>
    <row r="7834" spans="1:8" x14ac:dyDescent="0.3">
      <c r="A7834" s="5" t="s">
        <v>18716</v>
      </c>
      <c r="B7834" s="44" t="s">
        <v>18</v>
      </c>
      <c r="C7834" s="45">
        <v>20</v>
      </c>
      <c r="D7834" s="45" t="s">
        <v>24841</v>
      </c>
      <c r="E7834" s="45">
        <v>18</v>
      </c>
      <c r="F7834" s="45">
        <v>18</v>
      </c>
      <c r="G7834" s="44"/>
      <c r="H7834" s="169" t="s">
        <v>24842</v>
      </c>
    </row>
    <row r="7835" spans="1:8" ht="26.4" x14ac:dyDescent="0.3">
      <c r="A7835" s="5" t="s">
        <v>18717</v>
      </c>
      <c r="B7835" s="44" t="s">
        <v>28403</v>
      </c>
      <c r="C7835" s="45">
        <v>20</v>
      </c>
      <c r="D7835" s="45" t="s">
        <v>24841</v>
      </c>
      <c r="E7835" s="45">
        <v>18</v>
      </c>
      <c r="F7835" s="45">
        <v>18</v>
      </c>
      <c r="G7835" s="44"/>
      <c r="H7835" s="169" t="s">
        <v>24842</v>
      </c>
    </row>
    <row r="7836" spans="1:8" ht="26.4" x14ac:dyDescent="0.3">
      <c r="A7836" s="5" t="s">
        <v>18719</v>
      </c>
      <c r="B7836" s="44" t="s">
        <v>28404</v>
      </c>
      <c r="C7836" s="45">
        <v>20</v>
      </c>
      <c r="D7836" s="45" t="s">
        <v>24841</v>
      </c>
      <c r="E7836" s="45">
        <v>18</v>
      </c>
      <c r="F7836" s="45">
        <v>18</v>
      </c>
      <c r="G7836" s="44"/>
      <c r="H7836" s="169" t="s">
        <v>24842</v>
      </c>
    </row>
    <row r="7837" spans="1:8" x14ac:dyDescent="0.3">
      <c r="A7837" s="5" t="s">
        <v>18723</v>
      </c>
      <c r="B7837" s="44" t="s">
        <v>28405</v>
      </c>
      <c r="C7837" s="45">
        <v>12.6</v>
      </c>
      <c r="D7837" s="45" t="s">
        <v>28048</v>
      </c>
      <c r="E7837" s="45"/>
      <c r="F7837" s="45">
        <v>12.6</v>
      </c>
      <c r="G7837" s="44"/>
      <c r="H7837" s="169" t="s">
        <v>24843</v>
      </c>
    </row>
    <row r="7838" spans="1:8" x14ac:dyDescent="0.3">
      <c r="A7838" s="5" t="s">
        <v>18725</v>
      </c>
      <c r="B7838" s="44" t="s">
        <v>31</v>
      </c>
      <c r="C7838" s="45">
        <v>12.6</v>
      </c>
      <c r="D7838" s="45" t="s">
        <v>28048</v>
      </c>
      <c r="E7838" s="45"/>
      <c r="F7838" s="45">
        <v>12.6</v>
      </c>
      <c r="G7838" s="44"/>
      <c r="H7838" s="169" t="s">
        <v>24843</v>
      </c>
    </row>
    <row r="7839" spans="1:8" ht="26.4" x14ac:dyDescent="0.3">
      <c r="A7839" s="5" t="s">
        <v>18728</v>
      </c>
      <c r="B7839" s="44" t="s">
        <v>28406</v>
      </c>
      <c r="C7839" s="45">
        <v>12.6</v>
      </c>
      <c r="D7839" s="45" t="s">
        <v>28048</v>
      </c>
      <c r="E7839" s="45"/>
      <c r="F7839" s="45">
        <v>12.6</v>
      </c>
      <c r="G7839" s="44"/>
      <c r="H7839" s="169" t="s">
        <v>24843</v>
      </c>
    </row>
    <row r="7840" spans="1:8" x14ac:dyDescent="0.3">
      <c r="A7840" s="5" t="s">
        <v>18731</v>
      </c>
      <c r="B7840" s="44" t="s">
        <v>28407</v>
      </c>
      <c r="C7840" s="45">
        <v>12.6</v>
      </c>
      <c r="D7840" s="45" t="s">
        <v>28048</v>
      </c>
      <c r="E7840" s="45"/>
      <c r="F7840" s="45">
        <v>12.6</v>
      </c>
      <c r="G7840" s="44"/>
      <c r="H7840" s="169" t="s">
        <v>24843</v>
      </c>
    </row>
    <row r="7841" spans="1:8" x14ac:dyDescent="0.3">
      <c r="A7841" s="5" t="s">
        <v>18733</v>
      </c>
      <c r="B7841" s="44" t="s">
        <v>28408</v>
      </c>
      <c r="C7841" s="45">
        <v>12.6</v>
      </c>
      <c r="D7841" s="45" t="s">
        <v>28048</v>
      </c>
      <c r="E7841" s="45"/>
      <c r="F7841" s="45">
        <v>12.6</v>
      </c>
      <c r="G7841" s="44"/>
      <c r="H7841" s="169" t="s">
        <v>24843</v>
      </c>
    </row>
    <row r="7842" spans="1:8" x14ac:dyDescent="0.3">
      <c r="A7842" s="5" t="s">
        <v>18737</v>
      </c>
      <c r="B7842" s="44" t="s">
        <v>28409</v>
      </c>
      <c r="C7842" s="45">
        <v>18</v>
      </c>
      <c r="D7842" s="45" t="s">
        <v>24841</v>
      </c>
      <c r="E7842" s="45">
        <v>16.2</v>
      </c>
      <c r="F7842" s="45">
        <v>16.2</v>
      </c>
      <c r="G7842" s="44"/>
      <c r="H7842" s="169" t="s">
        <v>24842</v>
      </c>
    </row>
    <row r="7843" spans="1:8" x14ac:dyDescent="0.3">
      <c r="A7843" s="5" t="s">
        <v>18739</v>
      </c>
      <c r="B7843" s="44" t="s">
        <v>28410</v>
      </c>
      <c r="C7843" s="45">
        <v>18</v>
      </c>
      <c r="D7843" s="45" t="s">
        <v>24841</v>
      </c>
      <c r="E7843" s="45">
        <v>16.2</v>
      </c>
      <c r="F7843" s="45">
        <v>16.2</v>
      </c>
      <c r="G7843" s="44"/>
      <c r="H7843" s="169" t="s">
        <v>24842</v>
      </c>
    </row>
    <row r="7844" spans="1:8" ht="26.4" x14ac:dyDescent="0.3">
      <c r="A7844" s="5" t="s">
        <v>18741</v>
      </c>
      <c r="B7844" s="44" t="s">
        <v>28411</v>
      </c>
      <c r="C7844" s="45">
        <v>18</v>
      </c>
      <c r="D7844" s="45" t="s">
        <v>24841</v>
      </c>
      <c r="E7844" s="45"/>
      <c r="F7844" s="45">
        <v>18</v>
      </c>
      <c r="G7844" s="44"/>
      <c r="H7844" s="169" t="s">
        <v>24842</v>
      </c>
    </row>
    <row r="7845" spans="1:8" x14ac:dyDescent="0.3">
      <c r="A7845" s="5" t="s">
        <v>18744</v>
      </c>
      <c r="B7845" s="44" t="s">
        <v>28412</v>
      </c>
      <c r="C7845" s="45">
        <v>0</v>
      </c>
      <c r="D7845" s="45" t="s">
        <v>28048</v>
      </c>
      <c r="E7845" s="45"/>
      <c r="F7845" s="45">
        <v>0</v>
      </c>
      <c r="G7845" s="44"/>
      <c r="H7845" s="169" t="s">
        <v>24842</v>
      </c>
    </row>
    <row r="7846" spans="1:8" x14ac:dyDescent="0.3">
      <c r="A7846" s="5" t="s">
        <v>18746</v>
      </c>
      <c r="B7846" s="44" t="s">
        <v>31</v>
      </c>
      <c r="C7846" s="45">
        <v>12.6</v>
      </c>
      <c r="D7846" s="45" t="s">
        <v>28048</v>
      </c>
      <c r="E7846" s="45"/>
      <c r="F7846" s="45">
        <v>12.6</v>
      </c>
      <c r="G7846" s="44"/>
      <c r="H7846" s="169" t="s">
        <v>24843</v>
      </c>
    </row>
    <row r="7847" spans="1:8" ht="26.4" x14ac:dyDescent="0.3">
      <c r="A7847" s="5" t="s">
        <v>18748</v>
      </c>
      <c r="B7847" s="44" t="s">
        <v>28413</v>
      </c>
      <c r="C7847" s="45">
        <v>16</v>
      </c>
      <c r="D7847" s="45" t="s">
        <v>24841</v>
      </c>
      <c r="E7847" s="45">
        <v>14.4</v>
      </c>
      <c r="F7847" s="45">
        <v>14.4</v>
      </c>
      <c r="G7847" s="44"/>
      <c r="H7847" s="169" t="s">
        <v>24842</v>
      </c>
    </row>
    <row r="7848" spans="1:8" x14ac:dyDescent="0.3">
      <c r="A7848" s="5" t="s">
        <v>18750</v>
      </c>
      <c r="B7848" s="44" t="s">
        <v>119</v>
      </c>
      <c r="C7848" s="45">
        <v>12.6</v>
      </c>
      <c r="D7848" s="45" t="s">
        <v>28048</v>
      </c>
      <c r="E7848" s="45"/>
      <c r="F7848" s="45">
        <v>12.6</v>
      </c>
      <c r="G7848" s="44"/>
      <c r="H7848" s="169" t="s">
        <v>24843</v>
      </c>
    </row>
    <row r="7849" spans="1:8" x14ac:dyDescent="0.3">
      <c r="A7849" s="5" t="s">
        <v>18755</v>
      </c>
      <c r="B7849" s="44" t="s">
        <v>28414</v>
      </c>
      <c r="C7849" s="45">
        <v>20</v>
      </c>
      <c r="D7849" s="45" t="s">
        <v>24841</v>
      </c>
      <c r="E7849" s="45">
        <v>18</v>
      </c>
      <c r="F7849" s="45">
        <v>18</v>
      </c>
      <c r="G7849" s="44"/>
      <c r="H7849" s="169" t="s">
        <v>24842</v>
      </c>
    </row>
    <row r="7850" spans="1:8" x14ac:dyDescent="0.3">
      <c r="A7850" s="5" t="s">
        <v>18757</v>
      </c>
      <c r="B7850" s="44" t="s">
        <v>28415</v>
      </c>
      <c r="C7850" s="45">
        <v>20</v>
      </c>
      <c r="D7850" s="45" t="s">
        <v>24841</v>
      </c>
      <c r="E7850" s="45">
        <v>18</v>
      </c>
      <c r="F7850" s="45">
        <v>18</v>
      </c>
      <c r="G7850" s="44"/>
      <c r="H7850" s="169" t="s">
        <v>24842</v>
      </c>
    </row>
    <row r="7851" spans="1:8" x14ac:dyDescent="0.3">
      <c r="A7851" s="5" t="s">
        <v>18759</v>
      </c>
      <c r="B7851" s="44" t="s">
        <v>18</v>
      </c>
      <c r="C7851" s="45">
        <v>20</v>
      </c>
      <c r="D7851" s="45" t="s">
        <v>24841</v>
      </c>
      <c r="E7851" s="45">
        <v>18</v>
      </c>
      <c r="F7851" s="45">
        <v>18</v>
      </c>
      <c r="G7851" s="44"/>
      <c r="H7851" s="169" t="s">
        <v>24842</v>
      </c>
    </row>
    <row r="7852" spans="1:8" x14ac:dyDescent="0.3">
      <c r="A7852" s="5" t="s">
        <v>18760</v>
      </c>
      <c r="B7852" s="44" t="s">
        <v>28416</v>
      </c>
      <c r="C7852" s="45">
        <v>12.6</v>
      </c>
      <c r="D7852" s="45" t="s">
        <v>28048</v>
      </c>
      <c r="E7852" s="45"/>
      <c r="F7852" s="45">
        <v>12.6</v>
      </c>
      <c r="G7852" s="44"/>
      <c r="H7852" s="169" t="s">
        <v>24843</v>
      </c>
    </row>
    <row r="7853" spans="1:8" ht="26.4" x14ac:dyDescent="0.3">
      <c r="A7853" s="5" t="s">
        <v>18764</v>
      </c>
      <c r="B7853" s="44" t="s">
        <v>28417</v>
      </c>
      <c r="C7853" s="45">
        <v>12.6</v>
      </c>
      <c r="D7853" s="45" t="s">
        <v>28048</v>
      </c>
      <c r="E7853" s="45"/>
      <c r="F7853" s="45">
        <v>12.6</v>
      </c>
      <c r="G7853" s="44"/>
      <c r="H7853" s="169" t="s">
        <v>24843</v>
      </c>
    </row>
    <row r="7854" spans="1:8" x14ac:dyDescent="0.3">
      <c r="A7854" s="5" t="s">
        <v>18766</v>
      </c>
      <c r="B7854" s="44" t="s">
        <v>28418</v>
      </c>
      <c r="C7854" s="45">
        <v>12.6</v>
      </c>
      <c r="D7854" s="45" t="s">
        <v>28048</v>
      </c>
      <c r="E7854" s="45"/>
      <c r="F7854" s="45">
        <v>12.6</v>
      </c>
      <c r="G7854" s="44"/>
      <c r="H7854" s="169" t="s">
        <v>24843</v>
      </c>
    </row>
    <row r="7855" spans="1:8" x14ac:dyDescent="0.3">
      <c r="A7855" s="5" t="s">
        <v>18768</v>
      </c>
      <c r="B7855" s="44" t="s">
        <v>28419</v>
      </c>
      <c r="C7855" s="45">
        <v>12.6</v>
      </c>
      <c r="D7855" s="45" t="s">
        <v>28048</v>
      </c>
      <c r="E7855" s="45"/>
      <c r="F7855" s="45">
        <v>12.6</v>
      </c>
      <c r="G7855" s="44"/>
      <c r="H7855" s="169" t="s">
        <v>24843</v>
      </c>
    </row>
    <row r="7856" spans="1:8" x14ac:dyDescent="0.3">
      <c r="A7856" s="5" t="s">
        <v>18770</v>
      </c>
      <c r="B7856" s="44" t="s">
        <v>18</v>
      </c>
      <c r="C7856" s="45">
        <v>12.6</v>
      </c>
      <c r="D7856" s="45" t="s">
        <v>28048</v>
      </c>
      <c r="E7856" s="45"/>
      <c r="F7856" s="45">
        <v>12.6</v>
      </c>
      <c r="G7856" s="44"/>
      <c r="H7856" s="169" t="s">
        <v>24843</v>
      </c>
    </row>
    <row r="7857" spans="1:8" x14ac:dyDescent="0.3">
      <c r="A7857" s="5" t="s">
        <v>18773</v>
      </c>
      <c r="B7857" s="44" t="s">
        <v>28420</v>
      </c>
      <c r="C7857" s="45">
        <v>12.6</v>
      </c>
      <c r="D7857" s="45" t="s">
        <v>28048</v>
      </c>
      <c r="E7857" s="45"/>
      <c r="F7857" s="45">
        <v>12.6</v>
      </c>
      <c r="G7857" s="44"/>
      <c r="H7857" s="169" t="s">
        <v>24843</v>
      </c>
    </row>
    <row r="7858" spans="1:8" ht="26.4" x14ac:dyDescent="0.3">
      <c r="A7858" s="5" t="s">
        <v>18775</v>
      </c>
      <c r="B7858" s="44" t="s">
        <v>28421</v>
      </c>
      <c r="C7858" s="45">
        <v>12.6</v>
      </c>
      <c r="D7858" s="45" t="s">
        <v>28048</v>
      </c>
      <c r="E7858" s="45"/>
      <c r="F7858" s="45">
        <v>12.6</v>
      </c>
      <c r="G7858" s="44"/>
      <c r="H7858" s="169" t="s">
        <v>26634</v>
      </c>
    </row>
    <row r="7859" spans="1:8" x14ac:dyDescent="0.3">
      <c r="A7859" s="5" t="s">
        <v>18777</v>
      </c>
      <c r="B7859" s="44" t="s">
        <v>31</v>
      </c>
      <c r="C7859" s="45">
        <v>12.6</v>
      </c>
      <c r="D7859" s="45" t="s">
        <v>28048</v>
      </c>
      <c r="E7859" s="45"/>
      <c r="F7859" s="45">
        <v>12.6</v>
      </c>
      <c r="G7859" s="44"/>
      <c r="H7859" s="169" t="s">
        <v>24843</v>
      </c>
    </row>
    <row r="7860" spans="1:8" x14ac:dyDescent="0.3">
      <c r="A7860" s="5" t="s">
        <v>18780</v>
      </c>
      <c r="B7860" s="44" t="s">
        <v>28422</v>
      </c>
      <c r="C7860" s="45">
        <v>12.6</v>
      </c>
      <c r="D7860" s="45" t="s">
        <v>28048</v>
      </c>
      <c r="E7860" s="45"/>
      <c r="F7860" s="45">
        <v>12.6</v>
      </c>
      <c r="G7860" s="44"/>
      <c r="H7860" s="169" t="s">
        <v>24843</v>
      </c>
    </row>
    <row r="7861" spans="1:8" x14ac:dyDescent="0.3">
      <c r="A7861" s="5" t="s">
        <v>18784</v>
      </c>
      <c r="B7861" s="44" t="s">
        <v>18785</v>
      </c>
      <c r="C7861" s="45">
        <v>12.6</v>
      </c>
      <c r="D7861" s="45" t="s">
        <v>28048</v>
      </c>
      <c r="E7861" s="45"/>
      <c r="F7861" s="45">
        <v>12.6</v>
      </c>
      <c r="G7861" s="44"/>
      <c r="H7861" s="169" t="s">
        <v>24843</v>
      </c>
    </row>
    <row r="7862" spans="1:8" x14ac:dyDescent="0.3">
      <c r="A7862" s="5" t="s">
        <v>18786</v>
      </c>
      <c r="B7862" s="44" t="s">
        <v>27813</v>
      </c>
      <c r="C7862" s="45">
        <v>12.6</v>
      </c>
      <c r="D7862" s="45" t="s">
        <v>28048</v>
      </c>
      <c r="E7862" s="45"/>
      <c r="F7862" s="45">
        <v>12.6</v>
      </c>
      <c r="G7862" s="44"/>
      <c r="H7862" s="169" t="s">
        <v>24843</v>
      </c>
    </row>
    <row r="7863" spans="1:8" x14ac:dyDescent="0.3">
      <c r="A7863" s="5" t="s">
        <v>18787</v>
      </c>
      <c r="B7863" s="44" t="s">
        <v>31</v>
      </c>
      <c r="C7863" s="45">
        <v>12.6</v>
      </c>
      <c r="D7863" s="45" t="s">
        <v>28048</v>
      </c>
      <c r="E7863" s="45"/>
      <c r="F7863" s="45">
        <v>12.6</v>
      </c>
      <c r="G7863" s="44"/>
      <c r="H7863" s="169" t="s">
        <v>24843</v>
      </c>
    </row>
    <row r="7864" spans="1:8" x14ac:dyDescent="0.3">
      <c r="A7864" s="5" t="s">
        <v>18788</v>
      </c>
      <c r="B7864" s="44" t="s">
        <v>31</v>
      </c>
      <c r="C7864" s="45">
        <v>12.6</v>
      </c>
      <c r="D7864" s="45" t="s">
        <v>28048</v>
      </c>
      <c r="E7864" s="45"/>
      <c r="F7864" s="45">
        <v>12.6</v>
      </c>
      <c r="G7864" s="44"/>
      <c r="H7864" s="169" t="s">
        <v>24843</v>
      </c>
    </row>
    <row r="7865" spans="1:8" x14ac:dyDescent="0.3">
      <c r="A7865" s="5" t="s">
        <v>18789</v>
      </c>
      <c r="B7865" s="44" t="s">
        <v>28423</v>
      </c>
      <c r="C7865" s="45">
        <v>12.6</v>
      </c>
      <c r="D7865" s="45" t="s">
        <v>28048</v>
      </c>
      <c r="E7865" s="45"/>
      <c r="F7865" s="45">
        <v>12.6</v>
      </c>
      <c r="G7865" s="44"/>
      <c r="H7865" s="169" t="s">
        <v>24843</v>
      </c>
    </row>
    <row r="7866" spans="1:8" x14ac:dyDescent="0.3">
      <c r="A7866" s="5" t="s">
        <v>18795</v>
      </c>
      <c r="B7866" s="44" t="s">
        <v>18796</v>
      </c>
      <c r="C7866" s="45">
        <v>12.6</v>
      </c>
      <c r="D7866" s="45" t="s">
        <v>28048</v>
      </c>
      <c r="E7866" s="45"/>
      <c r="F7866" s="45">
        <v>12.6</v>
      </c>
      <c r="G7866" s="44"/>
      <c r="H7866" s="169" t="s">
        <v>24843</v>
      </c>
    </row>
    <row r="7867" spans="1:8" x14ac:dyDescent="0.3">
      <c r="A7867" s="5" t="s">
        <v>18797</v>
      </c>
      <c r="B7867" s="44" t="s">
        <v>31</v>
      </c>
      <c r="C7867" s="45">
        <v>12.6</v>
      </c>
      <c r="D7867" s="45" t="s">
        <v>28048</v>
      </c>
      <c r="E7867" s="45"/>
      <c r="F7867" s="45">
        <v>12.6</v>
      </c>
      <c r="G7867" s="44"/>
      <c r="H7867" s="169" t="s">
        <v>24843</v>
      </c>
    </row>
    <row r="7868" spans="1:8" ht="39.6" x14ac:dyDescent="0.3">
      <c r="A7868" s="5" t="s">
        <v>18801</v>
      </c>
      <c r="B7868" s="44" t="s">
        <v>28424</v>
      </c>
      <c r="C7868" s="45">
        <v>0</v>
      </c>
      <c r="D7868" s="45" t="s">
        <v>28048</v>
      </c>
      <c r="E7868" s="45"/>
      <c r="F7868" s="45">
        <v>0</v>
      </c>
      <c r="G7868" s="44"/>
      <c r="H7868" s="169" t="s">
        <v>24842</v>
      </c>
    </row>
    <row r="7869" spans="1:8" x14ac:dyDescent="0.3">
      <c r="A7869" s="5" t="s">
        <v>18803</v>
      </c>
      <c r="B7869" s="44" t="s">
        <v>31</v>
      </c>
      <c r="C7869" s="45">
        <v>12.6</v>
      </c>
      <c r="D7869" s="45" t="s">
        <v>28048</v>
      </c>
      <c r="E7869" s="45"/>
      <c r="F7869" s="45">
        <v>12.6</v>
      </c>
      <c r="G7869" s="44"/>
      <c r="H7869" s="169" t="s">
        <v>24843</v>
      </c>
    </row>
    <row r="7870" spans="1:8" x14ac:dyDescent="0.3">
      <c r="A7870" s="5" t="s">
        <v>18804</v>
      </c>
      <c r="B7870" s="44" t="s">
        <v>18805</v>
      </c>
      <c r="C7870" s="45">
        <v>12.6</v>
      </c>
      <c r="D7870" s="45" t="s">
        <v>28048</v>
      </c>
      <c r="E7870" s="45"/>
      <c r="F7870" s="45">
        <v>12.6</v>
      </c>
      <c r="G7870" s="44"/>
      <c r="H7870" s="169" t="s">
        <v>24843</v>
      </c>
    </row>
    <row r="7871" spans="1:8" x14ac:dyDescent="0.3">
      <c r="A7871" s="5" t="s">
        <v>18806</v>
      </c>
      <c r="B7871" s="44" t="s">
        <v>18807</v>
      </c>
      <c r="C7871" s="45">
        <v>12.6</v>
      </c>
      <c r="D7871" s="45" t="s">
        <v>28048</v>
      </c>
      <c r="E7871" s="45"/>
      <c r="F7871" s="45">
        <v>12.6</v>
      </c>
      <c r="G7871" s="44"/>
      <c r="H7871" s="169" t="s">
        <v>24843</v>
      </c>
    </row>
    <row r="7872" spans="1:8" x14ac:dyDescent="0.3">
      <c r="A7872" s="5" t="s">
        <v>18808</v>
      </c>
      <c r="B7872" s="44" t="s">
        <v>18809</v>
      </c>
      <c r="C7872" s="45">
        <v>12.6</v>
      </c>
      <c r="D7872" s="45" t="s">
        <v>28048</v>
      </c>
      <c r="E7872" s="45"/>
      <c r="F7872" s="45">
        <v>12.6</v>
      </c>
      <c r="G7872" s="44"/>
      <c r="H7872" s="169" t="s">
        <v>24843</v>
      </c>
    </row>
    <row r="7873" spans="1:8" ht="26.4" x14ac:dyDescent="0.3">
      <c r="A7873" s="5" t="s">
        <v>18811</v>
      </c>
      <c r="B7873" s="44" t="s">
        <v>28425</v>
      </c>
      <c r="C7873" s="45">
        <v>12.6</v>
      </c>
      <c r="D7873" s="45" t="s">
        <v>28048</v>
      </c>
      <c r="E7873" s="45"/>
      <c r="F7873" s="45">
        <v>12.6</v>
      </c>
      <c r="G7873" s="44"/>
      <c r="H7873" s="169" t="s">
        <v>24843</v>
      </c>
    </row>
    <row r="7874" spans="1:8" x14ac:dyDescent="0.3">
      <c r="A7874" s="5" t="s">
        <v>18813</v>
      </c>
      <c r="B7874" s="44" t="s">
        <v>31</v>
      </c>
      <c r="C7874" s="45">
        <v>12.6</v>
      </c>
      <c r="D7874" s="45" t="s">
        <v>28048</v>
      </c>
      <c r="E7874" s="45"/>
      <c r="F7874" s="45">
        <v>12.6</v>
      </c>
      <c r="G7874" s="44"/>
      <c r="H7874" s="169" t="s">
        <v>24843</v>
      </c>
    </row>
    <row r="7875" spans="1:8" x14ac:dyDescent="0.3">
      <c r="A7875" s="5" t="s">
        <v>18815</v>
      </c>
      <c r="B7875" s="44" t="s">
        <v>28426</v>
      </c>
      <c r="C7875" s="45">
        <v>16</v>
      </c>
      <c r="D7875" s="45" t="s">
        <v>24841</v>
      </c>
      <c r="E7875" s="45">
        <v>14.4</v>
      </c>
      <c r="F7875" s="45">
        <v>14.4</v>
      </c>
      <c r="G7875" s="44"/>
      <c r="H7875" s="169" t="s">
        <v>24842</v>
      </c>
    </row>
    <row r="7876" spans="1:8" x14ac:dyDescent="0.3">
      <c r="A7876" s="5" t="s">
        <v>18817</v>
      </c>
      <c r="B7876" s="44" t="s">
        <v>28427</v>
      </c>
      <c r="C7876" s="45">
        <v>12.6</v>
      </c>
      <c r="D7876" s="45" t="s">
        <v>28048</v>
      </c>
      <c r="E7876" s="45"/>
      <c r="F7876" s="45">
        <v>12.6</v>
      </c>
      <c r="G7876" s="44"/>
      <c r="H7876" s="169" t="s">
        <v>24843</v>
      </c>
    </row>
    <row r="7877" spans="1:8" ht="26.4" x14ac:dyDescent="0.3">
      <c r="A7877" s="5" t="s">
        <v>18821</v>
      </c>
      <c r="B7877" s="44" t="s">
        <v>28428</v>
      </c>
      <c r="C7877" s="45">
        <v>0</v>
      </c>
      <c r="D7877" s="45" t="s">
        <v>28048</v>
      </c>
      <c r="E7877" s="45"/>
      <c r="F7877" s="45">
        <v>0</v>
      </c>
      <c r="G7877" s="44"/>
      <c r="H7877" s="169" t="s">
        <v>24842</v>
      </c>
    </row>
    <row r="7878" spans="1:8" x14ac:dyDescent="0.3">
      <c r="A7878" s="5" t="s">
        <v>18823</v>
      </c>
      <c r="B7878" s="44" t="s">
        <v>140</v>
      </c>
      <c r="C7878" s="45">
        <v>12.6</v>
      </c>
      <c r="D7878" s="45" t="s">
        <v>28048</v>
      </c>
      <c r="E7878" s="45"/>
      <c r="F7878" s="45">
        <v>12.6</v>
      </c>
      <c r="G7878" s="44"/>
      <c r="H7878" s="169" t="s">
        <v>24843</v>
      </c>
    </row>
    <row r="7879" spans="1:8" x14ac:dyDescent="0.3">
      <c r="A7879" s="5" t="s">
        <v>18824</v>
      </c>
      <c r="B7879" s="44" t="s">
        <v>28429</v>
      </c>
      <c r="C7879" s="45">
        <v>12.6</v>
      </c>
      <c r="D7879" s="45" t="s">
        <v>28048</v>
      </c>
      <c r="E7879" s="45"/>
      <c r="F7879" s="45">
        <v>12.6</v>
      </c>
      <c r="G7879" s="44"/>
      <c r="H7879" s="169" t="s">
        <v>24843</v>
      </c>
    </row>
    <row r="7880" spans="1:8" x14ac:dyDescent="0.3">
      <c r="A7880" s="5" t="s">
        <v>18826</v>
      </c>
      <c r="B7880" s="44" t="s">
        <v>140</v>
      </c>
      <c r="C7880" s="45">
        <v>12.6</v>
      </c>
      <c r="D7880" s="45" t="s">
        <v>28048</v>
      </c>
      <c r="E7880" s="45"/>
      <c r="F7880" s="45">
        <v>12.6</v>
      </c>
      <c r="G7880" s="44"/>
      <c r="H7880" s="169" t="s">
        <v>24843</v>
      </c>
    </row>
    <row r="7881" spans="1:8" x14ac:dyDescent="0.3">
      <c r="A7881" s="5" t="s">
        <v>18831</v>
      </c>
      <c r="B7881" s="44" t="s">
        <v>28430</v>
      </c>
      <c r="C7881" s="45">
        <v>12.6</v>
      </c>
      <c r="D7881" s="45" t="s">
        <v>28048</v>
      </c>
      <c r="E7881" s="45"/>
      <c r="F7881" s="45">
        <v>12.6</v>
      </c>
      <c r="G7881" s="44"/>
      <c r="H7881" s="169" t="s">
        <v>24843</v>
      </c>
    </row>
    <row r="7882" spans="1:8" x14ac:dyDescent="0.3">
      <c r="A7882" s="5" t="s">
        <v>18833</v>
      </c>
      <c r="B7882" s="44" t="s">
        <v>31</v>
      </c>
      <c r="C7882" s="45">
        <v>12.6</v>
      </c>
      <c r="D7882" s="45" t="s">
        <v>28048</v>
      </c>
      <c r="E7882" s="45"/>
      <c r="F7882" s="45">
        <v>12.6</v>
      </c>
      <c r="G7882" s="44"/>
      <c r="H7882" s="169" t="s">
        <v>24843</v>
      </c>
    </row>
    <row r="7883" spans="1:8" x14ac:dyDescent="0.3">
      <c r="A7883" s="5" t="s">
        <v>18835</v>
      </c>
      <c r="B7883" s="44" t="s">
        <v>18836</v>
      </c>
      <c r="C7883" s="45">
        <v>12.6</v>
      </c>
      <c r="D7883" s="45" t="s">
        <v>28048</v>
      </c>
      <c r="E7883" s="45"/>
      <c r="F7883" s="45">
        <v>12.6</v>
      </c>
      <c r="G7883" s="44"/>
      <c r="H7883" s="169" t="s">
        <v>24843</v>
      </c>
    </row>
    <row r="7884" spans="1:8" x14ac:dyDescent="0.3">
      <c r="A7884" s="5" t="s">
        <v>18837</v>
      </c>
      <c r="B7884" s="44" t="s">
        <v>119</v>
      </c>
      <c r="C7884" s="45">
        <v>12.6</v>
      </c>
      <c r="D7884" s="45" t="s">
        <v>28048</v>
      </c>
      <c r="E7884" s="45"/>
      <c r="F7884" s="45">
        <v>12.6</v>
      </c>
      <c r="G7884" s="44"/>
      <c r="H7884" s="169" t="s">
        <v>24843</v>
      </c>
    </row>
    <row r="7885" spans="1:8" ht="26.4" x14ac:dyDescent="0.3">
      <c r="A7885" s="5" t="s">
        <v>18844</v>
      </c>
      <c r="B7885" s="44" t="s">
        <v>28431</v>
      </c>
      <c r="C7885" s="45">
        <v>0</v>
      </c>
      <c r="D7885" s="45" t="s">
        <v>28048</v>
      </c>
      <c r="E7885" s="45"/>
      <c r="F7885" s="45">
        <v>0</v>
      </c>
      <c r="G7885" s="44"/>
      <c r="H7885" s="169" t="s">
        <v>24842</v>
      </c>
    </row>
    <row r="7886" spans="1:8" x14ac:dyDescent="0.3">
      <c r="A7886" s="5" t="s">
        <v>18846</v>
      </c>
      <c r="B7886" s="44" t="s">
        <v>140</v>
      </c>
      <c r="C7886" s="45">
        <v>12.6</v>
      </c>
      <c r="D7886" s="45" t="s">
        <v>28048</v>
      </c>
      <c r="E7886" s="45"/>
      <c r="F7886" s="45">
        <v>12.6</v>
      </c>
      <c r="G7886" s="44"/>
      <c r="H7886" s="169" t="s">
        <v>24843</v>
      </c>
    </row>
    <row r="7887" spans="1:8" x14ac:dyDescent="0.3">
      <c r="A7887" s="5" t="s">
        <v>18849</v>
      </c>
      <c r="B7887" s="44" t="s">
        <v>28432</v>
      </c>
      <c r="C7887" s="45">
        <v>20</v>
      </c>
      <c r="D7887" s="45" t="s">
        <v>24841</v>
      </c>
      <c r="E7887" s="45">
        <v>18</v>
      </c>
      <c r="F7887" s="45">
        <v>18</v>
      </c>
      <c r="G7887" s="44"/>
      <c r="H7887" s="169" t="s">
        <v>24842</v>
      </c>
    </row>
    <row r="7888" spans="1:8" x14ac:dyDescent="0.3">
      <c r="A7888" s="5" t="s">
        <v>18851</v>
      </c>
      <c r="B7888" s="44" t="s">
        <v>31</v>
      </c>
      <c r="C7888" s="45">
        <v>12.6</v>
      </c>
      <c r="D7888" s="45" t="s">
        <v>28048</v>
      </c>
      <c r="E7888" s="45"/>
      <c r="F7888" s="45">
        <v>12.6</v>
      </c>
      <c r="G7888" s="44"/>
      <c r="H7888" s="169" t="s">
        <v>24843</v>
      </c>
    </row>
    <row r="7889" spans="1:8" ht="26.4" x14ac:dyDescent="0.3">
      <c r="A7889" s="5" t="s">
        <v>18853</v>
      </c>
      <c r="B7889" s="44" t="s">
        <v>28433</v>
      </c>
      <c r="C7889" s="45">
        <v>12.6</v>
      </c>
      <c r="D7889" s="45" t="s">
        <v>28048</v>
      </c>
      <c r="E7889" s="45"/>
      <c r="F7889" s="45">
        <v>12.6</v>
      </c>
      <c r="G7889" s="44"/>
      <c r="H7889" s="169" t="s">
        <v>24843</v>
      </c>
    </row>
    <row r="7890" spans="1:8" x14ac:dyDescent="0.3">
      <c r="A7890" s="5" t="s">
        <v>18855</v>
      </c>
      <c r="B7890" s="44" t="s">
        <v>31</v>
      </c>
      <c r="C7890" s="45">
        <v>12.6</v>
      </c>
      <c r="D7890" s="45" t="s">
        <v>28048</v>
      </c>
      <c r="E7890" s="45"/>
      <c r="F7890" s="45">
        <v>12.6</v>
      </c>
      <c r="G7890" s="44"/>
      <c r="H7890" s="169" t="s">
        <v>24843</v>
      </c>
    </row>
    <row r="7891" spans="1:8" x14ac:dyDescent="0.3">
      <c r="A7891" s="5" t="s">
        <v>18858</v>
      </c>
      <c r="B7891" s="44" t="s">
        <v>28434</v>
      </c>
      <c r="C7891" s="45">
        <v>12.6</v>
      </c>
      <c r="D7891" s="45" t="s">
        <v>28048</v>
      </c>
      <c r="E7891" s="45"/>
      <c r="F7891" s="45">
        <v>12.6</v>
      </c>
      <c r="G7891" s="44"/>
      <c r="H7891" s="169" t="s">
        <v>24843</v>
      </c>
    </row>
    <row r="7892" spans="1:8" x14ac:dyDescent="0.3">
      <c r="A7892" s="5" t="s">
        <v>18860</v>
      </c>
      <c r="B7892" s="44" t="s">
        <v>28435</v>
      </c>
      <c r="C7892" s="45">
        <v>12.6</v>
      </c>
      <c r="D7892" s="45" t="s">
        <v>28048</v>
      </c>
      <c r="E7892" s="45"/>
      <c r="F7892" s="45">
        <v>12.6</v>
      </c>
      <c r="G7892" s="44"/>
      <c r="H7892" s="169" t="s">
        <v>24843</v>
      </c>
    </row>
    <row r="7893" spans="1:8" ht="26.4" x14ac:dyDescent="0.3">
      <c r="A7893" s="5" t="s">
        <v>18862</v>
      </c>
      <c r="B7893" s="44" t="s">
        <v>28436</v>
      </c>
      <c r="C7893" s="45">
        <v>16</v>
      </c>
      <c r="D7893" s="45" t="s">
        <v>24841</v>
      </c>
      <c r="E7893" s="45"/>
      <c r="F7893" s="45">
        <v>16</v>
      </c>
      <c r="G7893" s="44"/>
      <c r="H7893" s="169" t="s">
        <v>24842</v>
      </c>
    </row>
    <row r="7894" spans="1:8" x14ac:dyDescent="0.3">
      <c r="A7894" s="5" t="s">
        <v>18867</v>
      </c>
      <c r="B7894" s="44" t="s">
        <v>18868</v>
      </c>
      <c r="C7894" s="45">
        <v>0</v>
      </c>
      <c r="D7894" s="45" t="s">
        <v>28048</v>
      </c>
      <c r="E7894" s="45"/>
      <c r="F7894" s="45">
        <v>0</v>
      </c>
      <c r="G7894" s="44"/>
      <c r="H7894" s="169" t="s">
        <v>24842</v>
      </c>
    </row>
    <row r="7895" spans="1:8" x14ac:dyDescent="0.3">
      <c r="A7895" s="5" t="s">
        <v>18869</v>
      </c>
      <c r="B7895" s="44" t="s">
        <v>31</v>
      </c>
      <c r="C7895" s="45">
        <v>0</v>
      </c>
      <c r="D7895" s="45" t="s">
        <v>28048</v>
      </c>
      <c r="E7895" s="45"/>
      <c r="F7895" s="45">
        <v>0</v>
      </c>
      <c r="G7895" s="44"/>
      <c r="H7895" s="169" t="s">
        <v>24842</v>
      </c>
    </row>
    <row r="7896" spans="1:8" x14ac:dyDescent="0.3">
      <c r="A7896" s="5" t="s">
        <v>18870</v>
      </c>
      <c r="B7896" s="44" t="s">
        <v>28437</v>
      </c>
      <c r="C7896" s="45">
        <v>12.6</v>
      </c>
      <c r="D7896" s="45" t="s">
        <v>28048</v>
      </c>
      <c r="E7896" s="45"/>
      <c r="F7896" s="45">
        <v>12.6</v>
      </c>
      <c r="G7896" s="44"/>
      <c r="H7896" s="169" t="s">
        <v>24843</v>
      </c>
    </row>
    <row r="7897" spans="1:8" x14ac:dyDescent="0.3">
      <c r="A7897" s="5" t="s">
        <v>18872</v>
      </c>
      <c r="B7897" s="44" t="s">
        <v>18873</v>
      </c>
      <c r="C7897" s="45">
        <v>12.6</v>
      </c>
      <c r="D7897" s="45" t="s">
        <v>28048</v>
      </c>
      <c r="E7897" s="45"/>
      <c r="F7897" s="45">
        <v>12.6</v>
      </c>
      <c r="G7897" s="44"/>
      <c r="H7897" s="169" t="s">
        <v>24843</v>
      </c>
    </row>
    <row r="7898" spans="1:8" x14ac:dyDescent="0.3">
      <c r="A7898" s="5" t="s">
        <v>18874</v>
      </c>
      <c r="B7898" s="44" t="s">
        <v>31</v>
      </c>
      <c r="C7898" s="45">
        <v>12.6</v>
      </c>
      <c r="D7898" s="45" t="s">
        <v>28048</v>
      </c>
      <c r="E7898" s="45"/>
      <c r="F7898" s="45">
        <v>12.6</v>
      </c>
      <c r="G7898" s="44"/>
      <c r="H7898" s="169" t="s">
        <v>24843</v>
      </c>
    </row>
    <row r="7899" spans="1:8" ht="26.4" x14ac:dyDescent="0.3">
      <c r="A7899" s="5" t="s">
        <v>18877</v>
      </c>
      <c r="B7899" s="44" t="s">
        <v>28438</v>
      </c>
      <c r="C7899" s="45">
        <v>16</v>
      </c>
      <c r="D7899" s="45" t="s">
        <v>24841</v>
      </c>
      <c r="E7899" s="45"/>
      <c r="F7899" s="45">
        <v>16</v>
      </c>
      <c r="G7899" s="44"/>
      <c r="H7899" s="169" t="s">
        <v>24842</v>
      </c>
    </row>
    <row r="7900" spans="1:8" ht="39.6" x14ac:dyDescent="0.3">
      <c r="A7900" s="5" t="s">
        <v>18879</v>
      </c>
      <c r="B7900" s="44" t="s">
        <v>28439</v>
      </c>
      <c r="C7900" s="45">
        <v>18</v>
      </c>
      <c r="D7900" s="45" t="s">
        <v>24841</v>
      </c>
      <c r="E7900" s="45"/>
      <c r="F7900" s="45">
        <v>18</v>
      </c>
      <c r="G7900" s="44"/>
      <c r="H7900" s="169" t="s">
        <v>24842</v>
      </c>
    </row>
    <row r="7901" spans="1:8" x14ac:dyDescent="0.3">
      <c r="A7901" s="5" t="s">
        <v>18882</v>
      </c>
      <c r="B7901" s="44" t="s">
        <v>28440</v>
      </c>
      <c r="C7901" s="45">
        <v>12.6</v>
      </c>
      <c r="D7901" s="45" t="s">
        <v>28048</v>
      </c>
      <c r="E7901" s="45"/>
      <c r="F7901" s="45">
        <v>12.6</v>
      </c>
      <c r="G7901" s="44"/>
      <c r="H7901" s="169" t="s">
        <v>24843</v>
      </c>
    </row>
    <row r="7902" spans="1:8" ht="26.4" x14ac:dyDescent="0.3">
      <c r="A7902" s="5" t="s">
        <v>18884</v>
      </c>
      <c r="B7902" s="44" t="s">
        <v>28441</v>
      </c>
      <c r="C7902" s="45">
        <v>0</v>
      </c>
      <c r="D7902" s="45" t="s">
        <v>28048</v>
      </c>
      <c r="E7902" s="45"/>
      <c r="F7902" s="45">
        <v>0</v>
      </c>
      <c r="G7902" s="44"/>
      <c r="H7902" s="169" t="s">
        <v>24842</v>
      </c>
    </row>
    <row r="7903" spans="1:8" x14ac:dyDescent="0.3">
      <c r="A7903" s="5" t="s">
        <v>18886</v>
      </c>
      <c r="B7903" s="44" t="s">
        <v>31</v>
      </c>
      <c r="C7903" s="45">
        <v>12.6</v>
      </c>
      <c r="D7903" s="45" t="s">
        <v>28048</v>
      </c>
      <c r="E7903" s="45"/>
      <c r="F7903" s="45">
        <v>12.6</v>
      </c>
      <c r="G7903" s="44"/>
      <c r="H7903" s="169" t="s">
        <v>24843</v>
      </c>
    </row>
    <row r="7904" spans="1:8" x14ac:dyDescent="0.3">
      <c r="A7904" s="5" t="s">
        <v>18890</v>
      </c>
      <c r="B7904" s="44" t="s">
        <v>28442</v>
      </c>
      <c r="C7904" s="45">
        <v>16</v>
      </c>
      <c r="D7904" s="45" t="s">
        <v>24841</v>
      </c>
      <c r="E7904" s="45">
        <v>14.4</v>
      </c>
      <c r="F7904" s="45">
        <v>14.4</v>
      </c>
      <c r="G7904" s="44"/>
      <c r="H7904" s="169" t="s">
        <v>24842</v>
      </c>
    </row>
    <row r="7905" spans="1:8" ht="26.4" x14ac:dyDescent="0.3">
      <c r="A7905" s="5" t="s">
        <v>18893</v>
      </c>
      <c r="B7905" s="44" t="s">
        <v>28443</v>
      </c>
      <c r="C7905" s="45">
        <v>0</v>
      </c>
      <c r="D7905" s="45" t="s">
        <v>28048</v>
      </c>
      <c r="E7905" s="45"/>
      <c r="F7905" s="45">
        <v>0</v>
      </c>
      <c r="G7905" s="44"/>
      <c r="H7905" s="169" t="s">
        <v>24842</v>
      </c>
    </row>
    <row r="7906" spans="1:8" x14ac:dyDescent="0.3">
      <c r="A7906" s="5" t="s">
        <v>18895</v>
      </c>
      <c r="B7906" s="44" t="s">
        <v>140</v>
      </c>
      <c r="C7906" s="45">
        <v>12.6</v>
      </c>
      <c r="D7906" s="45" t="s">
        <v>28048</v>
      </c>
      <c r="E7906" s="45"/>
      <c r="F7906" s="45">
        <v>12.6</v>
      </c>
      <c r="G7906" s="44"/>
      <c r="H7906" s="169" t="s">
        <v>24843</v>
      </c>
    </row>
    <row r="7907" spans="1:8" x14ac:dyDescent="0.3">
      <c r="A7907" s="5" t="s">
        <v>18897</v>
      </c>
      <c r="B7907" s="44" t="s">
        <v>28444</v>
      </c>
      <c r="C7907" s="45">
        <v>12.6</v>
      </c>
      <c r="D7907" s="45" t="s">
        <v>28048</v>
      </c>
      <c r="E7907" s="45"/>
      <c r="F7907" s="45">
        <v>12.6</v>
      </c>
      <c r="G7907" s="44"/>
      <c r="H7907" s="169" t="s">
        <v>24843</v>
      </c>
    </row>
    <row r="7908" spans="1:8" x14ac:dyDescent="0.3">
      <c r="A7908" s="5" t="s">
        <v>18899</v>
      </c>
      <c r="B7908" s="44" t="s">
        <v>27122</v>
      </c>
      <c r="C7908" s="45">
        <v>0</v>
      </c>
      <c r="D7908" s="45" t="s">
        <v>28048</v>
      </c>
      <c r="E7908" s="45"/>
      <c r="F7908" s="45">
        <v>0</v>
      </c>
      <c r="G7908" s="44"/>
      <c r="H7908" s="169" t="s">
        <v>24842</v>
      </c>
    </row>
    <row r="7909" spans="1:8" x14ac:dyDescent="0.3">
      <c r="A7909" s="5" t="s">
        <v>18901</v>
      </c>
      <c r="B7909" s="44" t="s">
        <v>28445</v>
      </c>
      <c r="C7909" s="45">
        <v>0</v>
      </c>
      <c r="D7909" s="45" t="s">
        <v>28048</v>
      </c>
      <c r="E7909" s="45"/>
      <c r="F7909" s="45">
        <v>0</v>
      </c>
      <c r="G7909" s="44"/>
      <c r="H7909" s="169" t="s">
        <v>24842</v>
      </c>
    </row>
    <row r="7910" spans="1:8" x14ac:dyDescent="0.3">
      <c r="A7910" s="5" t="s">
        <v>18903</v>
      </c>
      <c r="B7910" s="44" t="s">
        <v>140</v>
      </c>
      <c r="C7910" s="45">
        <v>12.6</v>
      </c>
      <c r="D7910" s="45" t="s">
        <v>28048</v>
      </c>
      <c r="E7910" s="45"/>
      <c r="F7910" s="45">
        <v>12.6</v>
      </c>
      <c r="G7910" s="44"/>
      <c r="H7910" s="169" t="s">
        <v>24843</v>
      </c>
    </row>
    <row r="7911" spans="1:8" x14ac:dyDescent="0.3">
      <c r="A7911" s="5" t="s">
        <v>18908</v>
      </c>
      <c r="B7911" s="44" t="s">
        <v>28446</v>
      </c>
      <c r="C7911" s="45">
        <v>20</v>
      </c>
      <c r="D7911" s="45" t="s">
        <v>24841</v>
      </c>
      <c r="E7911" s="45">
        <v>18</v>
      </c>
      <c r="F7911" s="45">
        <v>18</v>
      </c>
      <c r="G7911" s="44"/>
      <c r="H7911" s="169" t="s">
        <v>24842</v>
      </c>
    </row>
    <row r="7912" spans="1:8" x14ac:dyDescent="0.3">
      <c r="A7912" s="5" t="s">
        <v>18910</v>
      </c>
      <c r="B7912" s="44" t="s">
        <v>119</v>
      </c>
      <c r="C7912" s="45">
        <v>12.6</v>
      </c>
      <c r="D7912" s="45" t="s">
        <v>28048</v>
      </c>
      <c r="E7912" s="45"/>
      <c r="F7912" s="45">
        <v>12.6</v>
      </c>
      <c r="G7912" s="44"/>
      <c r="H7912" s="169" t="s">
        <v>24843</v>
      </c>
    </row>
    <row r="7913" spans="1:8" ht="26.4" x14ac:dyDescent="0.3">
      <c r="A7913" s="5" t="s">
        <v>18911</v>
      </c>
      <c r="B7913" s="44" t="s">
        <v>28447</v>
      </c>
      <c r="C7913" s="45">
        <v>12.6</v>
      </c>
      <c r="D7913" s="45" t="s">
        <v>28048</v>
      </c>
      <c r="E7913" s="45"/>
      <c r="F7913" s="45">
        <v>12.6</v>
      </c>
      <c r="G7913" s="44"/>
      <c r="H7913" s="169" t="s">
        <v>24843</v>
      </c>
    </row>
    <row r="7914" spans="1:8" ht="26.4" x14ac:dyDescent="0.3">
      <c r="A7914" s="5" t="s">
        <v>18915</v>
      </c>
      <c r="B7914" s="44" t="s">
        <v>28448</v>
      </c>
      <c r="C7914" s="45">
        <v>12.6</v>
      </c>
      <c r="D7914" s="45" t="s">
        <v>28048</v>
      </c>
      <c r="E7914" s="45"/>
      <c r="F7914" s="45">
        <v>12.6</v>
      </c>
      <c r="G7914" s="44"/>
      <c r="H7914" s="169" t="s">
        <v>24843</v>
      </c>
    </row>
    <row r="7915" spans="1:8" x14ac:dyDescent="0.3">
      <c r="A7915" s="5" t="s">
        <v>18919</v>
      </c>
      <c r="B7915" s="44" t="s">
        <v>28449</v>
      </c>
      <c r="C7915" s="45">
        <v>12.6</v>
      </c>
      <c r="D7915" s="45" t="s">
        <v>28048</v>
      </c>
      <c r="E7915" s="45"/>
      <c r="F7915" s="45">
        <v>12.6</v>
      </c>
      <c r="G7915" s="44"/>
      <c r="H7915" s="169" t="s">
        <v>24843</v>
      </c>
    </row>
    <row r="7916" spans="1:8" ht="39.6" x14ac:dyDescent="0.3">
      <c r="A7916" s="5" t="s">
        <v>18921</v>
      </c>
      <c r="B7916" s="44" t="s">
        <v>28450</v>
      </c>
      <c r="C7916" s="45">
        <v>0</v>
      </c>
      <c r="D7916" s="45" t="s">
        <v>28048</v>
      </c>
      <c r="E7916" s="45"/>
      <c r="F7916" s="45">
        <v>0</v>
      </c>
      <c r="G7916" s="44"/>
      <c r="H7916" s="169" t="s">
        <v>24842</v>
      </c>
    </row>
    <row r="7917" spans="1:8" ht="26.4" x14ac:dyDescent="0.3">
      <c r="A7917" s="5" t="s">
        <v>18923</v>
      </c>
      <c r="B7917" s="44" t="s">
        <v>28451</v>
      </c>
      <c r="C7917" s="45">
        <v>0</v>
      </c>
      <c r="D7917" s="45" t="s">
        <v>28048</v>
      </c>
      <c r="E7917" s="45"/>
      <c r="F7917" s="45">
        <v>0</v>
      </c>
      <c r="G7917" s="44"/>
      <c r="H7917" s="169" t="s">
        <v>24842</v>
      </c>
    </row>
    <row r="7918" spans="1:8" x14ac:dyDescent="0.3">
      <c r="A7918" s="5" t="s">
        <v>18925</v>
      </c>
      <c r="B7918" s="44" t="s">
        <v>31</v>
      </c>
      <c r="C7918" s="45">
        <v>12.6</v>
      </c>
      <c r="D7918" s="45" t="s">
        <v>28048</v>
      </c>
      <c r="E7918" s="45"/>
      <c r="F7918" s="45">
        <v>12.6</v>
      </c>
      <c r="G7918" s="44"/>
      <c r="H7918" s="169" t="s">
        <v>24843</v>
      </c>
    </row>
    <row r="7919" spans="1:8" x14ac:dyDescent="0.3">
      <c r="A7919" s="5" t="s">
        <v>18926</v>
      </c>
      <c r="B7919" s="44" t="s">
        <v>28452</v>
      </c>
      <c r="C7919" s="45">
        <v>12.6</v>
      </c>
      <c r="D7919" s="45" t="s">
        <v>28048</v>
      </c>
      <c r="E7919" s="45"/>
      <c r="F7919" s="45">
        <v>12.6</v>
      </c>
      <c r="G7919" s="44"/>
      <c r="H7919" s="169" t="s">
        <v>24843</v>
      </c>
    </row>
    <row r="7920" spans="1:8" ht="52.8" x14ac:dyDescent="0.3">
      <c r="A7920" s="5" t="s">
        <v>18930</v>
      </c>
      <c r="B7920" s="44" t="s">
        <v>28453</v>
      </c>
      <c r="C7920" s="45">
        <v>0</v>
      </c>
      <c r="D7920" s="45" t="s">
        <v>28048</v>
      </c>
      <c r="E7920" s="45"/>
      <c r="F7920" s="45">
        <v>0</v>
      </c>
      <c r="G7920" s="44"/>
      <c r="H7920" s="169" t="s">
        <v>24842</v>
      </c>
    </row>
    <row r="7921" spans="1:8" ht="39.6" x14ac:dyDescent="0.3">
      <c r="A7921" s="5" t="s">
        <v>18932</v>
      </c>
      <c r="B7921" s="44" t="s">
        <v>28454</v>
      </c>
      <c r="C7921" s="45">
        <v>0</v>
      </c>
      <c r="D7921" s="45" t="s">
        <v>28048</v>
      </c>
      <c r="E7921" s="45"/>
      <c r="F7921" s="45">
        <v>0</v>
      </c>
      <c r="G7921" s="44"/>
      <c r="H7921" s="169" t="s">
        <v>24842</v>
      </c>
    </row>
    <row r="7922" spans="1:8" ht="52.8" x14ac:dyDescent="0.3">
      <c r="A7922" s="5" t="s">
        <v>18934</v>
      </c>
      <c r="B7922" s="44" t="s">
        <v>28455</v>
      </c>
      <c r="C7922" s="45">
        <v>0</v>
      </c>
      <c r="D7922" s="45" t="s">
        <v>28048</v>
      </c>
      <c r="E7922" s="45"/>
      <c r="F7922" s="45">
        <v>0</v>
      </c>
      <c r="G7922" s="44"/>
      <c r="H7922" s="169" t="s">
        <v>24842</v>
      </c>
    </row>
    <row r="7923" spans="1:8" x14ac:dyDescent="0.3">
      <c r="A7923" s="5" t="s">
        <v>18936</v>
      </c>
      <c r="B7923" s="44" t="s">
        <v>31</v>
      </c>
      <c r="C7923" s="45">
        <v>12.6</v>
      </c>
      <c r="D7923" s="45" t="s">
        <v>28048</v>
      </c>
      <c r="E7923" s="45"/>
      <c r="F7923" s="45">
        <v>12.6</v>
      </c>
      <c r="G7923" s="44"/>
      <c r="H7923" s="169" t="s">
        <v>24843</v>
      </c>
    </row>
    <row r="7924" spans="1:8" x14ac:dyDescent="0.3">
      <c r="A7924" s="5" t="s">
        <v>18938</v>
      </c>
      <c r="B7924" s="44" t="s">
        <v>28456</v>
      </c>
      <c r="C7924" s="45">
        <v>16</v>
      </c>
      <c r="D7924" s="45" t="s">
        <v>24841</v>
      </c>
      <c r="E7924" s="45">
        <v>14.4</v>
      </c>
      <c r="F7924" s="45">
        <v>14.4</v>
      </c>
      <c r="G7924" s="44"/>
      <c r="H7924" s="169" t="s">
        <v>24842</v>
      </c>
    </row>
    <row r="7925" spans="1:8" x14ac:dyDescent="0.3">
      <c r="A7925" s="5" t="s">
        <v>18940</v>
      </c>
      <c r="B7925" s="44" t="s">
        <v>140</v>
      </c>
      <c r="C7925" s="45">
        <v>12.6</v>
      </c>
      <c r="D7925" s="45" t="s">
        <v>28048</v>
      </c>
      <c r="E7925" s="45"/>
      <c r="F7925" s="45">
        <v>12.6</v>
      </c>
      <c r="G7925" s="44"/>
      <c r="H7925" s="169" t="s">
        <v>24843</v>
      </c>
    </row>
    <row r="7926" spans="1:8" ht="26.4" x14ac:dyDescent="0.3">
      <c r="A7926" s="5" t="s">
        <v>18943</v>
      </c>
      <c r="B7926" s="44" t="s">
        <v>28457</v>
      </c>
      <c r="C7926" s="45">
        <v>20</v>
      </c>
      <c r="D7926" s="45" t="s">
        <v>24841</v>
      </c>
      <c r="E7926" s="45">
        <v>18</v>
      </c>
      <c r="F7926" s="45">
        <v>18</v>
      </c>
      <c r="G7926" s="44"/>
      <c r="H7926" s="169" t="s">
        <v>24842</v>
      </c>
    </row>
    <row r="7927" spans="1:8" x14ac:dyDescent="0.3">
      <c r="A7927" s="5" t="s">
        <v>18945</v>
      </c>
      <c r="B7927" s="44" t="s">
        <v>28458</v>
      </c>
      <c r="C7927" s="45">
        <v>12.6</v>
      </c>
      <c r="D7927" s="45" t="s">
        <v>28048</v>
      </c>
      <c r="E7927" s="45"/>
      <c r="F7927" s="45">
        <v>12.6</v>
      </c>
      <c r="G7927" s="44"/>
      <c r="H7927" s="169" t="s">
        <v>24843</v>
      </c>
    </row>
    <row r="7928" spans="1:8" x14ac:dyDescent="0.3">
      <c r="A7928" s="5" t="s">
        <v>18951</v>
      </c>
      <c r="B7928" s="44" t="s">
        <v>28459</v>
      </c>
      <c r="C7928" s="45">
        <v>12.6</v>
      </c>
      <c r="D7928" s="45" t="s">
        <v>28048</v>
      </c>
      <c r="E7928" s="45"/>
      <c r="F7928" s="45">
        <v>12.6</v>
      </c>
      <c r="G7928" s="44"/>
      <c r="H7928" s="169" t="s">
        <v>24843</v>
      </c>
    </row>
    <row r="7929" spans="1:8" x14ac:dyDescent="0.3">
      <c r="A7929" s="5" t="s">
        <v>18953</v>
      </c>
      <c r="B7929" s="44" t="s">
        <v>140</v>
      </c>
      <c r="C7929" s="45">
        <v>12.6</v>
      </c>
      <c r="D7929" s="45" t="s">
        <v>28048</v>
      </c>
      <c r="E7929" s="45"/>
      <c r="F7929" s="45">
        <v>12.6</v>
      </c>
      <c r="G7929" s="44"/>
      <c r="H7929" s="169" t="s">
        <v>24843</v>
      </c>
    </row>
    <row r="7930" spans="1:8" x14ac:dyDescent="0.3">
      <c r="A7930" s="5" t="s">
        <v>18954</v>
      </c>
      <c r="B7930" s="44" t="s">
        <v>140</v>
      </c>
      <c r="C7930" s="45">
        <v>12.6</v>
      </c>
      <c r="D7930" s="45" t="s">
        <v>28048</v>
      </c>
      <c r="E7930" s="45"/>
      <c r="F7930" s="45">
        <v>12.6</v>
      </c>
      <c r="G7930" s="44"/>
      <c r="H7930" s="169" t="s">
        <v>24843</v>
      </c>
    </row>
    <row r="7931" spans="1:8" x14ac:dyDescent="0.3">
      <c r="A7931" s="5" t="s">
        <v>18959</v>
      </c>
      <c r="B7931" s="44" t="s">
        <v>28460</v>
      </c>
      <c r="C7931" s="45">
        <v>12.6</v>
      </c>
      <c r="D7931" s="45" t="s">
        <v>28048</v>
      </c>
      <c r="E7931" s="45"/>
      <c r="F7931" s="45">
        <v>12.6</v>
      </c>
      <c r="G7931" s="44"/>
      <c r="H7931" s="169" t="s">
        <v>24843</v>
      </c>
    </row>
    <row r="7932" spans="1:8" x14ac:dyDescent="0.3">
      <c r="A7932" s="5" t="s">
        <v>18961</v>
      </c>
      <c r="B7932" s="44" t="s">
        <v>31</v>
      </c>
      <c r="C7932" s="45">
        <v>12.6</v>
      </c>
      <c r="D7932" s="45" t="s">
        <v>28048</v>
      </c>
      <c r="E7932" s="45"/>
      <c r="F7932" s="45">
        <v>12.6</v>
      </c>
      <c r="G7932" s="44"/>
      <c r="H7932" s="169" t="s">
        <v>24843</v>
      </c>
    </row>
    <row r="7933" spans="1:8" x14ac:dyDescent="0.3">
      <c r="A7933" s="5" t="s">
        <v>18962</v>
      </c>
      <c r="B7933" s="44" t="s">
        <v>28461</v>
      </c>
      <c r="C7933" s="45">
        <v>12.6</v>
      </c>
      <c r="D7933" s="45" t="s">
        <v>28048</v>
      </c>
      <c r="E7933" s="45"/>
      <c r="F7933" s="45">
        <v>12.6</v>
      </c>
      <c r="G7933" s="44"/>
      <c r="H7933" s="169" t="s">
        <v>24843</v>
      </c>
    </row>
    <row r="7934" spans="1:8" x14ac:dyDescent="0.3">
      <c r="A7934" s="5" t="s">
        <v>18964</v>
      </c>
      <c r="B7934" s="44" t="s">
        <v>18</v>
      </c>
      <c r="C7934" s="45">
        <v>12.6</v>
      </c>
      <c r="D7934" s="45" t="s">
        <v>28048</v>
      </c>
      <c r="E7934" s="45"/>
      <c r="F7934" s="45">
        <v>12.6</v>
      </c>
      <c r="G7934" s="44"/>
      <c r="H7934" s="169" t="s">
        <v>24843</v>
      </c>
    </row>
    <row r="7935" spans="1:8" x14ac:dyDescent="0.3">
      <c r="A7935" s="5" t="s">
        <v>18967</v>
      </c>
      <c r="B7935" s="44" t="s">
        <v>18968</v>
      </c>
      <c r="C7935" s="45">
        <v>16</v>
      </c>
      <c r="D7935" s="45" t="s">
        <v>24841</v>
      </c>
      <c r="E7935" s="45">
        <v>14.4</v>
      </c>
      <c r="F7935" s="45">
        <v>14.4</v>
      </c>
      <c r="G7935" s="44"/>
      <c r="H7935" s="169" t="s">
        <v>24842</v>
      </c>
    </row>
    <row r="7936" spans="1:8" x14ac:dyDescent="0.3">
      <c r="A7936" s="5" t="s">
        <v>18971</v>
      </c>
      <c r="B7936" s="44" t="s">
        <v>28462</v>
      </c>
      <c r="C7936" s="45">
        <v>16</v>
      </c>
      <c r="D7936" s="45" t="s">
        <v>24841</v>
      </c>
      <c r="E7936" s="45">
        <v>14.4</v>
      </c>
      <c r="F7936" s="45">
        <v>14.4</v>
      </c>
      <c r="G7936" s="44"/>
      <c r="H7936" s="169" t="s">
        <v>24842</v>
      </c>
    </row>
    <row r="7937" spans="1:8" x14ac:dyDescent="0.3">
      <c r="A7937" s="5" t="s">
        <v>18973</v>
      </c>
      <c r="B7937" s="44" t="s">
        <v>140</v>
      </c>
      <c r="C7937" s="45">
        <v>12.6</v>
      </c>
      <c r="D7937" s="45" t="s">
        <v>28048</v>
      </c>
      <c r="E7937" s="45"/>
      <c r="F7937" s="45">
        <v>12.6</v>
      </c>
      <c r="G7937" s="44"/>
      <c r="H7937" s="169" t="s">
        <v>24843</v>
      </c>
    </row>
    <row r="7938" spans="1:8" x14ac:dyDescent="0.3">
      <c r="A7938" s="5" t="s">
        <v>18976</v>
      </c>
      <c r="B7938" s="44" t="s">
        <v>28463</v>
      </c>
      <c r="C7938" s="45">
        <v>16</v>
      </c>
      <c r="D7938" s="45" t="s">
        <v>24841</v>
      </c>
      <c r="E7938" s="45">
        <v>14.4</v>
      </c>
      <c r="F7938" s="45">
        <v>14.4</v>
      </c>
      <c r="G7938" s="44"/>
      <c r="H7938" s="169" t="s">
        <v>24842</v>
      </c>
    </row>
    <row r="7939" spans="1:8" x14ac:dyDescent="0.3">
      <c r="A7939" s="5" t="s">
        <v>18978</v>
      </c>
      <c r="B7939" s="44" t="s">
        <v>28464</v>
      </c>
      <c r="C7939" s="45">
        <v>12.6</v>
      </c>
      <c r="D7939" s="45" t="s">
        <v>28048</v>
      </c>
      <c r="E7939" s="45"/>
      <c r="F7939" s="45">
        <v>12.6</v>
      </c>
      <c r="G7939" s="44"/>
      <c r="H7939" s="169" t="s">
        <v>24843</v>
      </c>
    </row>
    <row r="7940" spans="1:8" ht="26.4" x14ac:dyDescent="0.3">
      <c r="A7940" s="5" t="s">
        <v>18982</v>
      </c>
      <c r="B7940" s="44" t="s">
        <v>28465</v>
      </c>
      <c r="C7940" s="45">
        <v>12.6</v>
      </c>
      <c r="D7940" s="45" t="s">
        <v>28048</v>
      </c>
      <c r="E7940" s="45"/>
      <c r="F7940" s="45">
        <v>12.6</v>
      </c>
      <c r="G7940" s="44"/>
      <c r="H7940" s="169" t="s">
        <v>24843</v>
      </c>
    </row>
    <row r="7941" spans="1:8" ht="26.4" x14ac:dyDescent="0.3">
      <c r="A7941" s="5" t="s">
        <v>18984</v>
      </c>
      <c r="B7941" s="44" t="s">
        <v>28466</v>
      </c>
      <c r="C7941" s="45">
        <v>0</v>
      </c>
      <c r="D7941" s="45" t="s">
        <v>28048</v>
      </c>
      <c r="E7941" s="45"/>
      <c r="F7941" s="45">
        <v>0</v>
      </c>
      <c r="G7941" s="44"/>
      <c r="H7941" s="169" t="s">
        <v>24842</v>
      </c>
    </row>
    <row r="7942" spans="1:8" ht="26.4" x14ac:dyDescent="0.3">
      <c r="A7942" s="5" t="s">
        <v>18986</v>
      </c>
      <c r="B7942" s="44" t="s">
        <v>28467</v>
      </c>
      <c r="C7942" s="45">
        <v>0</v>
      </c>
      <c r="D7942" s="45" t="s">
        <v>28048</v>
      </c>
      <c r="E7942" s="45"/>
      <c r="F7942" s="45">
        <v>0</v>
      </c>
      <c r="G7942" s="44"/>
      <c r="H7942" s="169" t="s">
        <v>24842</v>
      </c>
    </row>
    <row r="7943" spans="1:8" x14ac:dyDescent="0.3">
      <c r="A7943" s="5" t="s">
        <v>18988</v>
      </c>
      <c r="B7943" s="44" t="s">
        <v>31</v>
      </c>
      <c r="C7943" s="45">
        <v>12.6</v>
      </c>
      <c r="D7943" s="45" t="s">
        <v>28048</v>
      </c>
      <c r="E7943" s="45"/>
      <c r="F7943" s="45">
        <v>12.6</v>
      </c>
      <c r="G7943" s="44"/>
      <c r="H7943" s="169" t="s">
        <v>24843</v>
      </c>
    </row>
    <row r="7944" spans="1:8" x14ac:dyDescent="0.3">
      <c r="A7944" s="5" t="s">
        <v>18991</v>
      </c>
      <c r="B7944" s="44" t="s">
        <v>28468</v>
      </c>
      <c r="C7944" s="45">
        <v>12.6</v>
      </c>
      <c r="D7944" s="45" t="s">
        <v>28048</v>
      </c>
      <c r="E7944" s="45"/>
      <c r="F7944" s="45">
        <v>12.6</v>
      </c>
      <c r="G7944" s="44"/>
      <c r="H7944" s="169" t="s">
        <v>24843</v>
      </c>
    </row>
    <row r="7945" spans="1:8" x14ac:dyDescent="0.3">
      <c r="A7945" s="5" t="s">
        <v>18993</v>
      </c>
      <c r="B7945" s="44" t="s">
        <v>18</v>
      </c>
      <c r="C7945" s="45">
        <v>12.6</v>
      </c>
      <c r="D7945" s="45" t="s">
        <v>28048</v>
      </c>
      <c r="E7945" s="45"/>
      <c r="F7945" s="45">
        <v>12.6</v>
      </c>
      <c r="G7945" s="44"/>
      <c r="H7945" s="169" t="s">
        <v>24843</v>
      </c>
    </row>
    <row r="7946" spans="1:8" x14ac:dyDescent="0.3">
      <c r="A7946" s="5" t="s">
        <v>18999</v>
      </c>
      <c r="B7946" s="44" t="s">
        <v>28469</v>
      </c>
      <c r="C7946" s="45">
        <v>12.6</v>
      </c>
      <c r="D7946" s="45" t="s">
        <v>28048</v>
      </c>
      <c r="E7946" s="45"/>
      <c r="F7946" s="45">
        <v>12.6</v>
      </c>
      <c r="G7946" s="44"/>
      <c r="H7946" s="169" t="s">
        <v>24843</v>
      </c>
    </row>
    <row r="7947" spans="1:8" x14ac:dyDescent="0.3">
      <c r="A7947" s="5" t="s">
        <v>19001</v>
      </c>
      <c r="B7947" s="44" t="s">
        <v>31</v>
      </c>
      <c r="C7947" s="45">
        <v>12.6</v>
      </c>
      <c r="D7947" s="45" t="s">
        <v>28048</v>
      </c>
      <c r="E7947" s="45"/>
      <c r="F7947" s="45">
        <v>12.6</v>
      </c>
      <c r="G7947" s="44"/>
      <c r="H7947" s="169" t="s">
        <v>24843</v>
      </c>
    </row>
    <row r="7948" spans="1:8" x14ac:dyDescent="0.3">
      <c r="A7948" s="5" t="s">
        <v>19002</v>
      </c>
      <c r="B7948" s="44" t="s">
        <v>31</v>
      </c>
      <c r="C7948" s="45">
        <v>12.6</v>
      </c>
      <c r="D7948" s="45" t="s">
        <v>28048</v>
      </c>
      <c r="E7948" s="45"/>
      <c r="F7948" s="45">
        <v>12.6</v>
      </c>
      <c r="G7948" s="44"/>
      <c r="H7948" s="169" t="s">
        <v>24843</v>
      </c>
    </row>
    <row r="7949" spans="1:8" ht="66" x14ac:dyDescent="0.3">
      <c r="A7949" s="5" t="s">
        <v>19004</v>
      </c>
      <c r="B7949" s="44" t="s">
        <v>28470</v>
      </c>
      <c r="C7949" s="45">
        <v>16</v>
      </c>
      <c r="D7949" s="45" t="s">
        <v>24841</v>
      </c>
      <c r="E7949" s="45">
        <v>14.4</v>
      </c>
      <c r="F7949" s="45">
        <v>14.4</v>
      </c>
      <c r="G7949" s="44"/>
      <c r="H7949" s="169" t="s">
        <v>24842</v>
      </c>
    </row>
    <row r="7950" spans="1:8" ht="39.6" x14ac:dyDescent="0.3">
      <c r="A7950" s="5" t="s">
        <v>19006</v>
      </c>
      <c r="B7950" s="44" t="s">
        <v>28471</v>
      </c>
      <c r="C7950" s="45">
        <v>0</v>
      </c>
      <c r="D7950" s="45" t="s">
        <v>28048</v>
      </c>
      <c r="E7950" s="45"/>
      <c r="F7950" s="45">
        <v>0</v>
      </c>
      <c r="G7950" s="44"/>
      <c r="H7950" s="169" t="s">
        <v>24842</v>
      </c>
    </row>
    <row r="7951" spans="1:8" x14ac:dyDescent="0.3">
      <c r="A7951" s="5" t="s">
        <v>19008</v>
      </c>
      <c r="B7951" s="44" t="s">
        <v>31</v>
      </c>
      <c r="C7951" s="45">
        <v>12.6</v>
      </c>
      <c r="D7951" s="45" t="s">
        <v>28048</v>
      </c>
      <c r="E7951" s="45"/>
      <c r="F7951" s="45">
        <v>12.6</v>
      </c>
      <c r="G7951" s="44"/>
      <c r="H7951" s="169" t="s">
        <v>24843</v>
      </c>
    </row>
    <row r="7952" spans="1:8" x14ac:dyDescent="0.3">
      <c r="A7952" s="5" t="s">
        <v>19010</v>
      </c>
      <c r="B7952" s="44" t="s">
        <v>28472</v>
      </c>
      <c r="C7952" s="45">
        <v>12.6</v>
      </c>
      <c r="D7952" s="45" t="s">
        <v>24841</v>
      </c>
      <c r="E7952" s="45"/>
      <c r="F7952" s="45">
        <v>12.6</v>
      </c>
      <c r="G7952" s="44"/>
      <c r="H7952" s="169" t="s">
        <v>24843</v>
      </c>
    </row>
    <row r="7953" spans="1:8" x14ac:dyDescent="0.3">
      <c r="A7953" s="5" t="s">
        <v>19012</v>
      </c>
      <c r="B7953" s="44" t="s">
        <v>140</v>
      </c>
      <c r="C7953" s="45">
        <v>12.6</v>
      </c>
      <c r="D7953" s="45" t="s">
        <v>28048</v>
      </c>
      <c r="E7953" s="45"/>
      <c r="F7953" s="45">
        <v>12.6</v>
      </c>
      <c r="G7953" s="44"/>
      <c r="H7953" s="169" t="s">
        <v>24843</v>
      </c>
    </row>
    <row r="7954" spans="1:8" x14ac:dyDescent="0.3">
      <c r="A7954" s="5" t="s">
        <v>19017</v>
      </c>
      <c r="B7954" s="44" t="s">
        <v>28473</v>
      </c>
      <c r="C7954" s="45">
        <v>12.6</v>
      </c>
      <c r="D7954" s="45" t="s">
        <v>28048</v>
      </c>
      <c r="E7954" s="45"/>
      <c r="F7954" s="45">
        <v>12.6</v>
      </c>
      <c r="G7954" s="44"/>
      <c r="H7954" s="169" t="s">
        <v>24843</v>
      </c>
    </row>
    <row r="7955" spans="1:8" x14ac:dyDescent="0.3">
      <c r="A7955" s="5" t="s">
        <v>19020</v>
      </c>
      <c r="B7955" s="44" t="s">
        <v>28474</v>
      </c>
      <c r="C7955" s="45">
        <v>16</v>
      </c>
      <c r="D7955" s="45" t="s">
        <v>24841</v>
      </c>
      <c r="E7955" s="45">
        <v>14.4</v>
      </c>
      <c r="F7955" s="45">
        <v>14.4</v>
      </c>
      <c r="G7955" s="44"/>
      <c r="H7955" s="169" t="s">
        <v>24842</v>
      </c>
    </row>
    <row r="7956" spans="1:8" x14ac:dyDescent="0.3">
      <c r="A7956" s="5" t="s">
        <v>19022</v>
      </c>
      <c r="B7956" s="44" t="s">
        <v>31</v>
      </c>
      <c r="C7956" s="45">
        <v>12.6</v>
      </c>
      <c r="D7956" s="45" t="s">
        <v>28048</v>
      </c>
      <c r="E7956" s="45"/>
      <c r="F7956" s="45">
        <v>12.6</v>
      </c>
      <c r="G7956" s="44"/>
      <c r="H7956" s="169" t="s">
        <v>24843</v>
      </c>
    </row>
    <row r="7957" spans="1:8" x14ac:dyDescent="0.3">
      <c r="A7957" s="5" t="s">
        <v>19026</v>
      </c>
      <c r="B7957" s="44" t="s">
        <v>28475</v>
      </c>
      <c r="C7957" s="45">
        <v>12.6</v>
      </c>
      <c r="D7957" s="45" t="s">
        <v>28048</v>
      </c>
      <c r="E7957" s="45"/>
      <c r="F7957" s="45">
        <v>12.6</v>
      </c>
      <c r="G7957" s="44"/>
      <c r="H7957" s="169" t="s">
        <v>24843</v>
      </c>
    </row>
    <row r="7958" spans="1:8" x14ac:dyDescent="0.3">
      <c r="A7958" s="5" t="s">
        <v>19028</v>
      </c>
      <c r="B7958" s="44" t="s">
        <v>31</v>
      </c>
      <c r="C7958" s="45">
        <v>12.6</v>
      </c>
      <c r="D7958" s="45" t="s">
        <v>28048</v>
      </c>
      <c r="E7958" s="45"/>
      <c r="F7958" s="45">
        <v>12.6</v>
      </c>
      <c r="G7958" s="44"/>
      <c r="H7958" s="169" t="s">
        <v>24843</v>
      </c>
    </row>
    <row r="7959" spans="1:8" x14ac:dyDescent="0.3">
      <c r="A7959" s="5" t="s">
        <v>19030</v>
      </c>
      <c r="B7959" s="44" t="s">
        <v>28475</v>
      </c>
      <c r="C7959" s="45">
        <v>12.6</v>
      </c>
      <c r="D7959" s="45" t="s">
        <v>28048</v>
      </c>
      <c r="E7959" s="45"/>
      <c r="F7959" s="45">
        <v>12.6</v>
      </c>
      <c r="G7959" s="44"/>
      <c r="H7959" s="169" t="s">
        <v>24843</v>
      </c>
    </row>
    <row r="7960" spans="1:8" x14ac:dyDescent="0.3">
      <c r="A7960" s="5" t="s">
        <v>19031</v>
      </c>
      <c r="B7960" s="44" t="s">
        <v>31</v>
      </c>
      <c r="C7960" s="45">
        <v>12.6</v>
      </c>
      <c r="D7960" s="45" t="s">
        <v>28048</v>
      </c>
      <c r="E7960" s="45"/>
      <c r="F7960" s="45">
        <v>12.6</v>
      </c>
      <c r="G7960" s="44"/>
      <c r="H7960" s="169" t="s">
        <v>24843</v>
      </c>
    </row>
    <row r="7961" spans="1:8" x14ac:dyDescent="0.3">
      <c r="A7961" s="5" t="s">
        <v>19034</v>
      </c>
      <c r="B7961" s="44" t="s">
        <v>28476</v>
      </c>
      <c r="C7961" s="45">
        <v>12.6</v>
      </c>
      <c r="D7961" s="45" t="s">
        <v>28048</v>
      </c>
      <c r="E7961" s="45"/>
      <c r="F7961" s="45">
        <v>12.6</v>
      </c>
      <c r="G7961" s="44"/>
      <c r="H7961" s="169" t="s">
        <v>24843</v>
      </c>
    </row>
    <row r="7962" spans="1:8" x14ac:dyDescent="0.3">
      <c r="A7962" s="5" t="s">
        <v>19036</v>
      </c>
      <c r="B7962" s="44" t="s">
        <v>28477</v>
      </c>
      <c r="C7962" s="45">
        <v>18</v>
      </c>
      <c r="D7962" s="45" t="s">
        <v>24841</v>
      </c>
      <c r="E7962" s="45"/>
      <c r="F7962" s="45">
        <v>18</v>
      </c>
      <c r="G7962" s="44"/>
      <c r="H7962" s="169" t="s">
        <v>24842</v>
      </c>
    </row>
    <row r="7963" spans="1:8" x14ac:dyDescent="0.3">
      <c r="A7963" s="5" t="s">
        <v>19039</v>
      </c>
      <c r="B7963" s="44" t="s">
        <v>19040</v>
      </c>
      <c r="C7963" s="45">
        <v>16</v>
      </c>
      <c r="D7963" s="45" t="s">
        <v>24841</v>
      </c>
      <c r="E7963" s="45"/>
      <c r="F7963" s="45">
        <v>16</v>
      </c>
      <c r="G7963" s="44"/>
      <c r="H7963" s="169" t="s">
        <v>24842</v>
      </c>
    </row>
    <row r="7964" spans="1:8" x14ac:dyDescent="0.3">
      <c r="A7964" s="5" t="s">
        <v>19041</v>
      </c>
      <c r="B7964" s="44" t="s">
        <v>31</v>
      </c>
      <c r="C7964" s="45">
        <v>12.6</v>
      </c>
      <c r="D7964" s="45" t="s">
        <v>28048</v>
      </c>
      <c r="E7964" s="45"/>
      <c r="F7964" s="45">
        <v>12.6</v>
      </c>
      <c r="G7964" s="44"/>
      <c r="H7964" s="169" t="s">
        <v>24843</v>
      </c>
    </row>
    <row r="7965" spans="1:8" x14ac:dyDescent="0.3">
      <c r="A7965" s="5" t="s">
        <v>19046</v>
      </c>
      <c r="B7965" s="44" t="s">
        <v>28478</v>
      </c>
      <c r="C7965" s="45">
        <v>12.6</v>
      </c>
      <c r="D7965" s="45" t="s">
        <v>28048</v>
      </c>
      <c r="E7965" s="45"/>
      <c r="F7965" s="45">
        <v>12.6</v>
      </c>
      <c r="G7965" s="44"/>
      <c r="H7965" s="169" t="s">
        <v>24843</v>
      </c>
    </row>
    <row r="7966" spans="1:8" x14ac:dyDescent="0.3">
      <c r="A7966" s="5" t="s">
        <v>19048</v>
      </c>
      <c r="B7966" s="44" t="s">
        <v>28479</v>
      </c>
      <c r="C7966" s="45">
        <v>12.6</v>
      </c>
      <c r="D7966" s="45" t="s">
        <v>28048</v>
      </c>
      <c r="E7966" s="45"/>
      <c r="F7966" s="45">
        <v>12.6</v>
      </c>
      <c r="G7966" s="44"/>
      <c r="H7966" s="169" t="s">
        <v>24843</v>
      </c>
    </row>
    <row r="7967" spans="1:8" x14ac:dyDescent="0.3">
      <c r="A7967" s="5" t="s">
        <v>19050</v>
      </c>
      <c r="B7967" s="44" t="s">
        <v>18</v>
      </c>
      <c r="C7967" s="45">
        <v>12.6</v>
      </c>
      <c r="D7967" s="45" t="s">
        <v>28048</v>
      </c>
      <c r="E7967" s="45"/>
      <c r="F7967" s="45">
        <v>12.6</v>
      </c>
      <c r="G7967" s="44"/>
      <c r="H7967" s="169" t="s">
        <v>24843</v>
      </c>
    </row>
    <row r="7968" spans="1:8" x14ac:dyDescent="0.3">
      <c r="A7968" s="5" t="s">
        <v>19051</v>
      </c>
      <c r="B7968" s="44" t="s">
        <v>28480</v>
      </c>
      <c r="C7968" s="45">
        <v>12.6</v>
      </c>
      <c r="D7968" s="45" t="s">
        <v>28048</v>
      </c>
      <c r="E7968" s="45"/>
      <c r="F7968" s="45">
        <v>12.6</v>
      </c>
      <c r="G7968" s="44"/>
      <c r="H7968" s="169" t="s">
        <v>24843</v>
      </c>
    </row>
    <row r="7969" spans="1:8" x14ac:dyDescent="0.3">
      <c r="A7969" s="5" t="s">
        <v>19053</v>
      </c>
      <c r="B7969" s="44" t="s">
        <v>28481</v>
      </c>
      <c r="C7969" s="45">
        <v>12.6</v>
      </c>
      <c r="D7969" s="45" t="s">
        <v>28048</v>
      </c>
      <c r="E7969" s="45"/>
      <c r="F7969" s="45">
        <v>12.6</v>
      </c>
      <c r="G7969" s="44"/>
      <c r="H7969" s="169" t="s">
        <v>24843</v>
      </c>
    </row>
    <row r="7970" spans="1:8" ht="26.4" x14ac:dyDescent="0.3">
      <c r="A7970" s="5" t="s">
        <v>19059</v>
      </c>
      <c r="B7970" s="44" t="s">
        <v>28482</v>
      </c>
      <c r="C7970" s="45">
        <v>0</v>
      </c>
      <c r="D7970" s="45" t="s">
        <v>28048</v>
      </c>
      <c r="E7970" s="45"/>
      <c r="F7970" s="45">
        <v>0</v>
      </c>
      <c r="G7970" s="44"/>
      <c r="H7970" s="169" t="s">
        <v>24842</v>
      </c>
    </row>
    <row r="7971" spans="1:8" x14ac:dyDescent="0.3">
      <c r="A7971" s="5" t="s">
        <v>19061</v>
      </c>
      <c r="B7971" s="44" t="s">
        <v>31</v>
      </c>
      <c r="C7971" s="45">
        <v>12.6</v>
      </c>
      <c r="D7971" s="45" t="s">
        <v>28048</v>
      </c>
      <c r="E7971" s="45"/>
      <c r="F7971" s="45">
        <v>12.6</v>
      </c>
      <c r="G7971" s="44"/>
      <c r="H7971" s="169" t="s">
        <v>24843</v>
      </c>
    </row>
    <row r="7972" spans="1:8" ht="26.4" x14ac:dyDescent="0.3">
      <c r="A7972" s="5" t="s">
        <v>19063</v>
      </c>
      <c r="B7972" s="44" t="s">
        <v>28483</v>
      </c>
      <c r="C7972" s="45">
        <v>0</v>
      </c>
      <c r="D7972" s="45" t="s">
        <v>28048</v>
      </c>
      <c r="E7972" s="45"/>
      <c r="F7972" s="45">
        <v>0</v>
      </c>
      <c r="G7972" s="44"/>
      <c r="H7972" s="169" t="s">
        <v>24842</v>
      </c>
    </row>
    <row r="7973" spans="1:8" x14ac:dyDescent="0.3">
      <c r="A7973" s="5" t="s">
        <v>19065</v>
      </c>
      <c r="B7973" s="44" t="s">
        <v>31</v>
      </c>
      <c r="C7973" s="45">
        <v>12.6</v>
      </c>
      <c r="D7973" s="45" t="s">
        <v>28048</v>
      </c>
      <c r="E7973" s="45"/>
      <c r="F7973" s="45">
        <v>12.6</v>
      </c>
      <c r="G7973" s="44"/>
      <c r="H7973" s="169" t="s">
        <v>24843</v>
      </c>
    </row>
    <row r="7974" spans="1:8" x14ac:dyDescent="0.3">
      <c r="A7974" s="5" t="s">
        <v>19068</v>
      </c>
      <c r="B7974" s="44" t="s">
        <v>28484</v>
      </c>
      <c r="C7974" s="45">
        <v>12.6</v>
      </c>
      <c r="D7974" s="45" t="s">
        <v>28048</v>
      </c>
      <c r="E7974" s="45"/>
      <c r="F7974" s="45">
        <v>12.6</v>
      </c>
      <c r="G7974" s="44"/>
      <c r="H7974" s="169" t="s">
        <v>24843</v>
      </c>
    </row>
    <row r="7975" spans="1:8" x14ac:dyDescent="0.3">
      <c r="A7975" s="5" t="s">
        <v>19070</v>
      </c>
      <c r="B7975" s="44" t="s">
        <v>18</v>
      </c>
      <c r="C7975" s="45">
        <v>12.6</v>
      </c>
      <c r="D7975" s="45" t="s">
        <v>28048</v>
      </c>
      <c r="E7975" s="45"/>
      <c r="F7975" s="45">
        <v>12.6</v>
      </c>
      <c r="G7975" s="44"/>
      <c r="H7975" s="169" t="s">
        <v>24843</v>
      </c>
    </row>
    <row r="7976" spans="1:8" x14ac:dyDescent="0.3">
      <c r="A7976" s="5" t="s">
        <v>19077</v>
      </c>
      <c r="B7976" s="44" t="s">
        <v>28485</v>
      </c>
      <c r="C7976" s="45">
        <v>12.6</v>
      </c>
      <c r="D7976" s="45" t="s">
        <v>28048</v>
      </c>
      <c r="E7976" s="45"/>
      <c r="F7976" s="45">
        <v>12.6</v>
      </c>
      <c r="G7976" s="44"/>
      <c r="H7976" s="169" t="s">
        <v>24843</v>
      </c>
    </row>
    <row r="7977" spans="1:8" x14ac:dyDescent="0.3">
      <c r="A7977" s="5" t="s">
        <v>19079</v>
      </c>
      <c r="B7977" s="44" t="s">
        <v>140</v>
      </c>
      <c r="C7977" s="45">
        <v>12.6</v>
      </c>
      <c r="D7977" s="45" t="s">
        <v>28048</v>
      </c>
      <c r="E7977" s="45"/>
      <c r="F7977" s="45">
        <v>12.6</v>
      </c>
      <c r="G7977" s="44"/>
      <c r="H7977" s="169" t="s">
        <v>24843</v>
      </c>
    </row>
    <row r="7978" spans="1:8" x14ac:dyDescent="0.3">
      <c r="A7978" s="5" t="s">
        <v>19080</v>
      </c>
      <c r="B7978" s="44" t="s">
        <v>31</v>
      </c>
      <c r="C7978" s="45">
        <v>12.6</v>
      </c>
      <c r="D7978" s="45" t="s">
        <v>28048</v>
      </c>
      <c r="E7978" s="45"/>
      <c r="F7978" s="45">
        <v>12.6</v>
      </c>
      <c r="G7978" s="44"/>
      <c r="H7978" s="169" t="s">
        <v>24843</v>
      </c>
    </row>
    <row r="7979" spans="1:8" x14ac:dyDescent="0.3">
      <c r="A7979" s="5" t="s">
        <v>19083</v>
      </c>
      <c r="B7979" s="44" t="s">
        <v>28486</v>
      </c>
      <c r="C7979" s="45">
        <v>12.6</v>
      </c>
      <c r="D7979" s="45" t="s">
        <v>28048</v>
      </c>
      <c r="E7979" s="45"/>
      <c r="F7979" s="45">
        <v>12.6</v>
      </c>
      <c r="G7979" s="44"/>
      <c r="H7979" s="169" t="s">
        <v>24843</v>
      </c>
    </row>
    <row r="7980" spans="1:8" x14ac:dyDescent="0.3">
      <c r="A7980" s="5" t="s">
        <v>19085</v>
      </c>
      <c r="B7980" s="44" t="s">
        <v>31</v>
      </c>
      <c r="C7980" s="45">
        <v>12.6</v>
      </c>
      <c r="D7980" s="45" t="s">
        <v>28048</v>
      </c>
      <c r="E7980" s="45"/>
      <c r="F7980" s="45">
        <v>12.6</v>
      </c>
      <c r="G7980" s="44"/>
      <c r="H7980" s="169" t="s">
        <v>24843</v>
      </c>
    </row>
    <row r="7981" spans="1:8" x14ac:dyDescent="0.3">
      <c r="A7981" s="5" t="s">
        <v>19086</v>
      </c>
      <c r="B7981" s="44" t="s">
        <v>22</v>
      </c>
      <c r="C7981" s="45">
        <v>12.6</v>
      </c>
      <c r="D7981" s="45" t="s">
        <v>28048</v>
      </c>
      <c r="E7981" s="45"/>
      <c r="F7981" s="45">
        <v>12.6</v>
      </c>
      <c r="G7981" s="44"/>
      <c r="H7981" s="169" t="s">
        <v>24843</v>
      </c>
    </row>
    <row r="7982" spans="1:8" x14ac:dyDescent="0.3">
      <c r="A7982" s="5" t="s">
        <v>19089</v>
      </c>
      <c r="B7982" s="44" t="s">
        <v>28487</v>
      </c>
      <c r="C7982" s="45">
        <v>12.6</v>
      </c>
      <c r="D7982" s="45" t="s">
        <v>28048</v>
      </c>
      <c r="E7982" s="45"/>
      <c r="F7982" s="45">
        <v>12.6</v>
      </c>
      <c r="G7982" s="44"/>
      <c r="H7982" s="169" t="s">
        <v>24843</v>
      </c>
    </row>
    <row r="7983" spans="1:8" ht="26.4" x14ac:dyDescent="0.3">
      <c r="A7983" s="5" t="s">
        <v>19093</v>
      </c>
      <c r="B7983" s="44" t="s">
        <v>28488</v>
      </c>
      <c r="C7983" s="45">
        <v>12.6</v>
      </c>
      <c r="D7983" s="45" t="s">
        <v>28048</v>
      </c>
      <c r="E7983" s="45"/>
      <c r="F7983" s="45">
        <v>12.6</v>
      </c>
      <c r="G7983" s="44"/>
      <c r="H7983" s="169" t="s">
        <v>24843</v>
      </c>
    </row>
    <row r="7984" spans="1:8" x14ac:dyDescent="0.3">
      <c r="A7984" s="5" t="s">
        <v>19095</v>
      </c>
      <c r="B7984" s="44" t="s">
        <v>31</v>
      </c>
      <c r="C7984" s="45">
        <v>12.6</v>
      </c>
      <c r="D7984" s="45" t="s">
        <v>28048</v>
      </c>
      <c r="E7984" s="45"/>
      <c r="F7984" s="45">
        <v>12.6</v>
      </c>
      <c r="G7984" s="44"/>
      <c r="H7984" s="169" t="s">
        <v>24843</v>
      </c>
    </row>
    <row r="7985" spans="1:8" x14ac:dyDescent="0.3">
      <c r="A7985" s="5" t="s">
        <v>19098</v>
      </c>
      <c r="B7985" s="44" t="s">
        <v>28489</v>
      </c>
      <c r="C7985" s="45">
        <v>12.6</v>
      </c>
      <c r="D7985" s="45" t="s">
        <v>28048</v>
      </c>
      <c r="E7985" s="45"/>
      <c r="F7985" s="45">
        <v>12.6</v>
      </c>
      <c r="G7985" s="44"/>
      <c r="H7985" s="169" t="s">
        <v>24843</v>
      </c>
    </row>
    <row r="7986" spans="1:8" x14ac:dyDescent="0.3">
      <c r="A7986" s="5" t="s">
        <v>19100</v>
      </c>
      <c r="B7986" s="44" t="s">
        <v>28490</v>
      </c>
      <c r="C7986" s="45">
        <v>12.6</v>
      </c>
      <c r="D7986" s="45" t="s">
        <v>28048</v>
      </c>
      <c r="E7986" s="45"/>
      <c r="F7986" s="45">
        <v>12.6</v>
      </c>
      <c r="G7986" s="44"/>
      <c r="H7986" s="169" t="s">
        <v>24843</v>
      </c>
    </row>
    <row r="7987" spans="1:8" x14ac:dyDescent="0.3">
      <c r="A7987" s="5" t="s">
        <v>19102</v>
      </c>
      <c r="B7987" s="44" t="s">
        <v>28491</v>
      </c>
      <c r="C7987" s="45">
        <v>12.6</v>
      </c>
      <c r="D7987" s="45" t="s">
        <v>28048</v>
      </c>
      <c r="E7987" s="45"/>
      <c r="F7987" s="45">
        <v>12.6</v>
      </c>
      <c r="G7987" s="44"/>
      <c r="H7987" s="169" t="s">
        <v>24843</v>
      </c>
    </row>
    <row r="7988" spans="1:8" x14ac:dyDescent="0.3">
      <c r="A7988" s="5" t="s">
        <v>19105</v>
      </c>
      <c r="B7988" s="44" t="s">
        <v>28492</v>
      </c>
      <c r="C7988" s="45">
        <v>12.6</v>
      </c>
      <c r="D7988" s="45" t="s">
        <v>28048</v>
      </c>
      <c r="E7988" s="45"/>
      <c r="F7988" s="45">
        <v>12.6</v>
      </c>
      <c r="G7988" s="44"/>
      <c r="H7988" s="169" t="s">
        <v>24843</v>
      </c>
    </row>
    <row r="7989" spans="1:8" x14ac:dyDescent="0.3">
      <c r="A7989" s="5" t="s">
        <v>19107</v>
      </c>
      <c r="B7989" s="44" t="s">
        <v>28493</v>
      </c>
      <c r="C7989" s="45">
        <v>12.6</v>
      </c>
      <c r="D7989" s="45" t="s">
        <v>28048</v>
      </c>
      <c r="E7989" s="45"/>
      <c r="F7989" s="45">
        <v>12.6</v>
      </c>
      <c r="G7989" s="44"/>
      <c r="H7989" s="169" t="s">
        <v>24843</v>
      </c>
    </row>
    <row r="7990" spans="1:8" x14ac:dyDescent="0.3">
      <c r="A7990" s="5" t="s">
        <v>19109</v>
      </c>
      <c r="B7990" s="44" t="s">
        <v>28494</v>
      </c>
      <c r="C7990" s="45">
        <v>0</v>
      </c>
      <c r="D7990" s="45" t="s">
        <v>28048</v>
      </c>
      <c r="E7990" s="45"/>
      <c r="F7990" s="45">
        <v>0</v>
      </c>
      <c r="G7990" s="44"/>
      <c r="H7990" s="169" t="s">
        <v>24842</v>
      </c>
    </row>
    <row r="7991" spans="1:8" x14ac:dyDescent="0.3">
      <c r="A7991" s="5" t="s">
        <v>19111</v>
      </c>
      <c r="B7991" s="44" t="s">
        <v>31</v>
      </c>
      <c r="C7991" s="45">
        <v>12.6</v>
      </c>
      <c r="D7991" s="45" t="s">
        <v>28048</v>
      </c>
      <c r="E7991" s="45"/>
      <c r="F7991" s="45">
        <v>12.6</v>
      </c>
      <c r="G7991" s="44"/>
      <c r="H7991" s="169" t="s">
        <v>24843</v>
      </c>
    </row>
    <row r="7992" spans="1:8" x14ac:dyDescent="0.3">
      <c r="A7992" s="5" t="s">
        <v>19112</v>
      </c>
      <c r="B7992" s="44" t="s">
        <v>28495</v>
      </c>
      <c r="C7992" s="45">
        <v>12.6</v>
      </c>
      <c r="D7992" s="45" t="s">
        <v>28048</v>
      </c>
      <c r="E7992" s="45"/>
      <c r="F7992" s="45">
        <v>12.6</v>
      </c>
      <c r="G7992" s="44"/>
      <c r="H7992" s="169" t="s">
        <v>24843</v>
      </c>
    </row>
    <row r="7993" spans="1:8" ht="26.4" x14ac:dyDescent="0.3">
      <c r="A7993" s="5" t="s">
        <v>19114</v>
      </c>
      <c r="B7993" s="44" t="s">
        <v>28496</v>
      </c>
      <c r="C7993" s="45">
        <v>12.6</v>
      </c>
      <c r="D7993" s="45" t="s">
        <v>28048</v>
      </c>
      <c r="E7993" s="45"/>
      <c r="F7993" s="45">
        <v>12.6</v>
      </c>
      <c r="G7993" s="44"/>
      <c r="H7993" s="169" t="s">
        <v>24843</v>
      </c>
    </row>
    <row r="7994" spans="1:8" x14ac:dyDescent="0.3">
      <c r="A7994" s="5" t="s">
        <v>19116</v>
      </c>
      <c r="B7994" s="44" t="s">
        <v>28497</v>
      </c>
      <c r="C7994" s="45">
        <v>12.6</v>
      </c>
      <c r="D7994" s="45" t="s">
        <v>28048</v>
      </c>
      <c r="E7994" s="45"/>
      <c r="F7994" s="45">
        <v>12.6</v>
      </c>
      <c r="G7994" s="44"/>
      <c r="H7994" s="169" t="s">
        <v>24843</v>
      </c>
    </row>
    <row r="7995" spans="1:8" ht="39.6" x14ac:dyDescent="0.3">
      <c r="A7995" s="5" t="s">
        <v>19120</v>
      </c>
      <c r="B7995" s="44" t="s">
        <v>28498</v>
      </c>
      <c r="C7995" s="45">
        <v>12.6</v>
      </c>
      <c r="D7995" s="45" t="s">
        <v>28048</v>
      </c>
      <c r="E7995" s="45"/>
      <c r="F7995" s="45">
        <v>12.6</v>
      </c>
      <c r="G7995" s="44"/>
      <c r="H7995" s="169" t="s">
        <v>24843</v>
      </c>
    </row>
    <row r="7996" spans="1:8" ht="26.4" x14ac:dyDescent="0.3">
      <c r="A7996" s="5" t="s">
        <v>19122</v>
      </c>
      <c r="B7996" s="44" t="s">
        <v>28499</v>
      </c>
      <c r="C7996" s="45">
        <v>0</v>
      </c>
      <c r="D7996" s="45" t="s">
        <v>28048</v>
      </c>
      <c r="E7996" s="45"/>
      <c r="F7996" s="45">
        <v>0</v>
      </c>
      <c r="G7996" s="44"/>
      <c r="H7996" s="169" t="s">
        <v>24842</v>
      </c>
    </row>
    <row r="7997" spans="1:8" ht="26.4" x14ac:dyDescent="0.3">
      <c r="A7997" s="5" t="s">
        <v>19124</v>
      </c>
      <c r="B7997" s="44" t="s">
        <v>28500</v>
      </c>
      <c r="C7997" s="45">
        <v>0</v>
      </c>
      <c r="D7997" s="45" t="s">
        <v>28048</v>
      </c>
      <c r="E7997" s="45"/>
      <c r="F7997" s="45">
        <v>0</v>
      </c>
      <c r="G7997" s="44"/>
      <c r="H7997" s="169" t="s">
        <v>24842</v>
      </c>
    </row>
    <row r="7998" spans="1:8" x14ac:dyDescent="0.3">
      <c r="A7998" s="5" t="s">
        <v>19126</v>
      </c>
      <c r="B7998" s="44" t="s">
        <v>31</v>
      </c>
      <c r="C7998" s="45">
        <v>12.6</v>
      </c>
      <c r="D7998" s="45" t="s">
        <v>28048</v>
      </c>
      <c r="E7998" s="45"/>
      <c r="F7998" s="45">
        <v>12.6</v>
      </c>
      <c r="G7998" s="44"/>
      <c r="H7998" s="169" t="s">
        <v>24843</v>
      </c>
    </row>
    <row r="7999" spans="1:8" x14ac:dyDescent="0.3">
      <c r="A7999" s="5" t="s">
        <v>19133</v>
      </c>
      <c r="B7999" s="44" t="s">
        <v>28501</v>
      </c>
      <c r="C7999" s="45">
        <v>0</v>
      </c>
      <c r="D7999" s="45" t="s">
        <v>28048</v>
      </c>
      <c r="E7999" s="45"/>
      <c r="F7999" s="45">
        <v>0</v>
      </c>
      <c r="G7999" s="44"/>
      <c r="H7999" s="169" t="s">
        <v>24842</v>
      </c>
    </row>
    <row r="8000" spans="1:8" x14ac:dyDescent="0.3">
      <c r="A8000" s="5" t="s">
        <v>19135</v>
      </c>
      <c r="B8000" s="44" t="s">
        <v>31</v>
      </c>
      <c r="C8000" s="45">
        <v>9</v>
      </c>
      <c r="D8000" s="45" t="s">
        <v>28048</v>
      </c>
      <c r="E8000" s="45"/>
      <c r="F8000" s="45">
        <v>9</v>
      </c>
      <c r="G8000" s="44"/>
      <c r="H8000" s="169" t="s">
        <v>24843</v>
      </c>
    </row>
    <row r="8001" spans="1:8" ht="26.4" x14ac:dyDescent="0.3">
      <c r="A8001" s="5" t="s">
        <v>19138</v>
      </c>
      <c r="B8001" s="44" t="s">
        <v>28502</v>
      </c>
      <c r="C8001" s="45">
        <v>0</v>
      </c>
      <c r="D8001" s="45" t="s">
        <v>28048</v>
      </c>
      <c r="E8001" s="45"/>
      <c r="F8001" s="45">
        <v>0</v>
      </c>
      <c r="G8001" s="44"/>
      <c r="H8001" s="169" t="s">
        <v>24842</v>
      </c>
    </row>
    <row r="8002" spans="1:8" x14ac:dyDescent="0.3">
      <c r="A8002" s="5" t="s">
        <v>19140</v>
      </c>
      <c r="B8002" s="44" t="s">
        <v>31</v>
      </c>
      <c r="C8002" s="45">
        <v>9</v>
      </c>
      <c r="D8002" s="45" t="s">
        <v>28048</v>
      </c>
      <c r="E8002" s="45"/>
      <c r="F8002" s="45">
        <v>9</v>
      </c>
      <c r="G8002" s="44"/>
      <c r="H8002" s="169" t="s">
        <v>24843</v>
      </c>
    </row>
    <row r="8003" spans="1:8" ht="26.4" x14ac:dyDescent="0.3">
      <c r="A8003" s="5" t="s">
        <v>19143</v>
      </c>
      <c r="B8003" s="44" t="s">
        <v>28503</v>
      </c>
      <c r="C8003" s="45">
        <v>0</v>
      </c>
      <c r="D8003" s="45" t="s">
        <v>28048</v>
      </c>
      <c r="E8003" s="45"/>
      <c r="F8003" s="45">
        <v>0</v>
      </c>
      <c r="G8003" s="44"/>
      <c r="H8003" s="169" t="s">
        <v>24842</v>
      </c>
    </row>
    <row r="8004" spans="1:8" x14ac:dyDescent="0.3">
      <c r="A8004" s="5" t="s">
        <v>19145</v>
      </c>
      <c r="B8004" s="44" t="s">
        <v>31</v>
      </c>
      <c r="C8004" s="45">
        <v>12.6</v>
      </c>
      <c r="D8004" s="45" t="s">
        <v>28048</v>
      </c>
      <c r="E8004" s="45"/>
      <c r="F8004" s="45">
        <v>12.6</v>
      </c>
      <c r="G8004" s="44"/>
      <c r="H8004" s="169" t="s">
        <v>24843</v>
      </c>
    </row>
    <row r="8005" spans="1:8" x14ac:dyDescent="0.3">
      <c r="A8005" s="5" t="s">
        <v>19146</v>
      </c>
      <c r="B8005" s="44" t="s">
        <v>28504</v>
      </c>
      <c r="C8005" s="45">
        <v>9</v>
      </c>
      <c r="D8005" s="45" t="s">
        <v>28048</v>
      </c>
      <c r="E8005" s="45"/>
      <c r="F8005" s="45">
        <v>9</v>
      </c>
      <c r="G8005" s="44"/>
      <c r="H8005" s="169" t="s">
        <v>24843</v>
      </c>
    </row>
    <row r="8006" spans="1:8" x14ac:dyDescent="0.3">
      <c r="A8006" s="5" t="s">
        <v>19148</v>
      </c>
      <c r="B8006" s="44" t="s">
        <v>28505</v>
      </c>
      <c r="C8006" s="45">
        <v>12.6</v>
      </c>
      <c r="D8006" s="45" t="s">
        <v>28048</v>
      </c>
      <c r="E8006" s="45"/>
      <c r="F8006" s="45">
        <v>12.6</v>
      </c>
      <c r="G8006" s="44"/>
      <c r="H8006" s="169" t="s">
        <v>24843</v>
      </c>
    </row>
    <row r="8007" spans="1:8" x14ac:dyDescent="0.3">
      <c r="A8007" s="5" t="s">
        <v>19156</v>
      </c>
      <c r="B8007" s="44" t="s">
        <v>28506</v>
      </c>
      <c r="C8007" s="45">
        <v>0</v>
      </c>
      <c r="D8007" s="45" t="s">
        <v>28048</v>
      </c>
      <c r="E8007" s="45"/>
      <c r="F8007" s="45">
        <v>0</v>
      </c>
      <c r="G8007" s="44"/>
      <c r="H8007" s="169" t="s">
        <v>24842</v>
      </c>
    </row>
    <row r="8008" spans="1:8" x14ac:dyDescent="0.3">
      <c r="A8008" s="5" t="s">
        <v>19158</v>
      </c>
      <c r="B8008" s="44" t="s">
        <v>140</v>
      </c>
      <c r="C8008" s="45">
        <v>12.6</v>
      </c>
      <c r="D8008" s="45" t="s">
        <v>28048</v>
      </c>
      <c r="E8008" s="45"/>
      <c r="F8008" s="45">
        <v>12.6</v>
      </c>
      <c r="G8008" s="44"/>
      <c r="H8008" s="169" t="s">
        <v>24843</v>
      </c>
    </row>
    <row r="8009" spans="1:8" x14ac:dyDescent="0.3">
      <c r="A8009" s="5" t="s">
        <v>19161</v>
      </c>
      <c r="B8009" s="44" t="s">
        <v>28507</v>
      </c>
      <c r="C8009" s="45">
        <v>0</v>
      </c>
      <c r="D8009" s="45" t="s">
        <v>28048</v>
      </c>
      <c r="E8009" s="45"/>
      <c r="F8009" s="45">
        <v>0</v>
      </c>
      <c r="G8009" s="44"/>
      <c r="H8009" s="169" t="s">
        <v>24842</v>
      </c>
    </row>
    <row r="8010" spans="1:8" x14ac:dyDescent="0.3">
      <c r="A8010" s="5" t="s">
        <v>19163</v>
      </c>
      <c r="B8010" s="44" t="s">
        <v>140</v>
      </c>
      <c r="C8010" s="45">
        <v>12.6</v>
      </c>
      <c r="D8010" s="45" t="s">
        <v>28048</v>
      </c>
      <c r="E8010" s="45"/>
      <c r="F8010" s="45">
        <v>12.6</v>
      </c>
      <c r="G8010" s="44"/>
      <c r="H8010" s="169" t="s">
        <v>24843</v>
      </c>
    </row>
    <row r="8011" spans="1:8" x14ac:dyDescent="0.3">
      <c r="A8011" s="5" t="s">
        <v>19165</v>
      </c>
      <c r="B8011" s="44" t="s">
        <v>28508</v>
      </c>
      <c r="C8011" s="45">
        <v>0</v>
      </c>
      <c r="D8011" s="45" t="s">
        <v>28048</v>
      </c>
      <c r="E8011" s="45"/>
      <c r="F8011" s="45">
        <v>0</v>
      </c>
      <c r="G8011" s="44"/>
      <c r="H8011" s="169" t="s">
        <v>24842</v>
      </c>
    </row>
    <row r="8012" spans="1:8" x14ac:dyDescent="0.3">
      <c r="A8012" s="5" t="s">
        <v>19167</v>
      </c>
      <c r="B8012" s="44" t="s">
        <v>28509</v>
      </c>
      <c r="C8012" s="45">
        <v>0</v>
      </c>
      <c r="D8012" s="45" t="s">
        <v>28048</v>
      </c>
      <c r="E8012" s="45"/>
      <c r="F8012" s="45">
        <v>0</v>
      </c>
      <c r="G8012" s="44"/>
      <c r="H8012" s="169" t="s">
        <v>24842</v>
      </c>
    </row>
    <row r="8013" spans="1:8" x14ac:dyDescent="0.3">
      <c r="A8013" s="5" t="s">
        <v>19169</v>
      </c>
      <c r="B8013" s="44" t="s">
        <v>140</v>
      </c>
      <c r="C8013" s="45">
        <v>12.6</v>
      </c>
      <c r="D8013" s="45" t="s">
        <v>28048</v>
      </c>
      <c r="E8013" s="45"/>
      <c r="F8013" s="45">
        <v>12.6</v>
      </c>
      <c r="G8013" s="44"/>
      <c r="H8013" s="169" t="s">
        <v>24843</v>
      </c>
    </row>
    <row r="8014" spans="1:8" x14ac:dyDescent="0.3">
      <c r="A8014" s="5" t="s">
        <v>19174</v>
      </c>
      <c r="B8014" s="44" t="s">
        <v>28510</v>
      </c>
      <c r="C8014" s="45">
        <v>0</v>
      </c>
      <c r="D8014" s="45" t="s">
        <v>28048</v>
      </c>
      <c r="E8014" s="45"/>
      <c r="F8014" s="45">
        <v>0</v>
      </c>
      <c r="G8014" s="44"/>
      <c r="H8014" s="169" t="s">
        <v>24842</v>
      </c>
    </row>
    <row r="8015" spans="1:8" x14ac:dyDescent="0.3">
      <c r="A8015" s="5" t="s">
        <v>19176</v>
      </c>
      <c r="B8015" s="44" t="s">
        <v>28511</v>
      </c>
      <c r="C8015" s="45">
        <v>0</v>
      </c>
      <c r="D8015" s="45" t="s">
        <v>28048</v>
      </c>
      <c r="E8015" s="45"/>
      <c r="F8015" s="45">
        <v>0</v>
      </c>
      <c r="G8015" s="44"/>
      <c r="H8015" s="169" t="s">
        <v>24842</v>
      </c>
    </row>
    <row r="8016" spans="1:8" x14ac:dyDescent="0.3">
      <c r="A8016" s="5" t="s">
        <v>19178</v>
      </c>
      <c r="B8016" s="44" t="s">
        <v>140</v>
      </c>
      <c r="C8016" s="45">
        <v>12.6</v>
      </c>
      <c r="D8016" s="45" t="s">
        <v>28048</v>
      </c>
      <c r="E8016" s="45"/>
      <c r="F8016" s="45">
        <v>12.6</v>
      </c>
      <c r="G8016" s="44"/>
      <c r="H8016" s="169" t="s">
        <v>24843</v>
      </c>
    </row>
    <row r="8017" spans="1:8" ht="39.6" x14ac:dyDescent="0.3">
      <c r="A8017" s="5" t="s">
        <v>19179</v>
      </c>
      <c r="B8017" s="44" t="s">
        <v>28512</v>
      </c>
      <c r="C8017" s="45">
        <v>0</v>
      </c>
      <c r="D8017" s="45" t="s">
        <v>28048</v>
      </c>
      <c r="E8017" s="45"/>
      <c r="F8017" s="45">
        <v>0</v>
      </c>
      <c r="G8017" s="44"/>
      <c r="H8017" s="169" t="s">
        <v>24842</v>
      </c>
    </row>
    <row r="8018" spans="1:8" x14ac:dyDescent="0.3">
      <c r="A8018" s="5" t="s">
        <v>19181</v>
      </c>
      <c r="B8018" s="44" t="s">
        <v>140</v>
      </c>
      <c r="C8018" s="45">
        <v>12.6</v>
      </c>
      <c r="D8018" s="45" t="s">
        <v>28048</v>
      </c>
      <c r="E8018" s="45"/>
      <c r="F8018" s="45">
        <v>12.6</v>
      </c>
      <c r="G8018" s="44"/>
      <c r="H8018" s="169" t="s">
        <v>24843</v>
      </c>
    </row>
    <row r="8019" spans="1:8" x14ac:dyDescent="0.3">
      <c r="A8019" s="5" t="s">
        <v>19182</v>
      </c>
      <c r="B8019" s="44" t="s">
        <v>18</v>
      </c>
      <c r="C8019" s="45">
        <v>12.6</v>
      </c>
      <c r="D8019" s="45" t="s">
        <v>28048</v>
      </c>
      <c r="E8019" s="45"/>
      <c r="F8019" s="45">
        <v>12.6</v>
      </c>
      <c r="G8019" s="44"/>
      <c r="H8019" s="169" t="s">
        <v>24843</v>
      </c>
    </row>
    <row r="8020" spans="1:8" x14ac:dyDescent="0.3">
      <c r="A8020" s="5" t="s">
        <v>19185</v>
      </c>
      <c r="B8020" s="44" t="s">
        <v>28513</v>
      </c>
      <c r="C8020" s="45">
        <v>12.6</v>
      </c>
      <c r="D8020" s="45" t="s">
        <v>28048</v>
      </c>
      <c r="E8020" s="45"/>
      <c r="F8020" s="45">
        <v>12.6</v>
      </c>
      <c r="G8020" s="44"/>
      <c r="H8020" s="169" t="s">
        <v>24843</v>
      </c>
    </row>
    <row r="8021" spans="1:8" x14ac:dyDescent="0.3">
      <c r="A8021" s="5" t="s">
        <v>19187</v>
      </c>
      <c r="B8021" s="44" t="s">
        <v>19188</v>
      </c>
      <c r="C8021" s="45">
        <v>0</v>
      </c>
      <c r="D8021" s="45" t="s">
        <v>28048</v>
      </c>
      <c r="E8021" s="45"/>
      <c r="F8021" s="45">
        <v>0</v>
      </c>
      <c r="G8021" s="44"/>
      <c r="H8021" s="169" t="s">
        <v>24842</v>
      </c>
    </row>
    <row r="8022" spans="1:8" x14ac:dyDescent="0.3">
      <c r="A8022" s="5" t="s">
        <v>19193</v>
      </c>
      <c r="B8022" s="44" t="s">
        <v>28514</v>
      </c>
      <c r="C8022" s="45">
        <v>0</v>
      </c>
      <c r="D8022" s="45" t="s">
        <v>28048</v>
      </c>
      <c r="E8022" s="45"/>
      <c r="F8022" s="45">
        <v>0</v>
      </c>
      <c r="G8022" s="44"/>
      <c r="H8022" s="169" t="s">
        <v>24842</v>
      </c>
    </row>
    <row r="8023" spans="1:8" x14ac:dyDescent="0.3">
      <c r="A8023" s="5" t="s">
        <v>19195</v>
      </c>
      <c r="B8023" s="44" t="s">
        <v>31</v>
      </c>
      <c r="C8023" s="45">
        <v>9</v>
      </c>
      <c r="D8023" s="45" t="s">
        <v>28048</v>
      </c>
      <c r="E8023" s="45"/>
      <c r="F8023" s="45">
        <v>9</v>
      </c>
      <c r="G8023" s="44"/>
      <c r="H8023" s="169" t="s">
        <v>24843</v>
      </c>
    </row>
    <row r="8024" spans="1:8" x14ac:dyDescent="0.3">
      <c r="A8024" s="5" t="s">
        <v>19197</v>
      </c>
      <c r="B8024" s="44" t="s">
        <v>28514</v>
      </c>
      <c r="C8024" s="45">
        <v>0</v>
      </c>
      <c r="D8024" s="45" t="s">
        <v>28048</v>
      </c>
      <c r="E8024" s="45"/>
      <c r="F8024" s="45">
        <v>0</v>
      </c>
      <c r="G8024" s="44"/>
      <c r="H8024" s="169" t="s">
        <v>24842</v>
      </c>
    </row>
    <row r="8025" spans="1:8" x14ac:dyDescent="0.3">
      <c r="A8025" s="5" t="s">
        <v>19198</v>
      </c>
      <c r="B8025" s="44" t="s">
        <v>140</v>
      </c>
      <c r="C8025" s="45">
        <v>9</v>
      </c>
      <c r="D8025" s="45" t="s">
        <v>28048</v>
      </c>
      <c r="E8025" s="45"/>
      <c r="F8025" s="45">
        <v>9</v>
      </c>
      <c r="G8025" s="44"/>
      <c r="H8025" s="169" t="s">
        <v>24843</v>
      </c>
    </row>
    <row r="8026" spans="1:8" x14ac:dyDescent="0.3">
      <c r="A8026" s="5" t="s">
        <v>19203</v>
      </c>
      <c r="B8026" s="44" t="s">
        <v>28515</v>
      </c>
      <c r="C8026" s="45">
        <v>12.6</v>
      </c>
      <c r="D8026" s="45" t="s">
        <v>28048</v>
      </c>
      <c r="E8026" s="45"/>
      <c r="F8026" s="45">
        <v>10</v>
      </c>
      <c r="G8026" s="44" t="s">
        <v>25166</v>
      </c>
      <c r="H8026" s="169" t="s">
        <v>24843</v>
      </c>
    </row>
    <row r="8027" spans="1:8" x14ac:dyDescent="0.3">
      <c r="A8027" s="5" t="s">
        <v>19205</v>
      </c>
      <c r="B8027" s="44" t="s">
        <v>28516</v>
      </c>
      <c r="C8027" s="45">
        <v>12.6</v>
      </c>
      <c r="D8027" s="45" t="s">
        <v>28048</v>
      </c>
      <c r="E8027" s="45"/>
      <c r="F8027" s="45">
        <v>12.6</v>
      </c>
      <c r="G8027" s="44"/>
      <c r="H8027" s="169" t="s">
        <v>24843</v>
      </c>
    </row>
    <row r="8028" spans="1:8" x14ac:dyDescent="0.3">
      <c r="A8028" s="5" t="s">
        <v>19207</v>
      </c>
      <c r="B8028" s="44" t="s">
        <v>28517</v>
      </c>
      <c r="C8028" s="45">
        <v>0</v>
      </c>
      <c r="D8028" s="45" t="s">
        <v>28048</v>
      </c>
      <c r="E8028" s="45"/>
      <c r="F8028" s="45">
        <v>0</v>
      </c>
      <c r="G8028" s="44"/>
      <c r="H8028" s="169" t="s">
        <v>24842</v>
      </c>
    </row>
    <row r="8029" spans="1:8" x14ac:dyDescent="0.3">
      <c r="A8029" s="5" t="s">
        <v>19209</v>
      </c>
      <c r="B8029" s="44" t="s">
        <v>140</v>
      </c>
      <c r="C8029" s="45">
        <v>12.6</v>
      </c>
      <c r="D8029" s="45" t="s">
        <v>28048</v>
      </c>
      <c r="E8029" s="45"/>
      <c r="F8029" s="45">
        <v>12.6</v>
      </c>
      <c r="G8029" s="44"/>
      <c r="H8029" s="169" t="s">
        <v>24843</v>
      </c>
    </row>
    <row r="8030" spans="1:8" x14ac:dyDescent="0.3">
      <c r="A8030" s="5" t="s">
        <v>19211</v>
      </c>
      <c r="B8030" s="44" t="s">
        <v>28515</v>
      </c>
      <c r="C8030" s="45">
        <v>9</v>
      </c>
      <c r="D8030" s="45" t="s">
        <v>28048</v>
      </c>
      <c r="E8030" s="45"/>
      <c r="F8030" s="45">
        <v>9</v>
      </c>
      <c r="G8030" s="44"/>
      <c r="H8030" s="169" t="s">
        <v>24843</v>
      </c>
    </row>
    <row r="8031" spans="1:8" x14ac:dyDescent="0.3">
      <c r="A8031" s="5" t="s">
        <v>19212</v>
      </c>
      <c r="B8031" s="44" t="s">
        <v>28517</v>
      </c>
      <c r="C8031" s="45">
        <v>0</v>
      </c>
      <c r="D8031" s="45" t="s">
        <v>28048</v>
      </c>
      <c r="E8031" s="45"/>
      <c r="F8031" s="45">
        <v>0</v>
      </c>
      <c r="G8031" s="44"/>
      <c r="H8031" s="169" t="s">
        <v>24842</v>
      </c>
    </row>
    <row r="8032" spans="1:8" x14ac:dyDescent="0.3">
      <c r="A8032" s="5" t="s">
        <v>19213</v>
      </c>
      <c r="B8032" s="44" t="s">
        <v>140</v>
      </c>
      <c r="C8032" s="45">
        <v>9</v>
      </c>
      <c r="D8032" s="45" t="s">
        <v>28048</v>
      </c>
      <c r="E8032" s="45"/>
      <c r="F8032" s="45">
        <v>9</v>
      </c>
      <c r="G8032" s="44"/>
      <c r="H8032" s="169" t="s">
        <v>24843</v>
      </c>
    </row>
    <row r="8033" spans="1:8" x14ac:dyDescent="0.3">
      <c r="A8033" s="5" t="s">
        <v>19214</v>
      </c>
      <c r="B8033" s="44" t="s">
        <v>28518</v>
      </c>
      <c r="C8033" s="45">
        <v>9</v>
      </c>
      <c r="D8033" s="45" t="s">
        <v>28048</v>
      </c>
      <c r="E8033" s="45"/>
      <c r="F8033" s="45">
        <v>9</v>
      </c>
      <c r="G8033" s="44"/>
      <c r="H8033" s="169" t="s">
        <v>24843</v>
      </c>
    </row>
    <row r="8034" spans="1:8" x14ac:dyDescent="0.3">
      <c r="A8034" s="5" t="s">
        <v>19218</v>
      </c>
      <c r="B8034" s="44" t="s">
        <v>28519</v>
      </c>
      <c r="C8034" s="45">
        <v>12.6</v>
      </c>
      <c r="D8034" s="45" t="s">
        <v>28048</v>
      </c>
      <c r="E8034" s="45"/>
      <c r="F8034" s="45">
        <v>12.6</v>
      </c>
      <c r="G8034" s="44"/>
      <c r="H8034" s="169" t="s">
        <v>24843</v>
      </c>
    </row>
    <row r="8035" spans="1:8" x14ac:dyDescent="0.3">
      <c r="A8035" s="5" t="s">
        <v>19223</v>
      </c>
      <c r="B8035" s="44" t="s">
        <v>28520</v>
      </c>
      <c r="C8035" s="45">
        <v>0</v>
      </c>
      <c r="D8035" s="45" t="s">
        <v>28048</v>
      </c>
      <c r="E8035" s="45"/>
      <c r="F8035" s="45">
        <v>0</v>
      </c>
      <c r="G8035" s="44"/>
      <c r="H8035" s="169" t="s">
        <v>24842</v>
      </c>
    </row>
    <row r="8036" spans="1:8" x14ac:dyDescent="0.3">
      <c r="A8036" s="5" t="s">
        <v>19225</v>
      </c>
      <c r="B8036" s="44" t="s">
        <v>31</v>
      </c>
      <c r="C8036" s="45">
        <v>12.6</v>
      </c>
      <c r="D8036" s="45" t="s">
        <v>28048</v>
      </c>
      <c r="E8036" s="45"/>
      <c r="F8036" s="45">
        <v>12.6</v>
      </c>
      <c r="G8036" s="44"/>
      <c r="H8036" s="169" t="s">
        <v>24843</v>
      </c>
    </row>
    <row r="8037" spans="1:8" x14ac:dyDescent="0.3">
      <c r="A8037" s="5" t="s">
        <v>19226</v>
      </c>
      <c r="B8037" s="44" t="s">
        <v>31</v>
      </c>
      <c r="C8037" s="45">
        <v>12.6</v>
      </c>
      <c r="D8037" s="45" t="s">
        <v>28048</v>
      </c>
      <c r="E8037" s="45"/>
      <c r="F8037" s="45">
        <v>12.6</v>
      </c>
      <c r="G8037" s="44"/>
      <c r="H8037" s="169" t="s">
        <v>24843</v>
      </c>
    </row>
    <row r="8038" spans="1:8" ht="26.4" x14ac:dyDescent="0.3">
      <c r="A8038" s="5" t="s">
        <v>19231</v>
      </c>
      <c r="B8038" s="44" t="s">
        <v>28521</v>
      </c>
      <c r="C8038" s="45">
        <v>16</v>
      </c>
      <c r="D8038" s="45" t="s">
        <v>24841</v>
      </c>
      <c r="E8038" s="45">
        <v>14.4</v>
      </c>
      <c r="F8038" s="45">
        <v>14.4</v>
      </c>
      <c r="G8038" s="44"/>
      <c r="H8038" s="169" t="s">
        <v>24842</v>
      </c>
    </row>
    <row r="8039" spans="1:8" x14ac:dyDescent="0.3">
      <c r="A8039" s="5" t="s">
        <v>19233</v>
      </c>
      <c r="B8039" s="44" t="s">
        <v>140</v>
      </c>
      <c r="C8039" s="45">
        <v>12.6</v>
      </c>
      <c r="D8039" s="45" t="s">
        <v>28048</v>
      </c>
      <c r="E8039" s="45"/>
      <c r="F8039" s="45">
        <v>12.6</v>
      </c>
      <c r="G8039" s="44"/>
      <c r="H8039" s="169" t="s">
        <v>24843</v>
      </c>
    </row>
    <row r="8040" spans="1:8" x14ac:dyDescent="0.3">
      <c r="A8040" s="5" t="s">
        <v>19238</v>
      </c>
      <c r="B8040" s="44" t="s">
        <v>19239</v>
      </c>
      <c r="C8040" s="45">
        <v>12.6</v>
      </c>
      <c r="D8040" s="45" t="s">
        <v>28048</v>
      </c>
      <c r="E8040" s="45"/>
      <c r="F8040" s="45">
        <v>12.6</v>
      </c>
      <c r="G8040" s="44"/>
      <c r="H8040" s="169" t="s">
        <v>24843</v>
      </c>
    </row>
    <row r="8041" spans="1:8" x14ac:dyDescent="0.3">
      <c r="A8041" s="5" t="s">
        <v>19240</v>
      </c>
      <c r="B8041" s="44" t="s">
        <v>28522</v>
      </c>
      <c r="C8041" s="45">
        <v>12.6</v>
      </c>
      <c r="D8041" s="45" t="s">
        <v>28048</v>
      </c>
      <c r="E8041" s="45"/>
      <c r="F8041" s="45">
        <v>12.6</v>
      </c>
      <c r="G8041" s="44"/>
      <c r="H8041" s="169" t="s">
        <v>24843</v>
      </c>
    </row>
    <row r="8042" spans="1:8" x14ac:dyDescent="0.3">
      <c r="A8042" s="5" t="s">
        <v>19242</v>
      </c>
      <c r="B8042" s="44" t="s">
        <v>140</v>
      </c>
      <c r="C8042" s="45">
        <v>12.6</v>
      </c>
      <c r="D8042" s="45" t="s">
        <v>28048</v>
      </c>
      <c r="E8042" s="45"/>
      <c r="F8042" s="45">
        <v>12.6</v>
      </c>
      <c r="G8042" s="44"/>
      <c r="H8042" s="169" t="s">
        <v>24843</v>
      </c>
    </row>
    <row r="8043" spans="1:8" x14ac:dyDescent="0.3">
      <c r="A8043" s="5" t="s">
        <v>19247</v>
      </c>
      <c r="B8043" s="44" t="s">
        <v>28523</v>
      </c>
      <c r="C8043" s="45">
        <v>12.6</v>
      </c>
      <c r="D8043" s="45" t="s">
        <v>28048</v>
      </c>
      <c r="E8043" s="45"/>
      <c r="F8043" s="45">
        <v>12.6</v>
      </c>
      <c r="G8043" s="44"/>
      <c r="H8043" s="169" t="s">
        <v>24843</v>
      </c>
    </row>
    <row r="8044" spans="1:8" x14ac:dyDescent="0.3">
      <c r="A8044" s="5" t="s">
        <v>19249</v>
      </c>
      <c r="B8044" s="44" t="s">
        <v>140</v>
      </c>
      <c r="C8044" s="45">
        <v>12.6</v>
      </c>
      <c r="D8044" s="45" t="s">
        <v>28048</v>
      </c>
      <c r="E8044" s="45"/>
      <c r="F8044" s="45">
        <v>12.6</v>
      </c>
      <c r="G8044" s="44"/>
      <c r="H8044" s="169" t="s">
        <v>24843</v>
      </c>
    </row>
    <row r="8045" spans="1:8" x14ac:dyDescent="0.3">
      <c r="A8045" s="5" t="s">
        <v>19250</v>
      </c>
      <c r="B8045" s="44" t="s">
        <v>119</v>
      </c>
      <c r="C8045" s="45">
        <v>12.6</v>
      </c>
      <c r="D8045" s="45" t="s">
        <v>28048</v>
      </c>
      <c r="E8045" s="45"/>
      <c r="F8045" s="45">
        <v>12.6</v>
      </c>
      <c r="G8045" s="44"/>
      <c r="H8045" s="169" t="s">
        <v>24843</v>
      </c>
    </row>
    <row r="8046" spans="1:8" ht="26.4" x14ac:dyDescent="0.3">
      <c r="A8046" s="5" t="s">
        <v>19253</v>
      </c>
      <c r="B8046" s="44" t="s">
        <v>28524</v>
      </c>
      <c r="C8046" s="45">
        <v>12.6</v>
      </c>
      <c r="D8046" s="45" t="s">
        <v>28048</v>
      </c>
      <c r="E8046" s="45"/>
      <c r="F8046" s="45">
        <v>12.6</v>
      </c>
      <c r="G8046" s="44"/>
      <c r="H8046" s="169" t="s">
        <v>24843</v>
      </c>
    </row>
    <row r="8047" spans="1:8" x14ac:dyDescent="0.3">
      <c r="A8047" s="5" t="s">
        <v>19255</v>
      </c>
      <c r="B8047" s="44" t="s">
        <v>28525</v>
      </c>
      <c r="C8047" s="45">
        <v>12.6</v>
      </c>
      <c r="D8047" s="45" t="s">
        <v>28048</v>
      </c>
      <c r="E8047" s="45"/>
      <c r="F8047" s="45">
        <v>12.6</v>
      </c>
      <c r="G8047" s="44"/>
      <c r="H8047" s="169" t="s">
        <v>24843</v>
      </c>
    </row>
    <row r="8048" spans="1:8" x14ac:dyDescent="0.3">
      <c r="A8048" s="5" t="s">
        <v>19259</v>
      </c>
      <c r="B8048" s="44" t="s">
        <v>28526</v>
      </c>
      <c r="C8048" s="45">
        <v>0</v>
      </c>
      <c r="D8048" s="45" t="s">
        <v>28048</v>
      </c>
      <c r="E8048" s="45"/>
      <c r="F8048" s="45">
        <v>0</v>
      </c>
      <c r="G8048" s="44"/>
      <c r="H8048" s="169" t="s">
        <v>24842</v>
      </c>
    </row>
    <row r="8049" spans="1:8" x14ac:dyDescent="0.3">
      <c r="A8049" s="5" t="s">
        <v>19261</v>
      </c>
      <c r="B8049" s="44" t="s">
        <v>140</v>
      </c>
      <c r="C8049" s="45">
        <v>12.6</v>
      </c>
      <c r="D8049" s="45" t="s">
        <v>28048</v>
      </c>
      <c r="E8049" s="45"/>
      <c r="F8049" s="45">
        <v>12.6</v>
      </c>
      <c r="G8049" s="44"/>
      <c r="H8049" s="169" t="s">
        <v>24843</v>
      </c>
    </row>
    <row r="8050" spans="1:8" x14ac:dyDescent="0.3">
      <c r="A8050" s="5" t="s">
        <v>19263</v>
      </c>
      <c r="B8050" s="44" t="s">
        <v>28527</v>
      </c>
      <c r="C8050" s="45">
        <v>12.6</v>
      </c>
      <c r="D8050" s="45" t="s">
        <v>28048</v>
      </c>
      <c r="E8050" s="45"/>
      <c r="F8050" s="45">
        <v>12.6</v>
      </c>
      <c r="G8050" s="44"/>
      <c r="H8050" s="169" t="s">
        <v>24843</v>
      </c>
    </row>
    <row r="8051" spans="1:8" x14ac:dyDescent="0.3">
      <c r="A8051" s="5" t="s">
        <v>19267</v>
      </c>
      <c r="B8051" s="44" t="s">
        <v>19268</v>
      </c>
      <c r="C8051" s="45">
        <v>9</v>
      </c>
      <c r="D8051" s="45" t="s">
        <v>28048</v>
      </c>
      <c r="E8051" s="45"/>
      <c r="F8051" s="45">
        <v>9</v>
      </c>
      <c r="G8051" s="44"/>
      <c r="H8051" s="169" t="s">
        <v>24843</v>
      </c>
    </row>
    <row r="8052" spans="1:8" x14ac:dyDescent="0.3">
      <c r="A8052" s="5" t="s">
        <v>19269</v>
      </c>
      <c r="B8052" s="44" t="s">
        <v>28528</v>
      </c>
      <c r="C8052" s="45">
        <v>12.6</v>
      </c>
      <c r="D8052" s="45" t="s">
        <v>28048</v>
      </c>
      <c r="E8052" s="45"/>
      <c r="F8052" s="45">
        <v>12.6</v>
      </c>
      <c r="G8052" s="44"/>
      <c r="H8052" s="169" t="s">
        <v>24843</v>
      </c>
    </row>
    <row r="8053" spans="1:8" x14ac:dyDescent="0.3">
      <c r="A8053" s="5" t="s">
        <v>19271</v>
      </c>
      <c r="B8053" s="44" t="s">
        <v>28529</v>
      </c>
      <c r="C8053" s="45">
        <v>12.6</v>
      </c>
      <c r="D8053" s="45" t="s">
        <v>28048</v>
      </c>
      <c r="E8053" s="45"/>
      <c r="F8053" s="45">
        <v>12.6</v>
      </c>
      <c r="G8053" s="44"/>
      <c r="H8053" s="169" t="s">
        <v>24843</v>
      </c>
    </row>
    <row r="8054" spans="1:8" x14ac:dyDescent="0.3">
      <c r="A8054" s="5" t="s">
        <v>19273</v>
      </c>
      <c r="B8054" s="44" t="s">
        <v>140</v>
      </c>
      <c r="C8054" s="45">
        <v>0</v>
      </c>
      <c r="D8054" s="45" t="s">
        <v>28048</v>
      </c>
      <c r="E8054" s="45"/>
      <c r="F8054" s="45">
        <v>0</v>
      </c>
      <c r="G8054" s="44"/>
      <c r="H8054" s="169" t="s">
        <v>24842</v>
      </c>
    </row>
    <row r="8055" spans="1:8" x14ac:dyDescent="0.3">
      <c r="A8055" s="5" t="s">
        <v>19276</v>
      </c>
      <c r="B8055" s="44" t="s">
        <v>28530</v>
      </c>
      <c r="C8055" s="45">
        <v>12.6</v>
      </c>
      <c r="D8055" s="45" t="s">
        <v>28048</v>
      </c>
      <c r="E8055" s="45"/>
      <c r="F8055" s="45">
        <v>12.6</v>
      </c>
      <c r="G8055" s="44"/>
      <c r="H8055" s="169" t="s">
        <v>24843</v>
      </c>
    </row>
    <row r="8056" spans="1:8" x14ac:dyDescent="0.3">
      <c r="A8056" s="5" t="s">
        <v>19280</v>
      </c>
      <c r="B8056" s="44" t="s">
        <v>28531</v>
      </c>
      <c r="C8056" s="45">
        <v>12.6</v>
      </c>
      <c r="D8056" s="45" t="s">
        <v>28048</v>
      </c>
      <c r="E8056" s="45"/>
      <c r="F8056" s="45">
        <v>12.6</v>
      </c>
      <c r="G8056" s="44"/>
      <c r="H8056" s="169" t="s">
        <v>24843</v>
      </c>
    </row>
    <row r="8057" spans="1:8" x14ac:dyDescent="0.3">
      <c r="A8057" s="5" t="s">
        <v>19282</v>
      </c>
      <c r="B8057" s="44" t="s">
        <v>18</v>
      </c>
      <c r="C8057" s="45">
        <v>12.6</v>
      </c>
      <c r="D8057" s="45" t="s">
        <v>28048</v>
      </c>
      <c r="E8057" s="45"/>
      <c r="F8057" s="45">
        <v>12.6</v>
      </c>
      <c r="G8057" s="44"/>
      <c r="H8057" s="169" t="s">
        <v>24843</v>
      </c>
    </row>
    <row r="8058" spans="1:8" x14ac:dyDescent="0.3">
      <c r="A8058" s="5" t="s">
        <v>19287</v>
      </c>
      <c r="B8058" s="44" t="s">
        <v>19288</v>
      </c>
      <c r="C8058" s="45">
        <v>12.6</v>
      </c>
      <c r="D8058" s="45" t="s">
        <v>28048</v>
      </c>
      <c r="E8058" s="45"/>
      <c r="F8058" s="45">
        <v>12.6</v>
      </c>
      <c r="G8058" s="44"/>
      <c r="H8058" s="169" t="s">
        <v>24843</v>
      </c>
    </row>
    <row r="8059" spans="1:8" x14ac:dyDescent="0.3">
      <c r="A8059" s="5" t="s">
        <v>19289</v>
      </c>
      <c r="B8059" s="44" t="s">
        <v>31</v>
      </c>
      <c r="C8059" s="45">
        <v>12.6</v>
      </c>
      <c r="D8059" s="45" t="s">
        <v>28048</v>
      </c>
      <c r="E8059" s="45"/>
      <c r="F8059" s="45">
        <v>12.6</v>
      </c>
      <c r="G8059" s="44"/>
      <c r="H8059" s="169" t="s">
        <v>24843</v>
      </c>
    </row>
    <row r="8060" spans="1:8" x14ac:dyDescent="0.3">
      <c r="A8060" s="5" t="s">
        <v>19291</v>
      </c>
      <c r="B8060" s="44" t="s">
        <v>19288</v>
      </c>
      <c r="C8060" s="45">
        <v>12.6</v>
      </c>
      <c r="D8060" s="45" t="s">
        <v>28048</v>
      </c>
      <c r="E8060" s="45"/>
      <c r="F8060" s="45">
        <v>12.6</v>
      </c>
      <c r="G8060" s="44"/>
      <c r="H8060" s="169" t="s">
        <v>24843</v>
      </c>
    </row>
    <row r="8061" spans="1:8" x14ac:dyDescent="0.3">
      <c r="A8061" s="5" t="s">
        <v>19292</v>
      </c>
      <c r="B8061" s="44" t="s">
        <v>31</v>
      </c>
      <c r="C8061" s="45">
        <v>12.6</v>
      </c>
      <c r="D8061" s="45" t="s">
        <v>28048</v>
      </c>
      <c r="E8061" s="45"/>
      <c r="F8061" s="45">
        <v>12.6</v>
      </c>
      <c r="G8061" s="44"/>
      <c r="H8061" s="169" t="s">
        <v>24843</v>
      </c>
    </row>
    <row r="8062" spans="1:8" x14ac:dyDescent="0.3">
      <c r="A8062" s="5" t="s">
        <v>19295</v>
      </c>
      <c r="B8062" s="44" t="s">
        <v>28532</v>
      </c>
      <c r="C8062" s="45">
        <v>12.6</v>
      </c>
      <c r="D8062" s="45" t="s">
        <v>28048</v>
      </c>
      <c r="E8062" s="45"/>
      <c r="F8062" s="45">
        <v>12.6</v>
      </c>
      <c r="G8062" s="44"/>
      <c r="H8062" s="169" t="s">
        <v>24843</v>
      </c>
    </row>
    <row r="8063" spans="1:8" x14ac:dyDescent="0.3">
      <c r="A8063" s="5" t="s">
        <v>19297</v>
      </c>
      <c r="B8063" s="44" t="s">
        <v>28533</v>
      </c>
      <c r="C8063" s="45">
        <v>12.6</v>
      </c>
      <c r="D8063" s="45" t="s">
        <v>28048</v>
      </c>
      <c r="E8063" s="45"/>
      <c r="F8063" s="45">
        <v>12.6</v>
      </c>
      <c r="G8063" s="44"/>
      <c r="H8063" s="169" t="s">
        <v>24843</v>
      </c>
    </row>
    <row r="8064" spans="1:8" x14ac:dyDescent="0.3">
      <c r="A8064" s="5" t="s">
        <v>19299</v>
      </c>
      <c r="B8064" s="44" t="s">
        <v>28534</v>
      </c>
      <c r="C8064" s="45">
        <v>12.6</v>
      </c>
      <c r="D8064" s="45" t="s">
        <v>28048</v>
      </c>
      <c r="E8064" s="45"/>
      <c r="F8064" s="45">
        <v>12.6</v>
      </c>
      <c r="G8064" s="44"/>
      <c r="H8064" s="169" t="s">
        <v>24843</v>
      </c>
    </row>
    <row r="8065" spans="1:8" x14ac:dyDescent="0.3">
      <c r="A8065" s="5" t="s">
        <v>19300</v>
      </c>
      <c r="B8065" s="44" t="s">
        <v>15152</v>
      </c>
      <c r="C8065" s="45">
        <v>12.6</v>
      </c>
      <c r="D8065" s="45" t="s">
        <v>28048</v>
      </c>
      <c r="E8065" s="45"/>
      <c r="F8065" s="45">
        <v>12.6</v>
      </c>
      <c r="G8065" s="44"/>
      <c r="H8065" s="169" t="s">
        <v>24843</v>
      </c>
    </row>
    <row r="8066" spans="1:8" x14ac:dyDescent="0.3">
      <c r="A8066" s="5" t="s">
        <v>19305</v>
      </c>
      <c r="B8066" s="44" t="s">
        <v>28535</v>
      </c>
      <c r="C8066" s="45">
        <v>18</v>
      </c>
      <c r="D8066" s="45" t="s">
        <v>24841</v>
      </c>
      <c r="E8066" s="45">
        <v>16.2</v>
      </c>
      <c r="F8066" s="45">
        <v>16.2</v>
      </c>
      <c r="G8066" s="44"/>
      <c r="H8066" s="169" t="s">
        <v>24842</v>
      </c>
    </row>
    <row r="8067" spans="1:8" x14ac:dyDescent="0.3">
      <c r="A8067" s="5" t="s">
        <v>19307</v>
      </c>
      <c r="B8067" s="44" t="s">
        <v>18</v>
      </c>
      <c r="C8067" s="45">
        <v>18</v>
      </c>
      <c r="D8067" s="45" t="s">
        <v>24841</v>
      </c>
      <c r="E8067" s="45">
        <v>16.2</v>
      </c>
      <c r="F8067" s="45">
        <v>16.2</v>
      </c>
      <c r="G8067" s="44"/>
      <c r="H8067" s="169" t="s">
        <v>24842</v>
      </c>
    </row>
    <row r="8068" spans="1:8" ht="26.4" x14ac:dyDescent="0.3">
      <c r="A8068" s="5" t="s">
        <v>19310</v>
      </c>
      <c r="B8068" s="44" t="s">
        <v>28536</v>
      </c>
      <c r="C8068" s="45">
        <v>12.6</v>
      </c>
      <c r="D8068" s="45" t="s">
        <v>28048</v>
      </c>
      <c r="E8068" s="45"/>
      <c r="F8068" s="45">
        <v>12.6</v>
      </c>
      <c r="G8068" s="44"/>
      <c r="H8068" s="169" t="s">
        <v>24843</v>
      </c>
    </row>
    <row r="8069" spans="1:8" x14ac:dyDescent="0.3">
      <c r="A8069" s="5" t="s">
        <v>19312</v>
      </c>
      <c r="B8069" s="44" t="s">
        <v>140</v>
      </c>
      <c r="C8069" s="45">
        <v>12.6</v>
      </c>
      <c r="D8069" s="45" t="s">
        <v>28048</v>
      </c>
      <c r="E8069" s="45"/>
      <c r="F8069" s="45">
        <v>12.6</v>
      </c>
      <c r="G8069" s="44"/>
      <c r="H8069" s="169" t="s">
        <v>24843</v>
      </c>
    </row>
    <row r="8070" spans="1:8" x14ac:dyDescent="0.3">
      <c r="A8070" s="5" t="s">
        <v>19313</v>
      </c>
      <c r="B8070" s="44" t="s">
        <v>28537</v>
      </c>
      <c r="C8070" s="45">
        <v>12.6</v>
      </c>
      <c r="D8070" s="45" t="s">
        <v>28048</v>
      </c>
      <c r="E8070" s="45"/>
      <c r="F8070" s="45">
        <v>12.6</v>
      </c>
      <c r="G8070" s="44"/>
      <c r="H8070" s="169" t="s">
        <v>24843</v>
      </c>
    </row>
    <row r="8071" spans="1:8" ht="26.4" x14ac:dyDescent="0.3">
      <c r="A8071" s="5" t="s">
        <v>19315</v>
      </c>
      <c r="B8071" s="44" t="s">
        <v>28538</v>
      </c>
      <c r="C8071" s="45">
        <v>12.6</v>
      </c>
      <c r="D8071" s="45" t="s">
        <v>28048</v>
      </c>
      <c r="E8071" s="45"/>
      <c r="F8071" s="45">
        <v>12.6</v>
      </c>
      <c r="G8071" s="44"/>
      <c r="H8071" s="169" t="s">
        <v>24843</v>
      </c>
    </row>
    <row r="8072" spans="1:8" ht="26.4" x14ac:dyDescent="0.3">
      <c r="A8072" s="5" t="s">
        <v>19319</v>
      </c>
      <c r="B8072" s="44" t="s">
        <v>28539</v>
      </c>
      <c r="C8072" s="45">
        <v>12.6</v>
      </c>
      <c r="D8072" s="45" t="s">
        <v>28048</v>
      </c>
      <c r="E8072" s="45"/>
      <c r="F8072" s="45">
        <v>12.6</v>
      </c>
      <c r="G8072" s="44"/>
      <c r="H8072" s="169" t="s">
        <v>24843</v>
      </c>
    </row>
    <row r="8073" spans="1:8" x14ac:dyDescent="0.3">
      <c r="A8073" s="5" t="s">
        <v>19321</v>
      </c>
      <c r="B8073" s="44" t="s">
        <v>28540</v>
      </c>
      <c r="C8073" s="45">
        <v>12.6</v>
      </c>
      <c r="D8073" s="45" t="s">
        <v>28048</v>
      </c>
      <c r="E8073" s="45"/>
      <c r="F8073" s="45">
        <v>12.6</v>
      </c>
      <c r="G8073" s="44"/>
      <c r="H8073" s="169" t="s">
        <v>24843</v>
      </c>
    </row>
    <row r="8074" spans="1:8" x14ac:dyDescent="0.3">
      <c r="A8074" s="5" t="s">
        <v>19323</v>
      </c>
      <c r="B8074" s="44" t="s">
        <v>28541</v>
      </c>
      <c r="C8074" s="45">
        <v>12.6</v>
      </c>
      <c r="D8074" s="45" t="s">
        <v>28048</v>
      </c>
      <c r="E8074" s="45"/>
      <c r="F8074" s="45">
        <v>12.6</v>
      </c>
      <c r="G8074" s="44"/>
      <c r="H8074" s="169" t="s">
        <v>24843</v>
      </c>
    </row>
    <row r="8075" spans="1:8" ht="26.4" x14ac:dyDescent="0.3">
      <c r="A8075" s="5" t="s">
        <v>19328</v>
      </c>
      <c r="B8075" s="44" t="s">
        <v>28542</v>
      </c>
      <c r="C8075" s="45">
        <v>12.6</v>
      </c>
      <c r="D8075" s="45" t="s">
        <v>28048</v>
      </c>
      <c r="E8075" s="45"/>
      <c r="F8075" s="45">
        <v>12.6</v>
      </c>
      <c r="G8075" s="44"/>
      <c r="H8075" s="169" t="s">
        <v>24843</v>
      </c>
    </row>
    <row r="8076" spans="1:8" x14ac:dyDescent="0.3">
      <c r="A8076" s="5" t="s">
        <v>19330</v>
      </c>
      <c r="B8076" s="44" t="s">
        <v>140</v>
      </c>
      <c r="C8076" s="45">
        <v>0</v>
      </c>
      <c r="D8076" s="45" t="s">
        <v>28048</v>
      </c>
      <c r="E8076" s="45"/>
      <c r="F8076" s="45">
        <v>0</v>
      </c>
      <c r="G8076" s="44"/>
      <c r="H8076" s="169" t="s">
        <v>24842</v>
      </c>
    </row>
    <row r="8077" spans="1:8" x14ac:dyDescent="0.3">
      <c r="A8077" s="5" t="s">
        <v>19331</v>
      </c>
      <c r="B8077" s="44" t="s">
        <v>31</v>
      </c>
      <c r="C8077" s="45">
        <v>12.6</v>
      </c>
      <c r="D8077" s="45" t="s">
        <v>28048</v>
      </c>
      <c r="E8077" s="45"/>
      <c r="F8077" s="45">
        <v>12.6</v>
      </c>
      <c r="G8077" s="44"/>
      <c r="H8077" s="169" t="s">
        <v>24843</v>
      </c>
    </row>
    <row r="8078" spans="1:8" x14ac:dyDescent="0.3">
      <c r="A8078" s="5" t="s">
        <v>19334</v>
      </c>
      <c r="B8078" s="44" t="s">
        <v>28543</v>
      </c>
      <c r="C8078" s="45">
        <v>12.6</v>
      </c>
      <c r="D8078" s="45" t="s">
        <v>28048</v>
      </c>
      <c r="E8078" s="45"/>
      <c r="F8078" s="45">
        <v>12.6</v>
      </c>
      <c r="G8078" s="44"/>
      <c r="H8078" s="169" t="s">
        <v>24843</v>
      </c>
    </row>
    <row r="8079" spans="1:8" x14ac:dyDescent="0.3">
      <c r="A8079" s="5" t="s">
        <v>19338</v>
      </c>
      <c r="B8079" s="44" t="s">
        <v>28544</v>
      </c>
      <c r="C8079" s="45">
        <v>0</v>
      </c>
      <c r="D8079" s="45" t="s">
        <v>28048</v>
      </c>
      <c r="E8079" s="45"/>
      <c r="F8079" s="45">
        <v>0</v>
      </c>
      <c r="G8079" s="44"/>
      <c r="H8079" s="169" t="s">
        <v>24842</v>
      </c>
    </row>
    <row r="8080" spans="1:8" x14ac:dyDescent="0.3">
      <c r="A8080" s="5" t="s">
        <v>19340</v>
      </c>
      <c r="B8080" s="44" t="s">
        <v>140</v>
      </c>
      <c r="C8080" s="45">
        <v>12.6</v>
      </c>
      <c r="D8080" s="45" t="s">
        <v>28048</v>
      </c>
      <c r="E8080" s="45"/>
      <c r="F8080" s="45">
        <v>12.6</v>
      </c>
      <c r="G8080" s="44"/>
      <c r="H8080" s="169" t="s">
        <v>24843</v>
      </c>
    </row>
    <row r="8081" spans="1:8" x14ac:dyDescent="0.3">
      <c r="A8081" s="5" t="s">
        <v>19341</v>
      </c>
      <c r="B8081" s="44" t="s">
        <v>140</v>
      </c>
      <c r="C8081" s="45">
        <v>12.6</v>
      </c>
      <c r="D8081" s="45" t="s">
        <v>28048</v>
      </c>
      <c r="E8081" s="45"/>
      <c r="F8081" s="45">
        <v>12.6</v>
      </c>
      <c r="G8081" s="44"/>
      <c r="H8081" s="169" t="s">
        <v>24843</v>
      </c>
    </row>
    <row r="8082" spans="1:8" x14ac:dyDescent="0.3">
      <c r="A8082" s="5" t="s">
        <v>19343</v>
      </c>
      <c r="B8082" s="44" t="s">
        <v>28545</v>
      </c>
      <c r="C8082" s="45">
        <v>16</v>
      </c>
      <c r="D8082" s="45" t="s">
        <v>24841</v>
      </c>
      <c r="E8082" s="45">
        <v>14.4</v>
      </c>
      <c r="F8082" s="45">
        <v>14.4</v>
      </c>
      <c r="G8082" s="44"/>
      <c r="H8082" s="169" t="s">
        <v>24842</v>
      </c>
    </row>
    <row r="8083" spans="1:8" x14ac:dyDescent="0.3">
      <c r="A8083" s="5" t="s">
        <v>19345</v>
      </c>
      <c r="B8083" s="44" t="s">
        <v>140</v>
      </c>
      <c r="C8083" s="45">
        <v>12.6</v>
      </c>
      <c r="D8083" s="45" t="s">
        <v>28048</v>
      </c>
      <c r="E8083" s="45"/>
      <c r="F8083" s="45">
        <v>12.6</v>
      </c>
      <c r="G8083" s="44"/>
      <c r="H8083" s="169" t="s">
        <v>24843</v>
      </c>
    </row>
    <row r="8084" spans="1:8" x14ac:dyDescent="0.3">
      <c r="A8084" s="5" t="s">
        <v>19348</v>
      </c>
      <c r="B8084" s="44" t="s">
        <v>28546</v>
      </c>
      <c r="C8084" s="45">
        <v>12.6</v>
      </c>
      <c r="D8084" s="45" t="s">
        <v>28048</v>
      </c>
      <c r="E8084" s="45"/>
      <c r="F8084" s="45">
        <v>12.6</v>
      </c>
      <c r="G8084" s="44"/>
      <c r="H8084" s="169" t="s">
        <v>24843</v>
      </c>
    </row>
    <row r="8085" spans="1:8" x14ac:dyDescent="0.3">
      <c r="A8085" s="5" t="s">
        <v>19352</v>
      </c>
      <c r="B8085" s="44" t="s">
        <v>28547</v>
      </c>
      <c r="C8085" s="45">
        <v>12.6</v>
      </c>
      <c r="D8085" s="45" t="s">
        <v>28048</v>
      </c>
      <c r="E8085" s="45"/>
      <c r="F8085" s="45">
        <v>12.6</v>
      </c>
      <c r="G8085" s="44"/>
      <c r="H8085" s="169" t="s">
        <v>24843</v>
      </c>
    </row>
    <row r="8086" spans="1:8" x14ac:dyDescent="0.3">
      <c r="A8086" s="5" t="s">
        <v>19354</v>
      </c>
      <c r="B8086" s="44" t="s">
        <v>31</v>
      </c>
      <c r="C8086" s="45">
        <v>12.6</v>
      </c>
      <c r="D8086" s="45" t="s">
        <v>28048</v>
      </c>
      <c r="E8086" s="45"/>
      <c r="F8086" s="45">
        <v>12.6</v>
      </c>
      <c r="G8086" s="44"/>
      <c r="H8086" s="169" t="s">
        <v>24843</v>
      </c>
    </row>
    <row r="8087" spans="1:8" x14ac:dyDescent="0.3">
      <c r="A8087" s="5" t="s">
        <v>19355</v>
      </c>
      <c r="B8087" s="44" t="s">
        <v>15152</v>
      </c>
      <c r="C8087" s="45">
        <v>12.6</v>
      </c>
      <c r="D8087" s="45" t="s">
        <v>28048</v>
      </c>
      <c r="E8087" s="45"/>
      <c r="F8087" s="45">
        <v>12.6</v>
      </c>
      <c r="G8087" s="44"/>
      <c r="H8087" s="169" t="s">
        <v>24843</v>
      </c>
    </row>
    <row r="8088" spans="1:8" x14ac:dyDescent="0.3">
      <c r="A8088" s="5" t="s">
        <v>19358</v>
      </c>
      <c r="B8088" s="44" t="s">
        <v>28548</v>
      </c>
      <c r="C8088" s="45">
        <v>12.6</v>
      </c>
      <c r="D8088" s="45" t="s">
        <v>28048</v>
      </c>
      <c r="E8088" s="45"/>
      <c r="F8088" s="45">
        <v>12.6</v>
      </c>
      <c r="G8088" s="44"/>
      <c r="H8088" s="169" t="s">
        <v>24843</v>
      </c>
    </row>
    <row r="8089" spans="1:8" x14ac:dyDescent="0.3">
      <c r="A8089" s="5" t="s">
        <v>19360</v>
      </c>
      <c r="B8089" s="44" t="s">
        <v>15152</v>
      </c>
      <c r="C8089" s="45">
        <v>12.6</v>
      </c>
      <c r="D8089" s="45" t="s">
        <v>28048</v>
      </c>
      <c r="E8089" s="45"/>
      <c r="F8089" s="45">
        <v>12.6</v>
      </c>
      <c r="G8089" s="44"/>
      <c r="H8089" s="169" t="s">
        <v>24843</v>
      </c>
    </row>
    <row r="8090" spans="1:8" ht="26.4" x14ac:dyDescent="0.3">
      <c r="A8090" s="5" t="s">
        <v>19363</v>
      </c>
      <c r="B8090" s="44" t="s">
        <v>28549</v>
      </c>
      <c r="C8090" s="45">
        <v>12.6</v>
      </c>
      <c r="D8090" s="45" t="s">
        <v>28048</v>
      </c>
      <c r="E8090" s="45"/>
      <c r="F8090" s="45">
        <v>12.6</v>
      </c>
      <c r="G8090" s="44"/>
      <c r="H8090" s="169" t="s">
        <v>24843</v>
      </c>
    </row>
    <row r="8091" spans="1:8" x14ac:dyDescent="0.3">
      <c r="A8091" s="5" t="s">
        <v>19367</v>
      </c>
      <c r="B8091" s="44" t="s">
        <v>28550</v>
      </c>
      <c r="C8091" s="45">
        <v>12.6</v>
      </c>
      <c r="D8091" s="45" t="s">
        <v>28048</v>
      </c>
      <c r="E8091" s="45"/>
      <c r="F8091" s="45">
        <v>12.6</v>
      </c>
      <c r="G8091" s="44"/>
      <c r="H8091" s="169" t="s">
        <v>24843</v>
      </c>
    </row>
    <row r="8092" spans="1:8" x14ac:dyDescent="0.3">
      <c r="A8092" s="5" t="s">
        <v>19369</v>
      </c>
      <c r="B8092" s="44" t="s">
        <v>18</v>
      </c>
      <c r="C8092" s="45">
        <v>12.6</v>
      </c>
      <c r="D8092" s="45" t="s">
        <v>28048</v>
      </c>
      <c r="E8092" s="45"/>
      <c r="F8092" s="45">
        <v>12.6</v>
      </c>
      <c r="G8092" s="44"/>
      <c r="H8092" s="169" t="s">
        <v>24843</v>
      </c>
    </row>
    <row r="8093" spans="1:8" x14ac:dyDescent="0.3">
      <c r="A8093" s="5" t="s">
        <v>19370</v>
      </c>
      <c r="B8093" s="44" t="s">
        <v>28534</v>
      </c>
      <c r="C8093" s="45">
        <v>12.6</v>
      </c>
      <c r="D8093" s="45" t="s">
        <v>28048</v>
      </c>
      <c r="E8093" s="45"/>
      <c r="F8093" s="45">
        <v>12.6</v>
      </c>
      <c r="G8093" s="44"/>
      <c r="H8093" s="169" t="s">
        <v>24843</v>
      </c>
    </row>
    <row r="8094" spans="1:8" x14ac:dyDescent="0.3">
      <c r="A8094" s="5" t="s">
        <v>19372</v>
      </c>
      <c r="B8094" s="44" t="s">
        <v>28551</v>
      </c>
      <c r="C8094" s="45">
        <v>12.6</v>
      </c>
      <c r="D8094" s="45" t="s">
        <v>28048</v>
      </c>
      <c r="E8094" s="45"/>
      <c r="F8094" s="45">
        <v>12.6</v>
      </c>
      <c r="G8094" s="44"/>
      <c r="H8094" s="169" t="s">
        <v>24843</v>
      </c>
    </row>
    <row r="8095" spans="1:8" x14ac:dyDescent="0.3">
      <c r="A8095" s="5" t="s">
        <v>19374</v>
      </c>
      <c r="B8095" s="44" t="s">
        <v>119</v>
      </c>
      <c r="C8095" s="45">
        <v>12.6</v>
      </c>
      <c r="D8095" s="45" t="s">
        <v>28048</v>
      </c>
      <c r="E8095" s="45"/>
      <c r="F8095" s="45">
        <v>12.6</v>
      </c>
      <c r="G8095" s="44"/>
      <c r="H8095" s="169" t="s">
        <v>24843</v>
      </c>
    </row>
    <row r="8096" spans="1:8" ht="26.4" x14ac:dyDescent="0.3">
      <c r="A8096" s="5" t="s">
        <v>19377</v>
      </c>
      <c r="B8096" s="44" t="s">
        <v>28552</v>
      </c>
      <c r="C8096" s="45">
        <v>12.6</v>
      </c>
      <c r="D8096" s="45" t="s">
        <v>28048</v>
      </c>
      <c r="E8096" s="45"/>
      <c r="F8096" s="45">
        <v>12.6</v>
      </c>
      <c r="G8096" s="44"/>
      <c r="H8096" s="169" t="s">
        <v>24843</v>
      </c>
    </row>
    <row r="8097" spans="1:8" x14ac:dyDescent="0.3">
      <c r="A8097" s="5" t="s">
        <v>19380</v>
      </c>
      <c r="B8097" s="44" t="s">
        <v>28553</v>
      </c>
      <c r="C8097" s="45">
        <v>12.6</v>
      </c>
      <c r="D8097" s="45" t="s">
        <v>28048</v>
      </c>
      <c r="E8097" s="45"/>
      <c r="F8097" s="45">
        <v>12.6</v>
      </c>
      <c r="G8097" s="44"/>
      <c r="H8097" s="169" t="s">
        <v>24843</v>
      </c>
    </row>
    <row r="8098" spans="1:8" x14ac:dyDescent="0.3">
      <c r="A8098" s="5" t="s">
        <v>19382</v>
      </c>
      <c r="B8098" s="44" t="s">
        <v>31</v>
      </c>
      <c r="C8098" s="45">
        <v>12.6</v>
      </c>
      <c r="D8098" s="45" t="s">
        <v>28048</v>
      </c>
      <c r="E8098" s="45"/>
      <c r="F8098" s="45">
        <v>12.6</v>
      </c>
      <c r="G8098" s="44"/>
      <c r="H8098" s="169" t="s">
        <v>24843</v>
      </c>
    </row>
    <row r="8099" spans="1:8" x14ac:dyDescent="0.3">
      <c r="A8099" s="5" t="s">
        <v>19383</v>
      </c>
      <c r="B8099" s="44" t="s">
        <v>15152</v>
      </c>
      <c r="C8099" s="45">
        <v>12.6</v>
      </c>
      <c r="D8099" s="45" t="s">
        <v>28048</v>
      </c>
      <c r="E8099" s="45"/>
      <c r="F8099" s="45">
        <v>12.6</v>
      </c>
      <c r="G8099" s="44"/>
      <c r="H8099" s="169" t="s">
        <v>24843</v>
      </c>
    </row>
    <row r="8100" spans="1:8" ht="26.4" x14ac:dyDescent="0.3">
      <c r="A8100" s="5" t="s">
        <v>19386</v>
      </c>
      <c r="B8100" s="44" t="s">
        <v>28554</v>
      </c>
      <c r="C8100" s="45">
        <v>12.6</v>
      </c>
      <c r="D8100" s="45" t="s">
        <v>28048</v>
      </c>
      <c r="E8100" s="45"/>
      <c r="F8100" s="45">
        <v>12.6</v>
      </c>
      <c r="G8100" s="44"/>
      <c r="H8100" s="169" t="s">
        <v>24843</v>
      </c>
    </row>
    <row r="8101" spans="1:8" ht="26.4" x14ac:dyDescent="0.3">
      <c r="A8101" s="5" t="s">
        <v>19392</v>
      </c>
      <c r="B8101" s="44" t="s">
        <v>28555</v>
      </c>
      <c r="C8101" s="45">
        <v>0</v>
      </c>
      <c r="D8101" s="45" t="s">
        <v>28048</v>
      </c>
      <c r="E8101" s="45"/>
      <c r="F8101" s="45">
        <v>0</v>
      </c>
      <c r="G8101" s="44"/>
      <c r="H8101" s="169" t="s">
        <v>24842</v>
      </c>
    </row>
    <row r="8102" spans="1:8" x14ac:dyDescent="0.3">
      <c r="A8102" s="5" t="s">
        <v>19394</v>
      </c>
      <c r="B8102" s="44" t="s">
        <v>31</v>
      </c>
      <c r="C8102" s="45">
        <v>12.6</v>
      </c>
      <c r="D8102" s="45" t="s">
        <v>28048</v>
      </c>
      <c r="E8102" s="45"/>
      <c r="F8102" s="45">
        <v>12.6</v>
      </c>
      <c r="G8102" s="44"/>
      <c r="H8102" s="169" t="s">
        <v>24843</v>
      </c>
    </row>
    <row r="8103" spans="1:8" x14ac:dyDescent="0.3">
      <c r="A8103" s="5" t="s">
        <v>19395</v>
      </c>
      <c r="B8103" s="44" t="s">
        <v>31</v>
      </c>
      <c r="C8103" s="45">
        <v>12.6</v>
      </c>
      <c r="D8103" s="45" t="s">
        <v>28048</v>
      </c>
      <c r="E8103" s="45"/>
      <c r="F8103" s="45">
        <v>12.6</v>
      </c>
      <c r="G8103" s="44"/>
      <c r="H8103" s="169" t="s">
        <v>24843</v>
      </c>
    </row>
    <row r="8104" spans="1:8" x14ac:dyDescent="0.3">
      <c r="A8104" s="5" t="s">
        <v>19396</v>
      </c>
      <c r="B8104" s="44" t="s">
        <v>28556</v>
      </c>
      <c r="C8104" s="45">
        <v>12.6</v>
      </c>
      <c r="D8104" s="45" t="s">
        <v>28048</v>
      </c>
      <c r="E8104" s="45"/>
      <c r="F8104" s="45">
        <v>12.6</v>
      </c>
      <c r="G8104" s="44"/>
      <c r="H8104" s="169" t="s">
        <v>24843</v>
      </c>
    </row>
    <row r="8105" spans="1:8" x14ac:dyDescent="0.3">
      <c r="A8105" s="5" t="s">
        <v>19398</v>
      </c>
      <c r="B8105" s="44" t="s">
        <v>28557</v>
      </c>
      <c r="C8105" s="45">
        <v>12.6</v>
      </c>
      <c r="D8105" s="45" t="s">
        <v>28048</v>
      </c>
      <c r="E8105" s="45"/>
      <c r="F8105" s="45">
        <v>12.6</v>
      </c>
      <c r="G8105" s="44"/>
      <c r="H8105" s="169" t="s">
        <v>24843</v>
      </c>
    </row>
    <row r="8106" spans="1:8" x14ac:dyDescent="0.3">
      <c r="A8106" s="5" t="s">
        <v>19400</v>
      </c>
      <c r="B8106" s="44" t="s">
        <v>28558</v>
      </c>
      <c r="C8106" s="45">
        <v>12.6</v>
      </c>
      <c r="D8106" s="45" t="s">
        <v>28048</v>
      </c>
      <c r="E8106" s="45"/>
      <c r="F8106" s="45">
        <v>12.6</v>
      </c>
      <c r="G8106" s="44"/>
      <c r="H8106" s="169" t="s">
        <v>24843</v>
      </c>
    </row>
    <row r="8107" spans="1:8" ht="26.4" x14ac:dyDescent="0.3">
      <c r="A8107" s="5" t="s">
        <v>19402</v>
      </c>
      <c r="B8107" s="44" t="s">
        <v>28559</v>
      </c>
      <c r="C8107" s="45">
        <v>12.6</v>
      </c>
      <c r="D8107" s="45" t="s">
        <v>28048</v>
      </c>
      <c r="E8107" s="45"/>
      <c r="F8107" s="45">
        <v>12.6</v>
      </c>
      <c r="G8107" s="44"/>
      <c r="H8107" s="169" t="s">
        <v>24843</v>
      </c>
    </row>
    <row r="8108" spans="1:8" x14ac:dyDescent="0.3">
      <c r="A8108" s="5" t="s">
        <v>19405</v>
      </c>
      <c r="B8108" s="44" t="s">
        <v>28560</v>
      </c>
      <c r="C8108" s="45">
        <v>12.6</v>
      </c>
      <c r="D8108" s="45" t="s">
        <v>28048</v>
      </c>
      <c r="E8108" s="45"/>
      <c r="F8108" s="45">
        <v>12.6</v>
      </c>
      <c r="G8108" s="44"/>
      <c r="H8108" s="169" t="s">
        <v>24843</v>
      </c>
    </row>
    <row r="8109" spans="1:8" ht="26.4" x14ac:dyDescent="0.3">
      <c r="A8109" s="5" t="s">
        <v>19407</v>
      </c>
      <c r="B8109" s="44" t="s">
        <v>28561</v>
      </c>
      <c r="C8109" s="45">
        <v>0</v>
      </c>
      <c r="D8109" s="45" t="s">
        <v>28048</v>
      </c>
      <c r="E8109" s="45"/>
      <c r="F8109" s="45">
        <v>0</v>
      </c>
      <c r="G8109" s="44"/>
      <c r="H8109" s="169" t="s">
        <v>24842</v>
      </c>
    </row>
    <row r="8110" spans="1:8" x14ac:dyDescent="0.3">
      <c r="A8110" s="5" t="s">
        <v>19409</v>
      </c>
      <c r="B8110" s="44" t="s">
        <v>31</v>
      </c>
      <c r="C8110" s="45">
        <v>12.6</v>
      </c>
      <c r="D8110" s="45" t="s">
        <v>28048</v>
      </c>
      <c r="E8110" s="45"/>
      <c r="F8110" s="45">
        <v>12.6</v>
      </c>
      <c r="G8110" s="44"/>
      <c r="H8110" s="169" t="s">
        <v>24843</v>
      </c>
    </row>
    <row r="8111" spans="1:8" x14ac:dyDescent="0.3">
      <c r="A8111" s="5" t="s">
        <v>19410</v>
      </c>
      <c r="B8111" s="44" t="s">
        <v>15152</v>
      </c>
      <c r="C8111" s="45">
        <v>12.6</v>
      </c>
      <c r="D8111" s="45" t="s">
        <v>28048</v>
      </c>
      <c r="E8111" s="45"/>
      <c r="F8111" s="45">
        <v>12.6</v>
      </c>
      <c r="G8111" s="44"/>
      <c r="H8111" s="169" t="s">
        <v>24843</v>
      </c>
    </row>
    <row r="8112" spans="1:8" x14ac:dyDescent="0.3">
      <c r="A8112" s="5" t="s">
        <v>19415</v>
      </c>
      <c r="B8112" s="44" t="s">
        <v>28562</v>
      </c>
      <c r="C8112" s="45">
        <v>12.6</v>
      </c>
      <c r="D8112" s="45" t="s">
        <v>28048</v>
      </c>
      <c r="E8112" s="45"/>
      <c r="F8112" s="45">
        <v>12.6</v>
      </c>
      <c r="G8112" s="44"/>
      <c r="H8112" s="169" t="s">
        <v>24843</v>
      </c>
    </row>
    <row r="8113" spans="1:8" x14ac:dyDescent="0.3">
      <c r="A8113" s="5" t="s">
        <v>19417</v>
      </c>
      <c r="B8113" s="44" t="s">
        <v>28563</v>
      </c>
      <c r="C8113" s="45">
        <v>12.6</v>
      </c>
      <c r="D8113" s="45" t="s">
        <v>28048</v>
      </c>
      <c r="E8113" s="45"/>
      <c r="F8113" s="45">
        <v>12.6</v>
      </c>
      <c r="G8113" s="44"/>
      <c r="H8113" s="169" t="s">
        <v>24843</v>
      </c>
    </row>
    <row r="8114" spans="1:8" x14ac:dyDescent="0.3">
      <c r="A8114" s="5" t="s">
        <v>19419</v>
      </c>
      <c r="B8114" s="44" t="s">
        <v>19420</v>
      </c>
      <c r="C8114" s="45">
        <v>12.6</v>
      </c>
      <c r="D8114" s="45" t="s">
        <v>28048</v>
      </c>
      <c r="E8114" s="45"/>
      <c r="F8114" s="45">
        <v>12.6</v>
      </c>
      <c r="G8114" s="44"/>
      <c r="H8114" s="169" t="s">
        <v>24843</v>
      </c>
    </row>
    <row r="8115" spans="1:8" x14ac:dyDescent="0.3">
      <c r="A8115" s="5" t="s">
        <v>19421</v>
      </c>
      <c r="B8115" s="44" t="s">
        <v>31</v>
      </c>
      <c r="C8115" s="45">
        <v>12.6</v>
      </c>
      <c r="D8115" s="45" t="s">
        <v>28048</v>
      </c>
      <c r="E8115" s="45"/>
      <c r="F8115" s="45">
        <v>12.6</v>
      </c>
      <c r="G8115" s="44"/>
      <c r="H8115" s="169" t="s">
        <v>24843</v>
      </c>
    </row>
    <row r="8116" spans="1:8" x14ac:dyDescent="0.3">
      <c r="A8116" s="5" t="s">
        <v>19422</v>
      </c>
      <c r="B8116" s="44" t="s">
        <v>28564</v>
      </c>
      <c r="C8116" s="45">
        <v>12.6</v>
      </c>
      <c r="D8116" s="45" t="s">
        <v>28048</v>
      </c>
      <c r="E8116" s="45"/>
      <c r="F8116" s="45">
        <v>12.6</v>
      </c>
      <c r="G8116" s="44"/>
      <c r="H8116" s="169" t="s">
        <v>24843</v>
      </c>
    </row>
    <row r="8117" spans="1:8" x14ac:dyDescent="0.3">
      <c r="A8117" s="5" t="s">
        <v>19426</v>
      </c>
      <c r="B8117" s="44" t="s">
        <v>19427</v>
      </c>
      <c r="C8117" s="45">
        <v>12.6</v>
      </c>
      <c r="D8117" s="45" t="s">
        <v>28048</v>
      </c>
      <c r="E8117" s="45"/>
      <c r="F8117" s="45">
        <v>12.6</v>
      </c>
      <c r="G8117" s="44"/>
      <c r="H8117" s="169" t="s">
        <v>24843</v>
      </c>
    </row>
    <row r="8118" spans="1:8" x14ac:dyDescent="0.3">
      <c r="A8118" s="5" t="s">
        <v>19428</v>
      </c>
      <c r="B8118" s="44" t="s">
        <v>28565</v>
      </c>
      <c r="C8118" s="45">
        <v>12.6</v>
      </c>
      <c r="D8118" s="45" t="s">
        <v>28048</v>
      </c>
      <c r="E8118" s="45"/>
      <c r="F8118" s="45">
        <v>12.6</v>
      </c>
      <c r="G8118" s="44"/>
      <c r="H8118" s="169" t="s">
        <v>24843</v>
      </c>
    </row>
    <row r="8119" spans="1:8" x14ac:dyDescent="0.3">
      <c r="A8119" s="5" t="s">
        <v>19430</v>
      </c>
      <c r="B8119" s="44" t="s">
        <v>28566</v>
      </c>
      <c r="C8119" s="45">
        <v>12.6</v>
      </c>
      <c r="D8119" s="45" t="s">
        <v>28048</v>
      </c>
      <c r="E8119" s="45"/>
      <c r="F8119" s="45">
        <v>12.6</v>
      </c>
      <c r="G8119" s="44"/>
      <c r="H8119" s="169" t="s">
        <v>24843</v>
      </c>
    </row>
    <row r="8120" spans="1:8" x14ac:dyDescent="0.3">
      <c r="A8120" s="5" t="s">
        <v>19432</v>
      </c>
      <c r="B8120" s="44" t="s">
        <v>31</v>
      </c>
      <c r="C8120" s="45">
        <v>12.6</v>
      </c>
      <c r="D8120" s="45" t="s">
        <v>28048</v>
      </c>
      <c r="E8120" s="45"/>
      <c r="F8120" s="45">
        <v>12.6</v>
      </c>
      <c r="G8120" s="44"/>
      <c r="H8120" s="169" t="s">
        <v>24843</v>
      </c>
    </row>
    <row r="8121" spans="1:8" ht="26.4" x14ac:dyDescent="0.3">
      <c r="A8121" s="5" t="s">
        <v>19434</v>
      </c>
      <c r="B8121" s="44" t="s">
        <v>28567</v>
      </c>
      <c r="C8121" s="45">
        <v>12.6</v>
      </c>
      <c r="D8121" s="45" t="s">
        <v>28048</v>
      </c>
      <c r="E8121" s="45"/>
      <c r="F8121" s="45">
        <v>12.6</v>
      </c>
      <c r="G8121" s="44"/>
      <c r="H8121" s="169" t="s">
        <v>24843</v>
      </c>
    </row>
    <row r="8122" spans="1:8" ht="26.4" x14ac:dyDescent="0.3">
      <c r="A8122" s="5" t="s">
        <v>19437</v>
      </c>
      <c r="B8122" s="44" t="s">
        <v>28568</v>
      </c>
      <c r="C8122" s="45">
        <v>0</v>
      </c>
      <c r="D8122" s="45" t="s">
        <v>28048</v>
      </c>
      <c r="E8122" s="45"/>
      <c r="F8122" s="45">
        <v>0</v>
      </c>
      <c r="G8122" s="44"/>
      <c r="H8122" s="169" t="s">
        <v>24842</v>
      </c>
    </row>
    <row r="8123" spans="1:8" x14ac:dyDescent="0.3">
      <c r="A8123" s="5" t="s">
        <v>19439</v>
      </c>
      <c r="B8123" s="44" t="s">
        <v>140</v>
      </c>
      <c r="C8123" s="45">
        <v>12.6</v>
      </c>
      <c r="D8123" s="45" t="s">
        <v>28048</v>
      </c>
      <c r="E8123" s="45"/>
      <c r="F8123" s="45">
        <v>12.6</v>
      </c>
      <c r="G8123" s="44"/>
      <c r="H8123" s="169" t="s">
        <v>24843</v>
      </c>
    </row>
    <row r="8124" spans="1:8" x14ac:dyDescent="0.3">
      <c r="A8124" s="5" t="s">
        <v>19445</v>
      </c>
      <c r="B8124" s="44" t="s">
        <v>28569</v>
      </c>
      <c r="C8124" s="45">
        <v>0</v>
      </c>
      <c r="D8124" s="45" t="s">
        <v>28048</v>
      </c>
      <c r="E8124" s="45"/>
      <c r="F8124" s="45">
        <v>0</v>
      </c>
      <c r="G8124" s="44"/>
      <c r="H8124" s="169" t="s">
        <v>24842</v>
      </c>
    </row>
    <row r="8125" spans="1:8" x14ac:dyDescent="0.3">
      <c r="A8125" s="5" t="s">
        <v>19447</v>
      </c>
      <c r="B8125" s="44" t="s">
        <v>31</v>
      </c>
      <c r="C8125" s="45">
        <v>12.6</v>
      </c>
      <c r="D8125" s="45" t="s">
        <v>28048</v>
      </c>
      <c r="E8125" s="45"/>
      <c r="F8125" s="45">
        <v>12.6</v>
      </c>
      <c r="G8125" s="44"/>
      <c r="H8125" s="169" t="s">
        <v>24843</v>
      </c>
    </row>
    <row r="8126" spans="1:8" ht="39.6" x14ac:dyDescent="0.3">
      <c r="A8126" s="5" t="s">
        <v>19448</v>
      </c>
      <c r="B8126" s="44" t="s">
        <v>28570</v>
      </c>
      <c r="C8126" s="45">
        <v>0</v>
      </c>
      <c r="D8126" s="45" t="s">
        <v>28048</v>
      </c>
      <c r="E8126" s="45"/>
      <c r="F8126" s="45">
        <v>0</v>
      </c>
      <c r="G8126" s="44"/>
      <c r="H8126" s="169" t="s">
        <v>24842</v>
      </c>
    </row>
    <row r="8127" spans="1:8" x14ac:dyDescent="0.3">
      <c r="A8127" s="5" t="s">
        <v>19450</v>
      </c>
      <c r="B8127" s="44" t="s">
        <v>31</v>
      </c>
      <c r="C8127" s="45">
        <v>12.6</v>
      </c>
      <c r="D8127" s="45" t="s">
        <v>28048</v>
      </c>
      <c r="E8127" s="45"/>
      <c r="F8127" s="45">
        <v>12.6</v>
      </c>
      <c r="G8127" s="44"/>
      <c r="H8127" s="169" t="s">
        <v>24843</v>
      </c>
    </row>
    <row r="8128" spans="1:8" x14ac:dyDescent="0.3">
      <c r="A8128" s="5" t="s">
        <v>19451</v>
      </c>
      <c r="B8128" s="44" t="s">
        <v>15152</v>
      </c>
      <c r="C8128" s="45">
        <v>12.6</v>
      </c>
      <c r="D8128" s="45" t="s">
        <v>28048</v>
      </c>
      <c r="E8128" s="45"/>
      <c r="F8128" s="45">
        <v>12.6</v>
      </c>
      <c r="G8128" s="44"/>
      <c r="H8128" s="169" t="s">
        <v>24843</v>
      </c>
    </row>
    <row r="8129" spans="1:8" ht="26.4" x14ac:dyDescent="0.3">
      <c r="A8129" s="5" t="s">
        <v>19456</v>
      </c>
      <c r="B8129" s="44" t="s">
        <v>28571</v>
      </c>
      <c r="C8129" s="45">
        <v>0</v>
      </c>
      <c r="D8129" s="45" t="s">
        <v>28048</v>
      </c>
      <c r="E8129" s="45"/>
      <c r="F8129" s="45">
        <v>0</v>
      </c>
      <c r="G8129" s="44"/>
      <c r="H8129" s="169" t="s">
        <v>24842</v>
      </c>
    </row>
    <row r="8130" spans="1:8" x14ac:dyDescent="0.3">
      <c r="A8130" s="5" t="s">
        <v>19458</v>
      </c>
      <c r="B8130" s="44" t="s">
        <v>140</v>
      </c>
      <c r="C8130" s="45">
        <v>12.6</v>
      </c>
      <c r="D8130" s="45" t="s">
        <v>28048</v>
      </c>
      <c r="E8130" s="45"/>
      <c r="F8130" s="45">
        <v>12.6</v>
      </c>
      <c r="G8130" s="44"/>
      <c r="H8130" s="169" t="s">
        <v>24843</v>
      </c>
    </row>
    <row r="8131" spans="1:8" ht="26.4" x14ac:dyDescent="0.3">
      <c r="A8131" s="5" t="s">
        <v>19459</v>
      </c>
      <c r="B8131" s="44" t="s">
        <v>28572</v>
      </c>
      <c r="C8131" s="45">
        <v>12.6</v>
      </c>
      <c r="D8131" s="45" t="s">
        <v>28048</v>
      </c>
      <c r="E8131" s="45"/>
      <c r="F8131" s="45">
        <v>12.6</v>
      </c>
      <c r="G8131" s="44"/>
      <c r="H8131" s="169" t="s">
        <v>24843</v>
      </c>
    </row>
    <row r="8132" spans="1:8" x14ac:dyDescent="0.3">
      <c r="A8132" s="5" t="s">
        <v>19463</v>
      </c>
      <c r="B8132" s="44" t="s">
        <v>28573</v>
      </c>
      <c r="C8132" s="45">
        <v>12.6</v>
      </c>
      <c r="D8132" s="45" t="s">
        <v>28048</v>
      </c>
      <c r="E8132" s="45"/>
      <c r="F8132" s="45">
        <v>12.6</v>
      </c>
      <c r="G8132" s="44"/>
      <c r="H8132" s="169" t="s">
        <v>24843</v>
      </c>
    </row>
    <row r="8133" spans="1:8" x14ac:dyDescent="0.3">
      <c r="A8133" s="5" t="s">
        <v>19465</v>
      </c>
      <c r="B8133" s="44" t="s">
        <v>140</v>
      </c>
      <c r="C8133" s="45">
        <v>12.6</v>
      </c>
      <c r="D8133" s="45" t="s">
        <v>28048</v>
      </c>
      <c r="E8133" s="45"/>
      <c r="F8133" s="45">
        <v>12.6</v>
      </c>
      <c r="G8133" s="44"/>
      <c r="H8133" s="169" t="s">
        <v>24843</v>
      </c>
    </row>
    <row r="8134" spans="1:8" x14ac:dyDescent="0.3">
      <c r="A8134" s="5" t="s">
        <v>19466</v>
      </c>
      <c r="B8134" s="44" t="s">
        <v>28574</v>
      </c>
      <c r="C8134" s="45">
        <v>12.6</v>
      </c>
      <c r="D8134" s="45" t="s">
        <v>28048</v>
      </c>
      <c r="E8134" s="45"/>
      <c r="F8134" s="45">
        <v>12.6</v>
      </c>
      <c r="G8134" s="44"/>
      <c r="H8134" s="169" t="s">
        <v>24843</v>
      </c>
    </row>
    <row r="8135" spans="1:8" x14ac:dyDescent="0.3">
      <c r="A8135" s="5" t="s">
        <v>19468</v>
      </c>
      <c r="B8135" s="44" t="s">
        <v>28534</v>
      </c>
      <c r="C8135" s="45">
        <v>9</v>
      </c>
      <c r="D8135" s="45" t="s">
        <v>28048</v>
      </c>
      <c r="E8135" s="45"/>
      <c r="F8135" s="45">
        <v>9</v>
      </c>
      <c r="G8135" s="44"/>
      <c r="H8135" s="169" t="s">
        <v>24843</v>
      </c>
    </row>
    <row r="8136" spans="1:8" x14ac:dyDescent="0.3">
      <c r="A8136" s="5" t="s">
        <v>19469</v>
      </c>
      <c r="B8136" s="44" t="s">
        <v>15152</v>
      </c>
      <c r="C8136" s="45">
        <v>12.6</v>
      </c>
      <c r="D8136" s="45" t="s">
        <v>28048</v>
      </c>
      <c r="E8136" s="45"/>
      <c r="F8136" s="45">
        <v>12.6</v>
      </c>
      <c r="G8136" s="44"/>
      <c r="H8136" s="169" t="s">
        <v>24843</v>
      </c>
    </row>
    <row r="8137" spans="1:8" x14ac:dyDescent="0.3">
      <c r="A8137" s="5" t="s">
        <v>19474</v>
      </c>
      <c r="B8137" s="44" t="s">
        <v>28575</v>
      </c>
      <c r="C8137" s="45">
        <v>9</v>
      </c>
      <c r="D8137" s="45" t="s">
        <v>28048</v>
      </c>
      <c r="E8137" s="45"/>
      <c r="F8137" s="45">
        <v>9</v>
      </c>
      <c r="G8137" s="44"/>
      <c r="H8137" s="169" t="s">
        <v>24843</v>
      </c>
    </row>
    <row r="8138" spans="1:8" ht="26.4" x14ac:dyDescent="0.3">
      <c r="A8138" s="5" t="s">
        <v>19476</v>
      </c>
      <c r="B8138" s="44" t="s">
        <v>28576</v>
      </c>
      <c r="C8138" s="45">
        <v>0</v>
      </c>
      <c r="D8138" s="45" t="s">
        <v>28048</v>
      </c>
      <c r="E8138" s="45"/>
      <c r="F8138" s="45">
        <v>0</v>
      </c>
      <c r="G8138" s="44"/>
      <c r="H8138" s="169" t="s">
        <v>24842</v>
      </c>
    </row>
    <row r="8139" spans="1:8" x14ac:dyDescent="0.3">
      <c r="A8139" s="5" t="s">
        <v>19478</v>
      </c>
      <c r="B8139" s="44" t="s">
        <v>31</v>
      </c>
      <c r="C8139" s="45">
        <v>12.6</v>
      </c>
      <c r="D8139" s="45" t="s">
        <v>28048</v>
      </c>
      <c r="E8139" s="45"/>
      <c r="F8139" s="45">
        <v>12.6</v>
      </c>
      <c r="G8139" s="44"/>
      <c r="H8139" s="169" t="s">
        <v>24843</v>
      </c>
    </row>
    <row r="8140" spans="1:8" x14ac:dyDescent="0.3">
      <c r="A8140" s="5" t="s">
        <v>19481</v>
      </c>
      <c r="B8140" s="44" t="s">
        <v>28577</v>
      </c>
      <c r="C8140" s="45">
        <v>9</v>
      </c>
      <c r="D8140" s="45" t="s">
        <v>28048</v>
      </c>
      <c r="E8140" s="45"/>
      <c r="F8140" s="45">
        <v>9</v>
      </c>
      <c r="G8140" s="44"/>
      <c r="H8140" s="169" t="s">
        <v>24843</v>
      </c>
    </row>
    <row r="8141" spans="1:8" x14ac:dyDescent="0.3">
      <c r="A8141" s="5" t="s">
        <v>19483</v>
      </c>
      <c r="B8141" s="44" t="s">
        <v>28578</v>
      </c>
      <c r="C8141" s="45">
        <v>0</v>
      </c>
      <c r="D8141" s="45" t="s">
        <v>28048</v>
      </c>
      <c r="E8141" s="45"/>
      <c r="F8141" s="45">
        <v>0</v>
      </c>
      <c r="G8141" s="44"/>
      <c r="H8141" s="169" t="s">
        <v>24842</v>
      </c>
    </row>
    <row r="8142" spans="1:8" x14ac:dyDescent="0.3">
      <c r="A8142" s="5" t="s">
        <v>19485</v>
      </c>
      <c r="B8142" s="44" t="s">
        <v>140</v>
      </c>
      <c r="C8142" s="45">
        <v>12.6</v>
      </c>
      <c r="D8142" s="45" t="s">
        <v>28048</v>
      </c>
      <c r="E8142" s="45"/>
      <c r="F8142" s="45">
        <v>12.6</v>
      </c>
      <c r="G8142" s="44"/>
      <c r="H8142" s="169" t="s">
        <v>24843</v>
      </c>
    </row>
    <row r="8143" spans="1:8" ht="39.6" x14ac:dyDescent="0.3">
      <c r="A8143" s="5" t="s">
        <v>19486</v>
      </c>
      <c r="B8143" s="44" t="s">
        <v>28579</v>
      </c>
      <c r="C8143" s="45">
        <v>12.6</v>
      </c>
      <c r="D8143" s="45" t="s">
        <v>28048</v>
      </c>
      <c r="E8143" s="45"/>
      <c r="F8143" s="45">
        <v>12.6</v>
      </c>
      <c r="G8143" s="44"/>
      <c r="H8143" s="169" t="s">
        <v>24843</v>
      </c>
    </row>
    <row r="8144" spans="1:8" ht="39.6" x14ac:dyDescent="0.3">
      <c r="A8144" s="5" t="s">
        <v>19494</v>
      </c>
      <c r="B8144" s="44" t="s">
        <v>28580</v>
      </c>
      <c r="C8144" s="45">
        <v>0</v>
      </c>
      <c r="D8144" s="45" t="s">
        <v>28048</v>
      </c>
      <c r="E8144" s="45"/>
      <c r="F8144" s="45">
        <v>0</v>
      </c>
      <c r="G8144" s="44"/>
      <c r="H8144" s="169" t="s">
        <v>24842</v>
      </c>
    </row>
    <row r="8145" spans="1:8" x14ac:dyDescent="0.3">
      <c r="A8145" s="5" t="s">
        <v>19496</v>
      </c>
      <c r="B8145" s="44" t="s">
        <v>31</v>
      </c>
      <c r="C8145" s="45">
        <v>12.6</v>
      </c>
      <c r="D8145" s="45" t="s">
        <v>28048</v>
      </c>
      <c r="E8145" s="45"/>
      <c r="F8145" s="45">
        <v>12.6</v>
      </c>
      <c r="G8145" s="44"/>
      <c r="H8145" s="169" t="s">
        <v>24843</v>
      </c>
    </row>
    <row r="8146" spans="1:8" ht="52.8" x14ac:dyDescent="0.3">
      <c r="A8146" s="5" t="s">
        <v>19497</v>
      </c>
      <c r="B8146" s="44" t="s">
        <v>28581</v>
      </c>
      <c r="C8146" s="45">
        <v>12.6</v>
      </c>
      <c r="D8146" s="45" t="s">
        <v>28048</v>
      </c>
      <c r="E8146" s="45"/>
      <c r="F8146" s="45">
        <v>12.6</v>
      </c>
      <c r="G8146" s="44"/>
      <c r="H8146" s="169" t="s">
        <v>24843</v>
      </c>
    </row>
    <row r="8147" spans="1:8" ht="26.4" x14ac:dyDescent="0.3">
      <c r="A8147" s="5" t="s">
        <v>19501</v>
      </c>
      <c r="B8147" s="44" t="s">
        <v>28582</v>
      </c>
      <c r="C8147" s="45">
        <v>0</v>
      </c>
      <c r="D8147" s="45" t="s">
        <v>28048</v>
      </c>
      <c r="E8147" s="45"/>
      <c r="F8147" s="45">
        <v>0</v>
      </c>
      <c r="G8147" s="44"/>
      <c r="H8147" s="169" t="s">
        <v>24842</v>
      </c>
    </row>
    <row r="8148" spans="1:8" ht="26.4" x14ac:dyDescent="0.3">
      <c r="A8148" s="5" t="s">
        <v>19505</v>
      </c>
      <c r="B8148" s="44" t="s">
        <v>28583</v>
      </c>
      <c r="C8148" s="45">
        <v>0</v>
      </c>
      <c r="D8148" s="45" t="s">
        <v>28048</v>
      </c>
      <c r="E8148" s="45"/>
      <c r="F8148" s="45">
        <v>0</v>
      </c>
      <c r="G8148" s="44"/>
      <c r="H8148" s="169" t="s">
        <v>24842</v>
      </c>
    </row>
    <row r="8149" spans="1:8" x14ac:dyDescent="0.3">
      <c r="A8149" s="5" t="s">
        <v>19507</v>
      </c>
      <c r="B8149" s="44" t="s">
        <v>31</v>
      </c>
      <c r="C8149" s="45">
        <v>12.6</v>
      </c>
      <c r="D8149" s="45" t="s">
        <v>28048</v>
      </c>
      <c r="E8149" s="45"/>
      <c r="F8149" s="45">
        <v>12.6</v>
      </c>
      <c r="G8149" s="44"/>
      <c r="H8149" s="169" t="s">
        <v>24843</v>
      </c>
    </row>
    <row r="8150" spans="1:8" x14ac:dyDescent="0.3">
      <c r="A8150" s="5" t="s">
        <v>19508</v>
      </c>
      <c r="B8150" s="44" t="s">
        <v>31</v>
      </c>
      <c r="C8150" s="45">
        <v>12.6</v>
      </c>
      <c r="D8150" s="45" t="s">
        <v>28048</v>
      </c>
      <c r="E8150" s="45"/>
      <c r="F8150" s="45">
        <v>12.6</v>
      </c>
      <c r="G8150" s="44"/>
      <c r="H8150" s="169" t="s">
        <v>24843</v>
      </c>
    </row>
    <row r="8151" spans="1:8" ht="26.4" x14ac:dyDescent="0.3">
      <c r="A8151" s="5" t="s">
        <v>19509</v>
      </c>
      <c r="B8151" s="44" t="s">
        <v>28584</v>
      </c>
      <c r="C8151" s="45">
        <v>0</v>
      </c>
      <c r="D8151" s="45" t="s">
        <v>28048</v>
      </c>
      <c r="E8151" s="45"/>
      <c r="F8151" s="45">
        <v>0</v>
      </c>
      <c r="G8151" s="44"/>
      <c r="H8151" s="169" t="s">
        <v>24842</v>
      </c>
    </row>
    <row r="8152" spans="1:8" ht="26.4" x14ac:dyDescent="0.3">
      <c r="A8152" s="5" t="s">
        <v>19511</v>
      </c>
      <c r="B8152" s="44" t="s">
        <v>28585</v>
      </c>
      <c r="C8152" s="45">
        <v>12.6</v>
      </c>
      <c r="D8152" s="45" t="s">
        <v>28048</v>
      </c>
      <c r="E8152" s="45"/>
      <c r="F8152" s="45">
        <v>12.6</v>
      </c>
      <c r="G8152" s="44"/>
      <c r="H8152" s="169" t="s">
        <v>24843</v>
      </c>
    </row>
    <row r="8153" spans="1:8" x14ac:dyDescent="0.3">
      <c r="A8153" s="5" t="s">
        <v>19513</v>
      </c>
      <c r="B8153" s="44" t="s">
        <v>28586</v>
      </c>
      <c r="C8153" s="45">
        <v>12.6</v>
      </c>
      <c r="D8153" s="45" t="s">
        <v>28048</v>
      </c>
      <c r="E8153" s="45"/>
      <c r="F8153" s="45">
        <v>12.6</v>
      </c>
      <c r="G8153" s="44"/>
      <c r="H8153" s="169" t="s">
        <v>24843</v>
      </c>
    </row>
    <row r="8154" spans="1:8" x14ac:dyDescent="0.3">
      <c r="A8154" s="5" t="s">
        <v>19517</v>
      </c>
      <c r="B8154" s="44" t="s">
        <v>28587</v>
      </c>
      <c r="C8154" s="45">
        <v>12.6</v>
      </c>
      <c r="D8154" s="45" t="s">
        <v>28048</v>
      </c>
      <c r="E8154" s="45"/>
      <c r="F8154" s="45">
        <v>12.6</v>
      </c>
      <c r="G8154" s="44"/>
      <c r="H8154" s="169" t="s">
        <v>24843</v>
      </c>
    </row>
    <row r="8155" spans="1:8" x14ac:dyDescent="0.3">
      <c r="A8155" s="5" t="s">
        <v>19519</v>
      </c>
      <c r="B8155" s="44" t="s">
        <v>31</v>
      </c>
      <c r="C8155" s="45">
        <v>12.6</v>
      </c>
      <c r="D8155" s="45" t="s">
        <v>28048</v>
      </c>
      <c r="E8155" s="45"/>
      <c r="F8155" s="45">
        <v>12.6</v>
      </c>
      <c r="G8155" s="44"/>
      <c r="H8155" s="169" t="s">
        <v>24843</v>
      </c>
    </row>
    <row r="8156" spans="1:8" x14ac:dyDescent="0.3">
      <c r="A8156" s="5" t="s">
        <v>19521</v>
      </c>
      <c r="B8156" s="44" t="s">
        <v>28588</v>
      </c>
      <c r="C8156" s="45">
        <v>12.6</v>
      </c>
      <c r="D8156" s="45" t="s">
        <v>28048</v>
      </c>
      <c r="E8156" s="45"/>
      <c r="F8156" s="45">
        <v>12.6</v>
      </c>
      <c r="G8156" s="44"/>
      <c r="H8156" s="169" t="s">
        <v>24843</v>
      </c>
    </row>
    <row r="8157" spans="1:8" x14ac:dyDescent="0.3">
      <c r="A8157" s="5" t="s">
        <v>19523</v>
      </c>
      <c r="B8157" s="44" t="s">
        <v>31</v>
      </c>
      <c r="C8157" s="45">
        <v>12.6</v>
      </c>
      <c r="D8157" s="45" t="s">
        <v>28048</v>
      </c>
      <c r="E8157" s="45"/>
      <c r="F8157" s="45">
        <v>12.6</v>
      </c>
      <c r="G8157" s="44"/>
      <c r="H8157" s="169" t="s">
        <v>24843</v>
      </c>
    </row>
    <row r="8158" spans="1:8" ht="26.4" x14ac:dyDescent="0.3">
      <c r="A8158" s="5" t="s">
        <v>19530</v>
      </c>
      <c r="B8158" s="44" t="s">
        <v>28589</v>
      </c>
      <c r="C8158" s="45">
        <v>10.8</v>
      </c>
      <c r="D8158" s="45" t="s">
        <v>26836</v>
      </c>
      <c r="E8158" s="45"/>
      <c r="F8158" s="45">
        <v>10.8</v>
      </c>
      <c r="G8158" s="44"/>
      <c r="H8158" s="169" t="s">
        <v>24843</v>
      </c>
    </row>
    <row r="8159" spans="1:8" ht="26.4" x14ac:dyDescent="0.3">
      <c r="A8159" s="5" t="s">
        <v>19532</v>
      </c>
      <c r="B8159" s="44" t="s">
        <v>28590</v>
      </c>
      <c r="C8159" s="45">
        <v>0</v>
      </c>
      <c r="D8159" s="45" t="s">
        <v>26836</v>
      </c>
      <c r="E8159" s="45"/>
      <c r="F8159" s="45">
        <v>0</v>
      </c>
      <c r="G8159" s="44"/>
      <c r="H8159" s="169" t="s">
        <v>24842</v>
      </c>
    </row>
    <row r="8160" spans="1:8" ht="39.6" x14ac:dyDescent="0.3">
      <c r="A8160" s="5" t="s">
        <v>19534</v>
      </c>
      <c r="B8160" s="44" t="s">
        <v>28591</v>
      </c>
      <c r="C8160" s="45">
        <v>10.8</v>
      </c>
      <c r="D8160" s="45" t="s">
        <v>26836</v>
      </c>
      <c r="E8160" s="45"/>
      <c r="F8160" s="45">
        <v>10.8</v>
      </c>
      <c r="G8160" s="44"/>
      <c r="H8160" s="169" t="s">
        <v>24843</v>
      </c>
    </row>
    <row r="8161" spans="1:8" ht="39.6" x14ac:dyDescent="0.3">
      <c r="A8161" s="5" t="s">
        <v>19536</v>
      </c>
      <c r="B8161" s="44" t="s">
        <v>28592</v>
      </c>
      <c r="C8161" s="45">
        <v>0</v>
      </c>
      <c r="D8161" s="45" t="s">
        <v>26836</v>
      </c>
      <c r="E8161" s="45"/>
      <c r="F8161" s="45">
        <v>0</v>
      </c>
      <c r="G8161" s="44"/>
      <c r="H8161" s="169" t="s">
        <v>24842</v>
      </c>
    </row>
    <row r="8162" spans="1:8" ht="26.4" x14ac:dyDescent="0.3">
      <c r="A8162" s="5" t="s">
        <v>19538</v>
      </c>
      <c r="B8162" s="44" t="s">
        <v>28593</v>
      </c>
      <c r="C8162" s="45">
        <v>0</v>
      </c>
      <c r="D8162" s="45" t="s">
        <v>26836</v>
      </c>
      <c r="E8162" s="45"/>
      <c r="F8162" s="45">
        <v>0</v>
      </c>
      <c r="G8162" s="44"/>
      <c r="H8162" s="169" t="s">
        <v>24842</v>
      </c>
    </row>
    <row r="8163" spans="1:8" x14ac:dyDescent="0.3">
      <c r="A8163" s="5" t="s">
        <v>19540</v>
      </c>
      <c r="B8163" s="44" t="s">
        <v>28594</v>
      </c>
      <c r="C8163" s="45">
        <v>0</v>
      </c>
      <c r="D8163" s="45" t="s">
        <v>26836</v>
      </c>
      <c r="E8163" s="45"/>
      <c r="F8163" s="45">
        <v>0</v>
      </c>
      <c r="G8163" s="44"/>
      <c r="H8163" s="169" t="s">
        <v>24842</v>
      </c>
    </row>
    <row r="8164" spans="1:8" x14ac:dyDescent="0.3">
      <c r="A8164" s="5" t="s">
        <v>19542</v>
      </c>
      <c r="B8164" s="44" t="s">
        <v>140</v>
      </c>
      <c r="C8164" s="45">
        <v>10.8</v>
      </c>
      <c r="D8164" s="45" t="s">
        <v>26836</v>
      </c>
      <c r="E8164" s="45"/>
      <c r="F8164" s="45">
        <v>10.8</v>
      </c>
      <c r="G8164" s="44"/>
      <c r="H8164" s="169" t="s">
        <v>24843</v>
      </c>
    </row>
    <row r="8165" spans="1:8" x14ac:dyDescent="0.3">
      <c r="A8165" s="5" t="s">
        <v>19544</v>
      </c>
      <c r="B8165" s="44" t="s">
        <v>28595</v>
      </c>
      <c r="C8165" s="45">
        <v>10.8</v>
      </c>
      <c r="D8165" s="45" t="s">
        <v>26836</v>
      </c>
      <c r="E8165" s="45"/>
      <c r="F8165" s="45">
        <v>10.8</v>
      </c>
      <c r="G8165" s="44"/>
      <c r="H8165" s="169" t="s">
        <v>24843</v>
      </c>
    </row>
    <row r="8166" spans="1:8" x14ac:dyDescent="0.3">
      <c r="A8166" s="5" t="s">
        <v>19546</v>
      </c>
      <c r="B8166" s="44" t="s">
        <v>140</v>
      </c>
      <c r="C8166" s="45">
        <v>0</v>
      </c>
      <c r="D8166" s="45" t="s">
        <v>26836</v>
      </c>
      <c r="E8166" s="45"/>
      <c r="F8166" s="45">
        <v>0</v>
      </c>
      <c r="G8166" s="44"/>
      <c r="H8166" s="169" t="s">
        <v>24842</v>
      </c>
    </row>
    <row r="8167" spans="1:8" x14ac:dyDescent="0.3">
      <c r="A8167" s="5" t="s">
        <v>19551</v>
      </c>
      <c r="B8167" s="44" t="s">
        <v>28596</v>
      </c>
      <c r="C8167" s="45">
        <v>0</v>
      </c>
      <c r="D8167" s="45" t="s">
        <v>26836</v>
      </c>
      <c r="E8167" s="45"/>
      <c r="F8167" s="45">
        <v>0</v>
      </c>
      <c r="G8167" s="44"/>
      <c r="H8167" s="169" t="s">
        <v>24842</v>
      </c>
    </row>
    <row r="8168" spans="1:8" x14ac:dyDescent="0.3">
      <c r="A8168" s="5" t="s">
        <v>19553</v>
      </c>
      <c r="B8168" s="44" t="s">
        <v>28597</v>
      </c>
      <c r="C8168" s="45">
        <v>0</v>
      </c>
      <c r="D8168" s="45" t="s">
        <v>26836</v>
      </c>
      <c r="E8168" s="45"/>
      <c r="F8168" s="45">
        <v>0</v>
      </c>
      <c r="G8168" s="44"/>
      <c r="H8168" s="169" t="s">
        <v>24842</v>
      </c>
    </row>
    <row r="8169" spans="1:8" x14ac:dyDescent="0.3">
      <c r="A8169" s="5" t="s">
        <v>19555</v>
      </c>
      <c r="B8169" s="44" t="s">
        <v>28598</v>
      </c>
      <c r="C8169" s="45">
        <v>16</v>
      </c>
      <c r="D8169" s="45" t="s">
        <v>26836</v>
      </c>
      <c r="E8169" s="45">
        <v>14.4</v>
      </c>
      <c r="F8169" s="45">
        <v>14.4</v>
      </c>
      <c r="G8169" s="44"/>
      <c r="H8169" s="169" t="s">
        <v>24842</v>
      </c>
    </row>
    <row r="8170" spans="1:8" x14ac:dyDescent="0.3">
      <c r="A8170" s="5" t="s">
        <v>19557</v>
      </c>
      <c r="B8170" s="44" t="s">
        <v>140</v>
      </c>
      <c r="C8170" s="45">
        <v>16</v>
      </c>
      <c r="D8170" s="45" t="s">
        <v>26836</v>
      </c>
      <c r="E8170" s="45">
        <v>14.4</v>
      </c>
      <c r="F8170" s="45">
        <v>14.4</v>
      </c>
      <c r="G8170" s="44"/>
      <c r="H8170" s="169" t="s">
        <v>24842</v>
      </c>
    </row>
    <row r="8171" spans="1:8" ht="26.4" x14ac:dyDescent="0.3">
      <c r="A8171" s="5" t="s">
        <v>19560</v>
      </c>
      <c r="B8171" s="44" t="s">
        <v>28589</v>
      </c>
      <c r="C8171" s="45">
        <v>16</v>
      </c>
      <c r="D8171" s="45" t="s">
        <v>26836</v>
      </c>
      <c r="E8171" s="45">
        <v>14.4</v>
      </c>
      <c r="F8171" s="45">
        <v>14.4</v>
      </c>
      <c r="G8171" s="44"/>
      <c r="H8171" s="169" t="s">
        <v>24842</v>
      </c>
    </row>
    <row r="8172" spans="1:8" ht="26.4" x14ac:dyDescent="0.3">
      <c r="A8172" s="5" t="s">
        <v>19561</v>
      </c>
      <c r="B8172" s="44" t="s">
        <v>28590</v>
      </c>
      <c r="C8172" s="45">
        <v>0</v>
      </c>
      <c r="D8172" s="45" t="s">
        <v>26836</v>
      </c>
      <c r="E8172" s="45"/>
      <c r="F8172" s="45">
        <v>0</v>
      </c>
      <c r="G8172" s="44"/>
      <c r="H8172" s="169" t="s">
        <v>24842</v>
      </c>
    </row>
    <row r="8173" spans="1:8" ht="39.6" x14ac:dyDescent="0.3">
      <c r="A8173" s="5" t="s">
        <v>19562</v>
      </c>
      <c r="B8173" s="44" t="s">
        <v>28591</v>
      </c>
      <c r="C8173" s="45">
        <v>10.8</v>
      </c>
      <c r="D8173" s="45" t="s">
        <v>26836</v>
      </c>
      <c r="E8173" s="45"/>
      <c r="F8173" s="45">
        <v>10.8</v>
      </c>
      <c r="G8173" s="44"/>
      <c r="H8173" s="169" t="s">
        <v>24843</v>
      </c>
    </row>
    <row r="8174" spans="1:8" ht="39.6" x14ac:dyDescent="0.3">
      <c r="A8174" s="5" t="s">
        <v>19563</v>
      </c>
      <c r="B8174" s="44" t="s">
        <v>28592</v>
      </c>
      <c r="C8174" s="45">
        <v>0</v>
      </c>
      <c r="D8174" s="45" t="s">
        <v>26836</v>
      </c>
      <c r="E8174" s="45"/>
      <c r="F8174" s="45">
        <v>0</v>
      </c>
      <c r="G8174" s="44"/>
      <c r="H8174" s="169" t="s">
        <v>24842</v>
      </c>
    </row>
    <row r="8175" spans="1:8" ht="39.6" x14ac:dyDescent="0.3">
      <c r="A8175" s="5" t="s">
        <v>19564</v>
      </c>
      <c r="B8175" s="44" t="s">
        <v>28599</v>
      </c>
      <c r="C8175" s="45">
        <v>0</v>
      </c>
      <c r="D8175" s="45" t="s">
        <v>26836</v>
      </c>
      <c r="E8175" s="45"/>
      <c r="F8175" s="45">
        <v>0</v>
      </c>
      <c r="G8175" s="44"/>
      <c r="H8175" s="169" t="s">
        <v>24842</v>
      </c>
    </row>
    <row r="8176" spans="1:8" ht="39.6" x14ac:dyDescent="0.3">
      <c r="A8176" s="5" t="s">
        <v>19566</v>
      </c>
      <c r="B8176" s="44" t="s">
        <v>28600</v>
      </c>
      <c r="C8176" s="45">
        <v>0</v>
      </c>
      <c r="D8176" s="45" t="s">
        <v>26836</v>
      </c>
      <c r="E8176" s="45"/>
      <c r="F8176" s="45">
        <v>0</v>
      </c>
      <c r="G8176" s="44"/>
      <c r="H8176" s="169" t="s">
        <v>24842</v>
      </c>
    </row>
    <row r="8177" spans="1:8" ht="26.4" x14ac:dyDescent="0.3">
      <c r="A8177" s="5" t="s">
        <v>19568</v>
      </c>
      <c r="B8177" s="44" t="s">
        <v>28601</v>
      </c>
      <c r="C8177" s="45">
        <v>0</v>
      </c>
      <c r="D8177" s="45" t="s">
        <v>26836</v>
      </c>
      <c r="E8177" s="45"/>
      <c r="F8177" s="45">
        <v>0</v>
      </c>
      <c r="G8177" s="44"/>
      <c r="H8177" s="169" t="s">
        <v>24842</v>
      </c>
    </row>
    <row r="8178" spans="1:8" x14ac:dyDescent="0.3">
      <c r="A8178" s="5" t="s">
        <v>19570</v>
      </c>
      <c r="B8178" s="44" t="s">
        <v>28594</v>
      </c>
      <c r="C8178" s="45">
        <v>0</v>
      </c>
      <c r="D8178" s="45" t="s">
        <v>26836</v>
      </c>
      <c r="E8178" s="45"/>
      <c r="F8178" s="45">
        <v>0</v>
      </c>
      <c r="G8178" s="44"/>
      <c r="H8178" s="169" t="s">
        <v>24842</v>
      </c>
    </row>
    <row r="8179" spans="1:8" x14ac:dyDescent="0.3">
      <c r="A8179" s="5" t="s">
        <v>19571</v>
      </c>
      <c r="B8179" s="44" t="s">
        <v>140</v>
      </c>
      <c r="C8179" s="45">
        <v>16</v>
      </c>
      <c r="D8179" s="45" t="s">
        <v>26836</v>
      </c>
      <c r="E8179" s="45">
        <v>14.4</v>
      </c>
      <c r="F8179" s="45">
        <v>14.4</v>
      </c>
      <c r="G8179" s="44"/>
      <c r="H8179" s="169" t="s">
        <v>24842</v>
      </c>
    </row>
    <row r="8180" spans="1:8" x14ac:dyDescent="0.3">
      <c r="A8180" s="5" t="s">
        <v>19572</v>
      </c>
      <c r="B8180" s="44" t="s">
        <v>28602</v>
      </c>
      <c r="C8180" s="45">
        <v>0</v>
      </c>
      <c r="D8180" s="45" t="s">
        <v>26836</v>
      </c>
      <c r="E8180" s="45"/>
      <c r="F8180" s="45">
        <v>0</v>
      </c>
      <c r="G8180" s="44"/>
      <c r="H8180" s="169" t="s">
        <v>24842</v>
      </c>
    </row>
    <row r="8181" spans="1:8" x14ac:dyDescent="0.3">
      <c r="A8181" s="5" t="s">
        <v>19576</v>
      </c>
      <c r="B8181" s="44" t="s">
        <v>28603</v>
      </c>
      <c r="C8181" s="45">
        <v>10.8</v>
      </c>
      <c r="D8181" s="45" t="s">
        <v>26836</v>
      </c>
      <c r="E8181" s="45"/>
      <c r="F8181" s="45">
        <v>10.8</v>
      </c>
      <c r="G8181" s="44"/>
      <c r="H8181" s="169" t="s">
        <v>24843</v>
      </c>
    </row>
    <row r="8182" spans="1:8" x14ac:dyDescent="0.3">
      <c r="A8182" s="5" t="s">
        <v>19578</v>
      </c>
      <c r="B8182" s="44" t="s">
        <v>28604</v>
      </c>
      <c r="C8182" s="45">
        <v>0</v>
      </c>
      <c r="D8182" s="45" t="s">
        <v>26836</v>
      </c>
      <c r="E8182" s="45"/>
      <c r="F8182" s="45">
        <v>0</v>
      </c>
      <c r="G8182" s="44"/>
      <c r="H8182" s="169" t="s">
        <v>24842</v>
      </c>
    </row>
    <row r="8183" spans="1:8" x14ac:dyDescent="0.3">
      <c r="A8183" s="5" t="s">
        <v>19580</v>
      </c>
      <c r="B8183" s="44" t="s">
        <v>31</v>
      </c>
      <c r="C8183" s="45">
        <v>16</v>
      </c>
      <c r="D8183" s="45" t="s">
        <v>26836</v>
      </c>
      <c r="E8183" s="45">
        <v>14.4</v>
      </c>
      <c r="F8183" s="45">
        <v>14.4</v>
      </c>
      <c r="G8183" s="44"/>
      <c r="H8183" s="169" t="s">
        <v>24842</v>
      </c>
    </row>
    <row r="8184" spans="1:8" ht="26.4" x14ac:dyDescent="0.3">
      <c r="A8184" s="5" t="s">
        <v>19582</v>
      </c>
      <c r="B8184" s="44" t="s">
        <v>28605</v>
      </c>
      <c r="C8184" s="45">
        <v>0</v>
      </c>
      <c r="D8184" s="45" t="s">
        <v>26836</v>
      </c>
      <c r="E8184" s="45"/>
      <c r="F8184" s="45">
        <v>0</v>
      </c>
      <c r="G8184" s="44"/>
      <c r="H8184" s="169" t="s">
        <v>24842</v>
      </c>
    </row>
    <row r="8185" spans="1:8" x14ac:dyDescent="0.3">
      <c r="A8185" s="5" t="s">
        <v>19584</v>
      </c>
      <c r="B8185" s="44" t="s">
        <v>31</v>
      </c>
      <c r="C8185" s="45">
        <v>16</v>
      </c>
      <c r="D8185" s="45" t="s">
        <v>26836</v>
      </c>
      <c r="E8185" s="45">
        <v>14.4</v>
      </c>
      <c r="F8185" s="45">
        <v>14.4</v>
      </c>
      <c r="G8185" s="44"/>
      <c r="H8185" s="169" t="s">
        <v>28606</v>
      </c>
    </row>
    <row r="8186" spans="1:8" x14ac:dyDescent="0.3">
      <c r="A8186" s="5" t="s">
        <v>19586</v>
      </c>
      <c r="B8186" s="44" t="s">
        <v>28607</v>
      </c>
      <c r="C8186" s="45">
        <v>12.6</v>
      </c>
      <c r="D8186" s="45" t="s">
        <v>28048</v>
      </c>
      <c r="E8186" s="45"/>
      <c r="F8186" s="45">
        <v>12.6</v>
      </c>
      <c r="G8186" s="44"/>
      <c r="H8186" s="169" t="s">
        <v>24843</v>
      </c>
    </row>
    <row r="8187" spans="1:8" ht="52.8" x14ac:dyDescent="0.3">
      <c r="A8187" s="5" t="s">
        <v>19590</v>
      </c>
      <c r="B8187" s="44" t="s">
        <v>28608</v>
      </c>
      <c r="C8187" s="45">
        <v>12.6</v>
      </c>
      <c r="D8187" s="45" t="s">
        <v>28048</v>
      </c>
      <c r="E8187" s="45"/>
      <c r="F8187" s="45">
        <v>12.6</v>
      </c>
      <c r="G8187" s="44"/>
      <c r="H8187" s="169" t="s">
        <v>24843</v>
      </c>
    </row>
    <row r="8188" spans="1:8" x14ac:dyDescent="0.3">
      <c r="A8188" s="5" t="s">
        <v>19592</v>
      </c>
      <c r="B8188" s="44" t="s">
        <v>28609</v>
      </c>
      <c r="C8188" s="45">
        <v>0</v>
      </c>
      <c r="D8188" s="45" t="s">
        <v>28048</v>
      </c>
      <c r="E8188" s="45"/>
      <c r="F8188" s="45">
        <v>0</v>
      </c>
      <c r="G8188" s="44"/>
      <c r="H8188" s="169" t="s">
        <v>24842</v>
      </c>
    </row>
    <row r="8189" spans="1:8" x14ac:dyDescent="0.3">
      <c r="A8189" s="5" t="s">
        <v>19594</v>
      </c>
      <c r="B8189" s="44" t="s">
        <v>140</v>
      </c>
      <c r="C8189" s="45">
        <v>12.6</v>
      </c>
      <c r="D8189" s="45" t="s">
        <v>28048</v>
      </c>
      <c r="E8189" s="45"/>
      <c r="F8189" s="45">
        <v>12.6</v>
      </c>
      <c r="G8189" s="44"/>
      <c r="H8189" s="169" t="s">
        <v>24843</v>
      </c>
    </row>
    <row r="8190" spans="1:8" x14ac:dyDescent="0.3">
      <c r="A8190" s="5" t="s">
        <v>19595</v>
      </c>
      <c r="B8190" s="44" t="s">
        <v>28610</v>
      </c>
      <c r="C8190" s="45">
        <v>12.6</v>
      </c>
      <c r="D8190" s="45" t="s">
        <v>28048</v>
      </c>
      <c r="E8190" s="45"/>
      <c r="F8190" s="45">
        <v>12.6</v>
      </c>
      <c r="G8190" s="44"/>
      <c r="H8190" s="169" t="s">
        <v>24843</v>
      </c>
    </row>
    <row r="8191" spans="1:8" x14ac:dyDescent="0.3">
      <c r="A8191" s="5" t="s">
        <v>19597</v>
      </c>
      <c r="B8191" s="44" t="s">
        <v>31</v>
      </c>
      <c r="C8191" s="45">
        <v>12.6</v>
      </c>
      <c r="D8191" s="45" t="s">
        <v>28048</v>
      </c>
      <c r="E8191" s="45"/>
      <c r="F8191" s="45">
        <v>12.6</v>
      </c>
      <c r="G8191" s="44"/>
      <c r="H8191" s="169" t="s">
        <v>24843</v>
      </c>
    </row>
    <row r="8192" spans="1:8" x14ac:dyDescent="0.3">
      <c r="A8192" s="5" t="s">
        <v>19602</v>
      </c>
      <c r="B8192" s="44" t="s">
        <v>28611</v>
      </c>
      <c r="C8192" s="45">
        <v>12.6</v>
      </c>
      <c r="D8192" s="45" t="s">
        <v>28048</v>
      </c>
      <c r="E8192" s="45"/>
      <c r="F8192" s="45">
        <v>12.6</v>
      </c>
      <c r="G8192" s="44"/>
      <c r="H8192" s="169" t="s">
        <v>24843</v>
      </c>
    </row>
    <row r="8193" spans="1:8" x14ac:dyDescent="0.3">
      <c r="A8193" s="5" t="s">
        <v>19605</v>
      </c>
      <c r="B8193" s="44" t="s">
        <v>19606</v>
      </c>
      <c r="C8193" s="45">
        <v>12.6</v>
      </c>
      <c r="D8193" s="45" t="s">
        <v>28048</v>
      </c>
      <c r="E8193" s="45"/>
      <c r="F8193" s="45">
        <v>12.6</v>
      </c>
      <c r="G8193" s="44"/>
      <c r="H8193" s="169" t="s">
        <v>24843</v>
      </c>
    </row>
    <row r="8194" spans="1:8" x14ac:dyDescent="0.3">
      <c r="A8194" s="5" t="s">
        <v>19607</v>
      </c>
      <c r="B8194" s="44" t="s">
        <v>28612</v>
      </c>
      <c r="C8194" s="45">
        <v>12.6</v>
      </c>
      <c r="D8194" s="45" t="s">
        <v>28048</v>
      </c>
      <c r="E8194" s="45"/>
      <c r="F8194" s="45">
        <v>12.6</v>
      </c>
      <c r="G8194" s="44"/>
      <c r="H8194" s="169" t="s">
        <v>24843</v>
      </c>
    </row>
    <row r="8195" spans="1:8" x14ac:dyDescent="0.3">
      <c r="A8195" s="5" t="s">
        <v>19609</v>
      </c>
      <c r="B8195" s="44" t="s">
        <v>31</v>
      </c>
      <c r="C8195" s="45">
        <v>12.6</v>
      </c>
      <c r="D8195" s="45" t="s">
        <v>28048</v>
      </c>
      <c r="E8195" s="45"/>
      <c r="F8195" s="45">
        <v>12.6</v>
      </c>
      <c r="G8195" s="44"/>
      <c r="H8195" s="169" t="s">
        <v>24843</v>
      </c>
    </row>
    <row r="8196" spans="1:8" ht="26.4" x14ac:dyDescent="0.3">
      <c r="A8196" s="5" t="s">
        <v>19613</v>
      </c>
      <c r="B8196" s="44" t="s">
        <v>28613</v>
      </c>
      <c r="C8196" s="45">
        <v>10.8</v>
      </c>
      <c r="D8196" s="45" t="s">
        <v>26836</v>
      </c>
      <c r="E8196" s="45"/>
      <c r="F8196" s="45">
        <v>10.8</v>
      </c>
      <c r="G8196" s="44"/>
      <c r="H8196" s="169" t="s">
        <v>24843</v>
      </c>
    </row>
    <row r="8197" spans="1:8" x14ac:dyDescent="0.3">
      <c r="A8197" s="5" t="s">
        <v>19615</v>
      </c>
      <c r="B8197" s="44" t="s">
        <v>28614</v>
      </c>
      <c r="C8197" s="45">
        <v>0</v>
      </c>
      <c r="D8197" s="45" t="s">
        <v>26836</v>
      </c>
      <c r="E8197" s="45"/>
      <c r="F8197" s="45">
        <v>0</v>
      </c>
      <c r="G8197" s="44"/>
      <c r="H8197" s="169" t="s">
        <v>24842</v>
      </c>
    </row>
    <row r="8198" spans="1:8" x14ac:dyDescent="0.3">
      <c r="A8198" s="5" t="s">
        <v>19617</v>
      </c>
      <c r="B8198" s="44" t="s">
        <v>31</v>
      </c>
      <c r="C8198" s="45">
        <v>7.2</v>
      </c>
      <c r="D8198" s="45" t="s">
        <v>26836</v>
      </c>
      <c r="E8198" s="45"/>
      <c r="F8198" s="45">
        <v>7.2</v>
      </c>
      <c r="G8198" s="44"/>
      <c r="H8198" s="169" t="s">
        <v>24843</v>
      </c>
    </row>
    <row r="8199" spans="1:8" ht="26.4" x14ac:dyDescent="0.3">
      <c r="A8199" s="5" t="s">
        <v>19621</v>
      </c>
      <c r="B8199" s="44" t="s">
        <v>28613</v>
      </c>
      <c r="C8199" s="45">
        <v>7.2</v>
      </c>
      <c r="D8199" s="45" t="s">
        <v>26836</v>
      </c>
      <c r="E8199" s="45"/>
      <c r="F8199" s="45">
        <v>7.2</v>
      </c>
      <c r="G8199" s="44"/>
      <c r="H8199" s="169" t="s">
        <v>24843</v>
      </c>
    </row>
    <row r="8200" spans="1:8" x14ac:dyDescent="0.3">
      <c r="A8200" s="5" t="s">
        <v>19622</v>
      </c>
      <c r="B8200" s="44" t="s">
        <v>28614</v>
      </c>
      <c r="C8200" s="45">
        <v>0</v>
      </c>
      <c r="D8200" s="45" t="s">
        <v>26836</v>
      </c>
      <c r="E8200" s="45"/>
      <c r="F8200" s="45">
        <v>0</v>
      </c>
      <c r="G8200" s="44"/>
      <c r="H8200" s="169" t="s">
        <v>24842</v>
      </c>
    </row>
    <row r="8201" spans="1:8" x14ac:dyDescent="0.3">
      <c r="A8201" s="5" t="s">
        <v>19623</v>
      </c>
      <c r="B8201" s="44" t="s">
        <v>28615</v>
      </c>
      <c r="C8201" s="45">
        <v>0</v>
      </c>
      <c r="D8201" s="45" t="s">
        <v>26836</v>
      </c>
      <c r="E8201" s="45"/>
      <c r="F8201" s="45">
        <v>0</v>
      </c>
      <c r="G8201" s="44"/>
      <c r="H8201" s="169" t="s">
        <v>24842</v>
      </c>
    </row>
    <row r="8202" spans="1:8" x14ac:dyDescent="0.3">
      <c r="A8202" s="5" t="s">
        <v>19625</v>
      </c>
      <c r="B8202" s="44" t="s">
        <v>31</v>
      </c>
      <c r="C8202" s="45">
        <v>7.2</v>
      </c>
      <c r="D8202" s="45" t="s">
        <v>26836</v>
      </c>
      <c r="E8202" s="45"/>
      <c r="F8202" s="45">
        <v>7.2</v>
      </c>
      <c r="G8202" s="44"/>
      <c r="H8202" s="169" t="s">
        <v>24843</v>
      </c>
    </row>
    <row r="8203" spans="1:8" ht="26.4" x14ac:dyDescent="0.3">
      <c r="A8203" s="5" t="s">
        <v>19628</v>
      </c>
      <c r="B8203" s="44" t="s">
        <v>28616</v>
      </c>
      <c r="C8203" s="45">
        <v>0</v>
      </c>
      <c r="D8203" s="45" t="s">
        <v>26836</v>
      </c>
      <c r="E8203" s="45"/>
      <c r="F8203" s="45">
        <v>0</v>
      </c>
      <c r="G8203" s="44"/>
      <c r="H8203" s="169" t="s">
        <v>24842</v>
      </c>
    </row>
    <row r="8204" spans="1:8" x14ac:dyDescent="0.3">
      <c r="A8204" s="5" t="s">
        <v>19630</v>
      </c>
      <c r="B8204" s="44" t="s">
        <v>28617</v>
      </c>
      <c r="C8204" s="45">
        <v>0</v>
      </c>
      <c r="D8204" s="45" t="s">
        <v>26836</v>
      </c>
      <c r="E8204" s="45"/>
      <c r="F8204" s="45">
        <v>0</v>
      </c>
      <c r="G8204" s="44"/>
      <c r="H8204" s="169" t="s">
        <v>24842</v>
      </c>
    </row>
    <row r="8205" spans="1:8" x14ac:dyDescent="0.3">
      <c r="A8205" s="5" t="s">
        <v>19632</v>
      </c>
      <c r="B8205" s="44" t="s">
        <v>28618</v>
      </c>
      <c r="C8205" s="45">
        <v>0</v>
      </c>
      <c r="D8205" s="45" t="s">
        <v>26836</v>
      </c>
      <c r="E8205" s="45"/>
      <c r="F8205" s="45">
        <v>0</v>
      </c>
      <c r="G8205" s="44"/>
      <c r="H8205" s="169" t="s">
        <v>24842</v>
      </c>
    </row>
    <row r="8206" spans="1:8" x14ac:dyDescent="0.3">
      <c r="A8206" s="5" t="s">
        <v>19634</v>
      </c>
      <c r="B8206" s="44" t="s">
        <v>31</v>
      </c>
      <c r="C8206" s="45">
        <v>7.2</v>
      </c>
      <c r="D8206" s="45" t="s">
        <v>26836</v>
      </c>
      <c r="E8206" s="45"/>
      <c r="F8206" s="45">
        <v>7.2</v>
      </c>
      <c r="G8206" s="44"/>
      <c r="H8206" s="169" t="s">
        <v>24843</v>
      </c>
    </row>
    <row r="8207" spans="1:8" ht="26.4" x14ac:dyDescent="0.3">
      <c r="A8207" s="5" t="s">
        <v>19637</v>
      </c>
      <c r="B8207" s="44" t="s">
        <v>28613</v>
      </c>
      <c r="C8207" s="45">
        <v>7.2</v>
      </c>
      <c r="D8207" s="45" t="s">
        <v>26836</v>
      </c>
      <c r="E8207" s="45"/>
      <c r="F8207" s="45">
        <v>7.2</v>
      </c>
      <c r="G8207" s="44"/>
      <c r="H8207" s="169" t="s">
        <v>24843</v>
      </c>
    </row>
    <row r="8208" spans="1:8" x14ac:dyDescent="0.3">
      <c r="A8208" s="5" t="s">
        <v>19638</v>
      </c>
      <c r="B8208" s="44" t="s">
        <v>28614</v>
      </c>
      <c r="C8208" s="45">
        <v>0</v>
      </c>
      <c r="D8208" s="45" t="s">
        <v>26836</v>
      </c>
      <c r="E8208" s="45"/>
      <c r="F8208" s="45">
        <v>0</v>
      </c>
      <c r="G8208" s="44"/>
      <c r="H8208" s="169" t="s">
        <v>24842</v>
      </c>
    </row>
    <row r="8209" spans="1:8" x14ac:dyDescent="0.3">
      <c r="A8209" s="5" t="s">
        <v>19639</v>
      </c>
      <c r="B8209" s="44" t="s">
        <v>31</v>
      </c>
      <c r="C8209" s="45">
        <v>7.2</v>
      </c>
      <c r="D8209" s="45" t="s">
        <v>26836</v>
      </c>
      <c r="E8209" s="45"/>
      <c r="F8209" s="45">
        <v>7.2</v>
      </c>
      <c r="G8209" s="44"/>
      <c r="H8209" s="169" t="s">
        <v>24843</v>
      </c>
    </row>
    <row r="8210" spans="1:8" x14ac:dyDescent="0.3">
      <c r="A8210" s="5" t="s">
        <v>19640</v>
      </c>
      <c r="B8210" s="44" t="s">
        <v>28619</v>
      </c>
      <c r="C8210" s="45">
        <v>7.2</v>
      </c>
      <c r="D8210" s="45" t="s">
        <v>26836</v>
      </c>
      <c r="E8210" s="45"/>
      <c r="F8210" s="45">
        <v>7.2</v>
      </c>
      <c r="G8210" s="44"/>
      <c r="H8210" s="169" t="s">
        <v>24843</v>
      </c>
    </row>
    <row r="8211" spans="1:8" ht="26.4" x14ac:dyDescent="0.3">
      <c r="A8211" s="5" t="s">
        <v>19642</v>
      </c>
      <c r="B8211" s="44" t="s">
        <v>28620</v>
      </c>
      <c r="C8211" s="45">
        <v>10.8</v>
      </c>
      <c r="D8211" s="45" t="s">
        <v>26836</v>
      </c>
      <c r="E8211" s="45"/>
      <c r="F8211" s="45">
        <v>10.8</v>
      </c>
      <c r="G8211" s="44"/>
      <c r="H8211" s="169" t="s">
        <v>24843</v>
      </c>
    </row>
    <row r="8212" spans="1:8" x14ac:dyDescent="0.3">
      <c r="A8212" s="5" t="s">
        <v>19644</v>
      </c>
      <c r="B8212" s="44" t="s">
        <v>28621</v>
      </c>
      <c r="C8212" s="45">
        <v>7.2</v>
      </c>
      <c r="D8212" s="45" t="s">
        <v>26836</v>
      </c>
      <c r="E8212" s="45"/>
      <c r="F8212" s="45">
        <v>7.2</v>
      </c>
      <c r="G8212" s="44"/>
      <c r="H8212" s="169" t="s">
        <v>24843</v>
      </c>
    </row>
    <row r="8213" spans="1:8" ht="26.4" x14ac:dyDescent="0.3">
      <c r="A8213" s="5" t="s">
        <v>19646</v>
      </c>
      <c r="B8213" s="44" t="s">
        <v>28622</v>
      </c>
      <c r="C8213" s="45">
        <v>7.2</v>
      </c>
      <c r="D8213" s="45" t="s">
        <v>26836</v>
      </c>
      <c r="E8213" s="45"/>
      <c r="F8213" s="45">
        <v>7.2</v>
      </c>
      <c r="G8213" s="44"/>
      <c r="H8213" s="169" t="s">
        <v>24843</v>
      </c>
    </row>
    <row r="8214" spans="1:8" x14ac:dyDescent="0.3">
      <c r="A8214" s="5" t="s">
        <v>19648</v>
      </c>
      <c r="B8214" s="44" t="s">
        <v>31</v>
      </c>
      <c r="C8214" s="45">
        <v>7.2</v>
      </c>
      <c r="D8214" s="45" t="s">
        <v>26836</v>
      </c>
      <c r="E8214" s="45"/>
      <c r="F8214" s="45">
        <v>7.2</v>
      </c>
      <c r="G8214" s="44"/>
      <c r="H8214" s="169" t="s">
        <v>24843</v>
      </c>
    </row>
    <row r="8215" spans="1:8" x14ac:dyDescent="0.3">
      <c r="A8215" s="5" t="s">
        <v>19651</v>
      </c>
      <c r="B8215" s="44" t="s">
        <v>28623</v>
      </c>
      <c r="C8215" s="45">
        <v>12.6</v>
      </c>
      <c r="D8215" s="45" t="s">
        <v>28048</v>
      </c>
      <c r="E8215" s="45"/>
      <c r="F8215" s="45">
        <v>12.6</v>
      </c>
      <c r="G8215" s="44"/>
      <c r="H8215" s="169" t="s">
        <v>24843</v>
      </c>
    </row>
    <row r="8216" spans="1:8" x14ac:dyDescent="0.3">
      <c r="A8216" s="5" t="s">
        <v>19653</v>
      </c>
      <c r="B8216" s="44" t="s">
        <v>28624</v>
      </c>
      <c r="C8216" s="45">
        <v>0</v>
      </c>
      <c r="D8216" s="45" t="s">
        <v>28048</v>
      </c>
      <c r="E8216" s="45"/>
      <c r="F8216" s="45">
        <v>0</v>
      </c>
      <c r="G8216" s="44"/>
      <c r="H8216" s="169" t="s">
        <v>24842</v>
      </c>
    </row>
    <row r="8217" spans="1:8" x14ac:dyDescent="0.3">
      <c r="A8217" s="5" t="s">
        <v>19655</v>
      </c>
      <c r="B8217" s="44" t="s">
        <v>140</v>
      </c>
      <c r="C8217" s="45">
        <v>0</v>
      </c>
      <c r="D8217" s="45" t="s">
        <v>28048</v>
      </c>
      <c r="E8217" s="45"/>
      <c r="F8217" s="45">
        <v>0</v>
      </c>
      <c r="G8217" s="44"/>
      <c r="H8217" s="169" t="s">
        <v>24842</v>
      </c>
    </row>
    <row r="8218" spans="1:8" x14ac:dyDescent="0.3">
      <c r="A8218" s="5" t="s">
        <v>19662</v>
      </c>
      <c r="B8218" s="44" t="s">
        <v>28625</v>
      </c>
      <c r="C8218" s="45">
        <v>0</v>
      </c>
      <c r="D8218" s="45" t="s">
        <v>28048</v>
      </c>
      <c r="E8218" s="45"/>
      <c r="F8218" s="45">
        <v>0</v>
      </c>
      <c r="G8218" s="44"/>
      <c r="H8218" s="169" t="s">
        <v>24842</v>
      </c>
    </row>
    <row r="8219" spans="1:8" x14ac:dyDescent="0.3">
      <c r="A8219" s="5" t="s">
        <v>19664</v>
      </c>
      <c r="B8219" s="44" t="s">
        <v>28626</v>
      </c>
      <c r="C8219" s="45">
        <v>0</v>
      </c>
      <c r="D8219" s="45" t="s">
        <v>28048</v>
      </c>
      <c r="E8219" s="45"/>
      <c r="F8219" s="45">
        <v>0</v>
      </c>
      <c r="G8219" s="44"/>
      <c r="H8219" s="169" t="s">
        <v>24842</v>
      </c>
    </row>
    <row r="8220" spans="1:8" x14ac:dyDescent="0.3">
      <c r="A8220" s="5" t="s">
        <v>19666</v>
      </c>
      <c r="B8220" s="44" t="s">
        <v>140</v>
      </c>
      <c r="C8220" s="45">
        <v>12.6</v>
      </c>
      <c r="D8220" s="45" t="s">
        <v>28048</v>
      </c>
      <c r="E8220" s="45"/>
      <c r="F8220" s="45">
        <v>12.6</v>
      </c>
      <c r="G8220" s="44"/>
      <c r="H8220" s="169" t="s">
        <v>24843</v>
      </c>
    </row>
    <row r="8221" spans="1:8" x14ac:dyDescent="0.3">
      <c r="A8221" s="5" t="s">
        <v>19667</v>
      </c>
      <c r="B8221" s="44" t="s">
        <v>19668</v>
      </c>
      <c r="C8221" s="45">
        <v>0</v>
      </c>
      <c r="D8221" s="45" t="s">
        <v>28048</v>
      </c>
      <c r="E8221" s="45"/>
      <c r="F8221" s="45">
        <v>0</v>
      </c>
      <c r="G8221" s="44"/>
      <c r="H8221" s="169" t="s">
        <v>24842</v>
      </c>
    </row>
    <row r="8222" spans="1:8" x14ac:dyDescent="0.3">
      <c r="A8222" s="5" t="s">
        <v>19669</v>
      </c>
      <c r="B8222" s="44" t="s">
        <v>28627</v>
      </c>
      <c r="C8222" s="45">
        <v>0</v>
      </c>
      <c r="D8222" s="45" t="s">
        <v>28048</v>
      </c>
      <c r="E8222" s="45"/>
      <c r="F8222" s="45">
        <v>0</v>
      </c>
      <c r="G8222" s="44"/>
      <c r="H8222" s="169" t="s">
        <v>24842</v>
      </c>
    </row>
    <row r="8223" spans="1:8" x14ac:dyDescent="0.3">
      <c r="A8223" s="5" t="s">
        <v>19672</v>
      </c>
      <c r="B8223" s="44" t="s">
        <v>28628</v>
      </c>
      <c r="C8223" s="45">
        <v>0</v>
      </c>
      <c r="D8223" s="45" t="s">
        <v>28048</v>
      </c>
      <c r="E8223" s="45"/>
      <c r="F8223" s="45">
        <v>0</v>
      </c>
      <c r="G8223" s="44"/>
      <c r="H8223" s="169" t="s">
        <v>24842</v>
      </c>
    </row>
    <row r="8224" spans="1:8" ht="26.4" x14ac:dyDescent="0.3">
      <c r="A8224" s="5" t="s">
        <v>19676</v>
      </c>
      <c r="B8224" s="44" t="s">
        <v>28629</v>
      </c>
      <c r="C8224" s="45">
        <v>12.6</v>
      </c>
      <c r="D8224" s="45" t="s">
        <v>28048</v>
      </c>
      <c r="E8224" s="45"/>
      <c r="F8224" s="45">
        <v>12.6</v>
      </c>
      <c r="G8224" s="44"/>
      <c r="H8224" s="169" t="s">
        <v>24843</v>
      </c>
    </row>
    <row r="8225" spans="1:8" x14ac:dyDescent="0.3">
      <c r="A8225" s="5" t="s">
        <v>19678</v>
      </c>
      <c r="B8225" s="44" t="s">
        <v>28630</v>
      </c>
      <c r="C8225" s="45">
        <v>12.6</v>
      </c>
      <c r="D8225" s="45" t="s">
        <v>28048</v>
      </c>
      <c r="E8225" s="45"/>
      <c r="F8225" s="45">
        <v>12.6</v>
      </c>
      <c r="G8225" s="44"/>
      <c r="H8225" s="169" t="s">
        <v>24843</v>
      </c>
    </row>
    <row r="8226" spans="1:8" ht="26.4" x14ac:dyDescent="0.3">
      <c r="A8226" s="5" t="s">
        <v>19680</v>
      </c>
      <c r="B8226" s="44" t="s">
        <v>28631</v>
      </c>
      <c r="C8226" s="45">
        <v>12.6</v>
      </c>
      <c r="D8226" s="45" t="s">
        <v>28048</v>
      </c>
      <c r="E8226" s="45"/>
      <c r="F8226" s="45">
        <v>12.6</v>
      </c>
      <c r="G8226" s="44"/>
      <c r="H8226" s="169" t="s">
        <v>24843</v>
      </c>
    </row>
    <row r="8227" spans="1:8" x14ac:dyDescent="0.3">
      <c r="A8227" s="5" t="s">
        <v>19682</v>
      </c>
      <c r="B8227" s="44" t="s">
        <v>28632</v>
      </c>
      <c r="C8227" s="45">
        <v>0</v>
      </c>
      <c r="D8227" s="45" t="s">
        <v>28048</v>
      </c>
      <c r="E8227" s="45"/>
      <c r="F8227" s="45">
        <v>0</v>
      </c>
      <c r="G8227" s="44"/>
      <c r="H8227" s="169" t="s">
        <v>24842</v>
      </c>
    </row>
    <row r="8228" spans="1:8" x14ac:dyDescent="0.3">
      <c r="A8228" s="5" t="s">
        <v>19684</v>
      </c>
      <c r="B8228" s="44" t="s">
        <v>28633</v>
      </c>
      <c r="C8228" s="45">
        <v>0</v>
      </c>
      <c r="D8228" s="45" t="s">
        <v>28048</v>
      </c>
      <c r="E8228" s="45"/>
      <c r="F8228" s="45">
        <v>0</v>
      </c>
      <c r="G8228" s="44"/>
      <c r="H8228" s="169" t="s">
        <v>24842</v>
      </c>
    </row>
    <row r="8229" spans="1:8" x14ac:dyDescent="0.3">
      <c r="A8229" s="5" t="s">
        <v>19686</v>
      </c>
      <c r="B8229" s="44" t="s">
        <v>28634</v>
      </c>
      <c r="C8229" s="45">
        <v>0</v>
      </c>
      <c r="D8229" s="45" t="s">
        <v>28048</v>
      </c>
      <c r="E8229" s="45"/>
      <c r="F8229" s="45">
        <v>0</v>
      </c>
      <c r="G8229" s="44"/>
      <c r="H8229" s="169" t="s">
        <v>24842</v>
      </c>
    </row>
    <row r="8230" spans="1:8" x14ac:dyDescent="0.3">
      <c r="A8230" s="5" t="s">
        <v>19688</v>
      </c>
      <c r="B8230" s="44" t="s">
        <v>28635</v>
      </c>
      <c r="C8230" s="45">
        <v>0</v>
      </c>
      <c r="D8230" s="45" t="s">
        <v>28048</v>
      </c>
      <c r="E8230" s="45"/>
      <c r="F8230" s="45">
        <v>0</v>
      </c>
      <c r="G8230" s="44"/>
      <c r="H8230" s="169" t="s">
        <v>24842</v>
      </c>
    </row>
    <row r="8231" spans="1:8" x14ac:dyDescent="0.3">
      <c r="A8231" s="5" t="s">
        <v>19690</v>
      </c>
      <c r="B8231" s="44" t="s">
        <v>140</v>
      </c>
      <c r="C8231" s="45">
        <v>12.6</v>
      </c>
      <c r="D8231" s="45" t="s">
        <v>28048</v>
      </c>
      <c r="E8231" s="45"/>
      <c r="F8231" s="45">
        <v>12.6</v>
      </c>
      <c r="G8231" s="44"/>
      <c r="H8231" s="169" t="s">
        <v>24843</v>
      </c>
    </row>
    <row r="8232" spans="1:8" x14ac:dyDescent="0.3">
      <c r="A8232" s="5" t="s">
        <v>19691</v>
      </c>
      <c r="B8232" s="44" t="s">
        <v>28636</v>
      </c>
      <c r="C8232" s="45">
        <v>0</v>
      </c>
      <c r="D8232" s="45" t="s">
        <v>28048</v>
      </c>
      <c r="E8232" s="45"/>
      <c r="F8232" s="45">
        <v>0</v>
      </c>
      <c r="G8232" s="44"/>
      <c r="H8232" s="169" t="s">
        <v>24842</v>
      </c>
    </row>
    <row r="8233" spans="1:8" x14ac:dyDescent="0.3">
      <c r="A8233" s="5" t="s">
        <v>19695</v>
      </c>
      <c r="B8233" s="44" t="s">
        <v>19696</v>
      </c>
      <c r="C8233" s="45">
        <v>0</v>
      </c>
      <c r="D8233" s="45" t="s">
        <v>28048</v>
      </c>
      <c r="E8233" s="45"/>
      <c r="F8233" s="45">
        <v>0</v>
      </c>
      <c r="G8233" s="44"/>
      <c r="H8233" s="169" t="s">
        <v>24842</v>
      </c>
    </row>
    <row r="8234" spans="1:8" x14ac:dyDescent="0.3">
      <c r="A8234" s="5" t="s">
        <v>19697</v>
      </c>
      <c r="B8234" s="44" t="s">
        <v>140</v>
      </c>
      <c r="C8234" s="45">
        <v>12.6</v>
      </c>
      <c r="D8234" s="45" t="s">
        <v>28048</v>
      </c>
      <c r="E8234" s="45"/>
      <c r="F8234" s="45">
        <v>12.6</v>
      </c>
      <c r="G8234" s="44"/>
      <c r="H8234" s="169" t="s">
        <v>24843</v>
      </c>
    </row>
    <row r="8235" spans="1:8" x14ac:dyDescent="0.3">
      <c r="A8235" s="5" t="s">
        <v>19702</v>
      </c>
      <c r="B8235" s="44" t="s">
        <v>28637</v>
      </c>
      <c r="C8235" s="45">
        <v>0</v>
      </c>
      <c r="D8235" s="45" t="s">
        <v>28048</v>
      </c>
      <c r="E8235" s="45"/>
      <c r="F8235" s="45">
        <v>0</v>
      </c>
      <c r="G8235" s="44"/>
      <c r="H8235" s="169" t="s">
        <v>24842</v>
      </c>
    </row>
    <row r="8236" spans="1:8" x14ac:dyDescent="0.3">
      <c r="A8236" s="5" t="s">
        <v>19704</v>
      </c>
      <c r="B8236" s="44" t="s">
        <v>28638</v>
      </c>
      <c r="C8236" s="45">
        <v>0</v>
      </c>
      <c r="D8236" s="45" t="s">
        <v>28048</v>
      </c>
      <c r="E8236" s="45"/>
      <c r="F8236" s="45">
        <v>0</v>
      </c>
      <c r="G8236" s="44"/>
      <c r="H8236" s="169" t="s">
        <v>24842</v>
      </c>
    </row>
    <row r="8237" spans="1:8" x14ac:dyDescent="0.3">
      <c r="A8237" s="5" t="s">
        <v>19706</v>
      </c>
      <c r="B8237" s="44" t="s">
        <v>28639</v>
      </c>
      <c r="C8237" s="45">
        <v>0</v>
      </c>
      <c r="D8237" s="45" t="s">
        <v>28048</v>
      </c>
      <c r="E8237" s="45"/>
      <c r="F8237" s="45">
        <v>0</v>
      </c>
      <c r="G8237" s="44"/>
      <c r="H8237" s="169" t="s">
        <v>24842</v>
      </c>
    </row>
    <row r="8238" spans="1:8" x14ac:dyDescent="0.3">
      <c r="A8238" s="5" t="s">
        <v>19708</v>
      </c>
      <c r="B8238" s="44" t="s">
        <v>140</v>
      </c>
      <c r="C8238" s="45">
        <v>12.6</v>
      </c>
      <c r="D8238" s="45" t="s">
        <v>28048</v>
      </c>
      <c r="E8238" s="45"/>
      <c r="F8238" s="45">
        <v>12.6</v>
      </c>
      <c r="G8238" s="44"/>
      <c r="H8238" s="169" t="s">
        <v>24843</v>
      </c>
    </row>
    <row r="8239" spans="1:8" x14ac:dyDescent="0.3">
      <c r="A8239" s="5" t="s">
        <v>19711</v>
      </c>
      <c r="B8239" s="44" t="s">
        <v>28640</v>
      </c>
      <c r="C8239" s="45">
        <v>0</v>
      </c>
      <c r="D8239" s="45" t="s">
        <v>28048</v>
      </c>
      <c r="E8239" s="45"/>
      <c r="F8239" s="45">
        <v>0</v>
      </c>
      <c r="G8239" s="44"/>
      <c r="H8239" s="169" t="s">
        <v>24842</v>
      </c>
    </row>
    <row r="8240" spans="1:8" x14ac:dyDescent="0.3">
      <c r="A8240" s="5" t="s">
        <v>19713</v>
      </c>
      <c r="B8240" s="44" t="s">
        <v>140</v>
      </c>
      <c r="C8240" s="45">
        <v>12.6</v>
      </c>
      <c r="D8240" s="45" t="s">
        <v>28048</v>
      </c>
      <c r="E8240" s="45"/>
      <c r="F8240" s="45">
        <v>12.6</v>
      </c>
      <c r="G8240" s="44"/>
      <c r="H8240" s="169" t="s">
        <v>24843</v>
      </c>
    </row>
    <row r="8241" spans="1:8" x14ac:dyDescent="0.3">
      <c r="A8241" s="5" t="s">
        <v>19716</v>
      </c>
      <c r="B8241" s="44" t="s">
        <v>28641</v>
      </c>
      <c r="C8241" s="45">
        <v>0</v>
      </c>
      <c r="D8241" s="45" t="s">
        <v>28048</v>
      </c>
      <c r="E8241" s="45"/>
      <c r="F8241" s="45">
        <v>0</v>
      </c>
      <c r="G8241" s="44"/>
      <c r="H8241" s="169" t="s">
        <v>24842</v>
      </c>
    </row>
    <row r="8242" spans="1:8" x14ac:dyDescent="0.3">
      <c r="A8242" s="5" t="s">
        <v>19718</v>
      </c>
      <c r="B8242" s="44" t="s">
        <v>140</v>
      </c>
      <c r="C8242" s="45">
        <v>12.6</v>
      </c>
      <c r="D8242" s="45" t="s">
        <v>28048</v>
      </c>
      <c r="E8242" s="45"/>
      <c r="F8242" s="45">
        <v>12.6</v>
      </c>
      <c r="G8242" s="44"/>
      <c r="H8242" s="169" t="s">
        <v>24843</v>
      </c>
    </row>
    <row r="8243" spans="1:8" x14ac:dyDescent="0.3">
      <c r="A8243" s="5" t="s">
        <v>19719</v>
      </c>
      <c r="B8243" s="44" t="s">
        <v>28642</v>
      </c>
      <c r="C8243" s="45">
        <v>0</v>
      </c>
      <c r="D8243" s="45" t="s">
        <v>28048</v>
      </c>
      <c r="E8243" s="45"/>
      <c r="F8243" s="45">
        <v>0</v>
      </c>
      <c r="G8243" s="44"/>
      <c r="H8243" s="169" t="s">
        <v>24842</v>
      </c>
    </row>
    <row r="8244" spans="1:8" x14ac:dyDescent="0.3">
      <c r="A8244" s="5" t="s">
        <v>19721</v>
      </c>
      <c r="B8244" s="44" t="s">
        <v>140</v>
      </c>
      <c r="C8244" s="45">
        <v>12.6</v>
      </c>
      <c r="D8244" s="45" t="s">
        <v>28048</v>
      </c>
      <c r="E8244" s="45"/>
      <c r="F8244" s="45">
        <v>12.6</v>
      </c>
      <c r="G8244" s="44"/>
      <c r="H8244" s="169" t="s">
        <v>24843</v>
      </c>
    </row>
    <row r="8245" spans="1:8" x14ac:dyDescent="0.3">
      <c r="A8245" s="5" t="s">
        <v>19723</v>
      </c>
      <c r="B8245" s="44" t="s">
        <v>19724</v>
      </c>
      <c r="C8245" s="45">
        <v>12.6</v>
      </c>
      <c r="D8245" s="45" t="s">
        <v>28048</v>
      </c>
      <c r="E8245" s="45"/>
      <c r="F8245" s="45">
        <v>12.6</v>
      </c>
      <c r="G8245" s="44"/>
      <c r="H8245" s="169" t="s">
        <v>24843</v>
      </c>
    </row>
    <row r="8246" spans="1:8" x14ac:dyDescent="0.3">
      <c r="A8246" s="5" t="s">
        <v>19725</v>
      </c>
      <c r="B8246" s="44" t="s">
        <v>28643</v>
      </c>
      <c r="C8246" s="45">
        <v>0</v>
      </c>
      <c r="D8246" s="45" t="s">
        <v>28048</v>
      </c>
      <c r="E8246" s="45"/>
      <c r="F8246" s="45">
        <v>0</v>
      </c>
      <c r="G8246" s="44"/>
      <c r="H8246" s="169" t="s">
        <v>24842</v>
      </c>
    </row>
    <row r="8247" spans="1:8" x14ac:dyDescent="0.3">
      <c r="A8247" s="5" t="s">
        <v>19727</v>
      </c>
      <c r="B8247" s="44" t="s">
        <v>28644</v>
      </c>
      <c r="C8247" s="45">
        <v>12.6</v>
      </c>
      <c r="D8247" s="45" t="s">
        <v>28048</v>
      </c>
      <c r="E8247" s="45"/>
      <c r="F8247" s="45">
        <v>12.6</v>
      </c>
      <c r="G8247" s="44"/>
      <c r="H8247" s="169" t="s">
        <v>24843</v>
      </c>
    </row>
    <row r="8248" spans="1:8" x14ac:dyDescent="0.3">
      <c r="A8248" s="5" t="s">
        <v>19729</v>
      </c>
      <c r="B8248" s="44" t="s">
        <v>28645</v>
      </c>
      <c r="C8248" s="45">
        <v>0</v>
      </c>
      <c r="D8248" s="45" t="s">
        <v>28048</v>
      </c>
      <c r="E8248" s="45"/>
      <c r="F8248" s="45">
        <v>0</v>
      </c>
      <c r="G8248" s="44"/>
      <c r="H8248" s="169" t="s">
        <v>24842</v>
      </c>
    </row>
    <row r="8249" spans="1:8" x14ac:dyDescent="0.3">
      <c r="A8249" s="5" t="s">
        <v>19731</v>
      </c>
      <c r="B8249" s="44" t="s">
        <v>140</v>
      </c>
      <c r="C8249" s="45">
        <v>12.6</v>
      </c>
      <c r="D8249" s="45" t="s">
        <v>28048</v>
      </c>
      <c r="E8249" s="45"/>
      <c r="F8249" s="45">
        <v>12.6</v>
      </c>
      <c r="G8249" s="44"/>
      <c r="H8249" s="169" t="s">
        <v>24843</v>
      </c>
    </row>
    <row r="8250" spans="1:8" x14ac:dyDescent="0.3">
      <c r="A8250" s="5" t="s">
        <v>19736</v>
      </c>
      <c r="B8250" s="44" t="s">
        <v>28646</v>
      </c>
      <c r="C8250" s="45">
        <v>0</v>
      </c>
      <c r="D8250" s="45" t="s">
        <v>28048</v>
      </c>
      <c r="E8250" s="45"/>
      <c r="F8250" s="45">
        <v>0</v>
      </c>
      <c r="G8250" s="44"/>
      <c r="H8250" s="169" t="s">
        <v>24842</v>
      </c>
    </row>
    <row r="8251" spans="1:8" x14ac:dyDescent="0.3">
      <c r="A8251" s="5" t="s">
        <v>19738</v>
      </c>
      <c r="B8251" s="44" t="s">
        <v>31</v>
      </c>
      <c r="C8251" s="45">
        <v>12.6</v>
      </c>
      <c r="D8251" s="45" t="s">
        <v>28048</v>
      </c>
      <c r="E8251" s="45"/>
      <c r="F8251" s="45">
        <v>12.6</v>
      </c>
      <c r="G8251" s="44"/>
      <c r="H8251" s="169" t="s">
        <v>24843</v>
      </c>
    </row>
    <row r="8252" spans="1:8" x14ac:dyDescent="0.3">
      <c r="A8252" s="5" t="s">
        <v>19741</v>
      </c>
      <c r="B8252" s="44" t="s">
        <v>28647</v>
      </c>
      <c r="C8252" s="45">
        <v>12.6</v>
      </c>
      <c r="D8252" s="45" t="s">
        <v>28048</v>
      </c>
      <c r="E8252" s="45"/>
      <c r="F8252" s="45">
        <v>12.6</v>
      </c>
      <c r="G8252" s="44"/>
      <c r="H8252" s="169" t="s">
        <v>24843</v>
      </c>
    </row>
    <row r="8253" spans="1:8" x14ac:dyDescent="0.3">
      <c r="A8253" s="5" t="s">
        <v>19743</v>
      </c>
      <c r="B8253" s="44" t="s">
        <v>18</v>
      </c>
      <c r="C8253" s="45">
        <v>12.6</v>
      </c>
      <c r="D8253" s="45" t="s">
        <v>28048</v>
      </c>
      <c r="E8253" s="45"/>
      <c r="F8253" s="45">
        <v>12.6</v>
      </c>
      <c r="G8253" s="44"/>
      <c r="H8253" s="169" t="s">
        <v>24843</v>
      </c>
    </row>
    <row r="8254" spans="1:8" x14ac:dyDescent="0.3">
      <c r="A8254" s="5" t="s">
        <v>19746</v>
      </c>
      <c r="B8254" s="44" t="s">
        <v>28648</v>
      </c>
      <c r="C8254" s="45">
        <v>0</v>
      </c>
      <c r="D8254" s="45" t="s">
        <v>28048</v>
      </c>
      <c r="E8254" s="45"/>
      <c r="F8254" s="45">
        <v>0</v>
      </c>
      <c r="G8254" s="44"/>
      <c r="H8254" s="169" t="s">
        <v>24842</v>
      </c>
    </row>
    <row r="8255" spans="1:8" x14ac:dyDescent="0.3">
      <c r="A8255" s="5" t="s">
        <v>19748</v>
      </c>
      <c r="B8255" s="44" t="s">
        <v>28649</v>
      </c>
      <c r="C8255" s="45">
        <v>0</v>
      </c>
      <c r="D8255" s="45" t="s">
        <v>28048</v>
      </c>
      <c r="E8255" s="45"/>
      <c r="F8255" s="45">
        <v>0</v>
      </c>
      <c r="G8255" s="44"/>
      <c r="H8255" s="169" t="s">
        <v>24842</v>
      </c>
    </row>
    <row r="8256" spans="1:8" x14ac:dyDescent="0.3">
      <c r="A8256" s="5" t="s">
        <v>19750</v>
      </c>
      <c r="B8256" s="44" t="s">
        <v>28650</v>
      </c>
      <c r="C8256" s="45">
        <v>0</v>
      </c>
      <c r="D8256" s="45" t="s">
        <v>28048</v>
      </c>
      <c r="E8256" s="45"/>
      <c r="F8256" s="45">
        <v>0</v>
      </c>
      <c r="G8256" s="44"/>
      <c r="H8256" s="169" t="s">
        <v>24842</v>
      </c>
    </row>
    <row r="8257" spans="1:8" x14ac:dyDescent="0.3">
      <c r="A8257" s="5" t="s">
        <v>19752</v>
      </c>
      <c r="B8257" s="44" t="s">
        <v>28651</v>
      </c>
      <c r="C8257" s="45">
        <v>0</v>
      </c>
      <c r="D8257" s="45" t="s">
        <v>28048</v>
      </c>
      <c r="E8257" s="45"/>
      <c r="F8257" s="45">
        <v>0</v>
      </c>
      <c r="G8257" s="44"/>
      <c r="H8257" s="169" t="s">
        <v>24842</v>
      </c>
    </row>
    <row r="8258" spans="1:8" x14ac:dyDescent="0.3">
      <c r="A8258" s="5" t="s">
        <v>19754</v>
      </c>
      <c r="B8258" s="44" t="s">
        <v>31</v>
      </c>
      <c r="C8258" s="45">
        <v>12.6</v>
      </c>
      <c r="D8258" s="45" t="s">
        <v>28048</v>
      </c>
      <c r="E8258" s="45"/>
      <c r="F8258" s="45">
        <v>12.6</v>
      </c>
      <c r="G8258" s="44"/>
      <c r="H8258" s="169" t="s">
        <v>24843</v>
      </c>
    </row>
    <row r="8259" spans="1:8" x14ac:dyDescent="0.3">
      <c r="A8259" s="5" t="s">
        <v>19759</v>
      </c>
      <c r="B8259" s="44" t="s">
        <v>28652</v>
      </c>
      <c r="C8259" s="45">
        <v>0</v>
      </c>
      <c r="D8259" s="45" t="s">
        <v>28048</v>
      </c>
      <c r="E8259" s="45"/>
      <c r="F8259" s="45">
        <v>0</v>
      </c>
      <c r="G8259" s="44"/>
      <c r="H8259" s="169" t="s">
        <v>24842</v>
      </c>
    </row>
    <row r="8260" spans="1:8" x14ac:dyDescent="0.3">
      <c r="A8260" s="5" t="s">
        <v>19761</v>
      </c>
      <c r="B8260" s="44" t="s">
        <v>28653</v>
      </c>
      <c r="C8260" s="45">
        <v>12.6</v>
      </c>
      <c r="D8260" s="45" t="s">
        <v>28048</v>
      </c>
      <c r="E8260" s="45"/>
      <c r="F8260" s="45">
        <v>12.6</v>
      </c>
      <c r="G8260" s="44"/>
      <c r="H8260" s="169" t="s">
        <v>24843</v>
      </c>
    </row>
    <row r="8261" spans="1:8" x14ac:dyDescent="0.3">
      <c r="A8261" s="5" t="s">
        <v>19765</v>
      </c>
      <c r="B8261" s="44" t="s">
        <v>28654</v>
      </c>
      <c r="C8261" s="45">
        <v>20</v>
      </c>
      <c r="D8261" s="45" t="s">
        <v>24841</v>
      </c>
      <c r="E8261" s="45">
        <v>18</v>
      </c>
      <c r="F8261" s="45">
        <v>18</v>
      </c>
      <c r="G8261" s="44"/>
      <c r="H8261" s="169" t="s">
        <v>24842</v>
      </c>
    </row>
    <row r="8262" spans="1:8" x14ac:dyDescent="0.3">
      <c r="A8262" s="5" t="s">
        <v>19769</v>
      </c>
      <c r="B8262" s="44" t="s">
        <v>28655</v>
      </c>
      <c r="C8262" s="45">
        <v>0</v>
      </c>
      <c r="D8262" s="45" t="s">
        <v>28048</v>
      </c>
      <c r="E8262" s="45"/>
      <c r="F8262" s="45">
        <v>0</v>
      </c>
      <c r="G8262" s="44"/>
      <c r="H8262" s="169" t="s">
        <v>24842</v>
      </c>
    </row>
    <row r="8263" spans="1:8" x14ac:dyDescent="0.3">
      <c r="A8263" s="5" t="s">
        <v>19771</v>
      </c>
      <c r="B8263" s="44" t="s">
        <v>31</v>
      </c>
      <c r="C8263" s="45">
        <v>12.6</v>
      </c>
      <c r="D8263" s="45" t="s">
        <v>28048</v>
      </c>
      <c r="E8263" s="45"/>
      <c r="F8263" s="45">
        <v>12.6</v>
      </c>
      <c r="G8263" s="44"/>
      <c r="H8263" s="169" t="s">
        <v>24843</v>
      </c>
    </row>
    <row r="8264" spans="1:8" x14ac:dyDescent="0.3">
      <c r="A8264" s="5" t="s">
        <v>19772</v>
      </c>
      <c r="B8264" s="44" t="s">
        <v>28656</v>
      </c>
      <c r="C8264" s="45">
        <v>12.6</v>
      </c>
      <c r="D8264" s="45" t="s">
        <v>28048</v>
      </c>
      <c r="E8264" s="45"/>
      <c r="F8264" s="45">
        <v>12.6</v>
      </c>
      <c r="G8264" s="44"/>
      <c r="H8264" s="169" t="s">
        <v>24843</v>
      </c>
    </row>
    <row r="8265" spans="1:8" x14ac:dyDescent="0.3">
      <c r="A8265" s="5" t="s">
        <v>19775</v>
      </c>
      <c r="B8265" s="44" t="s">
        <v>28657</v>
      </c>
      <c r="C8265" s="45">
        <v>0</v>
      </c>
      <c r="D8265" s="45" t="s">
        <v>28048</v>
      </c>
      <c r="E8265" s="45"/>
      <c r="F8265" s="45">
        <v>0</v>
      </c>
      <c r="G8265" s="44"/>
      <c r="H8265" s="169" t="s">
        <v>24842</v>
      </c>
    </row>
    <row r="8266" spans="1:8" x14ac:dyDescent="0.3">
      <c r="A8266" s="5" t="s">
        <v>19777</v>
      </c>
      <c r="B8266" s="44" t="s">
        <v>28658</v>
      </c>
      <c r="C8266" s="45">
        <v>0</v>
      </c>
      <c r="D8266" s="45" t="s">
        <v>28048</v>
      </c>
      <c r="E8266" s="45"/>
      <c r="F8266" s="45">
        <v>0</v>
      </c>
      <c r="G8266" s="44"/>
      <c r="H8266" s="169" t="s">
        <v>24842</v>
      </c>
    </row>
    <row r="8267" spans="1:8" x14ac:dyDescent="0.3">
      <c r="A8267" s="5" t="s">
        <v>19779</v>
      </c>
      <c r="B8267" s="44" t="s">
        <v>140</v>
      </c>
      <c r="C8267" s="45">
        <v>12.6</v>
      </c>
      <c r="D8267" s="45" t="s">
        <v>28048</v>
      </c>
      <c r="E8267" s="45"/>
      <c r="F8267" s="45">
        <v>12.6</v>
      </c>
      <c r="G8267" s="44"/>
      <c r="H8267" s="169" t="s">
        <v>24843</v>
      </c>
    </row>
    <row r="8268" spans="1:8" x14ac:dyDescent="0.3">
      <c r="A8268" s="5" t="s">
        <v>19786</v>
      </c>
      <c r="B8268" s="44" t="s">
        <v>19787</v>
      </c>
      <c r="C8268" s="45">
        <v>12.6</v>
      </c>
      <c r="D8268" s="45" t="s">
        <v>28048</v>
      </c>
      <c r="E8268" s="45"/>
      <c r="F8268" s="45">
        <v>12.6</v>
      </c>
      <c r="G8268" s="44"/>
      <c r="H8268" s="169" t="s">
        <v>24843</v>
      </c>
    </row>
    <row r="8269" spans="1:8" x14ac:dyDescent="0.3">
      <c r="A8269" s="5" t="s">
        <v>19788</v>
      </c>
      <c r="B8269" s="44" t="s">
        <v>28659</v>
      </c>
      <c r="C8269" s="45">
        <v>0</v>
      </c>
      <c r="D8269" s="45" t="s">
        <v>28048</v>
      </c>
      <c r="E8269" s="45"/>
      <c r="F8269" s="45">
        <v>0</v>
      </c>
      <c r="G8269" s="44"/>
      <c r="H8269" s="169" t="s">
        <v>24842</v>
      </c>
    </row>
    <row r="8270" spans="1:8" x14ac:dyDescent="0.3">
      <c r="A8270" s="5" t="s">
        <v>19790</v>
      </c>
      <c r="B8270" s="44" t="s">
        <v>31</v>
      </c>
      <c r="C8270" s="45">
        <v>12.6</v>
      </c>
      <c r="D8270" s="45" t="s">
        <v>28048</v>
      </c>
      <c r="E8270" s="45"/>
      <c r="F8270" s="45">
        <v>12.6</v>
      </c>
      <c r="G8270" s="44"/>
      <c r="H8270" s="169" t="s">
        <v>24843</v>
      </c>
    </row>
    <row r="8271" spans="1:8" x14ac:dyDescent="0.3">
      <c r="A8271" s="5" t="s">
        <v>19791</v>
      </c>
      <c r="B8271" s="44" t="s">
        <v>18</v>
      </c>
      <c r="C8271" s="45">
        <v>12.6</v>
      </c>
      <c r="D8271" s="45" t="s">
        <v>28048</v>
      </c>
      <c r="E8271" s="45"/>
      <c r="F8271" s="45">
        <v>12.6</v>
      </c>
      <c r="G8271" s="44"/>
      <c r="H8271" s="169" t="s">
        <v>24843</v>
      </c>
    </row>
    <row r="8272" spans="1:8" x14ac:dyDescent="0.3">
      <c r="A8272" s="5" t="s">
        <v>19794</v>
      </c>
      <c r="B8272" s="44" t="s">
        <v>28660</v>
      </c>
      <c r="C8272" s="45">
        <v>0</v>
      </c>
      <c r="D8272" s="45" t="s">
        <v>28048</v>
      </c>
      <c r="E8272" s="45"/>
      <c r="F8272" s="45">
        <v>0</v>
      </c>
      <c r="G8272" s="44"/>
      <c r="H8272" s="169" t="s">
        <v>24842</v>
      </c>
    </row>
    <row r="8273" spans="1:8" x14ac:dyDescent="0.3">
      <c r="A8273" s="5" t="s">
        <v>19796</v>
      </c>
      <c r="B8273" s="44" t="s">
        <v>28661</v>
      </c>
      <c r="C8273" s="45">
        <v>12.6</v>
      </c>
      <c r="D8273" s="45" t="s">
        <v>28048</v>
      </c>
      <c r="E8273" s="45"/>
      <c r="F8273" s="45">
        <v>12.6</v>
      </c>
      <c r="G8273" s="44"/>
      <c r="H8273" s="169" t="s">
        <v>24843</v>
      </c>
    </row>
    <row r="8274" spans="1:8" x14ac:dyDescent="0.3">
      <c r="A8274" s="5" t="s">
        <v>19798</v>
      </c>
      <c r="B8274" s="44" t="s">
        <v>28662</v>
      </c>
      <c r="C8274" s="45">
        <v>0</v>
      </c>
      <c r="D8274" s="45" t="s">
        <v>28048</v>
      </c>
      <c r="E8274" s="45"/>
      <c r="F8274" s="45">
        <v>0</v>
      </c>
      <c r="G8274" s="44"/>
      <c r="H8274" s="169" t="s">
        <v>24842</v>
      </c>
    </row>
    <row r="8275" spans="1:8" x14ac:dyDescent="0.3">
      <c r="A8275" s="5" t="s">
        <v>19800</v>
      </c>
      <c r="B8275" s="44" t="s">
        <v>140</v>
      </c>
      <c r="C8275" s="45">
        <v>0</v>
      </c>
      <c r="D8275" s="45" t="s">
        <v>28048</v>
      </c>
      <c r="E8275" s="45"/>
      <c r="F8275" s="45">
        <v>0</v>
      </c>
      <c r="G8275" s="44"/>
      <c r="H8275" s="169" t="s">
        <v>24842</v>
      </c>
    </row>
    <row r="8276" spans="1:8" x14ac:dyDescent="0.3">
      <c r="A8276" s="5" t="s">
        <v>19803</v>
      </c>
      <c r="B8276" s="44" t="s">
        <v>28663</v>
      </c>
      <c r="C8276" s="45">
        <v>12.6</v>
      </c>
      <c r="D8276" s="45" t="s">
        <v>28048</v>
      </c>
      <c r="E8276" s="45"/>
      <c r="F8276" s="45">
        <v>12.6</v>
      </c>
      <c r="G8276" s="44"/>
      <c r="H8276" s="169" t="s">
        <v>24843</v>
      </c>
    </row>
    <row r="8277" spans="1:8" x14ac:dyDescent="0.3">
      <c r="A8277" s="5" t="s">
        <v>19809</v>
      </c>
      <c r="B8277" s="44" t="s">
        <v>28664</v>
      </c>
      <c r="C8277" s="45">
        <v>12.6</v>
      </c>
      <c r="D8277" s="45" t="s">
        <v>28048</v>
      </c>
      <c r="E8277" s="45"/>
      <c r="F8277" s="45">
        <v>12.6</v>
      </c>
      <c r="G8277" s="44"/>
      <c r="H8277" s="169" t="s">
        <v>24843</v>
      </c>
    </row>
    <row r="8278" spans="1:8" x14ac:dyDescent="0.3">
      <c r="A8278" s="5" t="s">
        <v>19811</v>
      </c>
      <c r="B8278" s="44" t="s">
        <v>140</v>
      </c>
      <c r="C8278" s="45">
        <v>12.6</v>
      </c>
      <c r="D8278" s="45" t="s">
        <v>28048</v>
      </c>
      <c r="E8278" s="45"/>
      <c r="F8278" s="45">
        <v>12.6</v>
      </c>
      <c r="G8278" s="44"/>
      <c r="H8278" s="169" t="s">
        <v>24843</v>
      </c>
    </row>
    <row r="8279" spans="1:8" x14ac:dyDescent="0.3">
      <c r="A8279" s="5" t="s">
        <v>19812</v>
      </c>
      <c r="B8279" s="44" t="s">
        <v>28665</v>
      </c>
      <c r="C8279" s="45">
        <v>0</v>
      </c>
      <c r="D8279" s="45" t="s">
        <v>28048</v>
      </c>
      <c r="E8279" s="45"/>
      <c r="F8279" s="45">
        <v>0</v>
      </c>
      <c r="G8279" s="44"/>
      <c r="H8279" s="169" t="s">
        <v>24842</v>
      </c>
    </row>
    <row r="8280" spans="1:8" x14ac:dyDescent="0.3">
      <c r="A8280" s="5" t="s">
        <v>19814</v>
      </c>
      <c r="B8280" s="44" t="s">
        <v>28666</v>
      </c>
      <c r="C8280" s="45">
        <v>12.6</v>
      </c>
      <c r="D8280" s="45" t="s">
        <v>28048</v>
      </c>
      <c r="E8280" s="45"/>
      <c r="F8280" s="45">
        <v>12.6</v>
      </c>
      <c r="G8280" s="44"/>
      <c r="H8280" s="169" t="s">
        <v>24843</v>
      </c>
    </row>
    <row r="8281" spans="1:8" x14ac:dyDescent="0.3">
      <c r="A8281" s="5" t="s">
        <v>19816</v>
      </c>
      <c r="B8281" s="44" t="s">
        <v>28667</v>
      </c>
      <c r="C8281" s="45">
        <v>0</v>
      </c>
      <c r="D8281" s="45" t="s">
        <v>28048</v>
      </c>
      <c r="E8281" s="45"/>
      <c r="F8281" s="45">
        <v>0</v>
      </c>
      <c r="G8281" s="44"/>
      <c r="H8281" s="169" t="s">
        <v>24842</v>
      </c>
    </row>
    <row r="8282" spans="1:8" x14ac:dyDescent="0.3">
      <c r="A8282" s="5" t="s">
        <v>19818</v>
      </c>
      <c r="B8282" s="44" t="s">
        <v>28668</v>
      </c>
      <c r="C8282" s="45">
        <v>0</v>
      </c>
      <c r="D8282" s="45" t="s">
        <v>28048</v>
      </c>
      <c r="E8282" s="45"/>
      <c r="F8282" s="45">
        <v>0</v>
      </c>
      <c r="G8282" s="44"/>
      <c r="H8282" s="169" t="s">
        <v>24842</v>
      </c>
    </row>
    <row r="8283" spans="1:8" x14ac:dyDescent="0.3">
      <c r="A8283" s="5" t="s">
        <v>19820</v>
      </c>
      <c r="B8283" s="44" t="s">
        <v>31</v>
      </c>
      <c r="C8283" s="45">
        <v>12.6</v>
      </c>
      <c r="D8283" s="45" t="s">
        <v>28048</v>
      </c>
      <c r="E8283" s="45"/>
      <c r="F8283" s="45">
        <v>12.6</v>
      </c>
      <c r="G8283" s="44"/>
      <c r="H8283" s="169" t="s">
        <v>24843</v>
      </c>
    </row>
    <row r="8284" spans="1:8" x14ac:dyDescent="0.3">
      <c r="A8284" s="5" t="s">
        <v>19823</v>
      </c>
      <c r="B8284" s="44" t="s">
        <v>19824</v>
      </c>
      <c r="C8284" s="45">
        <v>12.6</v>
      </c>
      <c r="D8284" s="45" t="s">
        <v>28048</v>
      </c>
      <c r="E8284" s="45"/>
      <c r="F8284" s="45">
        <v>12.6</v>
      </c>
      <c r="G8284" s="44"/>
      <c r="H8284" s="169" t="s">
        <v>24843</v>
      </c>
    </row>
    <row r="8285" spans="1:8" x14ac:dyDescent="0.3">
      <c r="A8285" s="5" t="s">
        <v>19825</v>
      </c>
      <c r="B8285" s="44" t="s">
        <v>31</v>
      </c>
      <c r="C8285" s="45">
        <v>12.6</v>
      </c>
      <c r="D8285" s="45" t="s">
        <v>28048</v>
      </c>
      <c r="E8285" s="45"/>
      <c r="F8285" s="45">
        <v>12.6</v>
      </c>
      <c r="G8285" s="44"/>
      <c r="H8285" s="169" t="s">
        <v>24843</v>
      </c>
    </row>
    <row r="8286" spans="1:8" x14ac:dyDescent="0.3">
      <c r="A8286" s="5" t="s">
        <v>19829</v>
      </c>
      <c r="B8286" s="44" t="s">
        <v>28669</v>
      </c>
      <c r="C8286" s="45">
        <v>12.6</v>
      </c>
      <c r="D8286" s="45" t="s">
        <v>28048</v>
      </c>
      <c r="E8286" s="45"/>
      <c r="F8286" s="45">
        <v>12.6</v>
      </c>
      <c r="G8286" s="44"/>
      <c r="H8286" s="169" t="s">
        <v>24843</v>
      </c>
    </row>
    <row r="8287" spans="1:8" x14ac:dyDescent="0.3">
      <c r="A8287" s="5" t="s">
        <v>19831</v>
      </c>
      <c r="B8287" s="44" t="s">
        <v>28670</v>
      </c>
      <c r="C8287" s="45">
        <v>0</v>
      </c>
      <c r="D8287" s="45" t="s">
        <v>28048</v>
      </c>
      <c r="E8287" s="45"/>
      <c r="F8287" s="45">
        <v>0</v>
      </c>
      <c r="G8287" s="44"/>
      <c r="H8287" s="169" t="s">
        <v>24842</v>
      </c>
    </row>
    <row r="8288" spans="1:8" x14ac:dyDescent="0.3">
      <c r="A8288" s="5" t="s">
        <v>19833</v>
      </c>
      <c r="B8288" s="44" t="s">
        <v>28671</v>
      </c>
      <c r="C8288" s="45">
        <v>12.6</v>
      </c>
      <c r="D8288" s="45" t="s">
        <v>28048</v>
      </c>
      <c r="E8288" s="45"/>
      <c r="F8288" s="45">
        <v>12.6</v>
      </c>
      <c r="G8288" s="44"/>
      <c r="H8288" s="169" t="s">
        <v>24843</v>
      </c>
    </row>
    <row r="8289" spans="1:8" x14ac:dyDescent="0.3">
      <c r="A8289" s="5" t="s">
        <v>19835</v>
      </c>
      <c r="B8289" s="44" t="s">
        <v>140</v>
      </c>
      <c r="C8289" s="45">
        <v>12.6</v>
      </c>
      <c r="D8289" s="45" t="s">
        <v>28048</v>
      </c>
      <c r="E8289" s="45"/>
      <c r="F8289" s="45">
        <v>12.6</v>
      </c>
      <c r="G8289" s="44"/>
      <c r="H8289" s="169" t="s">
        <v>24843</v>
      </c>
    </row>
    <row r="8290" spans="1:8" x14ac:dyDescent="0.3">
      <c r="A8290" s="5" t="s">
        <v>19838</v>
      </c>
      <c r="B8290" s="44" t="s">
        <v>28672</v>
      </c>
      <c r="C8290" s="45">
        <v>0</v>
      </c>
      <c r="D8290" s="45" t="s">
        <v>28048</v>
      </c>
      <c r="E8290" s="45"/>
      <c r="F8290" s="45">
        <v>0</v>
      </c>
      <c r="G8290" s="44"/>
      <c r="H8290" s="169" t="s">
        <v>24842</v>
      </c>
    </row>
    <row r="8291" spans="1:8" ht="26.4" x14ac:dyDescent="0.3">
      <c r="A8291" s="5" t="s">
        <v>19840</v>
      </c>
      <c r="B8291" s="44" t="s">
        <v>28673</v>
      </c>
      <c r="C8291" s="45">
        <v>0</v>
      </c>
      <c r="D8291" s="45" t="s">
        <v>28048</v>
      </c>
      <c r="E8291" s="45"/>
      <c r="F8291" s="45">
        <v>0</v>
      </c>
      <c r="G8291" s="44"/>
      <c r="H8291" s="169" t="s">
        <v>24842</v>
      </c>
    </row>
    <row r="8292" spans="1:8" x14ac:dyDescent="0.3">
      <c r="A8292" s="5" t="s">
        <v>19842</v>
      </c>
      <c r="B8292" s="44" t="s">
        <v>28674</v>
      </c>
      <c r="C8292" s="45">
        <v>12.6</v>
      </c>
      <c r="D8292" s="45" t="s">
        <v>28048</v>
      </c>
      <c r="E8292" s="45"/>
      <c r="F8292" s="45">
        <v>12.6</v>
      </c>
      <c r="G8292" s="44"/>
      <c r="H8292" s="169" t="s">
        <v>24843</v>
      </c>
    </row>
    <row r="8293" spans="1:8" x14ac:dyDescent="0.3">
      <c r="A8293" s="5" t="s">
        <v>19844</v>
      </c>
      <c r="B8293" s="44" t="s">
        <v>140</v>
      </c>
      <c r="C8293" s="45">
        <v>12.6</v>
      </c>
      <c r="D8293" s="45" t="s">
        <v>28048</v>
      </c>
      <c r="E8293" s="45"/>
      <c r="F8293" s="45">
        <v>12.6</v>
      </c>
      <c r="G8293" s="44"/>
      <c r="H8293" s="169" t="s">
        <v>24843</v>
      </c>
    </row>
    <row r="8294" spans="1:8" x14ac:dyDescent="0.3">
      <c r="A8294" s="5" t="s">
        <v>19846</v>
      </c>
      <c r="B8294" s="44" t="s">
        <v>28675</v>
      </c>
      <c r="C8294" s="45">
        <v>12.6</v>
      </c>
      <c r="D8294" s="45" t="s">
        <v>28048</v>
      </c>
      <c r="E8294" s="45"/>
      <c r="F8294" s="45">
        <v>12.6</v>
      </c>
      <c r="G8294" s="44"/>
      <c r="H8294" s="169" t="s">
        <v>24843</v>
      </c>
    </row>
    <row r="8295" spans="1:8" x14ac:dyDescent="0.3">
      <c r="A8295" s="5" t="s">
        <v>19848</v>
      </c>
      <c r="B8295" s="44" t="s">
        <v>28676</v>
      </c>
      <c r="C8295" s="45">
        <v>0</v>
      </c>
      <c r="D8295" s="45" t="s">
        <v>28048</v>
      </c>
      <c r="E8295" s="45"/>
      <c r="F8295" s="45">
        <v>0</v>
      </c>
      <c r="G8295" s="44"/>
      <c r="H8295" s="169" t="s">
        <v>24842</v>
      </c>
    </row>
    <row r="8296" spans="1:8" x14ac:dyDescent="0.3">
      <c r="A8296" s="5" t="s">
        <v>19850</v>
      </c>
      <c r="B8296" s="44" t="s">
        <v>140</v>
      </c>
      <c r="C8296" s="45">
        <v>12.6</v>
      </c>
      <c r="D8296" s="45" t="s">
        <v>28048</v>
      </c>
      <c r="E8296" s="45"/>
      <c r="F8296" s="45">
        <v>12.6</v>
      </c>
      <c r="G8296" s="44"/>
      <c r="H8296" s="169" t="s">
        <v>24843</v>
      </c>
    </row>
    <row r="8297" spans="1:8" x14ac:dyDescent="0.3">
      <c r="A8297" s="5" t="s">
        <v>19853</v>
      </c>
      <c r="B8297" s="44" t="s">
        <v>28677</v>
      </c>
      <c r="C8297" s="45">
        <v>12.6</v>
      </c>
      <c r="D8297" s="45" t="s">
        <v>28048</v>
      </c>
      <c r="E8297" s="45"/>
      <c r="F8297" s="45">
        <v>12.6</v>
      </c>
      <c r="G8297" s="44"/>
      <c r="H8297" s="169" t="s">
        <v>24843</v>
      </c>
    </row>
    <row r="8298" spans="1:8" x14ac:dyDescent="0.3">
      <c r="A8298" s="5" t="s">
        <v>19856</v>
      </c>
      <c r="B8298" s="44" t="s">
        <v>28678</v>
      </c>
      <c r="C8298" s="45">
        <v>12.6</v>
      </c>
      <c r="D8298" s="45" t="s">
        <v>28048</v>
      </c>
      <c r="E8298" s="45"/>
      <c r="F8298" s="45">
        <v>12.6</v>
      </c>
      <c r="G8298" s="44"/>
      <c r="H8298" s="169" t="s">
        <v>24843</v>
      </c>
    </row>
    <row r="8299" spans="1:8" ht="26.4" x14ac:dyDescent="0.3">
      <c r="A8299" s="5" t="s">
        <v>19858</v>
      </c>
      <c r="B8299" s="44" t="s">
        <v>28679</v>
      </c>
      <c r="C8299" s="45">
        <v>0</v>
      </c>
      <c r="D8299" s="45" t="s">
        <v>28048</v>
      </c>
      <c r="E8299" s="45"/>
      <c r="F8299" s="45">
        <v>0</v>
      </c>
      <c r="G8299" s="44"/>
      <c r="H8299" s="169" t="s">
        <v>24842</v>
      </c>
    </row>
    <row r="8300" spans="1:8" x14ac:dyDescent="0.3">
      <c r="A8300" s="5" t="s">
        <v>19860</v>
      </c>
      <c r="B8300" s="44" t="s">
        <v>140</v>
      </c>
      <c r="C8300" s="45">
        <v>12.6</v>
      </c>
      <c r="D8300" s="45" t="s">
        <v>28048</v>
      </c>
      <c r="E8300" s="45"/>
      <c r="F8300" s="45">
        <v>12.6</v>
      </c>
      <c r="G8300" s="44"/>
      <c r="H8300" s="169" t="s">
        <v>24843</v>
      </c>
    </row>
    <row r="8301" spans="1:8" x14ac:dyDescent="0.3">
      <c r="A8301" s="5" t="s">
        <v>19865</v>
      </c>
      <c r="B8301" s="44" t="s">
        <v>19866</v>
      </c>
      <c r="C8301" s="45">
        <v>12.6</v>
      </c>
      <c r="D8301" s="45" t="s">
        <v>28048</v>
      </c>
      <c r="E8301" s="45"/>
      <c r="F8301" s="45">
        <v>12.6</v>
      </c>
      <c r="G8301" s="44"/>
      <c r="H8301" s="169" t="s">
        <v>24843</v>
      </c>
    </row>
    <row r="8302" spans="1:8" x14ac:dyDescent="0.3">
      <c r="A8302" s="5" t="s">
        <v>19867</v>
      </c>
      <c r="B8302" s="44" t="s">
        <v>31</v>
      </c>
      <c r="C8302" s="45">
        <v>0</v>
      </c>
      <c r="D8302" s="45" t="s">
        <v>28048</v>
      </c>
      <c r="E8302" s="45"/>
      <c r="F8302" s="45">
        <v>0</v>
      </c>
      <c r="G8302" s="44"/>
      <c r="H8302" s="169" t="s">
        <v>24842</v>
      </c>
    </row>
    <row r="8303" spans="1:8" x14ac:dyDescent="0.3">
      <c r="A8303" s="5" t="s">
        <v>19869</v>
      </c>
      <c r="B8303" s="44" t="s">
        <v>28680</v>
      </c>
      <c r="C8303" s="45">
        <v>12.6</v>
      </c>
      <c r="D8303" s="45" t="s">
        <v>28048</v>
      </c>
      <c r="E8303" s="45"/>
      <c r="F8303" s="45">
        <v>12.6</v>
      </c>
      <c r="G8303" s="44"/>
      <c r="H8303" s="169" t="s">
        <v>24843</v>
      </c>
    </row>
    <row r="8304" spans="1:8" x14ac:dyDescent="0.3">
      <c r="A8304" s="5" t="s">
        <v>19873</v>
      </c>
      <c r="B8304" s="44" t="s">
        <v>19040</v>
      </c>
      <c r="C8304" s="45">
        <v>16</v>
      </c>
      <c r="D8304" s="45" t="s">
        <v>24841</v>
      </c>
      <c r="E8304" s="45">
        <v>14.4</v>
      </c>
      <c r="F8304" s="45">
        <v>14.4</v>
      </c>
      <c r="G8304" s="44"/>
      <c r="H8304" s="169" t="s">
        <v>24842</v>
      </c>
    </row>
    <row r="8305" spans="1:8" x14ac:dyDescent="0.3">
      <c r="A8305" s="5" t="s">
        <v>19874</v>
      </c>
      <c r="B8305" s="44" t="s">
        <v>28655</v>
      </c>
      <c r="C8305" s="45">
        <v>0</v>
      </c>
      <c r="D8305" s="45" t="s">
        <v>28048</v>
      </c>
      <c r="E8305" s="45"/>
      <c r="F8305" s="45">
        <v>0</v>
      </c>
      <c r="G8305" s="44"/>
      <c r="H8305" s="169" t="s">
        <v>24842</v>
      </c>
    </row>
    <row r="8306" spans="1:8" x14ac:dyDescent="0.3">
      <c r="A8306" s="5" t="s">
        <v>19875</v>
      </c>
      <c r="B8306" s="44" t="s">
        <v>140</v>
      </c>
      <c r="C8306" s="45">
        <v>12.6</v>
      </c>
      <c r="D8306" s="45" t="s">
        <v>28048</v>
      </c>
      <c r="E8306" s="45"/>
      <c r="F8306" s="45">
        <v>12.6</v>
      </c>
      <c r="G8306" s="44"/>
      <c r="H8306" s="169" t="s">
        <v>24843</v>
      </c>
    </row>
    <row r="8307" spans="1:8" ht="26.4" x14ac:dyDescent="0.3">
      <c r="A8307" s="5" t="s">
        <v>19876</v>
      </c>
      <c r="B8307" s="44" t="s">
        <v>28681</v>
      </c>
      <c r="C8307" s="45">
        <v>0</v>
      </c>
      <c r="D8307" s="45" t="s">
        <v>28048</v>
      </c>
      <c r="E8307" s="45"/>
      <c r="F8307" s="45">
        <v>0</v>
      </c>
      <c r="G8307" s="44"/>
      <c r="H8307" s="169" t="s">
        <v>24842</v>
      </c>
    </row>
    <row r="8308" spans="1:8" x14ac:dyDescent="0.3">
      <c r="A8308" s="5" t="s">
        <v>19878</v>
      </c>
      <c r="B8308" s="44" t="s">
        <v>28682</v>
      </c>
      <c r="C8308" s="45">
        <v>12.6</v>
      </c>
      <c r="D8308" s="45" t="s">
        <v>28048</v>
      </c>
      <c r="E8308" s="45"/>
      <c r="F8308" s="45">
        <v>12.6</v>
      </c>
      <c r="G8308" s="44"/>
      <c r="H8308" s="169" t="s">
        <v>24843</v>
      </c>
    </row>
    <row r="8309" spans="1:8" x14ac:dyDescent="0.3">
      <c r="A8309" s="5" t="s">
        <v>19880</v>
      </c>
      <c r="B8309" s="44" t="s">
        <v>140</v>
      </c>
      <c r="C8309" s="45">
        <v>12.6</v>
      </c>
      <c r="D8309" s="45" t="s">
        <v>28048</v>
      </c>
      <c r="E8309" s="45"/>
      <c r="F8309" s="45">
        <v>12.6</v>
      </c>
      <c r="G8309" s="44"/>
      <c r="H8309" s="169" t="s">
        <v>24843</v>
      </c>
    </row>
    <row r="8310" spans="1:8" x14ac:dyDescent="0.3">
      <c r="A8310" s="5" t="s">
        <v>19883</v>
      </c>
      <c r="B8310" s="44" t="s">
        <v>28683</v>
      </c>
      <c r="C8310" s="45">
        <v>12.6</v>
      </c>
      <c r="D8310" s="45" t="s">
        <v>28048</v>
      </c>
      <c r="E8310" s="45"/>
      <c r="F8310" s="45">
        <v>12.6</v>
      </c>
      <c r="G8310" s="44"/>
      <c r="H8310" s="169" t="s">
        <v>24843</v>
      </c>
    </row>
    <row r="8311" spans="1:8" ht="26.4" x14ac:dyDescent="0.3">
      <c r="A8311" s="5" t="s">
        <v>19885</v>
      </c>
      <c r="B8311" s="44" t="s">
        <v>28684</v>
      </c>
      <c r="C8311" s="45">
        <v>0</v>
      </c>
      <c r="D8311" s="45" t="s">
        <v>28048</v>
      </c>
      <c r="E8311" s="45"/>
      <c r="F8311" s="45">
        <v>0</v>
      </c>
      <c r="G8311" s="44"/>
      <c r="H8311" s="169" t="s">
        <v>24842</v>
      </c>
    </row>
    <row r="8312" spans="1:8" x14ac:dyDescent="0.3">
      <c r="A8312" s="5" t="s">
        <v>19887</v>
      </c>
      <c r="B8312" s="44" t="s">
        <v>31</v>
      </c>
      <c r="C8312" s="45">
        <v>12.6</v>
      </c>
      <c r="D8312" s="45" t="s">
        <v>28048</v>
      </c>
      <c r="E8312" s="45"/>
      <c r="F8312" s="45">
        <v>12.6</v>
      </c>
      <c r="G8312" s="44"/>
      <c r="H8312" s="169" t="s">
        <v>24843</v>
      </c>
    </row>
    <row r="8313" spans="1:8" ht="26.4" x14ac:dyDescent="0.3">
      <c r="A8313" s="5" t="s">
        <v>19889</v>
      </c>
      <c r="B8313" s="44" t="s">
        <v>28685</v>
      </c>
      <c r="C8313" s="45">
        <v>0</v>
      </c>
      <c r="D8313" s="45" t="s">
        <v>28048</v>
      </c>
      <c r="E8313" s="45"/>
      <c r="F8313" s="45">
        <v>0</v>
      </c>
      <c r="G8313" s="44"/>
      <c r="H8313" s="169" t="s">
        <v>24842</v>
      </c>
    </row>
    <row r="8314" spans="1:8" x14ac:dyDescent="0.3">
      <c r="A8314" s="5" t="s">
        <v>19891</v>
      </c>
      <c r="B8314" s="44" t="s">
        <v>140</v>
      </c>
      <c r="C8314" s="45">
        <v>12.6</v>
      </c>
      <c r="D8314" s="45" t="s">
        <v>28048</v>
      </c>
      <c r="E8314" s="45"/>
      <c r="F8314" s="45">
        <v>12.6</v>
      </c>
      <c r="G8314" s="44"/>
      <c r="H8314" s="169" t="s">
        <v>24843</v>
      </c>
    </row>
    <row r="8315" spans="1:8" x14ac:dyDescent="0.3">
      <c r="A8315" s="5" t="s">
        <v>19896</v>
      </c>
      <c r="B8315" s="44" t="s">
        <v>28686</v>
      </c>
      <c r="C8315" s="45">
        <v>20</v>
      </c>
      <c r="D8315" s="45" t="s">
        <v>24841</v>
      </c>
      <c r="E8315" s="45">
        <v>18</v>
      </c>
      <c r="F8315" s="45">
        <v>18</v>
      </c>
      <c r="G8315" s="44"/>
      <c r="H8315" s="169" t="s">
        <v>24842</v>
      </c>
    </row>
    <row r="8316" spans="1:8" x14ac:dyDescent="0.3">
      <c r="A8316" s="5" t="s">
        <v>19898</v>
      </c>
      <c r="B8316" s="44" t="s">
        <v>28687</v>
      </c>
      <c r="C8316" s="45">
        <v>20</v>
      </c>
      <c r="D8316" s="45" t="s">
        <v>24841</v>
      </c>
      <c r="E8316" s="45">
        <v>18</v>
      </c>
      <c r="F8316" s="45">
        <v>18</v>
      </c>
      <c r="G8316" s="44"/>
      <c r="H8316" s="169" t="s">
        <v>24842</v>
      </c>
    </row>
    <row r="8317" spans="1:8" x14ac:dyDescent="0.3">
      <c r="A8317" s="5" t="s">
        <v>19900</v>
      </c>
      <c r="B8317" s="44" t="s">
        <v>119</v>
      </c>
      <c r="C8317" s="45">
        <v>20</v>
      </c>
      <c r="D8317" s="45" t="s">
        <v>24841</v>
      </c>
      <c r="E8317" s="45">
        <v>18</v>
      </c>
      <c r="F8317" s="45">
        <v>18</v>
      </c>
      <c r="G8317" s="44"/>
      <c r="H8317" s="169" t="s">
        <v>24842</v>
      </c>
    </row>
    <row r="8318" spans="1:8" x14ac:dyDescent="0.3">
      <c r="A8318" s="5" t="s">
        <v>19903</v>
      </c>
      <c r="B8318" s="44" t="s">
        <v>28688</v>
      </c>
      <c r="C8318" s="45">
        <v>0</v>
      </c>
      <c r="D8318" s="45" t="s">
        <v>28048</v>
      </c>
      <c r="E8318" s="45"/>
      <c r="F8318" s="45">
        <v>0</v>
      </c>
      <c r="G8318" s="44"/>
      <c r="H8318" s="169" t="s">
        <v>24842</v>
      </c>
    </row>
    <row r="8319" spans="1:8" x14ac:dyDescent="0.3">
      <c r="A8319" s="5" t="s">
        <v>19907</v>
      </c>
      <c r="B8319" s="44" t="s">
        <v>140</v>
      </c>
      <c r="C8319" s="45">
        <v>12.6</v>
      </c>
      <c r="D8319" s="45" t="s">
        <v>28048</v>
      </c>
      <c r="E8319" s="45"/>
      <c r="F8319" s="45">
        <v>12.6</v>
      </c>
      <c r="G8319" s="44"/>
      <c r="H8319" s="169" t="s">
        <v>24843</v>
      </c>
    </row>
    <row r="8320" spans="1:8" x14ac:dyDescent="0.3">
      <c r="A8320" s="5" t="s">
        <v>19909</v>
      </c>
      <c r="B8320" s="44" t="s">
        <v>28689</v>
      </c>
      <c r="C8320" s="45">
        <v>12.6</v>
      </c>
      <c r="D8320" s="45" t="s">
        <v>28048</v>
      </c>
      <c r="E8320" s="45"/>
      <c r="F8320" s="45">
        <v>12.6</v>
      </c>
      <c r="G8320" s="44"/>
      <c r="H8320" s="169" t="s">
        <v>24843</v>
      </c>
    </row>
    <row r="8321" spans="1:8" x14ac:dyDescent="0.3">
      <c r="A8321" s="5" t="s">
        <v>19911</v>
      </c>
      <c r="B8321" s="44" t="s">
        <v>140</v>
      </c>
      <c r="C8321" s="45">
        <v>16</v>
      </c>
      <c r="D8321" s="45" t="s">
        <v>24841</v>
      </c>
      <c r="E8321" s="45">
        <v>14.4</v>
      </c>
      <c r="F8321" s="45">
        <v>14.4</v>
      </c>
      <c r="G8321" s="44"/>
      <c r="H8321" s="169" t="s">
        <v>24842</v>
      </c>
    </row>
    <row r="8322" spans="1:8" x14ac:dyDescent="0.3">
      <c r="A8322" s="5" t="s">
        <v>19914</v>
      </c>
      <c r="B8322" s="44" t="s">
        <v>28690</v>
      </c>
      <c r="C8322" s="45">
        <v>12.6</v>
      </c>
      <c r="D8322" s="45" t="s">
        <v>28048</v>
      </c>
      <c r="E8322" s="45"/>
      <c r="F8322" s="45">
        <v>12.6</v>
      </c>
      <c r="G8322" s="44"/>
      <c r="H8322" s="169" t="s">
        <v>24843</v>
      </c>
    </row>
    <row r="8323" spans="1:8" ht="26.4" x14ac:dyDescent="0.3">
      <c r="A8323" s="5" t="s">
        <v>19918</v>
      </c>
      <c r="B8323" s="44" t="s">
        <v>28691</v>
      </c>
      <c r="C8323" s="45">
        <v>20</v>
      </c>
      <c r="D8323" s="45" t="s">
        <v>24841</v>
      </c>
      <c r="E8323" s="45">
        <v>18</v>
      </c>
      <c r="F8323" s="45">
        <v>18</v>
      </c>
      <c r="G8323" s="44"/>
      <c r="H8323" s="169" t="s">
        <v>24842</v>
      </c>
    </row>
    <row r="8324" spans="1:8" ht="26.4" x14ac:dyDescent="0.3">
      <c r="A8324" s="5" t="s">
        <v>19921</v>
      </c>
      <c r="B8324" s="44" t="s">
        <v>28692</v>
      </c>
      <c r="C8324" s="45">
        <v>0</v>
      </c>
      <c r="D8324" s="45" t="s">
        <v>28048</v>
      </c>
      <c r="E8324" s="45"/>
      <c r="F8324" s="45">
        <v>0</v>
      </c>
      <c r="G8324" s="44"/>
      <c r="H8324" s="169" t="s">
        <v>24842</v>
      </c>
    </row>
    <row r="8325" spans="1:8" x14ac:dyDescent="0.3">
      <c r="A8325" s="5" t="s">
        <v>19923</v>
      </c>
      <c r="B8325" s="44" t="s">
        <v>140</v>
      </c>
      <c r="C8325" s="45">
        <v>12.6</v>
      </c>
      <c r="D8325" s="45" t="s">
        <v>28048</v>
      </c>
      <c r="E8325" s="45"/>
      <c r="F8325" s="45">
        <v>12.6</v>
      </c>
      <c r="G8325" s="44"/>
      <c r="H8325" s="169" t="s">
        <v>24843</v>
      </c>
    </row>
    <row r="8326" spans="1:8" x14ac:dyDescent="0.3">
      <c r="A8326" s="5" t="s">
        <v>19926</v>
      </c>
      <c r="B8326" s="44" t="s">
        <v>19927</v>
      </c>
      <c r="C8326" s="45">
        <v>0</v>
      </c>
      <c r="D8326" s="45" t="s">
        <v>28048</v>
      </c>
      <c r="E8326" s="45"/>
      <c r="F8326" s="45">
        <v>0</v>
      </c>
      <c r="G8326" s="44"/>
      <c r="H8326" s="169" t="s">
        <v>24842</v>
      </c>
    </row>
    <row r="8327" spans="1:8" x14ac:dyDescent="0.3">
      <c r="A8327" s="5" t="s">
        <v>19929</v>
      </c>
      <c r="B8327" s="44" t="s">
        <v>28693</v>
      </c>
      <c r="C8327" s="45">
        <v>20</v>
      </c>
      <c r="D8327" s="45" t="s">
        <v>24841</v>
      </c>
      <c r="E8327" s="45">
        <v>18</v>
      </c>
      <c r="F8327" s="45">
        <v>18</v>
      </c>
      <c r="G8327" s="44"/>
      <c r="H8327" s="169" t="s">
        <v>24842</v>
      </c>
    </row>
    <row r="8328" spans="1:8" x14ac:dyDescent="0.3">
      <c r="A8328" s="5" t="s">
        <v>19931</v>
      </c>
      <c r="B8328" s="44" t="s">
        <v>140</v>
      </c>
      <c r="C8328" s="45">
        <v>12.6</v>
      </c>
      <c r="D8328" s="45" t="s">
        <v>28048</v>
      </c>
      <c r="E8328" s="45"/>
      <c r="F8328" s="45">
        <v>12.6</v>
      </c>
      <c r="G8328" s="44"/>
      <c r="H8328" s="169" t="s">
        <v>24843</v>
      </c>
    </row>
    <row r="8329" spans="1:8" x14ac:dyDescent="0.3">
      <c r="A8329" s="5" t="s">
        <v>19934</v>
      </c>
      <c r="B8329" s="44" t="s">
        <v>28694</v>
      </c>
      <c r="C8329" s="45">
        <v>12.6</v>
      </c>
      <c r="D8329" s="45" t="s">
        <v>28048</v>
      </c>
      <c r="E8329" s="45"/>
      <c r="F8329" s="45">
        <v>12.6</v>
      </c>
      <c r="G8329" s="44"/>
      <c r="H8329" s="169" t="s">
        <v>24843</v>
      </c>
    </row>
    <row r="8330" spans="1:8" ht="26.4" x14ac:dyDescent="0.3">
      <c r="A8330" s="5" t="s">
        <v>19938</v>
      </c>
      <c r="B8330" s="44" t="s">
        <v>28695</v>
      </c>
      <c r="C8330" s="45">
        <v>12.6</v>
      </c>
      <c r="D8330" s="45" t="s">
        <v>28048</v>
      </c>
      <c r="E8330" s="45"/>
      <c r="F8330" s="45">
        <v>12.6</v>
      </c>
      <c r="G8330" s="44"/>
      <c r="H8330" s="169" t="s">
        <v>24843</v>
      </c>
    </row>
    <row r="8331" spans="1:8" x14ac:dyDescent="0.3">
      <c r="A8331" s="5" t="s">
        <v>19940</v>
      </c>
      <c r="B8331" s="44" t="s">
        <v>140</v>
      </c>
      <c r="C8331" s="45">
        <v>12.6</v>
      </c>
      <c r="D8331" s="45" t="s">
        <v>28048</v>
      </c>
      <c r="E8331" s="45"/>
      <c r="F8331" s="45">
        <v>12.6</v>
      </c>
      <c r="G8331" s="44"/>
      <c r="H8331" s="169" t="s">
        <v>24843</v>
      </c>
    </row>
    <row r="8332" spans="1:8" x14ac:dyDescent="0.3">
      <c r="A8332" s="5" t="s">
        <v>19941</v>
      </c>
      <c r="B8332" s="44" t="s">
        <v>140</v>
      </c>
      <c r="C8332" s="45">
        <v>12.6</v>
      </c>
      <c r="D8332" s="45" t="s">
        <v>28048</v>
      </c>
      <c r="E8332" s="45"/>
      <c r="F8332" s="45">
        <v>12.6</v>
      </c>
      <c r="G8332" s="44"/>
      <c r="H8332" s="169" t="s">
        <v>24843</v>
      </c>
    </row>
    <row r="8333" spans="1:8" x14ac:dyDescent="0.3">
      <c r="A8333" s="5" t="s">
        <v>19944</v>
      </c>
      <c r="B8333" s="44" t="s">
        <v>28696</v>
      </c>
      <c r="C8333" s="45">
        <v>0</v>
      </c>
      <c r="D8333" s="45" t="s">
        <v>28048</v>
      </c>
      <c r="E8333" s="45"/>
      <c r="F8333" s="45">
        <v>0</v>
      </c>
      <c r="G8333" s="44"/>
      <c r="H8333" s="169" t="s">
        <v>24842</v>
      </c>
    </row>
    <row r="8334" spans="1:8" x14ac:dyDescent="0.3">
      <c r="A8334" s="5" t="s">
        <v>19946</v>
      </c>
      <c r="B8334" s="44" t="s">
        <v>28697</v>
      </c>
      <c r="C8334" s="45">
        <v>0</v>
      </c>
      <c r="D8334" s="45" t="s">
        <v>28048</v>
      </c>
      <c r="E8334" s="45"/>
      <c r="F8334" s="45">
        <v>0</v>
      </c>
      <c r="G8334" s="44"/>
      <c r="H8334" s="169" t="s">
        <v>24842</v>
      </c>
    </row>
    <row r="8335" spans="1:8" x14ac:dyDescent="0.3">
      <c r="A8335" s="5" t="s">
        <v>19948</v>
      </c>
      <c r="B8335" s="44" t="s">
        <v>140</v>
      </c>
      <c r="C8335" s="45">
        <v>12.6</v>
      </c>
      <c r="D8335" s="45" t="s">
        <v>28048</v>
      </c>
      <c r="E8335" s="45"/>
      <c r="F8335" s="45">
        <v>12.6</v>
      </c>
      <c r="G8335" s="44"/>
      <c r="H8335" s="169" t="s">
        <v>24843</v>
      </c>
    </row>
    <row r="8336" spans="1:8" x14ac:dyDescent="0.3">
      <c r="A8336" s="5" t="s">
        <v>19949</v>
      </c>
      <c r="B8336" s="44" t="s">
        <v>28534</v>
      </c>
      <c r="C8336" s="45">
        <v>12.6</v>
      </c>
      <c r="D8336" s="45" t="s">
        <v>28048</v>
      </c>
      <c r="E8336" s="45"/>
      <c r="F8336" s="45">
        <v>12.6</v>
      </c>
      <c r="G8336" s="44"/>
      <c r="H8336" s="169" t="s">
        <v>24843</v>
      </c>
    </row>
    <row r="8337" spans="1:8" x14ac:dyDescent="0.3">
      <c r="A8337" s="5" t="s">
        <v>19951</v>
      </c>
      <c r="B8337" s="44" t="s">
        <v>28698</v>
      </c>
      <c r="C8337" s="45">
        <v>16</v>
      </c>
      <c r="D8337" s="45" t="s">
        <v>24841</v>
      </c>
      <c r="E8337" s="45">
        <v>14.4</v>
      </c>
      <c r="F8337" s="45">
        <v>14.4</v>
      </c>
      <c r="G8337" s="44"/>
      <c r="H8337" s="169" t="s">
        <v>24842</v>
      </c>
    </row>
    <row r="8338" spans="1:8" x14ac:dyDescent="0.3">
      <c r="A8338" s="5" t="s">
        <v>19953</v>
      </c>
      <c r="B8338" s="44" t="s">
        <v>140</v>
      </c>
      <c r="C8338" s="45">
        <v>12.6</v>
      </c>
      <c r="D8338" s="45" t="s">
        <v>28048</v>
      </c>
      <c r="E8338" s="45"/>
      <c r="F8338" s="45">
        <v>12.6</v>
      </c>
      <c r="G8338" s="44"/>
      <c r="H8338" s="169" t="s">
        <v>24843</v>
      </c>
    </row>
    <row r="8339" spans="1:8" x14ac:dyDescent="0.3">
      <c r="A8339" s="5" t="s">
        <v>19956</v>
      </c>
      <c r="B8339" s="44" t="s">
        <v>28699</v>
      </c>
      <c r="C8339" s="45">
        <v>20</v>
      </c>
      <c r="D8339" s="45" t="s">
        <v>24841</v>
      </c>
      <c r="E8339" s="45">
        <v>18</v>
      </c>
      <c r="F8339" s="45">
        <v>18</v>
      </c>
      <c r="G8339" s="44"/>
      <c r="H8339" s="169" t="s">
        <v>24842</v>
      </c>
    </row>
    <row r="8340" spans="1:8" x14ac:dyDescent="0.3">
      <c r="A8340" s="5" t="s">
        <v>19962</v>
      </c>
      <c r="B8340" s="44" t="s">
        <v>28700</v>
      </c>
      <c r="C8340" s="45">
        <v>0</v>
      </c>
      <c r="D8340" s="45" t="s">
        <v>28048</v>
      </c>
      <c r="E8340" s="45"/>
      <c r="F8340" s="45">
        <v>0</v>
      </c>
      <c r="G8340" s="44"/>
      <c r="H8340" s="169" t="s">
        <v>24842</v>
      </c>
    </row>
    <row r="8341" spans="1:8" x14ac:dyDescent="0.3">
      <c r="A8341" s="5" t="s">
        <v>19964</v>
      </c>
      <c r="B8341" s="44" t="s">
        <v>28701</v>
      </c>
      <c r="C8341" s="45">
        <v>0</v>
      </c>
      <c r="D8341" s="45" t="s">
        <v>28048</v>
      </c>
      <c r="E8341" s="45"/>
      <c r="F8341" s="45">
        <v>0</v>
      </c>
      <c r="G8341" s="44"/>
      <c r="H8341" s="169" t="s">
        <v>24842</v>
      </c>
    </row>
    <row r="8342" spans="1:8" x14ac:dyDescent="0.3">
      <c r="A8342" s="5" t="s">
        <v>19966</v>
      </c>
      <c r="B8342" s="44" t="s">
        <v>140</v>
      </c>
      <c r="C8342" s="45">
        <v>0</v>
      </c>
      <c r="D8342" s="45" t="s">
        <v>28048</v>
      </c>
      <c r="E8342" s="45"/>
      <c r="F8342" s="45">
        <v>0</v>
      </c>
      <c r="G8342" s="44"/>
      <c r="H8342" s="169" t="s">
        <v>24842</v>
      </c>
    </row>
    <row r="8343" spans="1:8" x14ac:dyDescent="0.3">
      <c r="A8343" s="5" t="s">
        <v>19968</v>
      </c>
      <c r="B8343" s="44" t="s">
        <v>28700</v>
      </c>
      <c r="C8343" s="45">
        <v>9</v>
      </c>
      <c r="D8343" s="45" t="s">
        <v>28048</v>
      </c>
      <c r="E8343" s="45"/>
      <c r="F8343" s="45">
        <v>9</v>
      </c>
      <c r="G8343" s="44"/>
      <c r="H8343" s="169" t="s">
        <v>24843</v>
      </c>
    </row>
    <row r="8344" spans="1:8" x14ac:dyDescent="0.3">
      <c r="A8344" s="5" t="s">
        <v>19970</v>
      </c>
      <c r="B8344" s="44" t="s">
        <v>19971</v>
      </c>
      <c r="C8344" s="45">
        <v>0</v>
      </c>
      <c r="D8344" s="45" t="s">
        <v>28048</v>
      </c>
      <c r="E8344" s="45"/>
      <c r="F8344" s="45">
        <v>0</v>
      </c>
      <c r="G8344" s="44"/>
      <c r="H8344" s="169" t="s">
        <v>24842</v>
      </c>
    </row>
    <row r="8345" spans="1:8" x14ac:dyDescent="0.3">
      <c r="A8345" s="5" t="s">
        <v>19972</v>
      </c>
      <c r="B8345" s="44" t="s">
        <v>28702</v>
      </c>
      <c r="C8345" s="45">
        <v>0</v>
      </c>
      <c r="D8345" s="45" t="s">
        <v>28048</v>
      </c>
      <c r="E8345" s="45"/>
      <c r="F8345" s="45">
        <v>0</v>
      </c>
      <c r="G8345" s="44"/>
      <c r="H8345" s="169" t="s">
        <v>24842</v>
      </c>
    </row>
    <row r="8346" spans="1:8" x14ac:dyDescent="0.3">
      <c r="A8346" s="5" t="s">
        <v>19974</v>
      </c>
      <c r="B8346" s="44" t="s">
        <v>28703</v>
      </c>
      <c r="C8346" s="45">
        <v>0</v>
      </c>
      <c r="D8346" s="45" t="s">
        <v>28048</v>
      </c>
      <c r="E8346" s="45"/>
      <c r="F8346" s="45">
        <v>0</v>
      </c>
      <c r="G8346" s="44"/>
      <c r="H8346" s="169" t="s">
        <v>24842</v>
      </c>
    </row>
    <row r="8347" spans="1:8" x14ac:dyDescent="0.3">
      <c r="A8347" s="5" t="s">
        <v>19976</v>
      </c>
      <c r="B8347" s="44" t="s">
        <v>28704</v>
      </c>
      <c r="C8347" s="45">
        <v>0</v>
      </c>
      <c r="D8347" s="45" t="s">
        <v>28048</v>
      </c>
      <c r="E8347" s="45"/>
      <c r="F8347" s="45">
        <v>0</v>
      </c>
      <c r="G8347" s="44"/>
      <c r="H8347" s="169" t="s">
        <v>24842</v>
      </c>
    </row>
    <row r="8348" spans="1:8" x14ac:dyDescent="0.3">
      <c r="A8348" s="5" t="s">
        <v>19978</v>
      </c>
      <c r="B8348" s="44" t="s">
        <v>19979</v>
      </c>
      <c r="C8348" s="45">
        <v>9</v>
      </c>
      <c r="D8348" s="45" t="s">
        <v>28048</v>
      </c>
      <c r="E8348" s="45"/>
      <c r="F8348" s="45">
        <v>9</v>
      </c>
      <c r="G8348" s="44"/>
      <c r="H8348" s="169" t="s">
        <v>24843</v>
      </c>
    </row>
    <row r="8349" spans="1:8" x14ac:dyDescent="0.3">
      <c r="A8349" s="5" t="s">
        <v>19980</v>
      </c>
      <c r="B8349" s="44" t="s">
        <v>140</v>
      </c>
      <c r="C8349" s="45">
        <v>0</v>
      </c>
      <c r="D8349" s="45" t="s">
        <v>28048</v>
      </c>
      <c r="E8349" s="45"/>
      <c r="F8349" s="45">
        <v>0</v>
      </c>
      <c r="G8349" s="44"/>
      <c r="H8349" s="169" t="s">
        <v>24842</v>
      </c>
    </row>
    <row r="8350" spans="1:8" x14ac:dyDescent="0.3">
      <c r="A8350" s="5" t="s">
        <v>19981</v>
      </c>
      <c r="B8350" s="44" t="s">
        <v>140</v>
      </c>
      <c r="C8350" s="45">
        <v>9</v>
      </c>
      <c r="D8350" s="45" t="s">
        <v>28048</v>
      </c>
      <c r="E8350" s="45"/>
      <c r="F8350" s="45">
        <v>9</v>
      </c>
      <c r="G8350" s="44"/>
      <c r="H8350" s="169" t="s">
        <v>24843</v>
      </c>
    </row>
    <row r="8351" spans="1:8" x14ac:dyDescent="0.3">
      <c r="A8351" s="5" t="s">
        <v>19982</v>
      </c>
      <c r="B8351" s="44" t="s">
        <v>28705</v>
      </c>
      <c r="C8351" s="45">
        <v>12.6</v>
      </c>
      <c r="D8351" s="45" t="s">
        <v>28048</v>
      </c>
      <c r="E8351" s="45"/>
      <c r="F8351" s="45">
        <v>12.6</v>
      </c>
      <c r="G8351" s="44"/>
      <c r="H8351" s="169" t="s">
        <v>24843</v>
      </c>
    </row>
    <row r="8352" spans="1:8" x14ac:dyDescent="0.3">
      <c r="A8352" s="5" t="s">
        <v>19986</v>
      </c>
      <c r="B8352" s="44" t="s">
        <v>28706</v>
      </c>
      <c r="C8352" s="45">
        <v>18</v>
      </c>
      <c r="D8352" s="45" t="s">
        <v>24841</v>
      </c>
      <c r="E8352" s="45">
        <v>16.2</v>
      </c>
      <c r="F8352" s="45">
        <v>16.2</v>
      </c>
      <c r="G8352" s="44"/>
      <c r="H8352" s="169" t="s">
        <v>24842</v>
      </c>
    </row>
    <row r="8353" spans="1:8" x14ac:dyDescent="0.3">
      <c r="A8353" s="5" t="s">
        <v>19990</v>
      </c>
      <c r="B8353" s="44" t="s">
        <v>28707</v>
      </c>
      <c r="C8353" s="45">
        <v>16</v>
      </c>
      <c r="D8353" s="45" t="s">
        <v>24841</v>
      </c>
      <c r="E8353" s="45">
        <v>14.4</v>
      </c>
      <c r="F8353" s="45">
        <v>14.4</v>
      </c>
      <c r="G8353" s="44"/>
      <c r="H8353" s="169" t="s">
        <v>24842</v>
      </c>
    </row>
    <row r="8354" spans="1:8" x14ac:dyDescent="0.3">
      <c r="A8354" s="5" t="s">
        <v>19992</v>
      </c>
      <c r="B8354" s="44" t="s">
        <v>140</v>
      </c>
      <c r="C8354" s="45">
        <v>16</v>
      </c>
      <c r="D8354" s="45" t="s">
        <v>24841</v>
      </c>
      <c r="E8354" s="45">
        <v>14.4</v>
      </c>
      <c r="F8354" s="45">
        <v>14.4</v>
      </c>
      <c r="G8354" s="44"/>
      <c r="H8354" s="169" t="s">
        <v>24842</v>
      </c>
    </row>
    <row r="8355" spans="1:8" x14ac:dyDescent="0.3">
      <c r="A8355" s="5" t="s">
        <v>19994</v>
      </c>
      <c r="B8355" s="44" t="s">
        <v>28708</v>
      </c>
      <c r="C8355" s="45">
        <v>12.6</v>
      </c>
      <c r="D8355" s="45" t="s">
        <v>28048</v>
      </c>
      <c r="E8355" s="45"/>
      <c r="F8355" s="45">
        <v>12.6</v>
      </c>
      <c r="G8355" s="44"/>
      <c r="H8355" s="169" t="s">
        <v>24843</v>
      </c>
    </row>
    <row r="8356" spans="1:8" x14ac:dyDescent="0.3">
      <c r="A8356" s="5" t="s">
        <v>19996</v>
      </c>
      <c r="B8356" s="44" t="s">
        <v>28709</v>
      </c>
      <c r="C8356" s="45">
        <v>0</v>
      </c>
      <c r="D8356" s="45" t="s">
        <v>28048</v>
      </c>
      <c r="E8356" s="45"/>
      <c r="F8356" s="45">
        <v>0</v>
      </c>
      <c r="G8356" s="44"/>
      <c r="H8356" s="169" t="s">
        <v>24842</v>
      </c>
    </row>
    <row r="8357" spans="1:8" x14ac:dyDescent="0.3">
      <c r="A8357" s="5" t="s">
        <v>19998</v>
      </c>
      <c r="B8357" s="44" t="s">
        <v>28710</v>
      </c>
      <c r="C8357" s="45">
        <v>0</v>
      </c>
      <c r="D8357" s="45" t="s">
        <v>28048</v>
      </c>
      <c r="E8357" s="45"/>
      <c r="F8357" s="45">
        <v>0</v>
      </c>
      <c r="G8357" s="44"/>
      <c r="H8357" s="169" t="s">
        <v>24842</v>
      </c>
    </row>
    <row r="8358" spans="1:8" x14ac:dyDescent="0.3">
      <c r="A8358" s="5" t="s">
        <v>20000</v>
      </c>
      <c r="B8358" s="44" t="s">
        <v>28711</v>
      </c>
      <c r="C8358" s="45">
        <v>12.6</v>
      </c>
      <c r="D8358" s="45" t="s">
        <v>28048</v>
      </c>
      <c r="E8358" s="45"/>
      <c r="F8358" s="45">
        <v>12.6</v>
      </c>
      <c r="G8358" s="44"/>
      <c r="H8358" s="169" t="s">
        <v>24843</v>
      </c>
    </row>
    <row r="8359" spans="1:8" x14ac:dyDescent="0.3">
      <c r="A8359" s="5" t="s">
        <v>20002</v>
      </c>
      <c r="B8359" s="44" t="s">
        <v>140</v>
      </c>
      <c r="C8359" s="45">
        <v>0</v>
      </c>
      <c r="D8359" s="45" t="s">
        <v>28048</v>
      </c>
      <c r="E8359" s="45"/>
      <c r="F8359" s="45">
        <v>0</v>
      </c>
      <c r="G8359" s="44"/>
      <c r="H8359" s="169" t="s">
        <v>24842</v>
      </c>
    </row>
    <row r="8360" spans="1:8" ht="26.4" x14ac:dyDescent="0.3">
      <c r="A8360" s="5" t="s">
        <v>20007</v>
      </c>
      <c r="B8360" s="44" t="s">
        <v>28712</v>
      </c>
      <c r="C8360" s="45">
        <v>12.6</v>
      </c>
      <c r="D8360" s="45" t="s">
        <v>28048</v>
      </c>
      <c r="E8360" s="45"/>
      <c r="F8360" s="45">
        <v>12.6</v>
      </c>
      <c r="G8360" s="44"/>
      <c r="H8360" s="169" t="s">
        <v>24843</v>
      </c>
    </row>
    <row r="8361" spans="1:8" x14ac:dyDescent="0.3">
      <c r="A8361" s="5" t="s">
        <v>20009</v>
      </c>
      <c r="B8361" s="44" t="s">
        <v>31</v>
      </c>
      <c r="C8361" s="45">
        <v>12.6</v>
      </c>
      <c r="D8361" s="45" t="s">
        <v>28048</v>
      </c>
      <c r="E8361" s="45"/>
      <c r="F8361" s="45">
        <v>12.6</v>
      </c>
      <c r="G8361" s="44"/>
      <c r="H8361" s="169" t="s">
        <v>24843</v>
      </c>
    </row>
    <row r="8362" spans="1:8" x14ac:dyDescent="0.3">
      <c r="A8362" s="5" t="s">
        <v>20010</v>
      </c>
      <c r="B8362" s="44" t="s">
        <v>28713</v>
      </c>
      <c r="C8362" s="45">
        <v>12.6</v>
      </c>
      <c r="D8362" s="45" t="s">
        <v>28048</v>
      </c>
      <c r="E8362" s="45"/>
      <c r="F8362" s="45">
        <v>12.6</v>
      </c>
      <c r="G8362" s="44"/>
      <c r="H8362" s="169" t="s">
        <v>24843</v>
      </c>
    </row>
    <row r="8363" spans="1:8" x14ac:dyDescent="0.3">
      <c r="A8363" s="5" t="s">
        <v>20012</v>
      </c>
      <c r="B8363" s="44" t="s">
        <v>28534</v>
      </c>
      <c r="C8363" s="45">
        <v>12.6</v>
      </c>
      <c r="D8363" s="45" t="s">
        <v>28048</v>
      </c>
      <c r="E8363" s="45"/>
      <c r="F8363" s="45">
        <v>12.6</v>
      </c>
      <c r="G8363" s="44"/>
      <c r="H8363" s="169" t="s">
        <v>24843</v>
      </c>
    </row>
    <row r="8364" spans="1:8" x14ac:dyDescent="0.3">
      <c r="A8364" s="5" t="s">
        <v>20013</v>
      </c>
      <c r="B8364" s="44" t="s">
        <v>15152</v>
      </c>
      <c r="C8364" s="45">
        <v>12.6</v>
      </c>
      <c r="D8364" s="45" t="s">
        <v>28048</v>
      </c>
      <c r="E8364" s="45"/>
      <c r="F8364" s="45">
        <v>12.6</v>
      </c>
      <c r="G8364" s="44"/>
      <c r="H8364" s="169" t="s">
        <v>24843</v>
      </c>
    </row>
    <row r="8365" spans="1:8" x14ac:dyDescent="0.3">
      <c r="A8365" s="5" t="s">
        <v>20016</v>
      </c>
      <c r="B8365" s="44" t="s">
        <v>20017</v>
      </c>
      <c r="C8365" s="45">
        <v>12.6</v>
      </c>
      <c r="D8365" s="45" t="s">
        <v>28048</v>
      </c>
      <c r="E8365" s="45"/>
      <c r="F8365" s="45">
        <v>12.6</v>
      </c>
      <c r="G8365" s="44"/>
      <c r="H8365" s="169" t="s">
        <v>24843</v>
      </c>
    </row>
    <row r="8366" spans="1:8" x14ac:dyDescent="0.3">
      <c r="A8366" s="5" t="s">
        <v>20020</v>
      </c>
      <c r="B8366" s="44" t="s">
        <v>20021</v>
      </c>
      <c r="C8366" s="45">
        <v>12.6</v>
      </c>
      <c r="D8366" s="45" t="s">
        <v>28048</v>
      </c>
      <c r="E8366" s="45"/>
      <c r="F8366" s="45">
        <v>12.6</v>
      </c>
      <c r="G8366" s="44"/>
      <c r="H8366" s="169" t="s">
        <v>24843</v>
      </c>
    </row>
    <row r="8367" spans="1:8" x14ac:dyDescent="0.3">
      <c r="A8367" s="5" t="s">
        <v>20022</v>
      </c>
      <c r="B8367" s="44" t="s">
        <v>140</v>
      </c>
      <c r="C8367" s="45">
        <v>12.6</v>
      </c>
      <c r="D8367" s="45" t="s">
        <v>28048</v>
      </c>
      <c r="E8367" s="45"/>
      <c r="F8367" s="45">
        <v>12.6</v>
      </c>
      <c r="G8367" s="44"/>
      <c r="H8367" s="169" t="s">
        <v>24843</v>
      </c>
    </row>
    <row r="8368" spans="1:8" x14ac:dyDescent="0.3">
      <c r="A8368" s="5" t="s">
        <v>20025</v>
      </c>
      <c r="B8368" s="44" t="s">
        <v>28714</v>
      </c>
      <c r="C8368" s="45">
        <v>12.6</v>
      </c>
      <c r="D8368" s="45" t="s">
        <v>28048</v>
      </c>
      <c r="E8368" s="45"/>
      <c r="F8368" s="45">
        <v>12.6</v>
      </c>
      <c r="G8368" s="44"/>
      <c r="H8368" s="169" t="s">
        <v>24843</v>
      </c>
    </row>
    <row r="8369" spans="1:8" x14ac:dyDescent="0.3">
      <c r="A8369" s="5" t="s">
        <v>20027</v>
      </c>
      <c r="B8369" s="44" t="s">
        <v>28715</v>
      </c>
      <c r="C8369" s="45">
        <v>0</v>
      </c>
      <c r="D8369" s="45" t="s">
        <v>28048</v>
      </c>
      <c r="E8369" s="45"/>
      <c r="F8369" s="45">
        <v>0</v>
      </c>
      <c r="G8369" s="44"/>
      <c r="H8369" s="169" t="s">
        <v>24842</v>
      </c>
    </row>
    <row r="8370" spans="1:8" x14ac:dyDescent="0.3">
      <c r="A8370" s="5" t="s">
        <v>20029</v>
      </c>
      <c r="B8370" s="44" t="s">
        <v>140</v>
      </c>
      <c r="C8370" s="45">
        <v>12.6</v>
      </c>
      <c r="D8370" s="45" t="s">
        <v>28048</v>
      </c>
      <c r="E8370" s="45"/>
      <c r="F8370" s="45">
        <v>12.6</v>
      </c>
      <c r="G8370" s="44"/>
      <c r="H8370" s="169" t="s">
        <v>24843</v>
      </c>
    </row>
    <row r="8371" spans="1:8" x14ac:dyDescent="0.3">
      <c r="A8371" s="5" t="s">
        <v>20031</v>
      </c>
      <c r="B8371" s="44" t="s">
        <v>28716</v>
      </c>
      <c r="C8371" s="45">
        <v>0</v>
      </c>
      <c r="D8371" s="45" t="s">
        <v>28048</v>
      </c>
      <c r="E8371" s="45"/>
      <c r="F8371" s="45">
        <v>0</v>
      </c>
      <c r="G8371" s="44"/>
      <c r="H8371" s="169" t="s">
        <v>24842</v>
      </c>
    </row>
    <row r="8372" spans="1:8" x14ac:dyDescent="0.3">
      <c r="A8372" s="5" t="s">
        <v>20033</v>
      </c>
      <c r="B8372" s="44" t="s">
        <v>140</v>
      </c>
      <c r="C8372" s="45">
        <v>12.6</v>
      </c>
      <c r="D8372" s="45" t="s">
        <v>28048</v>
      </c>
      <c r="E8372" s="45"/>
      <c r="F8372" s="45">
        <v>12.6</v>
      </c>
      <c r="G8372" s="44"/>
      <c r="H8372" s="169" t="s">
        <v>24843</v>
      </c>
    </row>
    <row r="8373" spans="1:8" x14ac:dyDescent="0.3">
      <c r="A8373" s="5" t="s">
        <v>20036</v>
      </c>
      <c r="B8373" s="44" t="s">
        <v>28717</v>
      </c>
      <c r="C8373" s="45">
        <v>12.6</v>
      </c>
      <c r="D8373" s="45" t="s">
        <v>28048</v>
      </c>
      <c r="E8373" s="45"/>
      <c r="F8373" s="45">
        <v>12.6</v>
      </c>
      <c r="G8373" s="44"/>
      <c r="H8373" s="169" t="s">
        <v>24843</v>
      </c>
    </row>
    <row r="8374" spans="1:8" x14ac:dyDescent="0.3">
      <c r="A8374" s="5" t="s">
        <v>20042</v>
      </c>
      <c r="B8374" s="44" t="s">
        <v>28718</v>
      </c>
      <c r="C8374" s="45">
        <v>12.6</v>
      </c>
      <c r="D8374" s="45" t="s">
        <v>28048</v>
      </c>
      <c r="E8374" s="45"/>
      <c r="F8374" s="45">
        <v>12.6</v>
      </c>
      <c r="G8374" s="44"/>
      <c r="H8374" s="169" t="s">
        <v>24843</v>
      </c>
    </row>
    <row r="8375" spans="1:8" x14ac:dyDescent="0.3">
      <c r="A8375" s="5" t="s">
        <v>20044</v>
      </c>
      <c r="B8375" s="44" t="s">
        <v>31</v>
      </c>
      <c r="C8375" s="45">
        <v>12.6</v>
      </c>
      <c r="D8375" s="45" t="s">
        <v>28048</v>
      </c>
      <c r="E8375" s="45"/>
      <c r="F8375" s="45">
        <v>12.6</v>
      </c>
      <c r="G8375" s="44"/>
      <c r="H8375" s="169" t="s">
        <v>24843</v>
      </c>
    </row>
    <row r="8376" spans="1:8" x14ac:dyDescent="0.3">
      <c r="A8376" s="5" t="s">
        <v>20047</v>
      </c>
      <c r="B8376" s="44" t="s">
        <v>28718</v>
      </c>
      <c r="C8376" s="45">
        <v>12.6</v>
      </c>
      <c r="D8376" s="45" t="s">
        <v>28048</v>
      </c>
      <c r="E8376" s="45"/>
      <c r="F8376" s="45">
        <v>12.6</v>
      </c>
      <c r="G8376" s="44"/>
      <c r="H8376" s="169" t="s">
        <v>24843</v>
      </c>
    </row>
    <row r="8377" spans="1:8" x14ac:dyDescent="0.3">
      <c r="A8377" s="5" t="s">
        <v>20048</v>
      </c>
      <c r="B8377" s="44" t="s">
        <v>31</v>
      </c>
      <c r="C8377" s="45">
        <v>12.6</v>
      </c>
      <c r="D8377" s="45" t="s">
        <v>28048</v>
      </c>
      <c r="E8377" s="45"/>
      <c r="F8377" s="45">
        <v>12.6</v>
      </c>
      <c r="G8377" s="44"/>
      <c r="H8377" s="169" t="s">
        <v>24843</v>
      </c>
    </row>
    <row r="8378" spans="1:8" x14ac:dyDescent="0.3">
      <c r="A8378" s="5" t="s">
        <v>20051</v>
      </c>
      <c r="B8378" s="44" t="s">
        <v>28719</v>
      </c>
      <c r="C8378" s="45">
        <v>12.6</v>
      </c>
      <c r="D8378" s="45" t="s">
        <v>28048</v>
      </c>
      <c r="E8378" s="45"/>
      <c r="F8378" s="45">
        <v>12.6</v>
      </c>
      <c r="G8378" s="44"/>
      <c r="H8378" s="169" t="s">
        <v>24843</v>
      </c>
    </row>
    <row r="8379" spans="1:8" ht="79.2" x14ac:dyDescent="0.3">
      <c r="A8379" s="5" t="s">
        <v>20053</v>
      </c>
      <c r="B8379" s="44" t="s">
        <v>28720</v>
      </c>
      <c r="C8379" s="45">
        <v>0</v>
      </c>
      <c r="D8379" s="45" t="s">
        <v>28048</v>
      </c>
      <c r="E8379" s="45"/>
      <c r="F8379" s="45">
        <v>0</v>
      </c>
      <c r="G8379" s="44"/>
      <c r="H8379" s="169" t="s">
        <v>24842</v>
      </c>
    </row>
    <row r="8380" spans="1:8" x14ac:dyDescent="0.3">
      <c r="A8380" s="5" t="s">
        <v>20055</v>
      </c>
      <c r="B8380" s="44" t="s">
        <v>31</v>
      </c>
      <c r="C8380" s="45">
        <v>12.6</v>
      </c>
      <c r="D8380" s="45" t="s">
        <v>28048</v>
      </c>
      <c r="E8380" s="45"/>
      <c r="F8380" s="45">
        <v>12.6</v>
      </c>
      <c r="G8380" s="44"/>
      <c r="H8380" s="169" t="s">
        <v>24843</v>
      </c>
    </row>
    <row r="8381" spans="1:8" x14ac:dyDescent="0.3">
      <c r="A8381" s="5" t="s">
        <v>20056</v>
      </c>
      <c r="B8381" s="44" t="s">
        <v>28068</v>
      </c>
      <c r="C8381" s="45">
        <v>12.6</v>
      </c>
      <c r="D8381" s="45" t="s">
        <v>28048</v>
      </c>
      <c r="E8381" s="45"/>
      <c r="F8381" s="45">
        <v>12.6</v>
      </c>
      <c r="G8381" s="44"/>
      <c r="H8381" s="169" t="s">
        <v>24843</v>
      </c>
    </row>
    <row r="8382" spans="1:8" x14ac:dyDescent="0.3">
      <c r="A8382" s="5" t="s">
        <v>20065</v>
      </c>
      <c r="B8382" s="44" t="s">
        <v>28721</v>
      </c>
      <c r="C8382" s="45">
        <v>0</v>
      </c>
      <c r="D8382" s="45" t="s">
        <v>28048</v>
      </c>
      <c r="E8382" s="45"/>
      <c r="F8382" s="45">
        <v>0</v>
      </c>
      <c r="G8382" s="44"/>
      <c r="H8382" s="169" t="s">
        <v>24842</v>
      </c>
    </row>
    <row r="8383" spans="1:8" x14ac:dyDescent="0.3">
      <c r="A8383" s="5" t="s">
        <v>20067</v>
      </c>
      <c r="B8383" s="44" t="s">
        <v>140</v>
      </c>
      <c r="C8383" s="45">
        <v>12.6</v>
      </c>
      <c r="D8383" s="45" t="s">
        <v>28048</v>
      </c>
      <c r="E8383" s="45"/>
      <c r="F8383" s="45">
        <v>12.6</v>
      </c>
      <c r="G8383" s="44"/>
      <c r="H8383" s="169" t="s">
        <v>24843</v>
      </c>
    </row>
    <row r="8384" spans="1:8" x14ac:dyDescent="0.3">
      <c r="A8384" s="5" t="s">
        <v>20068</v>
      </c>
      <c r="B8384" s="44" t="s">
        <v>140</v>
      </c>
      <c r="C8384" s="45">
        <v>12.6</v>
      </c>
      <c r="D8384" s="45" t="s">
        <v>28048</v>
      </c>
      <c r="E8384" s="45"/>
      <c r="F8384" s="45">
        <v>12.6</v>
      </c>
      <c r="G8384" s="44"/>
      <c r="H8384" s="169" t="s">
        <v>24843</v>
      </c>
    </row>
    <row r="8385" spans="1:8" x14ac:dyDescent="0.3">
      <c r="A8385" s="5" t="s">
        <v>20072</v>
      </c>
      <c r="B8385" s="44" t="s">
        <v>28721</v>
      </c>
      <c r="C8385" s="45">
        <v>0</v>
      </c>
      <c r="D8385" s="45" t="s">
        <v>28048</v>
      </c>
      <c r="E8385" s="45"/>
      <c r="F8385" s="45">
        <v>0</v>
      </c>
      <c r="G8385" s="44"/>
      <c r="H8385" s="169" t="s">
        <v>24842</v>
      </c>
    </row>
    <row r="8386" spans="1:8" x14ac:dyDescent="0.3">
      <c r="A8386" s="5" t="s">
        <v>20073</v>
      </c>
      <c r="B8386" s="44" t="s">
        <v>140</v>
      </c>
      <c r="C8386" s="45">
        <v>12.6</v>
      </c>
      <c r="D8386" s="45" t="s">
        <v>28048</v>
      </c>
      <c r="E8386" s="45"/>
      <c r="F8386" s="45">
        <v>12.6</v>
      </c>
      <c r="G8386" s="44"/>
      <c r="H8386" s="169" t="s">
        <v>24843</v>
      </c>
    </row>
    <row r="8387" spans="1:8" x14ac:dyDescent="0.3">
      <c r="A8387" s="5" t="s">
        <v>20074</v>
      </c>
      <c r="B8387" s="44" t="s">
        <v>140</v>
      </c>
      <c r="C8387" s="45">
        <v>12.6</v>
      </c>
      <c r="D8387" s="45" t="s">
        <v>28048</v>
      </c>
      <c r="E8387" s="45"/>
      <c r="F8387" s="45">
        <v>12.6</v>
      </c>
      <c r="G8387" s="44"/>
      <c r="H8387" s="169" t="s">
        <v>24843</v>
      </c>
    </row>
    <row r="8388" spans="1:8" x14ac:dyDescent="0.3">
      <c r="A8388" s="5" t="s">
        <v>20077</v>
      </c>
      <c r="B8388" s="44" t="s">
        <v>28722</v>
      </c>
      <c r="C8388" s="45">
        <v>0</v>
      </c>
      <c r="D8388" s="45" t="s">
        <v>28048</v>
      </c>
      <c r="E8388" s="45"/>
      <c r="F8388" s="45">
        <v>0</v>
      </c>
      <c r="G8388" s="44"/>
      <c r="H8388" s="169" t="s">
        <v>24842</v>
      </c>
    </row>
    <row r="8389" spans="1:8" x14ac:dyDescent="0.3">
      <c r="A8389" s="5" t="s">
        <v>20078</v>
      </c>
      <c r="B8389" s="44" t="s">
        <v>140</v>
      </c>
      <c r="C8389" s="45">
        <v>0</v>
      </c>
      <c r="D8389" s="45" t="s">
        <v>28048</v>
      </c>
      <c r="E8389" s="45"/>
      <c r="F8389" s="45">
        <v>0</v>
      </c>
      <c r="G8389" s="44"/>
      <c r="H8389" s="169" t="s">
        <v>24842</v>
      </c>
    </row>
    <row r="8390" spans="1:8" x14ac:dyDescent="0.3">
      <c r="A8390" s="5" t="s">
        <v>20082</v>
      </c>
      <c r="B8390" s="44" t="s">
        <v>28723</v>
      </c>
      <c r="C8390" s="45">
        <v>0</v>
      </c>
      <c r="D8390" s="45" t="s">
        <v>28048</v>
      </c>
      <c r="E8390" s="45"/>
      <c r="F8390" s="45">
        <v>0</v>
      </c>
      <c r="G8390" s="44"/>
      <c r="H8390" s="169" t="s">
        <v>24842</v>
      </c>
    </row>
    <row r="8391" spans="1:8" x14ac:dyDescent="0.3">
      <c r="A8391" s="5" t="s">
        <v>20084</v>
      </c>
      <c r="B8391" s="44" t="s">
        <v>140</v>
      </c>
      <c r="C8391" s="45">
        <v>12.6</v>
      </c>
      <c r="D8391" s="45" t="s">
        <v>28048</v>
      </c>
      <c r="E8391" s="45"/>
      <c r="F8391" s="45">
        <v>12.6</v>
      </c>
      <c r="G8391" s="44"/>
      <c r="H8391" s="169" t="s">
        <v>24843</v>
      </c>
    </row>
    <row r="8392" spans="1:8" x14ac:dyDescent="0.3">
      <c r="A8392" s="5" t="s">
        <v>20085</v>
      </c>
      <c r="B8392" s="44" t="s">
        <v>140</v>
      </c>
      <c r="C8392" s="45">
        <v>12.6</v>
      </c>
      <c r="D8392" s="45" t="s">
        <v>28048</v>
      </c>
      <c r="E8392" s="45"/>
      <c r="F8392" s="45">
        <v>12.6</v>
      </c>
      <c r="G8392" s="44"/>
      <c r="H8392" s="169" t="s">
        <v>24843</v>
      </c>
    </row>
    <row r="8393" spans="1:8" x14ac:dyDescent="0.3">
      <c r="A8393" s="5" t="s">
        <v>20086</v>
      </c>
      <c r="B8393" s="44" t="s">
        <v>28724</v>
      </c>
      <c r="C8393" s="45">
        <v>12.6</v>
      </c>
      <c r="D8393" s="45" t="s">
        <v>28048</v>
      </c>
      <c r="E8393" s="45"/>
      <c r="F8393" s="45">
        <v>12.6</v>
      </c>
      <c r="G8393" s="44"/>
      <c r="H8393" s="169" t="s">
        <v>24843</v>
      </c>
    </row>
    <row r="8394" spans="1:8" x14ac:dyDescent="0.3">
      <c r="A8394" s="5" t="s">
        <v>20088</v>
      </c>
      <c r="B8394" s="44" t="s">
        <v>28725</v>
      </c>
      <c r="C8394" s="45">
        <v>12.6</v>
      </c>
      <c r="D8394" s="45" t="s">
        <v>28048</v>
      </c>
      <c r="E8394" s="45"/>
      <c r="F8394" s="45">
        <v>12.6</v>
      </c>
      <c r="G8394" s="44"/>
      <c r="H8394" s="169" t="s">
        <v>24843</v>
      </c>
    </row>
    <row r="8395" spans="1:8" x14ac:dyDescent="0.3">
      <c r="A8395" s="5" t="s">
        <v>20090</v>
      </c>
      <c r="B8395" s="44" t="s">
        <v>297</v>
      </c>
      <c r="C8395" s="45">
        <v>12.6</v>
      </c>
      <c r="D8395" s="45" t="s">
        <v>28048</v>
      </c>
      <c r="E8395" s="45"/>
      <c r="F8395" s="45">
        <v>12.6</v>
      </c>
      <c r="G8395" s="44"/>
      <c r="H8395" s="169" t="s">
        <v>24843</v>
      </c>
    </row>
    <row r="8396" spans="1:8" x14ac:dyDescent="0.3">
      <c r="A8396" s="5" t="s">
        <v>20093</v>
      </c>
      <c r="B8396" s="44" t="s">
        <v>28726</v>
      </c>
      <c r="C8396" s="45">
        <v>12.6</v>
      </c>
      <c r="D8396" s="45" t="s">
        <v>28048</v>
      </c>
      <c r="E8396" s="45"/>
      <c r="F8396" s="45">
        <v>12.6</v>
      </c>
      <c r="G8396" s="44"/>
      <c r="H8396" s="169" t="s">
        <v>24843</v>
      </c>
    </row>
    <row r="8397" spans="1:8" x14ac:dyDescent="0.3">
      <c r="A8397" s="5" t="s">
        <v>20097</v>
      </c>
      <c r="B8397" s="44" t="s">
        <v>28722</v>
      </c>
      <c r="C8397" s="45">
        <v>12.6</v>
      </c>
      <c r="D8397" s="45" t="s">
        <v>28048</v>
      </c>
      <c r="E8397" s="45"/>
      <c r="F8397" s="45">
        <v>12.6</v>
      </c>
      <c r="G8397" s="44"/>
      <c r="H8397" s="169" t="s">
        <v>24843</v>
      </c>
    </row>
    <row r="8398" spans="1:8" x14ac:dyDescent="0.3">
      <c r="A8398" s="5" t="s">
        <v>20098</v>
      </c>
      <c r="B8398" s="44" t="s">
        <v>140</v>
      </c>
      <c r="C8398" s="45">
        <v>12.6</v>
      </c>
      <c r="D8398" s="45" t="s">
        <v>28048</v>
      </c>
      <c r="E8398" s="45"/>
      <c r="F8398" s="45">
        <v>12.6</v>
      </c>
      <c r="G8398" s="44"/>
      <c r="H8398" s="169" t="s">
        <v>24843</v>
      </c>
    </row>
    <row r="8399" spans="1:8" x14ac:dyDescent="0.3">
      <c r="A8399" s="5" t="s">
        <v>20101</v>
      </c>
      <c r="B8399" s="44" t="s">
        <v>28722</v>
      </c>
      <c r="C8399" s="45">
        <v>12.6</v>
      </c>
      <c r="D8399" s="45" t="s">
        <v>28048</v>
      </c>
      <c r="E8399" s="45"/>
      <c r="F8399" s="45">
        <v>12.6</v>
      </c>
      <c r="G8399" s="44"/>
      <c r="H8399" s="169" t="s">
        <v>24843</v>
      </c>
    </row>
    <row r="8400" spans="1:8" x14ac:dyDescent="0.3">
      <c r="A8400" s="5" t="s">
        <v>20102</v>
      </c>
      <c r="B8400" s="44" t="s">
        <v>140</v>
      </c>
      <c r="C8400" s="45">
        <v>12.6</v>
      </c>
      <c r="D8400" s="45" t="s">
        <v>28048</v>
      </c>
      <c r="E8400" s="45"/>
      <c r="F8400" s="45">
        <v>12.6</v>
      </c>
      <c r="G8400" s="44"/>
      <c r="H8400" s="169" t="s">
        <v>24843</v>
      </c>
    </row>
    <row r="8401" spans="1:8" x14ac:dyDescent="0.3">
      <c r="A8401" s="5" t="s">
        <v>20109</v>
      </c>
      <c r="B8401" s="44" t="s">
        <v>20110</v>
      </c>
      <c r="C8401" s="45">
        <v>12.6</v>
      </c>
      <c r="D8401" s="45" t="s">
        <v>28048</v>
      </c>
      <c r="E8401" s="45"/>
      <c r="F8401" s="45">
        <v>12.6</v>
      </c>
      <c r="G8401" s="44"/>
      <c r="H8401" s="169" t="s">
        <v>24843</v>
      </c>
    </row>
    <row r="8402" spans="1:8" x14ac:dyDescent="0.3">
      <c r="A8402" s="5" t="s">
        <v>20112</v>
      </c>
      <c r="B8402" s="44" t="s">
        <v>28727</v>
      </c>
      <c r="C8402" s="45">
        <v>0</v>
      </c>
      <c r="D8402" s="45" t="s">
        <v>28048</v>
      </c>
      <c r="E8402" s="45"/>
      <c r="F8402" s="45">
        <v>0</v>
      </c>
      <c r="G8402" s="44"/>
      <c r="H8402" s="169" t="s">
        <v>24842</v>
      </c>
    </row>
    <row r="8403" spans="1:8" x14ac:dyDescent="0.3">
      <c r="A8403" s="5" t="s">
        <v>20114</v>
      </c>
      <c r="B8403" s="44" t="s">
        <v>31</v>
      </c>
      <c r="C8403" s="45">
        <v>12.6</v>
      </c>
      <c r="D8403" s="45" t="s">
        <v>28048</v>
      </c>
      <c r="E8403" s="45"/>
      <c r="F8403" s="45">
        <v>12.6</v>
      </c>
      <c r="G8403" s="44"/>
      <c r="H8403" s="169" t="s">
        <v>24843</v>
      </c>
    </row>
    <row r="8404" spans="1:8" x14ac:dyDescent="0.3">
      <c r="A8404" s="5" t="s">
        <v>20116</v>
      </c>
      <c r="B8404" s="44" t="s">
        <v>20110</v>
      </c>
      <c r="C8404" s="45">
        <v>12.6</v>
      </c>
      <c r="D8404" s="45" t="s">
        <v>28048</v>
      </c>
      <c r="E8404" s="45"/>
      <c r="F8404" s="45">
        <v>12.6</v>
      </c>
      <c r="G8404" s="44"/>
      <c r="H8404" s="169" t="s">
        <v>24843</v>
      </c>
    </row>
    <row r="8405" spans="1:8" x14ac:dyDescent="0.3">
      <c r="A8405" s="5" t="s">
        <v>20117</v>
      </c>
      <c r="B8405" s="44" t="s">
        <v>31</v>
      </c>
      <c r="C8405" s="45">
        <v>12.6</v>
      </c>
      <c r="D8405" s="45" t="s">
        <v>28048</v>
      </c>
      <c r="E8405" s="45"/>
      <c r="F8405" s="45">
        <v>12.6</v>
      </c>
      <c r="G8405" s="44"/>
      <c r="H8405" s="169" t="s">
        <v>24843</v>
      </c>
    </row>
    <row r="8406" spans="1:8" x14ac:dyDescent="0.3">
      <c r="A8406" s="5" t="s">
        <v>20120</v>
      </c>
      <c r="B8406" s="44" t="s">
        <v>28728</v>
      </c>
      <c r="C8406" s="45">
        <v>12.6</v>
      </c>
      <c r="D8406" s="45" t="s">
        <v>28048</v>
      </c>
      <c r="E8406" s="45"/>
      <c r="F8406" s="45">
        <v>12.6</v>
      </c>
      <c r="G8406" s="44"/>
      <c r="H8406" s="169" t="s">
        <v>24843</v>
      </c>
    </row>
    <row r="8407" spans="1:8" x14ac:dyDescent="0.3">
      <c r="A8407" s="5" t="s">
        <v>20121</v>
      </c>
      <c r="B8407" s="44" t="s">
        <v>18</v>
      </c>
      <c r="C8407" s="45">
        <v>12.6</v>
      </c>
      <c r="D8407" s="45" t="s">
        <v>28048</v>
      </c>
      <c r="E8407" s="45"/>
      <c r="F8407" s="45">
        <v>12.6</v>
      </c>
      <c r="G8407" s="44"/>
      <c r="H8407" s="169" t="s">
        <v>24843</v>
      </c>
    </row>
    <row r="8408" spans="1:8" x14ac:dyDescent="0.3">
      <c r="A8408" s="5" t="s">
        <v>20124</v>
      </c>
      <c r="B8408" s="44" t="s">
        <v>28729</v>
      </c>
      <c r="C8408" s="45">
        <v>12.6</v>
      </c>
      <c r="D8408" s="45" t="s">
        <v>28048</v>
      </c>
      <c r="E8408" s="45"/>
      <c r="F8408" s="45">
        <v>12.6</v>
      </c>
      <c r="G8408" s="44"/>
      <c r="H8408" s="169" t="s">
        <v>24843</v>
      </c>
    </row>
    <row r="8409" spans="1:8" x14ac:dyDescent="0.3">
      <c r="A8409" s="5" t="s">
        <v>20129</v>
      </c>
      <c r="B8409" s="44" t="s">
        <v>20130</v>
      </c>
      <c r="C8409" s="45">
        <v>12.6</v>
      </c>
      <c r="D8409" s="45" t="s">
        <v>28048</v>
      </c>
      <c r="E8409" s="45"/>
      <c r="F8409" s="45">
        <v>12.6</v>
      </c>
      <c r="G8409" s="44"/>
      <c r="H8409" s="169" t="s">
        <v>24843</v>
      </c>
    </row>
    <row r="8410" spans="1:8" x14ac:dyDescent="0.3">
      <c r="A8410" s="5" t="s">
        <v>20132</v>
      </c>
      <c r="B8410" s="44" t="s">
        <v>28730</v>
      </c>
      <c r="C8410" s="45">
        <v>12.6</v>
      </c>
      <c r="D8410" s="45" t="s">
        <v>28048</v>
      </c>
      <c r="E8410" s="45"/>
      <c r="F8410" s="45">
        <v>12.6</v>
      </c>
      <c r="G8410" s="44"/>
      <c r="H8410" s="169" t="s">
        <v>24843</v>
      </c>
    </row>
    <row r="8411" spans="1:8" x14ac:dyDescent="0.3">
      <c r="A8411" s="5" t="s">
        <v>20134</v>
      </c>
      <c r="B8411" s="44" t="s">
        <v>140</v>
      </c>
      <c r="C8411" s="45">
        <v>12.6</v>
      </c>
      <c r="D8411" s="45" t="s">
        <v>28048</v>
      </c>
      <c r="E8411" s="45"/>
      <c r="F8411" s="45">
        <v>12.6</v>
      </c>
      <c r="G8411" s="44"/>
      <c r="H8411" s="169" t="s">
        <v>24843</v>
      </c>
    </row>
    <row r="8412" spans="1:8" x14ac:dyDescent="0.3">
      <c r="A8412" s="5" t="s">
        <v>20135</v>
      </c>
      <c r="B8412" s="44" t="s">
        <v>119</v>
      </c>
      <c r="C8412" s="45">
        <v>12.6</v>
      </c>
      <c r="D8412" s="45" t="s">
        <v>28048</v>
      </c>
      <c r="E8412" s="45"/>
      <c r="F8412" s="45">
        <v>12.6</v>
      </c>
      <c r="G8412" s="44"/>
      <c r="H8412" s="169" t="s">
        <v>24843</v>
      </c>
    </row>
    <row r="8413" spans="1:8" x14ac:dyDescent="0.3">
      <c r="A8413" s="5" t="s">
        <v>20138</v>
      </c>
      <c r="B8413" s="44" t="s">
        <v>28728</v>
      </c>
      <c r="C8413" s="45">
        <v>12.6</v>
      </c>
      <c r="D8413" s="45" t="s">
        <v>28048</v>
      </c>
      <c r="E8413" s="45"/>
      <c r="F8413" s="45">
        <v>12.6</v>
      </c>
      <c r="G8413" s="44"/>
      <c r="H8413" s="169" t="s">
        <v>24843</v>
      </c>
    </row>
    <row r="8414" spans="1:8" x14ac:dyDescent="0.3">
      <c r="A8414" s="5" t="s">
        <v>20139</v>
      </c>
      <c r="B8414" s="44" t="s">
        <v>119</v>
      </c>
      <c r="C8414" s="45">
        <v>12.6</v>
      </c>
      <c r="D8414" s="45" t="s">
        <v>28048</v>
      </c>
      <c r="E8414" s="45"/>
      <c r="F8414" s="45">
        <v>12.6</v>
      </c>
      <c r="G8414" s="44"/>
      <c r="H8414" s="169" t="s">
        <v>24843</v>
      </c>
    </row>
    <row r="8415" spans="1:8" x14ac:dyDescent="0.3">
      <c r="A8415" s="5" t="s">
        <v>20142</v>
      </c>
      <c r="B8415" s="44" t="s">
        <v>28728</v>
      </c>
      <c r="C8415" s="45">
        <v>12.6</v>
      </c>
      <c r="D8415" s="45" t="s">
        <v>28048</v>
      </c>
      <c r="E8415" s="45"/>
      <c r="F8415" s="45">
        <v>12.6</v>
      </c>
      <c r="G8415" s="44"/>
      <c r="H8415" s="169" t="s">
        <v>24843</v>
      </c>
    </row>
    <row r="8416" spans="1:8" x14ac:dyDescent="0.3">
      <c r="A8416" s="5" t="s">
        <v>20143</v>
      </c>
      <c r="B8416" s="44" t="s">
        <v>119</v>
      </c>
      <c r="C8416" s="45">
        <v>12.6</v>
      </c>
      <c r="D8416" s="45" t="s">
        <v>28048</v>
      </c>
      <c r="E8416" s="45"/>
      <c r="F8416" s="45">
        <v>12.6</v>
      </c>
      <c r="G8416" s="44"/>
      <c r="H8416" s="169" t="s">
        <v>24843</v>
      </c>
    </row>
    <row r="8417" spans="1:8" x14ac:dyDescent="0.3">
      <c r="A8417" s="5" t="s">
        <v>20146</v>
      </c>
      <c r="B8417" s="44" t="s">
        <v>28728</v>
      </c>
      <c r="C8417" s="45">
        <v>12.6</v>
      </c>
      <c r="D8417" s="45" t="s">
        <v>28048</v>
      </c>
      <c r="E8417" s="45"/>
      <c r="F8417" s="45">
        <v>12.6</v>
      </c>
      <c r="G8417" s="44"/>
      <c r="H8417" s="169" t="s">
        <v>24843</v>
      </c>
    </row>
    <row r="8418" spans="1:8" x14ac:dyDescent="0.3">
      <c r="A8418" s="5" t="s">
        <v>20147</v>
      </c>
      <c r="B8418" s="44" t="s">
        <v>119</v>
      </c>
      <c r="C8418" s="45">
        <v>12.6</v>
      </c>
      <c r="D8418" s="45" t="s">
        <v>28048</v>
      </c>
      <c r="E8418" s="45"/>
      <c r="F8418" s="45">
        <v>12.6</v>
      </c>
      <c r="G8418" s="44"/>
      <c r="H8418" s="169" t="s">
        <v>24843</v>
      </c>
    </row>
    <row r="8419" spans="1:8" x14ac:dyDescent="0.3">
      <c r="A8419" s="5" t="s">
        <v>20150</v>
      </c>
      <c r="B8419" s="44" t="s">
        <v>28728</v>
      </c>
      <c r="C8419" s="45">
        <v>12.6</v>
      </c>
      <c r="D8419" s="45" t="s">
        <v>28048</v>
      </c>
      <c r="E8419" s="45"/>
      <c r="F8419" s="45">
        <v>12.6</v>
      </c>
      <c r="G8419" s="44"/>
      <c r="H8419" s="169" t="s">
        <v>24843</v>
      </c>
    </row>
    <row r="8420" spans="1:8" x14ac:dyDescent="0.3">
      <c r="A8420" s="5" t="s">
        <v>20151</v>
      </c>
      <c r="B8420" s="44" t="s">
        <v>119</v>
      </c>
      <c r="C8420" s="45">
        <v>12.6</v>
      </c>
      <c r="D8420" s="45" t="s">
        <v>28048</v>
      </c>
      <c r="E8420" s="45"/>
      <c r="F8420" s="45">
        <v>12.6</v>
      </c>
      <c r="G8420" s="44"/>
      <c r="H8420" s="169" t="s">
        <v>24843</v>
      </c>
    </row>
    <row r="8421" spans="1:8" x14ac:dyDescent="0.3">
      <c r="A8421" s="5" t="s">
        <v>20152</v>
      </c>
      <c r="B8421" s="44" t="s">
        <v>28731</v>
      </c>
      <c r="C8421" s="45">
        <v>12.6</v>
      </c>
      <c r="D8421" s="45" t="s">
        <v>28048</v>
      </c>
      <c r="E8421" s="45"/>
      <c r="F8421" s="45">
        <v>12.6</v>
      </c>
      <c r="G8421" s="44"/>
      <c r="H8421" s="169" t="s">
        <v>24843</v>
      </c>
    </row>
    <row r="8422" spans="1:8" x14ac:dyDescent="0.3">
      <c r="A8422" s="5" t="s">
        <v>20158</v>
      </c>
      <c r="B8422" s="44" t="s">
        <v>28728</v>
      </c>
      <c r="C8422" s="45">
        <v>12.6</v>
      </c>
      <c r="D8422" s="45" t="s">
        <v>28048</v>
      </c>
      <c r="E8422" s="45"/>
      <c r="F8422" s="45">
        <v>12.6</v>
      </c>
      <c r="G8422" s="44"/>
      <c r="H8422" s="169" t="s">
        <v>24843</v>
      </c>
    </row>
    <row r="8423" spans="1:8" x14ac:dyDescent="0.3">
      <c r="A8423" s="5" t="s">
        <v>20159</v>
      </c>
      <c r="B8423" s="44" t="s">
        <v>119</v>
      </c>
      <c r="C8423" s="45">
        <v>12.6</v>
      </c>
      <c r="D8423" s="45" t="s">
        <v>28048</v>
      </c>
      <c r="E8423" s="45"/>
      <c r="F8423" s="45">
        <v>12.6</v>
      </c>
      <c r="G8423" s="44"/>
      <c r="H8423" s="169" t="s">
        <v>24843</v>
      </c>
    </row>
    <row r="8424" spans="1:8" x14ac:dyDescent="0.3">
      <c r="A8424" s="5" t="s">
        <v>20162</v>
      </c>
      <c r="B8424" s="44" t="s">
        <v>28732</v>
      </c>
      <c r="C8424" s="45">
        <v>12.6</v>
      </c>
      <c r="D8424" s="45" t="s">
        <v>28048</v>
      </c>
      <c r="E8424" s="45"/>
      <c r="F8424" s="45">
        <v>12.6</v>
      </c>
      <c r="G8424" s="44"/>
      <c r="H8424" s="169" t="s">
        <v>24843</v>
      </c>
    </row>
    <row r="8425" spans="1:8" ht="26.4" x14ac:dyDescent="0.3">
      <c r="A8425" s="5" t="s">
        <v>20164</v>
      </c>
      <c r="B8425" s="44" t="s">
        <v>28733</v>
      </c>
      <c r="C8425" s="45">
        <v>12.6</v>
      </c>
      <c r="D8425" s="45" t="s">
        <v>28048</v>
      </c>
      <c r="E8425" s="45"/>
      <c r="F8425" s="45">
        <v>12.6</v>
      </c>
      <c r="G8425" s="44"/>
      <c r="H8425" s="169" t="s">
        <v>24843</v>
      </c>
    </row>
    <row r="8426" spans="1:8" x14ac:dyDescent="0.3">
      <c r="A8426" s="5" t="s">
        <v>20166</v>
      </c>
      <c r="B8426" s="44" t="s">
        <v>28734</v>
      </c>
      <c r="C8426" s="45">
        <v>12.6</v>
      </c>
      <c r="D8426" s="45" t="s">
        <v>28048</v>
      </c>
      <c r="E8426" s="45"/>
      <c r="F8426" s="45">
        <v>12.6</v>
      </c>
      <c r="G8426" s="44"/>
      <c r="H8426" s="169" t="s">
        <v>24843</v>
      </c>
    </row>
    <row r="8427" spans="1:8" x14ac:dyDescent="0.3">
      <c r="A8427" s="5" t="s">
        <v>20168</v>
      </c>
      <c r="B8427" s="44" t="s">
        <v>119</v>
      </c>
      <c r="C8427" s="45">
        <v>12.6</v>
      </c>
      <c r="D8427" s="45" t="s">
        <v>28048</v>
      </c>
      <c r="E8427" s="45"/>
      <c r="F8427" s="45">
        <v>12.6</v>
      </c>
      <c r="G8427" s="44"/>
      <c r="H8427" s="169" t="s">
        <v>24843</v>
      </c>
    </row>
    <row r="8428" spans="1:8" x14ac:dyDescent="0.3">
      <c r="A8428" s="5" t="s">
        <v>20171</v>
      </c>
      <c r="B8428" s="44" t="s">
        <v>28728</v>
      </c>
      <c r="C8428" s="45">
        <v>12.6</v>
      </c>
      <c r="D8428" s="45" t="s">
        <v>28048</v>
      </c>
      <c r="E8428" s="45"/>
      <c r="F8428" s="45">
        <v>12.6</v>
      </c>
      <c r="G8428" s="44"/>
      <c r="H8428" s="169" t="s">
        <v>24843</v>
      </c>
    </row>
    <row r="8429" spans="1:8" x14ac:dyDescent="0.3">
      <c r="A8429" s="5" t="s">
        <v>20172</v>
      </c>
      <c r="B8429" s="44" t="s">
        <v>119</v>
      </c>
      <c r="C8429" s="45">
        <v>12.6</v>
      </c>
      <c r="D8429" s="45" t="s">
        <v>28048</v>
      </c>
      <c r="E8429" s="45"/>
      <c r="F8429" s="45">
        <v>12.6</v>
      </c>
      <c r="G8429" s="44"/>
      <c r="H8429" s="169" t="s">
        <v>24843</v>
      </c>
    </row>
    <row r="8430" spans="1:8" x14ac:dyDescent="0.3">
      <c r="A8430" s="5" t="s">
        <v>20176</v>
      </c>
      <c r="B8430" s="44" t="s">
        <v>28735</v>
      </c>
      <c r="C8430" s="45">
        <v>12.6</v>
      </c>
      <c r="D8430" s="45" t="s">
        <v>28048</v>
      </c>
      <c r="E8430" s="45"/>
      <c r="F8430" s="45">
        <v>12.6</v>
      </c>
      <c r="G8430" s="44"/>
      <c r="H8430" s="169" t="s">
        <v>24843</v>
      </c>
    </row>
    <row r="8431" spans="1:8" x14ac:dyDescent="0.3">
      <c r="A8431" s="5" t="s">
        <v>20178</v>
      </c>
      <c r="B8431" s="44" t="s">
        <v>140</v>
      </c>
      <c r="C8431" s="45">
        <v>12.6</v>
      </c>
      <c r="D8431" s="45" t="s">
        <v>28048</v>
      </c>
      <c r="E8431" s="45"/>
      <c r="F8431" s="45">
        <v>12.6</v>
      </c>
      <c r="G8431" s="44"/>
      <c r="H8431" s="169" t="s">
        <v>24843</v>
      </c>
    </row>
    <row r="8432" spans="1:8" x14ac:dyDescent="0.3">
      <c r="A8432" s="5" t="s">
        <v>20180</v>
      </c>
      <c r="B8432" s="44" t="s">
        <v>28735</v>
      </c>
      <c r="C8432" s="45">
        <v>12.6</v>
      </c>
      <c r="D8432" s="45" t="s">
        <v>28048</v>
      </c>
      <c r="E8432" s="45"/>
      <c r="F8432" s="45">
        <v>12.6</v>
      </c>
      <c r="G8432" s="44"/>
      <c r="H8432" s="169" t="s">
        <v>24843</v>
      </c>
    </row>
    <row r="8433" spans="1:8" x14ac:dyDescent="0.3">
      <c r="A8433" s="5" t="s">
        <v>20181</v>
      </c>
      <c r="B8433" s="44" t="s">
        <v>140</v>
      </c>
      <c r="C8433" s="45">
        <v>12.6</v>
      </c>
      <c r="D8433" s="45" t="s">
        <v>28048</v>
      </c>
      <c r="E8433" s="45"/>
      <c r="F8433" s="45">
        <v>12.6</v>
      </c>
      <c r="G8433" s="44"/>
      <c r="H8433" s="169" t="s">
        <v>24843</v>
      </c>
    </row>
    <row r="8434" spans="1:8" x14ac:dyDescent="0.3">
      <c r="A8434" s="5" t="s">
        <v>20184</v>
      </c>
      <c r="B8434" s="44" t="s">
        <v>28736</v>
      </c>
      <c r="C8434" s="45">
        <v>0</v>
      </c>
      <c r="D8434" s="45" t="s">
        <v>28048</v>
      </c>
      <c r="E8434" s="45"/>
      <c r="F8434" s="45">
        <v>0</v>
      </c>
      <c r="G8434" s="44"/>
      <c r="H8434" s="169" t="s">
        <v>24842</v>
      </c>
    </row>
    <row r="8435" spans="1:8" x14ac:dyDescent="0.3">
      <c r="A8435" s="5" t="s">
        <v>20186</v>
      </c>
      <c r="B8435" s="44" t="s">
        <v>28737</v>
      </c>
      <c r="C8435" s="45">
        <v>0</v>
      </c>
      <c r="D8435" s="45" t="s">
        <v>28048</v>
      </c>
      <c r="E8435" s="45"/>
      <c r="F8435" s="45">
        <v>0</v>
      </c>
      <c r="G8435" s="44"/>
      <c r="H8435" s="169" t="s">
        <v>24842</v>
      </c>
    </row>
    <row r="8436" spans="1:8" x14ac:dyDescent="0.3">
      <c r="A8436" s="5" t="s">
        <v>20188</v>
      </c>
      <c r="B8436" s="44" t="s">
        <v>140</v>
      </c>
      <c r="C8436" s="45">
        <v>12.6</v>
      </c>
      <c r="D8436" s="45" t="s">
        <v>28048</v>
      </c>
      <c r="E8436" s="45"/>
      <c r="F8436" s="45">
        <v>12.6</v>
      </c>
      <c r="G8436" s="44"/>
      <c r="H8436" s="169" t="s">
        <v>24843</v>
      </c>
    </row>
    <row r="8437" spans="1:8" x14ac:dyDescent="0.3">
      <c r="A8437" s="5" t="s">
        <v>20189</v>
      </c>
      <c r="B8437" s="44" t="s">
        <v>140</v>
      </c>
      <c r="C8437" s="45">
        <v>12.6</v>
      </c>
      <c r="D8437" s="45" t="s">
        <v>28048</v>
      </c>
      <c r="E8437" s="45"/>
      <c r="F8437" s="45">
        <v>12.6</v>
      </c>
      <c r="G8437" s="44"/>
      <c r="H8437" s="169" t="s">
        <v>24843</v>
      </c>
    </row>
    <row r="8438" spans="1:8" x14ac:dyDescent="0.3">
      <c r="A8438" s="5" t="s">
        <v>20194</v>
      </c>
      <c r="B8438" s="44" t="s">
        <v>28738</v>
      </c>
      <c r="C8438" s="45">
        <v>12.6</v>
      </c>
      <c r="D8438" s="45" t="s">
        <v>28048</v>
      </c>
      <c r="E8438" s="45"/>
      <c r="F8438" s="45">
        <v>12.6</v>
      </c>
      <c r="G8438" s="44"/>
      <c r="H8438" s="169" t="s">
        <v>24843</v>
      </c>
    </row>
    <row r="8439" spans="1:8" x14ac:dyDescent="0.3">
      <c r="A8439" s="5" t="s">
        <v>20196</v>
      </c>
      <c r="B8439" s="44" t="s">
        <v>140</v>
      </c>
      <c r="C8439" s="45">
        <v>12.6</v>
      </c>
      <c r="D8439" s="45" t="s">
        <v>28048</v>
      </c>
      <c r="E8439" s="45"/>
      <c r="F8439" s="45">
        <v>12.6</v>
      </c>
      <c r="G8439" s="44"/>
      <c r="H8439" s="169" t="s">
        <v>24843</v>
      </c>
    </row>
    <row r="8440" spans="1:8" x14ac:dyDescent="0.3">
      <c r="A8440" s="5" t="s">
        <v>20199</v>
      </c>
      <c r="B8440" s="44" t="s">
        <v>28722</v>
      </c>
      <c r="C8440" s="45">
        <v>12.6</v>
      </c>
      <c r="D8440" s="45" t="s">
        <v>28048</v>
      </c>
      <c r="E8440" s="45"/>
      <c r="F8440" s="45">
        <v>12.6</v>
      </c>
      <c r="G8440" s="44"/>
      <c r="H8440" s="169" t="s">
        <v>24843</v>
      </c>
    </row>
    <row r="8441" spans="1:8" x14ac:dyDescent="0.3">
      <c r="A8441" s="5" t="s">
        <v>20200</v>
      </c>
      <c r="B8441" s="44" t="s">
        <v>140</v>
      </c>
      <c r="C8441" s="45">
        <v>12.6</v>
      </c>
      <c r="D8441" s="45" t="s">
        <v>28048</v>
      </c>
      <c r="E8441" s="45"/>
      <c r="F8441" s="45">
        <v>12.6</v>
      </c>
      <c r="G8441" s="44"/>
      <c r="H8441" s="169" t="s">
        <v>24843</v>
      </c>
    </row>
    <row r="8442" spans="1:8" x14ac:dyDescent="0.3">
      <c r="A8442" s="5" t="s">
        <v>20203</v>
      </c>
      <c r="B8442" s="44" t="s">
        <v>28722</v>
      </c>
      <c r="C8442" s="45">
        <v>0</v>
      </c>
      <c r="D8442" s="45" t="s">
        <v>28048</v>
      </c>
      <c r="E8442" s="45"/>
      <c r="F8442" s="45">
        <v>0</v>
      </c>
      <c r="G8442" s="44"/>
      <c r="H8442" s="169" t="s">
        <v>24842</v>
      </c>
    </row>
    <row r="8443" spans="1:8" x14ac:dyDescent="0.3">
      <c r="A8443" s="5" t="s">
        <v>20205</v>
      </c>
      <c r="B8443" s="44" t="s">
        <v>28739</v>
      </c>
      <c r="C8443" s="45">
        <v>12.6</v>
      </c>
      <c r="D8443" s="45" t="s">
        <v>28048</v>
      </c>
      <c r="E8443" s="45"/>
      <c r="F8443" s="45">
        <v>12.6</v>
      </c>
      <c r="G8443" s="44"/>
      <c r="H8443" s="169" t="s">
        <v>24843</v>
      </c>
    </row>
    <row r="8444" spans="1:8" x14ac:dyDescent="0.3">
      <c r="A8444" s="5" t="s">
        <v>20207</v>
      </c>
      <c r="B8444" s="44" t="s">
        <v>140</v>
      </c>
      <c r="C8444" s="45">
        <v>12.6</v>
      </c>
      <c r="D8444" s="45" t="s">
        <v>28048</v>
      </c>
      <c r="E8444" s="45"/>
      <c r="F8444" s="45">
        <v>12.6</v>
      </c>
      <c r="G8444" s="44"/>
      <c r="H8444" s="169" t="s">
        <v>24843</v>
      </c>
    </row>
    <row r="8445" spans="1:8" x14ac:dyDescent="0.3">
      <c r="A8445" s="5" t="s">
        <v>20210</v>
      </c>
      <c r="B8445" s="44" t="s">
        <v>28740</v>
      </c>
      <c r="C8445" s="45">
        <v>12.6</v>
      </c>
      <c r="D8445" s="45" t="s">
        <v>28048</v>
      </c>
      <c r="E8445" s="45"/>
      <c r="F8445" s="45">
        <v>12.6</v>
      </c>
      <c r="G8445" s="44"/>
      <c r="H8445" s="169" t="s">
        <v>24843</v>
      </c>
    </row>
    <row r="8446" spans="1:8" x14ac:dyDescent="0.3">
      <c r="A8446" s="5" t="s">
        <v>20212</v>
      </c>
      <c r="B8446" s="44" t="s">
        <v>20213</v>
      </c>
      <c r="C8446" s="45">
        <v>12.6</v>
      </c>
      <c r="D8446" s="45" t="s">
        <v>28048</v>
      </c>
      <c r="E8446" s="45"/>
      <c r="F8446" s="45">
        <v>12.6</v>
      </c>
      <c r="G8446" s="44"/>
      <c r="H8446" s="169" t="s">
        <v>24843</v>
      </c>
    </row>
    <row r="8447" spans="1:8" x14ac:dyDescent="0.3">
      <c r="A8447" s="5" t="s">
        <v>20214</v>
      </c>
      <c r="B8447" s="44" t="s">
        <v>140</v>
      </c>
      <c r="C8447" s="45">
        <v>12.6</v>
      </c>
      <c r="D8447" s="45" t="s">
        <v>28048</v>
      </c>
      <c r="E8447" s="45"/>
      <c r="F8447" s="45">
        <v>12.6</v>
      </c>
      <c r="G8447" s="44"/>
      <c r="H8447" s="169" t="s">
        <v>24843</v>
      </c>
    </row>
    <row r="8448" spans="1:8" x14ac:dyDescent="0.3">
      <c r="A8448" s="5" t="s">
        <v>20216</v>
      </c>
      <c r="B8448" s="44" t="s">
        <v>28722</v>
      </c>
      <c r="C8448" s="45">
        <v>12.6</v>
      </c>
      <c r="D8448" s="45" t="s">
        <v>28048</v>
      </c>
      <c r="E8448" s="45"/>
      <c r="F8448" s="45">
        <v>12.6</v>
      </c>
      <c r="G8448" s="44"/>
      <c r="H8448" s="169" t="s">
        <v>24843</v>
      </c>
    </row>
    <row r="8449" spans="1:8" x14ac:dyDescent="0.3">
      <c r="A8449" s="5" t="s">
        <v>20217</v>
      </c>
      <c r="B8449" s="44" t="s">
        <v>140</v>
      </c>
      <c r="C8449" s="45">
        <v>12.6</v>
      </c>
      <c r="D8449" s="45" t="s">
        <v>28048</v>
      </c>
      <c r="E8449" s="45"/>
      <c r="F8449" s="45">
        <v>12.6</v>
      </c>
      <c r="G8449" s="44"/>
      <c r="H8449" s="169" t="s">
        <v>24843</v>
      </c>
    </row>
    <row r="8450" spans="1:8" x14ac:dyDescent="0.3">
      <c r="A8450" s="5" t="s">
        <v>20222</v>
      </c>
      <c r="B8450" s="44" t="s">
        <v>28741</v>
      </c>
      <c r="C8450" s="45">
        <v>12.6</v>
      </c>
      <c r="D8450" s="45" t="s">
        <v>28048</v>
      </c>
      <c r="E8450" s="45"/>
      <c r="F8450" s="45">
        <v>12.6</v>
      </c>
      <c r="G8450" s="44"/>
      <c r="H8450" s="169" t="s">
        <v>24843</v>
      </c>
    </row>
    <row r="8451" spans="1:8" x14ac:dyDescent="0.3">
      <c r="A8451" s="5" t="s">
        <v>20224</v>
      </c>
      <c r="B8451" s="44" t="s">
        <v>119</v>
      </c>
      <c r="C8451" s="45">
        <v>12.6</v>
      </c>
      <c r="D8451" s="45" t="s">
        <v>28048</v>
      </c>
      <c r="E8451" s="45"/>
      <c r="F8451" s="45">
        <v>12.6</v>
      </c>
      <c r="G8451" s="44"/>
      <c r="H8451" s="169" t="s">
        <v>24843</v>
      </c>
    </row>
    <row r="8452" spans="1:8" x14ac:dyDescent="0.3">
      <c r="A8452" s="5" t="s">
        <v>20227</v>
      </c>
      <c r="B8452" s="44" t="s">
        <v>28742</v>
      </c>
      <c r="C8452" s="45">
        <v>12.6</v>
      </c>
      <c r="D8452" s="45" t="s">
        <v>28048</v>
      </c>
      <c r="E8452" s="45"/>
      <c r="F8452" s="45">
        <v>12.6</v>
      </c>
      <c r="G8452" s="44"/>
      <c r="H8452" s="169" t="s">
        <v>24843</v>
      </c>
    </row>
    <row r="8453" spans="1:8" x14ac:dyDescent="0.3">
      <c r="A8453" s="5" t="s">
        <v>20229</v>
      </c>
      <c r="B8453" s="44" t="s">
        <v>28743</v>
      </c>
      <c r="C8453" s="45">
        <v>12.6</v>
      </c>
      <c r="D8453" s="45" t="s">
        <v>28048</v>
      </c>
      <c r="E8453" s="45"/>
      <c r="F8453" s="45">
        <v>12.6</v>
      </c>
      <c r="G8453" s="44"/>
      <c r="H8453" s="169" t="s">
        <v>24843</v>
      </c>
    </row>
    <row r="8454" spans="1:8" x14ac:dyDescent="0.3">
      <c r="A8454" s="5" t="s">
        <v>20231</v>
      </c>
      <c r="B8454" s="44" t="s">
        <v>28744</v>
      </c>
      <c r="C8454" s="45">
        <v>12.6</v>
      </c>
      <c r="D8454" s="45" t="s">
        <v>28048</v>
      </c>
      <c r="E8454" s="45"/>
      <c r="F8454" s="45">
        <v>12.6</v>
      </c>
      <c r="G8454" s="44"/>
      <c r="H8454" s="169" t="s">
        <v>24843</v>
      </c>
    </row>
    <row r="8455" spans="1:8" x14ac:dyDescent="0.3">
      <c r="A8455" s="5" t="s">
        <v>20233</v>
      </c>
      <c r="B8455" s="44" t="s">
        <v>28745</v>
      </c>
      <c r="C8455" s="45">
        <v>12.6</v>
      </c>
      <c r="D8455" s="45" t="s">
        <v>28048</v>
      </c>
      <c r="E8455" s="45"/>
      <c r="F8455" s="45">
        <v>12.6</v>
      </c>
      <c r="G8455" s="44"/>
      <c r="H8455" s="169" t="s">
        <v>24843</v>
      </c>
    </row>
    <row r="8456" spans="1:8" ht="26.4" x14ac:dyDescent="0.3">
      <c r="A8456" s="5" t="s">
        <v>20235</v>
      </c>
      <c r="B8456" s="44" t="s">
        <v>28746</v>
      </c>
      <c r="C8456" s="45">
        <v>12.6</v>
      </c>
      <c r="D8456" s="45" t="s">
        <v>28048</v>
      </c>
      <c r="E8456" s="45"/>
      <c r="F8456" s="45">
        <v>12.6</v>
      </c>
      <c r="G8456" s="44"/>
      <c r="H8456" s="169" t="s">
        <v>24843</v>
      </c>
    </row>
    <row r="8457" spans="1:8" x14ac:dyDescent="0.3">
      <c r="A8457" s="5" t="s">
        <v>20237</v>
      </c>
      <c r="B8457" s="44" t="s">
        <v>119</v>
      </c>
      <c r="C8457" s="45">
        <v>12.6</v>
      </c>
      <c r="D8457" s="45" t="s">
        <v>28048</v>
      </c>
      <c r="E8457" s="45"/>
      <c r="F8457" s="45">
        <v>12.6</v>
      </c>
      <c r="G8457" s="44"/>
      <c r="H8457" s="169" t="s">
        <v>24843</v>
      </c>
    </row>
    <row r="8458" spans="1:8" x14ac:dyDescent="0.3">
      <c r="A8458" s="5" t="s">
        <v>20240</v>
      </c>
      <c r="B8458" s="44" t="s">
        <v>28747</v>
      </c>
      <c r="C8458" s="45">
        <v>12.6</v>
      </c>
      <c r="D8458" s="45" t="s">
        <v>28048</v>
      </c>
      <c r="E8458" s="45"/>
      <c r="F8458" s="45">
        <v>12.6</v>
      </c>
      <c r="G8458" s="44"/>
      <c r="H8458" s="169" t="s">
        <v>24843</v>
      </c>
    </row>
    <row r="8459" spans="1:8" x14ac:dyDescent="0.3">
      <c r="A8459" s="5" t="s">
        <v>20242</v>
      </c>
      <c r="B8459" s="44" t="s">
        <v>28748</v>
      </c>
      <c r="C8459" s="45">
        <v>12.6</v>
      </c>
      <c r="D8459" s="45" t="s">
        <v>28048</v>
      </c>
      <c r="E8459" s="45"/>
      <c r="F8459" s="45">
        <v>12.6</v>
      </c>
      <c r="G8459" s="44"/>
      <c r="H8459" s="169" t="s">
        <v>24843</v>
      </c>
    </row>
    <row r="8460" spans="1:8" x14ac:dyDescent="0.3">
      <c r="A8460" s="5" t="s">
        <v>20244</v>
      </c>
      <c r="B8460" s="44" t="s">
        <v>119</v>
      </c>
      <c r="C8460" s="45">
        <v>12.6</v>
      </c>
      <c r="D8460" s="45" t="s">
        <v>28048</v>
      </c>
      <c r="E8460" s="45"/>
      <c r="F8460" s="45">
        <v>12.6</v>
      </c>
      <c r="G8460" s="44"/>
      <c r="H8460" s="169" t="s">
        <v>24843</v>
      </c>
    </row>
    <row r="8461" spans="1:8" x14ac:dyDescent="0.3">
      <c r="A8461" s="5" t="s">
        <v>20247</v>
      </c>
      <c r="B8461" s="44" t="s">
        <v>28728</v>
      </c>
      <c r="C8461" s="45">
        <v>12.6</v>
      </c>
      <c r="D8461" s="45" t="s">
        <v>28048</v>
      </c>
      <c r="E8461" s="45"/>
      <c r="F8461" s="45">
        <v>12.6</v>
      </c>
      <c r="G8461" s="44"/>
      <c r="H8461" s="169" t="s">
        <v>24843</v>
      </c>
    </row>
    <row r="8462" spans="1:8" x14ac:dyDescent="0.3">
      <c r="A8462" s="5" t="s">
        <v>20248</v>
      </c>
      <c r="B8462" s="44" t="s">
        <v>119</v>
      </c>
      <c r="C8462" s="45">
        <v>12.6</v>
      </c>
      <c r="D8462" s="45" t="s">
        <v>28048</v>
      </c>
      <c r="E8462" s="45"/>
      <c r="F8462" s="45">
        <v>12.6</v>
      </c>
      <c r="G8462" s="44"/>
      <c r="H8462" s="169" t="s">
        <v>24843</v>
      </c>
    </row>
    <row r="8463" spans="1:8" x14ac:dyDescent="0.3">
      <c r="A8463" s="5" t="s">
        <v>20251</v>
      </c>
      <c r="B8463" s="44" t="s">
        <v>28728</v>
      </c>
      <c r="C8463" s="45">
        <v>12.6</v>
      </c>
      <c r="D8463" s="45" t="s">
        <v>28048</v>
      </c>
      <c r="E8463" s="45"/>
      <c r="F8463" s="45">
        <v>12.6</v>
      </c>
      <c r="G8463" s="44"/>
      <c r="H8463" s="169" t="s">
        <v>24843</v>
      </c>
    </row>
    <row r="8464" spans="1:8" x14ac:dyDescent="0.3">
      <c r="A8464" s="5" t="s">
        <v>20252</v>
      </c>
      <c r="B8464" s="44" t="s">
        <v>119</v>
      </c>
      <c r="C8464" s="45">
        <v>12.6</v>
      </c>
      <c r="D8464" s="45" t="s">
        <v>28048</v>
      </c>
      <c r="E8464" s="45"/>
      <c r="F8464" s="45">
        <v>12.6</v>
      </c>
      <c r="G8464" s="44"/>
      <c r="H8464" s="169" t="s">
        <v>24843</v>
      </c>
    </row>
    <row r="8465" spans="1:8" x14ac:dyDescent="0.3">
      <c r="A8465" s="5" t="s">
        <v>20255</v>
      </c>
      <c r="B8465" s="44" t="s">
        <v>28749</v>
      </c>
      <c r="C8465" s="45">
        <v>12.6</v>
      </c>
      <c r="D8465" s="45" t="s">
        <v>28048</v>
      </c>
      <c r="E8465" s="45"/>
      <c r="F8465" s="45">
        <v>12.6</v>
      </c>
      <c r="G8465" s="44"/>
      <c r="H8465" s="169" t="s">
        <v>24843</v>
      </c>
    </row>
    <row r="8466" spans="1:8" x14ac:dyDescent="0.3">
      <c r="A8466" s="5" t="s">
        <v>20257</v>
      </c>
      <c r="B8466" s="44" t="s">
        <v>28750</v>
      </c>
      <c r="C8466" s="45">
        <v>12.6</v>
      </c>
      <c r="D8466" s="45" t="s">
        <v>28048</v>
      </c>
      <c r="E8466" s="45"/>
      <c r="F8466" s="45">
        <v>12.6</v>
      </c>
      <c r="G8466" s="44"/>
      <c r="H8466" s="169" t="s">
        <v>24843</v>
      </c>
    </row>
    <row r="8467" spans="1:8" x14ac:dyDescent="0.3">
      <c r="A8467" s="5" t="s">
        <v>20259</v>
      </c>
      <c r="B8467" s="44" t="s">
        <v>20260</v>
      </c>
      <c r="C8467" s="45">
        <v>12.6</v>
      </c>
      <c r="D8467" s="45" t="s">
        <v>28048</v>
      </c>
      <c r="E8467" s="45"/>
      <c r="F8467" s="45">
        <v>12.6</v>
      </c>
      <c r="G8467" s="44"/>
      <c r="H8467" s="169" t="s">
        <v>24843</v>
      </c>
    </row>
    <row r="8468" spans="1:8" x14ac:dyDescent="0.3">
      <c r="A8468" s="5" t="s">
        <v>20261</v>
      </c>
      <c r="B8468" s="44" t="s">
        <v>119</v>
      </c>
      <c r="C8468" s="45">
        <v>12.6</v>
      </c>
      <c r="D8468" s="45" t="s">
        <v>28048</v>
      </c>
      <c r="E8468" s="45"/>
      <c r="F8468" s="45">
        <v>12.6</v>
      </c>
      <c r="G8468" s="44"/>
      <c r="H8468" s="169" t="s">
        <v>24843</v>
      </c>
    </row>
    <row r="8469" spans="1:8" x14ac:dyDescent="0.3">
      <c r="A8469" s="5" t="s">
        <v>20262</v>
      </c>
      <c r="B8469" s="44" t="s">
        <v>297</v>
      </c>
      <c r="C8469" s="45">
        <v>12.6</v>
      </c>
      <c r="D8469" s="45" t="s">
        <v>28048</v>
      </c>
      <c r="E8469" s="45"/>
      <c r="F8469" s="45">
        <v>12.6</v>
      </c>
      <c r="G8469" s="44"/>
      <c r="H8469" s="169" t="s">
        <v>24843</v>
      </c>
    </row>
    <row r="8470" spans="1:8" x14ac:dyDescent="0.3">
      <c r="A8470" s="5" t="s">
        <v>20267</v>
      </c>
      <c r="B8470" s="44" t="s">
        <v>28751</v>
      </c>
      <c r="C8470" s="45">
        <v>12.6</v>
      </c>
      <c r="D8470" s="45" t="s">
        <v>28048</v>
      </c>
      <c r="E8470" s="45"/>
      <c r="F8470" s="45">
        <v>12.6</v>
      </c>
      <c r="G8470" s="44"/>
      <c r="H8470" s="169" t="s">
        <v>24843</v>
      </c>
    </row>
    <row r="8471" spans="1:8" x14ac:dyDescent="0.3">
      <c r="A8471" s="5" t="s">
        <v>20269</v>
      </c>
      <c r="B8471" s="44" t="s">
        <v>31</v>
      </c>
      <c r="C8471" s="45">
        <v>12.6</v>
      </c>
      <c r="D8471" s="45" t="s">
        <v>28048</v>
      </c>
      <c r="E8471" s="45"/>
      <c r="F8471" s="45">
        <v>12.6</v>
      </c>
      <c r="G8471" s="44"/>
      <c r="H8471" s="169" t="s">
        <v>24843</v>
      </c>
    </row>
    <row r="8472" spans="1:8" x14ac:dyDescent="0.3">
      <c r="A8472" s="5" t="s">
        <v>20272</v>
      </c>
      <c r="B8472" s="44" t="s">
        <v>28722</v>
      </c>
      <c r="C8472" s="45">
        <v>12.6</v>
      </c>
      <c r="D8472" s="45" t="s">
        <v>28048</v>
      </c>
      <c r="E8472" s="45"/>
      <c r="F8472" s="45">
        <v>12.6</v>
      </c>
      <c r="G8472" s="44"/>
      <c r="H8472" s="169" t="s">
        <v>24843</v>
      </c>
    </row>
    <row r="8473" spans="1:8" ht="39.6" x14ac:dyDescent="0.3">
      <c r="A8473" s="5" t="s">
        <v>20274</v>
      </c>
      <c r="B8473" s="44" t="s">
        <v>28752</v>
      </c>
      <c r="C8473" s="45">
        <v>0</v>
      </c>
      <c r="D8473" s="45" t="s">
        <v>28048</v>
      </c>
      <c r="E8473" s="45"/>
      <c r="F8473" s="45">
        <v>0</v>
      </c>
      <c r="G8473" s="44"/>
      <c r="H8473" s="169" t="s">
        <v>24842</v>
      </c>
    </row>
    <row r="8474" spans="1:8" x14ac:dyDescent="0.3">
      <c r="A8474" s="5" t="s">
        <v>20276</v>
      </c>
      <c r="B8474" s="44" t="s">
        <v>140</v>
      </c>
      <c r="C8474" s="45">
        <v>12.6</v>
      </c>
      <c r="D8474" s="45" t="s">
        <v>28048</v>
      </c>
      <c r="E8474" s="45"/>
      <c r="F8474" s="45">
        <v>12.6</v>
      </c>
      <c r="G8474" s="44"/>
      <c r="H8474" s="169" t="s">
        <v>24843</v>
      </c>
    </row>
    <row r="8475" spans="1:8" x14ac:dyDescent="0.3">
      <c r="A8475" s="5" t="s">
        <v>20277</v>
      </c>
      <c r="B8475" s="44" t="s">
        <v>28753</v>
      </c>
      <c r="C8475" s="45">
        <v>12.6</v>
      </c>
      <c r="D8475" s="45" t="s">
        <v>28048</v>
      </c>
      <c r="E8475" s="45"/>
      <c r="F8475" s="45">
        <v>12.6</v>
      </c>
      <c r="G8475" s="44"/>
      <c r="H8475" s="169" t="s">
        <v>24843</v>
      </c>
    </row>
    <row r="8476" spans="1:8" x14ac:dyDescent="0.3">
      <c r="A8476" s="5" t="s">
        <v>20280</v>
      </c>
      <c r="B8476" s="44" t="s">
        <v>28722</v>
      </c>
      <c r="C8476" s="45">
        <v>12.6</v>
      </c>
      <c r="D8476" s="45" t="s">
        <v>28048</v>
      </c>
      <c r="E8476" s="45"/>
      <c r="F8476" s="45">
        <v>12.6</v>
      </c>
      <c r="G8476" s="44"/>
      <c r="H8476" s="169" t="s">
        <v>24843</v>
      </c>
    </row>
    <row r="8477" spans="1:8" x14ac:dyDescent="0.3">
      <c r="A8477" s="5" t="s">
        <v>20281</v>
      </c>
      <c r="B8477" s="44" t="s">
        <v>140</v>
      </c>
      <c r="C8477" s="45">
        <v>12.6</v>
      </c>
      <c r="D8477" s="45" t="s">
        <v>28048</v>
      </c>
      <c r="E8477" s="45"/>
      <c r="F8477" s="45">
        <v>12.6</v>
      </c>
      <c r="G8477" s="44"/>
      <c r="H8477" s="169" t="s">
        <v>24843</v>
      </c>
    </row>
    <row r="8478" spans="1:8" x14ac:dyDescent="0.3">
      <c r="A8478" s="5" t="s">
        <v>20284</v>
      </c>
      <c r="B8478" s="44" t="s">
        <v>28754</v>
      </c>
      <c r="C8478" s="45">
        <v>12.6</v>
      </c>
      <c r="D8478" s="45" t="s">
        <v>28048</v>
      </c>
      <c r="E8478" s="45"/>
      <c r="F8478" s="45">
        <v>12.6</v>
      </c>
      <c r="G8478" s="44"/>
      <c r="H8478" s="169" t="s">
        <v>24843</v>
      </c>
    </row>
    <row r="8479" spans="1:8" x14ac:dyDescent="0.3">
      <c r="A8479" s="5" t="s">
        <v>20288</v>
      </c>
      <c r="B8479" s="44" t="s">
        <v>28755</v>
      </c>
      <c r="C8479" s="45">
        <v>12.6</v>
      </c>
      <c r="D8479" s="45" t="s">
        <v>28048</v>
      </c>
      <c r="E8479" s="45"/>
      <c r="F8479" s="45">
        <v>12.6</v>
      </c>
      <c r="G8479" s="44"/>
      <c r="H8479" s="169" t="s">
        <v>24843</v>
      </c>
    </row>
    <row r="8480" spans="1:8" ht="26.4" x14ac:dyDescent="0.3">
      <c r="A8480" s="5" t="s">
        <v>20292</v>
      </c>
      <c r="B8480" s="44" t="s">
        <v>28756</v>
      </c>
      <c r="C8480" s="45">
        <v>0</v>
      </c>
      <c r="D8480" s="45" t="s">
        <v>28048</v>
      </c>
      <c r="E8480" s="45"/>
      <c r="F8480" s="45">
        <v>0</v>
      </c>
      <c r="G8480" s="44"/>
      <c r="H8480" s="169" t="s">
        <v>24842</v>
      </c>
    </row>
    <row r="8481" spans="1:8" x14ac:dyDescent="0.3">
      <c r="A8481" s="5" t="s">
        <v>20294</v>
      </c>
      <c r="B8481" s="44" t="s">
        <v>140</v>
      </c>
      <c r="C8481" s="45">
        <v>12.6</v>
      </c>
      <c r="D8481" s="45" t="s">
        <v>28048</v>
      </c>
      <c r="E8481" s="45"/>
      <c r="F8481" s="45">
        <v>12.6</v>
      </c>
      <c r="G8481" s="44"/>
      <c r="H8481" s="169" t="s">
        <v>24843</v>
      </c>
    </row>
    <row r="8482" spans="1:8" x14ac:dyDescent="0.3">
      <c r="A8482" s="5" t="s">
        <v>20295</v>
      </c>
      <c r="B8482" s="44" t="s">
        <v>140</v>
      </c>
      <c r="C8482" s="45">
        <v>12.6</v>
      </c>
      <c r="D8482" s="45" t="s">
        <v>28048</v>
      </c>
      <c r="E8482" s="45"/>
      <c r="F8482" s="45">
        <v>12.6</v>
      </c>
      <c r="G8482" s="44"/>
      <c r="H8482" s="169" t="s">
        <v>24843</v>
      </c>
    </row>
    <row r="8483" spans="1:8" x14ac:dyDescent="0.3">
      <c r="A8483" s="5" t="s">
        <v>20298</v>
      </c>
      <c r="B8483" s="44" t="s">
        <v>28757</v>
      </c>
      <c r="C8483" s="45">
        <v>0</v>
      </c>
      <c r="D8483" s="45" t="s">
        <v>28048</v>
      </c>
      <c r="E8483" s="45"/>
      <c r="F8483" s="45">
        <v>0</v>
      </c>
      <c r="G8483" s="44"/>
      <c r="H8483" s="169" t="s">
        <v>24842</v>
      </c>
    </row>
    <row r="8484" spans="1:8" x14ac:dyDescent="0.3">
      <c r="A8484" s="5" t="s">
        <v>20300</v>
      </c>
      <c r="B8484" s="44" t="s">
        <v>140</v>
      </c>
      <c r="C8484" s="45">
        <v>12.6</v>
      </c>
      <c r="D8484" s="45" t="s">
        <v>28048</v>
      </c>
      <c r="E8484" s="45"/>
      <c r="F8484" s="45">
        <v>12.6</v>
      </c>
      <c r="G8484" s="44"/>
      <c r="H8484" s="169" t="s">
        <v>24843</v>
      </c>
    </row>
    <row r="8485" spans="1:8" x14ac:dyDescent="0.3">
      <c r="A8485" s="5" t="s">
        <v>20301</v>
      </c>
      <c r="B8485" s="44" t="s">
        <v>140</v>
      </c>
      <c r="C8485" s="45">
        <v>12.6</v>
      </c>
      <c r="D8485" s="45" t="s">
        <v>28048</v>
      </c>
      <c r="E8485" s="45"/>
      <c r="F8485" s="45">
        <v>12.6</v>
      </c>
      <c r="G8485" s="44"/>
      <c r="H8485" s="169" t="s">
        <v>24843</v>
      </c>
    </row>
    <row r="8486" spans="1:8" ht="26.4" x14ac:dyDescent="0.3">
      <c r="A8486" s="5" t="s">
        <v>20304</v>
      </c>
      <c r="B8486" s="44" t="s">
        <v>28758</v>
      </c>
      <c r="C8486" s="45">
        <v>12.6</v>
      </c>
      <c r="D8486" s="45" t="s">
        <v>28048</v>
      </c>
      <c r="E8486" s="45"/>
      <c r="F8486" s="45">
        <v>12.6</v>
      </c>
      <c r="G8486" s="44"/>
      <c r="H8486" s="169" t="s">
        <v>24843</v>
      </c>
    </row>
    <row r="8487" spans="1:8" x14ac:dyDescent="0.3">
      <c r="A8487" s="5" t="s">
        <v>20306</v>
      </c>
      <c r="B8487" s="44" t="s">
        <v>28726</v>
      </c>
      <c r="C8487" s="45">
        <v>12.6</v>
      </c>
      <c r="D8487" s="45" t="s">
        <v>28048</v>
      </c>
      <c r="E8487" s="45"/>
      <c r="F8487" s="45">
        <v>12.6</v>
      </c>
      <c r="G8487" s="44"/>
      <c r="H8487" s="169" t="s">
        <v>24843</v>
      </c>
    </row>
    <row r="8488" spans="1:8" x14ac:dyDescent="0.3">
      <c r="A8488" s="5" t="s">
        <v>20310</v>
      </c>
      <c r="B8488" s="44" t="s">
        <v>28759</v>
      </c>
      <c r="C8488" s="45">
        <v>12.6</v>
      </c>
      <c r="D8488" s="45" t="s">
        <v>28048</v>
      </c>
      <c r="E8488" s="45"/>
      <c r="F8488" s="45">
        <v>12.6</v>
      </c>
      <c r="G8488" s="44"/>
      <c r="H8488" s="169" t="s">
        <v>24843</v>
      </c>
    </row>
    <row r="8489" spans="1:8" x14ac:dyDescent="0.3">
      <c r="A8489" s="5" t="s">
        <v>20312</v>
      </c>
      <c r="B8489" s="44" t="s">
        <v>20213</v>
      </c>
      <c r="C8489" s="45">
        <v>12.6</v>
      </c>
      <c r="D8489" s="45" t="s">
        <v>28048</v>
      </c>
      <c r="E8489" s="45"/>
      <c r="F8489" s="45">
        <v>12.6</v>
      </c>
      <c r="G8489" s="44"/>
      <c r="H8489" s="169" t="s">
        <v>24843</v>
      </c>
    </row>
    <row r="8490" spans="1:8" x14ac:dyDescent="0.3">
      <c r="A8490" s="5" t="s">
        <v>20313</v>
      </c>
      <c r="B8490" s="44" t="s">
        <v>140</v>
      </c>
      <c r="C8490" s="45">
        <v>12.6</v>
      </c>
      <c r="D8490" s="45" t="s">
        <v>28048</v>
      </c>
      <c r="E8490" s="45"/>
      <c r="F8490" s="45">
        <v>12.6</v>
      </c>
      <c r="G8490" s="44"/>
      <c r="H8490" s="169" t="s">
        <v>24843</v>
      </c>
    </row>
    <row r="8491" spans="1:8" x14ac:dyDescent="0.3">
      <c r="A8491" s="5" t="s">
        <v>20317</v>
      </c>
      <c r="B8491" s="44" t="s">
        <v>20318</v>
      </c>
      <c r="C8491" s="45">
        <v>12.6</v>
      </c>
      <c r="D8491" s="45" t="s">
        <v>28048</v>
      </c>
      <c r="E8491" s="45"/>
      <c r="F8491" s="45">
        <v>12.6</v>
      </c>
      <c r="G8491" s="44"/>
      <c r="H8491" s="169" t="s">
        <v>24843</v>
      </c>
    </row>
    <row r="8492" spans="1:8" x14ac:dyDescent="0.3">
      <c r="A8492" s="5" t="s">
        <v>20319</v>
      </c>
      <c r="B8492" s="44" t="s">
        <v>140</v>
      </c>
      <c r="C8492" s="45">
        <v>12.6</v>
      </c>
      <c r="D8492" s="45" t="s">
        <v>28048</v>
      </c>
      <c r="E8492" s="45"/>
      <c r="F8492" s="45">
        <v>12.6</v>
      </c>
      <c r="G8492" s="44"/>
      <c r="H8492" s="169" t="s">
        <v>24843</v>
      </c>
    </row>
    <row r="8493" spans="1:8" x14ac:dyDescent="0.3">
      <c r="A8493" s="5" t="s">
        <v>20320</v>
      </c>
      <c r="B8493" s="44" t="s">
        <v>140</v>
      </c>
      <c r="C8493" s="45">
        <v>12.6</v>
      </c>
      <c r="D8493" s="45" t="s">
        <v>28048</v>
      </c>
      <c r="E8493" s="45"/>
      <c r="F8493" s="45">
        <v>12.6</v>
      </c>
      <c r="G8493" s="44"/>
      <c r="H8493" s="169" t="s">
        <v>24843</v>
      </c>
    </row>
    <row r="8494" spans="1:8" x14ac:dyDescent="0.3">
      <c r="A8494" s="5" t="s">
        <v>20323</v>
      </c>
      <c r="B8494" s="44" t="s">
        <v>20324</v>
      </c>
      <c r="C8494" s="45">
        <v>12.6</v>
      </c>
      <c r="D8494" s="45" t="s">
        <v>28048</v>
      </c>
      <c r="E8494" s="45"/>
      <c r="F8494" s="45">
        <v>12.6</v>
      </c>
      <c r="G8494" s="44"/>
      <c r="H8494" s="169" t="s">
        <v>24843</v>
      </c>
    </row>
    <row r="8495" spans="1:8" x14ac:dyDescent="0.3">
      <c r="A8495" s="5" t="s">
        <v>20325</v>
      </c>
      <c r="B8495" s="44" t="s">
        <v>140</v>
      </c>
      <c r="C8495" s="45">
        <v>12.6</v>
      </c>
      <c r="D8495" s="45" t="s">
        <v>28048</v>
      </c>
      <c r="E8495" s="45"/>
      <c r="F8495" s="45">
        <v>12.6</v>
      </c>
      <c r="G8495" s="44"/>
      <c r="H8495" s="169" t="s">
        <v>24843</v>
      </c>
    </row>
    <row r="8496" spans="1:8" x14ac:dyDescent="0.3">
      <c r="A8496" s="5" t="s">
        <v>20326</v>
      </c>
      <c r="B8496" s="44" t="s">
        <v>28760</v>
      </c>
      <c r="C8496" s="45">
        <v>12.6</v>
      </c>
      <c r="D8496" s="45" t="s">
        <v>28048</v>
      </c>
      <c r="E8496" s="45"/>
      <c r="F8496" s="45">
        <v>12.6</v>
      </c>
      <c r="G8496" s="44"/>
      <c r="H8496" s="169" t="s">
        <v>24843</v>
      </c>
    </row>
    <row r="8497" spans="1:8" x14ac:dyDescent="0.3">
      <c r="A8497" s="5" t="s">
        <v>20331</v>
      </c>
      <c r="B8497" s="44" t="s">
        <v>28761</v>
      </c>
      <c r="C8497" s="45">
        <v>12.6</v>
      </c>
      <c r="D8497" s="45" t="s">
        <v>28048</v>
      </c>
      <c r="E8497" s="45"/>
      <c r="F8497" s="45">
        <v>12.6</v>
      </c>
      <c r="G8497" s="44"/>
      <c r="H8497" s="169" t="s">
        <v>24843</v>
      </c>
    </row>
    <row r="8498" spans="1:8" x14ac:dyDescent="0.3">
      <c r="A8498" s="5" t="s">
        <v>20333</v>
      </c>
      <c r="B8498" s="44" t="s">
        <v>28738</v>
      </c>
      <c r="C8498" s="45">
        <v>12.6</v>
      </c>
      <c r="D8498" s="45" t="s">
        <v>28048</v>
      </c>
      <c r="E8498" s="45"/>
      <c r="F8498" s="45">
        <v>12.6</v>
      </c>
      <c r="G8498" s="44"/>
      <c r="H8498" s="169" t="s">
        <v>24843</v>
      </c>
    </row>
    <row r="8499" spans="1:8" x14ac:dyDescent="0.3">
      <c r="A8499" s="5" t="s">
        <v>20335</v>
      </c>
      <c r="B8499" s="44" t="s">
        <v>28761</v>
      </c>
      <c r="C8499" s="45">
        <v>12.6</v>
      </c>
      <c r="D8499" s="45" t="s">
        <v>28048</v>
      </c>
      <c r="E8499" s="45"/>
      <c r="F8499" s="45">
        <v>12.6</v>
      </c>
      <c r="G8499" s="44"/>
      <c r="H8499" s="169" t="s">
        <v>24843</v>
      </c>
    </row>
    <row r="8500" spans="1:8" x14ac:dyDescent="0.3">
      <c r="A8500" s="5" t="s">
        <v>20336</v>
      </c>
      <c r="B8500" s="44" t="s">
        <v>28738</v>
      </c>
      <c r="C8500" s="45">
        <v>12.6</v>
      </c>
      <c r="D8500" s="45" t="s">
        <v>28048</v>
      </c>
      <c r="E8500" s="45"/>
      <c r="F8500" s="45">
        <v>12.6</v>
      </c>
      <c r="G8500" s="44"/>
      <c r="H8500" s="169" t="s">
        <v>24843</v>
      </c>
    </row>
    <row r="8501" spans="1:8" x14ac:dyDescent="0.3">
      <c r="A8501" s="5" t="s">
        <v>20337</v>
      </c>
      <c r="B8501" s="44" t="s">
        <v>28762</v>
      </c>
      <c r="C8501" s="45">
        <v>12.6</v>
      </c>
      <c r="D8501" s="45" t="s">
        <v>28048</v>
      </c>
      <c r="E8501" s="45"/>
      <c r="F8501" s="45">
        <v>12.6</v>
      </c>
      <c r="G8501" s="44"/>
      <c r="H8501" s="169" t="s">
        <v>24843</v>
      </c>
    </row>
    <row r="8502" spans="1:8" x14ac:dyDescent="0.3">
      <c r="A8502" s="5" t="s">
        <v>20339</v>
      </c>
      <c r="B8502" s="44" t="s">
        <v>119</v>
      </c>
      <c r="C8502" s="45">
        <v>12.6</v>
      </c>
      <c r="D8502" s="45" t="s">
        <v>28048</v>
      </c>
      <c r="E8502" s="45"/>
      <c r="F8502" s="45">
        <v>12.6</v>
      </c>
      <c r="G8502" s="44"/>
      <c r="H8502" s="169" t="s">
        <v>24843</v>
      </c>
    </row>
    <row r="8503" spans="1:8" x14ac:dyDescent="0.3">
      <c r="A8503" s="5" t="s">
        <v>20342</v>
      </c>
      <c r="B8503" s="44" t="s">
        <v>28763</v>
      </c>
      <c r="C8503" s="45">
        <v>12.6</v>
      </c>
      <c r="D8503" s="45" t="s">
        <v>28048</v>
      </c>
      <c r="E8503" s="45"/>
      <c r="F8503" s="45">
        <v>12.6</v>
      </c>
      <c r="G8503" s="44"/>
      <c r="H8503" s="169" t="s">
        <v>24843</v>
      </c>
    </row>
    <row r="8504" spans="1:8" x14ac:dyDescent="0.3">
      <c r="A8504" s="5" t="s">
        <v>20346</v>
      </c>
      <c r="B8504" s="44" t="s">
        <v>28764</v>
      </c>
      <c r="C8504" s="45">
        <v>12.6</v>
      </c>
      <c r="D8504" s="45" t="s">
        <v>28048</v>
      </c>
      <c r="E8504" s="45"/>
      <c r="F8504" s="45">
        <v>12.6</v>
      </c>
      <c r="G8504" s="44"/>
      <c r="H8504" s="169" t="s">
        <v>24843</v>
      </c>
    </row>
    <row r="8505" spans="1:8" x14ac:dyDescent="0.3">
      <c r="A8505" s="5" t="s">
        <v>20348</v>
      </c>
      <c r="B8505" s="44" t="s">
        <v>31</v>
      </c>
      <c r="C8505" s="45">
        <v>12.6</v>
      </c>
      <c r="D8505" s="45" t="s">
        <v>28048</v>
      </c>
      <c r="E8505" s="45"/>
      <c r="F8505" s="45">
        <v>12.6</v>
      </c>
      <c r="G8505" s="44"/>
      <c r="H8505" s="169" t="s">
        <v>24843</v>
      </c>
    </row>
    <row r="8506" spans="1:8" x14ac:dyDescent="0.3">
      <c r="A8506" s="5" t="s">
        <v>20349</v>
      </c>
      <c r="B8506" s="44" t="s">
        <v>28765</v>
      </c>
      <c r="C8506" s="45">
        <v>12.6</v>
      </c>
      <c r="D8506" s="45" t="s">
        <v>28048</v>
      </c>
      <c r="E8506" s="45"/>
      <c r="F8506" s="45">
        <v>12.6</v>
      </c>
      <c r="G8506" s="44"/>
      <c r="H8506" s="169" t="s">
        <v>24843</v>
      </c>
    </row>
    <row r="8507" spans="1:8" x14ac:dyDescent="0.3">
      <c r="A8507" s="5" t="s">
        <v>20352</v>
      </c>
      <c r="B8507" s="44" t="s">
        <v>28766</v>
      </c>
      <c r="C8507" s="45">
        <v>12.6</v>
      </c>
      <c r="D8507" s="45" t="s">
        <v>28048</v>
      </c>
      <c r="E8507" s="45"/>
      <c r="F8507" s="45">
        <v>12.6</v>
      </c>
      <c r="G8507" s="44"/>
      <c r="H8507" s="169" t="s">
        <v>24843</v>
      </c>
    </row>
    <row r="8508" spans="1:8" x14ac:dyDescent="0.3">
      <c r="A8508" s="5" t="s">
        <v>20354</v>
      </c>
      <c r="B8508" s="44" t="s">
        <v>28767</v>
      </c>
      <c r="C8508" s="45">
        <v>12.6</v>
      </c>
      <c r="D8508" s="45" t="s">
        <v>28048</v>
      </c>
      <c r="E8508" s="45"/>
      <c r="F8508" s="45">
        <v>12.6</v>
      </c>
      <c r="G8508" s="44"/>
      <c r="H8508" s="169" t="s">
        <v>24843</v>
      </c>
    </row>
    <row r="8509" spans="1:8" x14ac:dyDescent="0.3">
      <c r="A8509" s="5" t="s">
        <v>20360</v>
      </c>
      <c r="B8509" s="44" t="s">
        <v>28768</v>
      </c>
      <c r="C8509" s="45">
        <v>0</v>
      </c>
      <c r="D8509" s="45" t="s">
        <v>28048</v>
      </c>
      <c r="E8509" s="45"/>
      <c r="F8509" s="45">
        <v>0</v>
      </c>
      <c r="G8509" s="44"/>
      <c r="H8509" s="169" t="s">
        <v>24842</v>
      </c>
    </row>
    <row r="8510" spans="1:8" x14ac:dyDescent="0.3">
      <c r="A8510" s="5" t="s">
        <v>20362</v>
      </c>
      <c r="B8510" s="44" t="s">
        <v>140</v>
      </c>
      <c r="C8510" s="45">
        <v>12.6</v>
      </c>
      <c r="D8510" s="45" t="s">
        <v>28048</v>
      </c>
      <c r="E8510" s="45"/>
      <c r="F8510" s="45">
        <v>12.6</v>
      </c>
      <c r="G8510" s="44"/>
      <c r="H8510" s="169" t="s">
        <v>24843</v>
      </c>
    </row>
    <row r="8511" spans="1:8" x14ac:dyDescent="0.3">
      <c r="A8511" s="5" t="s">
        <v>20363</v>
      </c>
      <c r="B8511" s="44" t="s">
        <v>28769</v>
      </c>
      <c r="C8511" s="45">
        <v>12.6</v>
      </c>
      <c r="D8511" s="45" t="s">
        <v>28048</v>
      </c>
      <c r="E8511" s="45"/>
      <c r="F8511" s="45">
        <v>12.6</v>
      </c>
      <c r="G8511" s="44"/>
      <c r="H8511" s="169" t="s">
        <v>24843</v>
      </c>
    </row>
    <row r="8512" spans="1:8" x14ac:dyDescent="0.3">
      <c r="A8512" s="5" t="s">
        <v>20365</v>
      </c>
      <c r="B8512" s="44" t="s">
        <v>28770</v>
      </c>
      <c r="C8512" s="45">
        <v>12.6</v>
      </c>
      <c r="D8512" s="45" t="s">
        <v>28048</v>
      </c>
      <c r="E8512" s="45"/>
      <c r="F8512" s="45">
        <v>12.6</v>
      </c>
      <c r="G8512" s="44"/>
      <c r="H8512" s="169" t="s">
        <v>24843</v>
      </c>
    </row>
    <row r="8513" spans="1:8" x14ac:dyDescent="0.3">
      <c r="A8513" s="5" t="s">
        <v>20367</v>
      </c>
      <c r="B8513" s="44" t="s">
        <v>28771</v>
      </c>
      <c r="C8513" s="45">
        <v>12.6</v>
      </c>
      <c r="D8513" s="45" t="s">
        <v>28048</v>
      </c>
      <c r="E8513" s="45"/>
      <c r="F8513" s="45">
        <v>12.6</v>
      </c>
      <c r="G8513" s="44"/>
      <c r="H8513" s="169" t="s">
        <v>24843</v>
      </c>
    </row>
    <row r="8514" spans="1:8" x14ac:dyDescent="0.3">
      <c r="A8514" s="5" t="s">
        <v>20369</v>
      </c>
      <c r="B8514" s="44" t="s">
        <v>28772</v>
      </c>
      <c r="C8514" s="45">
        <v>12.6</v>
      </c>
      <c r="D8514" s="45" t="s">
        <v>28048</v>
      </c>
      <c r="E8514" s="45"/>
      <c r="F8514" s="45">
        <v>12.6</v>
      </c>
      <c r="G8514" s="44"/>
      <c r="H8514" s="169" t="s">
        <v>24843</v>
      </c>
    </row>
    <row r="8515" spans="1:8" x14ac:dyDescent="0.3">
      <c r="A8515" s="5" t="s">
        <v>20371</v>
      </c>
      <c r="B8515" s="44" t="s">
        <v>28773</v>
      </c>
      <c r="C8515" s="45">
        <v>12.6</v>
      </c>
      <c r="D8515" s="45" t="s">
        <v>28048</v>
      </c>
      <c r="E8515" s="45"/>
      <c r="F8515" s="45">
        <v>12.6</v>
      </c>
      <c r="G8515" s="44"/>
      <c r="H8515" s="169" t="s">
        <v>24843</v>
      </c>
    </row>
    <row r="8516" spans="1:8" x14ac:dyDescent="0.3">
      <c r="A8516" s="5" t="s">
        <v>20375</v>
      </c>
      <c r="B8516" s="44" t="s">
        <v>28774</v>
      </c>
      <c r="C8516" s="45">
        <v>12.6</v>
      </c>
      <c r="D8516" s="45" t="s">
        <v>28048</v>
      </c>
      <c r="E8516" s="45"/>
      <c r="F8516" s="45">
        <v>12.6</v>
      </c>
      <c r="G8516" s="44"/>
      <c r="H8516" s="169" t="s">
        <v>24843</v>
      </c>
    </row>
    <row r="8517" spans="1:8" x14ac:dyDescent="0.3">
      <c r="A8517" s="5" t="s">
        <v>20377</v>
      </c>
      <c r="B8517" s="44" t="s">
        <v>28775</v>
      </c>
      <c r="C8517" s="45">
        <v>12.6</v>
      </c>
      <c r="D8517" s="45" t="s">
        <v>28048</v>
      </c>
      <c r="E8517" s="45"/>
      <c r="F8517" s="45">
        <v>12.6</v>
      </c>
      <c r="G8517" s="44"/>
      <c r="H8517" s="169" t="s">
        <v>24843</v>
      </c>
    </row>
    <row r="8518" spans="1:8" x14ac:dyDescent="0.3">
      <c r="A8518" s="5" t="s">
        <v>20379</v>
      </c>
      <c r="B8518" s="44" t="s">
        <v>140</v>
      </c>
      <c r="C8518" s="45">
        <v>12.6</v>
      </c>
      <c r="D8518" s="45" t="s">
        <v>28048</v>
      </c>
      <c r="E8518" s="45"/>
      <c r="F8518" s="45">
        <v>12.6</v>
      </c>
      <c r="G8518" s="44"/>
      <c r="H8518" s="169" t="s">
        <v>24843</v>
      </c>
    </row>
    <row r="8519" spans="1:8" x14ac:dyDescent="0.3">
      <c r="A8519" s="5" t="s">
        <v>20386</v>
      </c>
      <c r="B8519" s="44" t="s">
        <v>20387</v>
      </c>
      <c r="C8519" s="45">
        <v>12.6</v>
      </c>
      <c r="D8519" s="45" t="s">
        <v>28048</v>
      </c>
      <c r="E8519" s="45"/>
      <c r="F8519" s="45">
        <v>10</v>
      </c>
      <c r="G8519" s="44" t="s">
        <v>25166</v>
      </c>
      <c r="H8519" s="169" t="s">
        <v>24843</v>
      </c>
    </row>
    <row r="8520" spans="1:8" x14ac:dyDescent="0.3">
      <c r="A8520" s="5" t="s">
        <v>20388</v>
      </c>
      <c r="B8520" s="44" t="s">
        <v>140</v>
      </c>
      <c r="C8520" s="45">
        <v>12.6</v>
      </c>
      <c r="D8520" s="45" t="s">
        <v>28048</v>
      </c>
      <c r="E8520" s="45"/>
      <c r="F8520" s="45">
        <v>10</v>
      </c>
      <c r="G8520" s="44" t="s">
        <v>25166</v>
      </c>
      <c r="H8520" s="169" t="s">
        <v>24843</v>
      </c>
    </row>
    <row r="8521" spans="1:8" x14ac:dyDescent="0.3">
      <c r="A8521" s="5" t="s">
        <v>20389</v>
      </c>
      <c r="B8521" s="44" t="s">
        <v>119</v>
      </c>
      <c r="C8521" s="45">
        <v>12.6</v>
      </c>
      <c r="D8521" s="45" t="s">
        <v>28048</v>
      </c>
      <c r="E8521" s="45"/>
      <c r="F8521" s="45">
        <v>10</v>
      </c>
      <c r="G8521" s="44" t="s">
        <v>25166</v>
      </c>
      <c r="H8521" s="169" t="s">
        <v>24843</v>
      </c>
    </row>
    <row r="8522" spans="1:8" ht="26.4" x14ac:dyDescent="0.3">
      <c r="A8522" s="5" t="s">
        <v>20392</v>
      </c>
      <c r="B8522" s="44" t="s">
        <v>28776</v>
      </c>
      <c r="C8522" s="45">
        <v>20</v>
      </c>
      <c r="D8522" s="45" t="s">
        <v>24841</v>
      </c>
      <c r="E8522" s="45">
        <v>18</v>
      </c>
      <c r="F8522" s="45">
        <v>18</v>
      </c>
      <c r="G8522" s="44"/>
      <c r="H8522" s="169" t="s">
        <v>24842</v>
      </c>
    </row>
    <row r="8523" spans="1:8" x14ac:dyDescent="0.3">
      <c r="A8523" s="5" t="s">
        <v>20394</v>
      </c>
      <c r="B8523" s="44" t="s">
        <v>20395</v>
      </c>
      <c r="C8523" s="45">
        <v>20</v>
      </c>
      <c r="D8523" s="45" t="s">
        <v>24841</v>
      </c>
      <c r="E8523" s="45">
        <v>18</v>
      </c>
      <c r="F8523" s="45">
        <v>18</v>
      </c>
      <c r="G8523" s="44"/>
      <c r="H8523" s="169" t="s">
        <v>24842</v>
      </c>
    </row>
    <row r="8524" spans="1:8" x14ac:dyDescent="0.3">
      <c r="A8524" s="5" t="s">
        <v>20397</v>
      </c>
      <c r="B8524" s="44" t="s">
        <v>20398</v>
      </c>
      <c r="C8524" s="45">
        <v>20</v>
      </c>
      <c r="D8524" s="45" t="s">
        <v>24841</v>
      </c>
      <c r="E8524" s="45">
        <v>18</v>
      </c>
      <c r="F8524" s="45">
        <v>18</v>
      </c>
      <c r="G8524" s="44"/>
      <c r="H8524" s="169" t="s">
        <v>24842</v>
      </c>
    </row>
    <row r="8525" spans="1:8" x14ac:dyDescent="0.3">
      <c r="A8525" s="5" t="s">
        <v>20400</v>
      </c>
      <c r="B8525" s="44" t="s">
        <v>28777</v>
      </c>
      <c r="C8525" s="45">
        <v>20</v>
      </c>
      <c r="D8525" s="45" t="s">
        <v>24841</v>
      </c>
      <c r="E8525" s="45">
        <v>18</v>
      </c>
      <c r="F8525" s="45">
        <v>18</v>
      </c>
      <c r="G8525" s="44"/>
      <c r="H8525" s="169" t="s">
        <v>24842</v>
      </c>
    </row>
    <row r="8526" spans="1:8" x14ac:dyDescent="0.3">
      <c r="A8526" s="5" t="s">
        <v>20402</v>
      </c>
      <c r="B8526" s="44" t="s">
        <v>28778</v>
      </c>
      <c r="C8526" s="45">
        <v>20</v>
      </c>
      <c r="D8526" s="45" t="s">
        <v>24841</v>
      </c>
      <c r="E8526" s="45">
        <v>18</v>
      </c>
      <c r="F8526" s="45">
        <v>18</v>
      </c>
      <c r="G8526" s="44"/>
      <c r="H8526" s="169" t="s">
        <v>24842</v>
      </c>
    </row>
    <row r="8527" spans="1:8" x14ac:dyDescent="0.3">
      <c r="A8527" s="5" t="s">
        <v>20404</v>
      </c>
      <c r="B8527" s="44" t="s">
        <v>20405</v>
      </c>
      <c r="C8527" s="45">
        <v>12.6</v>
      </c>
      <c r="D8527" s="45" t="s">
        <v>28048</v>
      </c>
      <c r="E8527" s="45"/>
      <c r="F8527" s="45">
        <v>12.6</v>
      </c>
      <c r="G8527" s="44"/>
      <c r="H8527" s="169" t="s">
        <v>24843</v>
      </c>
    </row>
    <row r="8528" spans="1:8" x14ac:dyDescent="0.3">
      <c r="A8528" s="5" t="s">
        <v>20406</v>
      </c>
      <c r="B8528" s="44" t="s">
        <v>140</v>
      </c>
      <c r="C8528" s="45">
        <v>20</v>
      </c>
      <c r="D8528" s="45" t="s">
        <v>24841</v>
      </c>
      <c r="E8528" s="45">
        <v>18</v>
      </c>
      <c r="F8528" s="45">
        <v>18</v>
      </c>
      <c r="G8528" s="44"/>
      <c r="H8528" s="169" t="s">
        <v>24842</v>
      </c>
    </row>
    <row r="8529" spans="1:8" x14ac:dyDescent="0.3">
      <c r="A8529" s="5" t="s">
        <v>20409</v>
      </c>
      <c r="B8529" s="44" t="s">
        <v>28779</v>
      </c>
      <c r="C8529" s="45">
        <v>9</v>
      </c>
      <c r="D8529" s="45" t="s">
        <v>28048</v>
      </c>
      <c r="E8529" s="45"/>
      <c r="F8529" s="45">
        <v>9</v>
      </c>
      <c r="G8529" s="44"/>
      <c r="H8529" s="169" t="s">
        <v>24843</v>
      </c>
    </row>
    <row r="8530" spans="1:8" x14ac:dyDescent="0.3">
      <c r="A8530" s="5" t="s">
        <v>20411</v>
      </c>
      <c r="B8530" s="44" t="s">
        <v>119</v>
      </c>
      <c r="C8530" s="45">
        <v>12.6</v>
      </c>
      <c r="D8530" s="45" t="s">
        <v>28048</v>
      </c>
      <c r="E8530" s="45"/>
      <c r="F8530" s="45">
        <v>12.6</v>
      </c>
      <c r="G8530" s="44"/>
      <c r="H8530" s="169" t="s">
        <v>24843</v>
      </c>
    </row>
    <row r="8531" spans="1:8" x14ac:dyDescent="0.3">
      <c r="A8531" s="5" t="s">
        <v>20413</v>
      </c>
      <c r="B8531" s="44" t="s">
        <v>28780</v>
      </c>
      <c r="C8531" s="45">
        <v>12.6</v>
      </c>
      <c r="D8531" s="45" t="s">
        <v>28048</v>
      </c>
      <c r="E8531" s="45"/>
      <c r="F8531" s="45">
        <v>12.6</v>
      </c>
      <c r="G8531" s="44"/>
      <c r="H8531" s="169" t="s">
        <v>24843</v>
      </c>
    </row>
    <row r="8532" spans="1:8" x14ac:dyDescent="0.3">
      <c r="A8532" s="5" t="s">
        <v>20415</v>
      </c>
      <c r="B8532" s="44" t="s">
        <v>28781</v>
      </c>
      <c r="C8532" s="45">
        <v>12.6</v>
      </c>
      <c r="D8532" s="45" t="s">
        <v>28048</v>
      </c>
      <c r="E8532" s="45"/>
      <c r="F8532" s="45">
        <v>12.6</v>
      </c>
      <c r="G8532" s="44"/>
      <c r="H8532" s="169" t="s">
        <v>24843</v>
      </c>
    </row>
    <row r="8533" spans="1:8" x14ac:dyDescent="0.3">
      <c r="A8533" s="5" t="s">
        <v>20417</v>
      </c>
      <c r="B8533" s="44" t="s">
        <v>119</v>
      </c>
      <c r="C8533" s="45">
        <v>12.6</v>
      </c>
      <c r="D8533" s="45" t="s">
        <v>28048</v>
      </c>
      <c r="E8533" s="45"/>
      <c r="F8533" s="45">
        <v>12.6</v>
      </c>
      <c r="G8533" s="44"/>
      <c r="H8533" s="169" t="s">
        <v>24843</v>
      </c>
    </row>
    <row r="8534" spans="1:8" x14ac:dyDescent="0.3">
      <c r="A8534" s="5" t="s">
        <v>20420</v>
      </c>
      <c r="B8534" s="44" t="s">
        <v>28782</v>
      </c>
      <c r="C8534" s="45">
        <v>16</v>
      </c>
      <c r="D8534" s="45" t="s">
        <v>24841</v>
      </c>
      <c r="E8534" s="45">
        <v>14.4</v>
      </c>
      <c r="F8534" s="45">
        <v>14.4</v>
      </c>
      <c r="G8534" s="44"/>
      <c r="H8534" s="169" t="s">
        <v>24842</v>
      </c>
    </row>
    <row r="8535" spans="1:8" x14ac:dyDescent="0.3">
      <c r="A8535" s="5" t="s">
        <v>20422</v>
      </c>
      <c r="B8535" s="44" t="s">
        <v>28783</v>
      </c>
      <c r="C8535" s="45">
        <v>12.6</v>
      </c>
      <c r="D8535" s="45" t="s">
        <v>28048</v>
      </c>
      <c r="E8535" s="45"/>
      <c r="F8535" s="45">
        <v>12.6</v>
      </c>
      <c r="G8535" s="44"/>
      <c r="H8535" s="169" t="s">
        <v>24843</v>
      </c>
    </row>
    <row r="8536" spans="1:8" x14ac:dyDescent="0.3">
      <c r="A8536" s="5" t="s">
        <v>20425</v>
      </c>
      <c r="B8536" s="44" t="s">
        <v>28784</v>
      </c>
      <c r="C8536" s="45">
        <v>0</v>
      </c>
      <c r="D8536" s="45" t="s">
        <v>28048</v>
      </c>
      <c r="E8536" s="45"/>
      <c r="F8536" s="45">
        <v>0</v>
      </c>
      <c r="G8536" s="44"/>
      <c r="H8536" s="169" t="s">
        <v>24842</v>
      </c>
    </row>
    <row r="8537" spans="1:8" x14ac:dyDescent="0.3">
      <c r="A8537" s="5" t="s">
        <v>20427</v>
      </c>
      <c r="B8537" s="44" t="s">
        <v>140</v>
      </c>
      <c r="C8537" s="45">
        <v>12.6</v>
      </c>
      <c r="D8537" s="45" t="s">
        <v>28048</v>
      </c>
      <c r="E8537" s="45"/>
      <c r="F8537" s="45">
        <v>12.6</v>
      </c>
      <c r="G8537" s="44"/>
      <c r="H8537" s="169" t="s">
        <v>24843</v>
      </c>
    </row>
    <row r="8538" spans="1:8" x14ac:dyDescent="0.3">
      <c r="A8538" s="5" t="s">
        <v>20429</v>
      </c>
      <c r="B8538" s="44" t="s">
        <v>28785</v>
      </c>
      <c r="C8538" s="45">
        <v>16</v>
      </c>
      <c r="D8538" s="45" t="s">
        <v>24841</v>
      </c>
      <c r="E8538" s="45">
        <v>14.4</v>
      </c>
      <c r="F8538" s="45">
        <v>14.4</v>
      </c>
      <c r="G8538" s="44"/>
      <c r="H8538" s="169" t="s">
        <v>24842</v>
      </c>
    </row>
    <row r="8539" spans="1:8" x14ac:dyDescent="0.3">
      <c r="A8539" s="5" t="s">
        <v>20431</v>
      </c>
      <c r="B8539" s="44" t="s">
        <v>28786</v>
      </c>
      <c r="C8539" s="45">
        <v>0</v>
      </c>
      <c r="D8539" s="45" t="s">
        <v>28048</v>
      </c>
      <c r="E8539" s="45"/>
      <c r="F8539" s="45">
        <v>0</v>
      </c>
      <c r="G8539" s="44"/>
      <c r="H8539" s="169" t="s">
        <v>24842</v>
      </c>
    </row>
    <row r="8540" spans="1:8" x14ac:dyDescent="0.3">
      <c r="A8540" s="5" t="s">
        <v>20433</v>
      </c>
      <c r="B8540" s="44" t="s">
        <v>140</v>
      </c>
      <c r="C8540" s="45">
        <v>12.6</v>
      </c>
      <c r="D8540" s="45" t="s">
        <v>28048</v>
      </c>
      <c r="E8540" s="45"/>
      <c r="F8540" s="45">
        <v>12.6</v>
      </c>
      <c r="G8540" s="44"/>
      <c r="H8540" s="169" t="s">
        <v>24843</v>
      </c>
    </row>
    <row r="8541" spans="1:8" ht="52.8" x14ac:dyDescent="0.3">
      <c r="A8541" s="5" t="s">
        <v>20436</v>
      </c>
      <c r="B8541" s="44" t="s">
        <v>28787</v>
      </c>
      <c r="C8541" s="45">
        <v>20</v>
      </c>
      <c r="D8541" s="45" t="s">
        <v>24841</v>
      </c>
      <c r="E8541" s="45">
        <v>18</v>
      </c>
      <c r="F8541" s="45">
        <v>18</v>
      </c>
      <c r="G8541" s="44"/>
      <c r="H8541" s="169" t="s">
        <v>24842</v>
      </c>
    </row>
    <row r="8542" spans="1:8" x14ac:dyDescent="0.3">
      <c r="A8542" s="5" t="s">
        <v>20440</v>
      </c>
      <c r="B8542" s="44" t="s">
        <v>28788</v>
      </c>
      <c r="C8542" s="45">
        <v>20</v>
      </c>
      <c r="D8542" s="45" t="s">
        <v>24841</v>
      </c>
      <c r="E8542" s="45">
        <v>18</v>
      </c>
      <c r="F8542" s="45">
        <v>18</v>
      </c>
      <c r="G8542" s="44"/>
      <c r="H8542" s="169" t="s">
        <v>24842</v>
      </c>
    </row>
    <row r="8543" spans="1:8" x14ac:dyDescent="0.3">
      <c r="A8543" s="5" t="s">
        <v>20442</v>
      </c>
      <c r="B8543" s="44" t="s">
        <v>119</v>
      </c>
      <c r="C8543" s="45">
        <v>20</v>
      </c>
      <c r="D8543" s="45" t="s">
        <v>24841</v>
      </c>
      <c r="E8543" s="45">
        <v>18</v>
      </c>
      <c r="F8543" s="45">
        <v>18</v>
      </c>
      <c r="G8543" s="44"/>
      <c r="H8543" s="169" t="s">
        <v>24842</v>
      </c>
    </row>
    <row r="8544" spans="1:8" x14ac:dyDescent="0.3">
      <c r="A8544" s="5" t="s">
        <v>20443</v>
      </c>
      <c r="B8544" s="44" t="s">
        <v>28789</v>
      </c>
      <c r="C8544" s="45">
        <v>20</v>
      </c>
      <c r="D8544" s="45" t="s">
        <v>24841</v>
      </c>
      <c r="E8544" s="45">
        <v>18</v>
      </c>
      <c r="F8544" s="45">
        <v>18</v>
      </c>
      <c r="G8544" s="44"/>
      <c r="H8544" s="169" t="s">
        <v>24842</v>
      </c>
    </row>
    <row r="8545" spans="1:8" x14ac:dyDescent="0.3">
      <c r="A8545" s="5" t="s">
        <v>20447</v>
      </c>
      <c r="B8545" s="44" t="s">
        <v>20448</v>
      </c>
      <c r="C8545" s="45">
        <v>16</v>
      </c>
      <c r="D8545" s="45" t="s">
        <v>26836</v>
      </c>
      <c r="E8545" s="45">
        <v>14.4</v>
      </c>
      <c r="F8545" s="45">
        <v>14.4</v>
      </c>
      <c r="G8545" s="44"/>
      <c r="H8545" s="169" t="s">
        <v>24842</v>
      </c>
    </row>
    <row r="8546" spans="1:8" x14ac:dyDescent="0.3">
      <c r="A8546" s="5" t="s">
        <v>20449</v>
      </c>
      <c r="B8546" s="44" t="s">
        <v>140</v>
      </c>
      <c r="C8546" s="45">
        <v>12.6</v>
      </c>
      <c r="D8546" s="45" t="s">
        <v>28048</v>
      </c>
      <c r="E8546" s="45"/>
      <c r="F8546" s="45">
        <v>12.6</v>
      </c>
      <c r="G8546" s="44"/>
      <c r="H8546" s="169" t="s">
        <v>24843</v>
      </c>
    </row>
    <row r="8547" spans="1:8" x14ac:dyDescent="0.3">
      <c r="A8547" s="5" t="s">
        <v>20451</v>
      </c>
      <c r="B8547" s="44" t="s">
        <v>28790</v>
      </c>
      <c r="C8547" s="45">
        <v>0</v>
      </c>
      <c r="D8547" s="45" t="s">
        <v>28048</v>
      </c>
      <c r="E8547" s="45"/>
      <c r="F8547" s="45">
        <v>0</v>
      </c>
      <c r="G8547" s="44"/>
      <c r="H8547" s="169" t="s">
        <v>24842</v>
      </c>
    </row>
    <row r="8548" spans="1:8" x14ac:dyDescent="0.3">
      <c r="A8548" s="5" t="s">
        <v>20453</v>
      </c>
      <c r="B8548" s="44" t="s">
        <v>140</v>
      </c>
      <c r="C8548" s="45">
        <v>12.6</v>
      </c>
      <c r="D8548" s="45" t="s">
        <v>28048</v>
      </c>
      <c r="E8548" s="45"/>
      <c r="F8548" s="45">
        <v>12.6</v>
      </c>
      <c r="G8548" s="44"/>
      <c r="H8548" s="169" t="s">
        <v>24843</v>
      </c>
    </row>
    <row r="8549" spans="1:8" x14ac:dyDescent="0.3">
      <c r="A8549" s="5" t="s">
        <v>20460</v>
      </c>
      <c r="B8549" s="44" t="s">
        <v>28791</v>
      </c>
      <c r="C8549" s="45">
        <v>0</v>
      </c>
      <c r="D8549" s="45" t="s">
        <v>26836</v>
      </c>
      <c r="E8549" s="45"/>
      <c r="F8549" s="45">
        <v>0</v>
      </c>
      <c r="G8549" s="44"/>
      <c r="H8549" s="169" t="s">
        <v>24843</v>
      </c>
    </row>
    <row r="8550" spans="1:8" ht="26.4" x14ac:dyDescent="0.3">
      <c r="A8550" s="5" t="s">
        <v>20462</v>
      </c>
      <c r="B8550" s="44" t="s">
        <v>28792</v>
      </c>
      <c r="C8550" s="45">
        <v>16</v>
      </c>
      <c r="D8550" s="45" t="s">
        <v>26836</v>
      </c>
      <c r="E8550" s="45">
        <v>14.4</v>
      </c>
      <c r="F8550" s="45">
        <v>14.4</v>
      </c>
      <c r="G8550" s="44"/>
      <c r="H8550" s="169" t="s">
        <v>24842</v>
      </c>
    </row>
    <row r="8551" spans="1:8" x14ac:dyDescent="0.3">
      <c r="A8551" s="5" t="s">
        <v>20464</v>
      </c>
      <c r="B8551" s="44" t="s">
        <v>140</v>
      </c>
      <c r="C8551" s="45">
        <v>16</v>
      </c>
      <c r="D8551" s="45" t="s">
        <v>26836</v>
      </c>
      <c r="E8551" s="45">
        <v>14.4</v>
      </c>
      <c r="F8551" s="45">
        <v>14.4</v>
      </c>
      <c r="G8551" s="44"/>
      <c r="H8551" s="169" t="s">
        <v>24842</v>
      </c>
    </row>
    <row r="8552" spans="1:8" x14ac:dyDescent="0.3">
      <c r="A8552" s="5" t="s">
        <v>20465</v>
      </c>
      <c r="B8552" s="44" t="s">
        <v>140</v>
      </c>
      <c r="C8552" s="45">
        <v>16</v>
      </c>
      <c r="D8552" s="45" t="s">
        <v>26836</v>
      </c>
      <c r="E8552" s="45">
        <v>14.4</v>
      </c>
      <c r="F8552" s="45">
        <v>14.4</v>
      </c>
      <c r="G8552" s="44"/>
      <c r="H8552" s="169" t="s">
        <v>24842</v>
      </c>
    </row>
    <row r="8553" spans="1:8" ht="39.6" x14ac:dyDescent="0.3">
      <c r="A8553" s="5" t="s">
        <v>20468</v>
      </c>
      <c r="B8553" s="44" t="s">
        <v>28793</v>
      </c>
      <c r="C8553" s="45">
        <v>16</v>
      </c>
      <c r="D8553" s="45" t="s">
        <v>26836</v>
      </c>
      <c r="E8553" s="45"/>
      <c r="F8553" s="45">
        <v>16</v>
      </c>
      <c r="G8553" s="44"/>
      <c r="H8553" s="169" t="s">
        <v>24842</v>
      </c>
    </row>
    <row r="8554" spans="1:8" x14ac:dyDescent="0.3">
      <c r="A8554" s="5" t="s">
        <v>20470</v>
      </c>
      <c r="B8554" s="44" t="s">
        <v>28794</v>
      </c>
      <c r="C8554" s="45">
        <v>16</v>
      </c>
      <c r="D8554" s="45" t="s">
        <v>26836</v>
      </c>
      <c r="E8554" s="45">
        <v>14.4</v>
      </c>
      <c r="F8554" s="45">
        <v>14.4</v>
      </c>
      <c r="G8554" s="44"/>
      <c r="H8554" s="169" t="s">
        <v>24842</v>
      </c>
    </row>
    <row r="8555" spans="1:8" ht="66" x14ac:dyDescent="0.3">
      <c r="A8555" s="5" t="s">
        <v>20474</v>
      </c>
      <c r="B8555" s="44" t="s">
        <v>28795</v>
      </c>
      <c r="C8555" s="45">
        <v>16</v>
      </c>
      <c r="D8555" s="45" t="s">
        <v>26836</v>
      </c>
      <c r="E8555" s="45"/>
      <c r="F8555" s="45">
        <v>16</v>
      </c>
      <c r="G8555" s="44"/>
      <c r="H8555" s="169" t="s">
        <v>24842</v>
      </c>
    </row>
    <row r="8556" spans="1:8" ht="79.2" x14ac:dyDescent="0.3">
      <c r="A8556" s="5" t="s">
        <v>20476</v>
      </c>
      <c r="B8556" s="44" t="s">
        <v>28796</v>
      </c>
      <c r="C8556" s="45">
        <v>10.8</v>
      </c>
      <c r="D8556" s="45" t="s">
        <v>26836</v>
      </c>
      <c r="E8556" s="45"/>
      <c r="F8556" s="45">
        <v>10.8</v>
      </c>
      <c r="G8556" s="44"/>
      <c r="H8556" s="169" t="s">
        <v>24843</v>
      </c>
    </row>
    <row r="8557" spans="1:8" ht="79.2" x14ac:dyDescent="0.3">
      <c r="A8557" s="5" t="s">
        <v>20478</v>
      </c>
      <c r="B8557" s="44" t="s">
        <v>28797</v>
      </c>
      <c r="C8557" s="45">
        <v>7.2</v>
      </c>
      <c r="D8557" s="45" t="s">
        <v>26836</v>
      </c>
      <c r="E8557" s="45"/>
      <c r="F8557" s="45">
        <v>7.2</v>
      </c>
      <c r="G8557" s="44"/>
      <c r="H8557" s="169" t="s">
        <v>24843</v>
      </c>
    </row>
    <row r="8558" spans="1:8" ht="79.2" x14ac:dyDescent="0.3">
      <c r="A8558" s="5" t="s">
        <v>20480</v>
      </c>
      <c r="B8558" s="44" t="s">
        <v>28798</v>
      </c>
      <c r="C8558" s="45">
        <v>3.6</v>
      </c>
      <c r="D8558" s="45" t="s">
        <v>26836</v>
      </c>
      <c r="E8558" s="45"/>
      <c r="F8558" s="45">
        <v>3.6</v>
      </c>
      <c r="G8558" s="44"/>
      <c r="H8558" s="169" t="s">
        <v>24843</v>
      </c>
    </row>
    <row r="8559" spans="1:8" x14ac:dyDescent="0.3">
      <c r="A8559" s="5" t="s">
        <v>20482</v>
      </c>
      <c r="B8559" s="44" t="s">
        <v>140</v>
      </c>
      <c r="C8559" s="45">
        <v>16</v>
      </c>
      <c r="D8559" s="45" t="s">
        <v>26836</v>
      </c>
      <c r="E8559" s="45">
        <v>14.4</v>
      </c>
      <c r="F8559" s="45">
        <v>14.4</v>
      </c>
      <c r="G8559" s="44"/>
      <c r="H8559" s="169" t="s">
        <v>24842</v>
      </c>
    </row>
    <row r="8560" spans="1:8" x14ac:dyDescent="0.3">
      <c r="A8560" s="5" t="s">
        <v>20487</v>
      </c>
      <c r="B8560" s="44" t="s">
        <v>20488</v>
      </c>
      <c r="C8560" s="45">
        <v>10.8</v>
      </c>
      <c r="D8560" s="45" t="s">
        <v>26836</v>
      </c>
      <c r="E8560" s="45"/>
      <c r="F8560" s="45">
        <v>10.8</v>
      </c>
      <c r="G8560" s="44"/>
      <c r="H8560" s="169" t="s">
        <v>24843</v>
      </c>
    </row>
    <row r="8561" spans="1:8" x14ac:dyDescent="0.3">
      <c r="A8561" s="5" t="s">
        <v>20489</v>
      </c>
      <c r="B8561" s="44" t="s">
        <v>28799</v>
      </c>
      <c r="C8561" s="45">
        <v>10.8</v>
      </c>
      <c r="D8561" s="45" t="s">
        <v>26836</v>
      </c>
      <c r="E8561" s="45"/>
      <c r="F8561" s="45">
        <v>10.8</v>
      </c>
      <c r="G8561" s="44"/>
      <c r="H8561" s="169" t="s">
        <v>24843</v>
      </c>
    </row>
    <row r="8562" spans="1:8" x14ac:dyDescent="0.3">
      <c r="A8562" s="5" t="s">
        <v>20491</v>
      </c>
      <c r="B8562" s="44" t="s">
        <v>28800</v>
      </c>
      <c r="C8562" s="45">
        <v>10.8</v>
      </c>
      <c r="D8562" s="45" t="s">
        <v>26836</v>
      </c>
      <c r="E8562" s="45"/>
      <c r="F8562" s="45">
        <v>10.8</v>
      </c>
      <c r="G8562" s="44"/>
      <c r="H8562" s="169" t="s">
        <v>24843</v>
      </c>
    </row>
    <row r="8563" spans="1:8" x14ac:dyDescent="0.3">
      <c r="A8563" s="5" t="s">
        <v>20493</v>
      </c>
      <c r="B8563" s="44" t="s">
        <v>140</v>
      </c>
      <c r="C8563" s="45">
        <v>10.8</v>
      </c>
      <c r="D8563" s="45" t="s">
        <v>26836</v>
      </c>
      <c r="E8563" s="45"/>
      <c r="F8563" s="45">
        <v>10.8</v>
      </c>
      <c r="G8563" s="44"/>
      <c r="H8563" s="169" t="s">
        <v>24843</v>
      </c>
    </row>
    <row r="8564" spans="1:8" x14ac:dyDescent="0.3">
      <c r="A8564" s="5" t="s">
        <v>20496</v>
      </c>
      <c r="B8564" s="44" t="s">
        <v>28801</v>
      </c>
      <c r="C8564" s="45">
        <v>16</v>
      </c>
      <c r="D8564" s="45" t="s">
        <v>26836</v>
      </c>
      <c r="E8564" s="45">
        <v>14.4</v>
      </c>
      <c r="F8564" s="45">
        <v>14.4</v>
      </c>
      <c r="G8564" s="44"/>
      <c r="H8564" s="169" t="s">
        <v>24842</v>
      </c>
    </row>
    <row r="8565" spans="1:8" x14ac:dyDescent="0.3">
      <c r="A8565" s="5" t="s">
        <v>20498</v>
      </c>
      <c r="B8565" s="44" t="s">
        <v>28802</v>
      </c>
      <c r="C8565" s="45">
        <v>16</v>
      </c>
      <c r="D8565" s="45" t="s">
        <v>26836</v>
      </c>
      <c r="E8565" s="45">
        <v>14.4</v>
      </c>
      <c r="F8565" s="45">
        <v>14.4</v>
      </c>
      <c r="G8565" s="44"/>
      <c r="H8565" s="169" t="s">
        <v>24842</v>
      </c>
    </row>
    <row r="8566" spans="1:8" x14ac:dyDescent="0.3">
      <c r="A8566" s="5" t="s">
        <v>20500</v>
      </c>
      <c r="B8566" s="44" t="s">
        <v>28803</v>
      </c>
      <c r="C8566" s="45">
        <v>16</v>
      </c>
      <c r="D8566" s="45" t="s">
        <v>26836</v>
      </c>
      <c r="E8566" s="45">
        <v>14.4</v>
      </c>
      <c r="F8566" s="45">
        <v>14.4</v>
      </c>
      <c r="G8566" s="44"/>
      <c r="H8566" s="169" t="s">
        <v>24842</v>
      </c>
    </row>
    <row r="8567" spans="1:8" x14ac:dyDescent="0.3">
      <c r="A8567" s="5" t="s">
        <v>20502</v>
      </c>
      <c r="B8567" s="44" t="s">
        <v>140</v>
      </c>
      <c r="C8567" s="45">
        <v>16</v>
      </c>
      <c r="D8567" s="45" t="s">
        <v>26836</v>
      </c>
      <c r="E8567" s="45">
        <v>14.4</v>
      </c>
      <c r="F8567" s="45">
        <v>14.4</v>
      </c>
      <c r="G8567" s="44"/>
      <c r="H8567" s="169" t="s">
        <v>24842</v>
      </c>
    </row>
    <row r="8568" spans="1:8" x14ac:dyDescent="0.3">
      <c r="A8568" s="5" t="s">
        <v>20505</v>
      </c>
      <c r="B8568" s="44" t="s">
        <v>28804</v>
      </c>
      <c r="C8568" s="45">
        <v>7.2</v>
      </c>
      <c r="D8568" s="45" t="s">
        <v>26836</v>
      </c>
      <c r="E8568" s="45"/>
      <c r="F8568" s="45">
        <v>7.2</v>
      </c>
      <c r="G8568" s="44"/>
      <c r="H8568" s="169" t="s">
        <v>24843</v>
      </c>
    </row>
    <row r="8569" spans="1:8" ht="26.4" x14ac:dyDescent="0.3">
      <c r="A8569" s="5" t="s">
        <v>20507</v>
      </c>
      <c r="B8569" s="44" t="s">
        <v>28805</v>
      </c>
      <c r="C8569" s="45">
        <v>0</v>
      </c>
      <c r="D8569" s="45" t="s">
        <v>26836</v>
      </c>
      <c r="E8569" s="45"/>
      <c r="F8569" s="45">
        <v>0</v>
      </c>
      <c r="G8569" s="44"/>
      <c r="H8569" s="169" t="s">
        <v>24843</v>
      </c>
    </row>
    <row r="8570" spans="1:8" x14ac:dyDescent="0.3">
      <c r="A8570" s="5" t="s">
        <v>20509</v>
      </c>
      <c r="B8570" s="44" t="s">
        <v>28806</v>
      </c>
      <c r="C8570" s="45">
        <v>0</v>
      </c>
      <c r="D8570" s="45" t="s">
        <v>26836</v>
      </c>
      <c r="E8570" s="45"/>
      <c r="F8570" s="45">
        <v>0</v>
      </c>
      <c r="G8570" s="44"/>
      <c r="H8570" s="169" t="s">
        <v>24843</v>
      </c>
    </row>
    <row r="8571" spans="1:8" x14ac:dyDescent="0.3">
      <c r="A8571" s="5" t="s">
        <v>20511</v>
      </c>
      <c r="B8571" s="44" t="s">
        <v>28807</v>
      </c>
      <c r="C8571" s="45">
        <v>10.8</v>
      </c>
      <c r="D8571" s="45" t="s">
        <v>26836</v>
      </c>
      <c r="E8571" s="45"/>
      <c r="F8571" s="45">
        <v>10.8</v>
      </c>
      <c r="G8571" s="44"/>
      <c r="H8571" s="169" t="s">
        <v>24843</v>
      </c>
    </row>
    <row r="8572" spans="1:8" ht="26.4" x14ac:dyDescent="0.3">
      <c r="A8572" s="5" t="s">
        <v>20513</v>
      </c>
      <c r="B8572" s="44" t="s">
        <v>28808</v>
      </c>
      <c r="C8572" s="45">
        <v>10.8</v>
      </c>
      <c r="D8572" s="45" t="s">
        <v>26836</v>
      </c>
      <c r="E8572" s="45"/>
      <c r="F8572" s="45">
        <v>10.8</v>
      </c>
      <c r="G8572" s="44"/>
      <c r="H8572" s="169" t="s">
        <v>24843</v>
      </c>
    </row>
    <row r="8573" spans="1:8" ht="26.4" x14ac:dyDescent="0.3">
      <c r="A8573" s="5" t="s">
        <v>20515</v>
      </c>
      <c r="B8573" s="44" t="s">
        <v>28809</v>
      </c>
      <c r="C8573" s="45">
        <v>16</v>
      </c>
      <c r="D8573" s="45" t="s">
        <v>26836</v>
      </c>
      <c r="E8573" s="45">
        <v>14.4</v>
      </c>
      <c r="F8573" s="45">
        <v>14.4</v>
      </c>
      <c r="G8573" s="44"/>
      <c r="H8573" s="169" t="s">
        <v>24842</v>
      </c>
    </row>
    <row r="8574" spans="1:8" x14ac:dyDescent="0.3">
      <c r="A8574" s="5" t="s">
        <v>20520</v>
      </c>
      <c r="B8574" s="44" t="s">
        <v>28810</v>
      </c>
      <c r="C8574" s="45">
        <v>10.8</v>
      </c>
      <c r="D8574" s="45" t="s">
        <v>26836</v>
      </c>
      <c r="E8574" s="45"/>
      <c r="F8574" s="45">
        <v>10.8</v>
      </c>
      <c r="G8574" s="44"/>
      <c r="H8574" s="169" t="s">
        <v>24843</v>
      </c>
    </row>
    <row r="8575" spans="1:8" x14ac:dyDescent="0.3">
      <c r="A8575" s="5" t="s">
        <v>20522</v>
      </c>
      <c r="B8575" s="44" t="s">
        <v>28811</v>
      </c>
      <c r="C8575" s="45">
        <v>10.8</v>
      </c>
      <c r="D8575" s="45" t="s">
        <v>26836</v>
      </c>
      <c r="E8575" s="45"/>
      <c r="F8575" s="45">
        <v>10.8</v>
      </c>
      <c r="G8575" s="44"/>
      <c r="H8575" s="169" t="s">
        <v>24843</v>
      </c>
    </row>
    <row r="8576" spans="1:8" x14ac:dyDescent="0.3">
      <c r="A8576" s="5" t="s">
        <v>20524</v>
      </c>
      <c r="B8576" s="44" t="s">
        <v>28812</v>
      </c>
      <c r="C8576" s="45">
        <v>10.8</v>
      </c>
      <c r="D8576" s="45" t="s">
        <v>26836</v>
      </c>
      <c r="E8576" s="45"/>
      <c r="F8576" s="45">
        <v>10.8</v>
      </c>
      <c r="G8576" s="44"/>
      <c r="H8576" s="169" t="s">
        <v>24843</v>
      </c>
    </row>
    <row r="8577" spans="1:8" x14ac:dyDescent="0.3">
      <c r="A8577" s="5" t="s">
        <v>20526</v>
      </c>
      <c r="B8577" s="44" t="s">
        <v>28813</v>
      </c>
      <c r="C8577" s="45">
        <v>0</v>
      </c>
      <c r="D8577" s="45" t="s">
        <v>26836</v>
      </c>
      <c r="E8577" s="45"/>
      <c r="F8577" s="45">
        <v>0</v>
      </c>
      <c r="G8577" s="44"/>
      <c r="H8577" s="169" t="s">
        <v>24843</v>
      </c>
    </row>
    <row r="8578" spans="1:8" x14ac:dyDescent="0.3">
      <c r="A8578" s="5" t="s">
        <v>20528</v>
      </c>
      <c r="B8578" s="44" t="s">
        <v>31</v>
      </c>
      <c r="C8578" s="45">
        <v>10.8</v>
      </c>
      <c r="D8578" s="45" t="s">
        <v>26836</v>
      </c>
      <c r="E8578" s="45"/>
      <c r="F8578" s="45">
        <v>10.8</v>
      </c>
      <c r="G8578" s="44"/>
      <c r="H8578" s="169" t="s">
        <v>24843</v>
      </c>
    </row>
    <row r="8579" spans="1:8" x14ac:dyDescent="0.3">
      <c r="A8579" s="5" t="s">
        <v>20529</v>
      </c>
      <c r="B8579" s="44" t="s">
        <v>31</v>
      </c>
      <c r="C8579" s="45">
        <v>16</v>
      </c>
      <c r="D8579" s="45" t="s">
        <v>26836</v>
      </c>
      <c r="E8579" s="45">
        <v>14.4</v>
      </c>
      <c r="F8579" s="45">
        <v>14.4</v>
      </c>
      <c r="G8579" s="44"/>
      <c r="H8579" s="169" t="s">
        <v>24842</v>
      </c>
    </row>
    <row r="8580" spans="1:8" x14ac:dyDescent="0.3">
      <c r="A8580" s="5" t="s">
        <v>20532</v>
      </c>
      <c r="B8580" s="44" t="s">
        <v>20533</v>
      </c>
      <c r="C8580" s="45">
        <v>12.6</v>
      </c>
      <c r="D8580" s="45" t="s">
        <v>28048</v>
      </c>
      <c r="E8580" s="45"/>
      <c r="F8580" s="45">
        <v>12.6</v>
      </c>
      <c r="G8580" s="44"/>
      <c r="H8580" s="169" t="s">
        <v>24843</v>
      </c>
    </row>
    <row r="8581" spans="1:8" x14ac:dyDescent="0.3">
      <c r="A8581" s="5" t="s">
        <v>20536</v>
      </c>
      <c r="B8581" s="44" t="s">
        <v>28814</v>
      </c>
      <c r="C8581" s="45">
        <v>0</v>
      </c>
      <c r="D8581" s="45" t="s">
        <v>26836</v>
      </c>
      <c r="E8581" s="45"/>
      <c r="F8581" s="45">
        <v>0</v>
      </c>
      <c r="G8581" s="44"/>
      <c r="H8581" s="169" t="s">
        <v>24843</v>
      </c>
    </row>
    <row r="8582" spans="1:8" ht="39.6" x14ac:dyDescent="0.3">
      <c r="A8582" s="5" t="s">
        <v>20538</v>
      </c>
      <c r="B8582" s="44" t="s">
        <v>28815</v>
      </c>
      <c r="C8582" s="45">
        <v>0</v>
      </c>
      <c r="D8582" s="45" t="s">
        <v>26836</v>
      </c>
      <c r="E8582" s="45"/>
      <c r="F8582" s="45">
        <v>0</v>
      </c>
      <c r="G8582" s="44"/>
      <c r="H8582" s="169" t="s">
        <v>24843</v>
      </c>
    </row>
    <row r="8583" spans="1:8" ht="26.4" x14ac:dyDescent="0.3">
      <c r="A8583" s="5" t="s">
        <v>20540</v>
      </c>
      <c r="B8583" s="44" t="s">
        <v>28816</v>
      </c>
      <c r="C8583" s="45">
        <v>0</v>
      </c>
      <c r="D8583" s="45" t="s">
        <v>26836</v>
      </c>
      <c r="E8583" s="45"/>
      <c r="F8583" s="45">
        <v>0</v>
      </c>
      <c r="G8583" s="44"/>
      <c r="H8583" s="169" t="s">
        <v>24843</v>
      </c>
    </row>
    <row r="8584" spans="1:8" x14ac:dyDescent="0.3">
      <c r="A8584" s="5" t="s">
        <v>20542</v>
      </c>
      <c r="B8584" s="44" t="s">
        <v>140</v>
      </c>
      <c r="C8584" s="45">
        <v>0</v>
      </c>
      <c r="D8584" s="45" t="s">
        <v>28048</v>
      </c>
      <c r="E8584" s="45"/>
      <c r="F8584" s="45">
        <v>0</v>
      </c>
      <c r="G8584" s="44"/>
      <c r="H8584" s="169" t="s">
        <v>24842</v>
      </c>
    </row>
    <row r="8585" spans="1:8" ht="26.4" x14ac:dyDescent="0.3">
      <c r="A8585" s="5" t="s">
        <v>20544</v>
      </c>
      <c r="B8585" s="44" t="s">
        <v>28817</v>
      </c>
      <c r="C8585" s="45">
        <v>16</v>
      </c>
      <c r="D8585" s="45" t="s">
        <v>26836</v>
      </c>
      <c r="E8585" s="45">
        <v>14.4</v>
      </c>
      <c r="F8585" s="45">
        <v>14.4</v>
      </c>
      <c r="G8585" s="44"/>
      <c r="H8585" s="169" t="s">
        <v>24842</v>
      </c>
    </row>
    <row r="8586" spans="1:8" ht="26.4" x14ac:dyDescent="0.3">
      <c r="A8586" s="5" t="s">
        <v>20546</v>
      </c>
      <c r="B8586" s="44" t="s">
        <v>28818</v>
      </c>
      <c r="C8586" s="45">
        <v>16</v>
      </c>
      <c r="D8586" s="45" t="s">
        <v>26836</v>
      </c>
      <c r="E8586" s="45">
        <v>14.4</v>
      </c>
      <c r="F8586" s="45">
        <v>14.4</v>
      </c>
      <c r="G8586" s="44"/>
      <c r="H8586" s="169" t="s">
        <v>24842</v>
      </c>
    </row>
    <row r="8587" spans="1:8" x14ac:dyDescent="0.3">
      <c r="A8587" s="5" t="s">
        <v>20548</v>
      </c>
      <c r="B8587" s="44" t="s">
        <v>28819</v>
      </c>
      <c r="C8587" s="45">
        <v>12.6</v>
      </c>
      <c r="D8587" s="45" t="s">
        <v>28048</v>
      </c>
      <c r="E8587" s="45"/>
      <c r="F8587" s="45">
        <v>12.6</v>
      </c>
      <c r="G8587" s="44"/>
      <c r="H8587" s="169" t="s">
        <v>24843</v>
      </c>
    </row>
    <row r="8588" spans="1:8" ht="26.4" x14ac:dyDescent="0.3">
      <c r="A8588" s="5" t="s">
        <v>20550</v>
      </c>
      <c r="B8588" s="44" t="s">
        <v>28820</v>
      </c>
      <c r="C8588" s="45">
        <v>18</v>
      </c>
      <c r="D8588" s="45" t="s">
        <v>24841</v>
      </c>
      <c r="E8588" s="45">
        <v>16.2</v>
      </c>
      <c r="F8588" s="45">
        <v>16.2</v>
      </c>
      <c r="G8588" s="44"/>
      <c r="H8588" s="169" t="s">
        <v>24842</v>
      </c>
    </row>
    <row r="8589" spans="1:8" ht="26.4" x14ac:dyDescent="0.3">
      <c r="A8589" s="5" t="s">
        <v>20554</v>
      </c>
      <c r="B8589" s="44" t="s">
        <v>28821</v>
      </c>
      <c r="C8589" s="45">
        <v>0</v>
      </c>
      <c r="D8589" s="45" t="s">
        <v>26836</v>
      </c>
      <c r="E8589" s="45"/>
      <c r="F8589" s="45">
        <v>0</v>
      </c>
      <c r="G8589" s="44"/>
      <c r="H8589" s="169" t="s">
        <v>24843</v>
      </c>
    </row>
    <row r="8590" spans="1:8" x14ac:dyDescent="0.3">
      <c r="A8590" s="5" t="s">
        <v>20556</v>
      </c>
      <c r="B8590" s="44" t="s">
        <v>140</v>
      </c>
      <c r="C8590" s="45">
        <v>10.8</v>
      </c>
      <c r="D8590" s="45" t="s">
        <v>26836</v>
      </c>
      <c r="E8590" s="45"/>
      <c r="F8590" s="45">
        <v>10.8</v>
      </c>
      <c r="G8590" s="44"/>
      <c r="H8590" s="169" t="s">
        <v>24843</v>
      </c>
    </row>
    <row r="8591" spans="1:8" ht="26.4" x14ac:dyDescent="0.3">
      <c r="A8591" s="5" t="s">
        <v>20558</v>
      </c>
      <c r="B8591" s="44" t="s">
        <v>28822</v>
      </c>
      <c r="C8591" s="45">
        <v>0</v>
      </c>
      <c r="D8591" s="45" t="s">
        <v>28048</v>
      </c>
      <c r="E8591" s="45"/>
      <c r="F8591" s="45">
        <v>0</v>
      </c>
      <c r="G8591" s="44"/>
      <c r="H8591" s="169" t="s">
        <v>24842</v>
      </c>
    </row>
    <row r="8592" spans="1:8" x14ac:dyDescent="0.3">
      <c r="A8592" s="5" t="s">
        <v>20560</v>
      </c>
      <c r="B8592" s="44" t="s">
        <v>31</v>
      </c>
      <c r="C8592" s="45">
        <v>12.6</v>
      </c>
      <c r="D8592" s="45" t="s">
        <v>28048</v>
      </c>
      <c r="E8592" s="45"/>
      <c r="F8592" s="45">
        <v>12.6</v>
      </c>
      <c r="G8592" s="44"/>
      <c r="H8592" s="169" t="s">
        <v>24843</v>
      </c>
    </row>
    <row r="8593" spans="1:8" ht="26.4" x14ac:dyDescent="0.3">
      <c r="A8593" s="5" t="s">
        <v>20565</v>
      </c>
      <c r="B8593" s="44" t="s">
        <v>28823</v>
      </c>
      <c r="C8593" s="45">
        <v>16</v>
      </c>
      <c r="D8593" s="45" t="s">
        <v>24841</v>
      </c>
      <c r="E8593" s="45">
        <v>14.4</v>
      </c>
      <c r="F8593" s="45">
        <v>14.4</v>
      </c>
      <c r="G8593" s="44"/>
      <c r="H8593" s="169" t="s">
        <v>24842</v>
      </c>
    </row>
    <row r="8594" spans="1:8" ht="26.4" x14ac:dyDescent="0.3">
      <c r="A8594" s="5" t="s">
        <v>20568</v>
      </c>
      <c r="B8594" s="44" t="s">
        <v>28824</v>
      </c>
      <c r="C8594" s="45">
        <v>10.8</v>
      </c>
      <c r="D8594" s="45" t="s">
        <v>26836</v>
      </c>
      <c r="E8594" s="45"/>
      <c r="F8594" s="45">
        <v>10.8</v>
      </c>
      <c r="G8594" s="44"/>
      <c r="H8594" s="169" t="s">
        <v>24843</v>
      </c>
    </row>
    <row r="8595" spans="1:8" x14ac:dyDescent="0.3">
      <c r="A8595" s="5" t="s">
        <v>20570</v>
      </c>
      <c r="B8595" s="44" t="s">
        <v>28825</v>
      </c>
      <c r="C8595" s="45">
        <v>16</v>
      </c>
      <c r="D8595" s="45" t="s">
        <v>24841</v>
      </c>
      <c r="E8595" s="45">
        <v>14.4</v>
      </c>
      <c r="F8595" s="45">
        <v>14.4</v>
      </c>
      <c r="G8595" s="44"/>
      <c r="H8595" s="169" t="s">
        <v>24842</v>
      </c>
    </row>
    <row r="8596" spans="1:8" x14ac:dyDescent="0.3">
      <c r="A8596" s="5" t="s">
        <v>20572</v>
      </c>
      <c r="B8596" s="44" t="s">
        <v>31</v>
      </c>
      <c r="C8596" s="45">
        <v>7.2</v>
      </c>
      <c r="D8596" s="45" t="s">
        <v>26836</v>
      </c>
      <c r="E8596" s="45"/>
      <c r="F8596" s="45">
        <v>7.2</v>
      </c>
      <c r="G8596" s="44"/>
      <c r="H8596" s="169" t="s">
        <v>24843</v>
      </c>
    </row>
    <row r="8597" spans="1:8" x14ac:dyDescent="0.3">
      <c r="A8597" s="5" t="s">
        <v>20577</v>
      </c>
      <c r="B8597" s="44" t="s">
        <v>28826</v>
      </c>
      <c r="C8597" s="45">
        <v>10.8</v>
      </c>
      <c r="D8597" s="45" t="s">
        <v>26836</v>
      </c>
      <c r="E8597" s="45"/>
      <c r="F8597" s="45">
        <v>10.8</v>
      </c>
      <c r="G8597" s="44"/>
      <c r="H8597" s="169" t="s">
        <v>24843</v>
      </c>
    </row>
    <row r="8598" spans="1:8" x14ac:dyDescent="0.3">
      <c r="A8598" s="5" t="s">
        <v>20579</v>
      </c>
      <c r="B8598" s="44" t="s">
        <v>31</v>
      </c>
      <c r="C8598" s="45">
        <v>9</v>
      </c>
      <c r="D8598" s="45" t="s">
        <v>26836</v>
      </c>
      <c r="E8598" s="45"/>
      <c r="F8598" s="45">
        <v>9</v>
      </c>
      <c r="G8598" s="44"/>
      <c r="H8598" s="169" t="s">
        <v>24843</v>
      </c>
    </row>
    <row r="8599" spans="1:8" ht="26.4" x14ac:dyDescent="0.3">
      <c r="A8599" s="5" t="s">
        <v>20583</v>
      </c>
      <c r="B8599" s="44" t="s">
        <v>28827</v>
      </c>
      <c r="C8599" s="45">
        <v>3.6</v>
      </c>
      <c r="D8599" s="45" t="s">
        <v>26836</v>
      </c>
      <c r="E8599" s="45"/>
      <c r="F8599" s="45">
        <v>3.6</v>
      </c>
      <c r="G8599" s="44"/>
      <c r="H8599" s="169" t="s">
        <v>24843</v>
      </c>
    </row>
    <row r="8600" spans="1:8" x14ac:dyDescent="0.3">
      <c r="A8600" s="5" t="s">
        <v>20585</v>
      </c>
      <c r="B8600" s="44" t="s">
        <v>28828</v>
      </c>
      <c r="C8600" s="45">
        <v>0</v>
      </c>
      <c r="D8600" s="45" t="s">
        <v>26836</v>
      </c>
      <c r="E8600" s="45"/>
      <c r="F8600" s="45">
        <v>0</v>
      </c>
      <c r="G8600" s="44"/>
      <c r="H8600" s="169" t="s">
        <v>24842</v>
      </c>
    </row>
    <row r="8601" spans="1:8" x14ac:dyDescent="0.3">
      <c r="A8601" s="5" t="s">
        <v>20587</v>
      </c>
      <c r="B8601" s="44" t="s">
        <v>28829</v>
      </c>
      <c r="C8601" s="45">
        <v>0</v>
      </c>
      <c r="D8601" s="45" t="s">
        <v>26836</v>
      </c>
      <c r="E8601" s="45"/>
      <c r="F8601" s="45">
        <v>0</v>
      </c>
      <c r="G8601" s="44"/>
      <c r="H8601" s="169" t="s">
        <v>24842</v>
      </c>
    </row>
    <row r="8602" spans="1:8" ht="26.4" x14ac:dyDescent="0.3">
      <c r="A8602" s="5" t="s">
        <v>20589</v>
      </c>
      <c r="B8602" s="44" t="s">
        <v>28830</v>
      </c>
      <c r="C8602" s="45">
        <v>0</v>
      </c>
      <c r="D8602" s="45" t="s">
        <v>26836</v>
      </c>
      <c r="E8602" s="45"/>
      <c r="F8602" s="45">
        <v>0</v>
      </c>
      <c r="G8602" s="44"/>
      <c r="H8602" s="169" t="s">
        <v>24842</v>
      </c>
    </row>
    <row r="8603" spans="1:8" x14ac:dyDescent="0.3">
      <c r="A8603" s="5" t="s">
        <v>20591</v>
      </c>
      <c r="B8603" s="44" t="s">
        <v>140</v>
      </c>
      <c r="C8603" s="45">
        <v>3.6</v>
      </c>
      <c r="D8603" s="45" t="s">
        <v>26836</v>
      </c>
      <c r="E8603" s="45"/>
      <c r="F8603" s="45">
        <v>3.6</v>
      </c>
      <c r="G8603" s="44"/>
      <c r="H8603" s="169" t="s">
        <v>24843</v>
      </c>
    </row>
    <row r="8604" spans="1:8" x14ac:dyDescent="0.3">
      <c r="A8604" s="5" t="s">
        <v>20593</v>
      </c>
      <c r="B8604" s="44" t="s">
        <v>28831</v>
      </c>
      <c r="C8604" s="45">
        <v>10.8</v>
      </c>
      <c r="D8604" s="45" t="s">
        <v>26836</v>
      </c>
      <c r="E8604" s="45"/>
      <c r="F8604" s="45">
        <v>10.8</v>
      </c>
      <c r="G8604" s="44"/>
      <c r="H8604" s="169" t="s">
        <v>24843</v>
      </c>
    </row>
    <row r="8605" spans="1:8" ht="26.4" x14ac:dyDescent="0.3">
      <c r="A8605" s="5" t="s">
        <v>20595</v>
      </c>
      <c r="B8605" s="44" t="s">
        <v>28832</v>
      </c>
      <c r="C8605" s="45">
        <v>10.8</v>
      </c>
      <c r="D8605" s="45" t="s">
        <v>26836</v>
      </c>
      <c r="E8605" s="45"/>
      <c r="F8605" s="45">
        <v>10.8</v>
      </c>
      <c r="G8605" s="44"/>
      <c r="H8605" s="169" t="s">
        <v>24843</v>
      </c>
    </row>
    <row r="8606" spans="1:8" x14ac:dyDescent="0.3">
      <c r="A8606" s="5" t="s">
        <v>20597</v>
      </c>
      <c r="B8606" s="44" t="s">
        <v>31</v>
      </c>
      <c r="C8606" s="45">
        <v>10.8</v>
      </c>
      <c r="D8606" s="45" t="s">
        <v>26836</v>
      </c>
      <c r="E8606" s="45"/>
      <c r="F8606" s="45">
        <v>10.8</v>
      </c>
      <c r="G8606" s="44"/>
      <c r="H8606" s="169" t="s">
        <v>24843</v>
      </c>
    </row>
    <row r="8607" spans="1:8" x14ac:dyDescent="0.3">
      <c r="A8607" s="5" t="s">
        <v>20598</v>
      </c>
      <c r="B8607" s="44" t="s">
        <v>31</v>
      </c>
      <c r="C8607" s="45">
        <v>7.2</v>
      </c>
      <c r="D8607" s="45" t="s">
        <v>26836</v>
      </c>
      <c r="E8607" s="45"/>
      <c r="F8607" s="45">
        <v>7.2</v>
      </c>
      <c r="G8607" s="44"/>
      <c r="H8607" s="169" t="s">
        <v>24843</v>
      </c>
    </row>
    <row r="8608" spans="1:8" ht="26.4" x14ac:dyDescent="0.3">
      <c r="A8608" s="5" t="s">
        <v>20601</v>
      </c>
      <c r="B8608" s="44" t="s">
        <v>28620</v>
      </c>
      <c r="C8608" s="45">
        <v>10.8</v>
      </c>
      <c r="D8608" s="45" t="s">
        <v>26836</v>
      </c>
      <c r="E8608" s="45"/>
      <c r="F8608" s="45">
        <v>10.8</v>
      </c>
      <c r="G8608" s="44"/>
      <c r="H8608" s="169" t="s">
        <v>24843</v>
      </c>
    </row>
    <row r="8609" spans="1:8" ht="26.4" x14ac:dyDescent="0.3">
      <c r="A8609" s="5" t="s">
        <v>20602</v>
      </c>
      <c r="B8609" s="44" t="s">
        <v>28833</v>
      </c>
      <c r="C8609" s="45">
        <v>12.6</v>
      </c>
      <c r="D8609" s="45" t="s">
        <v>26836</v>
      </c>
      <c r="E8609" s="45"/>
      <c r="F8609" s="45">
        <v>12.6</v>
      </c>
      <c r="G8609" s="44"/>
      <c r="H8609" s="169" t="s">
        <v>24843</v>
      </c>
    </row>
    <row r="8610" spans="1:8" x14ac:dyDescent="0.3">
      <c r="A8610" s="5" t="s">
        <v>20605</v>
      </c>
      <c r="B8610" s="44" t="s">
        <v>31</v>
      </c>
      <c r="C8610" s="45">
        <v>7.2</v>
      </c>
      <c r="D8610" s="45" t="s">
        <v>26836</v>
      </c>
      <c r="E8610" s="45"/>
      <c r="F8610" s="45">
        <v>7.2</v>
      </c>
      <c r="G8610" s="44"/>
      <c r="H8610" s="169" t="s">
        <v>24843</v>
      </c>
    </row>
    <row r="8611" spans="1:8" ht="26.4" x14ac:dyDescent="0.3">
      <c r="A8611" s="5" t="s">
        <v>20608</v>
      </c>
      <c r="B8611" s="44" t="s">
        <v>28620</v>
      </c>
      <c r="C8611" s="45">
        <v>10.8</v>
      </c>
      <c r="D8611" s="45" t="s">
        <v>26836</v>
      </c>
      <c r="E8611" s="45"/>
      <c r="F8611" s="45">
        <v>10.8</v>
      </c>
      <c r="G8611" s="44"/>
      <c r="H8611" s="169" t="s">
        <v>24843</v>
      </c>
    </row>
    <row r="8612" spans="1:8" x14ac:dyDescent="0.3">
      <c r="A8612" s="5" t="s">
        <v>20609</v>
      </c>
      <c r="B8612" s="44" t="s">
        <v>28829</v>
      </c>
      <c r="C8612" s="45">
        <v>0</v>
      </c>
      <c r="D8612" s="45" t="s">
        <v>26836</v>
      </c>
      <c r="E8612" s="45"/>
      <c r="F8612" s="45">
        <v>0</v>
      </c>
      <c r="G8612" s="44"/>
      <c r="H8612" s="169" t="s">
        <v>24842</v>
      </c>
    </row>
    <row r="8613" spans="1:8" ht="26.4" x14ac:dyDescent="0.3">
      <c r="A8613" s="5" t="s">
        <v>20610</v>
      </c>
      <c r="B8613" s="44" t="s">
        <v>28832</v>
      </c>
      <c r="C8613" s="45">
        <v>10.8</v>
      </c>
      <c r="D8613" s="45" t="s">
        <v>26836</v>
      </c>
      <c r="E8613" s="45"/>
      <c r="F8613" s="45">
        <v>10.8</v>
      </c>
      <c r="G8613" s="44"/>
      <c r="H8613" s="169" t="s">
        <v>24843</v>
      </c>
    </row>
    <row r="8614" spans="1:8" x14ac:dyDescent="0.3">
      <c r="A8614" s="5" t="s">
        <v>20611</v>
      </c>
      <c r="B8614" s="44" t="s">
        <v>31</v>
      </c>
      <c r="C8614" s="45">
        <v>16</v>
      </c>
      <c r="D8614" s="45" t="s">
        <v>26836</v>
      </c>
      <c r="E8614" s="45">
        <v>14.4</v>
      </c>
      <c r="F8614" s="45">
        <v>14.4</v>
      </c>
      <c r="G8614" s="44"/>
      <c r="H8614" s="169" t="s">
        <v>24842</v>
      </c>
    </row>
    <row r="8615" spans="1:8" x14ac:dyDescent="0.3">
      <c r="A8615" s="5" t="s">
        <v>20614</v>
      </c>
      <c r="B8615" s="44" t="s">
        <v>28834</v>
      </c>
      <c r="C8615" s="45">
        <v>12.6</v>
      </c>
      <c r="D8615" s="45" t="s">
        <v>28048</v>
      </c>
      <c r="E8615" s="45"/>
      <c r="F8615" s="45">
        <v>12.6</v>
      </c>
      <c r="G8615" s="44"/>
      <c r="H8615" s="169" t="s">
        <v>24843</v>
      </c>
    </row>
    <row r="8616" spans="1:8" x14ac:dyDescent="0.3">
      <c r="A8616" s="5" t="s">
        <v>20618</v>
      </c>
      <c r="B8616" s="44" t="s">
        <v>28835</v>
      </c>
      <c r="C8616" s="45">
        <v>12.6</v>
      </c>
      <c r="D8616" s="45" t="s">
        <v>28048</v>
      </c>
      <c r="E8616" s="45"/>
      <c r="F8616" s="45">
        <v>12.6</v>
      </c>
      <c r="G8616" s="44"/>
      <c r="H8616" s="169" t="s">
        <v>24843</v>
      </c>
    </row>
    <row r="8617" spans="1:8" x14ac:dyDescent="0.3">
      <c r="A8617" s="5" t="s">
        <v>20620</v>
      </c>
      <c r="B8617" s="44" t="s">
        <v>31</v>
      </c>
      <c r="C8617" s="45">
        <v>12.6</v>
      </c>
      <c r="D8617" s="45" t="s">
        <v>28048</v>
      </c>
      <c r="E8617" s="45"/>
      <c r="F8617" s="45">
        <v>12.6</v>
      </c>
      <c r="G8617" s="44"/>
      <c r="H8617" s="169" t="s">
        <v>24843</v>
      </c>
    </row>
    <row r="8618" spans="1:8" x14ac:dyDescent="0.3">
      <c r="A8618" s="5" t="s">
        <v>20623</v>
      </c>
      <c r="B8618" s="44" t="s">
        <v>28836</v>
      </c>
      <c r="C8618" s="45">
        <v>12.6</v>
      </c>
      <c r="D8618" s="45" t="s">
        <v>28048</v>
      </c>
      <c r="E8618" s="45"/>
      <c r="F8618" s="45">
        <v>12.6</v>
      </c>
      <c r="G8618" s="44"/>
      <c r="H8618" s="169" t="s">
        <v>24843</v>
      </c>
    </row>
    <row r="8619" spans="1:8" x14ac:dyDescent="0.3">
      <c r="A8619" s="5" t="s">
        <v>20625</v>
      </c>
      <c r="B8619" s="44" t="s">
        <v>28837</v>
      </c>
      <c r="C8619" s="45">
        <v>12.6</v>
      </c>
      <c r="D8619" s="45" t="s">
        <v>28048</v>
      </c>
      <c r="E8619" s="45"/>
      <c r="F8619" s="45">
        <v>12.6</v>
      </c>
      <c r="G8619" s="44"/>
      <c r="H8619" s="169" t="s">
        <v>24843</v>
      </c>
    </row>
    <row r="8620" spans="1:8" x14ac:dyDescent="0.3">
      <c r="A8620" s="5" t="s">
        <v>20627</v>
      </c>
      <c r="B8620" s="44" t="s">
        <v>18</v>
      </c>
      <c r="C8620" s="45">
        <v>12.6</v>
      </c>
      <c r="D8620" s="45" t="s">
        <v>28048</v>
      </c>
      <c r="E8620" s="45"/>
      <c r="F8620" s="45">
        <v>12.6</v>
      </c>
      <c r="G8620" s="44"/>
      <c r="H8620" s="169" t="s">
        <v>24843</v>
      </c>
    </row>
    <row r="8621" spans="1:8" x14ac:dyDescent="0.3">
      <c r="A8621" s="5" t="s">
        <v>20629</v>
      </c>
      <c r="B8621" s="44" t="s">
        <v>28838</v>
      </c>
      <c r="C8621" s="45">
        <v>12.6</v>
      </c>
      <c r="D8621" s="45" t="s">
        <v>28048</v>
      </c>
      <c r="E8621" s="45"/>
      <c r="F8621" s="45">
        <v>12.6</v>
      </c>
      <c r="G8621" s="44"/>
      <c r="H8621" s="169" t="s">
        <v>24843</v>
      </c>
    </row>
    <row r="8622" spans="1:8" x14ac:dyDescent="0.3">
      <c r="A8622" s="5" t="s">
        <v>20631</v>
      </c>
      <c r="B8622" s="44" t="s">
        <v>140</v>
      </c>
      <c r="C8622" s="45">
        <v>12.6</v>
      </c>
      <c r="D8622" s="45" t="s">
        <v>28048</v>
      </c>
      <c r="E8622" s="45"/>
      <c r="F8622" s="45">
        <v>12.6</v>
      </c>
      <c r="G8622" s="44"/>
      <c r="H8622" s="169" t="s">
        <v>24843</v>
      </c>
    </row>
    <row r="8623" spans="1:8" x14ac:dyDescent="0.3">
      <c r="A8623" s="5" t="s">
        <v>20632</v>
      </c>
      <c r="B8623" s="44" t="s">
        <v>15152</v>
      </c>
      <c r="C8623" s="45">
        <v>12.6</v>
      </c>
      <c r="D8623" s="45" t="s">
        <v>28048</v>
      </c>
      <c r="E8623" s="45"/>
      <c r="F8623" s="45">
        <v>12.6</v>
      </c>
      <c r="G8623" s="44"/>
      <c r="H8623" s="169" t="s">
        <v>24843</v>
      </c>
    </row>
    <row r="8624" spans="1:8" ht="39.6" x14ac:dyDescent="0.3">
      <c r="A8624" s="5" t="s">
        <v>20635</v>
      </c>
      <c r="B8624" s="44" t="s">
        <v>28839</v>
      </c>
      <c r="C8624" s="45">
        <v>0</v>
      </c>
      <c r="D8624" s="45" t="s">
        <v>28048</v>
      </c>
      <c r="E8624" s="45"/>
      <c r="F8624" s="45">
        <v>0</v>
      </c>
      <c r="G8624" s="44"/>
      <c r="H8624" s="169" t="s">
        <v>24842</v>
      </c>
    </row>
    <row r="8625" spans="1:8" x14ac:dyDescent="0.3">
      <c r="A8625" s="5" t="s">
        <v>20639</v>
      </c>
      <c r="B8625" s="44" t="s">
        <v>28840</v>
      </c>
      <c r="C8625" s="45">
        <v>12.6</v>
      </c>
      <c r="D8625" s="45" t="s">
        <v>28048</v>
      </c>
      <c r="E8625" s="45"/>
      <c r="F8625" s="45">
        <v>12.6</v>
      </c>
      <c r="G8625" s="44"/>
      <c r="H8625" s="169" t="s">
        <v>24843</v>
      </c>
    </row>
    <row r="8626" spans="1:8" x14ac:dyDescent="0.3">
      <c r="A8626" s="5" t="s">
        <v>20642</v>
      </c>
      <c r="B8626" s="44" t="s">
        <v>28841</v>
      </c>
      <c r="C8626" s="45">
        <v>12.6</v>
      </c>
      <c r="D8626" s="45" t="s">
        <v>28048</v>
      </c>
      <c r="E8626" s="45"/>
      <c r="F8626" s="45">
        <v>12.6</v>
      </c>
      <c r="G8626" s="44"/>
      <c r="H8626" s="169" t="s">
        <v>24843</v>
      </c>
    </row>
    <row r="8627" spans="1:8" x14ac:dyDescent="0.3">
      <c r="A8627" s="5" t="s">
        <v>20644</v>
      </c>
      <c r="B8627" s="44" t="s">
        <v>140</v>
      </c>
      <c r="C8627" s="45">
        <v>12.6</v>
      </c>
      <c r="D8627" s="45" t="s">
        <v>28048</v>
      </c>
      <c r="E8627" s="45"/>
      <c r="F8627" s="45">
        <v>12.6</v>
      </c>
      <c r="G8627" s="44"/>
      <c r="H8627" s="169" t="s">
        <v>24843</v>
      </c>
    </row>
    <row r="8628" spans="1:8" x14ac:dyDescent="0.3">
      <c r="A8628" s="5" t="s">
        <v>20645</v>
      </c>
      <c r="B8628" s="44" t="s">
        <v>15152</v>
      </c>
      <c r="C8628" s="45">
        <v>12.6</v>
      </c>
      <c r="D8628" s="45" t="s">
        <v>28048</v>
      </c>
      <c r="E8628" s="45"/>
      <c r="F8628" s="45">
        <v>12.6</v>
      </c>
      <c r="G8628" s="44"/>
      <c r="H8628" s="169" t="s">
        <v>24843</v>
      </c>
    </row>
    <row r="8629" spans="1:8" x14ac:dyDescent="0.3">
      <c r="A8629" s="5" t="s">
        <v>20650</v>
      </c>
      <c r="B8629" s="44" t="s">
        <v>28842</v>
      </c>
      <c r="C8629" s="45">
        <v>12.6</v>
      </c>
      <c r="D8629" s="45" t="s">
        <v>28048</v>
      </c>
      <c r="E8629" s="45"/>
      <c r="F8629" s="45">
        <v>12.6</v>
      </c>
      <c r="G8629" s="44"/>
      <c r="H8629" s="169" t="s">
        <v>24843</v>
      </c>
    </row>
    <row r="8630" spans="1:8" x14ac:dyDescent="0.3">
      <c r="A8630" s="5" t="s">
        <v>20652</v>
      </c>
      <c r="B8630" s="44" t="s">
        <v>119</v>
      </c>
      <c r="C8630" s="45">
        <v>12.6</v>
      </c>
      <c r="D8630" s="45" t="s">
        <v>28048</v>
      </c>
      <c r="E8630" s="45"/>
      <c r="F8630" s="45">
        <v>12.6</v>
      </c>
      <c r="G8630" s="44"/>
      <c r="H8630" s="169" t="s">
        <v>24843</v>
      </c>
    </row>
    <row r="8631" spans="1:8" x14ac:dyDescent="0.3">
      <c r="A8631" s="5" t="s">
        <v>20655</v>
      </c>
      <c r="B8631" s="44" t="s">
        <v>28842</v>
      </c>
      <c r="C8631" s="45">
        <v>12.6</v>
      </c>
      <c r="D8631" s="45" t="s">
        <v>28048</v>
      </c>
      <c r="E8631" s="45"/>
      <c r="F8631" s="45">
        <v>12.6</v>
      </c>
      <c r="G8631" s="44"/>
      <c r="H8631" s="169" t="s">
        <v>24843</v>
      </c>
    </row>
    <row r="8632" spans="1:8" x14ac:dyDescent="0.3">
      <c r="A8632" s="5" t="s">
        <v>20657</v>
      </c>
      <c r="B8632" s="44" t="s">
        <v>28843</v>
      </c>
      <c r="C8632" s="45">
        <v>0</v>
      </c>
      <c r="D8632" s="45" t="s">
        <v>28048</v>
      </c>
      <c r="E8632" s="45"/>
      <c r="F8632" s="45">
        <v>0</v>
      </c>
      <c r="G8632" s="44"/>
      <c r="H8632" s="169" t="s">
        <v>24842</v>
      </c>
    </row>
    <row r="8633" spans="1:8" x14ac:dyDescent="0.3">
      <c r="A8633" s="5" t="s">
        <v>20659</v>
      </c>
      <c r="B8633" s="44" t="s">
        <v>140</v>
      </c>
      <c r="C8633" s="45">
        <v>12.6</v>
      </c>
      <c r="D8633" s="45" t="s">
        <v>28048</v>
      </c>
      <c r="E8633" s="45"/>
      <c r="F8633" s="45">
        <v>12.6</v>
      </c>
      <c r="G8633" s="44"/>
      <c r="H8633" s="169" t="s">
        <v>24843</v>
      </c>
    </row>
    <row r="8634" spans="1:8" x14ac:dyDescent="0.3">
      <c r="A8634" s="5" t="s">
        <v>20660</v>
      </c>
      <c r="B8634" s="44" t="s">
        <v>15152</v>
      </c>
      <c r="C8634" s="45">
        <v>12.6</v>
      </c>
      <c r="D8634" s="45" t="s">
        <v>28048</v>
      </c>
      <c r="E8634" s="45"/>
      <c r="F8634" s="45">
        <v>12.6</v>
      </c>
      <c r="G8634" s="44"/>
      <c r="H8634" s="169" t="s">
        <v>24843</v>
      </c>
    </row>
    <row r="8635" spans="1:8" ht="39.6" x14ac:dyDescent="0.3">
      <c r="A8635" s="5" t="s">
        <v>20667</v>
      </c>
      <c r="B8635" s="44" t="s">
        <v>28844</v>
      </c>
      <c r="C8635" s="45">
        <v>12.6</v>
      </c>
      <c r="D8635" s="45" t="s">
        <v>28048</v>
      </c>
      <c r="E8635" s="45"/>
      <c r="F8635" s="45">
        <v>12.6</v>
      </c>
      <c r="G8635" s="44"/>
      <c r="H8635" s="169" t="s">
        <v>24843</v>
      </c>
    </row>
    <row r="8636" spans="1:8" x14ac:dyDescent="0.3">
      <c r="A8636" s="5" t="s">
        <v>20669</v>
      </c>
      <c r="B8636" s="44" t="s">
        <v>140</v>
      </c>
      <c r="C8636" s="45">
        <v>12.6</v>
      </c>
      <c r="D8636" s="45" t="s">
        <v>28048</v>
      </c>
      <c r="E8636" s="45"/>
      <c r="F8636" s="45">
        <v>12.6</v>
      </c>
      <c r="G8636" s="44"/>
      <c r="H8636" s="169" t="s">
        <v>24843</v>
      </c>
    </row>
    <row r="8637" spans="1:8" ht="39.6" x14ac:dyDescent="0.3">
      <c r="A8637" s="5" t="s">
        <v>20672</v>
      </c>
      <c r="B8637" s="44" t="s">
        <v>28844</v>
      </c>
      <c r="C8637" s="45">
        <v>12.6</v>
      </c>
      <c r="D8637" s="45" t="s">
        <v>28048</v>
      </c>
      <c r="E8637" s="45"/>
      <c r="F8637" s="45">
        <v>12.6</v>
      </c>
      <c r="G8637" s="44"/>
      <c r="H8637" s="169" t="s">
        <v>24843</v>
      </c>
    </row>
    <row r="8638" spans="1:8" x14ac:dyDescent="0.3">
      <c r="A8638" s="5" t="s">
        <v>20673</v>
      </c>
      <c r="B8638" s="44" t="s">
        <v>140</v>
      </c>
      <c r="C8638" s="45">
        <v>12.6</v>
      </c>
      <c r="D8638" s="45" t="s">
        <v>28048</v>
      </c>
      <c r="E8638" s="45"/>
      <c r="F8638" s="45">
        <v>12.6</v>
      </c>
      <c r="G8638" s="44"/>
      <c r="H8638" s="169" t="s">
        <v>24843</v>
      </c>
    </row>
    <row r="8639" spans="1:8" x14ac:dyDescent="0.3">
      <c r="A8639" s="5" t="s">
        <v>20675</v>
      </c>
      <c r="B8639" s="44" t="s">
        <v>28722</v>
      </c>
      <c r="C8639" s="45">
        <v>12.6</v>
      </c>
      <c r="D8639" s="45" t="s">
        <v>28048</v>
      </c>
      <c r="E8639" s="45"/>
      <c r="F8639" s="45">
        <v>12.6</v>
      </c>
      <c r="G8639" s="44"/>
      <c r="H8639" s="169" t="s">
        <v>24843</v>
      </c>
    </row>
    <row r="8640" spans="1:8" x14ac:dyDescent="0.3">
      <c r="A8640" s="5" t="s">
        <v>20676</v>
      </c>
      <c r="B8640" s="44" t="s">
        <v>140</v>
      </c>
      <c r="C8640" s="45">
        <v>12.6</v>
      </c>
      <c r="D8640" s="45" t="s">
        <v>28048</v>
      </c>
      <c r="E8640" s="45"/>
      <c r="F8640" s="45">
        <v>12.6</v>
      </c>
      <c r="G8640" s="44"/>
      <c r="H8640" s="169" t="s">
        <v>24843</v>
      </c>
    </row>
    <row r="8641" spans="1:8" ht="26.4" x14ac:dyDescent="0.3">
      <c r="A8641" s="5" t="s">
        <v>20679</v>
      </c>
      <c r="B8641" s="44" t="s">
        <v>28845</v>
      </c>
      <c r="C8641" s="45">
        <v>12.6</v>
      </c>
      <c r="D8641" s="45" t="s">
        <v>28048</v>
      </c>
      <c r="E8641" s="45"/>
      <c r="F8641" s="45">
        <v>12.6</v>
      </c>
      <c r="G8641" s="44"/>
      <c r="H8641" s="169" t="s">
        <v>24843</v>
      </c>
    </row>
    <row r="8642" spans="1:8" x14ac:dyDescent="0.3">
      <c r="A8642" s="5" t="s">
        <v>20681</v>
      </c>
      <c r="B8642" s="44" t="s">
        <v>140</v>
      </c>
      <c r="C8642" s="45">
        <v>12.6</v>
      </c>
      <c r="D8642" s="45" t="s">
        <v>28048</v>
      </c>
      <c r="E8642" s="45"/>
      <c r="F8642" s="45">
        <v>12.6</v>
      </c>
      <c r="G8642" s="44"/>
      <c r="H8642" s="169" t="s">
        <v>24843</v>
      </c>
    </row>
    <row r="8643" spans="1:8" ht="39.6" x14ac:dyDescent="0.3">
      <c r="A8643" s="5" t="s">
        <v>20684</v>
      </c>
      <c r="B8643" s="44" t="s">
        <v>28846</v>
      </c>
      <c r="C8643" s="45">
        <v>12.6</v>
      </c>
      <c r="D8643" s="45" t="s">
        <v>28048</v>
      </c>
      <c r="E8643" s="45"/>
      <c r="F8643" s="45">
        <v>12.6</v>
      </c>
      <c r="G8643" s="44"/>
      <c r="H8643" s="169" t="s">
        <v>24843</v>
      </c>
    </row>
    <row r="8644" spans="1:8" x14ac:dyDescent="0.3">
      <c r="A8644" s="5" t="s">
        <v>20686</v>
      </c>
      <c r="B8644" s="44" t="s">
        <v>140</v>
      </c>
      <c r="C8644" s="45">
        <v>12.6</v>
      </c>
      <c r="D8644" s="45" t="s">
        <v>28048</v>
      </c>
      <c r="E8644" s="45"/>
      <c r="F8644" s="45">
        <v>12.6</v>
      </c>
      <c r="G8644" s="44"/>
      <c r="H8644" s="169" t="s">
        <v>24843</v>
      </c>
    </row>
    <row r="8645" spans="1:8" ht="26.4" x14ac:dyDescent="0.3">
      <c r="A8645" s="5" t="s">
        <v>20689</v>
      </c>
      <c r="B8645" s="44" t="s">
        <v>28847</v>
      </c>
      <c r="C8645" s="45">
        <v>0</v>
      </c>
      <c r="D8645" s="45" t="s">
        <v>28048</v>
      </c>
      <c r="E8645" s="45"/>
      <c r="F8645" s="45">
        <v>0</v>
      </c>
      <c r="G8645" s="44"/>
      <c r="H8645" s="169" t="s">
        <v>24842</v>
      </c>
    </row>
    <row r="8646" spans="1:8" x14ac:dyDescent="0.3">
      <c r="A8646" s="5" t="s">
        <v>20691</v>
      </c>
      <c r="B8646" s="44" t="s">
        <v>140</v>
      </c>
      <c r="C8646" s="45">
        <v>12.6</v>
      </c>
      <c r="D8646" s="45" t="s">
        <v>28048</v>
      </c>
      <c r="E8646" s="45"/>
      <c r="F8646" s="45">
        <v>12.6</v>
      </c>
      <c r="G8646" s="44"/>
      <c r="H8646" s="169" t="s">
        <v>24843</v>
      </c>
    </row>
    <row r="8647" spans="1:8" ht="26.4" x14ac:dyDescent="0.3">
      <c r="A8647" s="5" t="s">
        <v>20694</v>
      </c>
      <c r="B8647" s="44" t="s">
        <v>28848</v>
      </c>
      <c r="C8647" s="45">
        <v>12.6</v>
      </c>
      <c r="D8647" s="45" t="s">
        <v>28048</v>
      </c>
      <c r="E8647" s="45"/>
      <c r="F8647" s="45">
        <v>12.6</v>
      </c>
      <c r="G8647" s="44"/>
      <c r="H8647" s="169" t="s">
        <v>24843</v>
      </c>
    </row>
    <row r="8648" spans="1:8" x14ac:dyDescent="0.3">
      <c r="A8648" s="5" t="s">
        <v>20699</v>
      </c>
      <c r="B8648" s="44" t="s">
        <v>28849</v>
      </c>
      <c r="C8648" s="45">
        <v>12.6</v>
      </c>
      <c r="D8648" s="45" t="s">
        <v>28048</v>
      </c>
      <c r="E8648" s="45"/>
      <c r="F8648" s="45">
        <v>12.6</v>
      </c>
      <c r="G8648" s="44"/>
      <c r="H8648" s="169" t="s">
        <v>24843</v>
      </c>
    </row>
    <row r="8649" spans="1:8" x14ac:dyDescent="0.3">
      <c r="A8649" s="5" t="s">
        <v>20701</v>
      </c>
      <c r="B8649" s="44" t="s">
        <v>140</v>
      </c>
      <c r="C8649" s="45">
        <v>12.6</v>
      </c>
      <c r="D8649" s="45" t="s">
        <v>28048</v>
      </c>
      <c r="E8649" s="45"/>
      <c r="F8649" s="45">
        <v>12.6</v>
      </c>
      <c r="G8649" s="44"/>
      <c r="H8649" s="169" t="s">
        <v>24843</v>
      </c>
    </row>
    <row r="8650" spans="1:8" x14ac:dyDescent="0.3">
      <c r="A8650" s="5" t="s">
        <v>20702</v>
      </c>
      <c r="B8650" s="44" t="s">
        <v>140</v>
      </c>
      <c r="C8650" s="45">
        <v>12.6</v>
      </c>
      <c r="D8650" s="45" t="s">
        <v>28048</v>
      </c>
      <c r="E8650" s="45"/>
      <c r="F8650" s="45">
        <v>12.6</v>
      </c>
      <c r="G8650" s="44"/>
      <c r="H8650" s="169" t="s">
        <v>24843</v>
      </c>
    </row>
    <row r="8651" spans="1:8" ht="26.4" x14ac:dyDescent="0.3">
      <c r="A8651" s="5" t="s">
        <v>20704</v>
      </c>
      <c r="B8651" s="44" t="s">
        <v>28850</v>
      </c>
      <c r="C8651" s="45">
        <v>0</v>
      </c>
      <c r="D8651" s="45" t="s">
        <v>28048</v>
      </c>
      <c r="E8651" s="45"/>
      <c r="F8651" s="45">
        <v>0</v>
      </c>
      <c r="G8651" s="44"/>
      <c r="H8651" s="169" t="s">
        <v>24842</v>
      </c>
    </row>
    <row r="8652" spans="1:8" x14ac:dyDescent="0.3">
      <c r="A8652" s="5" t="s">
        <v>20706</v>
      </c>
      <c r="B8652" s="44" t="s">
        <v>140</v>
      </c>
      <c r="C8652" s="45">
        <v>12.6</v>
      </c>
      <c r="D8652" s="45" t="s">
        <v>28048</v>
      </c>
      <c r="E8652" s="45"/>
      <c r="F8652" s="45">
        <v>12.6</v>
      </c>
      <c r="G8652" s="44"/>
      <c r="H8652" s="169" t="s">
        <v>24843</v>
      </c>
    </row>
    <row r="8653" spans="1:8" x14ac:dyDescent="0.3">
      <c r="A8653" s="5" t="s">
        <v>20707</v>
      </c>
      <c r="B8653" s="44" t="s">
        <v>15152</v>
      </c>
      <c r="C8653" s="45">
        <v>12.6</v>
      </c>
      <c r="D8653" s="45" t="s">
        <v>28048</v>
      </c>
      <c r="E8653" s="45"/>
      <c r="F8653" s="45">
        <v>12.6</v>
      </c>
      <c r="G8653" s="44"/>
      <c r="H8653" s="169" t="s">
        <v>24843</v>
      </c>
    </row>
    <row r="8654" spans="1:8" x14ac:dyDescent="0.3">
      <c r="A8654" s="5" t="s">
        <v>20711</v>
      </c>
      <c r="B8654" s="44" t="s">
        <v>28851</v>
      </c>
      <c r="C8654" s="45">
        <v>12.6</v>
      </c>
      <c r="D8654" s="45" t="s">
        <v>28048</v>
      </c>
      <c r="E8654" s="45"/>
      <c r="F8654" s="45">
        <v>12.6</v>
      </c>
      <c r="G8654" s="44"/>
      <c r="H8654" s="169" t="s">
        <v>24843</v>
      </c>
    </row>
    <row r="8655" spans="1:8" x14ac:dyDescent="0.3">
      <c r="A8655" s="5" t="s">
        <v>20713</v>
      </c>
      <c r="B8655" s="44" t="s">
        <v>31</v>
      </c>
      <c r="C8655" s="45">
        <v>12.6</v>
      </c>
      <c r="D8655" s="45" t="s">
        <v>28048</v>
      </c>
      <c r="E8655" s="45"/>
      <c r="F8655" s="45">
        <v>12.6</v>
      </c>
      <c r="G8655" s="44"/>
      <c r="H8655" s="169" t="s">
        <v>24843</v>
      </c>
    </row>
    <row r="8656" spans="1:8" x14ac:dyDescent="0.3">
      <c r="A8656" s="5" t="s">
        <v>20714</v>
      </c>
      <c r="B8656" s="44" t="s">
        <v>15152</v>
      </c>
      <c r="C8656" s="45">
        <v>12.6</v>
      </c>
      <c r="D8656" s="45" t="s">
        <v>28048</v>
      </c>
      <c r="E8656" s="45"/>
      <c r="F8656" s="45">
        <v>12.6</v>
      </c>
      <c r="G8656" s="44"/>
      <c r="H8656" s="169" t="s">
        <v>24843</v>
      </c>
    </row>
    <row r="8657" spans="1:8" x14ac:dyDescent="0.3">
      <c r="A8657" s="5" t="s">
        <v>20719</v>
      </c>
      <c r="B8657" s="44" t="s">
        <v>28852</v>
      </c>
      <c r="C8657" s="45">
        <v>12.6</v>
      </c>
      <c r="D8657" s="45" t="s">
        <v>28048</v>
      </c>
      <c r="E8657" s="45"/>
      <c r="F8657" s="45">
        <v>12.6</v>
      </c>
      <c r="G8657" s="44"/>
      <c r="H8657" s="169" t="s">
        <v>24843</v>
      </c>
    </row>
    <row r="8658" spans="1:8" x14ac:dyDescent="0.3">
      <c r="A8658" s="5" t="s">
        <v>20721</v>
      </c>
      <c r="B8658" s="44" t="s">
        <v>31</v>
      </c>
      <c r="C8658" s="45">
        <v>12.6</v>
      </c>
      <c r="D8658" s="45" t="s">
        <v>28048</v>
      </c>
      <c r="E8658" s="45"/>
      <c r="F8658" s="45">
        <v>12.6</v>
      </c>
      <c r="G8658" s="44"/>
      <c r="H8658" s="169" t="s">
        <v>24843</v>
      </c>
    </row>
    <row r="8659" spans="1:8" ht="26.4" x14ac:dyDescent="0.3">
      <c r="A8659" s="5" t="s">
        <v>20722</v>
      </c>
      <c r="B8659" s="44" t="s">
        <v>28853</v>
      </c>
      <c r="C8659" s="45">
        <v>12.6</v>
      </c>
      <c r="D8659" s="45" t="s">
        <v>28048</v>
      </c>
      <c r="E8659" s="45"/>
      <c r="F8659" s="45">
        <v>12.6</v>
      </c>
      <c r="G8659" s="44"/>
      <c r="H8659" s="169" t="s">
        <v>24843</v>
      </c>
    </row>
    <row r="8660" spans="1:8" ht="39.6" x14ac:dyDescent="0.3">
      <c r="A8660" s="5" t="s">
        <v>20724</v>
      </c>
      <c r="B8660" s="44" t="s">
        <v>28854</v>
      </c>
      <c r="C8660" s="45">
        <v>12.6</v>
      </c>
      <c r="D8660" s="45" t="s">
        <v>28048</v>
      </c>
      <c r="E8660" s="45"/>
      <c r="F8660" s="45">
        <v>12.6</v>
      </c>
      <c r="G8660" s="44"/>
      <c r="H8660" s="169" t="s">
        <v>24843</v>
      </c>
    </row>
    <row r="8661" spans="1:8" x14ac:dyDescent="0.3">
      <c r="A8661" s="5" t="s">
        <v>20726</v>
      </c>
      <c r="B8661" s="44" t="s">
        <v>28855</v>
      </c>
      <c r="C8661" s="45">
        <v>12.6</v>
      </c>
      <c r="D8661" s="45" t="s">
        <v>28048</v>
      </c>
      <c r="E8661" s="45"/>
      <c r="F8661" s="45">
        <v>12.6</v>
      </c>
      <c r="G8661" s="44"/>
      <c r="H8661" s="169" t="s">
        <v>24843</v>
      </c>
    </row>
    <row r="8662" spans="1:8" ht="26.4" x14ac:dyDescent="0.3">
      <c r="A8662" s="5" t="s">
        <v>20728</v>
      </c>
      <c r="B8662" s="44" t="s">
        <v>28856</v>
      </c>
      <c r="C8662" s="45">
        <v>12.6</v>
      </c>
      <c r="D8662" s="45" t="s">
        <v>28048</v>
      </c>
      <c r="E8662" s="45"/>
      <c r="F8662" s="45">
        <v>12.6</v>
      </c>
      <c r="G8662" s="44"/>
      <c r="H8662" s="169" t="s">
        <v>24843</v>
      </c>
    </row>
    <row r="8663" spans="1:8" x14ac:dyDescent="0.3">
      <c r="A8663" s="5" t="s">
        <v>20730</v>
      </c>
      <c r="B8663" s="44" t="s">
        <v>28857</v>
      </c>
      <c r="C8663" s="45">
        <v>12.6</v>
      </c>
      <c r="D8663" s="45" t="s">
        <v>28048</v>
      </c>
      <c r="E8663" s="45"/>
      <c r="F8663" s="45">
        <v>12.6</v>
      </c>
      <c r="G8663" s="44"/>
      <c r="H8663" s="169" t="s">
        <v>24843</v>
      </c>
    </row>
    <row r="8664" spans="1:8" x14ac:dyDescent="0.3">
      <c r="A8664" s="5" t="s">
        <v>20734</v>
      </c>
      <c r="B8664" s="44" t="s">
        <v>28858</v>
      </c>
      <c r="C8664" s="45">
        <v>12.6</v>
      </c>
      <c r="D8664" s="45" t="s">
        <v>28048</v>
      </c>
      <c r="E8664" s="45"/>
      <c r="F8664" s="45">
        <v>12.6</v>
      </c>
      <c r="G8664" s="44"/>
      <c r="H8664" s="169" t="s">
        <v>24843</v>
      </c>
    </row>
    <row r="8665" spans="1:8" x14ac:dyDescent="0.3">
      <c r="A8665" s="5" t="s">
        <v>20736</v>
      </c>
      <c r="B8665" s="44" t="s">
        <v>119</v>
      </c>
      <c r="C8665" s="45">
        <v>12.6</v>
      </c>
      <c r="D8665" s="45" t="s">
        <v>28048</v>
      </c>
      <c r="E8665" s="45"/>
      <c r="F8665" s="45">
        <v>12.6</v>
      </c>
      <c r="G8665" s="44"/>
      <c r="H8665" s="169" t="s">
        <v>24843</v>
      </c>
    </row>
    <row r="8666" spans="1:8" ht="26.4" x14ac:dyDescent="0.3">
      <c r="A8666" s="5" t="s">
        <v>20740</v>
      </c>
      <c r="B8666" s="44" t="s">
        <v>28859</v>
      </c>
      <c r="C8666" s="45">
        <v>0</v>
      </c>
      <c r="D8666" s="45" t="s">
        <v>28048</v>
      </c>
      <c r="E8666" s="45"/>
      <c r="F8666" s="45">
        <v>0</v>
      </c>
      <c r="G8666" s="44"/>
      <c r="H8666" s="169" t="s">
        <v>24842</v>
      </c>
    </row>
    <row r="8667" spans="1:8" x14ac:dyDescent="0.3">
      <c r="A8667" s="5" t="s">
        <v>20742</v>
      </c>
      <c r="B8667" s="44" t="s">
        <v>31</v>
      </c>
      <c r="C8667" s="45">
        <v>12.6</v>
      </c>
      <c r="D8667" s="45" t="s">
        <v>28048</v>
      </c>
      <c r="E8667" s="45"/>
      <c r="F8667" s="45">
        <v>12.6</v>
      </c>
      <c r="G8667" s="44"/>
      <c r="H8667" s="169" t="s">
        <v>24843</v>
      </c>
    </row>
    <row r="8668" spans="1:8" x14ac:dyDescent="0.3">
      <c r="A8668" s="5" t="s">
        <v>20745</v>
      </c>
      <c r="B8668" s="44" t="s">
        <v>20746</v>
      </c>
      <c r="C8668" s="45">
        <v>12.6</v>
      </c>
      <c r="D8668" s="45" t="s">
        <v>28048</v>
      </c>
      <c r="E8668" s="45"/>
      <c r="F8668" s="45">
        <v>12.6</v>
      </c>
      <c r="G8668" s="44"/>
      <c r="H8668" s="169" t="s">
        <v>24843</v>
      </c>
    </row>
    <row r="8669" spans="1:8" x14ac:dyDescent="0.3">
      <c r="A8669" s="5" t="s">
        <v>20747</v>
      </c>
      <c r="B8669" s="44" t="s">
        <v>31</v>
      </c>
      <c r="C8669" s="45">
        <v>12.6</v>
      </c>
      <c r="D8669" s="45" t="s">
        <v>28048</v>
      </c>
      <c r="E8669" s="45"/>
      <c r="F8669" s="45">
        <v>12.6</v>
      </c>
      <c r="G8669" s="44"/>
      <c r="H8669" s="169" t="s">
        <v>24843</v>
      </c>
    </row>
    <row r="8670" spans="1:8" x14ac:dyDescent="0.3">
      <c r="A8670" s="5" t="s">
        <v>20748</v>
      </c>
      <c r="B8670" s="44" t="s">
        <v>28860</v>
      </c>
      <c r="C8670" s="45">
        <v>12.6</v>
      </c>
      <c r="D8670" s="45" t="s">
        <v>28048</v>
      </c>
      <c r="E8670" s="45"/>
      <c r="F8670" s="45">
        <v>12.6</v>
      </c>
      <c r="G8670" s="44"/>
      <c r="H8670" s="169" t="s">
        <v>24843</v>
      </c>
    </row>
    <row r="8671" spans="1:8" x14ac:dyDescent="0.3">
      <c r="A8671" s="5" t="s">
        <v>20753</v>
      </c>
      <c r="B8671" s="44" t="s">
        <v>20698</v>
      </c>
      <c r="C8671" s="45">
        <v>12.6</v>
      </c>
      <c r="D8671" s="45" t="s">
        <v>28048</v>
      </c>
      <c r="E8671" s="45"/>
      <c r="F8671" s="45">
        <v>12.6</v>
      </c>
      <c r="G8671" s="44"/>
      <c r="H8671" s="169" t="s">
        <v>24843</v>
      </c>
    </row>
    <row r="8672" spans="1:8" x14ac:dyDescent="0.3">
      <c r="A8672" s="5" t="s">
        <v>20754</v>
      </c>
      <c r="B8672" s="44" t="s">
        <v>28861</v>
      </c>
      <c r="C8672" s="45">
        <v>12.6</v>
      </c>
      <c r="D8672" s="45" t="s">
        <v>28048</v>
      </c>
      <c r="E8672" s="45"/>
      <c r="F8672" s="45">
        <v>12.6</v>
      </c>
      <c r="G8672" s="44"/>
      <c r="H8672" s="169" t="s">
        <v>24843</v>
      </c>
    </row>
    <row r="8673" spans="1:8" x14ac:dyDescent="0.3">
      <c r="A8673" s="5" t="s">
        <v>20758</v>
      </c>
      <c r="B8673" s="44" t="s">
        <v>28862</v>
      </c>
      <c r="C8673" s="45">
        <v>0</v>
      </c>
      <c r="D8673" s="45" t="s">
        <v>28048</v>
      </c>
      <c r="E8673" s="45"/>
      <c r="F8673" s="45">
        <v>0</v>
      </c>
      <c r="G8673" s="44"/>
      <c r="H8673" s="169" t="s">
        <v>24842</v>
      </c>
    </row>
    <row r="8674" spans="1:8" ht="26.4" x14ac:dyDescent="0.3">
      <c r="A8674" s="5" t="s">
        <v>20760</v>
      </c>
      <c r="B8674" s="44" t="s">
        <v>28863</v>
      </c>
      <c r="C8674" s="45">
        <v>0</v>
      </c>
      <c r="D8674" s="45" t="s">
        <v>28048</v>
      </c>
      <c r="E8674" s="45"/>
      <c r="F8674" s="45">
        <v>0</v>
      </c>
      <c r="G8674" s="44"/>
      <c r="H8674" s="169" t="s">
        <v>24842</v>
      </c>
    </row>
    <row r="8675" spans="1:8" x14ac:dyDescent="0.3">
      <c r="A8675" s="5" t="s">
        <v>20764</v>
      </c>
      <c r="B8675" s="44" t="s">
        <v>28864</v>
      </c>
      <c r="C8675" s="45">
        <v>18</v>
      </c>
      <c r="D8675" s="45" t="s">
        <v>24841</v>
      </c>
      <c r="E8675" s="45">
        <v>16.2</v>
      </c>
      <c r="F8675" s="45">
        <v>16.2</v>
      </c>
      <c r="G8675" s="44"/>
      <c r="H8675" s="169" t="s">
        <v>24842</v>
      </c>
    </row>
    <row r="8676" spans="1:8" x14ac:dyDescent="0.3">
      <c r="A8676" s="5" t="s">
        <v>20766</v>
      </c>
      <c r="B8676" s="44" t="s">
        <v>20767</v>
      </c>
      <c r="C8676" s="45">
        <v>18</v>
      </c>
      <c r="D8676" s="45" t="s">
        <v>24841</v>
      </c>
      <c r="E8676" s="45">
        <v>16.2</v>
      </c>
      <c r="F8676" s="45">
        <v>16.2</v>
      </c>
      <c r="G8676" s="44"/>
      <c r="H8676" s="169" t="s">
        <v>24842</v>
      </c>
    </row>
    <row r="8677" spans="1:8" ht="26.4" x14ac:dyDescent="0.3">
      <c r="A8677" s="5" t="s">
        <v>20768</v>
      </c>
      <c r="B8677" s="44" t="s">
        <v>28865</v>
      </c>
      <c r="C8677" s="45">
        <v>12.6</v>
      </c>
      <c r="D8677" s="45" t="s">
        <v>28048</v>
      </c>
      <c r="E8677" s="45"/>
      <c r="F8677" s="45">
        <v>12.6</v>
      </c>
      <c r="G8677" s="44"/>
      <c r="H8677" s="169" t="s">
        <v>24843</v>
      </c>
    </row>
    <row r="8678" spans="1:8" x14ac:dyDescent="0.3">
      <c r="A8678" s="5" t="s">
        <v>20771</v>
      </c>
      <c r="B8678" s="44" t="s">
        <v>28866</v>
      </c>
      <c r="C8678" s="45">
        <v>12.6</v>
      </c>
      <c r="D8678" s="45" t="s">
        <v>28048</v>
      </c>
      <c r="E8678" s="45"/>
      <c r="F8678" s="45">
        <v>12.6</v>
      </c>
      <c r="G8678" s="44"/>
      <c r="H8678" s="169" t="s">
        <v>24843</v>
      </c>
    </row>
    <row r="8679" spans="1:8" x14ac:dyDescent="0.3">
      <c r="A8679" s="5" t="s">
        <v>20773</v>
      </c>
      <c r="B8679" s="44" t="s">
        <v>28867</v>
      </c>
      <c r="C8679" s="45">
        <v>12.6</v>
      </c>
      <c r="D8679" s="45" t="s">
        <v>28048</v>
      </c>
      <c r="E8679" s="45"/>
      <c r="F8679" s="45">
        <v>12.6</v>
      </c>
      <c r="G8679" s="44"/>
      <c r="H8679" s="169" t="s">
        <v>24843</v>
      </c>
    </row>
    <row r="8680" spans="1:8" x14ac:dyDescent="0.3">
      <c r="A8680" s="5" t="s">
        <v>20775</v>
      </c>
      <c r="B8680" s="44" t="s">
        <v>31</v>
      </c>
      <c r="C8680" s="45">
        <v>12.6</v>
      </c>
      <c r="D8680" s="45" t="s">
        <v>28048</v>
      </c>
      <c r="E8680" s="45"/>
      <c r="F8680" s="45">
        <v>12.6</v>
      </c>
      <c r="G8680" s="44"/>
      <c r="H8680" s="169" t="s">
        <v>24843</v>
      </c>
    </row>
    <row r="8681" spans="1:8" ht="26.4" x14ac:dyDescent="0.3">
      <c r="A8681" s="5" t="s">
        <v>20777</v>
      </c>
      <c r="B8681" s="44" t="s">
        <v>28868</v>
      </c>
      <c r="C8681" s="45">
        <v>16</v>
      </c>
      <c r="D8681" s="45" t="s">
        <v>24841</v>
      </c>
      <c r="E8681" s="45">
        <v>14.4</v>
      </c>
      <c r="F8681" s="45">
        <v>14.4</v>
      </c>
      <c r="G8681" s="44"/>
      <c r="H8681" s="169" t="s">
        <v>24842</v>
      </c>
    </row>
    <row r="8682" spans="1:8" x14ac:dyDescent="0.3">
      <c r="A8682" s="5" t="s">
        <v>20779</v>
      </c>
      <c r="B8682" s="44" t="s">
        <v>140</v>
      </c>
      <c r="C8682" s="45">
        <v>12.6</v>
      </c>
      <c r="D8682" s="45" t="s">
        <v>28048</v>
      </c>
      <c r="E8682" s="45"/>
      <c r="F8682" s="45">
        <v>12.6</v>
      </c>
      <c r="G8682" s="44"/>
      <c r="H8682" s="169" t="s">
        <v>24843</v>
      </c>
    </row>
    <row r="8683" spans="1:8" x14ac:dyDescent="0.3">
      <c r="A8683" s="5" t="s">
        <v>20782</v>
      </c>
      <c r="B8683" s="44" t="s">
        <v>28869</v>
      </c>
      <c r="C8683" s="45">
        <v>12.6</v>
      </c>
      <c r="D8683" s="45" t="s">
        <v>28048</v>
      </c>
      <c r="E8683" s="45"/>
      <c r="F8683" s="45">
        <v>12.6</v>
      </c>
      <c r="G8683" s="44"/>
      <c r="H8683" s="169" t="s">
        <v>24843</v>
      </c>
    </row>
    <row r="8684" spans="1:8" x14ac:dyDescent="0.3">
      <c r="A8684" s="5" t="s">
        <v>20784</v>
      </c>
      <c r="B8684" s="44" t="s">
        <v>28870</v>
      </c>
      <c r="C8684" s="45">
        <v>12.6</v>
      </c>
      <c r="D8684" s="45" t="s">
        <v>28048</v>
      </c>
      <c r="E8684" s="45"/>
      <c r="F8684" s="45">
        <v>12.6</v>
      </c>
      <c r="G8684" s="44"/>
      <c r="H8684" s="169" t="s">
        <v>24843</v>
      </c>
    </row>
    <row r="8685" spans="1:8" x14ac:dyDescent="0.3">
      <c r="A8685" s="5" t="s">
        <v>20786</v>
      </c>
      <c r="B8685" s="44" t="s">
        <v>28871</v>
      </c>
      <c r="C8685" s="45">
        <v>12.6</v>
      </c>
      <c r="D8685" s="45" t="s">
        <v>28048</v>
      </c>
      <c r="E8685" s="45"/>
      <c r="F8685" s="45">
        <v>12.6</v>
      </c>
      <c r="G8685" s="44"/>
      <c r="H8685" s="169" t="s">
        <v>24843</v>
      </c>
    </row>
    <row r="8686" spans="1:8" x14ac:dyDescent="0.3">
      <c r="A8686" s="5" t="s">
        <v>20790</v>
      </c>
      <c r="B8686" s="44" t="s">
        <v>28872</v>
      </c>
      <c r="C8686" s="45">
        <v>12.6</v>
      </c>
      <c r="D8686" s="45" t="s">
        <v>28048</v>
      </c>
      <c r="E8686" s="45"/>
      <c r="F8686" s="45">
        <v>12.6</v>
      </c>
      <c r="G8686" s="44"/>
      <c r="H8686" s="169" t="s">
        <v>24843</v>
      </c>
    </row>
    <row r="8687" spans="1:8" x14ac:dyDescent="0.3">
      <c r="A8687" s="5" t="s">
        <v>20793</v>
      </c>
      <c r="B8687" s="44" t="s">
        <v>20794</v>
      </c>
      <c r="C8687" s="45">
        <v>12.6</v>
      </c>
      <c r="D8687" s="45" t="s">
        <v>28048</v>
      </c>
      <c r="E8687" s="45"/>
      <c r="F8687" s="45">
        <v>12.6</v>
      </c>
      <c r="G8687" s="44"/>
      <c r="H8687" s="169" t="s">
        <v>24843</v>
      </c>
    </row>
    <row r="8688" spans="1:8" x14ac:dyDescent="0.3">
      <c r="A8688" s="5" t="s">
        <v>20795</v>
      </c>
      <c r="B8688" s="44" t="s">
        <v>31</v>
      </c>
      <c r="C8688" s="45">
        <v>12.6</v>
      </c>
      <c r="D8688" s="45" t="s">
        <v>28048</v>
      </c>
      <c r="E8688" s="45"/>
      <c r="F8688" s="45">
        <v>12.6</v>
      </c>
      <c r="G8688" s="44"/>
      <c r="H8688" s="169" t="s">
        <v>24843</v>
      </c>
    </row>
    <row r="8689" spans="1:8" x14ac:dyDescent="0.3">
      <c r="A8689" s="5" t="s">
        <v>20796</v>
      </c>
      <c r="B8689" s="44" t="s">
        <v>28873</v>
      </c>
      <c r="C8689" s="45">
        <v>12.6</v>
      </c>
      <c r="D8689" s="45" t="s">
        <v>28048</v>
      </c>
      <c r="E8689" s="45"/>
      <c r="F8689" s="45">
        <v>12.6</v>
      </c>
      <c r="G8689" s="44"/>
      <c r="H8689" s="169" t="s">
        <v>24843</v>
      </c>
    </row>
    <row r="8690" spans="1:8" x14ac:dyDescent="0.3">
      <c r="A8690" s="5" t="s">
        <v>20798</v>
      </c>
      <c r="B8690" s="44" t="s">
        <v>28874</v>
      </c>
      <c r="C8690" s="45">
        <v>12.6</v>
      </c>
      <c r="D8690" s="45" t="s">
        <v>28048</v>
      </c>
      <c r="E8690" s="45"/>
      <c r="F8690" s="45">
        <v>12.6</v>
      </c>
      <c r="G8690" s="44"/>
      <c r="H8690" s="169" t="s">
        <v>24843</v>
      </c>
    </row>
    <row r="8691" spans="1:8" x14ac:dyDescent="0.3">
      <c r="A8691" s="5" t="s">
        <v>20802</v>
      </c>
      <c r="B8691" s="44" t="s">
        <v>28872</v>
      </c>
      <c r="C8691" s="45">
        <v>12.6</v>
      </c>
      <c r="D8691" s="45" t="s">
        <v>28048</v>
      </c>
      <c r="E8691" s="45"/>
      <c r="F8691" s="45">
        <v>12.6</v>
      </c>
      <c r="G8691" s="44"/>
      <c r="H8691" s="169" t="s">
        <v>24843</v>
      </c>
    </row>
    <row r="8692" spans="1:8" x14ac:dyDescent="0.3">
      <c r="A8692" s="5" t="s">
        <v>20804</v>
      </c>
      <c r="B8692" s="44" t="s">
        <v>28875</v>
      </c>
      <c r="C8692" s="45">
        <v>12.6</v>
      </c>
      <c r="D8692" s="45" t="s">
        <v>28048</v>
      </c>
      <c r="E8692" s="45"/>
      <c r="F8692" s="45">
        <v>12.6</v>
      </c>
      <c r="G8692" s="44"/>
      <c r="H8692" s="169" t="s">
        <v>24843</v>
      </c>
    </row>
    <row r="8693" spans="1:8" x14ac:dyDescent="0.3">
      <c r="A8693" s="5" t="s">
        <v>20806</v>
      </c>
      <c r="B8693" s="44" t="s">
        <v>31</v>
      </c>
      <c r="C8693" s="45">
        <v>12.6</v>
      </c>
      <c r="D8693" s="45" t="s">
        <v>28048</v>
      </c>
      <c r="E8693" s="45"/>
      <c r="F8693" s="45">
        <v>12.6</v>
      </c>
      <c r="G8693" s="44"/>
      <c r="H8693" s="169" t="s">
        <v>24843</v>
      </c>
    </row>
    <row r="8694" spans="1:8" x14ac:dyDescent="0.3">
      <c r="A8694" s="5" t="s">
        <v>20809</v>
      </c>
      <c r="B8694" s="44" t="s">
        <v>28876</v>
      </c>
      <c r="C8694" s="45">
        <v>12.6</v>
      </c>
      <c r="D8694" s="45" t="s">
        <v>28048</v>
      </c>
      <c r="E8694" s="45"/>
      <c r="F8694" s="45">
        <v>12.6</v>
      </c>
      <c r="G8694" s="44"/>
      <c r="H8694" s="169" t="s">
        <v>24843</v>
      </c>
    </row>
    <row r="8695" spans="1:8" x14ac:dyDescent="0.3">
      <c r="A8695" s="5" t="s">
        <v>20815</v>
      </c>
      <c r="B8695" s="44" t="s">
        <v>28877</v>
      </c>
      <c r="C8695" s="45">
        <v>12.6</v>
      </c>
      <c r="D8695" s="45" t="s">
        <v>24841</v>
      </c>
      <c r="E8695" s="45"/>
      <c r="F8695" s="45">
        <v>12.6</v>
      </c>
      <c r="G8695" s="44"/>
      <c r="H8695" s="169" t="s">
        <v>24843</v>
      </c>
    </row>
    <row r="8696" spans="1:8" x14ac:dyDescent="0.3">
      <c r="A8696" s="5" t="s">
        <v>20817</v>
      </c>
      <c r="B8696" s="44" t="s">
        <v>140</v>
      </c>
      <c r="C8696" s="45">
        <v>0</v>
      </c>
      <c r="D8696" s="45" t="s">
        <v>24841</v>
      </c>
      <c r="E8696" s="45"/>
      <c r="F8696" s="45">
        <v>0</v>
      </c>
      <c r="G8696" s="44"/>
      <c r="H8696" s="169" t="s">
        <v>24842</v>
      </c>
    </row>
    <row r="8697" spans="1:8" x14ac:dyDescent="0.3">
      <c r="A8697" s="5" t="s">
        <v>20818</v>
      </c>
      <c r="B8697" s="44" t="s">
        <v>140</v>
      </c>
      <c r="C8697" s="45">
        <v>12.6</v>
      </c>
      <c r="D8697" s="45" t="s">
        <v>28048</v>
      </c>
      <c r="E8697" s="45"/>
      <c r="F8697" s="45">
        <v>12.6</v>
      </c>
      <c r="G8697" s="44"/>
      <c r="H8697" s="169" t="s">
        <v>24843</v>
      </c>
    </row>
    <row r="8698" spans="1:8" x14ac:dyDescent="0.3">
      <c r="A8698" s="5" t="s">
        <v>20819</v>
      </c>
      <c r="B8698" s="44" t="s">
        <v>28878</v>
      </c>
      <c r="C8698" s="45">
        <v>12.6</v>
      </c>
      <c r="D8698" s="45" t="s">
        <v>28048</v>
      </c>
      <c r="E8698" s="45"/>
      <c r="F8698" s="45">
        <v>12.6</v>
      </c>
      <c r="G8698" s="44"/>
      <c r="H8698" s="169" t="s">
        <v>24843</v>
      </c>
    </row>
    <row r="8699" spans="1:8" x14ac:dyDescent="0.3">
      <c r="A8699" s="5" t="s">
        <v>20821</v>
      </c>
      <c r="B8699" s="44" t="s">
        <v>28879</v>
      </c>
      <c r="C8699" s="45">
        <v>12.6</v>
      </c>
      <c r="D8699" s="45" t="s">
        <v>28048</v>
      </c>
      <c r="E8699" s="45"/>
      <c r="F8699" s="45">
        <v>12.6</v>
      </c>
      <c r="G8699" s="44"/>
      <c r="H8699" s="169" t="s">
        <v>24843</v>
      </c>
    </row>
    <row r="8700" spans="1:8" x14ac:dyDescent="0.3">
      <c r="A8700" s="5" t="s">
        <v>20827</v>
      </c>
      <c r="B8700" s="44" t="s">
        <v>28880</v>
      </c>
      <c r="C8700" s="45">
        <v>18</v>
      </c>
      <c r="D8700" s="45" t="s">
        <v>24841</v>
      </c>
      <c r="E8700" s="45">
        <v>16.2</v>
      </c>
      <c r="F8700" s="45">
        <v>16.2</v>
      </c>
      <c r="G8700" s="44"/>
      <c r="H8700" s="169" t="s">
        <v>24842</v>
      </c>
    </row>
    <row r="8701" spans="1:8" x14ac:dyDescent="0.3">
      <c r="A8701" s="5" t="s">
        <v>20829</v>
      </c>
      <c r="B8701" s="44" t="s">
        <v>31</v>
      </c>
      <c r="C8701" s="45">
        <v>18</v>
      </c>
      <c r="D8701" s="45" t="s">
        <v>24841</v>
      </c>
      <c r="E8701" s="45">
        <v>16.2</v>
      </c>
      <c r="F8701" s="45">
        <v>16.2</v>
      </c>
      <c r="G8701" s="44"/>
      <c r="H8701" s="169" t="s">
        <v>24842</v>
      </c>
    </row>
    <row r="8702" spans="1:8" x14ac:dyDescent="0.3">
      <c r="A8702" s="5" t="s">
        <v>20832</v>
      </c>
      <c r="B8702" s="44" t="s">
        <v>28881</v>
      </c>
      <c r="C8702" s="45">
        <v>12.6</v>
      </c>
      <c r="D8702" s="45" t="s">
        <v>28048</v>
      </c>
      <c r="E8702" s="45"/>
      <c r="F8702" s="45">
        <v>12.6</v>
      </c>
      <c r="G8702" s="44"/>
      <c r="H8702" s="169" t="s">
        <v>24843</v>
      </c>
    </row>
    <row r="8703" spans="1:8" x14ac:dyDescent="0.3">
      <c r="A8703" s="5" t="s">
        <v>20834</v>
      </c>
      <c r="B8703" s="44" t="s">
        <v>31</v>
      </c>
      <c r="C8703" s="45">
        <v>12.6</v>
      </c>
      <c r="D8703" s="45" t="s">
        <v>28048</v>
      </c>
      <c r="E8703" s="45"/>
      <c r="F8703" s="45">
        <v>12.6</v>
      </c>
      <c r="G8703" s="44"/>
      <c r="H8703" s="169" t="s">
        <v>24843</v>
      </c>
    </row>
    <row r="8704" spans="1:8" ht="39.6" x14ac:dyDescent="0.3">
      <c r="A8704" s="5" t="s">
        <v>20837</v>
      </c>
      <c r="B8704" s="44" t="s">
        <v>28882</v>
      </c>
      <c r="C8704" s="45">
        <v>18</v>
      </c>
      <c r="D8704" s="45" t="s">
        <v>24841</v>
      </c>
      <c r="E8704" s="45">
        <v>16.2</v>
      </c>
      <c r="F8704" s="45">
        <v>16.2</v>
      </c>
      <c r="G8704" s="44"/>
      <c r="H8704" s="169" t="s">
        <v>24842</v>
      </c>
    </row>
    <row r="8705" spans="1:8" x14ac:dyDescent="0.3">
      <c r="A8705" s="5" t="s">
        <v>20839</v>
      </c>
      <c r="B8705" s="44" t="s">
        <v>31</v>
      </c>
      <c r="C8705" s="45">
        <v>12.6</v>
      </c>
      <c r="D8705" s="45" t="s">
        <v>28048</v>
      </c>
      <c r="E8705" s="45"/>
      <c r="F8705" s="45">
        <v>12.6</v>
      </c>
      <c r="G8705" s="44"/>
      <c r="H8705" s="169" t="s">
        <v>24843</v>
      </c>
    </row>
    <row r="8706" spans="1:8" x14ac:dyDescent="0.3">
      <c r="A8706" s="5" t="s">
        <v>20841</v>
      </c>
      <c r="B8706" s="44" t="s">
        <v>28883</v>
      </c>
      <c r="C8706" s="45">
        <v>18</v>
      </c>
      <c r="D8706" s="45" t="s">
        <v>24841</v>
      </c>
      <c r="E8706" s="45">
        <v>16.2</v>
      </c>
      <c r="F8706" s="45">
        <v>16.2</v>
      </c>
      <c r="G8706" s="44"/>
      <c r="H8706" s="169" t="s">
        <v>24842</v>
      </c>
    </row>
    <row r="8707" spans="1:8" x14ac:dyDescent="0.3">
      <c r="A8707" s="5" t="s">
        <v>20843</v>
      </c>
      <c r="B8707" s="44" t="s">
        <v>28884</v>
      </c>
      <c r="C8707" s="45">
        <v>12.6</v>
      </c>
      <c r="D8707" s="45" t="s">
        <v>28048</v>
      </c>
      <c r="E8707" s="45"/>
      <c r="F8707" s="45">
        <v>12.6</v>
      </c>
      <c r="G8707" s="44"/>
      <c r="H8707" s="169" t="s">
        <v>24843</v>
      </c>
    </row>
    <row r="8708" spans="1:8" x14ac:dyDescent="0.3">
      <c r="A8708" s="5" t="s">
        <v>20845</v>
      </c>
      <c r="B8708" s="44" t="s">
        <v>28885</v>
      </c>
      <c r="C8708" s="45">
        <v>12.6</v>
      </c>
      <c r="D8708" s="45" t="s">
        <v>28048</v>
      </c>
      <c r="E8708" s="45"/>
      <c r="F8708" s="45">
        <v>12.6</v>
      </c>
      <c r="G8708" s="44"/>
      <c r="H8708" s="169" t="s">
        <v>24843</v>
      </c>
    </row>
    <row r="8709" spans="1:8" x14ac:dyDescent="0.3">
      <c r="A8709" s="5" t="s">
        <v>20847</v>
      </c>
      <c r="B8709" s="44" t="s">
        <v>28886</v>
      </c>
      <c r="C8709" s="45">
        <v>12.6</v>
      </c>
      <c r="D8709" s="45" t="s">
        <v>28048</v>
      </c>
      <c r="E8709" s="45"/>
      <c r="F8709" s="45">
        <v>12.6</v>
      </c>
      <c r="G8709" s="44"/>
      <c r="H8709" s="169" t="s">
        <v>24843</v>
      </c>
    </row>
    <row r="8710" spans="1:8" x14ac:dyDescent="0.3">
      <c r="A8710" s="5" t="s">
        <v>20849</v>
      </c>
      <c r="B8710" s="44" t="s">
        <v>28887</v>
      </c>
      <c r="C8710" s="45">
        <v>12.6</v>
      </c>
      <c r="D8710" s="45" t="s">
        <v>28048</v>
      </c>
      <c r="E8710" s="45"/>
      <c r="F8710" s="45">
        <v>12.6</v>
      </c>
      <c r="G8710" s="44"/>
      <c r="H8710" s="169" t="s">
        <v>24843</v>
      </c>
    </row>
    <row r="8711" spans="1:8" x14ac:dyDescent="0.3">
      <c r="A8711" s="5" t="s">
        <v>20851</v>
      </c>
      <c r="B8711" s="44" t="s">
        <v>28888</v>
      </c>
      <c r="C8711" s="45">
        <v>12.6</v>
      </c>
      <c r="D8711" s="45" t="s">
        <v>28048</v>
      </c>
      <c r="E8711" s="45"/>
      <c r="F8711" s="45">
        <v>12.6</v>
      </c>
      <c r="G8711" s="44"/>
      <c r="H8711" s="169" t="s">
        <v>24843</v>
      </c>
    </row>
    <row r="8712" spans="1:8" x14ac:dyDescent="0.3">
      <c r="A8712" s="5" t="s">
        <v>20853</v>
      </c>
      <c r="B8712" s="44" t="s">
        <v>28889</v>
      </c>
      <c r="C8712" s="45">
        <v>12.6</v>
      </c>
      <c r="D8712" s="45" t="s">
        <v>28048</v>
      </c>
      <c r="E8712" s="45"/>
      <c r="F8712" s="45">
        <v>12.6</v>
      </c>
      <c r="G8712" s="44"/>
      <c r="H8712" s="169" t="s">
        <v>24843</v>
      </c>
    </row>
    <row r="8713" spans="1:8" x14ac:dyDescent="0.3">
      <c r="A8713" s="5" t="s">
        <v>20855</v>
      </c>
      <c r="B8713" s="44" t="s">
        <v>31</v>
      </c>
      <c r="C8713" s="45">
        <v>12.6</v>
      </c>
      <c r="D8713" s="45" t="s">
        <v>28048</v>
      </c>
      <c r="E8713" s="45"/>
      <c r="F8713" s="45">
        <v>12.6</v>
      </c>
      <c r="G8713" s="44"/>
      <c r="H8713" s="169" t="s">
        <v>24843</v>
      </c>
    </row>
    <row r="8714" spans="1:8" x14ac:dyDescent="0.3">
      <c r="A8714" s="5" t="s">
        <v>20857</v>
      </c>
      <c r="B8714" s="44" t="s">
        <v>28890</v>
      </c>
      <c r="C8714" s="45">
        <v>16</v>
      </c>
      <c r="D8714" s="45" t="s">
        <v>24841</v>
      </c>
      <c r="E8714" s="45">
        <v>14.4</v>
      </c>
      <c r="F8714" s="45">
        <v>14.4</v>
      </c>
      <c r="G8714" s="44"/>
      <c r="H8714" s="169" t="s">
        <v>24842</v>
      </c>
    </row>
    <row r="8715" spans="1:8" x14ac:dyDescent="0.3">
      <c r="A8715" s="5" t="s">
        <v>20859</v>
      </c>
      <c r="B8715" s="44" t="s">
        <v>140</v>
      </c>
      <c r="C8715" s="45">
        <v>12.6</v>
      </c>
      <c r="D8715" s="45" t="s">
        <v>28048</v>
      </c>
      <c r="E8715" s="45"/>
      <c r="F8715" s="45">
        <v>12.6</v>
      </c>
      <c r="G8715" s="44"/>
      <c r="H8715" s="169" t="s">
        <v>24843</v>
      </c>
    </row>
    <row r="8716" spans="1:8" x14ac:dyDescent="0.3">
      <c r="A8716" s="5" t="s">
        <v>20864</v>
      </c>
      <c r="B8716" s="44" t="s">
        <v>28891</v>
      </c>
      <c r="C8716" s="45">
        <v>16</v>
      </c>
      <c r="D8716" s="45" t="s">
        <v>24841</v>
      </c>
      <c r="E8716" s="45"/>
      <c r="F8716" s="45">
        <v>16</v>
      </c>
      <c r="G8716" s="44"/>
      <c r="H8716" s="169" t="s">
        <v>24842</v>
      </c>
    </row>
    <row r="8717" spans="1:8" x14ac:dyDescent="0.3">
      <c r="A8717" s="5" t="s">
        <v>20866</v>
      </c>
      <c r="B8717" s="44" t="s">
        <v>31</v>
      </c>
      <c r="C8717" s="45">
        <v>16</v>
      </c>
      <c r="D8717" s="45" t="s">
        <v>24841</v>
      </c>
      <c r="E8717" s="45"/>
      <c r="F8717" s="45">
        <v>16</v>
      </c>
      <c r="G8717" s="44"/>
      <c r="H8717" s="169" t="s">
        <v>24842</v>
      </c>
    </row>
    <row r="8718" spans="1:8" x14ac:dyDescent="0.3">
      <c r="A8718" s="5" t="s">
        <v>20869</v>
      </c>
      <c r="B8718" s="44" t="s">
        <v>28891</v>
      </c>
      <c r="C8718" s="45">
        <v>16</v>
      </c>
      <c r="D8718" s="45" t="s">
        <v>24841</v>
      </c>
      <c r="E8718" s="45"/>
      <c r="F8718" s="45">
        <v>16</v>
      </c>
      <c r="G8718" s="44"/>
      <c r="H8718" s="169" t="s">
        <v>24842</v>
      </c>
    </row>
    <row r="8719" spans="1:8" x14ac:dyDescent="0.3">
      <c r="A8719" s="5" t="s">
        <v>20870</v>
      </c>
      <c r="B8719" s="44" t="s">
        <v>31</v>
      </c>
      <c r="C8719" s="45">
        <v>16</v>
      </c>
      <c r="D8719" s="45" t="s">
        <v>24841</v>
      </c>
      <c r="E8719" s="45"/>
      <c r="F8719" s="45">
        <v>16</v>
      </c>
      <c r="G8719" s="44"/>
      <c r="H8719" s="169" t="s">
        <v>24842</v>
      </c>
    </row>
    <row r="8720" spans="1:8" x14ac:dyDescent="0.3">
      <c r="A8720" s="5" t="s">
        <v>20871</v>
      </c>
      <c r="B8720" s="44" t="s">
        <v>28892</v>
      </c>
      <c r="C8720" s="45">
        <v>16</v>
      </c>
      <c r="D8720" s="45" t="s">
        <v>24841</v>
      </c>
      <c r="E8720" s="45"/>
      <c r="F8720" s="45">
        <v>16</v>
      </c>
      <c r="G8720" s="44"/>
      <c r="H8720" s="169" t="s">
        <v>24842</v>
      </c>
    </row>
    <row r="8721" spans="1:8" ht="26.4" x14ac:dyDescent="0.3">
      <c r="A8721" s="5" t="s">
        <v>20873</v>
      </c>
      <c r="B8721" s="44" t="s">
        <v>28893</v>
      </c>
      <c r="C8721" s="45">
        <v>16</v>
      </c>
      <c r="D8721" s="45" t="s">
        <v>24841</v>
      </c>
      <c r="E8721" s="45"/>
      <c r="F8721" s="45">
        <v>16</v>
      </c>
      <c r="G8721" s="44"/>
      <c r="H8721" s="169" t="s">
        <v>24842</v>
      </c>
    </row>
    <row r="8722" spans="1:8" x14ac:dyDescent="0.3">
      <c r="A8722" s="5" t="s">
        <v>20877</v>
      </c>
      <c r="B8722" s="44" t="s">
        <v>28891</v>
      </c>
      <c r="C8722" s="45">
        <v>16</v>
      </c>
      <c r="D8722" s="45" t="s">
        <v>24841</v>
      </c>
      <c r="E8722" s="45"/>
      <c r="F8722" s="45">
        <v>16</v>
      </c>
      <c r="G8722" s="44"/>
      <c r="H8722" s="169" t="s">
        <v>24842</v>
      </c>
    </row>
    <row r="8723" spans="1:8" x14ac:dyDescent="0.3">
      <c r="A8723" s="5" t="s">
        <v>20878</v>
      </c>
      <c r="B8723" s="44" t="s">
        <v>31</v>
      </c>
      <c r="C8723" s="45">
        <v>16</v>
      </c>
      <c r="D8723" s="45" t="s">
        <v>24841</v>
      </c>
      <c r="E8723" s="45"/>
      <c r="F8723" s="45">
        <v>16</v>
      </c>
      <c r="G8723" s="44"/>
      <c r="H8723" s="169" t="s">
        <v>24842</v>
      </c>
    </row>
    <row r="8724" spans="1:8" x14ac:dyDescent="0.3">
      <c r="A8724" s="5" t="s">
        <v>20879</v>
      </c>
      <c r="B8724" s="44" t="s">
        <v>28894</v>
      </c>
      <c r="C8724" s="45">
        <v>16</v>
      </c>
      <c r="D8724" s="45" t="s">
        <v>24841</v>
      </c>
      <c r="E8724" s="45"/>
      <c r="F8724" s="45">
        <v>16</v>
      </c>
      <c r="G8724" s="44"/>
      <c r="H8724" s="169" t="s">
        <v>24842</v>
      </c>
    </row>
    <row r="8725" spans="1:8" x14ac:dyDescent="0.3">
      <c r="A8725" s="5" t="s">
        <v>20886</v>
      </c>
      <c r="B8725" s="44" t="s">
        <v>28895</v>
      </c>
      <c r="C8725" s="45">
        <v>12.6</v>
      </c>
      <c r="D8725" s="45" t="s">
        <v>24841</v>
      </c>
      <c r="E8725" s="45"/>
      <c r="F8725" s="45">
        <v>12.6</v>
      </c>
      <c r="G8725" s="44"/>
      <c r="H8725" s="169" t="s">
        <v>24843</v>
      </c>
    </row>
    <row r="8726" spans="1:8" x14ac:dyDescent="0.3">
      <c r="A8726" s="5" t="s">
        <v>20888</v>
      </c>
      <c r="B8726" s="44" t="s">
        <v>140</v>
      </c>
      <c r="C8726" s="45">
        <v>12.6</v>
      </c>
      <c r="D8726" s="45" t="s">
        <v>24841</v>
      </c>
      <c r="E8726" s="45"/>
      <c r="F8726" s="45">
        <v>12.6</v>
      </c>
      <c r="G8726" s="44"/>
      <c r="H8726" s="169" t="s">
        <v>24843</v>
      </c>
    </row>
    <row r="8727" spans="1:8" x14ac:dyDescent="0.3">
      <c r="A8727" s="5" t="s">
        <v>20889</v>
      </c>
      <c r="B8727" s="44" t="s">
        <v>28896</v>
      </c>
      <c r="C8727" s="45">
        <v>12.6</v>
      </c>
      <c r="D8727" s="45" t="s">
        <v>24841</v>
      </c>
      <c r="E8727" s="45"/>
      <c r="F8727" s="45">
        <v>12.6</v>
      </c>
      <c r="G8727" s="44"/>
      <c r="H8727" s="169" t="s">
        <v>24843</v>
      </c>
    </row>
    <row r="8728" spans="1:8" x14ac:dyDescent="0.3">
      <c r="A8728" s="5" t="s">
        <v>20891</v>
      </c>
      <c r="B8728" s="44" t="s">
        <v>28897</v>
      </c>
      <c r="C8728" s="45">
        <v>12.6</v>
      </c>
      <c r="D8728" s="45" t="s">
        <v>24841</v>
      </c>
      <c r="E8728" s="45"/>
      <c r="F8728" s="45">
        <v>12.6</v>
      </c>
      <c r="G8728" s="44"/>
      <c r="H8728" s="169" t="s">
        <v>24843</v>
      </c>
    </row>
    <row r="8729" spans="1:8" x14ac:dyDescent="0.3">
      <c r="A8729" s="5" t="s">
        <v>20893</v>
      </c>
      <c r="B8729" s="44" t="s">
        <v>31</v>
      </c>
      <c r="C8729" s="45">
        <v>12.6</v>
      </c>
      <c r="D8729" s="45" t="s">
        <v>24841</v>
      </c>
      <c r="E8729" s="45"/>
      <c r="F8729" s="45">
        <v>12.6</v>
      </c>
      <c r="G8729" s="44"/>
      <c r="H8729" s="169" t="s">
        <v>24843</v>
      </c>
    </row>
    <row r="8730" spans="1:8" x14ac:dyDescent="0.3">
      <c r="A8730" s="5" t="s">
        <v>20895</v>
      </c>
      <c r="B8730" s="44" t="s">
        <v>28898</v>
      </c>
      <c r="C8730" s="45">
        <v>0</v>
      </c>
      <c r="D8730" s="45" t="s">
        <v>24841</v>
      </c>
      <c r="E8730" s="45"/>
      <c r="F8730" s="45">
        <v>0</v>
      </c>
      <c r="G8730" s="44"/>
      <c r="H8730" s="169" t="s">
        <v>24843</v>
      </c>
    </row>
    <row r="8731" spans="1:8" x14ac:dyDescent="0.3">
      <c r="A8731" s="5" t="s">
        <v>20897</v>
      </c>
      <c r="B8731" s="44" t="s">
        <v>140</v>
      </c>
      <c r="C8731" s="45">
        <v>12.6</v>
      </c>
      <c r="D8731" s="45" t="s">
        <v>24841</v>
      </c>
      <c r="E8731" s="45"/>
      <c r="F8731" s="45">
        <v>12.6</v>
      </c>
      <c r="G8731" s="44"/>
      <c r="H8731" s="169" t="s">
        <v>24843</v>
      </c>
    </row>
    <row r="8732" spans="1:8" ht="26.4" x14ac:dyDescent="0.3">
      <c r="A8732" s="5" t="s">
        <v>20904</v>
      </c>
      <c r="B8732" s="44" t="s">
        <v>28899</v>
      </c>
      <c r="C8732" s="45">
        <v>0</v>
      </c>
      <c r="D8732" s="45" t="s">
        <v>24841</v>
      </c>
      <c r="E8732" s="45"/>
      <c r="F8732" s="45">
        <v>0</v>
      </c>
      <c r="G8732" s="44"/>
      <c r="H8732" s="169" t="s">
        <v>24843</v>
      </c>
    </row>
    <row r="8733" spans="1:8" x14ac:dyDescent="0.3">
      <c r="A8733" s="5" t="s">
        <v>20906</v>
      </c>
      <c r="B8733" s="44" t="s">
        <v>31</v>
      </c>
      <c r="C8733" s="45">
        <v>16</v>
      </c>
      <c r="D8733" s="45" t="s">
        <v>24841</v>
      </c>
      <c r="E8733" s="45"/>
      <c r="F8733" s="45">
        <v>16</v>
      </c>
      <c r="G8733" s="44"/>
      <c r="H8733" s="169" t="s">
        <v>24842</v>
      </c>
    </row>
    <row r="8734" spans="1:8" x14ac:dyDescent="0.3">
      <c r="A8734" s="5" t="s">
        <v>20907</v>
      </c>
      <c r="B8734" s="44" t="s">
        <v>28900</v>
      </c>
      <c r="C8734" s="45">
        <v>16</v>
      </c>
      <c r="D8734" s="45" t="s">
        <v>24841</v>
      </c>
      <c r="E8734" s="45"/>
      <c r="F8734" s="45">
        <v>16</v>
      </c>
      <c r="G8734" s="44"/>
      <c r="H8734" s="169" t="s">
        <v>24842</v>
      </c>
    </row>
    <row r="8735" spans="1:8" x14ac:dyDescent="0.3">
      <c r="A8735" s="5" t="s">
        <v>20909</v>
      </c>
      <c r="B8735" s="44" t="s">
        <v>28901</v>
      </c>
      <c r="C8735" s="45">
        <v>16</v>
      </c>
      <c r="D8735" s="45" t="s">
        <v>24841</v>
      </c>
      <c r="E8735" s="45"/>
      <c r="F8735" s="45">
        <v>16</v>
      </c>
      <c r="G8735" s="44"/>
      <c r="H8735" s="169" t="s">
        <v>24842</v>
      </c>
    </row>
    <row r="8736" spans="1:8" x14ac:dyDescent="0.3">
      <c r="A8736" s="5" t="s">
        <v>20911</v>
      </c>
      <c r="B8736" s="44" t="s">
        <v>20912</v>
      </c>
      <c r="C8736" s="45">
        <v>16</v>
      </c>
      <c r="D8736" s="45" t="s">
        <v>24841</v>
      </c>
      <c r="E8736" s="45"/>
      <c r="F8736" s="45">
        <v>16</v>
      </c>
      <c r="G8736" s="44"/>
      <c r="H8736" s="169" t="s">
        <v>24842</v>
      </c>
    </row>
    <row r="8737" spans="1:8" ht="39.6" x14ac:dyDescent="0.3">
      <c r="A8737" s="5" t="s">
        <v>20913</v>
      </c>
      <c r="B8737" s="44" t="s">
        <v>28902</v>
      </c>
      <c r="C8737" s="45">
        <v>0</v>
      </c>
      <c r="D8737" s="45" t="s">
        <v>28048</v>
      </c>
      <c r="E8737" s="45"/>
      <c r="F8737" s="45">
        <v>0</v>
      </c>
      <c r="G8737" s="44"/>
      <c r="H8737" s="169" t="s">
        <v>24842</v>
      </c>
    </row>
    <row r="8738" spans="1:8" x14ac:dyDescent="0.3">
      <c r="A8738" s="5" t="s">
        <v>20915</v>
      </c>
      <c r="B8738" s="44" t="s">
        <v>140</v>
      </c>
      <c r="C8738" s="45">
        <v>16</v>
      </c>
      <c r="D8738" s="45" t="s">
        <v>24841</v>
      </c>
      <c r="E8738" s="45"/>
      <c r="F8738" s="45">
        <v>16</v>
      </c>
      <c r="G8738" s="44"/>
      <c r="H8738" s="169" t="s">
        <v>24842</v>
      </c>
    </row>
    <row r="8739" spans="1:8" x14ac:dyDescent="0.3">
      <c r="A8739" s="5" t="s">
        <v>20916</v>
      </c>
      <c r="B8739" s="44" t="s">
        <v>28903</v>
      </c>
      <c r="C8739" s="45">
        <v>16</v>
      </c>
      <c r="D8739" s="45" t="s">
        <v>24841</v>
      </c>
      <c r="E8739" s="45"/>
      <c r="F8739" s="45">
        <v>16</v>
      </c>
      <c r="G8739" s="44"/>
      <c r="H8739" s="169" t="s">
        <v>24842</v>
      </c>
    </row>
    <row r="8740" spans="1:8" x14ac:dyDescent="0.3">
      <c r="A8740" s="5" t="s">
        <v>20920</v>
      </c>
      <c r="B8740" s="44" t="s">
        <v>28904</v>
      </c>
      <c r="C8740" s="45">
        <v>16</v>
      </c>
      <c r="D8740" s="45" t="s">
        <v>24841</v>
      </c>
      <c r="E8740" s="45"/>
      <c r="F8740" s="45">
        <v>16</v>
      </c>
      <c r="G8740" s="44"/>
      <c r="H8740" s="169" t="s">
        <v>24842</v>
      </c>
    </row>
    <row r="8741" spans="1:8" x14ac:dyDescent="0.3">
      <c r="A8741" s="5" t="s">
        <v>20924</v>
      </c>
      <c r="B8741" s="44" t="s">
        <v>28905</v>
      </c>
      <c r="C8741" s="45">
        <v>0</v>
      </c>
      <c r="D8741" s="45" t="s">
        <v>24841</v>
      </c>
      <c r="E8741" s="45"/>
      <c r="F8741" s="45">
        <v>0</v>
      </c>
      <c r="G8741" s="44"/>
      <c r="H8741" s="169" t="s">
        <v>24843</v>
      </c>
    </row>
    <row r="8742" spans="1:8" x14ac:dyDescent="0.3">
      <c r="A8742" s="5" t="s">
        <v>20926</v>
      </c>
      <c r="B8742" s="44" t="s">
        <v>31</v>
      </c>
      <c r="C8742" s="45">
        <v>16</v>
      </c>
      <c r="D8742" s="45" t="s">
        <v>24841</v>
      </c>
      <c r="E8742" s="45"/>
      <c r="F8742" s="45">
        <v>16</v>
      </c>
      <c r="G8742" s="44"/>
      <c r="H8742" s="169" t="s">
        <v>24842</v>
      </c>
    </row>
    <row r="8743" spans="1:8" x14ac:dyDescent="0.3">
      <c r="A8743" s="5" t="s">
        <v>20927</v>
      </c>
      <c r="B8743" s="44" t="s">
        <v>31</v>
      </c>
      <c r="C8743" s="45">
        <v>16</v>
      </c>
      <c r="D8743" s="45" t="s">
        <v>24841</v>
      </c>
      <c r="E8743" s="45"/>
      <c r="F8743" s="45">
        <v>16</v>
      </c>
      <c r="G8743" s="44"/>
      <c r="H8743" s="169" t="s">
        <v>24842</v>
      </c>
    </row>
    <row r="8744" spans="1:8" ht="26.4" x14ac:dyDescent="0.3">
      <c r="A8744" s="5" t="s">
        <v>20930</v>
      </c>
      <c r="B8744" s="44" t="s">
        <v>28906</v>
      </c>
      <c r="C8744" s="45">
        <v>12.6</v>
      </c>
      <c r="D8744" s="45" t="s">
        <v>28048</v>
      </c>
      <c r="E8744" s="45"/>
      <c r="F8744" s="45">
        <v>12.6</v>
      </c>
      <c r="G8744" s="44"/>
      <c r="H8744" s="169" t="s">
        <v>24843</v>
      </c>
    </row>
    <row r="8745" spans="1:8" x14ac:dyDescent="0.3">
      <c r="A8745" s="5" t="s">
        <v>20932</v>
      </c>
      <c r="B8745" s="44" t="s">
        <v>31</v>
      </c>
      <c r="C8745" s="45">
        <v>12.6</v>
      </c>
      <c r="D8745" s="45" t="s">
        <v>28048</v>
      </c>
      <c r="E8745" s="45"/>
      <c r="F8745" s="45">
        <v>12.6</v>
      </c>
      <c r="G8745" s="44"/>
      <c r="H8745" s="169" t="s">
        <v>24843</v>
      </c>
    </row>
    <row r="8746" spans="1:8" x14ac:dyDescent="0.3">
      <c r="A8746" s="5" t="s">
        <v>20935</v>
      </c>
      <c r="B8746" s="44" t="s">
        <v>28907</v>
      </c>
      <c r="C8746" s="45">
        <v>16</v>
      </c>
      <c r="D8746" s="45" t="s">
        <v>24841</v>
      </c>
      <c r="E8746" s="45"/>
      <c r="F8746" s="45">
        <v>16</v>
      </c>
      <c r="G8746" s="44"/>
      <c r="H8746" s="169" t="s">
        <v>24842</v>
      </c>
    </row>
    <row r="8747" spans="1:8" x14ac:dyDescent="0.3">
      <c r="A8747" s="5" t="s">
        <v>20937</v>
      </c>
      <c r="B8747" s="44" t="s">
        <v>31</v>
      </c>
      <c r="C8747" s="45">
        <v>16</v>
      </c>
      <c r="D8747" s="45" t="s">
        <v>24841</v>
      </c>
      <c r="E8747" s="45"/>
      <c r="F8747" s="45">
        <v>16</v>
      </c>
      <c r="G8747" s="44"/>
      <c r="H8747" s="169" t="s">
        <v>24842</v>
      </c>
    </row>
    <row r="8748" spans="1:8" x14ac:dyDescent="0.3">
      <c r="A8748" s="5" t="s">
        <v>20942</v>
      </c>
      <c r="B8748" s="44" t="s">
        <v>28908</v>
      </c>
      <c r="C8748" s="45">
        <v>12.6</v>
      </c>
      <c r="D8748" s="45" t="s">
        <v>28048</v>
      </c>
      <c r="E8748" s="45"/>
      <c r="F8748" s="45">
        <v>12.6</v>
      </c>
      <c r="G8748" s="44"/>
      <c r="H8748" s="169" t="s">
        <v>24843</v>
      </c>
    </row>
    <row r="8749" spans="1:8" x14ac:dyDescent="0.3">
      <c r="A8749" s="5" t="s">
        <v>20944</v>
      </c>
      <c r="B8749" s="44" t="s">
        <v>140</v>
      </c>
      <c r="C8749" s="45">
        <v>12.6</v>
      </c>
      <c r="D8749" s="45" t="s">
        <v>28048</v>
      </c>
      <c r="E8749" s="45"/>
      <c r="F8749" s="45">
        <v>12.6</v>
      </c>
      <c r="G8749" s="44"/>
      <c r="H8749" s="169" t="s">
        <v>24843</v>
      </c>
    </row>
    <row r="8750" spans="1:8" x14ac:dyDescent="0.3">
      <c r="A8750" s="5" t="s">
        <v>20945</v>
      </c>
      <c r="B8750" s="44" t="s">
        <v>31</v>
      </c>
      <c r="C8750" s="45">
        <v>12.6</v>
      </c>
      <c r="D8750" s="45" t="s">
        <v>28048</v>
      </c>
      <c r="E8750" s="45"/>
      <c r="F8750" s="45">
        <v>12.6</v>
      </c>
      <c r="G8750" s="44"/>
      <c r="H8750" s="169" t="s">
        <v>24843</v>
      </c>
    </row>
    <row r="8751" spans="1:8" ht="26.4" x14ac:dyDescent="0.3">
      <c r="A8751" s="5" t="s">
        <v>20946</v>
      </c>
      <c r="B8751" s="44" t="s">
        <v>28909</v>
      </c>
      <c r="C8751" s="45">
        <v>12.6</v>
      </c>
      <c r="D8751" s="45" t="s">
        <v>28048</v>
      </c>
      <c r="E8751" s="45"/>
      <c r="F8751" s="45">
        <v>12.6</v>
      </c>
      <c r="G8751" s="44"/>
      <c r="H8751" s="169" t="s">
        <v>24843</v>
      </c>
    </row>
    <row r="8752" spans="1:8" x14ac:dyDescent="0.3">
      <c r="A8752" s="5" t="s">
        <v>20950</v>
      </c>
      <c r="B8752" s="44" t="s">
        <v>28910</v>
      </c>
      <c r="C8752" s="45">
        <v>16</v>
      </c>
      <c r="D8752" s="45" t="s">
        <v>24841</v>
      </c>
      <c r="E8752" s="45"/>
      <c r="F8752" s="45">
        <v>16</v>
      </c>
      <c r="G8752" s="44"/>
      <c r="H8752" s="169" t="s">
        <v>24842</v>
      </c>
    </row>
    <row r="8753" spans="1:8" x14ac:dyDescent="0.3">
      <c r="A8753" s="5" t="s">
        <v>20952</v>
      </c>
      <c r="B8753" s="44" t="s">
        <v>28911</v>
      </c>
      <c r="C8753" s="45">
        <v>12.6</v>
      </c>
      <c r="D8753" s="45" t="s">
        <v>28048</v>
      </c>
      <c r="E8753" s="45"/>
      <c r="F8753" s="45">
        <v>12.6</v>
      </c>
      <c r="G8753" s="44"/>
      <c r="H8753" s="169" t="s">
        <v>24843</v>
      </c>
    </row>
    <row r="8754" spans="1:8" x14ac:dyDescent="0.3">
      <c r="A8754" s="5" t="s">
        <v>20954</v>
      </c>
      <c r="B8754" s="44" t="s">
        <v>22</v>
      </c>
      <c r="C8754" s="45">
        <v>16</v>
      </c>
      <c r="D8754" s="45" t="s">
        <v>24841</v>
      </c>
      <c r="E8754" s="45"/>
      <c r="F8754" s="45">
        <v>16</v>
      </c>
      <c r="G8754" s="44"/>
      <c r="H8754" s="169" t="s">
        <v>24842</v>
      </c>
    </row>
    <row r="8755" spans="1:8" x14ac:dyDescent="0.3">
      <c r="A8755" s="5" t="s">
        <v>20957</v>
      </c>
      <c r="B8755" s="44" t="s">
        <v>28912</v>
      </c>
      <c r="C8755" s="45">
        <v>12.6</v>
      </c>
      <c r="D8755" s="45" t="s">
        <v>28048</v>
      </c>
      <c r="E8755" s="45"/>
      <c r="F8755" s="45">
        <v>12.6</v>
      </c>
      <c r="G8755" s="44"/>
      <c r="H8755" s="169" t="s">
        <v>24843</v>
      </c>
    </row>
    <row r="8756" spans="1:8" x14ac:dyDescent="0.3">
      <c r="A8756" s="5" t="s">
        <v>20959</v>
      </c>
      <c r="B8756" s="44" t="s">
        <v>28913</v>
      </c>
      <c r="C8756" s="45">
        <v>12.6</v>
      </c>
      <c r="D8756" s="45" t="s">
        <v>28048</v>
      </c>
      <c r="E8756" s="45"/>
      <c r="F8756" s="45">
        <v>12.6</v>
      </c>
      <c r="G8756" s="44"/>
      <c r="H8756" s="169" t="s">
        <v>24843</v>
      </c>
    </row>
    <row r="8757" spans="1:8" x14ac:dyDescent="0.3">
      <c r="A8757" s="5" t="s">
        <v>20961</v>
      </c>
      <c r="B8757" s="44" t="s">
        <v>28914</v>
      </c>
      <c r="C8757" s="45">
        <v>12.6</v>
      </c>
      <c r="D8757" s="45" t="s">
        <v>28048</v>
      </c>
      <c r="E8757" s="45"/>
      <c r="F8757" s="45">
        <v>12.6</v>
      </c>
      <c r="G8757" s="44"/>
      <c r="H8757" s="169" t="s">
        <v>24843</v>
      </c>
    </row>
    <row r="8758" spans="1:8" x14ac:dyDescent="0.3">
      <c r="A8758" s="5" t="s">
        <v>20963</v>
      </c>
      <c r="B8758" s="44" t="s">
        <v>297</v>
      </c>
      <c r="C8758" s="45">
        <v>12.6</v>
      </c>
      <c r="D8758" s="45" t="s">
        <v>28048</v>
      </c>
      <c r="E8758" s="45"/>
      <c r="F8758" s="45">
        <v>12.6</v>
      </c>
      <c r="G8758" s="44"/>
      <c r="H8758" s="169" t="s">
        <v>24843</v>
      </c>
    </row>
    <row r="8759" spans="1:8" x14ac:dyDescent="0.3">
      <c r="A8759" s="5" t="s">
        <v>20964</v>
      </c>
      <c r="B8759" s="44" t="s">
        <v>15152</v>
      </c>
      <c r="C8759" s="45">
        <v>12.6</v>
      </c>
      <c r="D8759" s="45" t="s">
        <v>28048</v>
      </c>
      <c r="E8759" s="45"/>
      <c r="F8759" s="45">
        <v>12.6</v>
      </c>
      <c r="G8759" s="44"/>
      <c r="H8759" s="169" t="s">
        <v>24843</v>
      </c>
    </row>
    <row r="8760" spans="1:8" x14ac:dyDescent="0.3">
      <c r="A8760" s="5" t="s">
        <v>20967</v>
      </c>
      <c r="B8760" s="44" t="s">
        <v>28915</v>
      </c>
      <c r="C8760" s="45">
        <v>12.6</v>
      </c>
      <c r="D8760" s="45" t="s">
        <v>28048</v>
      </c>
      <c r="E8760" s="45"/>
      <c r="F8760" s="45">
        <v>12.6</v>
      </c>
      <c r="G8760" s="44"/>
      <c r="H8760" s="169" t="s">
        <v>24843</v>
      </c>
    </row>
    <row r="8761" spans="1:8" ht="26.4" x14ac:dyDescent="0.3">
      <c r="A8761" s="5" t="s">
        <v>20969</v>
      </c>
      <c r="B8761" s="44" t="s">
        <v>28916</v>
      </c>
      <c r="C8761" s="45">
        <v>12.6</v>
      </c>
      <c r="D8761" s="45" t="s">
        <v>28048</v>
      </c>
      <c r="E8761" s="45"/>
      <c r="F8761" s="45">
        <v>12.6</v>
      </c>
      <c r="G8761" s="44"/>
      <c r="H8761" s="169" t="s">
        <v>24843</v>
      </c>
    </row>
    <row r="8762" spans="1:8" ht="26.4" x14ac:dyDescent="0.3">
      <c r="A8762" s="5" t="s">
        <v>20971</v>
      </c>
      <c r="B8762" s="44" t="s">
        <v>28917</v>
      </c>
      <c r="C8762" s="45">
        <v>12.6</v>
      </c>
      <c r="D8762" s="45" t="s">
        <v>28048</v>
      </c>
      <c r="E8762" s="45"/>
      <c r="F8762" s="45">
        <v>12.6</v>
      </c>
      <c r="G8762" s="44"/>
      <c r="H8762" s="169" t="s">
        <v>24843</v>
      </c>
    </row>
    <row r="8763" spans="1:8" ht="26.4" x14ac:dyDescent="0.3">
      <c r="A8763" s="5" t="s">
        <v>20973</v>
      </c>
      <c r="B8763" s="44" t="s">
        <v>28918</v>
      </c>
      <c r="C8763" s="45">
        <v>12.6</v>
      </c>
      <c r="D8763" s="45" t="s">
        <v>28048</v>
      </c>
      <c r="E8763" s="45"/>
      <c r="F8763" s="45">
        <v>12.6</v>
      </c>
      <c r="G8763" s="44"/>
      <c r="H8763" s="169" t="s">
        <v>24843</v>
      </c>
    </row>
    <row r="8764" spans="1:8" x14ac:dyDescent="0.3">
      <c r="A8764" s="5" t="s">
        <v>20975</v>
      </c>
      <c r="B8764" s="44" t="s">
        <v>28919</v>
      </c>
      <c r="C8764" s="45">
        <v>12.6</v>
      </c>
      <c r="D8764" s="45" t="s">
        <v>28048</v>
      </c>
      <c r="E8764" s="45"/>
      <c r="F8764" s="45">
        <v>12.6</v>
      </c>
      <c r="G8764" s="44"/>
      <c r="H8764" s="169" t="s">
        <v>24843</v>
      </c>
    </row>
    <row r="8765" spans="1:8" x14ac:dyDescent="0.3">
      <c r="A8765" s="5" t="s">
        <v>20979</v>
      </c>
      <c r="B8765" s="44" t="s">
        <v>28920</v>
      </c>
      <c r="C8765" s="45">
        <v>12.6</v>
      </c>
      <c r="D8765" s="45" t="s">
        <v>28048</v>
      </c>
      <c r="E8765" s="45"/>
      <c r="F8765" s="45">
        <v>12.6</v>
      </c>
      <c r="G8765" s="44"/>
      <c r="H8765" s="169" t="s">
        <v>24843</v>
      </c>
    </row>
    <row r="8766" spans="1:8" x14ac:dyDescent="0.3">
      <c r="A8766" s="5" t="s">
        <v>20981</v>
      </c>
      <c r="B8766" s="44" t="s">
        <v>297</v>
      </c>
      <c r="C8766" s="45">
        <v>12.6</v>
      </c>
      <c r="D8766" s="45" t="s">
        <v>28048</v>
      </c>
      <c r="E8766" s="45"/>
      <c r="F8766" s="45">
        <v>12.6</v>
      </c>
      <c r="G8766" s="44"/>
      <c r="H8766" s="169" t="s">
        <v>24843</v>
      </c>
    </row>
    <row r="8767" spans="1:8" x14ac:dyDescent="0.3">
      <c r="A8767" s="5" t="s">
        <v>20994</v>
      </c>
      <c r="B8767" s="44" t="s">
        <v>28921</v>
      </c>
      <c r="C8767" s="45">
        <v>0</v>
      </c>
      <c r="D8767" s="45" t="s">
        <v>26836</v>
      </c>
      <c r="E8767" s="45"/>
      <c r="F8767" s="45">
        <v>0</v>
      </c>
      <c r="G8767" s="44"/>
      <c r="H8767" s="169" t="s">
        <v>24842</v>
      </c>
    </row>
    <row r="8768" spans="1:8" x14ac:dyDescent="0.3">
      <c r="A8768" s="5" t="s">
        <v>20996</v>
      </c>
      <c r="B8768" s="44" t="s">
        <v>31</v>
      </c>
      <c r="C8768" s="45">
        <v>18</v>
      </c>
      <c r="D8768" s="45" t="s">
        <v>24841</v>
      </c>
      <c r="E8768" s="45"/>
      <c r="F8768" s="45">
        <v>18</v>
      </c>
      <c r="G8768" s="44"/>
      <c r="H8768" s="169" t="s">
        <v>24842</v>
      </c>
    </row>
    <row r="8769" spans="1:8" x14ac:dyDescent="0.3">
      <c r="A8769" s="5" t="s">
        <v>20999</v>
      </c>
      <c r="B8769" s="44" t="s">
        <v>21000</v>
      </c>
      <c r="C8769" s="45">
        <v>18</v>
      </c>
      <c r="D8769" s="45" t="s">
        <v>24841</v>
      </c>
      <c r="E8769" s="45"/>
      <c r="F8769" s="45">
        <v>18</v>
      </c>
      <c r="G8769" s="44"/>
      <c r="H8769" s="169" t="s">
        <v>24842</v>
      </c>
    </row>
    <row r="8770" spans="1:8" x14ac:dyDescent="0.3">
      <c r="A8770" s="5" t="s">
        <v>21001</v>
      </c>
      <c r="B8770" s="44" t="s">
        <v>31</v>
      </c>
      <c r="C8770" s="45">
        <v>18</v>
      </c>
      <c r="D8770" s="45" t="s">
        <v>24841</v>
      </c>
      <c r="E8770" s="45"/>
      <c r="F8770" s="45">
        <v>18</v>
      </c>
      <c r="G8770" s="44"/>
      <c r="H8770" s="169" t="s">
        <v>24842</v>
      </c>
    </row>
    <row r="8771" spans="1:8" x14ac:dyDescent="0.3">
      <c r="A8771" s="5" t="s">
        <v>21002</v>
      </c>
      <c r="B8771" s="44" t="s">
        <v>21003</v>
      </c>
      <c r="C8771" s="45">
        <v>18</v>
      </c>
      <c r="D8771" s="45" t="s">
        <v>24841</v>
      </c>
      <c r="E8771" s="45">
        <v>16.2</v>
      </c>
      <c r="F8771" s="45">
        <v>16.2</v>
      </c>
      <c r="G8771" s="44"/>
      <c r="H8771" s="169" t="s">
        <v>24842</v>
      </c>
    </row>
    <row r="8772" spans="1:8" x14ac:dyDescent="0.3">
      <c r="A8772" s="5" t="s">
        <v>21004</v>
      </c>
      <c r="B8772" s="44" t="s">
        <v>28922</v>
      </c>
      <c r="C8772" s="45">
        <v>18</v>
      </c>
      <c r="D8772" s="45" t="s">
        <v>24841</v>
      </c>
      <c r="E8772" s="45"/>
      <c r="F8772" s="45">
        <v>18</v>
      </c>
      <c r="G8772" s="44"/>
      <c r="H8772" s="169" t="s">
        <v>24842</v>
      </c>
    </row>
    <row r="8773" spans="1:8" x14ac:dyDescent="0.3">
      <c r="A8773" s="5" t="s">
        <v>21010</v>
      </c>
      <c r="B8773" s="44" t="s">
        <v>21011</v>
      </c>
      <c r="C8773" s="45">
        <v>18</v>
      </c>
      <c r="D8773" s="45" t="s">
        <v>24841</v>
      </c>
      <c r="E8773" s="45"/>
      <c r="F8773" s="45">
        <v>18</v>
      </c>
      <c r="G8773" s="44"/>
      <c r="H8773" s="169" t="s">
        <v>24842</v>
      </c>
    </row>
    <row r="8774" spans="1:8" x14ac:dyDescent="0.3">
      <c r="A8774" s="5" t="s">
        <v>21012</v>
      </c>
      <c r="B8774" s="44" t="s">
        <v>21013</v>
      </c>
      <c r="C8774" s="45">
        <v>18</v>
      </c>
      <c r="D8774" s="45" t="s">
        <v>24841</v>
      </c>
      <c r="E8774" s="45">
        <v>16.2</v>
      </c>
      <c r="F8774" s="45">
        <v>16.2</v>
      </c>
      <c r="G8774" s="44"/>
      <c r="H8774" s="169" t="s">
        <v>24842</v>
      </c>
    </row>
    <row r="8775" spans="1:8" x14ac:dyDescent="0.3">
      <c r="A8775" s="5" t="s">
        <v>21016</v>
      </c>
      <c r="B8775" s="44" t="s">
        <v>21011</v>
      </c>
      <c r="C8775" s="45">
        <v>18</v>
      </c>
      <c r="D8775" s="45" t="s">
        <v>24841</v>
      </c>
      <c r="E8775" s="45"/>
      <c r="F8775" s="45">
        <v>18</v>
      </c>
      <c r="G8775" s="44"/>
      <c r="H8775" s="169" t="s">
        <v>24842</v>
      </c>
    </row>
    <row r="8776" spans="1:8" x14ac:dyDescent="0.3">
      <c r="A8776" s="5" t="s">
        <v>21017</v>
      </c>
      <c r="B8776" s="44" t="s">
        <v>21013</v>
      </c>
      <c r="C8776" s="45">
        <v>18</v>
      </c>
      <c r="D8776" s="45" t="s">
        <v>24841</v>
      </c>
      <c r="E8776" s="45"/>
      <c r="F8776" s="45">
        <v>18</v>
      </c>
      <c r="G8776" s="44"/>
      <c r="H8776" s="169" t="s">
        <v>24842</v>
      </c>
    </row>
    <row r="8777" spans="1:8" x14ac:dyDescent="0.3">
      <c r="A8777" s="5" t="s">
        <v>21020</v>
      </c>
      <c r="B8777" s="44" t="s">
        <v>21011</v>
      </c>
      <c r="C8777" s="45">
        <v>12.6</v>
      </c>
      <c r="D8777" s="45" t="s">
        <v>28048</v>
      </c>
      <c r="E8777" s="45"/>
      <c r="F8777" s="45">
        <v>12.6</v>
      </c>
      <c r="G8777" s="44"/>
      <c r="H8777" s="169" t="s">
        <v>24843</v>
      </c>
    </row>
    <row r="8778" spans="1:8" x14ac:dyDescent="0.3">
      <c r="A8778" s="5" t="s">
        <v>21021</v>
      </c>
      <c r="B8778" s="44" t="s">
        <v>21013</v>
      </c>
      <c r="C8778" s="45">
        <v>12.6</v>
      </c>
      <c r="D8778" s="45" t="s">
        <v>28048</v>
      </c>
      <c r="E8778" s="45"/>
      <c r="F8778" s="45">
        <v>12.6</v>
      </c>
      <c r="G8778" s="44"/>
      <c r="H8778" s="169" t="s">
        <v>24843</v>
      </c>
    </row>
    <row r="8779" spans="1:8" x14ac:dyDescent="0.3">
      <c r="A8779" s="5" t="s">
        <v>21025</v>
      </c>
      <c r="B8779" s="44" t="s">
        <v>28923</v>
      </c>
      <c r="C8779" s="45">
        <v>12.6</v>
      </c>
      <c r="D8779" s="45" t="s">
        <v>28048</v>
      </c>
      <c r="E8779" s="45"/>
      <c r="F8779" s="45">
        <v>12.6</v>
      </c>
      <c r="G8779" s="44"/>
      <c r="H8779" s="169" t="s">
        <v>24843</v>
      </c>
    </row>
    <row r="8780" spans="1:8" x14ac:dyDescent="0.3">
      <c r="A8780" s="5" t="s">
        <v>21027</v>
      </c>
      <c r="B8780" s="44" t="s">
        <v>31</v>
      </c>
      <c r="C8780" s="45">
        <v>0</v>
      </c>
      <c r="D8780" s="45" t="s">
        <v>28048</v>
      </c>
      <c r="E8780" s="45"/>
      <c r="F8780" s="45">
        <v>0</v>
      </c>
      <c r="G8780" s="44"/>
      <c r="H8780" s="169" t="s">
        <v>24842</v>
      </c>
    </row>
    <row r="8781" spans="1:8" x14ac:dyDescent="0.3">
      <c r="A8781" s="5" t="s">
        <v>21028</v>
      </c>
      <c r="B8781" s="44" t="s">
        <v>21013</v>
      </c>
      <c r="C8781" s="45">
        <v>12.6</v>
      </c>
      <c r="D8781" s="45" t="s">
        <v>28048</v>
      </c>
      <c r="E8781" s="45"/>
      <c r="F8781" s="45">
        <v>12.6</v>
      </c>
      <c r="G8781" s="44"/>
      <c r="H8781" s="169" t="s">
        <v>24843</v>
      </c>
    </row>
    <row r="8782" spans="1:8" x14ac:dyDescent="0.3">
      <c r="A8782" s="5" t="s">
        <v>21033</v>
      </c>
      <c r="B8782" s="44" t="s">
        <v>21000</v>
      </c>
      <c r="C8782" s="45">
        <v>18</v>
      </c>
      <c r="D8782" s="45" t="s">
        <v>24841</v>
      </c>
      <c r="E8782" s="45">
        <v>16.2</v>
      </c>
      <c r="F8782" s="45">
        <v>16.2</v>
      </c>
      <c r="G8782" s="44"/>
      <c r="H8782" s="169" t="s">
        <v>24842</v>
      </c>
    </row>
    <row r="8783" spans="1:8" x14ac:dyDescent="0.3">
      <c r="A8783" s="5" t="s">
        <v>21034</v>
      </c>
      <c r="B8783" s="44" t="s">
        <v>31</v>
      </c>
      <c r="C8783" s="45">
        <v>18</v>
      </c>
      <c r="D8783" s="45" t="s">
        <v>24841</v>
      </c>
      <c r="E8783" s="45">
        <v>16.2</v>
      </c>
      <c r="F8783" s="45">
        <v>16.2</v>
      </c>
      <c r="G8783" s="44"/>
      <c r="H8783" s="169" t="s">
        <v>24842</v>
      </c>
    </row>
    <row r="8784" spans="1:8" x14ac:dyDescent="0.3">
      <c r="A8784" s="5" t="s">
        <v>21037</v>
      </c>
      <c r="B8784" s="44" t="s">
        <v>21000</v>
      </c>
      <c r="C8784" s="45">
        <v>12.6</v>
      </c>
      <c r="D8784" s="45" t="s">
        <v>28048</v>
      </c>
      <c r="E8784" s="45"/>
      <c r="F8784" s="45">
        <v>12.6</v>
      </c>
      <c r="G8784" s="44"/>
      <c r="H8784" s="169" t="s">
        <v>24843</v>
      </c>
    </row>
    <row r="8785" spans="1:8" x14ac:dyDescent="0.3">
      <c r="A8785" s="5" t="s">
        <v>21038</v>
      </c>
      <c r="B8785" s="44" t="s">
        <v>31</v>
      </c>
      <c r="C8785" s="45">
        <v>12.6</v>
      </c>
      <c r="D8785" s="45" t="s">
        <v>28048</v>
      </c>
      <c r="E8785" s="45"/>
      <c r="F8785" s="45">
        <v>12.6</v>
      </c>
      <c r="G8785" s="44"/>
      <c r="H8785" s="169" t="s">
        <v>24843</v>
      </c>
    </row>
    <row r="8786" spans="1:8" x14ac:dyDescent="0.3">
      <c r="A8786" s="5" t="s">
        <v>21042</v>
      </c>
      <c r="B8786" s="44" t="s">
        <v>28924</v>
      </c>
      <c r="C8786" s="45">
        <v>12.6</v>
      </c>
      <c r="D8786" s="45" t="s">
        <v>28048</v>
      </c>
      <c r="E8786" s="45"/>
      <c r="F8786" s="45">
        <v>12.6</v>
      </c>
      <c r="G8786" s="44"/>
      <c r="H8786" s="169" t="s">
        <v>24843</v>
      </c>
    </row>
    <row r="8787" spans="1:8" x14ac:dyDescent="0.3">
      <c r="A8787" s="5" t="s">
        <v>21044</v>
      </c>
      <c r="B8787" s="44" t="s">
        <v>28925</v>
      </c>
      <c r="C8787" s="45">
        <v>12.6</v>
      </c>
      <c r="D8787" s="45" t="s">
        <v>28048</v>
      </c>
      <c r="E8787" s="45"/>
      <c r="F8787" s="45">
        <v>12.6</v>
      </c>
      <c r="G8787" s="44"/>
      <c r="H8787" s="169" t="s">
        <v>24843</v>
      </c>
    </row>
    <row r="8788" spans="1:8" x14ac:dyDescent="0.3">
      <c r="A8788" s="5" t="s">
        <v>21046</v>
      </c>
      <c r="B8788" s="44" t="s">
        <v>31</v>
      </c>
      <c r="C8788" s="45">
        <v>12.6</v>
      </c>
      <c r="D8788" s="45" t="s">
        <v>28048</v>
      </c>
      <c r="E8788" s="45"/>
      <c r="F8788" s="45">
        <v>12.6</v>
      </c>
      <c r="G8788" s="44"/>
      <c r="H8788" s="169" t="s">
        <v>24843</v>
      </c>
    </row>
    <row r="8789" spans="1:8" x14ac:dyDescent="0.3">
      <c r="A8789" s="5" t="s">
        <v>21048</v>
      </c>
      <c r="B8789" s="44" t="s">
        <v>28924</v>
      </c>
      <c r="C8789" s="45">
        <v>12.6</v>
      </c>
      <c r="D8789" s="45" t="s">
        <v>28048</v>
      </c>
      <c r="E8789" s="45"/>
      <c r="F8789" s="45">
        <v>12.6</v>
      </c>
      <c r="G8789" s="44"/>
      <c r="H8789" s="169" t="s">
        <v>24843</v>
      </c>
    </row>
    <row r="8790" spans="1:8" x14ac:dyDescent="0.3">
      <c r="A8790" s="5" t="s">
        <v>21049</v>
      </c>
      <c r="B8790" s="44" t="s">
        <v>28925</v>
      </c>
      <c r="C8790" s="45">
        <v>12.6</v>
      </c>
      <c r="D8790" s="45" t="s">
        <v>28048</v>
      </c>
      <c r="E8790" s="45"/>
      <c r="F8790" s="45">
        <v>12.6</v>
      </c>
      <c r="G8790" s="44"/>
      <c r="H8790" s="169" t="s">
        <v>24843</v>
      </c>
    </row>
    <row r="8791" spans="1:8" x14ac:dyDescent="0.3">
      <c r="A8791" s="5" t="s">
        <v>21050</v>
      </c>
      <c r="B8791" s="44" t="s">
        <v>31</v>
      </c>
      <c r="C8791" s="45">
        <v>12.6</v>
      </c>
      <c r="D8791" s="45" t="s">
        <v>28048</v>
      </c>
      <c r="E8791" s="45"/>
      <c r="F8791" s="45">
        <v>12.6</v>
      </c>
      <c r="G8791" s="44"/>
      <c r="H8791" s="169" t="s">
        <v>24843</v>
      </c>
    </row>
    <row r="8792" spans="1:8" x14ac:dyDescent="0.3">
      <c r="A8792" s="5" t="s">
        <v>21053</v>
      </c>
      <c r="B8792" s="44" t="s">
        <v>28926</v>
      </c>
      <c r="C8792" s="45">
        <v>12.6</v>
      </c>
      <c r="D8792" s="45" t="s">
        <v>28048</v>
      </c>
      <c r="E8792" s="45"/>
      <c r="F8792" s="45">
        <v>12.6</v>
      </c>
      <c r="G8792" s="44"/>
      <c r="H8792" s="169" t="s">
        <v>24843</v>
      </c>
    </row>
    <row r="8793" spans="1:8" ht="26.4" x14ac:dyDescent="0.3">
      <c r="A8793" s="5" t="s">
        <v>21055</v>
      </c>
      <c r="B8793" s="44" t="s">
        <v>28927</v>
      </c>
      <c r="C8793" s="45">
        <v>12.6</v>
      </c>
      <c r="D8793" s="45" t="s">
        <v>28048</v>
      </c>
      <c r="E8793" s="45"/>
      <c r="F8793" s="45">
        <v>12.6</v>
      </c>
      <c r="G8793" s="44"/>
      <c r="H8793" s="169" t="s">
        <v>24843</v>
      </c>
    </row>
    <row r="8794" spans="1:8" ht="26.4" x14ac:dyDescent="0.3">
      <c r="A8794" s="5" t="s">
        <v>21057</v>
      </c>
      <c r="B8794" s="44" t="s">
        <v>28928</v>
      </c>
      <c r="C8794" s="45">
        <v>12.6</v>
      </c>
      <c r="D8794" s="45" t="s">
        <v>28048</v>
      </c>
      <c r="E8794" s="45"/>
      <c r="F8794" s="45">
        <v>12.6</v>
      </c>
      <c r="G8794" s="44"/>
      <c r="H8794" s="169" t="s">
        <v>24843</v>
      </c>
    </row>
    <row r="8795" spans="1:8" x14ac:dyDescent="0.3">
      <c r="A8795" s="5" t="s">
        <v>21059</v>
      </c>
      <c r="B8795" s="44" t="s">
        <v>31</v>
      </c>
      <c r="C8795" s="45">
        <v>0</v>
      </c>
      <c r="D8795" s="45" t="s">
        <v>28048</v>
      </c>
      <c r="E8795" s="45"/>
      <c r="F8795" s="45">
        <v>0</v>
      </c>
      <c r="G8795" s="44"/>
      <c r="H8795" s="169" t="s">
        <v>24842</v>
      </c>
    </row>
    <row r="8796" spans="1:8" x14ac:dyDescent="0.3">
      <c r="A8796" s="5" t="s">
        <v>21062</v>
      </c>
      <c r="B8796" s="44" t="s">
        <v>28929</v>
      </c>
      <c r="C8796" s="45">
        <v>12.6</v>
      </c>
      <c r="D8796" s="45" t="s">
        <v>28048</v>
      </c>
      <c r="E8796" s="45"/>
      <c r="F8796" s="45">
        <v>12.6</v>
      </c>
      <c r="G8796" s="44"/>
      <c r="H8796" s="169" t="s">
        <v>24843</v>
      </c>
    </row>
    <row r="8797" spans="1:8" x14ac:dyDescent="0.3">
      <c r="A8797" s="5" t="s">
        <v>21064</v>
      </c>
      <c r="B8797" s="44" t="s">
        <v>28930</v>
      </c>
      <c r="C8797" s="45">
        <v>12.6</v>
      </c>
      <c r="D8797" s="45" t="s">
        <v>28048</v>
      </c>
      <c r="E8797" s="45"/>
      <c r="F8797" s="45">
        <v>12.6</v>
      </c>
      <c r="G8797" s="44"/>
      <c r="H8797" s="169" t="s">
        <v>24843</v>
      </c>
    </row>
    <row r="8798" spans="1:8" x14ac:dyDescent="0.3">
      <c r="A8798" s="5" t="s">
        <v>21066</v>
      </c>
      <c r="B8798" s="44" t="s">
        <v>28931</v>
      </c>
      <c r="C8798" s="45">
        <v>12.6</v>
      </c>
      <c r="D8798" s="45" t="s">
        <v>28048</v>
      </c>
      <c r="E8798" s="45"/>
      <c r="F8798" s="45">
        <v>12.6</v>
      </c>
      <c r="G8798" s="44"/>
      <c r="H8798" s="169" t="s">
        <v>24843</v>
      </c>
    </row>
    <row r="8799" spans="1:8" x14ac:dyDescent="0.3">
      <c r="A8799" s="5" t="s">
        <v>21068</v>
      </c>
      <c r="B8799" s="44" t="s">
        <v>28932</v>
      </c>
      <c r="C8799" s="45">
        <v>12.6</v>
      </c>
      <c r="D8799" s="45" t="s">
        <v>28048</v>
      </c>
      <c r="E8799" s="45"/>
      <c r="F8799" s="45">
        <v>12.6</v>
      </c>
      <c r="G8799" s="44"/>
      <c r="H8799" s="169" t="s">
        <v>24843</v>
      </c>
    </row>
    <row r="8800" spans="1:8" x14ac:dyDescent="0.3">
      <c r="A8800" s="5" t="s">
        <v>21072</v>
      </c>
      <c r="B8800" s="44" t="s">
        <v>28933</v>
      </c>
      <c r="C8800" s="45">
        <v>18</v>
      </c>
      <c r="D8800" s="45" t="s">
        <v>24841</v>
      </c>
      <c r="E8800" s="45">
        <v>16.2</v>
      </c>
      <c r="F8800" s="45">
        <v>16.2</v>
      </c>
      <c r="G8800" s="44"/>
      <c r="H8800" s="169" t="s">
        <v>24842</v>
      </c>
    </row>
    <row r="8801" spans="1:8" x14ac:dyDescent="0.3">
      <c r="A8801" s="5" t="s">
        <v>21076</v>
      </c>
      <c r="B8801" s="44" t="s">
        <v>28934</v>
      </c>
      <c r="C8801" s="45">
        <v>18</v>
      </c>
      <c r="D8801" s="45" t="s">
        <v>24841</v>
      </c>
      <c r="E8801" s="45">
        <v>16.2</v>
      </c>
      <c r="F8801" s="45">
        <v>16.2</v>
      </c>
      <c r="G8801" s="44"/>
      <c r="H8801" s="169" t="s">
        <v>24842</v>
      </c>
    </row>
    <row r="8802" spans="1:8" x14ac:dyDescent="0.3">
      <c r="A8802" s="5" t="s">
        <v>21078</v>
      </c>
      <c r="B8802" s="44" t="s">
        <v>31</v>
      </c>
      <c r="C8802" s="45">
        <v>12.6</v>
      </c>
      <c r="D8802" s="45" t="s">
        <v>28048</v>
      </c>
      <c r="E8802" s="45"/>
      <c r="F8802" s="45">
        <v>12.6</v>
      </c>
      <c r="G8802" s="44"/>
      <c r="H8802" s="169" t="s">
        <v>24843</v>
      </c>
    </row>
    <row r="8803" spans="1:8" x14ac:dyDescent="0.3">
      <c r="A8803" s="5" t="s">
        <v>21079</v>
      </c>
      <c r="B8803" s="44" t="s">
        <v>28935</v>
      </c>
      <c r="C8803" s="45">
        <v>12.6</v>
      </c>
      <c r="D8803" s="45" t="s">
        <v>28048</v>
      </c>
      <c r="E8803" s="45"/>
      <c r="F8803" s="45">
        <v>12.6</v>
      </c>
      <c r="G8803" s="44"/>
      <c r="H8803" s="169" t="s">
        <v>24843</v>
      </c>
    </row>
    <row r="8804" spans="1:8" x14ac:dyDescent="0.3">
      <c r="A8804" s="5" t="s">
        <v>21086</v>
      </c>
      <c r="B8804" s="44" t="s">
        <v>28936</v>
      </c>
      <c r="C8804" s="45">
        <v>12.6</v>
      </c>
      <c r="D8804" s="45" t="s">
        <v>28048</v>
      </c>
      <c r="E8804" s="45"/>
      <c r="F8804" s="45">
        <v>12.6</v>
      </c>
      <c r="G8804" s="44"/>
      <c r="H8804" s="169" t="s">
        <v>24843</v>
      </c>
    </row>
    <row r="8805" spans="1:8" x14ac:dyDescent="0.3">
      <c r="A8805" s="5" t="s">
        <v>21087</v>
      </c>
      <c r="B8805" s="44" t="s">
        <v>31</v>
      </c>
      <c r="C8805" s="45">
        <v>12.6</v>
      </c>
      <c r="D8805" s="45" t="s">
        <v>28048</v>
      </c>
      <c r="E8805" s="45"/>
      <c r="F8805" s="45">
        <v>12.6</v>
      </c>
      <c r="G8805" s="44"/>
      <c r="H8805" s="169" t="s">
        <v>24843</v>
      </c>
    </row>
    <row r="8806" spans="1:8" x14ac:dyDescent="0.3">
      <c r="A8806" s="5" t="s">
        <v>21089</v>
      </c>
      <c r="B8806" s="44" t="s">
        <v>28936</v>
      </c>
      <c r="C8806" s="45">
        <v>12.6</v>
      </c>
      <c r="D8806" s="45" t="s">
        <v>28048</v>
      </c>
      <c r="E8806" s="45"/>
      <c r="F8806" s="45">
        <v>12.6</v>
      </c>
      <c r="G8806" s="44"/>
      <c r="H8806" s="169" t="s">
        <v>24843</v>
      </c>
    </row>
    <row r="8807" spans="1:8" x14ac:dyDescent="0.3">
      <c r="A8807" s="5" t="s">
        <v>21090</v>
      </c>
      <c r="B8807" s="44" t="s">
        <v>31</v>
      </c>
      <c r="C8807" s="45">
        <v>12.6</v>
      </c>
      <c r="D8807" s="45" t="s">
        <v>28048</v>
      </c>
      <c r="E8807" s="45"/>
      <c r="F8807" s="45">
        <v>12.6</v>
      </c>
      <c r="G8807" s="44"/>
      <c r="H8807" s="169" t="s">
        <v>24843</v>
      </c>
    </row>
    <row r="8808" spans="1:8" x14ac:dyDescent="0.3">
      <c r="A8808" s="5" t="s">
        <v>21094</v>
      </c>
      <c r="B8808" s="44" t="s">
        <v>28937</v>
      </c>
      <c r="C8808" s="45">
        <v>12.6</v>
      </c>
      <c r="D8808" s="45" t="s">
        <v>28048</v>
      </c>
      <c r="E8808" s="45"/>
      <c r="F8808" s="45">
        <v>12.6</v>
      </c>
      <c r="G8808" s="44"/>
      <c r="H8808" s="169" t="s">
        <v>24843</v>
      </c>
    </row>
    <row r="8809" spans="1:8" x14ac:dyDescent="0.3">
      <c r="A8809" s="5" t="s">
        <v>21096</v>
      </c>
      <c r="B8809" s="44" t="s">
        <v>31</v>
      </c>
      <c r="C8809" s="45">
        <v>12.6</v>
      </c>
      <c r="D8809" s="45" t="s">
        <v>28048</v>
      </c>
      <c r="E8809" s="45"/>
      <c r="F8809" s="45">
        <v>12.6</v>
      </c>
      <c r="G8809" s="44"/>
      <c r="H8809" s="169" t="s">
        <v>24843</v>
      </c>
    </row>
    <row r="8810" spans="1:8" x14ac:dyDescent="0.3">
      <c r="A8810" s="5" t="s">
        <v>21097</v>
      </c>
      <c r="B8810" s="44" t="s">
        <v>31</v>
      </c>
      <c r="C8810" s="45">
        <v>12.6</v>
      </c>
      <c r="D8810" s="45" t="s">
        <v>28048</v>
      </c>
      <c r="E8810" s="45"/>
      <c r="F8810" s="45">
        <v>12.6</v>
      </c>
      <c r="G8810" s="44"/>
      <c r="H8810" s="169" t="s">
        <v>24843</v>
      </c>
    </row>
    <row r="8811" spans="1:8" x14ac:dyDescent="0.3">
      <c r="A8811" s="5" t="s">
        <v>21101</v>
      </c>
      <c r="B8811" s="44" t="s">
        <v>28938</v>
      </c>
      <c r="C8811" s="45">
        <v>12.6</v>
      </c>
      <c r="D8811" s="45" t="s">
        <v>28048</v>
      </c>
      <c r="E8811" s="45"/>
      <c r="F8811" s="45">
        <v>12.6</v>
      </c>
      <c r="G8811" s="44"/>
      <c r="H8811" s="169" t="s">
        <v>24843</v>
      </c>
    </row>
    <row r="8812" spans="1:8" x14ac:dyDescent="0.3">
      <c r="A8812" s="5" t="s">
        <v>21103</v>
      </c>
      <c r="B8812" s="44" t="s">
        <v>31</v>
      </c>
      <c r="C8812" s="45">
        <v>0</v>
      </c>
      <c r="D8812" s="45" t="s">
        <v>28048</v>
      </c>
      <c r="E8812" s="45"/>
      <c r="F8812" s="45">
        <v>0</v>
      </c>
      <c r="G8812" s="44"/>
      <c r="H8812" s="169" t="s">
        <v>24842</v>
      </c>
    </row>
    <row r="8813" spans="1:8" x14ac:dyDescent="0.3">
      <c r="A8813" s="5" t="s">
        <v>21104</v>
      </c>
      <c r="B8813" s="44" t="s">
        <v>31</v>
      </c>
      <c r="C8813" s="45">
        <v>12.6</v>
      </c>
      <c r="D8813" s="45" t="s">
        <v>28048</v>
      </c>
      <c r="E8813" s="45"/>
      <c r="F8813" s="45">
        <v>12.6</v>
      </c>
      <c r="G8813" s="44"/>
      <c r="H8813" s="169" t="s">
        <v>24843</v>
      </c>
    </row>
    <row r="8814" spans="1:8" x14ac:dyDescent="0.3">
      <c r="A8814" s="5" t="s">
        <v>21107</v>
      </c>
      <c r="B8814" s="44" t="s">
        <v>28939</v>
      </c>
      <c r="C8814" s="45">
        <v>0</v>
      </c>
      <c r="D8814" s="45" t="s">
        <v>28048</v>
      </c>
      <c r="E8814" s="45"/>
      <c r="F8814" s="45">
        <v>0</v>
      </c>
      <c r="G8814" s="44"/>
      <c r="H8814" s="169" t="s">
        <v>24842</v>
      </c>
    </row>
    <row r="8815" spans="1:8" x14ac:dyDescent="0.3">
      <c r="A8815" s="5" t="s">
        <v>21109</v>
      </c>
      <c r="B8815" s="44" t="s">
        <v>18</v>
      </c>
      <c r="C8815" s="45">
        <v>0</v>
      </c>
      <c r="D8815" s="45" t="s">
        <v>28048</v>
      </c>
      <c r="E8815" s="45"/>
      <c r="F8815" s="45">
        <v>0</v>
      </c>
      <c r="G8815" s="44"/>
      <c r="H8815" s="169" t="s">
        <v>24842</v>
      </c>
    </row>
    <row r="8816" spans="1:8" x14ac:dyDescent="0.3">
      <c r="A8816" s="5" t="s">
        <v>21112</v>
      </c>
      <c r="B8816" s="44" t="s">
        <v>28940</v>
      </c>
      <c r="C8816" s="45">
        <v>12.6</v>
      </c>
      <c r="D8816" s="45" t="s">
        <v>28048</v>
      </c>
      <c r="E8816" s="45"/>
      <c r="F8816" s="45">
        <v>12.6</v>
      </c>
      <c r="G8816" s="44"/>
      <c r="H8816" s="169" t="s">
        <v>24843</v>
      </c>
    </row>
    <row r="8817" spans="1:8" x14ac:dyDescent="0.3">
      <c r="A8817" s="5" t="s">
        <v>21114</v>
      </c>
      <c r="B8817" s="44" t="s">
        <v>31</v>
      </c>
      <c r="C8817" s="45">
        <v>12.6</v>
      </c>
      <c r="D8817" s="45" t="s">
        <v>28048</v>
      </c>
      <c r="E8817" s="45"/>
      <c r="F8817" s="45">
        <v>12.6</v>
      </c>
      <c r="G8817" s="44"/>
      <c r="H8817" s="169" t="s">
        <v>24843</v>
      </c>
    </row>
    <row r="8818" spans="1:8" ht="26.4" x14ac:dyDescent="0.3">
      <c r="A8818" s="5" t="s">
        <v>21117</v>
      </c>
      <c r="B8818" s="44" t="s">
        <v>28941</v>
      </c>
      <c r="C8818" s="45">
        <v>12.6</v>
      </c>
      <c r="D8818" s="45" t="s">
        <v>24841</v>
      </c>
      <c r="E8818" s="45"/>
      <c r="F8818" s="45">
        <v>12.6</v>
      </c>
      <c r="G8818" s="44"/>
      <c r="H8818" s="169" t="s">
        <v>24843</v>
      </c>
    </row>
    <row r="8819" spans="1:8" x14ac:dyDescent="0.3">
      <c r="A8819" s="5" t="s">
        <v>21119</v>
      </c>
      <c r="B8819" s="44" t="s">
        <v>140</v>
      </c>
      <c r="C8819" s="45">
        <v>12.6</v>
      </c>
      <c r="D8819" s="45" t="s">
        <v>28048</v>
      </c>
      <c r="E8819" s="45"/>
      <c r="F8819" s="45">
        <v>12.6</v>
      </c>
      <c r="G8819" s="44"/>
      <c r="H8819" s="169" t="s">
        <v>24843</v>
      </c>
    </row>
    <row r="8820" spans="1:8" x14ac:dyDescent="0.3">
      <c r="A8820" s="5" t="s">
        <v>21122</v>
      </c>
      <c r="B8820" s="44" t="s">
        <v>28942</v>
      </c>
      <c r="C8820" s="45">
        <v>18</v>
      </c>
      <c r="D8820" s="45" t="s">
        <v>24841</v>
      </c>
      <c r="E8820" s="45">
        <v>16.2</v>
      </c>
      <c r="F8820" s="45">
        <v>16.2</v>
      </c>
      <c r="G8820" s="44"/>
      <c r="H8820" s="169" t="s">
        <v>24842</v>
      </c>
    </row>
    <row r="8821" spans="1:8" x14ac:dyDescent="0.3">
      <c r="A8821" s="5" t="s">
        <v>21126</v>
      </c>
      <c r="B8821" s="44" t="s">
        <v>28943</v>
      </c>
      <c r="C8821" s="45">
        <v>12.6</v>
      </c>
      <c r="D8821" s="45" t="s">
        <v>28048</v>
      </c>
      <c r="E8821" s="45"/>
      <c r="F8821" s="45">
        <v>12.6</v>
      </c>
      <c r="G8821" s="44"/>
      <c r="H8821" s="169" t="s">
        <v>24843</v>
      </c>
    </row>
    <row r="8822" spans="1:8" x14ac:dyDescent="0.3">
      <c r="A8822" s="5" t="s">
        <v>21128</v>
      </c>
      <c r="B8822" s="44" t="s">
        <v>28944</v>
      </c>
      <c r="C8822" s="45">
        <v>12.6</v>
      </c>
      <c r="D8822" s="45" t="s">
        <v>28048</v>
      </c>
      <c r="E8822" s="45"/>
      <c r="F8822" s="45">
        <v>12.6</v>
      </c>
      <c r="G8822" s="44"/>
      <c r="H8822" s="169" t="s">
        <v>24843</v>
      </c>
    </row>
    <row r="8823" spans="1:8" x14ac:dyDescent="0.3">
      <c r="A8823" s="5" t="s">
        <v>21130</v>
      </c>
      <c r="B8823" s="44" t="s">
        <v>28945</v>
      </c>
      <c r="C8823" s="45">
        <v>12.6</v>
      </c>
      <c r="D8823" s="45" t="s">
        <v>28048</v>
      </c>
      <c r="E8823" s="45"/>
      <c r="F8823" s="45">
        <v>12.6</v>
      </c>
      <c r="G8823" s="44"/>
      <c r="H8823" s="169" t="s">
        <v>24843</v>
      </c>
    </row>
    <row r="8824" spans="1:8" x14ac:dyDescent="0.3">
      <c r="A8824" s="5" t="s">
        <v>21138</v>
      </c>
      <c r="B8824" s="44" t="s">
        <v>28946</v>
      </c>
      <c r="C8824" s="45">
        <v>18</v>
      </c>
      <c r="D8824" s="45" t="s">
        <v>24841</v>
      </c>
      <c r="E8824" s="45">
        <v>16.2</v>
      </c>
      <c r="F8824" s="45">
        <v>16.2</v>
      </c>
      <c r="G8824" s="44"/>
      <c r="H8824" s="169" t="s">
        <v>24842</v>
      </c>
    </row>
    <row r="8825" spans="1:8" x14ac:dyDescent="0.3">
      <c r="A8825" s="5" t="s">
        <v>21140</v>
      </c>
      <c r="B8825" s="44" t="s">
        <v>31</v>
      </c>
      <c r="C8825" s="45">
        <v>18</v>
      </c>
      <c r="D8825" s="45" t="s">
        <v>24841</v>
      </c>
      <c r="E8825" s="45"/>
      <c r="F8825" s="45">
        <v>18</v>
      </c>
      <c r="G8825" s="44"/>
      <c r="H8825" s="169" t="s">
        <v>24842</v>
      </c>
    </row>
    <row r="8826" spans="1:8" ht="39.6" x14ac:dyDescent="0.3">
      <c r="A8826" s="5" t="s">
        <v>21142</v>
      </c>
      <c r="B8826" s="44" t="s">
        <v>28947</v>
      </c>
      <c r="C8826" s="45">
        <v>0</v>
      </c>
      <c r="D8826" s="45" t="s">
        <v>26836</v>
      </c>
      <c r="E8826" s="45"/>
      <c r="F8826" s="45">
        <v>0</v>
      </c>
      <c r="G8826" s="44"/>
      <c r="H8826" s="169" t="s">
        <v>24842</v>
      </c>
    </row>
    <row r="8827" spans="1:8" ht="26.4" x14ac:dyDescent="0.3">
      <c r="A8827" s="5" t="s">
        <v>21144</v>
      </c>
      <c r="B8827" s="44" t="s">
        <v>28948</v>
      </c>
      <c r="C8827" s="45">
        <v>18</v>
      </c>
      <c r="D8827" s="45" t="s">
        <v>24841</v>
      </c>
      <c r="E8827" s="45">
        <v>16.2</v>
      </c>
      <c r="F8827" s="45">
        <v>16.2</v>
      </c>
      <c r="G8827" s="44"/>
      <c r="H8827" s="169" t="s">
        <v>24842</v>
      </c>
    </row>
    <row r="8828" spans="1:8" x14ac:dyDescent="0.3">
      <c r="A8828" s="5" t="s">
        <v>21148</v>
      </c>
      <c r="B8828" s="44" t="s">
        <v>31</v>
      </c>
      <c r="C8828" s="45">
        <v>18</v>
      </c>
      <c r="D8828" s="45" t="s">
        <v>24841</v>
      </c>
      <c r="E8828" s="45">
        <v>16.2</v>
      </c>
      <c r="F8828" s="45">
        <v>16.2</v>
      </c>
      <c r="G8828" s="44"/>
      <c r="H8828" s="169" t="s">
        <v>24842</v>
      </c>
    </row>
    <row r="8829" spans="1:8" x14ac:dyDescent="0.3">
      <c r="A8829" s="5" t="s">
        <v>21153</v>
      </c>
      <c r="B8829" s="44" t="s">
        <v>28949</v>
      </c>
      <c r="C8829" s="45">
        <v>18</v>
      </c>
      <c r="D8829" s="45" t="s">
        <v>24841</v>
      </c>
      <c r="E8829" s="45">
        <v>16.2</v>
      </c>
      <c r="F8829" s="45">
        <v>16.2</v>
      </c>
      <c r="G8829" s="44"/>
      <c r="H8829" s="169" t="s">
        <v>24842</v>
      </c>
    </row>
    <row r="8830" spans="1:8" x14ac:dyDescent="0.3">
      <c r="A8830" s="5" t="s">
        <v>21154</v>
      </c>
      <c r="B8830" s="44" t="s">
        <v>31</v>
      </c>
      <c r="C8830" s="45">
        <v>18</v>
      </c>
      <c r="D8830" s="45" t="s">
        <v>24841</v>
      </c>
      <c r="E8830" s="45">
        <v>16.2</v>
      </c>
      <c r="F8830" s="45">
        <v>16.2</v>
      </c>
      <c r="G8830" s="44"/>
      <c r="H8830" s="169" t="s">
        <v>24842</v>
      </c>
    </row>
    <row r="8831" spans="1:8" x14ac:dyDescent="0.3">
      <c r="A8831" s="5" t="s">
        <v>21157</v>
      </c>
      <c r="B8831" s="44" t="s">
        <v>28949</v>
      </c>
      <c r="C8831" s="45">
        <v>18</v>
      </c>
      <c r="D8831" s="45" t="s">
        <v>24841</v>
      </c>
      <c r="E8831" s="45">
        <v>16.2</v>
      </c>
      <c r="F8831" s="45">
        <v>16.2</v>
      </c>
      <c r="G8831" s="44"/>
      <c r="H8831" s="169" t="s">
        <v>24842</v>
      </c>
    </row>
    <row r="8832" spans="1:8" x14ac:dyDescent="0.3">
      <c r="A8832" s="5" t="s">
        <v>21158</v>
      </c>
      <c r="B8832" s="44" t="s">
        <v>31</v>
      </c>
      <c r="C8832" s="45">
        <v>18</v>
      </c>
      <c r="D8832" s="45" t="s">
        <v>24841</v>
      </c>
      <c r="E8832" s="45">
        <v>16.2</v>
      </c>
      <c r="F8832" s="45">
        <v>16.2</v>
      </c>
      <c r="G8832" s="44"/>
      <c r="H8832" s="169" t="s">
        <v>24842</v>
      </c>
    </row>
    <row r="8833" spans="1:8" x14ac:dyDescent="0.3">
      <c r="A8833" s="5" t="s">
        <v>21159</v>
      </c>
      <c r="B8833" s="44" t="s">
        <v>28950</v>
      </c>
      <c r="C8833" s="45">
        <v>12.6</v>
      </c>
      <c r="D8833" s="45" t="s">
        <v>28048</v>
      </c>
      <c r="E8833" s="45"/>
      <c r="F8833" s="45">
        <v>12.6</v>
      </c>
      <c r="G8833" s="44"/>
      <c r="H8833" s="169" t="s">
        <v>24843</v>
      </c>
    </row>
    <row r="8834" spans="1:8" x14ac:dyDescent="0.3">
      <c r="A8834" s="5" t="s">
        <v>21161</v>
      </c>
      <c r="B8834" s="44" t="s">
        <v>28951</v>
      </c>
      <c r="C8834" s="45">
        <v>12.6</v>
      </c>
      <c r="D8834" s="45" t="s">
        <v>28048</v>
      </c>
      <c r="E8834" s="45"/>
      <c r="F8834" s="45">
        <v>12.6</v>
      </c>
      <c r="G8834" s="44"/>
      <c r="H8834" s="169" t="s">
        <v>24843</v>
      </c>
    </row>
    <row r="8835" spans="1:8" x14ac:dyDescent="0.3">
      <c r="A8835" s="5" t="s">
        <v>21165</v>
      </c>
      <c r="B8835" s="44" t="s">
        <v>28952</v>
      </c>
      <c r="C8835" s="45">
        <v>18</v>
      </c>
      <c r="D8835" s="45" t="s">
        <v>24841</v>
      </c>
      <c r="E8835" s="45"/>
      <c r="F8835" s="45">
        <v>18</v>
      </c>
      <c r="G8835" s="44"/>
      <c r="H8835" s="169" t="s">
        <v>24842</v>
      </c>
    </row>
    <row r="8836" spans="1:8" x14ac:dyDescent="0.3">
      <c r="A8836" s="5" t="s">
        <v>21169</v>
      </c>
      <c r="B8836" s="44" t="s">
        <v>28953</v>
      </c>
      <c r="C8836" s="45">
        <v>18</v>
      </c>
      <c r="D8836" s="45" t="s">
        <v>24841</v>
      </c>
      <c r="E8836" s="45">
        <v>16.2</v>
      </c>
      <c r="F8836" s="45">
        <v>16.2</v>
      </c>
      <c r="G8836" s="44"/>
      <c r="H8836" s="169" t="s">
        <v>24842</v>
      </c>
    </row>
    <row r="8837" spans="1:8" x14ac:dyDescent="0.3">
      <c r="A8837" s="5" t="s">
        <v>21171</v>
      </c>
      <c r="B8837" s="44" t="s">
        <v>21172</v>
      </c>
      <c r="C8837" s="45">
        <v>18</v>
      </c>
      <c r="D8837" s="45" t="s">
        <v>24841</v>
      </c>
      <c r="E8837" s="45">
        <v>16.2</v>
      </c>
      <c r="F8837" s="45">
        <v>16.2</v>
      </c>
      <c r="G8837" s="44"/>
      <c r="H8837" s="169" t="s">
        <v>24842</v>
      </c>
    </row>
    <row r="8838" spans="1:8" x14ac:dyDescent="0.3">
      <c r="A8838" s="5" t="s">
        <v>21173</v>
      </c>
      <c r="B8838" s="44" t="s">
        <v>31</v>
      </c>
      <c r="C8838" s="45">
        <v>18</v>
      </c>
      <c r="D8838" s="45" t="s">
        <v>24841</v>
      </c>
      <c r="E8838" s="45">
        <v>16.2</v>
      </c>
      <c r="F8838" s="45">
        <v>16.2</v>
      </c>
      <c r="G8838" s="44"/>
      <c r="H8838" s="169" t="s">
        <v>24842</v>
      </c>
    </row>
    <row r="8839" spans="1:8" x14ac:dyDescent="0.3">
      <c r="A8839" s="5" t="s">
        <v>21174</v>
      </c>
      <c r="B8839" s="44" t="s">
        <v>28954</v>
      </c>
      <c r="C8839" s="45">
        <v>12.6</v>
      </c>
      <c r="D8839" s="45" t="s">
        <v>28048</v>
      </c>
      <c r="E8839" s="45"/>
      <c r="F8839" s="45">
        <v>12.6</v>
      </c>
      <c r="G8839" s="44"/>
      <c r="H8839" s="169" t="s">
        <v>24843</v>
      </c>
    </row>
    <row r="8840" spans="1:8" ht="26.4" x14ac:dyDescent="0.3">
      <c r="A8840" s="5" t="s">
        <v>21176</v>
      </c>
      <c r="B8840" s="44" t="s">
        <v>28955</v>
      </c>
      <c r="C8840" s="45">
        <v>12.6</v>
      </c>
      <c r="D8840" s="45" t="s">
        <v>26836</v>
      </c>
      <c r="E8840" s="45"/>
      <c r="F8840" s="45">
        <v>12.6</v>
      </c>
      <c r="G8840" s="44"/>
      <c r="H8840" s="169" t="s">
        <v>24843</v>
      </c>
    </row>
    <row r="8841" spans="1:8" ht="26.4" x14ac:dyDescent="0.3">
      <c r="A8841" s="5" t="s">
        <v>21178</v>
      </c>
      <c r="B8841" s="44" t="s">
        <v>28956</v>
      </c>
      <c r="C8841" s="45">
        <v>12.6</v>
      </c>
      <c r="D8841" s="45" t="s">
        <v>28048</v>
      </c>
      <c r="E8841" s="45"/>
      <c r="F8841" s="45">
        <v>12.6</v>
      </c>
      <c r="G8841" s="44"/>
      <c r="H8841" s="169" t="s">
        <v>24843</v>
      </c>
    </row>
    <row r="8842" spans="1:8" ht="26.4" x14ac:dyDescent="0.3">
      <c r="A8842" s="5" t="s">
        <v>21180</v>
      </c>
      <c r="B8842" s="44" t="s">
        <v>28957</v>
      </c>
      <c r="C8842" s="45">
        <v>18</v>
      </c>
      <c r="D8842" s="45" t="s">
        <v>24841</v>
      </c>
      <c r="E8842" s="45">
        <v>16.2</v>
      </c>
      <c r="F8842" s="45">
        <v>16.2</v>
      </c>
      <c r="G8842" s="44"/>
      <c r="H8842" s="169" t="s">
        <v>24842</v>
      </c>
    </row>
    <row r="8843" spans="1:8" x14ac:dyDescent="0.3">
      <c r="A8843" s="5" t="s">
        <v>21182</v>
      </c>
      <c r="B8843" s="44" t="s">
        <v>31</v>
      </c>
      <c r="C8843" s="45">
        <v>12.6</v>
      </c>
      <c r="D8843" s="45" t="s">
        <v>28048</v>
      </c>
      <c r="E8843" s="45"/>
      <c r="F8843" s="45">
        <v>12.6</v>
      </c>
      <c r="G8843" s="44"/>
      <c r="H8843" s="169" t="s">
        <v>24843</v>
      </c>
    </row>
    <row r="8844" spans="1:8" x14ac:dyDescent="0.3">
      <c r="A8844" s="5" t="s">
        <v>21187</v>
      </c>
      <c r="B8844" s="44" t="s">
        <v>140</v>
      </c>
      <c r="C8844" s="45">
        <v>18</v>
      </c>
      <c r="D8844" s="45"/>
      <c r="E8844" s="45">
        <v>16.2</v>
      </c>
      <c r="F8844" s="45">
        <v>16.2</v>
      </c>
      <c r="G8844" s="44"/>
      <c r="H8844" s="169" t="s">
        <v>28958</v>
      </c>
    </row>
    <row r="8845" spans="1:8" x14ac:dyDescent="0.3">
      <c r="A8845" s="5" t="s">
        <v>21189</v>
      </c>
      <c r="B8845" s="44" t="s">
        <v>28959</v>
      </c>
      <c r="C8845" s="45">
        <v>16</v>
      </c>
      <c r="D8845" s="45" t="s">
        <v>24841</v>
      </c>
      <c r="E8845" s="45">
        <v>14.4</v>
      </c>
      <c r="F8845" s="45">
        <v>14.4</v>
      </c>
      <c r="G8845" s="44"/>
      <c r="H8845" s="169" t="s">
        <v>24842</v>
      </c>
    </row>
    <row r="8846" spans="1:8" x14ac:dyDescent="0.3">
      <c r="A8846" s="5" t="s">
        <v>21191</v>
      </c>
      <c r="B8846" s="44" t="s">
        <v>28960</v>
      </c>
      <c r="C8846" s="45">
        <v>16</v>
      </c>
      <c r="D8846" s="45" t="s">
        <v>24841</v>
      </c>
      <c r="E8846" s="45">
        <v>14.4</v>
      </c>
      <c r="F8846" s="45">
        <v>14.4</v>
      </c>
      <c r="G8846" s="44"/>
      <c r="H8846" s="169" t="s">
        <v>24842</v>
      </c>
    </row>
    <row r="8847" spans="1:8" ht="26.4" x14ac:dyDescent="0.3">
      <c r="A8847" s="5" t="s">
        <v>21193</v>
      </c>
      <c r="B8847" s="44" t="s">
        <v>28961</v>
      </c>
      <c r="C8847" s="45">
        <v>12.6</v>
      </c>
      <c r="D8847" s="45" t="s">
        <v>28048</v>
      </c>
      <c r="E8847" s="45"/>
      <c r="F8847" s="45">
        <v>12.6</v>
      </c>
      <c r="G8847" s="44"/>
      <c r="H8847" s="169" t="s">
        <v>24843</v>
      </c>
    </row>
    <row r="8848" spans="1:8" ht="26.4" x14ac:dyDescent="0.3">
      <c r="A8848" s="5" t="s">
        <v>21195</v>
      </c>
      <c r="B8848" s="44" t="s">
        <v>28962</v>
      </c>
      <c r="C8848" s="45">
        <v>12.6</v>
      </c>
      <c r="D8848" s="45" t="s">
        <v>28048</v>
      </c>
      <c r="E8848" s="45"/>
      <c r="F8848" s="45">
        <v>12.6</v>
      </c>
      <c r="G8848" s="44"/>
      <c r="H8848" s="169" t="s">
        <v>24843</v>
      </c>
    </row>
    <row r="8849" spans="1:8" x14ac:dyDescent="0.3">
      <c r="A8849" s="5" t="s">
        <v>21197</v>
      </c>
      <c r="B8849" s="44" t="s">
        <v>140</v>
      </c>
      <c r="C8849" s="45">
        <v>16</v>
      </c>
      <c r="D8849" s="45" t="s">
        <v>24841</v>
      </c>
      <c r="E8849" s="45">
        <v>14.4</v>
      </c>
      <c r="F8849" s="45">
        <v>14.4</v>
      </c>
      <c r="G8849" s="44"/>
      <c r="H8849" s="169" t="s">
        <v>24842</v>
      </c>
    </row>
    <row r="8850" spans="1:8" x14ac:dyDescent="0.3">
      <c r="A8850" s="5" t="s">
        <v>21202</v>
      </c>
      <c r="B8850" s="44" t="s">
        <v>28963</v>
      </c>
      <c r="C8850" s="45">
        <v>16</v>
      </c>
      <c r="D8850" s="45" t="s">
        <v>24841</v>
      </c>
      <c r="E8850" s="45"/>
      <c r="F8850" s="45">
        <v>16</v>
      </c>
      <c r="G8850" s="44"/>
      <c r="H8850" s="169" t="s">
        <v>24842</v>
      </c>
    </row>
    <row r="8851" spans="1:8" x14ac:dyDescent="0.3">
      <c r="A8851" s="5" t="s">
        <v>21205</v>
      </c>
      <c r="B8851" s="44" t="s">
        <v>28964</v>
      </c>
      <c r="C8851" s="45">
        <v>16</v>
      </c>
      <c r="D8851" s="45" t="s">
        <v>24841</v>
      </c>
      <c r="E8851" s="45"/>
      <c r="F8851" s="45">
        <v>16</v>
      </c>
      <c r="G8851" s="44"/>
      <c r="H8851" s="169" t="s">
        <v>24842</v>
      </c>
    </row>
    <row r="8852" spans="1:8" x14ac:dyDescent="0.3">
      <c r="A8852" s="5" t="s">
        <v>21207</v>
      </c>
      <c r="B8852" s="44" t="s">
        <v>31</v>
      </c>
      <c r="C8852" s="45">
        <v>16</v>
      </c>
      <c r="D8852" s="45" t="s">
        <v>24841</v>
      </c>
      <c r="E8852" s="45"/>
      <c r="F8852" s="45">
        <v>16</v>
      </c>
      <c r="G8852" s="44"/>
      <c r="H8852" s="169" t="s">
        <v>24842</v>
      </c>
    </row>
    <row r="8853" spans="1:8" ht="26.4" x14ac:dyDescent="0.3">
      <c r="A8853" s="5" t="s">
        <v>21210</v>
      </c>
      <c r="B8853" s="44" t="s">
        <v>28965</v>
      </c>
      <c r="C8853" s="45">
        <v>0</v>
      </c>
      <c r="D8853" s="45" t="s">
        <v>28048</v>
      </c>
      <c r="E8853" s="45"/>
      <c r="F8853" s="45">
        <v>0</v>
      </c>
      <c r="G8853" s="44"/>
      <c r="H8853" s="169" t="s">
        <v>24842</v>
      </c>
    </row>
    <row r="8854" spans="1:8" x14ac:dyDescent="0.3">
      <c r="A8854" s="5" t="s">
        <v>21212</v>
      </c>
      <c r="B8854" s="44" t="s">
        <v>31</v>
      </c>
      <c r="C8854" s="45">
        <v>12.6</v>
      </c>
      <c r="D8854" s="45" t="s">
        <v>28048</v>
      </c>
      <c r="E8854" s="45"/>
      <c r="F8854" s="45">
        <v>12.6</v>
      </c>
      <c r="G8854" s="44"/>
      <c r="H8854" s="169" t="s">
        <v>24843</v>
      </c>
    </row>
    <row r="8855" spans="1:8" x14ac:dyDescent="0.3">
      <c r="A8855" s="5" t="s">
        <v>21218</v>
      </c>
      <c r="B8855" s="44" t="s">
        <v>31</v>
      </c>
      <c r="C8855" s="45">
        <v>16</v>
      </c>
      <c r="D8855" s="45"/>
      <c r="E8855" s="45">
        <v>14.4</v>
      </c>
      <c r="F8855" s="45">
        <v>14.4</v>
      </c>
      <c r="G8855" s="44"/>
      <c r="H8855" s="169" t="s">
        <v>27421</v>
      </c>
    </row>
    <row r="8856" spans="1:8" x14ac:dyDescent="0.3">
      <c r="A8856" s="5" t="s">
        <v>21219</v>
      </c>
      <c r="B8856" s="44" t="s">
        <v>31</v>
      </c>
      <c r="C8856" s="45">
        <v>12.6</v>
      </c>
      <c r="D8856" s="45" t="s">
        <v>28048</v>
      </c>
      <c r="E8856" s="45"/>
      <c r="F8856" s="45">
        <v>12.6</v>
      </c>
      <c r="G8856" s="44"/>
      <c r="H8856" s="169" t="s">
        <v>24843</v>
      </c>
    </row>
    <row r="8857" spans="1:8" x14ac:dyDescent="0.3">
      <c r="A8857" s="5" t="s">
        <v>21220</v>
      </c>
      <c r="B8857" s="44" t="s">
        <v>18970</v>
      </c>
      <c r="C8857" s="45">
        <v>12.6</v>
      </c>
      <c r="D8857" s="45" t="s">
        <v>28048</v>
      </c>
      <c r="E8857" s="45"/>
      <c r="F8857" s="45">
        <v>12.6</v>
      </c>
      <c r="G8857" s="44"/>
      <c r="H8857" s="169" t="s">
        <v>24843</v>
      </c>
    </row>
    <row r="8858" spans="1:8" x14ac:dyDescent="0.3">
      <c r="A8858" s="5" t="s">
        <v>21227</v>
      </c>
      <c r="B8858" s="44" t="s">
        <v>28966</v>
      </c>
      <c r="C8858" s="45">
        <v>0</v>
      </c>
      <c r="D8858" s="45" t="s">
        <v>24841</v>
      </c>
      <c r="E8858" s="45"/>
      <c r="F8858" s="45">
        <v>0</v>
      </c>
      <c r="G8858" s="44"/>
      <c r="H8858" s="169" t="s">
        <v>24843</v>
      </c>
    </row>
    <row r="8859" spans="1:8" x14ac:dyDescent="0.3">
      <c r="A8859" s="5" t="s">
        <v>21229</v>
      </c>
      <c r="B8859" s="44" t="s">
        <v>28967</v>
      </c>
      <c r="C8859" s="45">
        <v>0</v>
      </c>
      <c r="D8859" s="45" t="s">
        <v>24841</v>
      </c>
      <c r="E8859" s="45"/>
      <c r="F8859" s="45">
        <v>0</v>
      </c>
      <c r="G8859" s="44"/>
      <c r="H8859" s="169" t="s">
        <v>24843</v>
      </c>
    </row>
    <row r="8860" spans="1:8" x14ac:dyDescent="0.3">
      <c r="A8860" s="5" t="s">
        <v>21231</v>
      </c>
      <c r="B8860" s="44" t="s">
        <v>140</v>
      </c>
      <c r="C8860" s="45">
        <v>16</v>
      </c>
      <c r="D8860" s="45" t="s">
        <v>24841</v>
      </c>
      <c r="E8860" s="45">
        <v>14.4</v>
      </c>
      <c r="F8860" s="45">
        <v>14.4</v>
      </c>
      <c r="G8860" s="44"/>
      <c r="H8860" s="169" t="s">
        <v>24842</v>
      </c>
    </row>
    <row r="8861" spans="1:8" x14ac:dyDescent="0.3">
      <c r="A8861" s="5" t="s">
        <v>21232</v>
      </c>
      <c r="B8861" s="44" t="s">
        <v>28968</v>
      </c>
      <c r="C8861" s="45">
        <v>16</v>
      </c>
      <c r="D8861" s="45" t="s">
        <v>24841</v>
      </c>
      <c r="E8861" s="45">
        <v>14.4</v>
      </c>
      <c r="F8861" s="45">
        <v>14.4</v>
      </c>
      <c r="G8861" s="44"/>
      <c r="H8861" s="169" t="s">
        <v>24842</v>
      </c>
    </row>
    <row r="8862" spans="1:8" x14ac:dyDescent="0.3">
      <c r="A8862" s="5" t="s">
        <v>21236</v>
      </c>
      <c r="B8862" s="44" t="s">
        <v>28969</v>
      </c>
      <c r="C8862" s="45">
        <v>0</v>
      </c>
      <c r="D8862" s="45" t="s">
        <v>24841</v>
      </c>
      <c r="E8862" s="45"/>
      <c r="F8862" s="45">
        <v>0</v>
      </c>
      <c r="G8862" s="44"/>
      <c r="H8862" s="169" t="s">
        <v>24843</v>
      </c>
    </row>
    <row r="8863" spans="1:8" x14ac:dyDescent="0.3">
      <c r="A8863" s="5" t="s">
        <v>21238</v>
      </c>
      <c r="B8863" s="44" t="s">
        <v>28970</v>
      </c>
      <c r="C8863" s="45">
        <v>0</v>
      </c>
      <c r="D8863" s="45" t="s">
        <v>24841</v>
      </c>
      <c r="E8863" s="45"/>
      <c r="F8863" s="45">
        <v>0</v>
      </c>
      <c r="G8863" s="44"/>
      <c r="H8863" s="169" t="s">
        <v>24843</v>
      </c>
    </row>
    <row r="8864" spans="1:8" x14ac:dyDescent="0.3">
      <c r="A8864" s="5" t="s">
        <v>21240</v>
      </c>
      <c r="B8864" s="44" t="s">
        <v>140</v>
      </c>
      <c r="C8864" s="45">
        <v>16</v>
      </c>
      <c r="D8864" s="45" t="s">
        <v>24841</v>
      </c>
      <c r="E8864" s="45">
        <v>14.4</v>
      </c>
      <c r="F8864" s="45">
        <v>14.4</v>
      </c>
      <c r="G8864" s="44"/>
      <c r="H8864" s="169" t="s">
        <v>24842</v>
      </c>
    </row>
    <row r="8865" spans="1:8" x14ac:dyDescent="0.3">
      <c r="A8865" s="5" t="s">
        <v>21243</v>
      </c>
      <c r="B8865" s="44" t="s">
        <v>28971</v>
      </c>
      <c r="C8865" s="45">
        <v>0</v>
      </c>
      <c r="D8865" s="45" t="s">
        <v>24841</v>
      </c>
      <c r="E8865" s="45"/>
      <c r="F8865" s="45">
        <v>0</v>
      </c>
      <c r="G8865" s="44"/>
      <c r="H8865" s="169" t="s">
        <v>24842</v>
      </c>
    </row>
    <row r="8866" spans="1:8" x14ac:dyDescent="0.3">
      <c r="A8866" s="5" t="s">
        <v>21245</v>
      </c>
      <c r="B8866" s="44" t="s">
        <v>140</v>
      </c>
      <c r="C8866" s="45">
        <v>16</v>
      </c>
      <c r="D8866" s="45" t="s">
        <v>24841</v>
      </c>
      <c r="E8866" s="45">
        <v>14.4</v>
      </c>
      <c r="F8866" s="45">
        <v>14.4</v>
      </c>
      <c r="G8866" s="44"/>
      <c r="H8866" s="169" t="s">
        <v>24842</v>
      </c>
    </row>
    <row r="8867" spans="1:8" x14ac:dyDescent="0.3">
      <c r="A8867" s="5" t="s">
        <v>21248</v>
      </c>
      <c r="B8867" s="44" t="s">
        <v>28971</v>
      </c>
      <c r="C8867" s="45">
        <v>0</v>
      </c>
      <c r="D8867" s="45" t="s">
        <v>24841</v>
      </c>
      <c r="E8867" s="45"/>
      <c r="F8867" s="45">
        <v>0</v>
      </c>
      <c r="G8867" s="44"/>
      <c r="H8867" s="169" t="s">
        <v>24842</v>
      </c>
    </row>
    <row r="8868" spans="1:8" x14ac:dyDescent="0.3">
      <c r="A8868" s="5" t="s">
        <v>21249</v>
      </c>
      <c r="B8868" s="44" t="s">
        <v>140</v>
      </c>
      <c r="C8868" s="45">
        <v>16</v>
      </c>
      <c r="D8868" s="45" t="s">
        <v>24841</v>
      </c>
      <c r="E8868" s="45">
        <v>14.4</v>
      </c>
      <c r="F8868" s="45">
        <v>14.4</v>
      </c>
      <c r="G8868" s="44"/>
      <c r="H8868" s="169" t="s">
        <v>24842</v>
      </c>
    </row>
    <row r="8869" spans="1:8" x14ac:dyDescent="0.3">
      <c r="A8869" s="5" t="s">
        <v>21252</v>
      </c>
      <c r="B8869" s="44" t="s">
        <v>28971</v>
      </c>
      <c r="C8869" s="45">
        <v>0</v>
      </c>
      <c r="D8869" s="45" t="s">
        <v>24841</v>
      </c>
      <c r="E8869" s="45"/>
      <c r="F8869" s="45">
        <v>0</v>
      </c>
      <c r="G8869" s="44"/>
      <c r="H8869" s="169" t="s">
        <v>24842</v>
      </c>
    </row>
    <row r="8870" spans="1:8" x14ac:dyDescent="0.3">
      <c r="A8870" s="5" t="s">
        <v>21253</v>
      </c>
      <c r="B8870" s="44" t="s">
        <v>140</v>
      </c>
      <c r="C8870" s="45">
        <v>16</v>
      </c>
      <c r="D8870" s="45" t="s">
        <v>24841</v>
      </c>
      <c r="E8870" s="45"/>
      <c r="F8870" s="45">
        <v>16</v>
      </c>
      <c r="G8870" s="44"/>
      <c r="H8870" s="169" t="s">
        <v>24842</v>
      </c>
    </row>
    <row r="8871" spans="1:8" x14ac:dyDescent="0.3">
      <c r="A8871" s="5" t="s">
        <v>21256</v>
      </c>
      <c r="B8871" s="44" t="s">
        <v>28971</v>
      </c>
      <c r="C8871" s="45">
        <v>0</v>
      </c>
      <c r="D8871" s="45" t="s">
        <v>24841</v>
      </c>
      <c r="E8871" s="45"/>
      <c r="F8871" s="45">
        <v>0</v>
      </c>
      <c r="G8871" s="44"/>
      <c r="H8871" s="169" t="s">
        <v>24842</v>
      </c>
    </row>
    <row r="8872" spans="1:8" x14ac:dyDescent="0.3">
      <c r="A8872" s="5" t="s">
        <v>21257</v>
      </c>
      <c r="B8872" s="44" t="s">
        <v>140</v>
      </c>
      <c r="C8872" s="45">
        <v>16</v>
      </c>
      <c r="D8872" s="45" t="s">
        <v>24841</v>
      </c>
      <c r="E8872" s="45">
        <v>14.4</v>
      </c>
      <c r="F8872" s="45">
        <v>14.4</v>
      </c>
      <c r="G8872" s="44"/>
      <c r="H8872" s="169" t="s">
        <v>24842</v>
      </c>
    </row>
    <row r="8873" spans="1:8" x14ac:dyDescent="0.3">
      <c r="A8873" s="5" t="s">
        <v>21260</v>
      </c>
      <c r="B8873" s="44" t="s">
        <v>28971</v>
      </c>
      <c r="C8873" s="45">
        <v>0</v>
      </c>
      <c r="D8873" s="45" t="s">
        <v>24841</v>
      </c>
      <c r="E8873" s="45"/>
      <c r="F8873" s="45">
        <v>0</v>
      </c>
      <c r="G8873" s="44"/>
      <c r="H8873" s="169" t="s">
        <v>24842</v>
      </c>
    </row>
    <row r="8874" spans="1:8" x14ac:dyDescent="0.3">
      <c r="A8874" s="5" t="s">
        <v>21261</v>
      </c>
      <c r="B8874" s="44" t="s">
        <v>140</v>
      </c>
      <c r="C8874" s="45">
        <v>16</v>
      </c>
      <c r="D8874" s="45" t="s">
        <v>24841</v>
      </c>
      <c r="E8874" s="45">
        <v>14.4</v>
      </c>
      <c r="F8874" s="45">
        <v>14.4</v>
      </c>
      <c r="G8874" s="44"/>
      <c r="H8874" s="169" t="s">
        <v>24842</v>
      </c>
    </row>
    <row r="8875" spans="1:8" x14ac:dyDescent="0.3">
      <c r="A8875" s="5" t="s">
        <v>21262</v>
      </c>
      <c r="B8875" s="44" t="s">
        <v>15152</v>
      </c>
      <c r="C8875" s="45">
        <v>12.6</v>
      </c>
      <c r="D8875" s="45" t="s">
        <v>24841</v>
      </c>
      <c r="E8875" s="45"/>
      <c r="F8875" s="45">
        <v>12.6</v>
      </c>
      <c r="G8875" s="44"/>
      <c r="H8875" s="169" t="s">
        <v>24843</v>
      </c>
    </row>
    <row r="8876" spans="1:8" ht="26.4" x14ac:dyDescent="0.3">
      <c r="A8876" s="5" t="s">
        <v>21267</v>
      </c>
      <c r="B8876" s="44" t="s">
        <v>28972</v>
      </c>
      <c r="C8876" s="45">
        <v>18</v>
      </c>
      <c r="D8876" s="45" t="s">
        <v>24841</v>
      </c>
      <c r="E8876" s="45"/>
      <c r="F8876" s="45">
        <v>18</v>
      </c>
      <c r="G8876" s="44"/>
      <c r="H8876" s="169" t="s">
        <v>24842</v>
      </c>
    </row>
    <row r="8877" spans="1:8" x14ac:dyDescent="0.3">
      <c r="A8877" s="5" t="s">
        <v>21269</v>
      </c>
      <c r="B8877" s="44" t="s">
        <v>31</v>
      </c>
      <c r="C8877" s="45">
        <v>18</v>
      </c>
      <c r="D8877" s="45" t="s">
        <v>24841</v>
      </c>
      <c r="E8877" s="45"/>
      <c r="F8877" s="45">
        <v>18</v>
      </c>
      <c r="G8877" s="44"/>
      <c r="H8877" s="169" t="s">
        <v>24842</v>
      </c>
    </row>
    <row r="8878" spans="1:8" x14ac:dyDescent="0.3">
      <c r="A8878" s="5" t="s">
        <v>21272</v>
      </c>
      <c r="B8878" s="44" t="s">
        <v>28973</v>
      </c>
      <c r="C8878" s="45">
        <v>18</v>
      </c>
      <c r="D8878" s="45" t="s">
        <v>24841</v>
      </c>
      <c r="E8878" s="45"/>
      <c r="F8878" s="45">
        <v>18</v>
      </c>
      <c r="G8878" s="44"/>
      <c r="H8878" s="169" t="s">
        <v>24842</v>
      </c>
    </row>
    <row r="8879" spans="1:8" x14ac:dyDescent="0.3">
      <c r="A8879" s="5" t="s">
        <v>21274</v>
      </c>
      <c r="B8879" s="44" t="s">
        <v>31</v>
      </c>
      <c r="C8879" s="45">
        <v>18</v>
      </c>
      <c r="D8879" s="45" t="s">
        <v>24841</v>
      </c>
      <c r="E8879" s="45">
        <v>16.2</v>
      </c>
      <c r="F8879" s="45">
        <v>16.2</v>
      </c>
      <c r="G8879" s="44"/>
      <c r="H8879" s="169" t="s">
        <v>24842</v>
      </c>
    </row>
    <row r="8880" spans="1:8" x14ac:dyDescent="0.3">
      <c r="A8880" s="5" t="s">
        <v>21279</v>
      </c>
      <c r="B8880" s="44" t="s">
        <v>28974</v>
      </c>
      <c r="C8880" s="45">
        <v>18</v>
      </c>
      <c r="D8880" s="45" t="s">
        <v>24841</v>
      </c>
      <c r="E8880" s="45">
        <v>16.2</v>
      </c>
      <c r="F8880" s="45">
        <v>16.2</v>
      </c>
      <c r="G8880" s="44"/>
      <c r="H8880" s="169" t="s">
        <v>24842</v>
      </c>
    </row>
    <row r="8881" spans="1:8" x14ac:dyDescent="0.3">
      <c r="A8881" s="5" t="s">
        <v>21281</v>
      </c>
      <c r="B8881" s="44" t="s">
        <v>31</v>
      </c>
      <c r="C8881" s="45">
        <v>18</v>
      </c>
      <c r="D8881" s="45" t="s">
        <v>24841</v>
      </c>
      <c r="E8881" s="45"/>
      <c r="F8881" s="45">
        <v>18</v>
      </c>
      <c r="G8881" s="44"/>
      <c r="H8881" s="169" t="s">
        <v>24842</v>
      </c>
    </row>
    <row r="8882" spans="1:8" x14ac:dyDescent="0.3">
      <c r="A8882" s="5" t="s">
        <v>21282</v>
      </c>
      <c r="B8882" s="44" t="s">
        <v>31</v>
      </c>
      <c r="C8882" s="45">
        <v>18</v>
      </c>
      <c r="D8882" s="45" t="s">
        <v>24841</v>
      </c>
      <c r="E8882" s="45">
        <v>16.2</v>
      </c>
      <c r="F8882" s="45">
        <v>16.2</v>
      </c>
      <c r="G8882" s="44"/>
      <c r="H8882" s="169" t="s">
        <v>24842</v>
      </c>
    </row>
    <row r="8883" spans="1:8" x14ac:dyDescent="0.3">
      <c r="A8883" s="5" t="s">
        <v>21285</v>
      </c>
      <c r="B8883" s="44" t="s">
        <v>28975</v>
      </c>
      <c r="C8883" s="45">
        <v>0</v>
      </c>
      <c r="D8883" s="45" t="s">
        <v>24841</v>
      </c>
      <c r="E8883" s="45"/>
      <c r="F8883" s="45">
        <v>0</v>
      </c>
      <c r="G8883" s="44"/>
      <c r="H8883" s="169" t="s">
        <v>24843</v>
      </c>
    </row>
    <row r="8884" spans="1:8" x14ac:dyDescent="0.3">
      <c r="A8884" s="5" t="s">
        <v>21287</v>
      </c>
      <c r="B8884" s="44" t="s">
        <v>28976</v>
      </c>
      <c r="C8884" s="45">
        <v>0</v>
      </c>
      <c r="D8884" s="45" t="s">
        <v>24841</v>
      </c>
      <c r="E8884" s="45"/>
      <c r="F8884" s="45">
        <v>0</v>
      </c>
      <c r="G8884" s="44"/>
      <c r="H8884" s="169" t="s">
        <v>24843</v>
      </c>
    </row>
    <row r="8885" spans="1:8" x14ac:dyDescent="0.3">
      <c r="A8885" s="5" t="s">
        <v>21289</v>
      </c>
      <c r="B8885" s="44" t="s">
        <v>31</v>
      </c>
      <c r="C8885" s="45">
        <v>18</v>
      </c>
      <c r="D8885" s="45" t="s">
        <v>24841</v>
      </c>
      <c r="E8885" s="45"/>
      <c r="F8885" s="45">
        <v>18</v>
      </c>
      <c r="G8885" s="44"/>
      <c r="H8885" s="169" t="s">
        <v>24842</v>
      </c>
    </row>
    <row r="8886" spans="1:8" x14ac:dyDescent="0.3">
      <c r="A8886" s="5" t="s">
        <v>21290</v>
      </c>
      <c r="B8886" s="44" t="s">
        <v>28977</v>
      </c>
      <c r="C8886" s="45">
        <v>18</v>
      </c>
      <c r="D8886" s="45" t="s">
        <v>24841</v>
      </c>
      <c r="E8886" s="45"/>
      <c r="F8886" s="45">
        <v>18</v>
      </c>
      <c r="G8886" s="44"/>
      <c r="H8886" s="169" t="s">
        <v>24842</v>
      </c>
    </row>
    <row r="8887" spans="1:8" x14ac:dyDescent="0.3">
      <c r="A8887" s="5" t="s">
        <v>21292</v>
      </c>
      <c r="B8887" s="44" t="s">
        <v>28978</v>
      </c>
      <c r="C8887" s="45">
        <v>18</v>
      </c>
      <c r="D8887" s="45" t="s">
        <v>24841</v>
      </c>
      <c r="E8887" s="45"/>
      <c r="F8887" s="45">
        <v>18</v>
      </c>
      <c r="G8887" s="44"/>
      <c r="H8887" s="169" t="s">
        <v>24842</v>
      </c>
    </row>
    <row r="8888" spans="1:8" x14ac:dyDescent="0.3">
      <c r="A8888" s="5" t="s">
        <v>21295</v>
      </c>
      <c r="B8888" s="44" t="s">
        <v>21296</v>
      </c>
      <c r="C8888" s="45">
        <v>16</v>
      </c>
      <c r="D8888" s="45" t="s">
        <v>24841</v>
      </c>
      <c r="E8888" s="45"/>
      <c r="F8888" s="45">
        <v>16</v>
      </c>
      <c r="G8888" s="44"/>
      <c r="H8888" s="169" t="s">
        <v>24842</v>
      </c>
    </row>
    <row r="8889" spans="1:8" x14ac:dyDescent="0.3">
      <c r="A8889" s="5" t="s">
        <v>21297</v>
      </c>
      <c r="B8889" s="44" t="s">
        <v>28979</v>
      </c>
      <c r="C8889" s="45">
        <v>16</v>
      </c>
      <c r="D8889" s="45" t="s">
        <v>24841</v>
      </c>
      <c r="E8889" s="45"/>
      <c r="F8889" s="45">
        <v>16</v>
      </c>
      <c r="G8889" s="44"/>
      <c r="H8889" s="169" t="s">
        <v>24842</v>
      </c>
    </row>
    <row r="8890" spans="1:8" x14ac:dyDescent="0.3">
      <c r="A8890" s="5" t="s">
        <v>21299</v>
      </c>
      <c r="B8890" s="44" t="s">
        <v>140</v>
      </c>
      <c r="C8890" s="45">
        <v>16</v>
      </c>
      <c r="D8890" s="45" t="s">
        <v>24841</v>
      </c>
      <c r="E8890" s="45"/>
      <c r="F8890" s="45">
        <v>16</v>
      </c>
      <c r="G8890" s="44"/>
      <c r="H8890" s="169" t="s">
        <v>24842</v>
      </c>
    </row>
    <row r="8891" spans="1:8" ht="26.4" x14ac:dyDescent="0.3">
      <c r="A8891" s="5" t="s">
        <v>21303</v>
      </c>
      <c r="B8891" s="44" t="s">
        <v>28980</v>
      </c>
      <c r="C8891" s="45">
        <v>20</v>
      </c>
      <c r="D8891" s="45" t="s">
        <v>24841</v>
      </c>
      <c r="E8891" s="45">
        <v>18</v>
      </c>
      <c r="F8891" s="45">
        <v>18</v>
      </c>
      <c r="G8891" s="44"/>
      <c r="H8891" s="169" t="s">
        <v>24842</v>
      </c>
    </row>
    <row r="8892" spans="1:8" x14ac:dyDescent="0.3">
      <c r="A8892" s="5" t="s">
        <v>21305</v>
      </c>
      <c r="B8892" s="44" t="s">
        <v>18</v>
      </c>
      <c r="C8892" s="45">
        <v>20</v>
      </c>
      <c r="D8892" s="45" t="s">
        <v>24841</v>
      </c>
      <c r="E8892" s="45">
        <v>18</v>
      </c>
      <c r="F8892" s="45">
        <v>18</v>
      </c>
      <c r="G8892" s="44"/>
      <c r="H8892" s="169" t="s">
        <v>24842</v>
      </c>
    </row>
    <row r="8893" spans="1:8" x14ac:dyDescent="0.3">
      <c r="A8893" s="5" t="s">
        <v>21306</v>
      </c>
      <c r="B8893" s="44" t="s">
        <v>28981</v>
      </c>
      <c r="C8893" s="45">
        <v>12.6</v>
      </c>
      <c r="D8893" s="45" t="s">
        <v>28048</v>
      </c>
      <c r="E8893" s="45"/>
      <c r="F8893" s="45">
        <v>12.6</v>
      </c>
      <c r="G8893" s="44"/>
      <c r="H8893" s="169" t="s">
        <v>24843</v>
      </c>
    </row>
    <row r="8894" spans="1:8" x14ac:dyDescent="0.3">
      <c r="A8894" s="5" t="s">
        <v>21308</v>
      </c>
      <c r="B8894" s="44" t="s">
        <v>15152</v>
      </c>
      <c r="C8894" s="45">
        <v>12.6</v>
      </c>
      <c r="D8894" s="45" t="s">
        <v>28048</v>
      </c>
      <c r="E8894" s="45"/>
      <c r="F8894" s="45">
        <v>12.6</v>
      </c>
      <c r="G8894" s="44"/>
      <c r="H8894" s="169" t="s">
        <v>24843</v>
      </c>
    </row>
    <row r="8895" spans="1:8" x14ac:dyDescent="0.3">
      <c r="A8895" s="5" t="s">
        <v>21313</v>
      </c>
      <c r="B8895" s="44" t="s">
        <v>21314</v>
      </c>
      <c r="C8895" s="45">
        <v>20</v>
      </c>
      <c r="D8895" s="45" t="s">
        <v>24841</v>
      </c>
      <c r="E8895" s="45">
        <v>18</v>
      </c>
      <c r="F8895" s="45">
        <v>18</v>
      </c>
      <c r="G8895" s="44"/>
      <c r="H8895" s="169" t="s">
        <v>24842</v>
      </c>
    </row>
    <row r="8896" spans="1:8" x14ac:dyDescent="0.3">
      <c r="A8896" s="5" t="s">
        <v>21315</v>
      </c>
      <c r="B8896" s="44" t="s">
        <v>21316</v>
      </c>
      <c r="C8896" s="45">
        <v>20</v>
      </c>
      <c r="D8896" s="45" t="s">
        <v>24841</v>
      </c>
      <c r="E8896" s="45">
        <v>18</v>
      </c>
      <c r="F8896" s="45">
        <v>18</v>
      </c>
      <c r="G8896" s="44"/>
      <c r="H8896" s="169" t="s">
        <v>24842</v>
      </c>
    </row>
    <row r="8897" spans="1:8" x14ac:dyDescent="0.3">
      <c r="A8897" s="5" t="s">
        <v>21317</v>
      </c>
      <c r="B8897" s="44" t="s">
        <v>28982</v>
      </c>
      <c r="C8897" s="45">
        <v>20</v>
      </c>
      <c r="D8897" s="45" t="s">
        <v>24841</v>
      </c>
      <c r="E8897" s="45">
        <v>18</v>
      </c>
      <c r="F8897" s="45">
        <v>18</v>
      </c>
      <c r="G8897" s="44"/>
      <c r="H8897" s="169" t="s">
        <v>24842</v>
      </c>
    </row>
    <row r="8898" spans="1:8" x14ac:dyDescent="0.3">
      <c r="A8898" s="5" t="s">
        <v>21319</v>
      </c>
      <c r="B8898" s="44" t="s">
        <v>28983</v>
      </c>
      <c r="C8898" s="45">
        <v>20</v>
      </c>
      <c r="D8898" s="45" t="s">
        <v>24841</v>
      </c>
      <c r="E8898" s="45">
        <v>18</v>
      </c>
      <c r="F8898" s="45">
        <v>18</v>
      </c>
      <c r="G8898" s="44"/>
      <c r="H8898" s="169" t="s">
        <v>24842</v>
      </c>
    </row>
    <row r="8899" spans="1:8" ht="26.4" x14ac:dyDescent="0.3">
      <c r="A8899" s="5" t="s">
        <v>21321</v>
      </c>
      <c r="B8899" s="44" t="s">
        <v>28984</v>
      </c>
      <c r="C8899" s="45">
        <v>20</v>
      </c>
      <c r="D8899" s="45" t="s">
        <v>24841</v>
      </c>
      <c r="E8899" s="45">
        <v>18</v>
      </c>
      <c r="F8899" s="45">
        <v>18</v>
      </c>
      <c r="G8899" s="44"/>
      <c r="H8899" s="169" t="s">
        <v>24842</v>
      </c>
    </row>
    <row r="8900" spans="1:8" x14ac:dyDescent="0.3">
      <c r="A8900" s="5" t="s">
        <v>21323</v>
      </c>
      <c r="B8900" s="44" t="s">
        <v>31</v>
      </c>
      <c r="C8900" s="45">
        <v>20</v>
      </c>
      <c r="D8900" s="45" t="s">
        <v>24841</v>
      </c>
      <c r="E8900" s="45">
        <v>18</v>
      </c>
      <c r="F8900" s="45">
        <v>18</v>
      </c>
      <c r="G8900" s="44"/>
      <c r="H8900" s="169" t="s">
        <v>24842</v>
      </c>
    </row>
    <row r="8901" spans="1:8" x14ac:dyDescent="0.3">
      <c r="A8901" s="5" t="s">
        <v>21326</v>
      </c>
      <c r="B8901" s="44" t="s">
        <v>28985</v>
      </c>
      <c r="C8901" s="45">
        <v>20</v>
      </c>
      <c r="D8901" s="45" t="s">
        <v>24841</v>
      </c>
      <c r="E8901" s="45">
        <v>18</v>
      </c>
      <c r="F8901" s="45">
        <v>18</v>
      </c>
      <c r="G8901" s="44"/>
      <c r="H8901" s="169" t="s">
        <v>24842</v>
      </c>
    </row>
    <row r="8902" spans="1:8" x14ac:dyDescent="0.3">
      <c r="A8902" s="5" t="s">
        <v>21328</v>
      </c>
      <c r="B8902" s="44" t="s">
        <v>31</v>
      </c>
      <c r="C8902" s="45">
        <v>20</v>
      </c>
      <c r="D8902" s="45" t="s">
        <v>24841</v>
      </c>
      <c r="E8902" s="45">
        <v>18</v>
      </c>
      <c r="F8902" s="45">
        <v>18</v>
      </c>
      <c r="G8902" s="44"/>
      <c r="H8902" s="169" t="s">
        <v>24842</v>
      </c>
    </row>
    <row r="8903" spans="1:8" x14ac:dyDescent="0.3">
      <c r="A8903" s="5" t="s">
        <v>21329</v>
      </c>
      <c r="B8903" s="44" t="s">
        <v>15152</v>
      </c>
      <c r="C8903" s="45">
        <v>16</v>
      </c>
      <c r="D8903" s="45" t="s">
        <v>24841</v>
      </c>
      <c r="E8903" s="45">
        <v>14.4</v>
      </c>
      <c r="F8903" s="45">
        <v>14.4</v>
      </c>
      <c r="G8903" s="44"/>
      <c r="H8903" s="169" t="s">
        <v>24842</v>
      </c>
    </row>
    <row r="8904" spans="1:8" x14ac:dyDescent="0.3">
      <c r="A8904" s="5" t="s">
        <v>21332</v>
      </c>
      <c r="B8904" s="44" t="s">
        <v>28986</v>
      </c>
      <c r="C8904" s="45">
        <v>20</v>
      </c>
      <c r="D8904" s="45" t="s">
        <v>24841</v>
      </c>
      <c r="E8904" s="45">
        <v>18</v>
      </c>
      <c r="F8904" s="45">
        <v>18</v>
      </c>
      <c r="G8904" s="44"/>
      <c r="H8904" s="169" t="s">
        <v>24842</v>
      </c>
    </row>
    <row r="8905" spans="1:8" x14ac:dyDescent="0.3">
      <c r="A8905" s="5" t="s">
        <v>21334</v>
      </c>
      <c r="B8905" s="44" t="s">
        <v>28987</v>
      </c>
      <c r="C8905" s="45">
        <v>0</v>
      </c>
      <c r="D8905" s="45" t="s">
        <v>28048</v>
      </c>
      <c r="E8905" s="45"/>
      <c r="F8905" s="45">
        <v>0</v>
      </c>
      <c r="G8905" s="44"/>
      <c r="H8905" s="169" t="s">
        <v>24842</v>
      </c>
    </row>
    <row r="8906" spans="1:8" x14ac:dyDescent="0.3">
      <c r="A8906" s="5" t="s">
        <v>21336</v>
      </c>
      <c r="B8906" s="44" t="s">
        <v>28988</v>
      </c>
      <c r="C8906" s="45">
        <v>20</v>
      </c>
      <c r="D8906" s="45" t="s">
        <v>24841</v>
      </c>
      <c r="E8906" s="45">
        <v>18</v>
      </c>
      <c r="F8906" s="45">
        <v>18</v>
      </c>
      <c r="G8906" s="44"/>
      <c r="H8906" s="169" t="s">
        <v>24842</v>
      </c>
    </row>
    <row r="8907" spans="1:8" x14ac:dyDescent="0.3">
      <c r="A8907" s="5" t="s">
        <v>21341</v>
      </c>
      <c r="B8907" s="44" t="s">
        <v>18122</v>
      </c>
      <c r="C8907" s="45">
        <v>16</v>
      </c>
      <c r="D8907" s="45" t="s">
        <v>24841</v>
      </c>
      <c r="E8907" s="45">
        <v>14.4</v>
      </c>
      <c r="F8907" s="45">
        <v>14.4</v>
      </c>
      <c r="G8907" s="44"/>
      <c r="H8907" s="169" t="s">
        <v>24842</v>
      </c>
    </row>
    <row r="8908" spans="1:8" x14ac:dyDescent="0.3">
      <c r="A8908" s="5" t="s">
        <v>21342</v>
      </c>
      <c r="B8908" s="44" t="s">
        <v>140</v>
      </c>
      <c r="C8908" s="45">
        <v>16</v>
      </c>
      <c r="D8908" s="45" t="s">
        <v>24841</v>
      </c>
      <c r="E8908" s="45">
        <v>14.4</v>
      </c>
      <c r="F8908" s="45">
        <v>14.4</v>
      </c>
      <c r="G8908" s="44"/>
      <c r="H8908" s="169" t="s">
        <v>24842</v>
      </c>
    </row>
    <row r="8909" spans="1:8" x14ac:dyDescent="0.3">
      <c r="A8909" s="5" t="s">
        <v>21343</v>
      </c>
      <c r="B8909" s="44" t="s">
        <v>28989</v>
      </c>
      <c r="C8909" s="45">
        <v>12.6</v>
      </c>
      <c r="D8909" s="45" t="s">
        <v>28048</v>
      </c>
      <c r="E8909" s="45"/>
      <c r="F8909" s="45">
        <v>12.6</v>
      </c>
      <c r="G8909" s="44"/>
      <c r="H8909" s="169" t="s">
        <v>24843</v>
      </c>
    </row>
    <row r="8910" spans="1:8" x14ac:dyDescent="0.3">
      <c r="A8910" s="5" t="s">
        <v>21345</v>
      </c>
      <c r="B8910" s="44" t="s">
        <v>140</v>
      </c>
      <c r="C8910" s="45">
        <v>0</v>
      </c>
      <c r="D8910" s="45" t="s">
        <v>28048</v>
      </c>
      <c r="E8910" s="45"/>
      <c r="F8910" s="45">
        <v>0</v>
      </c>
      <c r="G8910" s="44"/>
      <c r="H8910" s="169" t="s">
        <v>24842</v>
      </c>
    </row>
    <row r="8911" spans="1:8" x14ac:dyDescent="0.3">
      <c r="A8911" s="5" t="s">
        <v>21348</v>
      </c>
      <c r="B8911" s="44" t="s">
        <v>28990</v>
      </c>
      <c r="C8911" s="45">
        <v>18</v>
      </c>
      <c r="D8911" s="45" t="s">
        <v>24841</v>
      </c>
      <c r="E8911" s="45"/>
      <c r="F8911" s="45">
        <v>18</v>
      </c>
      <c r="G8911" s="44"/>
      <c r="H8911" s="169" t="s">
        <v>24842</v>
      </c>
    </row>
    <row r="8912" spans="1:8" x14ac:dyDescent="0.3">
      <c r="A8912" s="5" t="s">
        <v>21352</v>
      </c>
      <c r="B8912" s="44" t="s">
        <v>21353</v>
      </c>
      <c r="C8912" s="45">
        <v>18</v>
      </c>
      <c r="D8912" s="45" t="s">
        <v>24841</v>
      </c>
      <c r="E8912" s="45"/>
      <c r="F8912" s="45">
        <v>18</v>
      </c>
      <c r="G8912" s="44"/>
      <c r="H8912" s="169" t="s">
        <v>24842</v>
      </c>
    </row>
    <row r="8913" spans="1:8" x14ac:dyDescent="0.3">
      <c r="A8913" s="5" t="s">
        <v>21354</v>
      </c>
      <c r="B8913" s="44" t="s">
        <v>31</v>
      </c>
      <c r="C8913" s="45">
        <v>18</v>
      </c>
      <c r="D8913" s="45" t="s">
        <v>24841</v>
      </c>
      <c r="E8913" s="45"/>
      <c r="F8913" s="45">
        <v>18</v>
      </c>
      <c r="G8913" s="44"/>
      <c r="H8913" s="169" t="s">
        <v>24842</v>
      </c>
    </row>
    <row r="8914" spans="1:8" x14ac:dyDescent="0.3">
      <c r="A8914" s="5" t="s">
        <v>21357</v>
      </c>
      <c r="B8914" s="44" t="s">
        <v>21358</v>
      </c>
      <c r="C8914" s="45">
        <v>18</v>
      </c>
      <c r="D8914" s="45" t="s">
        <v>24841</v>
      </c>
      <c r="E8914" s="45"/>
      <c r="F8914" s="45">
        <v>18</v>
      </c>
      <c r="G8914" s="44"/>
      <c r="H8914" s="169" t="s">
        <v>24842</v>
      </c>
    </row>
    <row r="8915" spans="1:8" x14ac:dyDescent="0.3">
      <c r="A8915" s="5" t="s">
        <v>21359</v>
      </c>
      <c r="B8915" s="44" t="s">
        <v>28991</v>
      </c>
      <c r="C8915" s="45">
        <v>18</v>
      </c>
      <c r="D8915" s="45" t="s">
        <v>24841</v>
      </c>
      <c r="E8915" s="45"/>
      <c r="F8915" s="45">
        <v>18</v>
      </c>
      <c r="G8915" s="44"/>
      <c r="H8915" s="169" t="s">
        <v>24842</v>
      </c>
    </row>
    <row r="8916" spans="1:8" x14ac:dyDescent="0.3">
      <c r="A8916" s="5" t="s">
        <v>21361</v>
      </c>
      <c r="B8916" s="44" t="s">
        <v>28992</v>
      </c>
      <c r="C8916" s="45">
        <v>18</v>
      </c>
      <c r="D8916" s="45" t="s">
        <v>24841</v>
      </c>
      <c r="E8916" s="45"/>
      <c r="F8916" s="45">
        <v>18</v>
      </c>
      <c r="G8916" s="44"/>
      <c r="H8916" s="169" t="s">
        <v>24842</v>
      </c>
    </row>
    <row r="8917" spans="1:8" x14ac:dyDescent="0.3">
      <c r="A8917" s="5" t="s">
        <v>21365</v>
      </c>
      <c r="B8917" s="44" t="s">
        <v>28993</v>
      </c>
      <c r="C8917" s="45">
        <v>18</v>
      </c>
      <c r="D8917" s="45" t="s">
        <v>24841</v>
      </c>
      <c r="E8917" s="45"/>
      <c r="F8917" s="45">
        <v>18</v>
      </c>
      <c r="G8917" s="44"/>
      <c r="H8917" s="169" t="s">
        <v>24842</v>
      </c>
    </row>
    <row r="8918" spans="1:8" x14ac:dyDescent="0.3">
      <c r="A8918" s="5" t="s">
        <v>21367</v>
      </c>
      <c r="B8918" s="44" t="s">
        <v>31</v>
      </c>
      <c r="C8918" s="45">
        <v>18</v>
      </c>
      <c r="D8918" s="45" t="s">
        <v>24841</v>
      </c>
      <c r="E8918" s="45"/>
      <c r="F8918" s="45">
        <v>18</v>
      </c>
      <c r="G8918" s="44"/>
      <c r="H8918" s="169" t="s">
        <v>24842</v>
      </c>
    </row>
    <row r="8919" spans="1:8" x14ac:dyDescent="0.3">
      <c r="A8919" s="5" t="s">
        <v>21370</v>
      </c>
      <c r="B8919" s="44" t="s">
        <v>28994</v>
      </c>
      <c r="C8919" s="45">
        <v>18</v>
      </c>
      <c r="D8919" s="45" t="s">
        <v>24841</v>
      </c>
      <c r="E8919" s="45"/>
      <c r="F8919" s="45">
        <v>18</v>
      </c>
      <c r="G8919" s="44"/>
      <c r="H8919" s="169" t="s">
        <v>24842</v>
      </c>
    </row>
    <row r="8920" spans="1:8" x14ac:dyDescent="0.3">
      <c r="A8920" s="5" t="s">
        <v>21372</v>
      </c>
      <c r="B8920" s="44" t="s">
        <v>28995</v>
      </c>
      <c r="C8920" s="45">
        <v>18</v>
      </c>
      <c r="D8920" s="45" t="s">
        <v>24841</v>
      </c>
      <c r="E8920" s="45"/>
      <c r="F8920" s="45">
        <v>18</v>
      </c>
      <c r="G8920" s="44"/>
      <c r="H8920" s="169" t="s">
        <v>24842</v>
      </c>
    </row>
    <row r="8921" spans="1:8" x14ac:dyDescent="0.3">
      <c r="A8921" s="5" t="s">
        <v>21374</v>
      </c>
      <c r="B8921" s="44" t="s">
        <v>28996</v>
      </c>
      <c r="C8921" s="45">
        <v>16</v>
      </c>
      <c r="D8921" s="45" t="s">
        <v>26836</v>
      </c>
      <c r="E8921" s="45"/>
      <c r="F8921" s="45">
        <v>16</v>
      </c>
      <c r="G8921" s="44"/>
      <c r="H8921" s="169" t="s">
        <v>24842</v>
      </c>
    </row>
    <row r="8922" spans="1:8" x14ac:dyDescent="0.3">
      <c r="A8922" s="5" t="s">
        <v>21376</v>
      </c>
      <c r="B8922" s="44" t="s">
        <v>31</v>
      </c>
      <c r="C8922" s="45">
        <v>18</v>
      </c>
      <c r="D8922" s="45" t="s">
        <v>24841</v>
      </c>
      <c r="E8922" s="45"/>
      <c r="F8922" s="45">
        <v>18</v>
      </c>
      <c r="G8922" s="44"/>
      <c r="H8922" s="169" t="s">
        <v>24842</v>
      </c>
    </row>
    <row r="8923" spans="1:8" x14ac:dyDescent="0.3">
      <c r="A8923" s="5" t="s">
        <v>21377</v>
      </c>
      <c r="B8923" s="44" t="s">
        <v>15152</v>
      </c>
      <c r="C8923" s="45">
        <v>16</v>
      </c>
      <c r="D8923" s="45" t="s">
        <v>24841</v>
      </c>
      <c r="E8923" s="45"/>
      <c r="F8923" s="45">
        <v>16</v>
      </c>
      <c r="G8923" s="44"/>
      <c r="H8923" s="169" t="s">
        <v>24842</v>
      </c>
    </row>
    <row r="8924" spans="1:8" ht="26.4" x14ac:dyDescent="0.3">
      <c r="A8924" s="5" t="s">
        <v>21380</v>
      </c>
      <c r="B8924" s="44" t="s">
        <v>28997</v>
      </c>
      <c r="C8924" s="45">
        <v>18</v>
      </c>
      <c r="D8924" s="45" t="s">
        <v>24841</v>
      </c>
      <c r="E8924" s="45">
        <v>16.2</v>
      </c>
      <c r="F8924" s="45">
        <v>16.2</v>
      </c>
      <c r="G8924" s="44"/>
      <c r="H8924" s="169" t="s">
        <v>24842</v>
      </c>
    </row>
    <row r="8925" spans="1:8" x14ac:dyDescent="0.3">
      <c r="A8925" s="5" t="s">
        <v>21386</v>
      </c>
      <c r="B8925" s="44" t="s">
        <v>21387</v>
      </c>
      <c r="C8925" s="45">
        <v>18</v>
      </c>
      <c r="D8925" s="45" t="s">
        <v>24841</v>
      </c>
      <c r="E8925" s="45"/>
      <c r="F8925" s="45">
        <v>18</v>
      </c>
      <c r="G8925" s="44"/>
      <c r="H8925" s="169" t="s">
        <v>24842</v>
      </c>
    </row>
    <row r="8926" spans="1:8" x14ac:dyDescent="0.3">
      <c r="A8926" s="5" t="s">
        <v>21388</v>
      </c>
      <c r="B8926" s="44" t="s">
        <v>31</v>
      </c>
      <c r="C8926" s="45">
        <v>18</v>
      </c>
      <c r="D8926" s="45" t="s">
        <v>24841</v>
      </c>
      <c r="E8926" s="45"/>
      <c r="F8926" s="45">
        <v>18</v>
      </c>
      <c r="G8926" s="44"/>
      <c r="H8926" s="169" t="s">
        <v>24842</v>
      </c>
    </row>
    <row r="8927" spans="1:8" x14ac:dyDescent="0.3">
      <c r="A8927" s="5" t="s">
        <v>21391</v>
      </c>
      <c r="B8927" s="44" t="s">
        <v>28998</v>
      </c>
      <c r="C8927" s="45">
        <v>18</v>
      </c>
      <c r="D8927" s="45" t="s">
        <v>24841</v>
      </c>
      <c r="E8927" s="45"/>
      <c r="F8927" s="45">
        <v>18</v>
      </c>
      <c r="G8927" s="44"/>
      <c r="H8927" s="169" t="s">
        <v>24842</v>
      </c>
    </row>
    <row r="8928" spans="1:8" x14ac:dyDescent="0.3">
      <c r="A8928" s="5" t="s">
        <v>21393</v>
      </c>
      <c r="B8928" s="44" t="s">
        <v>28999</v>
      </c>
      <c r="C8928" s="45">
        <v>18</v>
      </c>
      <c r="D8928" s="45" t="s">
        <v>24841</v>
      </c>
      <c r="E8928" s="45"/>
      <c r="F8928" s="45">
        <v>18</v>
      </c>
      <c r="G8928" s="44"/>
      <c r="H8928" s="169" t="s">
        <v>24842</v>
      </c>
    </row>
    <row r="8929" spans="1:8" x14ac:dyDescent="0.3">
      <c r="A8929" s="5" t="s">
        <v>21395</v>
      </c>
      <c r="B8929" s="44" t="s">
        <v>29000</v>
      </c>
      <c r="C8929" s="45">
        <v>18</v>
      </c>
      <c r="D8929" s="45" t="s">
        <v>24841</v>
      </c>
      <c r="E8929" s="45"/>
      <c r="F8929" s="45">
        <v>18</v>
      </c>
      <c r="G8929" s="44"/>
      <c r="H8929" s="169" t="s">
        <v>24842</v>
      </c>
    </row>
    <row r="8930" spans="1:8" x14ac:dyDescent="0.3">
      <c r="A8930" s="5" t="s">
        <v>21397</v>
      </c>
      <c r="B8930" s="44" t="s">
        <v>31</v>
      </c>
      <c r="C8930" s="45">
        <v>18</v>
      </c>
      <c r="D8930" s="45" t="s">
        <v>24841</v>
      </c>
      <c r="E8930" s="45"/>
      <c r="F8930" s="45">
        <v>18</v>
      </c>
      <c r="G8930" s="44"/>
      <c r="H8930" s="169" t="s">
        <v>24842</v>
      </c>
    </row>
    <row r="8931" spans="1:8" x14ac:dyDescent="0.3">
      <c r="A8931" s="5" t="s">
        <v>21398</v>
      </c>
      <c r="B8931" s="44" t="s">
        <v>29001</v>
      </c>
      <c r="C8931" s="45">
        <v>18</v>
      </c>
      <c r="D8931" s="45" t="s">
        <v>24841</v>
      </c>
      <c r="E8931" s="45"/>
      <c r="F8931" s="45">
        <v>18</v>
      </c>
      <c r="G8931" s="44"/>
      <c r="H8931" s="169" t="s">
        <v>24842</v>
      </c>
    </row>
    <row r="8932" spans="1:8" x14ac:dyDescent="0.3">
      <c r="A8932" s="5" t="s">
        <v>21402</v>
      </c>
      <c r="B8932" s="44" t="s">
        <v>28864</v>
      </c>
      <c r="C8932" s="45">
        <v>18</v>
      </c>
      <c r="D8932" s="45" t="s">
        <v>24841</v>
      </c>
      <c r="E8932" s="45"/>
      <c r="F8932" s="45">
        <v>18</v>
      </c>
      <c r="G8932" s="44"/>
      <c r="H8932" s="169" t="s">
        <v>24842</v>
      </c>
    </row>
    <row r="8933" spans="1:8" x14ac:dyDescent="0.3">
      <c r="A8933" s="5" t="s">
        <v>21403</v>
      </c>
      <c r="B8933" s="44" t="s">
        <v>29002</v>
      </c>
      <c r="C8933" s="45">
        <v>18</v>
      </c>
      <c r="D8933" s="45" t="s">
        <v>24841</v>
      </c>
      <c r="E8933" s="45"/>
      <c r="F8933" s="45">
        <v>18</v>
      </c>
      <c r="G8933" s="44"/>
      <c r="H8933" s="169" t="s">
        <v>24842</v>
      </c>
    </row>
    <row r="8934" spans="1:8" x14ac:dyDescent="0.3">
      <c r="A8934" s="5" t="s">
        <v>21405</v>
      </c>
      <c r="B8934" s="44" t="s">
        <v>15152</v>
      </c>
      <c r="C8934" s="45">
        <v>16</v>
      </c>
      <c r="D8934" s="45" t="s">
        <v>24841</v>
      </c>
      <c r="E8934" s="45"/>
      <c r="F8934" s="45">
        <v>16</v>
      </c>
      <c r="G8934" s="44"/>
      <c r="H8934" s="169" t="s">
        <v>24842</v>
      </c>
    </row>
    <row r="8935" spans="1:8" x14ac:dyDescent="0.3">
      <c r="A8935" s="5" t="s">
        <v>21410</v>
      </c>
      <c r="B8935" s="44" t="s">
        <v>19040</v>
      </c>
      <c r="C8935" s="45">
        <v>18</v>
      </c>
      <c r="D8935" s="45" t="s">
        <v>24841</v>
      </c>
      <c r="E8935" s="45">
        <v>16.2</v>
      </c>
      <c r="F8935" s="45">
        <v>16.2</v>
      </c>
      <c r="G8935" s="44"/>
      <c r="H8935" s="169" t="s">
        <v>24842</v>
      </c>
    </row>
    <row r="8936" spans="1:8" x14ac:dyDescent="0.3">
      <c r="A8936" s="5" t="s">
        <v>21411</v>
      </c>
      <c r="B8936" s="44" t="s">
        <v>140</v>
      </c>
      <c r="C8936" s="45">
        <v>18</v>
      </c>
      <c r="D8936" s="45" t="s">
        <v>24841</v>
      </c>
      <c r="E8936" s="45">
        <v>16.2</v>
      </c>
      <c r="F8936" s="45">
        <v>16.2</v>
      </c>
      <c r="G8936" s="44"/>
      <c r="H8936" s="169" t="s">
        <v>24842</v>
      </c>
    </row>
    <row r="8937" spans="1:8" x14ac:dyDescent="0.3">
      <c r="A8937" s="5" t="s">
        <v>21412</v>
      </c>
      <c r="B8937" s="44" t="s">
        <v>15152</v>
      </c>
      <c r="C8937" s="45">
        <v>16</v>
      </c>
      <c r="D8937" s="45" t="s">
        <v>24841</v>
      </c>
      <c r="E8937" s="45">
        <v>14.4</v>
      </c>
      <c r="F8937" s="45">
        <v>14.4</v>
      </c>
      <c r="G8937" s="44"/>
      <c r="H8937" s="169" t="s">
        <v>24842</v>
      </c>
    </row>
    <row r="8938" spans="1:8" x14ac:dyDescent="0.3">
      <c r="A8938" s="5" t="s">
        <v>21417</v>
      </c>
      <c r="B8938" s="44" t="s">
        <v>29003</v>
      </c>
      <c r="C8938" s="45">
        <v>12.6</v>
      </c>
      <c r="D8938" s="45" t="s">
        <v>28048</v>
      </c>
      <c r="E8938" s="45"/>
      <c r="F8938" s="45">
        <v>12.6</v>
      </c>
      <c r="G8938" s="44"/>
      <c r="H8938" s="169" t="s">
        <v>24843</v>
      </c>
    </row>
    <row r="8939" spans="1:8" x14ac:dyDescent="0.3">
      <c r="A8939" s="5" t="s">
        <v>21419</v>
      </c>
      <c r="B8939" s="44" t="s">
        <v>18</v>
      </c>
      <c r="C8939" s="45">
        <v>12.6</v>
      </c>
      <c r="D8939" s="45" t="s">
        <v>28048</v>
      </c>
      <c r="E8939" s="45"/>
      <c r="F8939" s="45">
        <v>12.6</v>
      </c>
      <c r="G8939" s="44"/>
      <c r="H8939" s="169" t="s">
        <v>24843</v>
      </c>
    </row>
    <row r="8940" spans="1:8" x14ac:dyDescent="0.3">
      <c r="A8940" s="5" t="s">
        <v>21424</v>
      </c>
      <c r="B8940" s="44" t="s">
        <v>21425</v>
      </c>
      <c r="C8940" s="45">
        <v>12.6</v>
      </c>
      <c r="D8940" s="45" t="s">
        <v>28048</v>
      </c>
      <c r="E8940" s="45"/>
      <c r="F8940" s="45">
        <v>12.6</v>
      </c>
      <c r="G8940" s="44"/>
      <c r="H8940" s="169" t="s">
        <v>24843</v>
      </c>
    </row>
    <row r="8941" spans="1:8" x14ac:dyDescent="0.3">
      <c r="A8941" s="5" t="s">
        <v>21426</v>
      </c>
      <c r="B8941" s="44" t="s">
        <v>31</v>
      </c>
      <c r="C8941" s="45">
        <v>12.6</v>
      </c>
      <c r="D8941" s="45" t="s">
        <v>28048</v>
      </c>
      <c r="E8941" s="45"/>
      <c r="F8941" s="45">
        <v>12.6</v>
      </c>
      <c r="G8941" s="44"/>
      <c r="H8941" s="169" t="s">
        <v>24843</v>
      </c>
    </row>
    <row r="8942" spans="1:8" x14ac:dyDescent="0.3">
      <c r="A8942" s="5" t="s">
        <v>21427</v>
      </c>
      <c r="B8942" s="44" t="s">
        <v>29004</v>
      </c>
      <c r="C8942" s="45">
        <v>12.6</v>
      </c>
      <c r="D8942" s="45" t="s">
        <v>28048</v>
      </c>
      <c r="E8942" s="45"/>
      <c r="F8942" s="45">
        <v>12.6</v>
      </c>
      <c r="G8942" s="44"/>
      <c r="H8942" s="169" t="s">
        <v>24843</v>
      </c>
    </row>
    <row r="8943" spans="1:8" x14ac:dyDescent="0.3">
      <c r="A8943" s="5" t="s">
        <v>21431</v>
      </c>
      <c r="B8943" s="44" t="s">
        <v>29005</v>
      </c>
      <c r="C8943" s="45">
        <v>12.6</v>
      </c>
      <c r="D8943" s="45" t="s">
        <v>28048</v>
      </c>
      <c r="E8943" s="45"/>
      <c r="F8943" s="45">
        <v>12.6</v>
      </c>
      <c r="G8943" s="44"/>
      <c r="H8943" s="169" t="s">
        <v>24843</v>
      </c>
    </row>
    <row r="8944" spans="1:8" x14ac:dyDescent="0.3">
      <c r="A8944" s="5" t="s">
        <v>21433</v>
      </c>
      <c r="B8944" s="44" t="s">
        <v>29006</v>
      </c>
      <c r="C8944" s="45">
        <v>12.6</v>
      </c>
      <c r="D8944" s="45" t="s">
        <v>28048</v>
      </c>
      <c r="E8944" s="45"/>
      <c r="F8944" s="45">
        <v>12.6</v>
      </c>
      <c r="G8944" s="44"/>
      <c r="H8944" s="169" t="s">
        <v>24843</v>
      </c>
    </row>
    <row r="8945" spans="1:8" x14ac:dyDescent="0.3">
      <c r="A8945" s="5" t="s">
        <v>21435</v>
      </c>
      <c r="B8945" s="44" t="s">
        <v>18</v>
      </c>
      <c r="C8945" s="45">
        <v>12.6</v>
      </c>
      <c r="D8945" s="45" t="s">
        <v>28048</v>
      </c>
      <c r="E8945" s="45"/>
      <c r="F8945" s="45">
        <v>12.6</v>
      </c>
      <c r="G8945" s="44"/>
      <c r="H8945" s="169" t="s">
        <v>24843</v>
      </c>
    </row>
    <row r="8946" spans="1:8" ht="26.4" x14ac:dyDescent="0.3">
      <c r="A8946" s="5" t="s">
        <v>21436</v>
      </c>
      <c r="B8946" s="44" t="s">
        <v>29007</v>
      </c>
      <c r="C8946" s="45">
        <v>12.6</v>
      </c>
      <c r="D8946" s="45" t="s">
        <v>28048</v>
      </c>
      <c r="E8946" s="45"/>
      <c r="F8946" s="45">
        <v>12.6</v>
      </c>
      <c r="G8946" s="44"/>
      <c r="H8946" s="169" t="s">
        <v>24843</v>
      </c>
    </row>
    <row r="8947" spans="1:8" x14ac:dyDescent="0.3">
      <c r="A8947" s="5" t="s">
        <v>21438</v>
      </c>
      <c r="B8947" s="44" t="s">
        <v>15152</v>
      </c>
      <c r="C8947" s="45">
        <v>12.6</v>
      </c>
      <c r="D8947" s="45" t="s">
        <v>28048</v>
      </c>
      <c r="E8947" s="45"/>
      <c r="F8947" s="45">
        <v>12.6</v>
      </c>
      <c r="G8947" s="44"/>
      <c r="H8947" s="169" t="s">
        <v>24843</v>
      </c>
    </row>
    <row r="8948" spans="1:8" x14ac:dyDescent="0.3">
      <c r="A8948" s="5" t="s">
        <v>21443</v>
      </c>
      <c r="B8948" s="44" t="s">
        <v>29008</v>
      </c>
      <c r="C8948" s="45">
        <v>12.6</v>
      </c>
      <c r="D8948" s="45" t="s">
        <v>28048</v>
      </c>
      <c r="E8948" s="45"/>
      <c r="F8948" s="45">
        <v>12.6</v>
      </c>
      <c r="G8948" s="44"/>
      <c r="H8948" s="169" t="s">
        <v>24843</v>
      </c>
    </row>
    <row r="8949" spans="1:8" x14ac:dyDescent="0.3">
      <c r="A8949" s="5" t="s">
        <v>21445</v>
      </c>
      <c r="B8949" s="44" t="s">
        <v>18</v>
      </c>
      <c r="C8949" s="45">
        <v>12.6</v>
      </c>
      <c r="D8949" s="45" t="s">
        <v>28048</v>
      </c>
      <c r="E8949" s="45"/>
      <c r="F8949" s="45">
        <v>12.6</v>
      </c>
      <c r="G8949" s="44"/>
      <c r="H8949" s="169" t="s">
        <v>24843</v>
      </c>
    </row>
    <row r="8950" spans="1:8" x14ac:dyDescent="0.3">
      <c r="A8950" s="5" t="s">
        <v>21448</v>
      </c>
      <c r="B8950" s="44" t="s">
        <v>29009</v>
      </c>
      <c r="C8950" s="45">
        <v>12.6</v>
      </c>
      <c r="D8950" s="45" t="s">
        <v>28048</v>
      </c>
      <c r="E8950" s="45"/>
      <c r="F8950" s="45">
        <v>12.6</v>
      </c>
      <c r="G8950" s="44"/>
      <c r="H8950" s="169" t="s">
        <v>24843</v>
      </c>
    </row>
    <row r="8951" spans="1:8" x14ac:dyDescent="0.3">
      <c r="A8951" s="5" t="s">
        <v>21450</v>
      </c>
      <c r="B8951" s="44" t="s">
        <v>18</v>
      </c>
      <c r="C8951" s="45">
        <v>12.6</v>
      </c>
      <c r="D8951" s="45" t="s">
        <v>28048</v>
      </c>
      <c r="E8951" s="45"/>
      <c r="F8951" s="45">
        <v>12.6</v>
      </c>
      <c r="G8951" s="44"/>
      <c r="H8951" s="169" t="s">
        <v>24843</v>
      </c>
    </row>
    <row r="8952" spans="1:8" ht="39.6" x14ac:dyDescent="0.3">
      <c r="A8952" s="5" t="s">
        <v>21454</v>
      </c>
      <c r="B8952" s="44" t="s">
        <v>29010</v>
      </c>
      <c r="C8952" s="45">
        <v>0</v>
      </c>
      <c r="D8952" s="45" t="s">
        <v>28048</v>
      </c>
      <c r="E8952" s="45"/>
      <c r="F8952" s="45">
        <v>0</v>
      </c>
      <c r="G8952" s="44"/>
      <c r="H8952" s="169" t="s">
        <v>24842</v>
      </c>
    </row>
    <row r="8953" spans="1:8" x14ac:dyDescent="0.3">
      <c r="A8953" s="5" t="s">
        <v>21456</v>
      </c>
      <c r="B8953" s="44" t="s">
        <v>31</v>
      </c>
      <c r="C8953" s="45">
        <v>12.6</v>
      </c>
      <c r="D8953" s="45" t="s">
        <v>28048</v>
      </c>
      <c r="E8953" s="45"/>
      <c r="F8953" s="45">
        <v>12.6</v>
      </c>
      <c r="G8953" s="44"/>
      <c r="H8953" s="169" t="s">
        <v>24843</v>
      </c>
    </row>
    <row r="8954" spans="1:8" x14ac:dyDescent="0.3">
      <c r="A8954" s="5" t="s">
        <v>21457</v>
      </c>
      <c r="B8954" s="44" t="s">
        <v>18</v>
      </c>
      <c r="C8954" s="45">
        <v>12.6</v>
      </c>
      <c r="D8954" s="45" t="s">
        <v>28048</v>
      </c>
      <c r="E8954" s="45"/>
      <c r="F8954" s="45">
        <v>12.6</v>
      </c>
      <c r="G8954" s="44"/>
      <c r="H8954" s="169" t="s">
        <v>24843</v>
      </c>
    </row>
    <row r="8955" spans="1:8" x14ac:dyDescent="0.3">
      <c r="A8955" s="5" t="s">
        <v>21459</v>
      </c>
      <c r="B8955" s="44" t="s">
        <v>29011</v>
      </c>
      <c r="C8955" s="45">
        <v>0</v>
      </c>
      <c r="D8955" s="45" t="s">
        <v>28048</v>
      </c>
      <c r="E8955" s="45"/>
      <c r="F8955" s="45">
        <v>0</v>
      </c>
      <c r="G8955" s="44"/>
      <c r="H8955" s="169" t="s">
        <v>24842</v>
      </c>
    </row>
    <row r="8956" spans="1:8" x14ac:dyDescent="0.3">
      <c r="A8956" s="5" t="s">
        <v>21461</v>
      </c>
      <c r="B8956" s="44" t="s">
        <v>31</v>
      </c>
      <c r="C8956" s="45">
        <v>12.6</v>
      </c>
      <c r="D8956" s="45" t="s">
        <v>28048</v>
      </c>
      <c r="E8956" s="45"/>
      <c r="F8956" s="45">
        <v>12.6</v>
      </c>
      <c r="G8956" s="44"/>
      <c r="H8956" s="169" t="s">
        <v>24843</v>
      </c>
    </row>
    <row r="8957" spans="1:8" x14ac:dyDescent="0.3">
      <c r="A8957" s="5" t="s">
        <v>21462</v>
      </c>
      <c r="B8957" s="44" t="s">
        <v>15152</v>
      </c>
      <c r="C8957" s="45">
        <v>12.6</v>
      </c>
      <c r="D8957" s="45" t="s">
        <v>28048</v>
      </c>
      <c r="E8957" s="45"/>
      <c r="F8957" s="45">
        <v>12.6</v>
      </c>
      <c r="G8957" s="44"/>
      <c r="H8957" s="169" t="s">
        <v>24843</v>
      </c>
    </row>
    <row r="8958" spans="1:8" x14ac:dyDescent="0.3">
      <c r="A8958" s="5" t="s">
        <v>21465</v>
      </c>
      <c r="B8958" s="44" t="s">
        <v>29012</v>
      </c>
      <c r="C8958" s="45">
        <v>20</v>
      </c>
      <c r="D8958" s="45" t="s">
        <v>24841</v>
      </c>
      <c r="E8958" s="45">
        <v>18</v>
      </c>
      <c r="F8958" s="45">
        <v>18</v>
      </c>
      <c r="G8958" s="44"/>
      <c r="H8958" s="169" t="s">
        <v>24842</v>
      </c>
    </row>
    <row r="8959" spans="1:8" x14ac:dyDescent="0.3">
      <c r="A8959" s="5" t="s">
        <v>21469</v>
      </c>
      <c r="B8959" s="44" t="s">
        <v>29013</v>
      </c>
      <c r="C8959" s="45">
        <v>20</v>
      </c>
      <c r="D8959" s="45" t="s">
        <v>24841</v>
      </c>
      <c r="E8959" s="45">
        <v>18</v>
      </c>
      <c r="F8959" s="45">
        <v>18</v>
      </c>
      <c r="G8959" s="44"/>
      <c r="H8959" s="169" t="s">
        <v>24842</v>
      </c>
    </row>
    <row r="8960" spans="1:8" x14ac:dyDescent="0.3">
      <c r="A8960" s="5" t="s">
        <v>21471</v>
      </c>
      <c r="B8960" s="44" t="s">
        <v>18</v>
      </c>
      <c r="C8960" s="45">
        <v>20</v>
      </c>
      <c r="D8960" s="45" t="s">
        <v>24841</v>
      </c>
      <c r="E8960" s="45">
        <v>18</v>
      </c>
      <c r="F8960" s="45">
        <v>18</v>
      </c>
      <c r="G8960" s="44"/>
      <c r="H8960" s="169" t="s">
        <v>24842</v>
      </c>
    </row>
    <row r="8961" spans="1:8" x14ac:dyDescent="0.3">
      <c r="A8961" s="5" t="s">
        <v>21474</v>
      </c>
      <c r="B8961" s="44" t="s">
        <v>29014</v>
      </c>
      <c r="C8961" s="45">
        <v>20</v>
      </c>
      <c r="D8961" s="45" t="s">
        <v>24841</v>
      </c>
      <c r="E8961" s="45">
        <v>18</v>
      </c>
      <c r="F8961" s="45">
        <v>18</v>
      </c>
      <c r="G8961" s="44"/>
      <c r="H8961" s="169" t="s">
        <v>24842</v>
      </c>
    </row>
    <row r="8962" spans="1:8" x14ac:dyDescent="0.3">
      <c r="A8962" s="5" t="s">
        <v>21476</v>
      </c>
      <c r="B8962" s="44" t="s">
        <v>29015</v>
      </c>
      <c r="C8962" s="45">
        <v>20</v>
      </c>
      <c r="D8962" s="45" t="s">
        <v>24841</v>
      </c>
      <c r="E8962" s="45">
        <v>18</v>
      </c>
      <c r="F8962" s="45">
        <v>18</v>
      </c>
      <c r="G8962" s="44"/>
      <c r="H8962" s="169" t="s">
        <v>24842</v>
      </c>
    </row>
    <row r="8963" spans="1:8" x14ac:dyDescent="0.3">
      <c r="A8963" s="5" t="s">
        <v>21478</v>
      </c>
      <c r="B8963" s="44" t="s">
        <v>29016</v>
      </c>
      <c r="C8963" s="45">
        <v>20</v>
      </c>
      <c r="D8963" s="45" t="s">
        <v>24841</v>
      </c>
      <c r="E8963" s="45">
        <v>18</v>
      </c>
      <c r="F8963" s="45">
        <v>18</v>
      </c>
      <c r="G8963" s="44"/>
      <c r="H8963" s="169" t="s">
        <v>24842</v>
      </c>
    </row>
    <row r="8964" spans="1:8" x14ac:dyDescent="0.3">
      <c r="A8964" s="5" t="s">
        <v>21480</v>
      </c>
      <c r="B8964" s="44" t="s">
        <v>29017</v>
      </c>
      <c r="C8964" s="45">
        <v>20</v>
      </c>
      <c r="D8964" s="45" t="s">
        <v>24841</v>
      </c>
      <c r="E8964" s="45">
        <v>18</v>
      </c>
      <c r="F8964" s="45">
        <v>18</v>
      </c>
      <c r="G8964" s="44"/>
      <c r="H8964" s="169" t="s">
        <v>24842</v>
      </c>
    </row>
    <row r="8965" spans="1:8" x14ac:dyDescent="0.3">
      <c r="A8965" s="5" t="s">
        <v>21482</v>
      </c>
      <c r="B8965" s="44" t="s">
        <v>29018</v>
      </c>
      <c r="C8965" s="45">
        <v>20</v>
      </c>
      <c r="D8965" s="45" t="s">
        <v>24841</v>
      </c>
      <c r="E8965" s="45">
        <v>18</v>
      </c>
      <c r="F8965" s="45">
        <v>18</v>
      </c>
      <c r="G8965" s="44"/>
      <c r="H8965" s="169" t="s">
        <v>24842</v>
      </c>
    </row>
    <row r="8966" spans="1:8" ht="26.4" x14ac:dyDescent="0.3">
      <c r="A8966" s="5" t="s">
        <v>21484</v>
      </c>
      <c r="B8966" s="44" t="s">
        <v>29019</v>
      </c>
      <c r="C8966" s="45">
        <v>20</v>
      </c>
      <c r="D8966" s="45" t="s">
        <v>24841</v>
      </c>
      <c r="E8966" s="45">
        <v>18</v>
      </c>
      <c r="F8966" s="45">
        <v>18</v>
      </c>
      <c r="G8966" s="44"/>
      <c r="H8966" s="169" t="s">
        <v>24842</v>
      </c>
    </row>
    <row r="8967" spans="1:8" x14ac:dyDescent="0.3">
      <c r="A8967" s="5" t="s">
        <v>21488</v>
      </c>
      <c r="B8967" s="44" t="s">
        <v>29020</v>
      </c>
      <c r="C8967" s="45">
        <v>20</v>
      </c>
      <c r="D8967" s="45" t="s">
        <v>24841</v>
      </c>
      <c r="E8967" s="45">
        <v>18</v>
      </c>
      <c r="F8967" s="45">
        <v>18</v>
      </c>
      <c r="G8967" s="44"/>
      <c r="H8967" s="169" t="s">
        <v>24842</v>
      </c>
    </row>
    <row r="8968" spans="1:8" x14ac:dyDescent="0.3">
      <c r="A8968" s="5" t="s">
        <v>21490</v>
      </c>
      <c r="B8968" s="44" t="s">
        <v>29021</v>
      </c>
      <c r="C8968" s="45">
        <v>20</v>
      </c>
      <c r="D8968" s="45" t="s">
        <v>24841</v>
      </c>
      <c r="E8968" s="45">
        <v>18</v>
      </c>
      <c r="F8968" s="45">
        <v>18</v>
      </c>
      <c r="G8968" s="44"/>
      <c r="H8968" s="169" t="s">
        <v>24842</v>
      </c>
    </row>
    <row r="8969" spans="1:8" x14ac:dyDescent="0.3">
      <c r="A8969" s="5" t="s">
        <v>21493</v>
      </c>
      <c r="B8969" s="44" t="s">
        <v>21494</v>
      </c>
      <c r="C8969" s="45">
        <v>20</v>
      </c>
      <c r="D8969" s="45" t="s">
        <v>24841</v>
      </c>
      <c r="E8969" s="45">
        <v>18</v>
      </c>
      <c r="F8969" s="45">
        <v>18</v>
      </c>
      <c r="G8969" s="44"/>
      <c r="H8969" s="169" t="s">
        <v>24842</v>
      </c>
    </row>
    <row r="8970" spans="1:8" x14ac:dyDescent="0.3">
      <c r="A8970" s="5" t="s">
        <v>21495</v>
      </c>
      <c r="B8970" s="44" t="s">
        <v>21496</v>
      </c>
      <c r="C8970" s="45">
        <v>20</v>
      </c>
      <c r="D8970" s="45" t="s">
        <v>24841</v>
      </c>
      <c r="E8970" s="45">
        <v>18</v>
      </c>
      <c r="F8970" s="45">
        <v>18</v>
      </c>
      <c r="G8970" s="44"/>
      <c r="H8970" s="169" t="s">
        <v>24842</v>
      </c>
    </row>
    <row r="8971" spans="1:8" x14ac:dyDescent="0.3">
      <c r="A8971" s="5" t="s">
        <v>21497</v>
      </c>
      <c r="B8971" s="44" t="s">
        <v>31</v>
      </c>
      <c r="C8971" s="45">
        <v>20</v>
      </c>
      <c r="D8971" s="45" t="s">
        <v>24841</v>
      </c>
      <c r="E8971" s="45">
        <v>18</v>
      </c>
      <c r="F8971" s="45">
        <v>18</v>
      </c>
      <c r="G8971" s="44"/>
      <c r="H8971" s="169" t="s">
        <v>24842</v>
      </c>
    </row>
    <row r="8972" spans="1:8" x14ac:dyDescent="0.3">
      <c r="A8972" s="5" t="s">
        <v>21500</v>
      </c>
      <c r="B8972" s="44" t="s">
        <v>29022</v>
      </c>
      <c r="C8972" s="45">
        <v>16</v>
      </c>
      <c r="D8972" s="45" t="s">
        <v>24841</v>
      </c>
      <c r="E8972" s="45">
        <v>14.4</v>
      </c>
      <c r="F8972" s="45">
        <v>14.4</v>
      </c>
      <c r="G8972" s="44"/>
      <c r="H8972" s="169" t="s">
        <v>24842</v>
      </c>
    </row>
    <row r="8973" spans="1:8" x14ac:dyDescent="0.3">
      <c r="A8973" s="5" t="s">
        <v>21502</v>
      </c>
      <c r="B8973" s="44" t="s">
        <v>140</v>
      </c>
      <c r="C8973" s="45">
        <v>16</v>
      </c>
      <c r="D8973" s="45" t="s">
        <v>24841</v>
      </c>
      <c r="E8973" s="45"/>
      <c r="F8973" s="45">
        <v>16</v>
      </c>
      <c r="G8973" s="44"/>
      <c r="H8973" s="169" t="s">
        <v>24842</v>
      </c>
    </row>
    <row r="8974" spans="1:8" x14ac:dyDescent="0.3">
      <c r="A8974" s="5" t="s">
        <v>21503</v>
      </c>
      <c r="B8974" s="44" t="s">
        <v>15152</v>
      </c>
      <c r="C8974" s="45">
        <v>16</v>
      </c>
      <c r="D8974" s="45" t="s">
        <v>24841</v>
      </c>
      <c r="E8974" s="45">
        <v>14.4</v>
      </c>
      <c r="F8974" s="45">
        <v>14.4</v>
      </c>
      <c r="G8974" s="44"/>
      <c r="H8974" s="169" t="s">
        <v>24842</v>
      </c>
    </row>
    <row r="8975" spans="1:8" ht="26.4" x14ac:dyDescent="0.3">
      <c r="A8975" s="5" t="s">
        <v>21508</v>
      </c>
      <c r="B8975" s="44" t="s">
        <v>29023</v>
      </c>
      <c r="C8975" s="45">
        <v>20</v>
      </c>
      <c r="D8975" s="45" t="s">
        <v>24841</v>
      </c>
      <c r="E8975" s="45">
        <v>18</v>
      </c>
      <c r="F8975" s="45">
        <v>18</v>
      </c>
      <c r="G8975" s="44"/>
      <c r="H8975" s="169" t="s">
        <v>24842</v>
      </c>
    </row>
    <row r="8976" spans="1:8" x14ac:dyDescent="0.3">
      <c r="A8976" s="5" t="s">
        <v>21510</v>
      </c>
      <c r="B8976" s="44" t="s">
        <v>29024</v>
      </c>
      <c r="C8976" s="45">
        <v>16</v>
      </c>
      <c r="D8976" s="45" t="s">
        <v>26836</v>
      </c>
      <c r="E8976" s="45">
        <v>14.4</v>
      </c>
      <c r="F8976" s="45">
        <v>14.4</v>
      </c>
      <c r="G8976" s="44"/>
      <c r="H8976" s="169" t="s">
        <v>24842</v>
      </c>
    </row>
    <row r="8977" spans="1:8" x14ac:dyDescent="0.3">
      <c r="A8977" s="5" t="s">
        <v>21514</v>
      </c>
      <c r="B8977" s="44" t="s">
        <v>29025</v>
      </c>
      <c r="C8977" s="45">
        <v>10.8</v>
      </c>
      <c r="D8977" s="45" t="s">
        <v>26836</v>
      </c>
      <c r="E8977" s="45"/>
      <c r="F8977" s="45">
        <v>10.8</v>
      </c>
      <c r="G8977" s="44"/>
      <c r="H8977" s="169" t="s">
        <v>24843</v>
      </c>
    </row>
    <row r="8978" spans="1:8" x14ac:dyDescent="0.3">
      <c r="A8978" s="5" t="s">
        <v>21518</v>
      </c>
      <c r="B8978" s="44" t="s">
        <v>21519</v>
      </c>
      <c r="C8978" s="45">
        <v>16</v>
      </c>
      <c r="D8978" s="45" t="s">
        <v>26836</v>
      </c>
      <c r="E8978" s="45">
        <v>14.4</v>
      </c>
      <c r="F8978" s="45">
        <v>14.4</v>
      </c>
      <c r="G8978" s="44"/>
      <c r="H8978" s="169" t="s">
        <v>24842</v>
      </c>
    </row>
    <row r="8979" spans="1:8" x14ac:dyDescent="0.3">
      <c r="A8979" s="5" t="s">
        <v>21520</v>
      </c>
      <c r="B8979" s="44" t="s">
        <v>29026</v>
      </c>
      <c r="C8979" s="45">
        <v>0</v>
      </c>
      <c r="D8979" s="45" t="s">
        <v>26836</v>
      </c>
      <c r="E8979" s="45"/>
      <c r="F8979" s="45">
        <v>0</v>
      </c>
      <c r="G8979" s="44"/>
      <c r="H8979" s="169" t="s">
        <v>24843</v>
      </c>
    </row>
    <row r="8980" spans="1:8" x14ac:dyDescent="0.3">
      <c r="A8980" s="5" t="s">
        <v>21522</v>
      </c>
      <c r="B8980" s="44" t="s">
        <v>31</v>
      </c>
      <c r="C8980" s="45">
        <v>10.8</v>
      </c>
      <c r="D8980" s="45" t="s">
        <v>26836</v>
      </c>
      <c r="E8980" s="45"/>
      <c r="F8980" s="45">
        <v>10.8</v>
      </c>
      <c r="G8980" s="44"/>
      <c r="H8980" s="169" t="s">
        <v>24843</v>
      </c>
    </row>
    <row r="8981" spans="1:8" x14ac:dyDescent="0.3">
      <c r="A8981" s="5" t="s">
        <v>21525</v>
      </c>
      <c r="B8981" s="44" t="s">
        <v>29027</v>
      </c>
      <c r="C8981" s="45">
        <v>0</v>
      </c>
      <c r="D8981" s="45" t="s">
        <v>26836</v>
      </c>
      <c r="E8981" s="45"/>
      <c r="F8981" s="45">
        <v>0</v>
      </c>
      <c r="G8981" s="44"/>
      <c r="H8981" s="169" t="s">
        <v>24842</v>
      </c>
    </row>
    <row r="8982" spans="1:8" x14ac:dyDescent="0.3">
      <c r="A8982" s="5" t="s">
        <v>21527</v>
      </c>
      <c r="B8982" s="44" t="s">
        <v>31</v>
      </c>
      <c r="C8982" s="45">
        <v>16</v>
      </c>
      <c r="D8982" s="45" t="s">
        <v>26836</v>
      </c>
      <c r="E8982" s="45">
        <v>14.4</v>
      </c>
      <c r="F8982" s="45">
        <v>14.4</v>
      </c>
      <c r="G8982" s="44"/>
      <c r="H8982" s="169" t="s">
        <v>24842</v>
      </c>
    </row>
    <row r="8983" spans="1:8" x14ac:dyDescent="0.3">
      <c r="A8983" s="5" t="s">
        <v>21528</v>
      </c>
      <c r="B8983" s="44" t="s">
        <v>31</v>
      </c>
      <c r="C8983" s="45">
        <v>10.8</v>
      </c>
      <c r="D8983" s="45" t="s">
        <v>26836</v>
      </c>
      <c r="E8983" s="45"/>
      <c r="F8983" s="45">
        <v>10.8</v>
      </c>
      <c r="G8983" s="44"/>
      <c r="H8983" s="169" t="s">
        <v>24843</v>
      </c>
    </row>
    <row r="8984" spans="1:8" x14ac:dyDescent="0.3">
      <c r="A8984" s="5" t="s">
        <v>21530</v>
      </c>
      <c r="B8984" s="44" t="s">
        <v>29028</v>
      </c>
      <c r="C8984" s="45">
        <v>20</v>
      </c>
      <c r="D8984" s="45" t="s">
        <v>24841</v>
      </c>
      <c r="E8984" s="45">
        <v>18</v>
      </c>
      <c r="F8984" s="45">
        <v>18</v>
      </c>
      <c r="G8984" s="44"/>
      <c r="H8984" s="169" t="s">
        <v>24842</v>
      </c>
    </row>
    <row r="8985" spans="1:8" x14ac:dyDescent="0.3">
      <c r="A8985" s="5" t="s">
        <v>21532</v>
      </c>
      <c r="B8985" s="44" t="s">
        <v>31</v>
      </c>
      <c r="C8985" s="45">
        <v>20</v>
      </c>
      <c r="D8985" s="45" t="s">
        <v>24841</v>
      </c>
      <c r="E8985" s="45">
        <v>18</v>
      </c>
      <c r="F8985" s="45">
        <v>18</v>
      </c>
      <c r="G8985" s="44"/>
      <c r="H8985" s="169" t="s">
        <v>24842</v>
      </c>
    </row>
    <row r="8986" spans="1:8" x14ac:dyDescent="0.3">
      <c r="A8986" s="5" t="s">
        <v>21537</v>
      </c>
      <c r="B8986" s="44" t="s">
        <v>29029</v>
      </c>
      <c r="C8986" s="45">
        <v>0</v>
      </c>
      <c r="D8986" s="45" t="s">
        <v>26836</v>
      </c>
      <c r="E8986" s="45"/>
      <c r="F8986" s="45">
        <v>0</v>
      </c>
      <c r="G8986" s="44"/>
      <c r="H8986" s="169" t="s">
        <v>24843</v>
      </c>
    </row>
    <row r="8987" spans="1:8" x14ac:dyDescent="0.3">
      <c r="A8987" s="5" t="s">
        <v>21541</v>
      </c>
      <c r="B8987" s="44" t="s">
        <v>29030</v>
      </c>
      <c r="C8987" s="45">
        <v>0</v>
      </c>
      <c r="D8987" s="45" t="s">
        <v>26836</v>
      </c>
      <c r="E8987" s="45"/>
      <c r="F8987" s="45">
        <v>0</v>
      </c>
      <c r="G8987" s="44"/>
      <c r="H8987" s="169" t="s">
        <v>24843</v>
      </c>
    </row>
    <row r="8988" spans="1:8" x14ac:dyDescent="0.3">
      <c r="A8988" s="5" t="s">
        <v>21543</v>
      </c>
      <c r="B8988" s="44" t="s">
        <v>29031</v>
      </c>
      <c r="C8988" s="45">
        <v>0</v>
      </c>
      <c r="D8988" s="45" t="s">
        <v>26836</v>
      </c>
      <c r="E8988" s="45"/>
      <c r="F8988" s="45">
        <v>0</v>
      </c>
      <c r="G8988" s="44"/>
      <c r="H8988" s="169" t="s">
        <v>24843</v>
      </c>
    </row>
    <row r="8989" spans="1:8" x14ac:dyDescent="0.3">
      <c r="A8989" s="5" t="s">
        <v>21545</v>
      </c>
      <c r="B8989" s="44" t="s">
        <v>29027</v>
      </c>
      <c r="C8989" s="45">
        <v>0</v>
      </c>
      <c r="D8989" s="45" t="s">
        <v>26836</v>
      </c>
      <c r="E8989" s="45"/>
      <c r="F8989" s="45">
        <v>0</v>
      </c>
      <c r="G8989" s="44"/>
      <c r="H8989" s="169" t="s">
        <v>24842</v>
      </c>
    </row>
    <row r="8990" spans="1:8" x14ac:dyDescent="0.3">
      <c r="A8990" s="5" t="s">
        <v>21546</v>
      </c>
      <c r="B8990" s="44" t="s">
        <v>140</v>
      </c>
      <c r="C8990" s="45">
        <v>16</v>
      </c>
      <c r="D8990" s="45" t="s">
        <v>26836</v>
      </c>
      <c r="E8990" s="45">
        <v>14.4</v>
      </c>
      <c r="F8990" s="45">
        <v>14.4</v>
      </c>
      <c r="G8990" s="44"/>
      <c r="H8990" s="169" t="s">
        <v>24842</v>
      </c>
    </row>
    <row r="8991" spans="1:8" ht="26.4" x14ac:dyDescent="0.3">
      <c r="A8991" s="5" t="s">
        <v>21548</v>
      </c>
      <c r="B8991" s="44" t="s">
        <v>29032</v>
      </c>
      <c r="C8991" s="45">
        <v>16</v>
      </c>
      <c r="D8991" s="45" t="s">
        <v>26836</v>
      </c>
      <c r="E8991" s="45">
        <v>14.4</v>
      </c>
      <c r="F8991" s="45">
        <v>14.4</v>
      </c>
      <c r="G8991" s="44"/>
      <c r="H8991" s="169" t="s">
        <v>24842</v>
      </c>
    </row>
    <row r="8992" spans="1:8" x14ac:dyDescent="0.3">
      <c r="A8992" s="5" t="s">
        <v>21550</v>
      </c>
      <c r="B8992" s="44" t="s">
        <v>29033</v>
      </c>
      <c r="C8992" s="45">
        <v>0</v>
      </c>
      <c r="D8992" s="45" t="s">
        <v>26836</v>
      </c>
      <c r="E8992" s="45"/>
      <c r="F8992" s="45">
        <v>0</v>
      </c>
      <c r="G8992" s="44"/>
      <c r="H8992" s="169" t="s">
        <v>24843</v>
      </c>
    </row>
    <row r="8993" spans="1:8" x14ac:dyDescent="0.3">
      <c r="A8993" s="5" t="s">
        <v>21552</v>
      </c>
      <c r="B8993" s="44" t="s">
        <v>140</v>
      </c>
      <c r="C8993" s="45">
        <v>16</v>
      </c>
      <c r="D8993" s="45" t="s">
        <v>26836</v>
      </c>
      <c r="E8993" s="45"/>
      <c r="F8993" s="45">
        <v>16</v>
      </c>
      <c r="G8993" s="44"/>
      <c r="H8993" s="169" t="s">
        <v>24842</v>
      </c>
    </row>
    <row r="8994" spans="1:8" ht="26.4" x14ac:dyDescent="0.3">
      <c r="A8994" s="5" t="s">
        <v>21557</v>
      </c>
      <c r="B8994" s="44" t="s">
        <v>29034</v>
      </c>
      <c r="C8994" s="45">
        <v>16</v>
      </c>
      <c r="D8994" s="45" t="s">
        <v>26836</v>
      </c>
      <c r="E8994" s="45">
        <v>14.4</v>
      </c>
      <c r="F8994" s="45">
        <v>14.4</v>
      </c>
      <c r="G8994" s="44"/>
      <c r="H8994" s="169" t="s">
        <v>24842</v>
      </c>
    </row>
    <row r="8995" spans="1:8" x14ac:dyDescent="0.3">
      <c r="A8995" s="5" t="s">
        <v>21559</v>
      </c>
      <c r="B8995" s="44" t="s">
        <v>21560</v>
      </c>
      <c r="C8995" s="45">
        <v>10.8</v>
      </c>
      <c r="D8995" s="45" t="s">
        <v>26836</v>
      </c>
      <c r="E8995" s="45"/>
      <c r="F8995" s="45">
        <v>10.8</v>
      </c>
      <c r="G8995" s="44"/>
      <c r="H8995" s="169" t="s">
        <v>24843</v>
      </c>
    </row>
    <row r="8996" spans="1:8" x14ac:dyDescent="0.3">
      <c r="A8996" s="5" t="s">
        <v>21563</v>
      </c>
      <c r="B8996" s="44" t="s">
        <v>29035</v>
      </c>
      <c r="C8996" s="45">
        <v>16</v>
      </c>
      <c r="D8996" s="45" t="s">
        <v>26836</v>
      </c>
      <c r="E8996" s="45">
        <v>14.4</v>
      </c>
      <c r="F8996" s="45">
        <v>14.4</v>
      </c>
      <c r="G8996" s="44"/>
      <c r="H8996" s="169" t="s">
        <v>24842</v>
      </c>
    </row>
    <row r="8997" spans="1:8" x14ac:dyDescent="0.3">
      <c r="A8997" s="5" t="s">
        <v>21565</v>
      </c>
      <c r="B8997" s="44" t="s">
        <v>31</v>
      </c>
      <c r="C8997" s="45">
        <v>16</v>
      </c>
      <c r="D8997" s="45" t="s">
        <v>26836</v>
      </c>
      <c r="E8997" s="45">
        <v>14.4</v>
      </c>
      <c r="F8997" s="45">
        <v>14.4</v>
      </c>
      <c r="G8997" s="44"/>
      <c r="H8997" s="169" t="s">
        <v>24842</v>
      </c>
    </row>
    <row r="8998" spans="1:8" x14ac:dyDescent="0.3">
      <c r="A8998" s="5" t="s">
        <v>21568</v>
      </c>
      <c r="B8998" s="44" t="s">
        <v>29036</v>
      </c>
      <c r="C8998" s="45">
        <v>16</v>
      </c>
      <c r="D8998" s="45" t="s">
        <v>26836</v>
      </c>
      <c r="E8998" s="45">
        <v>14.4</v>
      </c>
      <c r="F8998" s="45">
        <v>14.4</v>
      </c>
      <c r="G8998" s="44"/>
      <c r="H8998" s="169" t="s">
        <v>24842</v>
      </c>
    </row>
    <row r="8999" spans="1:8" x14ac:dyDescent="0.3">
      <c r="A8999" s="5" t="s">
        <v>21570</v>
      </c>
      <c r="B8999" s="44" t="s">
        <v>31</v>
      </c>
      <c r="C8999" s="45">
        <v>16</v>
      </c>
      <c r="D8999" s="45" t="s">
        <v>26836</v>
      </c>
      <c r="E8999" s="45">
        <v>14.4</v>
      </c>
      <c r="F8999" s="45">
        <v>14.4</v>
      </c>
      <c r="G8999" s="44"/>
      <c r="H8999" s="169" t="s">
        <v>24842</v>
      </c>
    </row>
    <row r="9000" spans="1:8" x14ac:dyDescent="0.3">
      <c r="A9000" s="5" t="s">
        <v>21573</v>
      </c>
      <c r="B9000" s="44" t="s">
        <v>29037</v>
      </c>
      <c r="C9000" s="45">
        <v>16</v>
      </c>
      <c r="D9000" s="45" t="s">
        <v>26836</v>
      </c>
      <c r="E9000" s="45">
        <v>14.4</v>
      </c>
      <c r="F9000" s="45">
        <v>14.4</v>
      </c>
      <c r="G9000" s="44"/>
      <c r="H9000" s="169" t="s">
        <v>24842</v>
      </c>
    </row>
    <row r="9001" spans="1:8" x14ac:dyDescent="0.3">
      <c r="A9001" s="5" t="s">
        <v>21575</v>
      </c>
      <c r="B9001" s="44" t="s">
        <v>31</v>
      </c>
      <c r="C9001" s="45">
        <v>10.8</v>
      </c>
      <c r="D9001" s="45" t="s">
        <v>26836</v>
      </c>
      <c r="E9001" s="45"/>
      <c r="F9001" s="45">
        <v>10.8</v>
      </c>
      <c r="G9001" s="44"/>
      <c r="H9001" s="169" t="s">
        <v>24843</v>
      </c>
    </row>
    <row r="9002" spans="1:8" x14ac:dyDescent="0.3">
      <c r="A9002" s="5" t="s">
        <v>21578</v>
      </c>
      <c r="B9002" s="44" t="s">
        <v>29038</v>
      </c>
      <c r="C9002" s="45">
        <v>7.2</v>
      </c>
      <c r="D9002" s="45" t="s">
        <v>26836</v>
      </c>
      <c r="E9002" s="45"/>
      <c r="F9002" s="45">
        <v>7.2</v>
      </c>
      <c r="G9002" s="44"/>
      <c r="H9002" s="169" t="s">
        <v>24843</v>
      </c>
    </row>
    <row r="9003" spans="1:8" ht="26.4" x14ac:dyDescent="0.3">
      <c r="A9003" s="5" t="s">
        <v>21580</v>
      </c>
      <c r="B9003" s="44" t="s">
        <v>29039</v>
      </c>
      <c r="C9003" s="45">
        <v>0</v>
      </c>
      <c r="D9003" s="45" t="s">
        <v>26836</v>
      </c>
      <c r="E9003" s="45"/>
      <c r="F9003" s="45">
        <v>0</v>
      </c>
      <c r="G9003" s="44"/>
      <c r="H9003" s="169" t="s">
        <v>24843</v>
      </c>
    </row>
    <row r="9004" spans="1:8" ht="39.6" x14ac:dyDescent="0.3">
      <c r="A9004" s="5" t="s">
        <v>21582</v>
      </c>
      <c r="B9004" s="44" t="s">
        <v>29040</v>
      </c>
      <c r="C9004" s="45">
        <v>0</v>
      </c>
      <c r="D9004" s="45" t="s">
        <v>26836</v>
      </c>
      <c r="E9004" s="45"/>
      <c r="F9004" s="45">
        <v>0</v>
      </c>
      <c r="G9004" s="44"/>
      <c r="H9004" s="169" t="s">
        <v>24842</v>
      </c>
    </row>
    <row r="9005" spans="1:8" x14ac:dyDescent="0.3">
      <c r="A9005" s="5" t="s">
        <v>21584</v>
      </c>
      <c r="B9005" s="44" t="s">
        <v>29041</v>
      </c>
      <c r="C9005" s="45">
        <v>0</v>
      </c>
      <c r="D9005" s="45" t="s">
        <v>26836</v>
      </c>
      <c r="E9005" s="45"/>
      <c r="F9005" s="45">
        <v>0</v>
      </c>
      <c r="G9005" s="44"/>
      <c r="H9005" s="169" t="s">
        <v>24843</v>
      </c>
    </row>
    <row r="9006" spans="1:8" x14ac:dyDescent="0.3">
      <c r="A9006" s="5" t="s">
        <v>21586</v>
      </c>
      <c r="B9006" s="44" t="s">
        <v>29042</v>
      </c>
      <c r="C9006" s="45">
        <v>16</v>
      </c>
      <c r="D9006" s="45" t="s">
        <v>26836</v>
      </c>
      <c r="E9006" s="45"/>
      <c r="F9006" s="45">
        <v>16</v>
      </c>
      <c r="G9006" s="44"/>
      <c r="H9006" s="169" t="s">
        <v>24842</v>
      </c>
    </row>
    <row r="9007" spans="1:8" x14ac:dyDescent="0.3">
      <c r="A9007" s="5" t="s">
        <v>21588</v>
      </c>
      <c r="B9007" s="44" t="s">
        <v>21589</v>
      </c>
      <c r="C9007" s="45">
        <v>20</v>
      </c>
      <c r="D9007" s="45" t="s">
        <v>24841</v>
      </c>
      <c r="E9007" s="45">
        <v>18</v>
      </c>
      <c r="F9007" s="45">
        <v>18</v>
      </c>
      <c r="G9007" s="44"/>
      <c r="H9007" s="169" t="s">
        <v>24842</v>
      </c>
    </row>
    <row r="9008" spans="1:8" x14ac:dyDescent="0.3">
      <c r="A9008" s="5" t="s">
        <v>21590</v>
      </c>
      <c r="B9008" s="44" t="s">
        <v>31</v>
      </c>
      <c r="C9008" s="45">
        <v>12.6</v>
      </c>
      <c r="D9008" s="45" t="s">
        <v>26836</v>
      </c>
      <c r="E9008" s="45"/>
      <c r="F9008" s="45">
        <v>12.6</v>
      </c>
      <c r="G9008" s="44"/>
      <c r="H9008" s="169" t="s">
        <v>24843</v>
      </c>
    </row>
    <row r="9009" spans="1:8" x14ac:dyDescent="0.3">
      <c r="A9009" s="5" t="s">
        <v>21593</v>
      </c>
      <c r="B9009" s="44" t="s">
        <v>29043</v>
      </c>
      <c r="C9009" s="45">
        <v>10.8</v>
      </c>
      <c r="D9009" s="45" t="s">
        <v>26836</v>
      </c>
      <c r="E9009" s="45"/>
      <c r="F9009" s="45">
        <v>10.8</v>
      </c>
      <c r="G9009" s="44"/>
      <c r="H9009" s="169" t="s">
        <v>24843</v>
      </c>
    </row>
    <row r="9010" spans="1:8" x14ac:dyDescent="0.3">
      <c r="A9010" s="5" t="s">
        <v>21595</v>
      </c>
      <c r="B9010" s="44" t="s">
        <v>29044</v>
      </c>
      <c r="C9010" s="45">
        <v>0</v>
      </c>
      <c r="D9010" s="45" t="s">
        <v>26836</v>
      </c>
      <c r="E9010" s="45"/>
      <c r="F9010" s="45">
        <v>0</v>
      </c>
      <c r="G9010" s="44"/>
      <c r="H9010" s="169" t="s">
        <v>24842</v>
      </c>
    </row>
    <row r="9011" spans="1:8" x14ac:dyDescent="0.3">
      <c r="A9011" s="5" t="s">
        <v>21597</v>
      </c>
      <c r="B9011" s="44" t="s">
        <v>29045</v>
      </c>
      <c r="C9011" s="45">
        <v>16</v>
      </c>
      <c r="D9011" s="45" t="s">
        <v>26836</v>
      </c>
      <c r="E9011" s="45">
        <v>14.4</v>
      </c>
      <c r="F9011" s="45">
        <v>14.4</v>
      </c>
      <c r="G9011" s="44"/>
      <c r="H9011" s="169" t="s">
        <v>24842</v>
      </c>
    </row>
    <row r="9012" spans="1:8" ht="26.4" x14ac:dyDescent="0.3">
      <c r="A9012" s="5" t="s">
        <v>21601</v>
      </c>
      <c r="B9012" s="44" t="s">
        <v>29046</v>
      </c>
      <c r="C9012" s="45">
        <v>16</v>
      </c>
      <c r="D9012" s="45" t="s">
        <v>26836</v>
      </c>
      <c r="E9012" s="45"/>
      <c r="F9012" s="45">
        <v>16</v>
      </c>
      <c r="G9012" s="44"/>
      <c r="H9012" s="169" t="s">
        <v>24842</v>
      </c>
    </row>
    <row r="9013" spans="1:8" x14ac:dyDescent="0.3">
      <c r="A9013" s="5" t="s">
        <v>21603</v>
      </c>
      <c r="B9013" s="44" t="s">
        <v>21589</v>
      </c>
      <c r="C9013" s="45">
        <v>20</v>
      </c>
      <c r="D9013" s="45" t="s">
        <v>24841</v>
      </c>
      <c r="E9013" s="45">
        <v>18</v>
      </c>
      <c r="F9013" s="45">
        <v>18</v>
      </c>
      <c r="G9013" s="44"/>
      <c r="H9013" s="169" t="s">
        <v>24842</v>
      </c>
    </row>
    <row r="9014" spans="1:8" x14ac:dyDescent="0.3">
      <c r="A9014" s="5" t="s">
        <v>21604</v>
      </c>
      <c r="B9014" s="44" t="s">
        <v>29047</v>
      </c>
      <c r="C9014" s="45">
        <v>16</v>
      </c>
      <c r="D9014" s="45" t="s">
        <v>26836</v>
      </c>
      <c r="E9014" s="45">
        <v>14.4</v>
      </c>
      <c r="F9014" s="45">
        <v>14.4</v>
      </c>
      <c r="G9014" s="44"/>
      <c r="H9014" s="169" t="s">
        <v>24842</v>
      </c>
    </row>
    <row r="9015" spans="1:8" ht="26.4" x14ac:dyDescent="0.3">
      <c r="A9015" s="5" t="s">
        <v>21606</v>
      </c>
      <c r="B9015" s="44" t="s">
        <v>29048</v>
      </c>
      <c r="C9015" s="45">
        <v>16</v>
      </c>
      <c r="D9015" s="45" t="s">
        <v>26836</v>
      </c>
      <c r="E9015" s="45">
        <v>14.4</v>
      </c>
      <c r="F9015" s="45">
        <v>14.4</v>
      </c>
      <c r="G9015" s="44"/>
      <c r="H9015" s="169" t="s">
        <v>24842</v>
      </c>
    </row>
    <row r="9016" spans="1:8" x14ac:dyDescent="0.3">
      <c r="A9016" s="5" t="s">
        <v>21608</v>
      </c>
      <c r="B9016" s="44" t="s">
        <v>31</v>
      </c>
      <c r="C9016" s="45">
        <v>0</v>
      </c>
      <c r="D9016" s="45" t="s">
        <v>26836</v>
      </c>
      <c r="E9016" s="45"/>
      <c r="F9016" s="45">
        <v>0</v>
      </c>
      <c r="G9016" s="44"/>
      <c r="H9016" s="169" t="s">
        <v>24843</v>
      </c>
    </row>
    <row r="9017" spans="1:8" x14ac:dyDescent="0.3">
      <c r="A9017" s="5" t="s">
        <v>21610</v>
      </c>
      <c r="B9017" s="44" t="s">
        <v>29049</v>
      </c>
      <c r="C9017" s="45">
        <v>10.8</v>
      </c>
      <c r="D9017" s="45" t="s">
        <v>26836</v>
      </c>
      <c r="E9017" s="45"/>
      <c r="F9017" s="45">
        <v>10.8</v>
      </c>
      <c r="G9017" s="44"/>
      <c r="H9017" s="169" t="s">
        <v>24843</v>
      </c>
    </row>
    <row r="9018" spans="1:8" ht="26.4" x14ac:dyDescent="0.3">
      <c r="A9018" s="5" t="s">
        <v>21612</v>
      </c>
      <c r="B9018" s="44" t="s">
        <v>29050</v>
      </c>
      <c r="C9018" s="45">
        <v>16</v>
      </c>
      <c r="D9018" s="45" t="s">
        <v>26836</v>
      </c>
      <c r="E9018" s="45"/>
      <c r="F9018" s="45">
        <v>16</v>
      </c>
      <c r="G9018" s="44"/>
      <c r="H9018" s="169" t="s">
        <v>24842</v>
      </c>
    </row>
    <row r="9019" spans="1:8" x14ac:dyDescent="0.3">
      <c r="A9019" s="5" t="s">
        <v>21614</v>
      </c>
      <c r="B9019" s="44" t="s">
        <v>29051</v>
      </c>
      <c r="C9019" s="45">
        <v>10.8</v>
      </c>
      <c r="D9019" s="45" t="s">
        <v>26836</v>
      </c>
      <c r="E9019" s="45"/>
      <c r="F9019" s="45">
        <v>10.8</v>
      </c>
      <c r="G9019" s="44"/>
      <c r="H9019" s="169" t="s">
        <v>24843</v>
      </c>
    </row>
    <row r="9020" spans="1:8" x14ac:dyDescent="0.3">
      <c r="A9020" s="5" t="s">
        <v>21616</v>
      </c>
      <c r="B9020" s="44" t="s">
        <v>31</v>
      </c>
      <c r="C9020" s="45">
        <v>20</v>
      </c>
      <c r="D9020" s="45" t="s">
        <v>24841</v>
      </c>
      <c r="E9020" s="45">
        <v>18</v>
      </c>
      <c r="F9020" s="45">
        <v>18</v>
      </c>
      <c r="G9020" s="44"/>
      <c r="H9020" s="169" t="s">
        <v>24842</v>
      </c>
    </row>
    <row r="9021" spans="1:8" x14ac:dyDescent="0.3">
      <c r="A9021" s="5" t="s">
        <v>21617</v>
      </c>
      <c r="B9021" s="44" t="s">
        <v>18</v>
      </c>
      <c r="C9021" s="45">
        <v>12.6</v>
      </c>
      <c r="D9021" s="45" t="s">
        <v>26836</v>
      </c>
      <c r="E9021" s="45"/>
      <c r="F9021" s="45">
        <v>12.6</v>
      </c>
      <c r="G9021" s="44"/>
      <c r="H9021" s="169" t="s">
        <v>24843</v>
      </c>
    </row>
    <row r="9022" spans="1:8" x14ac:dyDescent="0.3">
      <c r="A9022" s="5" t="s">
        <v>21621</v>
      </c>
      <c r="B9022" s="44" t="s">
        <v>29052</v>
      </c>
      <c r="C9022" s="45">
        <v>0</v>
      </c>
      <c r="D9022" s="45" t="s">
        <v>26836</v>
      </c>
      <c r="E9022" s="45"/>
      <c r="F9022" s="45">
        <v>0</v>
      </c>
      <c r="G9022" s="44"/>
      <c r="H9022" s="169" t="s">
        <v>24843</v>
      </c>
    </row>
    <row r="9023" spans="1:8" x14ac:dyDescent="0.3">
      <c r="A9023" s="5" t="s">
        <v>21623</v>
      </c>
      <c r="B9023" s="44" t="s">
        <v>140</v>
      </c>
      <c r="C9023" s="45">
        <v>16</v>
      </c>
      <c r="D9023" s="45" t="s">
        <v>24841</v>
      </c>
      <c r="E9023" s="45"/>
      <c r="F9023" s="45">
        <v>16</v>
      </c>
      <c r="G9023" s="44"/>
      <c r="H9023" s="169" t="s">
        <v>24842</v>
      </c>
    </row>
    <row r="9024" spans="1:8" x14ac:dyDescent="0.3">
      <c r="A9024" s="5" t="s">
        <v>21624</v>
      </c>
      <c r="B9024" s="44" t="s">
        <v>119</v>
      </c>
      <c r="C9024" s="45">
        <v>10.8</v>
      </c>
      <c r="D9024" s="45" t="s">
        <v>26836</v>
      </c>
      <c r="E9024" s="45"/>
      <c r="F9024" s="45">
        <v>10.8</v>
      </c>
      <c r="G9024" s="44"/>
      <c r="H9024" s="169" t="s">
        <v>24843</v>
      </c>
    </row>
    <row r="9025" spans="1:8" x14ac:dyDescent="0.3">
      <c r="A9025" s="5" t="s">
        <v>21629</v>
      </c>
      <c r="B9025" s="44" t="s">
        <v>29053</v>
      </c>
      <c r="C9025" s="45">
        <v>0</v>
      </c>
      <c r="D9025" s="45" t="s">
        <v>26836</v>
      </c>
      <c r="E9025" s="45"/>
      <c r="F9025" s="45">
        <v>0</v>
      </c>
      <c r="G9025" s="44"/>
      <c r="H9025" s="169" t="s">
        <v>24843</v>
      </c>
    </row>
    <row r="9026" spans="1:8" x14ac:dyDescent="0.3">
      <c r="A9026" s="5" t="s">
        <v>21631</v>
      </c>
      <c r="B9026" s="44" t="s">
        <v>31</v>
      </c>
      <c r="C9026" s="45">
        <v>20</v>
      </c>
      <c r="D9026" s="45" t="s">
        <v>24841</v>
      </c>
      <c r="E9026" s="45"/>
      <c r="F9026" s="45">
        <v>20</v>
      </c>
      <c r="G9026" s="44"/>
      <c r="H9026" s="169" t="s">
        <v>24842</v>
      </c>
    </row>
    <row r="9027" spans="1:8" x14ac:dyDescent="0.3">
      <c r="A9027" s="5" t="s">
        <v>21634</v>
      </c>
      <c r="B9027" s="44" t="s">
        <v>29054</v>
      </c>
      <c r="C9027" s="45">
        <v>20</v>
      </c>
      <c r="D9027" s="45" t="s">
        <v>24841</v>
      </c>
      <c r="E9027" s="45"/>
      <c r="F9027" s="45">
        <v>20</v>
      </c>
      <c r="G9027" s="44"/>
      <c r="H9027" s="169" t="s">
        <v>24842</v>
      </c>
    </row>
    <row r="9028" spans="1:8" ht="26.4" x14ac:dyDescent="0.3">
      <c r="A9028" s="5" t="s">
        <v>21636</v>
      </c>
      <c r="B9028" s="44" t="s">
        <v>29055</v>
      </c>
      <c r="C9028" s="45">
        <v>20</v>
      </c>
      <c r="D9028" s="45" t="s">
        <v>24841</v>
      </c>
      <c r="E9028" s="45">
        <v>18</v>
      </c>
      <c r="F9028" s="45">
        <v>18</v>
      </c>
      <c r="G9028" s="44"/>
      <c r="H9028" s="169" t="s">
        <v>24842</v>
      </c>
    </row>
    <row r="9029" spans="1:8" x14ac:dyDescent="0.3">
      <c r="A9029" s="5" t="s">
        <v>21639</v>
      </c>
      <c r="B9029" s="44" t="s">
        <v>29053</v>
      </c>
      <c r="C9029" s="45">
        <v>0</v>
      </c>
      <c r="D9029" s="45" t="s">
        <v>26836</v>
      </c>
      <c r="E9029" s="45"/>
      <c r="F9029" s="45">
        <v>0</v>
      </c>
      <c r="G9029" s="44"/>
      <c r="H9029" s="169" t="s">
        <v>24843</v>
      </c>
    </row>
    <row r="9030" spans="1:8" x14ac:dyDescent="0.3">
      <c r="A9030" s="5" t="s">
        <v>21640</v>
      </c>
      <c r="B9030" s="44" t="s">
        <v>31</v>
      </c>
      <c r="C9030" s="45">
        <v>20</v>
      </c>
      <c r="D9030" s="45" t="s">
        <v>24841</v>
      </c>
      <c r="E9030" s="45"/>
      <c r="F9030" s="45">
        <v>20</v>
      </c>
      <c r="G9030" s="44"/>
      <c r="H9030" s="169" t="s">
        <v>24842</v>
      </c>
    </row>
    <row r="9031" spans="1:8" ht="39.6" x14ac:dyDescent="0.3">
      <c r="A9031" s="5" t="s">
        <v>21641</v>
      </c>
      <c r="B9031" s="44" t="s">
        <v>29056</v>
      </c>
      <c r="C9031" s="45">
        <v>20</v>
      </c>
      <c r="D9031" s="45" t="s">
        <v>24841</v>
      </c>
      <c r="E9031" s="45">
        <v>18</v>
      </c>
      <c r="F9031" s="45">
        <v>18</v>
      </c>
      <c r="G9031" s="44"/>
      <c r="H9031" s="169" t="s">
        <v>24842</v>
      </c>
    </row>
    <row r="9032" spans="1:8" x14ac:dyDescent="0.3">
      <c r="A9032" s="5" t="s">
        <v>21643</v>
      </c>
      <c r="B9032" s="44" t="s">
        <v>29057</v>
      </c>
      <c r="C9032" s="45">
        <v>20</v>
      </c>
      <c r="D9032" s="45" t="s">
        <v>24841</v>
      </c>
      <c r="E9032" s="45"/>
      <c r="F9032" s="45">
        <v>20</v>
      </c>
      <c r="G9032" s="44"/>
      <c r="H9032" s="169" t="s">
        <v>24842</v>
      </c>
    </row>
    <row r="9033" spans="1:8" x14ac:dyDescent="0.3">
      <c r="A9033" s="5" t="s">
        <v>21645</v>
      </c>
      <c r="B9033" s="44" t="s">
        <v>29058</v>
      </c>
      <c r="C9033" s="45">
        <v>20</v>
      </c>
      <c r="D9033" s="45" t="s">
        <v>24841</v>
      </c>
      <c r="E9033" s="45"/>
      <c r="F9033" s="45">
        <v>20</v>
      </c>
      <c r="G9033" s="44"/>
      <c r="H9033" s="169" t="s">
        <v>24842</v>
      </c>
    </row>
    <row r="9034" spans="1:8" x14ac:dyDescent="0.3">
      <c r="A9034" s="5" t="s">
        <v>21648</v>
      </c>
      <c r="B9034" s="44" t="s">
        <v>29059</v>
      </c>
      <c r="C9034" s="45">
        <v>16</v>
      </c>
      <c r="D9034" s="45" t="s">
        <v>24841</v>
      </c>
      <c r="E9034" s="45"/>
      <c r="F9034" s="45">
        <v>16</v>
      </c>
      <c r="G9034" s="44"/>
      <c r="H9034" s="169" t="s">
        <v>24842</v>
      </c>
    </row>
    <row r="9035" spans="1:8" x14ac:dyDescent="0.3">
      <c r="A9035" s="5" t="s">
        <v>21650</v>
      </c>
      <c r="B9035" s="44" t="s">
        <v>140</v>
      </c>
      <c r="C9035" s="45">
        <v>16</v>
      </c>
      <c r="D9035" s="45" t="s">
        <v>24841</v>
      </c>
      <c r="E9035" s="45">
        <v>14.4</v>
      </c>
      <c r="F9035" s="45">
        <v>14.4</v>
      </c>
      <c r="G9035" s="44"/>
      <c r="H9035" s="169" t="s">
        <v>24842</v>
      </c>
    </row>
    <row r="9036" spans="1:8" ht="26.4" x14ac:dyDescent="0.3">
      <c r="A9036" s="5" t="s">
        <v>21653</v>
      </c>
      <c r="B9036" s="44" t="s">
        <v>29060</v>
      </c>
      <c r="C9036" s="45">
        <v>20</v>
      </c>
      <c r="D9036" s="45" t="s">
        <v>24841</v>
      </c>
      <c r="E9036" s="45">
        <v>18</v>
      </c>
      <c r="F9036" s="45">
        <v>18</v>
      </c>
      <c r="G9036" s="44"/>
      <c r="H9036" s="169" t="s">
        <v>24842</v>
      </c>
    </row>
    <row r="9037" spans="1:8" x14ac:dyDescent="0.3">
      <c r="A9037" s="5" t="s">
        <v>21655</v>
      </c>
      <c r="B9037" s="44" t="s">
        <v>29061</v>
      </c>
      <c r="C9037" s="45">
        <v>20</v>
      </c>
      <c r="D9037" s="45" t="s">
        <v>24841</v>
      </c>
      <c r="E9037" s="45">
        <v>18</v>
      </c>
      <c r="F9037" s="45">
        <v>18</v>
      </c>
      <c r="G9037" s="44"/>
      <c r="H9037" s="169" t="s">
        <v>24842</v>
      </c>
    </row>
    <row r="9038" spans="1:8" ht="26.4" x14ac:dyDescent="0.3">
      <c r="A9038" s="5" t="s">
        <v>21660</v>
      </c>
      <c r="B9038" s="44" t="s">
        <v>29062</v>
      </c>
      <c r="C9038" s="45">
        <v>20</v>
      </c>
      <c r="D9038" s="45" t="s">
        <v>24841</v>
      </c>
      <c r="E9038" s="45"/>
      <c r="F9038" s="45">
        <v>20</v>
      </c>
      <c r="G9038" s="44"/>
      <c r="H9038" s="169" t="s">
        <v>24842</v>
      </c>
    </row>
    <row r="9039" spans="1:8" x14ac:dyDescent="0.3">
      <c r="A9039" s="5" t="s">
        <v>21662</v>
      </c>
      <c r="B9039" s="44" t="s">
        <v>29063</v>
      </c>
      <c r="C9039" s="45">
        <v>0</v>
      </c>
      <c r="D9039" s="45" t="s">
        <v>28048</v>
      </c>
      <c r="E9039" s="45"/>
      <c r="F9039" s="45">
        <v>0</v>
      </c>
      <c r="G9039" s="44"/>
      <c r="H9039" s="169" t="s">
        <v>24842</v>
      </c>
    </row>
    <row r="9040" spans="1:8" x14ac:dyDescent="0.3">
      <c r="A9040" s="5" t="s">
        <v>21664</v>
      </c>
      <c r="B9040" s="44" t="s">
        <v>31</v>
      </c>
      <c r="C9040" s="45">
        <v>20</v>
      </c>
      <c r="D9040" s="45" t="s">
        <v>24841</v>
      </c>
      <c r="E9040" s="45">
        <v>18</v>
      </c>
      <c r="F9040" s="45">
        <v>18</v>
      </c>
      <c r="G9040" s="44"/>
      <c r="H9040" s="169" t="s">
        <v>24842</v>
      </c>
    </row>
    <row r="9041" spans="1:8" x14ac:dyDescent="0.3">
      <c r="A9041" s="5" t="s">
        <v>21665</v>
      </c>
      <c r="B9041" s="44" t="s">
        <v>18</v>
      </c>
      <c r="C9041" s="45">
        <v>20</v>
      </c>
      <c r="D9041" s="45" t="s">
        <v>24841</v>
      </c>
      <c r="E9041" s="45">
        <v>18</v>
      </c>
      <c r="F9041" s="45">
        <v>18</v>
      </c>
      <c r="G9041" s="44"/>
      <c r="H9041" s="169" t="s">
        <v>24842</v>
      </c>
    </row>
    <row r="9042" spans="1:8" x14ac:dyDescent="0.3">
      <c r="A9042" s="5" t="s">
        <v>21670</v>
      </c>
      <c r="B9042" s="44" t="s">
        <v>29064</v>
      </c>
      <c r="C9042" s="45">
        <v>0</v>
      </c>
      <c r="D9042" s="45" t="s">
        <v>28048</v>
      </c>
      <c r="E9042" s="45"/>
      <c r="F9042" s="45">
        <v>0</v>
      </c>
      <c r="G9042" s="44"/>
      <c r="H9042" s="169" t="s">
        <v>24842</v>
      </c>
    </row>
    <row r="9043" spans="1:8" x14ac:dyDescent="0.3">
      <c r="A9043" s="5" t="s">
        <v>21674</v>
      </c>
      <c r="B9043" s="44" t="s">
        <v>29065</v>
      </c>
      <c r="C9043" s="45">
        <v>20</v>
      </c>
      <c r="D9043" s="45" t="s">
        <v>24841</v>
      </c>
      <c r="E9043" s="45">
        <v>18</v>
      </c>
      <c r="F9043" s="45">
        <v>18</v>
      </c>
      <c r="G9043" s="44"/>
      <c r="H9043" s="169" t="s">
        <v>24842</v>
      </c>
    </row>
    <row r="9044" spans="1:8" x14ac:dyDescent="0.3">
      <c r="A9044" s="5" t="s">
        <v>21676</v>
      </c>
      <c r="B9044" s="44" t="s">
        <v>31</v>
      </c>
      <c r="C9044" s="45">
        <v>20</v>
      </c>
      <c r="D9044" s="45" t="s">
        <v>24841</v>
      </c>
      <c r="E9044" s="45">
        <v>18</v>
      </c>
      <c r="F9044" s="45">
        <v>18</v>
      </c>
      <c r="G9044" s="44"/>
      <c r="H9044" s="169" t="s">
        <v>24842</v>
      </c>
    </row>
    <row r="9045" spans="1:8" x14ac:dyDescent="0.3">
      <c r="A9045" s="5" t="s">
        <v>21677</v>
      </c>
      <c r="B9045" s="44" t="s">
        <v>29066</v>
      </c>
      <c r="C9045" s="45">
        <v>0</v>
      </c>
      <c r="D9045" s="45" t="s">
        <v>28048</v>
      </c>
      <c r="E9045" s="45"/>
      <c r="F9045" s="45">
        <v>0</v>
      </c>
      <c r="G9045" s="44"/>
      <c r="H9045" s="169" t="s">
        <v>24842</v>
      </c>
    </row>
    <row r="9046" spans="1:8" x14ac:dyDescent="0.3">
      <c r="A9046" s="5" t="s">
        <v>21679</v>
      </c>
      <c r="B9046" s="44" t="s">
        <v>22</v>
      </c>
      <c r="C9046" s="45">
        <v>20</v>
      </c>
      <c r="D9046" s="45" t="s">
        <v>24841</v>
      </c>
      <c r="E9046" s="45">
        <v>18</v>
      </c>
      <c r="F9046" s="45">
        <v>18</v>
      </c>
      <c r="G9046" s="44"/>
      <c r="H9046" s="169" t="s">
        <v>24842</v>
      </c>
    </row>
    <row r="9047" spans="1:8" x14ac:dyDescent="0.3">
      <c r="A9047" s="5" t="s">
        <v>21682</v>
      </c>
      <c r="B9047" s="44" t="s">
        <v>21683</v>
      </c>
      <c r="C9047" s="45">
        <v>18</v>
      </c>
      <c r="D9047" s="45" t="s">
        <v>24841</v>
      </c>
      <c r="E9047" s="45">
        <v>16.2</v>
      </c>
      <c r="F9047" s="45">
        <v>16.2</v>
      </c>
      <c r="G9047" s="44"/>
      <c r="H9047" s="169" t="s">
        <v>24842</v>
      </c>
    </row>
    <row r="9048" spans="1:8" x14ac:dyDescent="0.3">
      <c r="A9048" s="5" t="s">
        <v>21684</v>
      </c>
      <c r="B9048" s="44" t="s">
        <v>22</v>
      </c>
      <c r="C9048" s="45">
        <v>16</v>
      </c>
      <c r="D9048" s="45" t="s">
        <v>24841</v>
      </c>
      <c r="E9048" s="45">
        <v>14.4</v>
      </c>
      <c r="F9048" s="45">
        <v>14.4</v>
      </c>
      <c r="G9048" s="44"/>
      <c r="H9048" s="169" t="s">
        <v>24842</v>
      </c>
    </row>
    <row r="9049" spans="1:8" x14ac:dyDescent="0.3">
      <c r="A9049" s="5" t="s">
        <v>21691</v>
      </c>
      <c r="B9049" s="44" t="s">
        <v>29067</v>
      </c>
      <c r="C9049" s="45">
        <v>16</v>
      </c>
      <c r="D9049" s="45" t="s">
        <v>24841</v>
      </c>
      <c r="E9049" s="45">
        <v>14.4</v>
      </c>
      <c r="F9049" s="45">
        <v>14.4</v>
      </c>
      <c r="G9049" s="44"/>
      <c r="H9049" s="169" t="s">
        <v>24842</v>
      </c>
    </row>
    <row r="9050" spans="1:8" x14ac:dyDescent="0.3">
      <c r="A9050" s="5" t="s">
        <v>21693</v>
      </c>
      <c r="B9050" s="44" t="s">
        <v>21694</v>
      </c>
      <c r="C9050" s="45">
        <v>16</v>
      </c>
      <c r="D9050" s="45" t="s">
        <v>24841</v>
      </c>
      <c r="E9050" s="45">
        <v>14.4</v>
      </c>
      <c r="F9050" s="45">
        <v>14.4</v>
      </c>
      <c r="G9050" s="44"/>
      <c r="H9050" s="169" t="s">
        <v>24842</v>
      </c>
    </row>
    <row r="9051" spans="1:8" x14ac:dyDescent="0.3">
      <c r="A9051" s="5" t="s">
        <v>21698</v>
      </c>
      <c r="B9051" s="44" t="s">
        <v>29068</v>
      </c>
      <c r="C9051" s="45">
        <v>0</v>
      </c>
      <c r="D9051" s="45" t="s">
        <v>26836</v>
      </c>
      <c r="E9051" s="45"/>
      <c r="F9051" s="45">
        <v>0</v>
      </c>
      <c r="G9051" s="44"/>
      <c r="H9051" s="169" t="s">
        <v>24842</v>
      </c>
    </row>
    <row r="9052" spans="1:8" x14ac:dyDescent="0.3">
      <c r="A9052" s="5" t="s">
        <v>21700</v>
      </c>
      <c r="B9052" s="44" t="s">
        <v>31</v>
      </c>
      <c r="C9052" s="45">
        <v>16</v>
      </c>
      <c r="D9052" s="45" t="s">
        <v>24841</v>
      </c>
      <c r="E9052" s="45">
        <v>14.4</v>
      </c>
      <c r="F9052" s="45">
        <v>14.4</v>
      </c>
      <c r="G9052" s="44"/>
      <c r="H9052" s="169" t="s">
        <v>24842</v>
      </c>
    </row>
    <row r="9053" spans="1:8" x14ac:dyDescent="0.3">
      <c r="A9053" s="5" t="s">
        <v>21701</v>
      </c>
      <c r="B9053" s="44" t="s">
        <v>31</v>
      </c>
      <c r="C9053" s="45">
        <v>16</v>
      </c>
      <c r="D9053" s="45" t="s">
        <v>24841</v>
      </c>
      <c r="E9053" s="45">
        <v>14.4</v>
      </c>
      <c r="F9053" s="45">
        <v>14.4</v>
      </c>
      <c r="G9053" s="44"/>
      <c r="H9053" s="169" t="s">
        <v>24842</v>
      </c>
    </row>
    <row r="9054" spans="1:8" ht="26.4" x14ac:dyDescent="0.3">
      <c r="A9054" s="5" t="s">
        <v>21706</v>
      </c>
      <c r="B9054" s="44" t="s">
        <v>29069</v>
      </c>
      <c r="C9054" s="45">
        <v>16</v>
      </c>
      <c r="D9054" s="45" t="s">
        <v>24841</v>
      </c>
      <c r="E9054" s="45">
        <v>14.4</v>
      </c>
      <c r="F9054" s="45">
        <v>14.4</v>
      </c>
      <c r="G9054" s="44"/>
      <c r="H9054" s="169" t="s">
        <v>24842</v>
      </c>
    </row>
    <row r="9055" spans="1:8" x14ac:dyDescent="0.3">
      <c r="A9055" s="5" t="s">
        <v>21708</v>
      </c>
      <c r="B9055" s="44" t="s">
        <v>31</v>
      </c>
      <c r="C9055" s="45">
        <v>16</v>
      </c>
      <c r="D9055" s="45" t="s">
        <v>24841</v>
      </c>
      <c r="E9055" s="45">
        <v>14.4</v>
      </c>
      <c r="F9055" s="45">
        <v>14.4</v>
      </c>
      <c r="G9055" s="44"/>
      <c r="H9055" s="169" t="s">
        <v>24842</v>
      </c>
    </row>
    <row r="9056" spans="1:8" x14ac:dyDescent="0.3">
      <c r="A9056" s="5" t="s">
        <v>21710</v>
      </c>
      <c r="B9056" s="44" t="s">
        <v>29070</v>
      </c>
      <c r="C9056" s="45">
        <v>16</v>
      </c>
      <c r="D9056" s="45" t="s">
        <v>24841</v>
      </c>
      <c r="E9056" s="45">
        <v>14.4</v>
      </c>
      <c r="F9056" s="45">
        <v>14.4</v>
      </c>
      <c r="G9056" s="44"/>
      <c r="H9056" s="169" t="s">
        <v>24842</v>
      </c>
    </row>
    <row r="9057" spans="1:8" x14ac:dyDescent="0.3">
      <c r="A9057" s="5" t="s">
        <v>21712</v>
      </c>
      <c r="B9057" s="44" t="s">
        <v>29071</v>
      </c>
      <c r="C9057" s="45">
        <v>16</v>
      </c>
      <c r="D9057" s="45" t="s">
        <v>24841</v>
      </c>
      <c r="E9057" s="45">
        <v>14.4</v>
      </c>
      <c r="F9057" s="45">
        <v>14.4</v>
      </c>
      <c r="G9057" s="44"/>
      <c r="H9057" s="169" t="s">
        <v>24842</v>
      </c>
    </row>
    <row r="9058" spans="1:8" x14ac:dyDescent="0.3">
      <c r="A9058" s="5" t="s">
        <v>21714</v>
      </c>
      <c r="B9058" s="44" t="s">
        <v>31</v>
      </c>
      <c r="C9058" s="45">
        <v>16</v>
      </c>
      <c r="D9058" s="45" t="s">
        <v>24841</v>
      </c>
      <c r="E9058" s="45">
        <v>14.4</v>
      </c>
      <c r="F9058" s="45">
        <v>14.4</v>
      </c>
      <c r="G9058" s="44"/>
      <c r="H9058" s="169" t="s">
        <v>24842</v>
      </c>
    </row>
    <row r="9059" spans="1:8" x14ac:dyDescent="0.3">
      <c r="A9059" s="5" t="s">
        <v>21719</v>
      </c>
      <c r="B9059" s="44" t="s">
        <v>29072</v>
      </c>
      <c r="C9059" s="45">
        <v>0</v>
      </c>
      <c r="D9059" s="45" t="s">
        <v>26836</v>
      </c>
      <c r="E9059" s="45"/>
      <c r="F9059" s="45">
        <v>0</v>
      </c>
      <c r="G9059" s="44"/>
      <c r="H9059" s="169" t="s">
        <v>24843</v>
      </c>
    </row>
    <row r="9060" spans="1:8" x14ac:dyDescent="0.3">
      <c r="A9060" s="5" t="s">
        <v>21721</v>
      </c>
      <c r="B9060" s="44" t="s">
        <v>31</v>
      </c>
      <c r="C9060" s="45">
        <v>16</v>
      </c>
      <c r="D9060" s="45" t="s">
        <v>24841</v>
      </c>
      <c r="E9060" s="45">
        <v>14.4</v>
      </c>
      <c r="F9060" s="45">
        <v>14.4</v>
      </c>
      <c r="G9060" s="44"/>
      <c r="H9060" s="169" t="s">
        <v>24842</v>
      </c>
    </row>
    <row r="9061" spans="1:8" x14ac:dyDescent="0.3">
      <c r="A9061" s="5" t="s">
        <v>21724</v>
      </c>
      <c r="B9061" s="44" t="s">
        <v>29073</v>
      </c>
      <c r="C9061" s="45">
        <v>10.8</v>
      </c>
      <c r="D9061" s="45" t="s">
        <v>26836</v>
      </c>
      <c r="E9061" s="45"/>
      <c r="F9061" s="45">
        <v>10.8</v>
      </c>
      <c r="G9061" s="44"/>
      <c r="H9061" s="169" t="s">
        <v>24843</v>
      </c>
    </row>
    <row r="9062" spans="1:8" x14ac:dyDescent="0.3">
      <c r="A9062" s="5" t="s">
        <v>21726</v>
      </c>
      <c r="B9062" s="44" t="s">
        <v>31</v>
      </c>
      <c r="C9062" s="45">
        <v>5.4</v>
      </c>
      <c r="D9062" s="45" t="s">
        <v>26836</v>
      </c>
      <c r="E9062" s="45"/>
      <c r="F9062" s="45">
        <v>5.4</v>
      </c>
      <c r="G9062" s="44"/>
      <c r="H9062" s="169" t="s">
        <v>24843</v>
      </c>
    </row>
    <row r="9063" spans="1:8" x14ac:dyDescent="0.3">
      <c r="A9063" s="5" t="s">
        <v>21728</v>
      </c>
      <c r="B9063" s="44" t="s">
        <v>18</v>
      </c>
      <c r="C9063" s="45">
        <v>16</v>
      </c>
      <c r="D9063" s="45" t="s">
        <v>24841</v>
      </c>
      <c r="E9063" s="45">
        <v>14.4</v>
      </c>
      <c r="F9063" s="45">
        <v>14.4</v>
      </c>
      <c r="G9063" s="44"/>
      <c r="H9063" s="169" t="s">
        <v>24842</v>
      </c>
    </row>
    <row r="9064" spans="1:8" x14ac:dyDescent="0.3">
      <c r="A9064" s="5" t="s">
        <v>21729</v>
      </c>
      <c r="B9064" s="44" t="s">
        <v>22</v>
      </c>
      <c r="C9064" s="45">
        <v>16</v>
      </c>
      <c r="D9064" s="45" t="s">
        <v>24841</v>
      </c>
      <c r="E9064" s="45">
        <v>14.4</v>
      </c>
      <c r="F9064" s="45">
        <v>14.4</v>
      </c>
      <c r="G9064" s="44"/>
      <c r="H9064" s="169" t="s">
        <v>24842</v>
      </c>
    </row>
    <row r="9065" spans="1:8" x14ac:dyDescent="0.3">
      <c r="A9065" s="5" t="s">
        <v>21734</v>
      </c>
      <c r="B9065" s="44" t="s">
        <v>29074</v>
      </c>
      <c r="C9065" s="45">
        <v>0</v>
      </c>
      <c r="D9065" s="45" t="s">
        <v>26836</v>
      </c>
      <c r="E9065" s="45"/>
      <c r="F9065" s="45">
        <v>0</v>
      </c>
      <c r="G9065" s="44"/>
      <c r="H9065" s="169" t="s">
        <v>24842</v>
      </c>
    </row>
    <row r="9066" spans="1:8" x14ac:dyDescent="0.3">
      <c r="A9066" s="5" t="s">
        <v>21736</v>
      </c>
      <c r="B9066" s="44" t="s">
        <v>29075</v>
      </c>
      <c r="C9066" s="45">
        <v>10.8</v>
      </c>
      <c r="D9066" s="45" t="s">
        <v>26836</v>
      </c>
      <c r="E9066" s="45"/>
      <c r="F9066" s="45">
        <v>10.8</v>
      </c>
      <c r="G9066" s="44"/>
      <c r="H9066" s="169" t="s">
        <v>24843</v>
      </c>
    </row>
    <row r="9067" spans="1:8" x14ac:dyDescent="0.3">
      <c r="A9067" s="5" t="s">
        <v>21738</v>
      </c>
      <c r="B9067" s="44" t="s">
        <v>18</v>
      </c>
      <c r="C9067" s="45">
        <v>10.8</v>
      </c>
      <c r="D9067" s="45" t="s">
        <v>26836</v>
      </c>
      <c r="E9067" s="45"/>
      <c r="F9067" s="45">
        <v>10.8</v>
      </c>
      <c r="G9067" s="44"/>
      <c r="H9067" s="169" t="s">
        <v>24843</v>
      </c>
    </row>
    <row r="9068" spans="1:8" x14ac:dyDescent="0.3">
      <c r="A9068" s="5" t="s">
        <v>21740</v>
      </c>
      <c r="B9068" s="44" t="s">
        <v>29074</v>
      </c>
      <c r="C9068" s="45">
        <v>0</v>
      </c>
      <c r="D9068" s="45" t="s">
        <v>26836</v>
      </c>
      <c r="E9068" s="45"/>
      <c r="F9068" s="45">
        <v>0</v>
      </c>
      <c r="G9068" s="44"/>
      <c r="H9068" s="169" t="s">
        <v>24842</v>
      </c>
    </row>
    <row r="9069" spans="1:8" x14ac:dyDescent="0.3">
      <c r="A9069" s="5" t="s">
        <v>21741</v>
      </c>
      <c r="B9069" s="44" t="s">
        <v>29075</v>
      </c>
      <c r="C9069" s="45">
        <v>0</v>
      </c>
      <c r="D9069" s="45" t="s">
        <v>26836</v>
      </c>
      <c r="E9069" s="45"/>
      <c r="F9069" s="45">
        <v>0</v>
      </c>
      <c r="G9069" s="44"/>
      <c r="H9069" s="169" t="s">
        <v>24842</v>
      </c>
    </row>
    <row r="9070" spans="1:8" x14ac:dyDescent="0.3">
      <c r="A9070" s="5" t="s">
        <v>21742</v>
      </c>
      <c r="B9070" s="44" t="s">
        <v>18</v>
      </c>
      <c r="C9070" s="45">
        <v>0</v>
      </c>
      <c r="D9070" s="45" t="s">
        <v>26836</v>
      </c>
      <c r="E9070" s="45"/>
      <c r="F9070" s="45">
        <v>0</v>
      </c>
      <c r="G9070" s="44"/>
      <c r="H9070" s="169" t="s">
        <v>24842</v>
      </c>
    </row>
    <row r="9071" spans="1:8" ht="26.4" x14ac:dyDescent="0.3">
      <c r="A9071" s="5" t="s">
        <v>21749</v>
      </c>
      <c r="B9071" s="44" t="s">
        <v>29076</v>
      </c>
      <c r="C9071" s="45">
        <v>0</v>
      </c>
      <c r="D9071" s="45" t="s">
        <v>26836</v>
      </c>
      <c r="E9071" s="45"/>
      <c r="F9071" s="45">
        <v>0</v>
      </c>
      <c r="G9071" s="44"/>
      <c r="H9071" s="169" t="s">
        <v>24842</v>
      </c>
    </row>
    <row r="9072" spans="1:8" x14ac:dyDescent="0.3">
      <c r="A9072" s="5" t="s">
        <v>21751</v>
      </c>
      <c r="B9072" s="44" t="s">
        <v>31</v>
      </c>
      <c r="C9072" s="45">
        <v>10.8</v>
      </c>
      <c r="D9072" s="45" t="s">
        <v>26836</v>
      </c>
      <c r="E9072" s="45"/>
      <c r="F9072" s="45">
        <v>10.8</v>
      </c>
      <c r="G9072" s="44"/>
      <c r="H9072" s="169" t="s">
        <v>24843</v>
      </c>
    </row>
    <row r="9073" spans="1:8" x14ac:dyDescent="0.3">
      <c r="A9073" s="5" t="s">
        <v>21754</v>
      </c>
      <c r="B9073" s="44" t="s">
        <v>29077</v>
      </c>
      <c r="C9073" s="45">
        <v>0</v>
      </c>
      <c r="D9073" s="45" t="s">
        <v>26836</v>
      </c>
      <c r="E9073" s="45"/>
      <c r="F9073" s="45">
        <v>0</v>
      </c>
      <c r="G9073" s="44"/>
      <c r="H9073" s="169" t="s">
        <v>24842</v>
      </c>
    </row>
    <row r="9074" spans="1:8" ht="39.6" x14ac:dyDescent="0.3">
      <c r="A9074" s="5" t="s">
        <v>21756</v>
      </c>
      <c r="B9074" s="44" t="s">
        <v>29078</v>
      </c>
      <c r="C9074" s="45">
        <v>0</v>
      </c>
      <c r="D9074" s="45" t="s">
        <v>26836</v>
      </c>
      <c r="E9074" s="45"/>
      <c r="F9074" s="45">
        <v>0</v>
      </c>
      <c r="G9074" s="44"/>
      <c r="H9074" s="169" t="s">
        <v>24842</v>
      </c>
    </row>
    <row r="9075" spans="1:8" x14ac:dyDescent="0.3">
      <c r="A9075" s="5" t="s">
        <v>21758</v>
      </c>
      <c r="B9075" s="44" t="s">
        <v>29079</v>
      </c>
      <c r="C9075" s="45">
        <v>0</v>
      </c>
      <c r="D9075" s="45" t="s">
        <v>26836</v>
      </c>
      <c r="E9075" s="45"/>
      <c r="F9075" s="45">
        <v>0</v>
      </c>
      <c r="G9075" s="44"/>
      <c r="H9075" s="169" t="s">
        <v>24842</v>
      </c>
    </row>
    <row r="9076" spans="1:8" x14ac:dyDescent="0.3">
      <c r="A9076" s="5" t="s">
        <v>21760</v>
      </c>
      <c r="B9076" s="44" t="s">
        <v>29080</v>
      </c>
      <c r="C9076" s="45">
        <v>0</v>
      </c>
      <c r="D9076" s="45" t="s">
        <v>26836</v>
      </c>
      <c r="E9076" s="45"/>
      <c r="F9076" s="45">
        <v>0</v>
      </c>
      <c r="G9076" s="44"/>
      <c r="H9076" s="169" t="s">
        <v>24842</v>
      </c>
    </row>
    <row r="9077" spans="1:8" x14ac:dyDescent="0.3">
      <c r="A9077" s="5" t="s">
        <v>21762</v>
      </c>
      <c r="B9077" s="44" t="s">
        <v>31</v>
      </c>
      <c r="C9077" s="45">
        <v>10.8</v>
      </c>
      <c r="D9077" s="45" t="s">
        <v>26836</v>
      </c>
      <c r="E9077" s="45"/>
      <c r="F9077" s="45">
        <v>10.8</v>
      </c>
      <c r="G9077" s="44"/>
      <c r="H9077" s="169" t="s">
        <v>24843</v>
      </c>
    </row>
    <row r="9078" spans="1:8" x14ac:dyDescent="0.3">
      <c r="A9078" s="5" t="s">
        <v>21765</v>
      </c>
      <c r="B9078" s="44" t="s">
        <v>29081</v>
      </c>
      <c r="C9078" s="45">
        <v>10.8</v>
      </c>
      <c r="D9078" s="45" t="s">
        <v>26836</v>
      </c>
      <c r="E9078" s="45"/>
      <c r="F9078" s="45">
        <v>10.8</v>
      </c>
      <c r="G9078" s="44"/>
      <c r="H9078" s="169" t="s">
        <v>24843</v>
      </c>
    </row>
    <row r="9079" spans="1:8" x14ac:dyDescent="0.3">
      <c r="A9079" s="5" t="s">
        <v>21766</v>
      </c>
      <c r="B9079" s="44" t="s">
        <v>29082</v>
      </c>
      <c r="C9079" s="45">
        <v>0</v>
      </c>
      <c r="D9079" s="45" t="s">
        <v>26836</v>
      </c>
      <c r="E9079" s="45"/>
      <c r="F9079" s="45">
        <v>0</v>
      </c>
      <c r="G9079" s="44"/>
      <c r="H9079" s="169" t="s">
        <v>24842</v>
      </c>
    </row>
    <row r="9080" spans="1:8" x14ac:dyDescent="0.3">
      <c r="A9080" s="5" t="s">
        <v>21768</v>
      </c>
      <c r="B9080" s="44" t="s">
        <v>31</v>
      </c>
      <c r="C9080" s="45">
        <v>10.8</v>
      </c>
      <c r="D9080" s="45" t="s">
        <v>26836</v>
      </c>
      <c r="E9080" s="45"/>
      <c r="F9080" s="45">
        <v>10.8</v>
      </c>
      <c r="G9080" s="44"/>
      <c r="H9080" s="169" t="s">
        <v>24843</v>
      </c>
    </row>
    <row r="9081" spans="1:8" ht="26.4" x14ac:dyDescent="0.3">
      <c r="A9081" s="5" t="s">
        <v>21771</v>
      </c>
      <c r="B9081" s="44" t="s">
        <v>29083</v>
      </c>
      <c r="C9081" s="45">
        <v>0</v>
      </c>
      <c r="D9081" s="45" t="s">
        <v>28048</v>
      </c>
      <c r="E9081" s="45"/>
      <c r="F9081" s="45">
        <v>0</v>
      </c>
      <c r="G9081" s="44"/>
      <c r="H9081" s="169" t="s">
        <v>24842</v>
      </c>
    </row>
    <row r="9082" spans="1:8" ht="26.4" x14ac:dyDescent="0.3">
      <c r="A9082" s="5" t="s">
        <v>21773</v>
      </c>
      <c r="B9082" s="44" t="s">
        <v>29084</v>
      </c>
      <c r="C9082" s="45">
        <v>0</v>
      </c>
      <c r="D9082" s="45" t="s">
        <v>28048</v>
      </c>
      <c r="E9082" s="45"/>
      <c r="F9082" s="45">
        <v>0</v>
      </c>
      <c r="G9082" s="44"/>
      <c r="H9082" s="169" t="s">
        <v>24842</v>
      </c>
    </row>
    <row r="9083" spans="1:8" ht="26.4" x14ac:dyDescent="0.3">
      <c r="A9083" s="5" t="s">
        <v>21775</v>
      </c>
      <c r="B9083" s="44" t="s">
        <v>29085</v>
      </c>
      <c r="C9083" s="45">
        <v>0</v>
      </c>
      <c r="D9083" s="45" t="s">
        <v>28048</v>
      </c>
      <c r="E9083" s="45"/>
      <c r="F9083" s="45">
        <v>0</v>
      </c>
      <c r="G9083" s="44"/>
      <c r="H9083" s="169" t="s">
        <v>24842</v>
      </c>
    </row>
    <row r="9084" spans="1:8" x14ac:dyDescent="0.3">
      <c r="A9084" s="5" t="s">
        <v>21780</v>
      </c>
      <c r="B9084" s="44" t="s">
        <v>29086</v>
      </c>
      <c r="C9084" s="45">
        <v>0</v>
      </c>
      <c r="D9084" s="45" t="s">
        <v>28048</v>
      </c>
      <c r="E9084" s="45"/>
      <c r="F9084" s="45">
        <v>0</v>
      </c>
      <c r="G9084" s="44"/>
      <c r="H9084" s="169" t="s">
        <v>24842</v>
      </c>
    </row>
    <row r="9085" spans="1:8" ht="39.6" x14ac:dyDescent="0.3">
      <c r="A9085" s="5" t="s">
        <v>21782</v>
      </c>
      <c r="B9085" s="44" t="s">
        <v>29087</v>
      </c>
      <c r="C9085" s="45">
        <v>0</v>
      </c>
      <c r="D9085" s="45" t="s">
        <v>28048</v>
      </c>
      <c r="E9085" s="45"/>
      <c r="F9085" s="45">
        <v>0</v>
      </c>
      <c r="G9085" s="44"/>
      <c r="H9085" s="169" t="s">
        <v>24842</v>
      </c>
    </row>
    <row r="9086" spans="1:8" ht="39.6" x14ac:dyDescent="0.3">
      <c r="A9086" s="5" t="s">
        <v>21784</v>
      </c>
      <c r="B9086" s="44" t="s">
        <v>29088</v>
      </c>
      <c r="C9086" s="45">
        <v>12.6</v>
      </c>
      <c r="D9086" s="45" t="s">
        <v>28048</v>
      </c>
      <c r="E9086" s="45"/>
      <c r="F9086" s="45">
        <v>12.6</v>
      </c>
      <c r="G9086" s="44"/>
      <c r="H9086" s="169" t="s">
        <v>24843</v>
      </c>
    </row>
    <row r="9087" spans="1:8" ht="52.8" x14ac:dyDescent="0.3">
      <c r="A9087" s="5" t="s">
        <v>21786</v>
      </c>
      <c r="B9087" s="44" t="s">
        <v>29089</v>
      </c>
      <c r="C9087" s="45">
        <v>0</v>
      </c>
      <c r="D9087" s="45" t="s">
        <v>28048</v>
      </c>
      <c r="E9087" s="45"/>
      <c r="F9087" s="45">
        <v>0</v>
      </c>
      <c r="G9087" s="44"/>
      <c r="H9087" s="169" t="s">
        <v>24842</v>
      </c>
    </row>
    <row r="9088" spans="1:8" x14ac:dyDescent="0.3">
      <c r="A9088" s="5" t="s">
        <v>21788</v>
      </c>
      <c r="B9088" s="44" t="s">
        <v>140</v>
      </c>
      <c r="C9088" s="45">
        <v>20</v>
      </c>
      <c r="D9088" s="45" t="s">
        <v>24841</v>
      </c>
      <c r="E9088" s="45"/>
      <c r="F9088" s="45">
        <v>20</v>
      </c>
      <c r="G9088" s="44"/>
      <c r="H9088" s="169" t="s">
        <v>24842</v>
      </c>
    </row>
    <row r="9089" spans="1:8" x14ac:dyDescent="0.3">
      <c r="A9089" s="5" t="s">
        <v>21791</v>
      </c>
      <c r="B9089" s="44" t="s">
        <v>29086</v>
      </c>
      <c r="C9089" s="45">
        <v>0</v>
      </c>
      <c r="D9089" s="45" t="s">
        <v>28048</v>
      </c>
      <c r="E9089" s="45"/>
      <c r="F9089" s="45">
        <v>0</v>
      </c>
      <c r="G9089" s="44"/>
      <c r="H9089" s="169" t="s">
        <v>24842</v>
      </c>
    </row>
    <row r="9090" spans="1:8" ht="52.8" x14ac:dyDescent="0.3">
      <c r="A9090" s="5" t="s">
        <v>21792</v>
      </c>
      <c r="B9090" s="44" t="s">
        <v>29089</v>
      </c>
      <c r="C9090" s="45">
        <v>0</v>
      </c>
      <c r="D9090" s="45" t="s">
        <v>28048</v>
      </c>
      <c r="E9090" s="45"/>
      <c r="F9090" s="45">
        <v>0</v>
      </c>
      <c r="G9090" s="44"/>
      <c r="H9090" s="169" t="s">
        <v>24842</v>
      </c>
    </row>
    <row r="9091" spans="1:8" x14ac:dyDescent="0.3">
      <c r="A9091" s="5" t="s">
        <v>21794</v>
      </c>
      <c r="B9091" s="44" t="s">
        <v>140</v>
      </c>
      <c r="C9091" s="45">
        <v>20</v>
      </c>
      <c r="D9091" s="45" t="s">
        <v>24841</v>
      </c>
      <c r="E9091" s="45"/>
      <c r="F9091" s="45">
        <v>20</v>
      </c>
      <c r="G9091" s="44"/>
      <c r="H9091" s="169" t="s">
        <v>24842</v>
      </c>
    </row>
    <row r="9092" spans="1:8" x14ac:dyDescent="0.3">
      <c r="A9092" s="5" t="s">
        <v>21797</v>
      </c>
      <c r="B9092" s="44" t="s">
        <v>29090</v>
      </c>
      <c r="C9092" s="45">
        <v>0</v>
      </c>
      <c r="D9092" s="45" t="s">
        <v>28048</v>
      </c>
      <c r="E9092" s="45"/>
      <c r="F9092" s="45">
        <v>0</v>
      </c>
      <c r="G9092" s="44"/>
      <c r="H9092" s="169" t="s">
        <v>24842</v>
      </c>
    </row>
    <row r="9093" spans="1:8" x14ac:dyDescent="0.3">
      <c r="A9093" s="5" t="s">
        <v>21800</v>
      </c>
      <c r="B9093" s="44" t="s">
        <v>29091</v>
      </c>
      <c r="C9093" s="45">
        <v>0</v>
      </c>
      <c r="D9093" s="45" t="s">
        <v>28048</v>
      </c>
      <c r="E9093" s="45"/>
      <c r="F9093" s="45">
        <v>0</v>
      </c>
      <c r="G9093" s="44"/>
      <c r="H9093" s="169" t="s">
        <v>24842</v>
      </c>
    </row>
    <row r="9094" spans="1:8" x14ac:dyDescent="0.3">
      <c r="A9094" s="5" t="s">
        <v>21802</v>
      </c>
      <c r="B9094" s="44" t="s">
        <v>29092</v>
      </c>
      <c r="C9094" s="45">
        <v>18</v>
      </c>
      <c r="D9094" s="45" t="s">
        <v>24841</v>
      </c>
      <c r="E9094" s="45"/>
      <c r="F9094" s="45">
        <v>18</v>
      </c>
      <c r="G9094" s="44"/>
      <c r="H9094" s="169" t="s">
        <v>24842</v>
      </c>
    </row>
    <row r="9095" spans="1:8" x14ac:dyDescent="0.3">
      <c r="A9095" s="5" t="s">
        <v>21808</v>
      </c>
      <c r="B9095" s="44" t="s">
        <v>29093</v>
      </c>
      <c r="C9095" s="45">
        <v>20</v>
      </c>
      <c r="D9095" s="45" t="s">
        <v>24841</v>
      </c>
      <c r="E9095" s="45">
        <v>18</v>
      </c>
      <c r="F9095" s="45">
        <v>18</v>
      </c>
      <c r="G9095" s="44"/>
      <c r="H9095" s="169" t="s">
        <v>24842</v>
      </c>
    </row>
    <row r="9096" spans="1:8" ht="26.4" x14ac:dyDescent="0.3">
      <c r="A9096" s="5" t="s">
        <v>21810</v>
      </c>
      <c r="B9096" s="44" t="s">
        <v>29094</v>
      </c>
      <c r="C9096" s="45">
        <v>20</v>
      </c>
      <c r="D9096" s="45" t="s">
        <v>24841</v>
      </c>
      <c r="E9096" s="45">
        <v>18</v>
      </c>
      <c r="F9096" s="45">
        <v>18</v>
      </c>
      <c r="G9096" s="44"/>
      <c r="H9096" s="169" t="s">
        <v>24842</v>
      </c>
    </row>
    <row r="9097" spans="1:8" x14ac:dyDescent="0.3">
      <c r="A9097" s="5" t="s">
        <v>21812</v>
      </c>
      <c r="B9097" s="44" t="s">
        <v>18</v>
      </c>
      <c r="C9097" s="45">
        <v>20</v>
      </c>
      <c r="D9097" s="45" t="s">
        <v>24841</v>
      </c>
      <c r="E9097" s="45">
        <v>18</v>
      </c>
      <c r="F9097" s="45">
        <v>18</v>
      </c>
      <c r="G9097" s="44"/>
      <c r="H9097" s="169" t="s">
        <v>24842</v>
      </c>
    </row>
    <row r="9098" spans="1:8" ht="26.4" x14ac:dyDescent="0.3">
      <c r="A9098" s="5" t="s">
        <v>21815</v>
      </c>
      <c r="B9098" s="44" t="s">
        <v>29095</v>
      </c>
      <c r="C9098" s="45">
        <v>20</v>
      </c>
      <c r="D9098" s="45" t="s">
        <v>24841</v>
      </c>
      <c r="E9098" s="45"/>
      <c r="F9098" s="45">
        <v>20</v>
      </c>
      <c r="G9098" s="44"/>
      <c r="H9098" s="169" t="s">
        <v>24842</v>
      </c>
    </row>
    <row r="9099" spans="1:8" x14ac:dyDescent="0.3">
      <c r="A9099" s="5" t="s">
        <v>21817</v>
      </c>
      <c r="B9099" s="44" t="s">
        <v>18</v>
      </c>
      <c r="C9099" s="45">
        <v>20</v>
      </c>
      <c r="D9099" s="45" t="s">
        <v>24841</v>
      </c>
      <c r="E9099" s="45"/>
      <c r="F9099" s="45">
        <v>20</v>
      </c>
      <c r="G9099" s="44"/>
      <c r="H9099" s="169" t="s">
        <v>24842</v>
      </c>
    </row>
    <row r="9100" spans="1:8" ht="26.4" x14ac:dyDescent="0.3">
      <c r="A9100" s="5" t="s">
        <v>21819</v>
      </c>
      <c r="B9100" s="44" t="s">
        <v>29095</v>
      </c>
      <c r="C9100" s="45">
        <v>20</v>
      </c>
      <c r="D9100" s="45" t="s">
        <v>24841</v>
      </c>
      <c r="E9100" s="45">
        <v>18</v>
      </c>
      <c r="F9100" s="45">
        <v>18</v>
      </c>
      <c r="G9100" s="44"/>
      <c r="H9100" s="169" t="s">
        <v>24842</v>
      </c>
    </row>
    <row r="9101" spans="1:8" ht="26.4" x14ac:dyDescent="0.3">
      <c r="A9101" s="5" t="s">
        <v>21820</v>
      </c>
      <c r="B9101" s="44" t="s">
        <v>29096</v>
      </c>
      <c r="C9101" s="45">
        <v>20</v>
      </c>
      <c r="D9101" s="45" t="s">
        <v>24841</v>
      </c>
      <c r="E9101" s="45">
        <v>18</v>
      </c>
      <c r="F9101" s="45">
        <v>18</v>
      </c>
      <c r="G9101" s="44"/>
      <c r="H9101" s="169" t="s">
        <v>24842</v>
      </c>
    </row>
    <row r="9102" spans="1:8" x14ac:dyDescent="0.3">
      <c r="A9102" s="5" t="s">
        <v>21823</v>
      </c>
      <c r="B9102" s="44" t="s">
        <v>29097</v>
      </c>
      <c r="C9102" s="45">
        <v>20</v>
      </c>
      <c r="D9102" s="45" t="s">
        <v>24841</v>
      </c>
      <c r="E9102" s="45"/>
      <c r="F9102" s="45">
        <v>20</v>
      </c>
      <c r="G9102" s="44"/>
      <c r="H9102" s="169" t="s">
        <v>24842</v>
      </c>
    </row>
    <row r="9103" spans="1:8" x14ac:dyDescent="0.3">
      <c r="A9103" s="5" t="s">
        <v>21825</v>
      </c>
      <c r="B9103" s="44" t="s">
        <v>31</v>
      </c>
      <c r="C9103" s="45">
        <v>20</v>
      </c>
      <c r="D9103" s="45" t="s">
        <v>24841</v>
      </c>
      <c r="E9103" s="45">
        <v>18</v>
      </c>
      <c r="F9103" s="45">
        <v>18</v>
      </c>
      <c r="G9103" s="44"/>
      <c r="H9103" s="169" t="s">
        <v>24842</v>
      </c>
    </row>
    <row r="9104" spans="1:8" ht="39.6" x14ac:dyDescent="0.3">
      <c r="A9104" s="5" t="s">
        <v>21830</v>
      </c>
      <c r="B9104" s="44" t="s">
        <v>29098</v>
      </c>
      <c r="C9104" s="45">
        <v>16</v>
      </c>
      <c r="D9104" s="45" t="s">
        <v>26836</v>
      </c>
      <c r="E9104" s="45">
        <v>14.4</v>
      </c>
      <c r="F9104" s="45">
        <v>14.4</v>
      </c>
      <c r="G9104" s="44"/>
      <c r="H9104" s="169" t="s">
        <v>24842</v>
      </c>
    </row>
    <row r="9105" spans="1:8" ht="39.6" x14ac:dyDescent="0.3">
      <c r="A9105" s="5" t="s">
        <v>21833</v>
      </c>
      <c r="B9105" s="44" t="s">
        <v>29099</v>
      </c>
      <c r="C9105" s="45">
        <v>16</v>
      </c>
      <c r="D9105" s="45" t="s">
        <v>26836</v>
      </c>
      <c r="E9105" s="45">
        <v>14.4</v>
      </c>
      <c r="F9105" s="45">
        <v>14.4</v>
      </c>
      <c r="G9105" s="44"/>
      <c r="H9105" s="169" t="s">
        <v>24842</v>
      </c>
    </row>
    <row r="9106" spans="1:8" x14ac:dyDescent="0.3">
      <c r="A9106" s="5" t="s">
        <v>21835</v>
      </c>
      <c r="B9106" s="44" t="s">
        <v>31</v>
      </c>
      <c r="C9106" s="45">
        <v>20</v>
      </c>
      <c r="D9106" s="45" t="s">
        <v>24841</v>
      </c>
      <c r="E9106" s="45">
        <v>18</v>
      </c>
      <c r="F9106" s="45">
        <v>18</v>
      </c>
      <c r="G9106" s="44"/>
      <c r="H9106" s="169" t="s">
        <v>24842</v>
      </c>
    </row>
    <row r="9107" spans="1:8" ht="39.6" x14ac:dyDescent="0.3">
      <c r="A9107" s="5" t="s">
        <v>21838</v>
      </c>
      <c r="B9107" s="44" t="s">
        <v>29098</v>
      </c>
      <c r="C9107" s="45">
        <v>10.8</v>
      </c>
      <c r="D9107" s="45" t="s">
        <v>26836</v>
      </c>
      <c r="E9107" s="45"/>
      <c r="F9107" s="45">
        <v>10.8</v>
      </c>
      <c r="G9107" s="44"/>
      <c r="H9107" s="169" t="s">
        <v>24843</v>
      </c>
    </row>
    <row r="9108" spans="1:8" x14ac:dyDescent="0.3">
      <c r="A9108" s="5" t="s">
        <v>21840</v>
      </c>
      <c r="B9108" s="44" t="s">
        <v>18</v>
      </c>
      <c r="C9108" s="45">
        <v>20</v>
      </c>
      <c r="D9108" s="45" t="s">
        <v>24841</v>
      </c>
      <c r="E9108" s="45"/>
      <c r="F9108" s="45">
        <v>20</v>
      </c>
      <c r="G9108" s="44"/>
      <c r="H9108" s="169" t="s">
        <v>24842</v>
      </c>
    </row>
    <row r="9109" spans="1:8" ht="39.6" x14ac:dyDescent="0.3">
      <c r="A9109" s="5" t="s">
        <v>21843</v>
      </c>
      <c r="B9109" s="44" t="s">
        <v>29098</v>
      </c>
      <c r="C9109" s="45">
        <v>16</v>
      </c>
      <c r="D9109" s="45" t="s">
        <v>26836</v>
      </c>
      <c r="E9109" s="45">
        <v>14.4</v>
      </c>
      <c r="F9109" s="45">
        <v>14.4</v>
      </c>
      <c r="G9109" s="44"/>
      <c r="H9109" s="169" t="s">
        <v>24842</v>
      </c>
    </row>
    <row r="9110" spans="1:8" ht="26.4" x14ac:dyDescent="0.3">
      <c r="A9110" s="5" t="s">
        <v>21845</v>
      </c>
      <c r="B9110" s="44" t="s">
        <v>29100</v>
      </c>
      <c r="C9110" s="45">
        <v>0</v>
      </c>
      <c r="D9110" s="45" t="s">
        <v>28048</v>
      </c>
      <c r="E9110" s="45"/>
      <c r="F9110" s="45">
        <v>0</v>
      </c>
      <c r="G9110" s="44"/>
      <c r="H9110" s="169" t="s">
        <v>24842</v>
      </c>
    </row>
    <row r="9111" spans="1:8" x14ac:dyDescent="0.3">
      <c r="A9111" s="5" t="s">
        <v>21847</v>
      </c>
      <c r="B9111" s="44" t="s">
        <v>31</v>
      </c>
      <c r="C9111" s="45">
        <v>20</v>
      </c>
      <c r="D9111" s="45" t="s">
        <v>24841</v>
      </c>
      <c r="E9111" s="45"/>
      <c r="F9111" s="45">
        <v>20</v>
      </c>
      <c r="G9111" s="44"/>
      <c r="H9111" s="169" t="s">
        <v>24842</v>
      </c>
    </row>
    <row r="9112" spans="1:8" ht="52.8" x14ac:dyDescent="0.3">
      <c r="A9112" s="5" t="s">
        <v>21854</v>
      </c>
      <c r="B9112" s="44" t="s">
        <v>29101</v>
      </c>
      <c r="C9112" s="45">
        <v>0</v>
      </c>
      <c r="D9112" s="45" t="s">
        <v>26836</v>
      </c>
      <c r="E9112" s="45"/>
      <c r="F9112" s="45">
        <v>0</v>
      </c>
      <c r="G9112" s="44"/>
      <c r="H9112" s="169" t="s">
        <v>24842</v>
      </c>
    </row>
    <row r="9113" spans="1:8" x14ac:dyDescent="0.3">
      <c r="A9113" s="5" t="s">
        <v>21856</v>
      </c>
      <c r="B9113" s="44" t="s">
        <v>31</v>
      </c>
      <c r="C9113" s="45">
        <v>20</v>
      </c>
      <c r="D9113" s="45" t="s">
        <v>24841</v>
      </c>
      <c r="E9113" s="45">
        <v>18</v>
      </c>
      <c r="F9113" s="45">
        <v>18</v>
      </c>
      <c r="G9113" s="44"/>
      <c r="H9113" s="169" t="s">
        <v>24842</v>
      </c>
    </row>
    <row r="9114" spans="1:8" x14ac:dyDescent="0.3">
      <c r="A9114" s="5" t="s">
        <v>21857</v>
      </c>
      <c r="B9114" s="44" t="s">
        <v>31</v>
      </c>
      <c r="C9114" s="45">
        <v>20</v>
      </c>
      <c r="D9114" s="45" t="s">
        <v>24841</v>
      </c>
      <c r="E9114" s="45">
        <v>18</v>
      </c>
      <c r="F9114" s="45">
        <v>18</v>
      </c>
      <c r="G9114" s="44"/>
      <c r="H9114" s="169" t="s">
        <v>24842</v>
      </c>
    </row>
    <row r="9115" spans="1:8" x14ac:dyDescent="0.3">
      <c r="A9115" s="5" t="s">
        <v>21858</v>
      </c>
      <c r="B9115" s="44" t="s">
        <v>29102</v>
      </c>
      <c r="C9115" s="45">
        <v>20</v>
      </c>
      <c r="D9115" s="45" t="s">
        <v>24841</v>
      </c>
      <c r="E9115" s="45">
        <v>18</v>
      </c>
      <c r="F9115" s="45">
        <v>18</v>
      </c>
      <c r="G9115" s="44"/>
      <c r="H9115" s="169" t="s">
        <v>24842</v>
      </c>
    </row>
    <row r="9116" spans="1:8" x14ac:dyDescent="0.3">
      <c r="A9116" s="5" t="s">
        <v>21860</v>
      </c>
      <c r="B9116" s="44" t="s">
        <v>29103</v>
      </c>
      <c r="C9116" s="45">
        <v>20</v>
      </c>
      <c r="D9116" s="45" t="s">
        <v>24841</v>
      </c>
      <c r="E9116" s="45">
        <v>18</v>
      </c>
      <c r="F9116" s="45">
        <v>18</v>
      </c>
      <c r="G9116" s="44"/>
      <c r="H9116" s="169" t="s">
        <v>24842</v>
      </c>
    </row>
    <row r="9117" spans="1:8" x14ac:dyDescent="0.3">
      <c r="A9117" s="5" t="s">
        <v>21866</v>
      </c>
      <c r="B9117" s="44" t="s">
        <v>29104</v>
      </c>
      <c r="C9117" s="45">
        <v>16</v>
      </c>
      <c r="D9117" s="45" t="s">
        <v>24841</v>
      </c>
      <c r="E9117" s="45">
        <v>14.4</v>
      </c>
      <c r="F9117" s="45">
        <v>14.4</v>
      </c>
      <c r="G9117" s="44"/>
      <c r="H9117" s="169" t="s">
        <v>24842</v>
      </c>
    </row>
    <row r="9118" spans="1:8" x14ac:dyDescent="0.3">
      <c r="A9118" s="5" t="s">
        <v>21868</v>
      </c>
      <c r="B9118" s="44" t="s">
        <v>31</v>
      </c>
      <c r="C9118" s="45">
        <v>16</v>
      </c>
      <c r="D9118" s="45" t="s">
        <v>24841</v>
      </c>
      <c r="E9118" s="45"/>
      <c r="F9118" s="45">
        <v>16</v>
      </c>
      <c r="G9118" s="44"/>
      <c r="H9118" s="169" t="s">
        <v>24842</v>
      </c>
    </row>
    <row r="9119" spans="1:8" x14ac:dyDescent="0.3">
      <c r="A9119" s="5" t="s">
        <v>21872</v>
      </c>
      <c r="B9119" s="44" t="s">
        <v>29105</v>
      </c>
      <c r="C9119" s="45">
        <v>7.2</v>
      </c>
      <c r="D9119" s="45" t="s">
        <v>26836</v>
      </c>
      <c r="E9119" s="45"/>
      <c r="F9119" s="45">
        <v>7.2</v>
      </c>
      <c r="G9119" s="44"/>
      <c r="H9119" s="169" t="s">
        <v>24843</v>
      </c>
    </row>
    <row r="9120" spans="1:8" ht="26.4" x14ac:dyDescent="0.3">
      <c r="A9120" s="5" t="s">
        <v>21874</v>
      </c>
      <c r="B9120" s="44" t="s">
        <v>28620</v>
      </c>
      <c r="C9120" s="45">
        <v>10.8</v>
      </c>
      <c r="D9120" s="45" t="s">
        <v>26836</v>
      </c>
      <c r="E9120" s="45"/>
      <c r="F9120" s="45">
        <v>10.8</v>
      </c>
      <c r="G9120" s="44"/>
      <c r="H9120" s="169" t="s">
        <v>24843</v>
      </c>
    </row>
    <row r="9121" spans="1:8" x14ac:dyDescent="0.3">
      <c r="A9121" s="5" t="s">
        <v>21875</v>
      </c>
      <c r="B9121" s="44" t="s">
        <v>140</v>
      </c>
      <c r="C9121" s="45">
        <v>7.2</v>
      </c>
      <c r="D9121" s="45" t="s">
        <v>26836</v>
      </c>
      <c r="E9121" s="45"/>
      <c r="F9121" s="45">
        <v>7.2</v>
      </c>
      <c r="G9121" s="44"/>
      <c r="H9121" s="169" t="s">
        <v>24843</v>
      </c>
    </row>
    <row r="9122" spans="1:8" x14ac:dyDescent="0.3">
      <c r="A9122" s="5" t="s">
        <v>21876</v>
      </c>
      <c r="B9122" s="44" t="s">
        <v>29106</v>
      </c>
      <c r="C9122" s="45">
        <v>10.8</v>
      </c>
      <c r="D9122" s="45" t="s">
        <v>26836</v>
      </c>
      <c r="E9122" s="45"/>
      <c r="F9122" s="45">
        <v>10.8</v>
      </c>
      <c r="G9122" s="44"/>
      <c r="H9122" s="169" t="s">
        <v>24843</v>
      </c>
    </row>
    <row r="9123" spans="1:8" x14ac:dyDescent="0.3">
      <c r="A9123" s="5" t="s">
        <v>21878</v>
      </c>
      <c r="B9123" s="44" t="s">
        <v>29107</v>
      </c>
      <c r="C9123" s="45">
        <v>0</v>
      </c>
      <c r="D9123" s="45" t="s">
        <v>28048</v>
      </c>
      <c r="E9123" s="45"/>
      <c r="F9123" s="45">
        <v>0</v>
      </c>
      <c r="G9123" s="44"/>
      <c r="H9123" s="169" t="s">
        <v>24842</v>
      </c>
    </row>
    <row r="9124" spans="1:8" x14ac:dyDescent="0.3">
      <c r="A9124" s="5" t="s">
        <v>21880</v>
      </c>
      <c r="B9124" s="44" t="s">
        <v>29108</v>
      </c>
      <c r="C9124" s="45">
        <v>0</v>
      </c>
      <c r="D9124" s="45" t="s">
        <v>28048</v>
      </c>
      <c r="E9124" s="45"/>
      <c r="F9124" s="45">
        <v>0</v>
      </c>
      <c r="G9124" s="44"/>
      <c r="H9124" s="169" t="s">
        <v>24842</v>
      </c>
    </row>
    <row r="9125" spans="1:8" x14ac:dyDescent="0.3">
      <c r="A9125" s="5" t="s">
        <v>21882</v>
      </c>
      <c r="B9125" s="44" t="s">
        <v>29109</v>
      </c>
      <c r="C9125" s="45">
        <v>10.8</v>
      </c>
      <c r="D9125" s="45" t="s">
        <v>26836</v>
      </c>
      <c r="E9125" s="45"/>
      <c r="F9125" s="45">
        <v>10.8</v>
      </c>
      <c r="G9125" s="44"/>
      <c r="H9125" s="169" t="s">
        <v>24843</v>
      </c>
    </row>
    <row r="9126" spans="1:8" x14ac:dyDescent="0.3">
      <c r="A9126" s="5" t="s">
        <v>21884</v>
      </c>
      <c r="B9126" s="44" t="s">
        <v>140</v>
      </c>
      <c r="C9126" s="45">
        <v>16</v>
      </c>
      <c r="D9126" s="45" t="s">
        <v>24841</v>
      </c>
      <c r="E9126" s="45"/>
      <c r="F9126" s="45">
        <v>16</v>
      </c>
      <c r="G9126" s="44"/>
      <c r="H9126" s="169" t="s">
        <v>24842</v>
      </c>
    </row>
    <row r="9127" spans="1:8" x14ac:dyDescent="0.3">
      <c r="A9127" s="5" t="s">
        <v>21889</v>
      </c>
      <c r="B9127" s="44" t="s">
        <v>29110</v>
      </c>
      <c r="C9127" s="45">
        <v>12.6</v>
      </c>
      <c r="D9127" s="45" t="s">
        <v>26836</v>
      </c>
      <c r="E9127" s="45"/>
      <c r="F9127" s="45">
        <v>12.6</v>
      </c>
      <c r="G9127" s="44"/>
      <c r="H9127" s="169" t="s">
        <v>24843</v>
      </c>
    </row>
    <row r="9128" spans="1:8" x14ac:dyDescent="0.3">
      <c r="A9128" s="5" t="s">
        <v>21891</v>
      </c>
      <c r="B9128" s="44" t="s">
        <v>31</v>
      </c>
      <c r="C9128" s="45">
        <v>12.6</v>
      </c>
      <c r="D9128" s="45" t="s">
        <v>28048</v>
      </c>
      <c r="E9128" s="45"/>
      <c r="F9128" s="45">
        <v>12.6</v>
      </c>
      <c r="G9128" s="44"/>
      <c r="H9128" s="169" t="s">
        <v>24843</v>
      </c>
    </row>
    <row r="9129" spans="1:8" x14ac:dyDescent="0.3">
      <c r="A9129" s="5" t="s">
        <v>21893</v>
      </c>
      <c r="B9129" s="44" t="s">
        <v>29111</v>
      </c>
      <c r="C9129" s="45">
        <v>12.6</v>
      </c>
      <c r="D9129" s="45" t="s">
        <v>26836</v>
      </c>
      <c r="E9129" s="45"/>
      <c r="F9129" s="45">
        <v>12.6</v>
      </c>
      <c r="G9129" s="44"/>
      <c r="H9129" s="169" t="s">
        <v>24843</v>
      </c>
    </row>
    <row r="9130" spans="1:8" x14ac:dyDescent="0.3">
      <c r="A9130" s="5" t="s">
        <v>21895</v>
      </c>
      <c r="B9130" s="44" t="s">
        <v>31</v>
      </c>
      <c r="C9130" s="45">
        <v>12.6</v>
      </c>
      <c r="D9130" s="45" t="s">
        <v>28048</v>
      </c>
      <c r="E9130" s="45"/>
      <c r="F9130" s="45">
        <v>12.6</v>
      </c>
      <c r="G9130" s="44"/>
      <c r="H9130" s="169" t="s">
        <v>24843</v>
      </c>
    </row>
    <row r="9131" spans="1:8" x14ac:dyDescent="0.3">
      <c r="A9131" s="5" t="s">
        <v>21896</v>
      </c>
      <c r="B9131" s="44" t="s">
        <v>15152</v>
      </c>
      <c r="C9131" s="45">
        <v>12.6</v>
      </c>
      <c r="D9131" s="45" t="s">
        <v>28048</v>
      </c>
      <c r="E9131" s="45"/>
      <c r="F9131" s="45">
        <v>12.6</v>
      </c>
      <c r="G9131" s="44"/>
      <c r="H9131" s="169" t="s">
        <v>24843</v>
      </c>
    </row>
    <row r="9132" spans="1:8" x14ac:dyDescent="0.3">
      <c r="A9132" s="5" t="s">
        <v>21901</v>
      </c>
      <c r="B9132" s="44" t="s">
        <v>29112</v>
      </c>
      <c r="C9132" s="45">
        <v>18</v>
      </c>
      <c r="D9132" s="45" t="s">
        <v>24841</v>
      </c>
      <c r="E9132" s="45">
        <v>16.2</v>
      </c>
      <c r="F9132" s="45">
        <v>16.2</v>
      </c>
      <c r="G9132" s="44"/>
      <c r="H9132" s="169" t="s">
        <v>24842</v>
      </c>
    </row>
    <row r="9133" spans="1:8" x14ac:dyDescent="0.3">
      <c r="A9133" s="5" t="s">
        <v>21903</v>
      </c>
      <c r="B9133" s="44" t="s">
        <v>31</v>
      </c>
      <c r="C9133" s="45">
        <v>18</v>
      </c>
      <c r="D9133" s="45" t="s">
        <v>24841</v>
      </c>
      <c r="E9133" s="45"/>
      <c r="F9133" s="45">
        <v>18</v>
      </c>
      <c r="G9133" s="44"/>
      <c r="H9133" s="169" t="s">
        <v>24842</v>
      </c>
    </row>
    <row r="9134" spans="1:8" ht="26.4" x14ac:dyDescent="0.3">
      <c r="A9134" s="5" t="s">
        <v>21904</v>
      </c>
      <c r="B9134" s="44" t="s">
        <v>29113</v>
      </c>
      <c r="C9134" s="45">
        <v>10.8</v>
      </c>
      <c r="D9134" s="45" t="s">
        <v>26836</v>
      </c>
      <c r="E9134" s="45"/>
      <c r="F9134" s="45">
        <v>10.8</v>
      </c>
      <c r="G9134" s="44"/>
      <c r="H9134" s="169" t="s">
        <v>24843</v>
      </c>
    </row>
    <row r="9135" spans="1:8" x14ac:dyDescent="0.3">
      <c r="A9135" s="5" t="s">
        <v>21906</v>
      </c>
      <c r="B9135" s="44" t="s">
        <v>29114</v>
      </c>
      <c r="C9135" s="45">
        <v>18</v>
      </c>
      <c r="D9135" s="45" t="s">
        <v>24841</v>
      </c>
      <c r="E9135" s="45">
        <v>16.2</v>
      </c>
      <c r="F9135" s="45">
        <v>16.2</v>
      </c>
      <c r="G9135" s="44"/>
      <c r="H9135" s="169" t="s">
        <v>24842</v>
      </c>
    </row>
    <row r="9136" spans="1:8" x14ac:dyDescent="0.3">
      <c r="A9136" s="5" t="s">
        <v>21907</v>
      </c>
      <c r="B9136" s="44" t="s">
        <v>15152</v>
      </c>
      <c r="C9136" s="45">
        <v>16</v>
      </c>
      <c r="D9136" s="45" t="s">
        <v>24841</v>
      </c>
      <c r="E9136" s="45"/>
      <c r="F9136" s="45">
        <v>16</v>
      </c>
      <c r="G9136" s="44"/>
      <c r="H9136" s="169" t="s">
        <v>24842</v>
      </c>
    </row>
    <row r="9137" spans="1:8" ht="39.6" x14ac:dyDescent="0.3">
      <c r="A9137" s="5" t="s">
        <v>21910</v>
      </c>
      <c r="B9137" s="44" t="s">
        <v>29115</v>
      </c>
      <c r="C9137" s="45">
        <v>16</v>
      </c>
      <c r="D9137" s="45" t="s">
        <v>24841</v>
      </c>
      <c r="E9137" s="45">
        <v>14.4</v>
      </c>
      <c r="F9137" s="45">
        <v>14.4</v>
      </c>
      <c r="G9137" s="44"/>
      <c r="H9137" s="169" t="s">
        <v>24842</v>
      </c>
    </row>
    <row r="9138" spans="1:8" x14ac:dyDescent="0.3">
      <c r="A9138" s="5" t="s">
        <v>21918</v>
      </c>
      <c r="B9138" s="44" t="s">
        <v>29116</v>
      </c>
      <c r="C9138" s="45">
        <v>0</v>
      </c>
      <c r="D9138" s="45" t="s">
        <v>26836</v>
      </c>
      <c r="E9138" s="45"/>
      <c r="F9138" s="45">
        <v>0</v>
      </c>
      <c r="G9138" s="44"/>
      <c r="H9138" s="169" t="s">
        <v>24842</v>
      </c>
    </row>
    <row r="9139" spans="1:8" x14ac:dyDescent="0.3">
      <c r="A9139" s="5" t="s">
        <v>21920</v>
      </c>
      <c r="B9139" s="44" t="s">
        <v>31</v>
      </c>
      <c r="C9139" s="45">
        <v>16</v>
      </c>
      <c r="D9139" s="45" t="s">
        <v>26836</v>
      </c>
      <c r="E9139" s="45"/>
      <c r="F9139" s="45">
        <v>16</v>
      </c>
      <c r="G9139" s="44"/>
      <c r="H9139" s="169" t="s">
        <v>24842</v>
      </c>
    </row>
    <row r="9140" spans="1:8" x14ac:dyDescent="0.3">
      <c r="A9140" s="5" t="s">
        <v>21921</v>
      </c>
      <c r="B9140" s="44" t="s">
        <v>29117</v>
      </c>
      <c r="C9140" s="45">
        <v>0</v>
      </c>
      <c r="D9140" s="45" t="s">
        <v>26836</v>
      </c>
      <c r="E9140" s="45"/>
      <c r="F9140" s="45">
        <v>0</v>
      </c>
      <c r="G9140" s="44"/>
      <c r="H9140" s="169" t="s">
        <v>24843</v>
      </c>
    </row>
    <row r="9141" spans="1:8" x14ac:dyDescent="0.3">
      <c r="A9141" s="5" t="s">
        <v>21923</v>
      </c>
      <c r="B9141" s="44" t="s">
        <v>31</v>
      </c>
      <c r="C9141" s="45">
        <v>16</v>
      </c>
      <c r="D9141" s="45" t="s">
        <v>24841</v>
      </c>
      <c r="E9141" s="45">
        <v>14.4</v>
      </c>
      <c r="F9141" s="45">
        <v>14.4</v>
      </c>
      <c r="G9141" s="44"/>
      <c r="H9141" s="169" t="s">
        <v>24842</v>
      </c>
    </row>
    <row r="9142" spans="1:8" x14ac:dyDescent="0.3">
      <c r="A9142" s="5" t="s">
        <v>21924</v>
      </c>
      <c r="B9142" s="44" t="s">
        <v>29118</v>
      </c>
      <c r="C9142" s="45">
        <v>16</v>
      </c>
      <c r="D9142" s="45" t="s">
        <v>24841</v>
      </c>
      <c r="E9142" s="45"/>
      <c r="F9142" s="45">
        <v>16</v>
      </c>
      <c r="G9142" s="44"/>
      <c r="H9142" s="169" t="s">
        <v>24842</v>
      </c>
    </row>
    <row r="9143" spans="1:8" ht="26.4" x14ac:dyDescent="0.3">
      <c r="A9143" s="5" t="s">
        <v>21928</v>
      </c>
      <c r="B9143" s="44" t="s">
        <v>29119</v>
      </c>
      <c r="C9143" s="45">
        <v>0</v>
      </c>
      <c r="D9143" s="45" t="s">
        <v>26836</v>
      </c>
      <c r="E9143" s="45"/>
      <c r="F9143" s="45">
        <v>0</v>
      </c>
      <c r="G9143" s="44"/>
      <c r="H9143" s="169" t="s">
        <v>24843</v>
      </c>
    </row>
    <row r="9144" spans="1:8" x14ac:dyDescent="0.3">
      <c r="A9144" s="5" t="s">
        <v>21929</v>
      </c>
      <c r="B9144" s="44" t="s">
        <v>31</v>
      </c>
      <c r="C9144" s="45">
        <v>16</v>
      </c>
      <c r="D9144" s="45" t="s">
        <v>24841</v>
      </c>
      <c r="E9144" s="45"/>
      <c r="F9144" s="45">
        <v>16</v>
      </c>
      <c r="G9144" s="44"/>
      <c r="H9144" s="169" t="s">
        <v>24842</v>
      </c>
    </row>
    <row r="9145" spans="1:8" ht="26.4" x14ac:dyDescent="0.3">
      <c r="A9145" s="5" t="s">
        <v>21932</v>
      </c>
      <c r="B9145" s="44" t="s">
        <v>29119</v>
      </c>
      <c r="C9145" s="45">
        <v>0</v>
      </c>
      <c r="D9145" s="45" t="s">
        <v>26836</v>
      </c>
      <c r="E9145" s="45"/>
      <c r="F9145" s="45">
        <v>0</v>
      </c>
      <c r="G9145" s="44"/>
      <c r="H9145" s="169" t="s">
        <v>24843</v>
      </c>
    </row>
    <row r="9146" spans="1:8" x14ac:dyDescent="0.3">
      <c r="A9146" s="5" t="s">
        <v>21933</v>
      </c>
      <c r="B9146" s="44" t="s">
        <v>29117</v>
      </c>
      <c r="C9146" s="45">
        <v>0</v>
      </c>
      <c r="D9146" s="45" t="s">
        <v>26836</v>
      </c>
      <c r="E9146" s="45"/>
      <c r="F9146" s="45">
        <v>0</v>
      </c>
      <c r="G9146" s="44"/>
      <c r="H9146" s="169" t="s">
        <v>24843</v>
      </c>
    </row>
    <row r="9147" spans="1:8" x14ac:dyDescent="0.3">
      <c r="A9147" s="5" t="s">
        <v>21934</v>
      </c>
      <c r="B9147" s="44" t="s">
        <v>31</v>
      </c>
      <c r="C9147" s="45">
        <v>16</v>
      </c>
      <c r="D9147" s="45" t="s">
        <v>24841</v>
      </c>
      <c r="E9147" s="45">
        <v>14.4</v>
      </c>
      <c r="F9147" s="45">
        <v>14.4</v>
      </c>
      <c r="G9147" s="44"/>
      <c r="H9147" s="169" t="s">
        <v>24842</v>
      </c>
    </row>
    <row r="9148" spans="1:8" ht="26.4" x14ac:dyDescent="0.3">
      <c r="A9148" s="5" t="s">
        <v>21937</v>
      </c>
      <c r="B9148" s="44" t="s">
        <v>29119</v>
      </c>
      <c r="C9148" s="45">
        <v>0</v>
      </c>
      <c r="D9148" s="45" t="s">
        <v>26836</v>
      </c>
      <c r="E9148" s="45"/>
      <c r="F9148" s="45">
        <v>0</v>
      </c>
      <c r="G9148" s="44"/>
      <c r="H9148" s="169" t="s">
        <v>24843</v>
      </c>
    </row>
    <row r="9149" spans="1:8" x14ac:dyDescent="0.3">
      <c r="A9149" s="5" t="s">
        <v>21938</v>
      </c>
      <c r="B9149" s="44" t="s">
        <v>31</v>
      </c>
      <c r="C9149" s="45">
        <v>16</v>
      </c>
      <c r="D9149" s="45" t="s">
        <v>24841</v>
      </c>
      <c r="E9149" s="45"/>
      <c r="F9149" s="45">
        <v>16</v>
      </c>
      <c r="G9149" s="44"/>
      <c r="H9149" s="169" t="s">
        <v>24842</v>
      </c>
    </row>
    <row r="9150" spans="1:8" ht="26.4" x14ac:dyDescent="0.3">
      <c r="A9150" s="5" t="s">
        <v>21940</v>
      </c>
      <c r="B9150" s="44" t="s">
        <v>29119</v>
      </c>
      <c r="C9150" s="45">
        <v>0</v>
      </c>
      <c r="D9150" s="45" t="s">
        <v>26836</v>
      </c>
      <c r="E9150" s="45"/>
      <c r="F9150" s="45">
        <v>0</v>
      </c>
      <c r="G9150" s="44"/>
      <c r="H9150" s="169" t="s">
        <v>24843</v>
      </c>
    </row>
    <row r="9151" spans="1:8" x14ac:dyDescent="0.3">
      <c r="A9151" s="5" t="s">
        <v>21941</v>
      </c>
      <c r="B9151" s="44" t="s">
        <v>31</v>
      </c>
      <c r="C9151" s="45">
        <v>16</v>
      </c>
      <c r="D9151" s="45" t="s">
        <v>24841</v>
      </c>
      <c r="E9151" s="45"/>
      <c r="F9151" s="45">
        <v>16</v>
      </c>
      <c r="G9151" s="44"/>
      <c r="H9151" s="169" t="s">
        <v>24842</v>
      </c>
    </row>
    <row r="9152" spans="1:8" ht="26.4" x14ac:dyDescent="0.3">
      <c r="A9152" s="5" t="s">
        <v>21944</v>
      </c>
      <c r="B9152" s="44" t="s">
        <v>29119</v>
      </c>
      <c r="C9152" s="45">
        <v>0</v>
      </c>
      <c r="D9152" s="45" t="s">
        <v>26836</v>
      </c>
      <c r="E9152" s="45"/>
      <c r="F9152" s="45">
        <v>0</v>
      </c>
      <c r="G9152" s="44"/>
      <c r="H9152" s="169" t="s">
        <v>24843</v>
      </c>
    </row>
    <row r="9153" spans="1:8" x14ac:dyDescent="0.3">
      <c r="A9153" s="5" t="s">
        <v>21945</v>
      </c>
      <c r="B9153" s="44" t="s">
        <v>31</v>
      </c>
      <c r="C9153" s="45">
        <v>16</v>
      </c>
      <c r="D9153" s="45" t="s">
        <v>24841</v>
      </c>
      <c r="E9153" s="45"/>
      <c r="F9153" s="45">
        <v>16</v>
      </c>
      <c r="G9153" s="44"/>
      <c r="H9153" s="169" t="s">
        <v>24842</v>
      </c>
    </row>
    <row r="9154" spans="1:8" x14ac:dyDescent="0.3">
      <c r="A9154" s="5" t="s">
        <v>21946</v>
      </c>
      <c r="B9154" s="44" t="s">
        <v>15152</v>
      </c>
      <c r="C9154" s="45">
        <v>12.6</v>
      </c>
      <c r="D9154" s="45" t="s">
        <v>24841</v>
      </c>
      <c r="E9154" s="45"/>
      <c r="F9154" s="45">
        <v>12.6</v>
      </c>
      <c r="G9154" s="44"/>
      <c r="H9154" s="169" t="s">
        <v>24843</v>
      </c>
    </row>
    <row r="9155" spans="1:8" x14ac:dyDescent="0.3">
      <c r="A9155" s="5" t="s">
        <v>21949</v>
      </c>
      <c r="B9155" s="44" t="s">
        <v>29120</v>
      </c>
      <c r="C9155" s="45">
        <v>16</v>
      </c>
      <c r="D9155" s="45" t="s">
        <v>24841</v>
      </c>
      <c r="E9155" s="45"/>
      <c r="F9155" s="45">
        <v>16</v>
      </c>
      <c r="G9155" s="44"/>
      <c r="H9155" s="169" t="s">
        <v>24842</v>
      </c>
    </row>
    <row r="9156" spans="1:8" x14ac:dyDescent="0.3">
      <c r="A9156" s="5" t="s">
        <v>21955</v>
      </c>
      <c r="B9156" s="44" t="s">
        <v>29121</v>
      </c>
      <c r="C9156" s="45">
        <v>16</v>
      </c>
      <c r="D9156" s="45" t="s">
        <v>24841</v>
      </c>
      <c r="E9156" s="45"/>
      <c r="F9156" s="45">
        <v>16</v>
      </c>
      <c r="G9156" s="44"/>
      <c r="H9156" s="169" t="s">
        <v>24842</v>
      </c>
    </row>
    <row r="9157" spans="1:8" ht="26.4" x14ac:dyDescent="0.3">
      <c r="A9157" s="5" t="s">
        <v>21957</v>
      </c>
      <c r="B9157" s="44" t="s">
        <v>29122</v>
      </c>
      <c r="C9157" s="45">
        <v>0</v>
      </c>
      <c r="D9157" s="45" t="s">
        <v>26836</v>
      </c>
      <c r="E9157" s="45"/>
      <c r="F9157" s="45">
        <v>0</v>
      </c>
      <c r="G9157" s="44"/>
      <c r="H9157" s="169" t="s">
        <v>24843</v>
      </c>
    </row>
    <row r="9158" spans="1:8" x14ac:dyDescent="0.3">
      <c r="A9158" s="5" t="s">
        <v>21959</v>
      </c>
      <c r="B9158" s="44" t="s">
        <v>140</v>
      </c>
      <c r="C9158" s="45">
        <v>16</v>
      </c>
      <c r="D9158" s="45" t="s">
        <v>24841</v>
      </c>
      <c r="E9158" s="45"/>
      <c r="F9158" s="45">
        <v>16</v>
      </c>
      <c r="G9158" s="44"/>
      <c r="H9158" s="169" t="s">
        <v>24842</v>
      </c>
    </row>
    <row r="9159" spans="1:8" x14ac:dyDescent="0.3">
      <c r="A9159" s="5" t="s">
        <v>21960</v>
      </c>
      <c r="B9159" s="44" t="s">
        <v>119</v>
      </c>
      <c r="C9159" s="45">
        <v>16</v>
      </c>
      <c r="D9159" s="45" t="s">
        <v>24841</v>
      </c>
      <c r="E9159" s="45"/>
      <c r="F9159" s="45">
        <v>16</v>
      </c>
      <c r="G9159" s="44"/>
      <c r="H9159" s="169" t="s">
        <v>24842</v>
      </c>
    </row>
    <row r="9160" spans="1:8" x14ac:dyDescent="0.3">
      <c r="A9160" s="5" t="s">
        <v>21964</v>
      </c>
      <c r="B9160" s="44" t="s">
        <v>21965</v>
      </c>
      <c r="C9160" s="45">
        <v>16</v>
      </c>
      <c r="D9160" s="45" t="s">
        <v>24841</v>
      </c>
      <c r="E9160" s="45"/>
      <c r="F9160" s="45">
        <v>15</v>
      </c>
      <c r="G9160" s="44" t="s">
        <v>25166</v>
      </c>
      <c r="H9160" s="169" t="s">
        <v>29123</v>
      </c>
    </row>
    <row r="9161" spans="1:8" x14ac:dyDescent="0.3">
      <c r="A9161" s="5" t="s">
        <v>21966</v>
      </c>
      <c r="B9161" s="44" t="s">
        <v>140</v>
      </c>
      <c r="C9161" s="45">
        <v>16</v>
      </c>
      <c r="D9161" s="45" t="s">
        <v>24841</v>
      </c>
      <c r="E9161" s="45"/>
      <c r="F9161" s="45">
        <v>16</v>
      </c>
      <c r="G9161" s="44"/>
      <c r="H9161" s="169" t="s">
        <v>24842</v>
      </c>
    </row>
    <row r="9162" spans="1:8" x14ac:dyDescent="0.3">
      <c r="A9162" s="5" t="s">
        <v>21968</v>
      </c>
      <c r="B9162" s="44" t="s">
        <v>21965</v>
      </c>
      <c r="C9162" s="45">
        <v>16</v>
      </c>
      <c r="D9162" s="45" t="s">
        <v>24841</v>
      </c>
      <c r="E9162" s="45">
        <v>14.4</v>
      </c>
      <c r="F9162" s="45">
        <v>14.4</v>
      </c>
      <c r="G9162" s="44"/>
      <c r="H9162" s="169" t="s">
        <v>24842</v>
      </c>
    </row>
    <row r="9163" spans="1:8" x14ac:dyDescent="0.3">
      <c r="A9163" s="5" t="s">
        <v>21969</v>
      </c>
      <c r="B9163" s="44" t="s">
        <v>140</v>
      </c>
      <c r="C9163" s="45">
        <v>16</v>
      </c>
      <c r="D9163" s="45" t="s">
        <v>24841</v>
      </c>
      <c r="E9163" s="45"/>
      <c r="F9163" s="45">
        <v>16</v>
      </c>
      <c r="G9163" s="44"/>
      <c r="H9163" s="169" t="s">
        <v>24842</v>
      </c>
    </row>
    <row r="9164" spans="1:8" x14ac:dyDescent="0.3">
      <c r="A9164" s="5" t="s">
        <v>21974</v>
      </c>
      <c r="B9164" s="44" t="s">
        <v>21975</v>
      </c>
      <c r="C9164" s="45">
        <v>0</v>
      </c>
      <c r="D9164" s="45" t="s">
        <v>24841</v>
      </c>
      <c r="E9164" s="45"/>
      <c r="F9164" s="45">
        <v>0</v>
      </c>
      <c r="G9164" s="44"/>
      <c r="H9164" s="169" t="s">
        <v>24843</v>
      </c>
    </row>
    <row r="9165" spans="1:8" x14ac:dyDescent="0.3">
      <c r="A9165" s="5" t="s">
        <v>21976</v>
      </c>
      <c r="B9165" s="44" t="s">
        <v>29124</v>
      </c>
      <c r="C9165" s="45">
        <v>0</v>
      </c>
      <c r="D9165" s="45" t="s">
        <v>24841</v>
      </c>
      <c r="E9165" s="45"/>
      <c r="F9165" s="45">
        <v>0</v>
      </c>
      <c r="G9165" s="44"/>
      <c r="H9165" s="169" t="s">
        <v>24843</v>
      </c>
    </row>
    <row r="9166" spans="1:8" x14ac:dyDescent="0.3">
      <c r="A9166" s="5" t="s">
        <v>21978</v>
      </c>
      <c r="B9166" s="44" t="s">
        <v>29125</v>
      </c>
      <c r="C9166" s="45">
        <v>16</v>
      </c>
      <c r="D9166" s="45" t="s">
        <v>24841</v>
      </c>
      <c r="E9166" s="45">
        <v>14.4</v>
      </c>
      <c r="F9166" s="45">
        <v>14.4</v>
      </c>
      <c r="G9166" s="44"/>
      <c r="H9166" s="169" t="s">
        <v>24842</v>
      </c>
    </row>
    <row r="9167" spans="1:8" x14ac:dyDescent="0.3">
      <c r="A9167" s="5" t="s">
        <v>21980</v>
      </c>
      <c r="B9167" s="44" t="s">
        <v>140</v>
      </c>
      <c r="C9167" s="45">
        <v>16</v>
      </c>
      <c r="D9167" s="45" t="s">
        <v>24841</v>
      </c>
      <c r="E9167" s="45"/>
      <c r="F9167" s="45">
        <v>16</v>
      </c>
      <c r="G9167" s="44"/>
      <c r="H9167" s="169" t="s">
        <v>24842</v>
      </c>
    </row>
    <row r="9168" spans="1:8" ht="39.6" x14ac:dyDescent="0.3">
      <c r="A9168" s="5" t="s">
        <v>21982</v>
      </c>
      <c r="B9168" s="44" t="s">
        <v>29126</v>
      </c>
      <c r="C9168" s="45">
        <v>0</v>
      </c>
      <c r="D9168" s="45" t="s">
        <v>24841</v>
      </c>
      <c r="E9168" s="45"/>
      <c r="F9168" s="45">
        <v>0</v>
      </c>
      <c r="G9168" s="44"/>
      <c r="H9168" s="169" t="s">
        <v>24843</v>
      </c>
    </row>
    <row r="9169" spans="1:8" x14ac:dyDescent="0.3">
      <c r="A9169" s="5" t="s">
        <v>21984</v>
      </c>
      <c r="B9169" s="44" t="s">
        <v>29127</v>
      </c>
      <c r="C9169" s="45">
        <v>16</v>
      </c>
      <c r="D9169" s="45" t="s">
        <v>24841</v>
      </c>
      <c r="E9169" s="45"/>
      <c r="F9169" s="45">
        <v>16</v>
      </c>
      <c r="G9169" s="44"/>
      <c r="H9169" s="169" t="s">
        <v>24842</v>
      </c>
    </row>
    <row r="9170" spans="1:8" x14ac:dyDescent="0.3">
      <c r="A9170" s="5" t="s">
        <v>21986</v>
      </c>
      <c r="B9170" s="44" t="s">
        <v>140</v>
      </c>
      <c r="C9170" s="45">
        <v>16</v>
      </c>
      <c r="D9170" s="45" t="s">
        <v>24841</v>
      </c>
      <c r="E9170" s="45"/>
      <c r="F9170" s="45">
        <v>16</v>
      </c>
      <c r="G9170" s="44"/>
      <c r="H9170" s="169" t="s">
        <v>24842</v>
      </c>
    </row>
    <row r="9171" spans="1:8" x14ac:dyDescent="0.3">
      <c r="A9171" s="5" t="s">
        <v>21987</v>
      </c>
      <c r="B9171" s="44" t="s">
        <v>15152</v>
      </c>
      <c r="C9171" s="45">
        <v>12.6</v>
      </c>
      <c r="D9171" s="45" t="s">
        <v>24841</v>
      </c>
      <c r="E9171" s="45"/>
      <c r="F9171" s="45">
        <v>12.6</v>
      </c>
      <c r="G9171" s="44"/>
      <c r="H9171" s="169" t="s">
        <v>24843</v>
      </c>
    </row>
    <row r="9172" spans="1:8" x14ac:dyDescent="0.3">
      <c r="A9172" s="5" t="s">
        <v>21992</v>
      </c>
      <c r="B9172" s="44" t="s">
        <v>29128</v>
      </c>
      <c r="C9172" s="45">
        <v>9</v>
      </c>
      <c r="D9172" s="45" t="s">
        <v>26836</v>
      </c>
      <c r="E9172" s="45"/>
      <c r="F9172" s="45">
        <v>9</v>
      </c>
      <c r="G9172" s="44"/>
      <c r="H9172" s="169" t="s">
        <v>24843</v>
      </c>
    </row>
    <row r="9173" spans="1:8" x14ac:dyDescent="0.3">
      <c r="A9173" s="5" t="s">
        <v>21994</v>
      </c>
      <c r="B9173" s="44" t="s">
        <v>29129</v>
      </c>
      <c r="C9173" s="45">
        <v>9</v>
      </c>
      <c r="D9173" s="45" t="s">
        <v>26836</v>
      </c>
      <c r="E9173" s="45"/>
      <c r="F9173" s="45">
        <v>9</v>
      </c>
      <c r="G9173" s="44"/>
      <c r="H9173" s="169" t="s">
        <v>24843</v>
      </c>
    </row>
    <row r="9174" spans="1:8" x14ac:dyDescent="0.3">
      <c r="A9174" s="5" t="s">
        <v>21996</v>
      </c>
      <c r="B9174" s="44" t="s">
        <v>29130</v>
      </c>
      <c r="C9174" s="45">
        <v>9</v>
      </c>
      <c r="D9174" s="45" t="s">
        <v>26836</v>
      </c>
      <c r="E9174" s="45"/>
      <c r="F9174" s="45">
        <v>9</v>
      </c>
      <c r="G9174" s="44"/>
      <c r="H9174" s="169" t="s">
        <v>24843</v>
      </c>
    </row>
    <row r="9175" spans="1:8" x14ac:dyDescent="0.3">
      <c r="A9175" s="5" t="s">
        <v>21998</v>
      </c>
      <c r="B9175" s="44" t="s">
        <v>31</v>
      </c>
      <c r="C9175" s="45">
        <v>9</v>
      </c>
      <c r="D9175" s="45" t="s">
        <v>26836</v>
      </c>
      <c r="E9175" s="45"/>
      <c r="F9175" s="45">
        <v>9</v>
      </c>
      <c r="G9175" s="44"/>
      <c r="H9175" s="169" t="s">
        <v>24843</v>
      </c>
    </row>
    <row r="9176" spans="1:8" x14ac:dyDescent="0.3">
      <c r="A9176" s="5" t="s">
        <v>21999</v>
      </c>
      <c r="B9176" s="44" t="s">
        <v>29131</v>
      </c>
      <c r="C9176" s="45">
        <v>9</v>
      </c>
      <c r="D9176" s="45" t="s">
        <v>26836</v>
      </c>
      <c r="E9176" s="45"/>
      <c r="F9176" s="45">
        <v>9</v>
      </c>
      <c r="G9176" s="44"/>
      <c r="H9176" s="169" t="s">
        <v>24843</v>
      </c>
    </row>
    <row r="9177" spans="1:8" x14ac:dyDescent="0.3">
      <c r="A9177" s="5" t="s">
        <v>22003</v>
      </c>
      <c r="B9177" s="44" t="s">
        <v>29128</v>
      </c>
      <c r="C9177" s="45">
        <v>9</v>
      </c>
      <c r="D9177" s="45" t="s">
        <v>26836</v>
      </c>
      <c r="E9177" s="45"/>
      <c r="F9177" s="45">
        <v>9</v>
      </c>
      <c r="G9177" s="44"/>
      <c r="H9177" s="169" t="s">
        <v>24843</v>
      </c>
    </row>
    <row r="9178" spans="1:8" x14ac:dyDescent="0.3">
      <c r="A9178" s="5" t="s">
        <v>22004</v>
      </c>
      <c r="B9178" s="44" t="s">
        <v>29129</v>
      </c>
      <c r="C9178" s="45">
        <v>9</v>
      </c>
      <c r="D9178" s="45" t="s">
        <v>26836</v>
      </c>
      <c r="E9178" s="45"/>
      <c r="F9178" s="45">
        <v>9</v>
      </c>
      <c r="G9178" s="44"/>
      <c r="H9178" s="169" t="s">
        <v>24843</v>
      </c>
    </row>
    <row r="9179" spans="1:8" x14ac:dyDescent="0.3">
      <c r="A9179" s="5" t="s">
        <v>22005</v>
      </c>
      <c r="B9179" s="44" t="s">
        <v>29130</v>
      </c>
      <c r="C9179" s="45">
        <v>9</v>
      </c>
      <c r="D9179" s="45" t="s">
        <v>26836</v>
      </c>
      <c r="E9179" s="45"/>
      <c r="F9179" s="45">
        <v>9</v>
      </c>
      <c r="G9179" s="44"/>
      <c r="H9179" s="169" t="s">
        <v>24843</v>
      </c>
    </row>
    <row r="9180" spans="1:8" x14ac:dyDescent="0.3">
      <c r="A9180" s="5" t="s">
        <v>22006</v>
      </c>
      <c r="B9180" s="44" t="s">
        <v>31</v>
      </c>
      <c r="C9180" s="45">
        <v>9</v>
      </c>
      <c r="D9180" s="45" t="s">
        <v>26836</v>
      </c>
      <c r="E9180" s="45"/>
      <c r="F9180" s="45">
        <v>9</v>
      </c>
      <c r="G9180" s="44"/>
      <c r="H9180" s="169" t="s">
        <v>24843</v>
      </c>
    </row>
    <row r="9181" spans="1:8" x14ac:dyDescent="0.3">
      <c r="A9181" s="5" t="s">
        <v>22007</v>
      </c>
      <c r="B9181" s="44" t="s">
        <v>29132</v>
      </c>
      <c r="C9181" s="45">
        <v>9</v>
      </c>
      <c r="D9181" s="45" t="s">
        <v>26836</v>
      </c>
      <c r="E9181" s="45"/>
      <c r="F9181" s="45">
        <v>9</v>
      </c>
      <c r="G9181" s="44"/>
      <c r="H9181" s="169" t="s">
        <v>24843</v>
      </c>
    </row>
    <row r="9182" spans="1:8" x14ac:dyDescent="0.3">
      <c r="A9182" s="5" t="s">
        <v>22011</v>
      </c>
      <c r="B9182" s="44" t="s">
        <v>29130</v>
      </c>
      <c r="C9182" s="45">
        <v>9</v>
      </c>
      <c r="D9182" s="45" t="s">
        <v>26836</v>
      </c>
      <c r="E9182" s="45"/>
      <c r="F9182" s="45">
        <v>9</v>
      </c>
      <c r="G9182" s="44"/>
      <c r="H9182" s="169" t="s">
        <v>24843</v>
      </c>
    </row>
    <row r="9183" spans="1:8" x14ac:dyDescent="0.3">
      <c r="A9183" s="5" t="s">
        <v>22012</v>
      </c>
      <c r="B9183" s="44" t="s">
        <v>31</v>
      </c>
      <c r="C9183" s="45">
        <v>9</v>
      </c>
      <c r="D9183" s="45" t="s">
        <v>26836</v>
      </c>
      <c r="E9183" s="45"/>
      <c r="F9183" s="45">
        <v>9</v>
      </c>
      <c r="G9183" s="44"/>
      <c r="H9183" s="169" t="s">
        <v>24843</v>
      </c>
    </row>
    <row r="9184" spans="1:8" x14ac:dyDescent="0.3">
      <c r="A9184" s="5" t="s">
        <v>22015</v>
      </c>
      <c r="B9184" s="44" t="s">
        <v>29133</v>
      </c>
      <c r="C9184" s="45">
        <v>16</v>
      </c>
      <c r="D9184" s="45" t="s">
        <v>24841</v>
      </c>
      <c r="E9184" s="45">
        <v>14.4</v>
      </c>
      <c r="F9184" s="45">
        <v>14.4</v>
      </c>
      <c r="G9184" s="44"/>
      <c r="H9184" s="169" t="s">
        <v>24842</v>
      </c>
    </row>
    <row r="9185" spans="1:8" x14ac:dyDescent="0.3">
      <c r="A9185" s="5" t="s">
        <v>22019</v>
      </c>
      <c r="B9185" s="44" t="s">
        <v>29134</v>
      </c>
      <c r="C9185" s="45">
        <v>16</v>
      </c>
      <c r="D9185" s="45" t="s">
        <v>24841</v>
      </c>
      <c r="E9185" s="45">
        <v>14.4</v>
      </c>
      <c r="F9185" s="45">
        <v>14.4</v>
      </c>
      <c r="G9185" s="44"/>
      <c r="H9185" s="169" t="s">
        <v>24842</v>
      </c>
    </row>
    <row r="9186" spans="1:8" x14ac:dyDescent="0.3">
      <c r="A9186" s="5" t="s">
        <v>22021</v>
      </c>
      <c r="B9186" s="44" t="s">
        <v>18</v>
      </c>
      <c r="C9186" s="45">
        <v>16</v>
      </c>
      <c r="D9186" s="45" t="s">
        <v>24841</v>
      </c>
      <c r="E9186" s="45">
        <v>14.4</v>
      </c>
      <c r="F9186" s="45">
        <v>14.4</v>
      </c>
      <c r="G9186" s="44"/>
      <c r="H9186" s="169" t="s">
        <v>24842</v>
      </c>
    </row>
    <row r="9187" spans="1:8" ht="26.4" x14ac:dyDescent="0.3">
      <c r="A9187" s="5" t="s">
        <v>22026</v>
      </c>
      <c r="B9187" s="44" t="s">
        <v>29135</v>
      </c>
      <c r="C9187" s="45">
        <v>0</v>
      </c>
      <c r="D9187" s="45" t="s">
        <v>24841</v>
      </c>
      <c r="E9187" s="45"/>
      <c r="F9187" s="45">
        <v>0</v>
      </c>
      <c r="G9187" s="44"/>
      <c r="H9187" s="169" t="s">
        <v>24843</v>
      </c>
    </row>
    <row r="9188" spans="1:8" x14ac:dyDescent="0.3">
      <c r="A9188" s="5" t="s">
        <v>22028</v>
      </c>
      <c r="B9188" s="44" t="s">
        <v>29136</v>
      </c>
      <c r="C9188" s="45">
        <v>16</v>
      </c>
      <c r="D9188" s="45" t="s">
        <v>24841</v>
      </c>
      <c r="E9188" s="45">
        <v>14.4</v>
      </c>
      <c r="F9188" s="45">
        <v>14.4</v>
      </c>
      <c r="G9188" s="44"/>
      <c r="H9188" s="169" t="s">
        <v>24842</v>
      </c>
    </row>
    <row r="9189" spans="1:8" ht="26.4" x14ac:dyDescent="0.3">
      <c r="A9189" s="5" t="s">
        <v>22030</v>
      </c>
      <c r="B9189" s="44" t="s">
        <v>29137</v>
      </c>
      <c r="C9189" s="45">
        <v>16</v>
      </c>
      <c r="D9189" s="45" t="s">
        <v>24841</v>
      </c>
      <c r="E9189" s="45">
        <v>14.4</v>
      </c>
      <c r="F9189" s="45">
        <v>14.4</v>
      </c>
      <c r="G9189" s="44"/>
      <c r="H9189" s="169" t="s">
        <v>24842</v>
      </c>
    </row>
    <row r="9190" spans="1:8" x14ac:dyDescent="0.3">
      <c r="A9190" s="5" t="s">
        <v>22032</v>
      </c>
      <c r="B9190" s="44" t="s">
        <v>31</v>
      </c>
      <c r="C9190" s="45">
        <v>16</v>
      </c>
      <c r="D9190" s="45" t="s">
        <v>24841</v>
      </c>
      <c r="E9190" s="45"/>
      <c r="F9190" s="45">
        <v>16</v>
      </c>
      <c r="G9190" s="44"/>
      <c r="H9190" s="169" t="s">
        <v>24842</v>
      </c>
    </row>
    <row r="9191" spans="1:8" ht="26.4" x14ac:dyDescent="0.3">
      <c r="A9191" s="5" t="s">
        <v>22035</v>
      </c>
      <c r="B9191" s="44" t="s">
        <v>29135</v>
      </c>
      <c r="C9191" s="45">
        <v>0</v>
      </c>
      <c r="D9191" s="45" t="s">
        <v>24841</v>
      </c>
      <c r="E9191" s="45"/>
      <c r="F9191" s="45">
        <v>0</v>
      </c>
      <c r="G9191" s="44"/>
      <c r="H9191" s="169" t="s">
        <v>24843</v>
      </c>
    </row>
    <row r="9192" spans="1:8" x14ac:dyDescent="0.3">
      <c r="A9192" s="5" t="s">
        <v>22036</v>
      </c>
      <c r="B9192" s="44" t="s">
        <v>29136</v>
      </c>
      <c r="C9192" s="45">
        <v>16</v>
      </c>
      <c r="D9192" s="45" t="s">
        <v>24841</v>
      </c>
      <c r="E9192" s="45">
        <v>14.4</v>
      </c>
      <c r="F9192" s="45">
        <v>14.4</v>
      </c>
      <c r="G9192" s="44"/>
      <c r="H9192" s="169" t="s">
        <v>24842</v>
      </c>
    </row>
    <row r="9193" spans="1:8" ht="26.4" x14ac:dyDescent="0.3">
      <c r="A9193" s="5" t="s">
        <v>22037</v>
      </c>
      <c r="B9193" s="44" t="s">
        <v>29137</v>
      </c>
      <c r="C9193" s="45">
        <v>16</v>
      </c>
      <c r="D9193" s="45" t="s">
        <v>24841</v>
      </c>
      <c r="E9193" s="45">
        <v>14.4</v>
      </c>
      <c r="F9193" s="45">
        <v>14.4</v>
      </c>
      <c r="G9193" s="44"/>
      <c r="H9193" s="169" t="s">
        <v>24842</v>
      </c>
    </row>
    <row r="9194" spans="1:8" x14ac:dyDescent="0.3">
      <c r="A9194" s="5" t="s">
        <v>22038</v>
      </c>
      <c r="B9194" s="44" t="s">
        <v>31</v>
      </c>
      <c r="C9194" s="45">
        <v>16</v>
      </c>
      <c r="D9194" s="45" t="s">
        <v>24841</v>
      </c>
      <c r="E9194" s="45">
        <v>14.4</v>
      </c>
      <c r="F9194" s="45">
        <v>14.4</v>
      </c>
      <c r="G9194" s="44"/>
      <c r="H9194" s="169" t="s">
        <v>24842</v>
      </c>
    </row>
    <row r="9195" spans="1:8" x14ac:dyDescent="0.3">
      <c r="A9195" s="5" t="s">
        <v>22041</v>
      </c>
      <c r="B9195" s="44" t="s">
        <v>29138</v>
      </c>
      <c r="C9195" s="45">
        <v>16</v>
      </c>
      <c r="D9195" s="45" t="s">
        <v>24841</v>
      </c>
      <c r="E9195" s="45">
        <v>14.4</v>
      </c>
      <c r="F9195" s="45">
        <v>14.4</v>
      </c>
      <c r="G9195" s="44"/>
      <c r="H9195" s="169" t="s">
        <v>24842</v>
      </c>
    </row>
    <row r="9196" spans="1:8" x14ac:dyDescent="0.3">
      <c r="A9196" s="5" t="s">
        <v>22043</v>
      </c>
      <c r="B9196" s="44" t="s">
        <v>31</v>
      </c>
      <c r="C9196" s="45">
        <v>16</v>
      </c>
      <c r="D9196" s="45" t="s">
        <v>24841</v>
      </c>
      <c r="E9196" s="45">
        <v>14.4</v>
      </c>
      <c r="F9196" s="45">
        <v>14.4</v>
      </c>
      <c r="G9196" s="44"/>
      <c r="H9196" s="169" t="s">
        <v>24842</v>
      </c>
    </row>
    <row r="9197" spans="1:8" ht="39.6" x14ac:dyDescent="0.3">
      <c r="A9197" s="5" t="s">
        <v>22045</v>
      </c>
      <c r="B9197" s="44" t="s">
        <v>29139</v>
      </c>
      <c r="C9197" s="45">
        <v>0</v>
      </c>
      <c r="D9197" s="45" t="s">
        <v>24841</v>
      </c>
      <c r="E9197" s="45"/>
      <c r="F9197" s="45">
        <v>0</v>
      </c>
      <c r="G9197" s="44"/>
      <c r="H9197" s="169" t="s">
        <v>24843</v>
      </c>
    </row>
    <row r="9198" spans="1:8" x14ac:dyDescent="0.3">
      <c r="A9198" s="5" t="s">
        <v>22047</v>
      </c>
      <c r="B9198" s="44" t="s">
        <v>31</v>
      </c>
      <c r="C9198" s="45">
        <v>16</v>
      </c>
      <c r="D9198" s="45" t="s">
        <v>24841</v>
      </c>
      <c r="E9198" s="45">
        <v>14.4</v>
      </c>
      <c r="F9198" s="45">
        <v>14.4</v>
      </c>
      <c r="G9198" s="44"/>
      <c r="H9198" s="169" t="s">
        <v>24842</v>
      </c>
    </row>
    <row r="9199" spans="1:8" x14ac:dyDescent="0.3">
      <c r="A9199" s="5" t="s">
        <v>22050</v>
      </c>
      <c r="B9199" s="44" t="s">
        <v>29133</v>
      </c>
      <c r="C9199" s="45">
        <v>16</v>
      </c>
      <c r="D9199" s="45" t="s">
        <v>24841</v>
      </c>
      <c r="E9199" s="45"/>
      <c r="F9199" s="45">
        <v>16</v>
      </c>
      <c r="G9199" s="44"/>
      <c r="H9199" s="169" t="s">
        <v>24842</v>
      </c>
    </row>
    <row r="9200" spans="1:8" x14ac:dyDescent="0.3">
      <c r="A9200" s="5" t="s">
        <v>22051</v>
      </c>
      <c r="B9200" s="44" t="s">
        <v>22052</v>
      </c>
      <c r="C9200" s="45">
        <v>18</v>
      </c>
      <c r="D9200" s="45" t="s">
        <v>24841</v>
      </c>
      <c r="E9200" s="45"/>
      <c r="F9200" s="45">
        <v>18</v>
      </c>
      <c r="G9200" s="44"/>
      <c r="H9200" s="169" t="s">
        <v>24842</v>
      </c>
    </row>
    <row r="9201" spans="1:8" x14ac:dyDescent="0.3">
      <c r="A9201" s="5" t="s">
        <v>22055</v>
      </c>
      <c r="B9201" s="44" t="s">
        <v>29140</v>
      </c>
      <c r="C9201" s="45">
        <v>0</v>
      </c>
      <c r="D9201" s="45" t="s">
        <v>24841</v>
      </c>
      <c r="E9201" s="45"/>
      <c r="F9201" s="45">
        <v>0</v>
      </c>
      <c r="G9201" s="44"/>
      <c r="H9201" s="169" t="s">
        <v>24843</v>
      </c>
    </row>
    <row r="9202" spans="1:8" x14ac:dyDescent="0.3">
      <c r="A9202" s="5" t="s">
        <v>22057</v>
      </c>
      <c r="B9202" s="44" t="s">
        <v>31</v>
      </c>
      <c r="C9202" s="45">
        <v>16</v>
      </c>
      <c r="D9202" s="45" t="s">
        <v>24841</v>
      </c>
      <c r="E9202" s="45">
        <v>14.4</v>
      </c>
      <c r="F9202" s="45">
        <v>14.4</v>
      </c>
      <c r="G9202" s="44"/>
      <c r="H9202" s="169" t="s">
        <v>24842</v>
      </c>
    </row>
    <row r="9203" spans="1:8" x14ac:dyDescent="0.3">
      <c r="A9203" s="5" t="s">
        <v>22060</v>
      </c>
      <c r="B9203" s="44" t="s">
        <v>29141</v>
      </c>
      <c r="C9203" s="45">
        <v>16</v>
      </c>
      <c r="D9203" s="45" t="s">
        <v>24841</v>
      </c>
      <c r="E9203" s="45"/>
      <c r="F9203" s="45">
        <v>16</v>
      </c>
      <c r="G9203" s="44"/>
      <c r="H9203" s="169" t="s">
        <v>24842</v>
      </c>
    </row>
    <row r="9204" spans="1:8" x14ac:dyDescent="0.3">
      <c r="A9204" s="5" t="s">
        <v>22062</v>
      </c>
      <c r="B9204" s="44" t="s">
        <v>18</v>
      </c>
      <c r="C9204" s="45">
        <v>16</v>
      </c>
      <c r="D9204" s="45" t="s">
        <v>24841</v>
      </c>
      <c r="E9204" s="45"/>
      <c r="F9204" s="45">
        <v>16</v>
      </c>
      <c r="G9204" s="44"/>
      <c r="H9204" s="169" t="s">
        <v>24842</v>
      </c>
    </row>
    <row r="9205" spans="1:8" ht="26.4" x14ac:dyDescent="0.3">
      <c r="A9205" s="5" t="s">
        <v>22065</v>
      </c>
      <c r="B9205" s="44" t="s">
        <v>29142</v>
      </c>
      <c r="C9205" s="45">
        <v>0</v>
      </c>
      <c r="D9205" s="45" t="s">
        <v>26836</v>
      </c>
      <c r="E9205" s="45"/>
      <c r="F9205" s="45">
        <v>0</v>
      </c>
      <c r="G9205" s="44"/>
      <c r="H9205" s="169" t="s">
        <v>24843</v>
      </c>
    </row>
    <row r="9206" spans="1:8" ht="26.4" x14ac:dyDescent="0.3">
      <c r="A9206" s="5" t="s">
        <v>22067</v>
      </c>
      <c r="B9206" s="44" t="s">
        <v>29143</v>
      </c>
      <c r="C9206" s="45">
        <v>0</v>
      </c>
      <c r="D9206" s="45" t="s">
        <v>26836</v>
      </c>
      <c r="E9206" s="45"/>
      <c r="F9206" s="45">
        <v>0</v>
      </c>
      <c r="G9206" s="44"/>
      <c r="H9206" s="169" t="s">
        <v>24843</v>
      </c>
    </row>
    <row r="9207" spans="1:8" ht="26.4" x14ac:dyDescent="0.3">
      <c r="A9207" s="5" t="s">
        <v>22069</v>
      </c>
      <c r="B9207" s="44" t="s">
        <v>29144</v>
      </c>
      <c r="C9207" s="45">
        <v>0</v>
      </c>
      <c r="D9207" s="45" t="s">
        <v>26836</v>
      </c>
      <c r="E9207" s="45"/>
      <c r="F9207" s="45">
        <v>0</v>
      </c>
      <c r="G9207" s="44"/>
      <c r="H9207" s="169" t="s">
        <v>24842</v>
      </c>
    </row>
    <row r="9208" spans="1:8" x14ac:dyDescent="0.3">
      <c r="A9208" s="5" t="s">
        <v>22071</v>
      </c>
      <c r="B9208" s="44" t="s">
        <v>31</v>
      </c>
      <c r="C9208" s="45">
        <v>16</v>
      </c>
      <c r="D9208" s="45" t="s">
        <v>26836</v>
      </c>
      <c r="E9208" s="45"/>
      <c r="F9208" s="45">
        <v>16</v>
      </c>
      <c r="G9208" s="44"/>
      <c r="H9208" s="169" t="s">
        <v>24842</v>
      </c>
    </row>
    <row r="9209" spans="1:8" x14ac:dyDescent="0.3">
      <c r="A9209" s="5" t="s">
        <v>22074</v>
      </c>
      <c r="B9209" s="44" t="s">
        <v>29145</v>
      </c>
      <c r="C9209" s="45">
        <v>16</v>
      </c>
      <c r="D9209" s="45" t="s">
        <v>24841</v>
      </c>
      <c r="E9209" s="45"/>
      <c r="F9209" s="45">
        <v>16</v>
      </c>
      <c r="G9209" s="44"/>
      <c r="H9209" s="169" t="s">
        <v>24842</v>
      </c>
    </row>
    <row r="9210" spans="1:8" x14ac:dyDescent="0.3">
      <c r="A9210" s="5" t="s">
        <v>22077</v>
      </c>
      <c r="B9210" s="44" t="s">
        <v>29146</v>
      </c>
      <c r="C9210" s="45">
        <v>16</v>
      </c>
      <c r="D9210" s="45" t="s">
        <v>24841</v>
      </c>
      <c r="E9210" s="45">
        <v>14.4</v>
      </c>
      <c r="F9210" s="45">
        <v>14.4</v>
      </c>
      <c r="G9210" s="44"/>
      <c r="H9210" s="169" t="s">
        <v>24842</v>
      </c>
    </row>
    <row r="9211" spans="1:8" x14ac:dyDescent="0.3">
      <c r="A9211" s="5" t="s">
        <v>22079</v>
      </c>
      <c r="B9211" s="44" t="s">
        <v>31</v>
      </c>
      <c r="C9211" s="45">
        <v>16</v>
      </c>
      <c r="D9211" s="45" t="s">
        <v>24841</v>
      </c>
      <c r="E9211" s="45"/>
      <c r="F9211" s="45">
        <v>16</v>
      </c>
      <c r="G9211" s="44"/>
      <c r="H9211" s="169" t="s">
        <v>24842</v>
      </c>
    </row>
    <row r="9212" spans="1:8" x14ac:dyDescent="0.3">
      <c r="A9212" s="5" t="s">
        <v>22080</v>
      </c>
      <c r="B9212" s="44" t="s">
        <v>29147</v>
      </c>
      <c r="C9212" s="45">
        <v>16</v>
      </c>
      <c r="D9212" s="45" t="s">
        <v>24841</v>
      </c>
      <c r="E9212" s="45">
        <v>14.4</v>
      </c>
      <c r="F9212" s="45">
        <v>14.4</v>
      </c>
      <c r="G9212" s="44"/>
      <c r="H9212" s="169" t="s">
        <v>24842</v>
      </c>
    </row>
    <row r="9213" spans="1:8" ht="26.4" x14ac:dyDescent="0.3">
      <c r="A9213" s="5" t="s">
        <v>22083</v>
      </c>
      <c r="B9213" s="44" t="s">
        <v>29148</v>
      </c>
      <c r="C9213" s="45">
        <v>16</v>
      </c>
      <c r="D9213" s="45" t="s">
        <v>24841</v>
      </c>
      <c r="E9213" s="45"/>
      <c r="F9213" s="45">
        <v>16</v>
      </c>
      <c r="G9213" s="44"/>
      <c r="H9213" s="169" t="s">
        <v>24842</v>
      </c>
    </row>
    <row r="9214" spans="1:8" x14ac:dyDescent="0.3">
      <c r="A9214" s="5" t="s">
        <v>22085</v>
      </c>
      <c r="B9214" s="44" t="s">
        <v>29149</v>
      </c>
      <c r="C9214" s="45">
        <v>16</v>
      </c>
      <c r="D9214" s="45" t="s">
        <v>24841</v>
      </c>
      <c r="E9214" s="45">
        <v>14.4</v>
      </c>
      <c r="F9214" s="45">
        <v>14.4</v>
      </c>
      <c r="G9214" s="44"/>
      <c r="H9214" s="169" t="s">
        <v>24842</v>
      </c>
    </row>
    <row r="9215" spans="1:8" x14ac:dyDescent="0.3">
      <c r="A9215" s="5" t="s">
        <v>22087</v>
      </c>
      <c r="B9215" s="44" t="s">
        <v>29150</v>
      </c>
      <c r="C9215" s="45">
        <v>16</v>
      </c>
      <c r="D9215" s="45" t="s">
        <v>24841</v>
      </c>
      <c r="E9215" s="45"/>
      <c r="F9215" s="45">
        <v>16</v>
      </c>
      <c r="G9215" s="44"/>
      <c r="H9215" s="169" t="s">
        <v>24842</v>
      </c>
    </row>
    <row r="9216" spans="1:8" x14ac:dyDescent="0.3">
      <c r="A9216" s="5" t="s">
        <v>22089</v>
      </c>
      <c r="B9216" s="44" t="s">
        <v>29151</v>
      </c>
      <c r="C9216" s="45">
        <v>9</v>
      </c>
      <c r="D9216" s="45" t="s">
        <v>26836</v>
      </c>
      <c r="E9216" s="45"/>
      <c r="F9216" s="45">
        <v>9</v>
      </c>
      <c r="G9216" s="44"/>
      <c r="H9216" s="169" t="s">
        <v>24843</v>
      </c>
    </row>
    <row r="9217" spans="1:8" ht="26.4" x14ac:dyDescent="0.3">
      <c r="A9217" s="5" t="s">
        <v>22091</v>
      </c>
      <c r="B9217" s="44" t="s">
        <v>29152</v>
      </c>
      <c r="C9217" s="45">
        <v>0</v>
      </c>
      <c r="D9217" s="45" t="s">
        <v>24841</v>
      </c>
      <c r="E9217" s="45"/>
      <c r="F9217" s="45">
        <v>0</v>
      </c>
      <c r="G9217" s="44"/>
      <c r="H9217" s="169" t="s">
        <v>24843</v>
      </c>
    </row>
    <row r="9218" spans="1:8" ht="26.4" x14ac:dyDescent="0.3">
      <c r="A9218" s="5" t="s">
        <v>22093</v>
      </c>
      <c r="B9218" s="44" t="s">
        <v>29153</v>
      </c>
      <c r="C9218" s="45">
        <v>0</v>
      </c>
      <c r="D9218" s="45" t="s">
        <v>24841</v>
      </c>
      <c r="E9218" s="45"/>
      <c r="F9218" s="45">
        <v>0</v>
      </c>
      <c r="G9218" s="44"/>
      <c r="H9218" s="169" t="s">
        <v>24843</v>
      </c>
    </row>
    <row r="9219" spans="1:8" x14ac:dyDescent="0.3">
      <c r="A9219" s="5" t="s">
        <v>22095</v>
      </c>
      <c r="B9219" s="44" t="s">
        <v>31</v>
      </c>
      <c r="C9219" s="45">
        <v>16</v>
      </c>
      <c r="D9219" s="45" t="s">
        <v>24841</v>
      </c>
      <c r="E9219" s="45"/>
      <c r="F9219" s="45">
        <v>16</v>
      </c>
      <c r="G9219" s="44"/>
      <c r="H9219" s="169" t="s">
        <v>24842</v>
      </c>
    </row>
    <row r="9220" spans="1:8" ht="52.8" x14ac:dyDescent="0.3">
      <c r="A9220" s="5" t="s">
        <v>22102</v>
      </c>
      <c r="B9220" s="44" t="s">
        <v>29154</v>
      </c>
      <c r="C9220" s="45">
        <v>0</v>
      </c>
      <c r="D9220" s="45" t="s">
        <v>26836</v>
      </c>
      <c r="E9220" s="45"/>
      <c r="F9220" s="45">
        <v>0</v>
      </c>
      <c r="G9220" s="44"/>
      <c r="H9220" s="169" t="s">
        <v>24843</v>
      </c>
    </row>
    <row r="9221" spans="1:8" x14ac:dyDescent="0.3">
      <c r="A9221" s="5" t="s">
        <v>22104</v>
      </c>
      <c r="B9221" s="44" t="s">
        <v>31</v>
      </c>
      <c r="C9221" s="45">
        <v>12.6</v>
      </c>
      <c r="D9221" s="45" t="s">
        <v>26836</v>
      </c>
      <c r="E9221" s="45"/>
      <c r="F9221" s="45">
        <v>12.6</v>
      </c>
      <c r="G9221" s="44"/>
      <c r="H9221" s="169" t="s">
        <v>24843</v>
      </c>
    </row>
    <row r="9222" spans="1:8" x14ac:dyDescent="0.3">
      <c r="A9222" s="5" t="s">
        <v>22105</v>
      </c>
      <c r="B9222" s="44" t="s">
        <v>29155</v>
      </c>
      <c r="C9222" s="45">
        <v>12.6</v>
      </c>
      <c r="D9222" s="45" t="s">
        <v>26836</v>
      </c>
      <c r="E9222" s="45"/>
      <c r="F9222" s="45">
        <v>12.6</v>
      </c>
      <c r="G9222" s="44"/>
      <c r="H9222" s="169" t="s">
        <v>24843</v>
      </c>
    </row>
    <row r="9223" spans="1:8" x14ac:dyDescent="0.3">
      <c r="A9223" s="5" t="s">
        <v>22107</v>
      </c>
      <c r="B9223" s="44" t="s">
        <v>29156</v>
      </c>
      <c r="C9223" s="45">
        <v>12.6</v>
      </c>
      <c r="D9223" s="45" t="s">
        <v>26836</v>
      </c>
      <c r="E9223" s="45"/>
      <c r="F9223" s="45">
        <v>12.6</v>
      </c>
      <c r="G9223" s="44"/>
      <c r="H9223" s="169" t="s">
        <v>24843</v>
      </c>
    </row>
    <row r="9224" spans="1:8" x14ac:dyDescent="0.3">
      <c r="A9224" s="5" t="s">
        <v>22109</v>
      </c>
      <c r="B9224" s="44" t="s">
        <v>31</v>
      </c>
      <c r="C9224" s="45">
        <v>18</v>
      </c>
      <c r="D9224" s="45" t="s">
        <v>24841</v>
      </c>
      <c r="E9224" s="45"/>
      <c r="F9224" s="45">
        <v>18</v>
      </c>
      <c r="G9224" s="44"/>
      <c r="H9224" s="169" t="s">
        <v>24842</v>
      </c>
    </row>
    <row r="9225" spans="1:8" ht="26.4" x14ac:dyDescent="0.3">
      <c r="A9225" s="5" t="s">
        <v>22112</v>
      </c>
      <c r="B9225" s="44" t="s">
        <v>29157</v>
      </c>
      <c r="C9225" s="45">
        <v>0</v>
      </c>
      <c r="D9225" s="45" t="s">
        <v>28048</v>
      </c>
      <c r="E9225" s="45"/>
      <c r="F9225" s="45">
        <v>0</v>
      </c>
      <c r="G9225" s="44"/>
      <c r="H9225" s="169" t="s">
        <v>24842</v>
      </c>
    </row>
    <row r="9226" spans="1:8" x14ac:dyDescent="0.3">
      <c r="A9226" s="5" t="s">
        <v>22114</v>
      </c>
      <c r="B9226" s="44" t="s">
        <v>31</v>
      </c>
      <c r="C9226" s="45">
        <v>18</v>
      </c>
      <c r="D9226" s="45" t="s">
        <v>24841</v>
      </c>
      <c r="E9226" s="45">
        <v>16.2</v>
      </c>
      <c r="F9226" s="45">
        <v>16.2</v>
      </c>
      <c r="G9226" s="44"/>
      <c r="H9226" s="169" t="s">
        <v>24842</v>
      </c>
    </row>
    <row r="9227" spans="1:8" ht="26.4" x14ac:dyDescent="0.3">
      <c r="A9227" s="5" t="s">
        <v>22117</v>
      </c>
      <c r="B9227" s="44" t="s">
        <v>29158</v>
      </c>
      <c r="C9227" s="45">
        <v>16</v>
      </c>
      <c r="D9227" s="45" t="s">
        <v>24841</v>
      </c>
      <c r="E9227" s="45"/>
      <c r="F9227" s="45">
        <v>16</v>
      </c>
      <c r="G9227" s="44"/>
      <c r="H9227" s="169" t="s">
        <v>24842</v>
      </c>
    </row>
    <row r="9228" spans="1:8" ht="26.4" x14ac:dyDescent="0.3">
      <c r="A9228" s="5" t="s">
        <v>22120</v>
      </c>
      <c r="B9228" s="44" t="s">
        <v>28620</v>
      </c>
      <c r="C9228" s="45">
        <v>10.8</v>
      </c>
      <c r="D9228" s="45" t="s">
        <v>26836</v>
      </c>
      <c r="E9228" s="45"/>
      <c r="F9228" s="45">
        <v>10.8</v>
      </c>
      <c r="G9228" s="44"/>
      <c r="H9228" s="169" t="s">
        <v>24843</v>
      </c>
    </row>
    <row r="9229" spans="1:8" x14ac:dyDescent="0.3">
      <c r="A9229" s="5" t="s">
        <v>22121</v>
      </c>
      <c r="B9229" s="44" t="s">
        <v>29159</v>
      </c>
      <c r="C9229" s="45">
        <v>0</v>
      </c>
      <c r="D9229" s="45" t="s">
        <v>24841</v>
      </c>
      <c r="E9229" s="45"/>
      <c r="F9229" s="45">
        <v>0</v>
      </c>
      <c r="G9229" s="44"/>
      <c r="H9229" s="169" t="s">
        <v>24843</v>
      </c>
    </row>
    <row r="9230" spans="1:8" x14ac:dyDescent="0.3">
      <c r="A9230" s="5" t="s">
        <v>22123</v>
      </c>
      <c r="B9230" s="44" t="s">
        <v>140</v>
      </c>
      <c r="C9230" s="45">
        <v>16</v>
      </c>
      <c r="D9230" s="45" t="s">
        <v>24841</v>
      </c>
      <c r="E9230" s="45"/>
      <c r="F9230" s="45">
        <v>16</v>
      </c>
      <c r="G9230" s="44"/>
      <c r="H9230" s="169" t="s">
        <v>24842</v>
      </c>
    </row>
    <row r="9231" spans="1:8" x14ac:dyDescent="0.3">
      <c r="A9231" s="5" t="s">
        <v>22128</v>
      </c>
      <c r="B9231" s="44" t="s">
        <v>29160</v>
      </c>
      <c r="C9231" s="45">
        <v>18</v>
      </c>
      <c r="D9231" s="45" t="s">
        <v>24841</v>
      </c>
      <c r="E9231" s="45"/>
      <c r="F9231" s="45">
        <v>18</v>
      </c>
      <c r="G9231" s="44"/>
      <c r="H9231" s="169" t="s">
        <v>24842</v>
      </c>
    </row>
    <row r="9232" spans="1:8" x14ac:dyDescent="0.3">
      <c r="A9232" s="5" t="s">
        <v>22130</v>
      </c>
      <c r="B9232" s="44" t="s">
        <v>31</v>
      </c>
      <c r="C9232" s="45">
        <v>18</v>
      </c>
      <c r="D9232" s="45" t="s">
        <v>24841</v>
      </c>
      <c r="E9232" s="45"/>
      <c r="F9232" s="45">
        <v>18</v>
      </c>
      <c r="G9232" s="44"/>
      <c r="H9232" s="169" t="s">
        <v>24842</v>
      </c>
    </row>
    <row r="9233" spans="1:8" x14ac:dyDescent="0.3">
      <c r="A9233" s="5" t="s">
        <v>22135</v>
      </c>
      <c r="B9233" s="44" t="s">
        <v>29160</v>
      </c>
      <c r="C9233" s="45">
        <v>18</v>
      </c>
      <c r="D9233" s="45" t="s">
        <v>24841</v>
      </c>
      <c r="E9233" s="45"/>
      <c r="F9233" s="45">
        <v>18</v>
      </c>
      <c r="G9233" s="44"/>
      <c r="H9233" s="169" t="s">
        <v>24842</v>
      </c>
    </row>
    <row r="9234" spans="1:8" x14ac:dyDescent="0.3">
      <c r="A9234" s="5" t="s">
        <v>22136</v>
      </c>
      <c r="B9234" s="44" t="s">
        <v>31</v>
      </c>
      <c r="C9234" s="45">
        <v>18</v>
      </c>
      <c r="D9234" s="45" t="s">
        <v>24841</v>
      </c>
      <c r="E9234" s="45"/>
      <c r="F9234" s="45">
        <v>18</v>
      </c>
      <c r="G9234" s="44"/>
      <c r="H9234" s="169" t="s">
        <v>24842</v>
      </c>
    </row>
    <row r="9235" spans="1:8" ht="26.4" x14ac:dyDescent="0.3">
      <c r="A9235" s="5" t="s">
        <v>22137</v>
      </c>
      <c r="B9235" s="44" t="s">
        <v>29161</v>
      </c>
      <c r="C9235" s="45">
        <v>18</v>
      </c>
      <c r="D9235" s="45" t="s">
        <v>24841</v>
      </c>
      <c r="E9235" s="45">
        <v>16.2</v>
      </c>
      <c r="F9235" s="45">
        <v>16.2</v>
      </c>
      <c r="G9235" s="44"/>
      <c r="H9235" s="169" t="s">
        <v>24842</v>
      </c>
    </row>
    <row r="9236" spans="1:8" x14ac:dyDescent="0.3">
      <c r="A9236" s="5" t="s">
        <v>22140</v>
      </c>
      <c r="B9236" s="44" t="s">
        <v>29160</v>
      </c>
      <c r="C9236" s="45">
        <v>18</v>
      </c>
      <c r="D9236" s="45" t="s">
        <v>24841</v>
      </c>
      <c r="E9236" s="45"/>
      <c r="F9236" s="45">
        <v>18</v>
      </c>
      <c r="G9236" s="44"/>
      <c r="H9236" s="169" t="s">
        <v>24842</v>
      </c>
    </row>
    <row r="9237" spans="1:8" x14ac:dyDescent="0.3">
      <c r="A9237" s="5" t="s">
        <v>22141</v>
      </c>
      <c r="B9237" s="44" t="s">
        <v>31</v>
      </c>
      <c r="C9237" s="45">
        <v>18</v>
      </c>
      <c r="D9237" s="45" t="s">
        <v>24841</v>
      </c>
      <c r="E9237" s="45"/>
      <c r="F9237" s="45">
        <v>18</v>
      </c>
      <c r="G9237" s="44"/>
      <c r="H9237" s="169" t="s">
        <v>24842</v>
      </c>
    </row>
    <row r="9238" spans="1:8" x14ac:dyDescent="0.3">
      <c r="A9238" s="5" t="s">
        <v>22148</v>
      </c>
      <c r="B9238" s="44" t="s">
        <v>29162</v>
      </c>
      <c r="C9238" s="45">
        <v>18</v>
      </c>
      <c r="D9238" s="45" t="s">
        <v>24841</v>
      </c>
      <c r="E9238" s="45">
        <v>16.2</v>
      </c>
      <c r="F9238" s="45">
        <v>16.2</v>
      </c>
      <c r="G9238" s="44"/>
      <c r="H9238" s="169" t="s">
        <v>24842</v>
      </c>
    </row>
    <row r="9239" spans="1:8" x14ac:dyDescent="0.3">
      <c r="A9239" s="5" t="s">
        <v>22150</v>
      </c>
      <c r="B9239" s="44" t="s">
        <v>140</v>
      </c>
      <c r="C9239" s="45">
        <v>18</v>
      </c>
      <c r="D9239" s="45" t="s">
        <v>24841</v>
      </c>
      <c r="E9239" s="45">
        <v>16.2</v>
      </c>
      <c r="F9239" s="45">
        <v>16.2</v>
      </c>
      <c r="G9239" s="44"/>
      <c r="H9239" s="169" t="s">
        <v>24842</v>
      </c>
    </row>
    <row r="9240" spans="1:8" x14ac:dyDescent="0.3">
      <c r="A9240" s="5" t="s">
        <v>22151</v>
      </c>
      <c r="B9240" s="44" t="s">
        <v>29163</v>
      </c>
      <c r="C9240" s="45">
        <v>18</v>
      </c>
      <c r="D9240" s="45" t="s">
        <v>24841</v>
      </c>
      <c r="E9240" s="45">
        <v>16.2</v>
      </c>
      <c r="F9240" s="45">
        <v>16.2</v>
      </c>
      <c r="G9240" s="44"/>
      <c r="H9240" s="169" t="s">
        <v>24842</v>
      </c>
    </row>
    <row r="9241" spans="1:8" x14ac:dyDescent="0.3">
      <c r="A9241" s="5" t="s">
        <v>22154</v>
      </c>
      <c r="B9241" s="44" t="s">
        <v>29164</v>
      </c>
      <c r="C9241" s="45">
        <v>18</v>
      </c>
      <c r="D9241" s="45" t="s">
        <v>24841</v>
      </c>
      <c r="E9241" s="45">
        <v>16.2</v>
      </c>
      <c r="F9241" s="45">
        <v>16.2</v>
      </c>
      <c r="G9241" s="44"/>
      <c r="H9241" s="169" t="s">
        <v>24842</v>
      </c>
    </row>
    <row r="9242" spans="1:8" ht="26.4" x14ac:dyDescent="0.3">
      <c r="A9242" s="5" t="s">
        <v>22156</v>
      </c>
      <c r="B9242" s="44" t="s">
        <v>29165</v>
      </c>
      <c r="C9242" s="45">
        <v>18</v>
      </c>
      <c r="D9242" s="45" t="s">
        <v>24841</v>
      </c>
      <c r="E9242" s="45">
        <v>16.2</v>
      </c>
      <c r="F9242" s="45">
        <v>16.2</v>
      </c>
      <c r="G9242" s="44"/>
      <c r="H9242" s="169" t="s">
        <v>24842</v>
      </c>
    </row>
    <row r="9243" spans="1:8" x14ac:dyDescent="0.3">
      <c r="A9243" s="5" t="s">
        <v>22158</v>
      </c>
      <c r="B9243" s="44" t="s">
        <v>31</v>
      </c>
      <c r="C9243" s="45">
        <v>18</v>
      </c>
      <c r="D9243" s="45" t="s">
        <v>24841</v>
      </c>
      <c r="E9243" s="45">
        <v>16.2</v>
      </c>
      <c r="F9243" s="45">
        <v>16.2</v>
      </c>
      <c r="G9243" s="44"/>
      <c r="H9243" s="169" t="s">
        <v>24842</v>
      </c>
    </row>
    <row r="9244" spans="1:8" x14ac:dyDescent="0.3">
      <c r="A9244" s="5" t="s">
        <v>22161</v>
      </c>
      <c r="B9244" s="44" t="s">
        <v>29166</v>
      </c>
      <c r="C9244" s="45">
        <v>18</v>
      </c>
      <c r="D9244" s="45" t="s">
        <v>24841</v>
      </c>
      <c r="E9244" s="45">
        <v>16.2</v>
      </c>
      <c r="F9244" s="45">
        <v>16.2</v>
      </c>
      <c r="G9244" s="44"/>
      <c r="H9244" s="169" t="s">
        <v>24842</v>
      </c>
    </row>
    <row r="9245" spans="1:8" x14ac:dyDescent="0.3">
      <c r="A9245" s="5" t="s">
        <v>22163</v>
      </c>
      <c r="B9245" s="44" t="s">
        <v>29167</v>
      </c>
      <c r="C9245" s="45">
        <v>18</v>
      </c>
      <c r="D9245" s="45" t="s">
        <v>24841</v>
      </c>
      <c r="E9245" s="45">
        <v>16.2</v>
      </c>
      <c r="F9245" s="45">
        <v>16.2</v>
      </c>
      <c r="G9245" s="44"/>
      <c r="H9245" s="169" t="s">
        <v>24842</v>
      </c>
    </row>
    <row r="9246" spans="1:8" x14ac:dyDescent="0.3">
      <c r="A9246" s="5" t="s">
        <v>22165</v>
      </c>
      <c r="B9246" s="44" t="s">
        <v>29168</v>
      </c>
      <c r="C9246" s="45">
        <v>18</v>
      </c>
      <c r="D9246" s="45" t="s">
        <v>24841</v>
      </c>
      <c r="E9246" s="45">
        <v>16.2</v>
      </c>
      <c r="F9246" s="45">
        <v>16.2</v>
      </c>
      <c r="G9246" s="44"/>
      <c r="H9246" s="169" t="s">
        <v>24842</v>
      </c>
    </row>
    <row r="9247" spans="1:8" ht="26.4" x14ac:dyDescent="0.3">
      <c r="A9247" s="5" t="s">
        <v>22170</v>
      </c>
      <c r="B9247" s="44" t="s">
        <v>29169</v>
      </c>
      <c r="C9247" s="45">
        <v>18</v>
      </c>
      <c r="D9247" s="45" t="s">
        <v>24841</v>
      </c>
      <c r="E9247" s="45"/>
      <c r="F9247" s="45">
        <v>18</v>
      </c>
      <c r="G9247" s="44"/>
      <c r="H9247" s="169" t="s">
        <v>24842</v>
      </c>
    </row>
    <row r="9248" spans="1:8" ht="26.4" x14ac:dyDescent="0.3">
      <c r="A9248" s="5" t="s">
        <v>22172</v>
      </c>
      <c r="B9248" s="44" t="s">
        <v>29170</v>
      </c>
      <c r="C9248" s="45">
        <v>18</v>
      </c>
      <c r="D9248" s="45" t="s">
        <v>24841</v>
      </c>
      <c r="E9248" s="45"/>
      <c r="F9248" s="45">
        <v>18</v>
      </c>
      <c r="G9248" s="44"/>
      <c r="H9248" s="169" t="s">
        <v>24842</v>
      </c>
    </row>
    <row r="9249" spans="1:8" ht="26.4" x14ac:dyDescent="0.3">
      <c r="A9249" s="5" t="s">
        <v>22174</v>
      </c>
      <c r="B9249" s="44" t="s">
        <v>29171</v>
      </c>
      <c r="C9249" s="45">
        <v>18</v>
      </c>
      <c r="D9249" s="45" t="s">
        <v>24841</v>
      </c>
      <c r="E9249" s="45"/>
      <c r="F9249" s="45">
        <v>18</v>
      </c>
      <c r="G9249" s="44"/>
      <c r="H9249" s="169" t="s">
        <v>24842</v>
      </c>
    </row>
    <row r="9250" spans="1:8" x14ac:dyDescent="0.3">
      <c r="A9250" s="5" t="s">
        <v>22176</v>
      </c>
      <c r="B9250" s="44" t="s">
        <v>31</v>
      </c>
      <c r="C9250" s="45">
        <v>18</v>
      </c>
      <c r="D9250" s="45" t="s">
        <v>24841</v>
      </c>
      <c r="E9250" s="45"/>
      <c r="F9250" s="45">
        <v>18</v>
      </c>
      <c r="G9250" s="44"/>
      <c r="H9250" s="169" t="s">
        <v>24842</v>
      </c>
    </row>
    <row r="9251" spans="1:8" x14ac:dyDescent="0.3">
      <c r="A9251" s="5" t="s">
        <v>22177</v>
      </c>
      <c r="B9251" s="44" t="s">
        <v>31</v>
      </c>
      <c r="C9251" s="45">
        <v>18</v>
      </c>
      <c r="D9251" s="45" t="s">
        <v>24841</v>
      </c>
      <c r="E9251" s="45"/>
      <c r="F9251" s="45">
        <v>18</v>
      </c>
      <c r="G9251" s="44"/>
      <c r="H9251" s="169" t="s">
        <v>24842</v>
      </c>
    </row>
    <row r="9252" spans="1:8" x14ac:dyDescent="0.3">
      <c r="A9252" s="5" t="s">
        <v>22182</v>
      </c>
      <c r="B9252" s="44" t="s">
        <v>29172</v>
      </c>
      <c r="C9252" s="45">
        <v>0</v>
      </c>
      <c r="D9252" s="45" t="s">
        <v>24841</v>
      </c>
      <c r="E9252" s="45"/>
      <c r="F9252" s="45">
        <v>0</v>
      </c>
      <c r="G9252" s="44"/>
      <c r="H9252" s="169" t="s">
        <v>24843</v>
      </c>
    </row>
    <row r="9253" spans="1:8" x14ac:dyDescent="0.3">
      <c r="A9253" s="5" t="s">
        <v>22184</v>
      </c>
      <c r="B9253" s="44" t="s">
        <v>140</v>
      </c>
      <c r="C9253" s="45">
        <v>18</v>
      </c>
      <c r="D9253" s="45" t="s">
        <v>24841</v>
      </c>
      <c r="E9253" s="45">
        <v>16.2</v>
      </c>
      <c r="F9253" s="45">
        <v>16.2</v>
      </c>
      <c r="G9253" s="44"/>
      <c r="H9253" s="169" t="s">
        <v>24842</v>
      </c>
    </row>
    <row r="9254" spans="1:8" x14ac:dyDescent="0.3">
      <c r="A9254" s="5" t="s">
        <v>22185</v>
      </c>
      <c r="B9254" s="44" t="s">
        <v>18</v>
      </c>
      <c r="C9254" s="45">
        <v>18</v>
      </c>
      <c r="D9254" s="45" t="s">
        <v>24841</v>
      </c>
      <c r="E9254" s="45">
        <v>16.2</v>
      </c>
      <c r="F9254" s="45">
        <v>16.2</v>
      </c>
      <c r="G9254" s="44"/>
      <c r="H9254" s="169" t="s">
        <v>24842</v>
      </c>
    </row>
    <row r="9255" spans="1:8" x14ac:dyDescent="0.3">
      <c r="A9255" s="5" t="s">
        <v>22188</v>
      </c>
      <c r="B9255" s="44" t="s">
        <v>29173</v>
      </c>
      <c r="C9255" s="45">
        <v>10.8</v>
      </c>
      <c r="D9255" s="45" t="s">
        <v>26836</v>
      </c>
      <c r="E9255" s="45"/>
      <c r="F9255" s="45">
        <v>10.8</v>
      </c>
      <c r="G9255" s="44"/>
      <c r="H9255" s="169" t="s">
        <v>24843</v>
      </c>
    </row>
    <row r="9256" spans="1:8" x14ac:dyDescent="0.3">
      <c r="A9256" s="5" t="s">
        <v>22190</v>
      </c>
      <c r="B9256" s="44" t="s">
        <v>29174</v>
      </c>
      <c r="C9256" s="45">
        <v>10.8</v>
      </c>
      <c r="D9256" s="45" t="s">
        <v>24841</v>
      </c>
      <c r="E9256" s="45"/>
      <c r="F9256" s="45">
        <v>10.8</v>
      </c>
      <c r="G9256" s="44"/>
      <c r="H9256" s="169" t="s">
        <v>24843</v>
      </c>
    </row>
    <row r="9257" spans="1:8" x14ac:dyDescent="0.3">
      <c r="A9257" s="5" t="s">
        <v>22193</v>
      </c>
      <c r="B9257" s="44" t="s">
        <v>22194</v>
      </c>
      <c r="C9257" s="45">
        <v>12.6</v>
      </c>
      <c r="D9257" s="45" t="s">
        <v>24841</v>
      </c>
      <c r="E9257" s="45"/>
      <c r="F9257" s="45">
        <v>12.6</v>
      </c>
      <c r="G9257" s="44"/>
      <c r="H9257" s="169" t="s">
        <v>24843</v>
      </c>
    </row>
    <row r="9258" spans="1:8" x14ac:dyDescent="0.3">
      <c r="A9258" s="5" t="s">
        <v>22195</v>
      </c>
      <c r="B9258" s="44" t="s">
        <v>22196</v>
      </c>
      <c r="C9258" s="45">
        <v>12.6</v>
      </c>
      <c r="D9258" s="45" t="s">
        <v>24841</v>
      </c>
      <c r="E9258" s="45"/>
      <c r="F9258" s="45">
        <v>12.6</v>
      </c>
      <c r="G9258" s="44"/>
      <c r="H9258" s="169" t="s">
        <v>24843</v>
      </c>
    </row>
    <row r="9259" spans="1:8" x14ac:dyDescent="0.3">
      <c r="A9259" s="5" t="s">
        <v>22197</v>
      </c>
      <c r="B9259" s="44" t="s">
        <v>140</v>
      </c>
      <c r="C9259" s="45">
        <v>12.6</v>
      </c>
      <c r="D9259" s="45" t="s">
        <v>28048</v>
      </c>
      <c r="E9259" s="45"/>
      <c r="F9259" s="45">
        <v>12.6</v>
      </c>
      <c r="G9259" s="44"/>
      <c r="H9259" s="169" t="s">
        <v>24843</v>
      </c>
    </row>
    <row r="9260" spans="1:8" x14ac:dyDescent="0.3">
      <c r="A9260" s="5" t="s">
        <v>22202</v>
      </c>
      <c r="B9260" s="44" t="s">
        <v>29175</v>
      </c>
      <c r="C9260" s="45">
        <v>18</v>
      </c>
      <c r="D9260" s="45" t="s">
        <v>24841</v>
      </c>
      <c r="E9260" s="45">
        <v>16.2</v>
      </c>
      <c r="F9260" s="45">
        <v>16.2</v>
      </c>
      <c r="G9260" s="44"/>
      <c r="H9260" s="169" t="s">
        <v>24842</v>
      </c>
    </row>
    <row r="9261" spans="1:8" x14ac:dyDescent="0.3">
      <c r="A9261" s="5" t="s">
        <v>22204</v>
      </c>
      <c r="B9261" s="44" t="s">
        <v>29176</v>
      </c>
      <c r="C9261" s="45">
        <v>18</v>
      </c>
      <c r="D9261" s="45" t="s">
        <v>24841</v>
      </c>
      <c r="E9261" s="45">
        <v>16.2</v>
      </c>
      <c r="F9261" s="45">
        <v>16.2</v>
      </c>
      <c r="G9261" s="44"/>
      <c r="H9261" s="169" t="s">
        <v>24842</v>
      </c>
    </row>
    <row r="9262" spans="1:8" x14ac:dyDescent="0.3">
      <c r="A9262" s="5" t="s">
        <v>22210</v>
      </c>
      <c r="B9262" s="44" t="s">
        <v>29177</v>
      </c>
      <c r="C9262" s="45">
        <v>18</v>
      </c>
      <c r="D9262" s="45" t="s">
        <v>24841</v>
      </c>
      <c r="E9262" s="45">
        <v>16.2</v>
      </c>
      <c r="F9262" s="45">
        <v>16.2</v>
      </c>
      <c r="G9262" s="44"/>
      <c r="H9262" s="169" t="s">
        <v>24842</v>
      </c>
    </row>
    <row r="9263" spans="1:8" x14ac:dyDescent="0.3">
      <c r="A9263" s="5" t="s">
        <v>22212</v>
      </c>
      <c r="B9263" s="44" t="s">
        <v>31</v>
      </c>
      <c r="C9263" s="45">
        <v>0</v>
      </c>
      <c r="D9263" s="45" t="s">
        <v>24841</v>
      </c>
      <c r="E9263" s="45"/>
      <c r="F9263" s="45">
        <v>0</v>
      </c>
      <c r="G9263" s="44"/>
      <c r="H9263" s="169" t="s">
        <v>24842</v>
      </c>
    </row>
    <row r="9264" spans="1:8" x14ac:dyDescent="0.3">
      <c r="A9264" s="5" t="s">
        <v>22213</v>
      </c>
      <c r="B9264" s="44" t="s">
        <v>29178</v>
      </c>
      <c r="C9264" s="45">
        <v>0</v>
      </c>
      <c r="D9264" s="45" t="s">
        <v>28048</v>
      </c>
      <c r="E9264" s="45"/>
      <c r="F9264" s="45">
        <v>0</v>
      </c>
      <c r="G9264" s="44"/>
      <c r="H9264" s="169" t="s">
        <v>24842</v>
      </c>
    </row>
    <row r="9265" spans="1:8" x14ac:dyDescent="0.3">
      <c r="A9265" s="5" t="s">
        <v>22215</v>
      </c>
      <c r="B9265" s="44" t="s">
        <v>31</v>
      </c>
      <c r="C9265" s="45">
        <v>0</v>
      </c>
      <c r="D9265" s="45" t="s">
        <v>24841</v>
      </c>
      <c r="E9265" s="45"/>
      <c r="F9265" s="45">
        <v>0</v>
      </c>
      <c r="G9265" s="44"/>
      <c r="H9265" s="169" t="s">
        <v>24842</v>
      </c>
    </row>
    <row r="9266" spans="1:8" ht="39.6" x14ac:dyDescent="0.3">
      <c r="A9266" s="5" t="s">
        <v>22216</v>
      </c>
      <c r="B9266" s="44" t="s">
        <v>29179</v>
      </c>
      <c r="C9266" s="45">
        <v>0</v>
      </c>
      <c r="D9266" s="45" t="s">
        <v>26836</v>
      </c>
      <c r="E9266" s="45"/>
      <c r="F9266" s="45">
        <v>0</v>
      </c>
      <c r="G9266" s="44"/>
      <c r="H9266" s="169" t="s">
        <v>24842</v>
      </c>
    </row>
    <row r="9267" spans="1:8" ht="26.4" x14ac:dyDescent="0.3">
      <c r="A9267" s="5" t="s">
        <v>22220</v>
      </c>
      <c r="B9267" s="44" t="s">
        <v>29180</v>
      </c>
      <c r="C9267" s="45">
        <v>7.2</v>
      </c>
      <c r="D9267" s="45" t="s">
        <v>24841</v>
      </c>
      <c r="E9267" s="45"/>
      <c r="F9267" s="45">
        <v>7.2</v>
      </c>
      <c r="G9267" s="44"/>
      <c r="H9267" s="169" t="s">
        <v>24843</v>
      </c>
    </row>
    <row r="9268" spans="1:8" x14ac:dyDescent="0.3">
      <c r="A9268" s="5" t="s">
        <v>22222</v>
      </c>
      <c r="B9268" s="44" t="s">
        <v>31</v>
      </c>
      <c r="C9268" s="45">
        <v>18</v>
      </c>
      <c r="D9268" s="45" t="s">
        <v>24841</v>
      </c>
      <c r="E9268" s="45">
        <v>16.2</v>
      </c>
      <c r="F9268" s="45">
        <v>16.2</v>
      </c>
      <c r="G9268" s="44"/>
      <c r="H9268" s="169" t="s">
        <v>24842</v>
      </c>
    </row>
    <row r="9269" spans="1:8" x14ac:dyDescent="0.3">
      <c r="A9269" s="5" t="s">
        <v>22225</v>
      </c>
      <c r="B9269" s="44" t="s">
        <v>22226</v>
      </c>
      <c r="C9269" s="45">
        <v>18</v>
      </c>
      <c r="D9269" s="45" t="s">
        <v>24841</v>
      </c>
      <c r="E9269" s="45">
        <v>16.2</v>
      </c>
      <c r="F9269" s="45">
        <v>16.2</v>
      </c>
      <c r="G9269" s="44"/>
      <c r="H9269" s="169" t="s">
        <v>24842</v>
      </c>
    </row>
    <row r="9270" spans="1:8" x14ac:dyDescent="0.3">
      <c r="A9270" s="5" t="s">
        <v>22227</v>
      </c>
      <c r="B9270" s="44" t="s">
        <v>18</v>
      </c>
      <c r="C9270" s="45">
        <v>18</v>
      </c>
      <c r="D9270" s="45" t="s">
        <v>24841</v>
      </c>
      <c r="E9270" s="45">
        <v>16.2</v>
      </c>
      <c r="F9270" s="45">
        <v>16.2</v>
      </c>
      <c r="G9270" s="44"/>
      <c r="H9270" s="169" t="s">
        <v>24842</v>
      </c>
    </row>
    <row r="9271" spans="1:8" x14ac:dyDescent="0.3">
      <c r="A9271" s="5" t="s">
        <v>22230</v>
      </c>
      <c r="B9271" s="44" t="s">
        <v>29181</v>
      </c>
      <c r="C9271" s="45">
        <v>18</v>
      </c>
      <c r="D9271" s="45" t="s">
        <v>24841</v>
      </c>
      <c r="E9271" s="45">
        <v>16.2</v>
      </c>
      <c r="F9271" s="45">
        <v>16.2</v>
      </c>
      <c r="G9271" s="44"/>
      <c r="H9271" s="169" t="s">
        <v>24842</v>
      </c>
    </row>
    <row r="9272" spans="1:8" x14ac:dyDescent="0.3">
      <c r="A9272" s="5" t="s">
        <v>22233</v>
      </c>
      <c r="B9272" s="44" t="s">
        <v>29182</v>
      </c>
      <c r="C9272" s="45">
        <v>0</v>
      </c>
      <c r="D9272" s="45" t="s">
        <v>24841</v>
      </c>
      <c r="E9272" s="45"/>
      <c r="F9272" s="45">
        <v>0</v>
      </c>
      <c r="G9272" s="44"/>
      <c r="H9272" s="169" t="s">
        <v>24842</v>
      </c>
    </row>
    <row r="9273" spans="1:8" x14ac:dyDescent="0.3">
      <c r="A9273" s="5" t="s">
        <v>22235</v>
      </c>
      <c r="B9273" s="44" t="s">
        <v>31</v>
      </c>
      <c r="C9273" s="45">
        <v>18</v>
      </c>
      <c r="D9273" s="45" t="s">
        <v>24841</v>
      </c>
      <c r="E9273" s="45">
        <v>16.2</v>
      </c>
      <c r="F9273" s="45">
        <v>16.2</v>
      </c>
      <c r="G9273" s="44"/>
      <c r="H9273" s="169" t="s">
        <v>24842</v>
      </c>
    </row>
    <row r="9274" spans="1:8" x14ac:dyDescent="0.3">
      <c r="A9274" s="5" t="s">
        <v>22239</v>
      </c>
      <c r="B9274" s="44" t="s">
        <v>29183</v>
      </c>
      <c r="C9274" s="45">
        <v>16</v>
      </c>
      <c r="D9274" s="45" t="s">
        <v>24841</v>
      </c>
      <c r="E9274" s="45">
        <v>14.4</v>
      </c>
      <c r="F9274" s="45">
        <v>14.4</v>
      </c>
      <c r="G9274" s="44"/>
      <c r="H9274" s="169" t="s">
        <v>24842</v>
      </c>
    </row>
    <row r="9275" spans="1:8" x14ac:dyDescent="0.3">
      <c r="A9275" s="5" t="s">
        <v>22241</v>
      </c>
      <c r="B9275" s="44" t="s">
        <v>29184</v>
      </c>
      <c r="C9275" s="45">
        <v>0</v>
      </c>
      <c r="D9275" s="45" t="s">
        <v>24841</v>
      </c>
      <c r="E9275" s="45"/>
      <c r="F9275" s="45">
        <v>0</v>
      </c>
      <c r="G9275" s="44"/>
      <c r="H9275" s="169" t="s">
        <v>24843</v>
      </c>
    </row>
    <row r="9276" spans="1:8" x14ac:dyDescent="0.3">
      <c r="A9276" s="5" t="s">
        <v>22243</v>
      </c>
      <c r="B9276" s="44" t="s">
        <v>29185</v>
      </c>
      <c r="C9276" s="45">
        <v>16</v>
      </c>
      <c r="D9276" s="45" t="s">
        <v>24841</v>
      </c>
      <c r="E9276" s="45">
        <v>14.4</v>
      </c>
      <c r="F9276" s="45">
        <v>14.4</v>
      </c>
      <c r="G9276" s="44"/>
      <c r="H9276" s="169" t="s">
        <v>24842</v>
      </c>
    </row>
    <row r="9277" spans="1:8" ht="26.4" x14ac:dyDescent="0.3">
      <c r="A9277" s="5" t="s">
        <v>22245</v>
      </c>
      <c r="B9277" s="44" t="s">
        <v>29186</v>
      </c>
      <c r="C9277" s="45">
        <v>16</v>
      </c>
      <c r="D9277" s="45" t="s">
        <v>24841</v>
      </c>
      <c r="E9277" s="45">
        <v>14.4</v>
      </c>
      <c r="F9277" s="45">
        <v>14.4</v>
      </c>
      <c r="G9277" s="44"/>
      <c r="H9277" s="169" t="s">
        <v>24842</v>
      </c>
    </row>
    <row r="9278" spans="1:8" x14ac:dyDescent="0.3">
      <c r="A9278" s="5" t="s">
        <v>22247</v>
      </c>
      <c r="B9278" s="44" t="s">
        <v>140</v>
      </c>
      <c r="C9278" s="45">
        <v>0</v>
      </c>
      <c r="D9278" s="45" t="s">
        <v>24841</v>
      </c>
      <c r="E9278" s="45"/>
      <c r="F9278" s="45">
        <v>0</v>
      </c>
      <c r="G9278" s="44"/>
      <c r="H9278" s="169" t="s">
        <v>24843</v>
      </c>
    </row>
    <row r="9279" spans="1:8" x14ac:dyDescent="0.3">
      <c r="A9279" s="5" t="s">
        <v>22248</v>
      </c>
      <c r="B9279" s="44" t="s">
        <v>119</v>
      </c>
      <c r="C9279" s="45">
        <v>16</v>
      </c>
      <c r="D9279" s="45" t="s">
        <v>24841</v>
      </c>
      <c r="E9279" s="45">
        <v>14.4</v>
      </c>
      <c r="F9279" s="45">
        <v>14.4</v>
      </c>
      <c r="G9279" s="44"/>
      <c r="H9279" s="169" t="s">
        <v>24842</v>
      </c>
    </row>
    <row r="9280" spans="1:8" x14ac:dyDescent="0.3">
      <c r="A9280" s="5" t="s">
        <v>22255</v>
      </c>
      <c r="B9280" s="44" t="s">
        <v>22256</v>
      </c>
      <c r="C9280" s="45">
        <v>0</v>
      </c>
      <c r="D9280" s="45" t="s">
        <v>26836</v>
      </c>
      <c r="E9280" s="45"/>
      <c r="F9280" s="45">
        <v>0</v>
      </c>
      <c r="G9280" s="44"/>
      <c r="H9280" s="169" t="s">
        <v>24842</v>
      </c>
    </row>
    <row r="9281" spans="1:8" x14ac:dyDescent="0.3">
      <c r="A9281" s="5" t="s">
        <v>22257</v>
      </c>
      <c r="B9281" s="44" t="s">
        <v>29187</v>
      </c>
      <c r="C9281" s="45">
        <v>0</v>
      </c>
      <c r="D9281" s="45" t="s">
        <v>26836</v>
      </c>
      <c r="E9281" s="45"/>
      <c r="F9281" s="45">
        <v>0</v>
      </c>
      <c r="G9281" s="44"/>
      <c r="H9281" s="169" t="s">
        <v>24842</v>
      </c>
    </row>
    <row r="9282" spans="1:8" x14ac:dyDescent="0.3">
      <c r="A9282" s="5" t="s">
        <v>22259</v>
      </c>
      <c r="B9282" s="44" t="s">
        <v>31</v>
      </c>
      <c r="C9282" s="45">
        <v>5.4</v>
      </c>
      <c r="D9282" s="45" t="s">
        <v>26836</v>
      </c>
      <c r="E9282" s="45"/>
      <c r="F9282" s="45">
        <v>5.4</v>
      </c>
      <c r="G9282" s="44"/>
      <c r="H9282" s="169" t="s">
        <v>24843</v>
      </c>
    </row>
    <row r="9283" spans="1:8" x14ac:dyDescent="0.3">
      <c r="A9283" s="5" t="s">
        <v>22262</v>
      </c>
      <c r="B9283" s="44" t="s">
        <v>22256</v>
      </c>
      <c r="C9283" s="45">
        <v>0</v>
      </c>
      <c r="D9283" s="45" t="s">
        <v>26836</v>
      </c>
      <c r="E9283" s="45"/>
      <c r="F9283" s="45">
        <v>0</v>
      </c>
      <c r="G9283" s="44"/>
      <c r="H9283" s="169" t="s">
        <v>24842</v>
      </c>
    </row>
    <row r="9284" spans="1:8" x14ac:dyDescent="0.3">
      <c r="A9284" s="5" t="s">
        <v>22263</v>
      </c>
      <c r="B9284" s="44" t="s">
        <v>29187</v>
      </c>
      <c r="C9284" s="45">
        <v>0</v>
      </c>
      <c r="D9284" s="45" t="s">
        <v>26836</v>
      </c>
      <c r="E9284" s="45"/>
      <c r="F9284" s="45">
        <v>0</v>
      </c>
      <c r="G9284" s="44"/>
      <c r="H9284" s="169" t="s">
        <v>24842</v>
      </c>
    </row>
    <row r="9285" spans="1:8" x14ac:dyDescent="0.3">
      <c r="A9285" s="5" t="s">
        <v>22264</v>
      </c>
      <c r="B9285" s="44" t="s">
        <v>31</v>
      </c>
      <c r="C9285" s="45">
        <v>0</v>
      </c>
      <c r="D9285" s="45" t="s">
        <v>26836</v>
      </c>
      <c r="E9285" s="45"/>
      <c r="F9285" s="45">
        <v>0</v>
      </c>
      <c r="G9285" s="44"/>
      <c r="H9285" s="169" t="s">
        <v>24842</v>
      </c>
    </row>
    <row r="9286" spans="1:8" x14ac:dyDescent="0.3">
      <c r="A9286" s="5" t="s">
        <v>22267</v>
      </c>
      <c r="B9286" s="44" t="s">
        <v>22256</v>
      </c>
      <c r="C9286" s="45">
        <v>0</v>
      </c>
      <c r="D9286" s="45" t="s">
        <v>26836</v>
      </c>
      <c r="E9286" s="45"/>
      <c r="F9286" s="45">
        <v>0</v>
      </c>
      <c r="G9286" s="44"/>
      <c r="H9286" s="169" t="s">
        <v>24842</v>
      </c>
    </row>
    <row r="9287" spans="1:8" x14ac:dyDescent="0.3">
      <c r="A9287" s="5" t="s">
        <v>22268</v>
      </c>
      <c r="B9287" s="44" t="s">
        <v>29187</v>
      </c>
      <c r="C9287" s="45">
        <v>0</v>
      </c>
      <c r="D9287" s="45" t="s">
        <v>26836</v>
      </c>
      <c r="E9287" s="45"/>
      <c r="F9287" s="45">
        <v>0</v>
      </c>
      <c r="G9287" s="44"/>
      <c r="H9287" s="169" t="s">
        <v>24842</v>
      </c>
    </row>
    <row r="9288" spans="1:8" x14ac:dyDescent="0.3">
      <c r="A9288" s="5" t="s">
        <v>22269</v>
      </c>
      <c r="B9288" s="44" t="s">
        <v>31</v>
      </c>
      <c r="C9288" s="45">
        <v>5.4</v>
      </c>
      <c r="D9288" s="45" t="s">
        <v>26836</v>
      </c>
      <c r="E9288" s="45"/>
      <c r="F9288" s="45">
        <v>5.4</v>
      </c>
      <c r="G9288" s="44"/>
      <c r="H9288" s="169" t="s">
        <v>24843</v>
      </c>
    </row>
    <row r="9289" spans="1:8" x14ac:dyDescent="0.3">
      <c r="A9289" s="5" t="s">
        <v>22271</v>
      </c>
      <c r="B9289" s="44" t="s">
        <v>22256</v>
      </c>
      <c r="C9289" s="45">
        <v>0</v>
      </c>
      <c r="D9289" s="45" t="s">
        <v>26836</v>
      </c>
      <c r="E9289" s="45"/>
      <c r="F9289" s="45">
        <v>0</v>
      </c>
      <c r="G9289" s="44"/>
      <c r="H9289" s="169" t="s">
        <v>24842</v>
      </c>
    </row>
    <row r="9290" spans="1:8" x14ac:dyDescent="0.3">
      <c r="A9290" s="5" t="s">
        <v>22272</v>
      </c>
      <c r="B9290" s="44" t="s">
        <v>29187</v>
      </c>
      <c r="C9290" s="45">
        <v>5.4</v>
      </c>
      <c r="D9290" s="45" t="s">
        <v>26836</v>
      </c>
      <c r="E9290" s="45"/>
      <c r="F9290" s="45">
        <v>5.4</v>
      </c>
      <c r="G9290" s="44"/>
      <c r="H9290" s="169" t="s">
        <v>24843</v>
      </c>
    </row>
    <row r="9291" spans="1:8" x14ac:dyDescent="0.3">
      <c r="A9291" s="5" t="s">
        <v>22273</v>
      </c>
      <c r="B9291" s="44" t="s">
        <v>31</v>
      </c>
      <c r="C9291" s="45">
        <v>5.4</v>
      </c>
      <c r="D9291" s="45" t="s">
        <v>26836</v>
      </c>
      <c r="E9291" s="45"/>
      <c r="F9291" s="45">
        <v>5.4</v>
      </c>
      <c r="G9291" s="44"/>
      <c r="H9291" s="169" t="s">
        <v>24843</v>
      </c>
    </row>
    <row r="9292" spans="1:8" x14ac:dyDescent="0.3">
      <c r="A9292" s="5" t="s">
        <v>22278</v>
      </c>
      <c r="B9292" s="44" t="s">
        <v>29188</v>
      </c>
      <c r="C9292" s="45">
        <v>0</v>
      </c>
      <c r="D9292" s="45" t="s">
        <v>26836</v>
      </c>
      <c r="E9292" s="45"/>
      <c r="F9292" s="45">
        <v>0</v>
      </c>
      <c r="G9292" s="44"/>
      <c r="H9292" s="169" t="s">
        <v>24842</v>
      </c>
    </row>
    <row r="9293" spans="1:8" ht="26.4" x14ac:dyDescent="0.3">
      <c r="A9293" s="5" t="s">
        <v>22279</v>
      </c>
      <c r="B9293" s="44" t="s">
        <v>29189</v>
      </c>
      <c r="C9293" s="45">
        <v>0</v>
      </c>
      <c r="D9293" s="45" t="s">
        <v>26836</v>
      </c>
      <c r="E9293" s="45"/>
      <c r="F9293" s="45">
        <v>0</v>
      </c>
      <c r="G9293" s="44"/>
      <c r="H9293" s="169" t="s">
        <v>24842</v>
      </c>
    </row>
    <row r="9294" spans="1:8" x14ac:dyDescent="0.3">
      <c r="A9294" s="5" t="s">
        <v>22281</v>
      </c>
      <c r="B9294" s="44" t="s">
        <v>29190</v>
      </c>
      <c r="C9294" s="45">
        <v>0</v>
      </c>
      <c r="D9294" s="45" t="s">
        <v>26836</v>
      </c>
      <c r="E9294" s="45"/>
      <c r="F9294" s="45">
        <v>0</v>
      </c>
      <c r="G9294" s="44"/>
      <c r="H9294" s="169" t="s">
        <v>24842</v>
      </c>
    </row>
    <row r="9295" spans="1:8" x14ac:dyDescent="0.3">
      <c r="A9295" s="5" t="s">
        <v>22283</v>
      </c>
      <c r="B9295" s="44" t="s">
        <v>31</v>
      </c>
      <c r="C9295" s="45">
        <v>5.4</v>
      </c>
      <c r="D9295" s="45" t="s">
        <v>26836</v>
      </c>
      <c r="E9295" s="45"/>
      <c r="F9295" s="45">
        <v>5.4</v>
      </c>
      <c r="G9295" s="44"/>
      <c r="H9295" s="169" t="s">
        <v>24843</v>
      </c>
    </row>
    <row r="9296" spans="1:8" x14ac:dyDescent="0.3">
      <c r="A9296" s="5" t="s">
        <v>22285</v>
      </c>
      <c r="B9296" s="44" t="s">
        <v>29188</v>
      </c>
      <c r="C9296" s="45">
        <v>0</v>
      </c>
      <c r="D9296" s="45" t="s">
        <v>26836</v>
      </c>
      <c r="E9296" s="45"/>
      <c r="F9296" s="45">
        <v>0</v>
      </c>
      <c r="G9296" s="44"/>
      <c r="H9296" s="169" t="s">
        <v>24842</v>
      </c>
    </row>
    <row r="9297" spans="1:8" x14ac:dyDescent="0.3">
      <c r="A9297" s="5" t="s">
        <v>22286</v>
      </c>
      <c r="B9297" s="44" t="s">
        <v>22287</v>
      </c>
      <c r="C9297" s="45">
        <v>0</v>
      </c>
      <c r="D9297" s="45" t="s">
        <v>26836</v>
      </c>
      <c r="E9297" s="45"/>
      <c r="F9297" s="45">
        <v>0</v>
      </c>
      <c r="G9297" s="44"/>
      <c r="H9297" s="169" t="s">
        <v>24842</v>
      </c>
    </row>
    <row r="9298" spans="1:8" x14ac:dyDescent="0.3">
      <c r="A9298" s="5" t="s">
        <v>22291</v>
      </c>
      <c r="B9298" s="44" t="s">
        <v>29191</v>
      </c>
      <c r="C9298" s="45">
        <v>0</v>
      </c>
      <c r="D9298" s="45" t="s">
        <v>26836</v>
      </c>
      <c r="E9298" s="45"/>
      <c r="F9298" s="45">
        <v>0</v>
      </c>
      <c r="G9298" s="44"/>
      <c r="H9298" s="169" t="s">
        <v>24842</v>
      </c>
    </row>
    <row r="9299" spans="1:8" x14ac:dyDescent="0.3">
      <c r="A9299" s="5" t="s">
        <v>22293</v>
      </c>
      <c r="B9299" s="44" t="s">
        <v>31</v>
      </c>
      <c r="C9299" s="45">
        <v>5.4</v>
      </c>
      <c r="D9299" s="45" t="s">
        <v>26836</v>
      </c>
      <c r="E9299" s="45"/>
      <c r="F9299" s="45">
        <v>5.4</v>
      </c>
      <c r="G9299" s="44"/>
      <c r="H9299" s="169" t="s">
        <v>24843</v>
      </c>
    </row>
    <row r="9300" spans="1:8" x14ac:dyDescent="0.3">
      <c r="A9300" s="5" t="s">
        <v>22295</v>
      </c>
      <c r="B9300" s="44" t="s">
        <v>29191</v>
      </c>
      <c r="C9300" s="45">
        <v>5.4</v>
      </c>
      <c r="D9300" s="45" t="s">
        <v>26836</v>
      </c>
      <c r="E9300" s="45"/>
      <c r="F9300" s="45">
        <v>5.4</v>
      </c>
      <c r="G9300" s="44"/>
      <c r="H9300" s="169" t="s">
        <v>24843</v>
      </c>
    </row>
    <row r="9301" spans="1:8" x14ac:dyDescent="0.3">
      <c r="A9301" s="5" t="s">
        <v>22296</v>
      </c>
      <c r="B9301" s="44" t="s">
        <v>31</v>
      </c>
      <c r="C9301" s="45">
        <v>5.4</v>
      </c>
      <c r="D9301" s="45" t="s">
        <v>26836</v>
      </c>
      <c r="E9301" s="45"/>
      <c r="F9301" s="45">
        <v>5.4</v>
      </c>
      <c r="G9301" s="44"/>
      <c r="H9301" s="169" t="s">
        <v>24843</v>
      </c>
    </row>
    <row r="9302" spans="1:8" x14ac:dyDescent="0.3">
      <c r="A9302" s="5" t="s">
        <v>22302</v>
      </c>
      <c r="B9302" s="44" t="s">
        <v>29192</v>
      </c>
      <c r="C9302" s="45">
        <v>0</v>
      </c>
      <c r="D9302" s="45" t="s">
        <v>26836</v>
      </c>
      <c r="E9302" s="45"/>
      <c r="F9302" s="45">
        <v>0</v>
      </c>
      <c r="G9302" s="44"/>
      <c r="H9302" s="169" t="s">
        <v>24842</v>
      </c>
    </row>
    <row r="9303" spans="1:8" x14ac:dyDescent="0.3">
      <c r="A9303" s="5" t="s">
        <v>22304</v>
      </c>
      <c r="B9303" s="44" t="s">
        <v>29193</v>
      </c>
      <c r="C9303" s="45">
        <v>0</v>
      </c>
      <c r="D9303" s="45" t="s">
        <v>26836</v>
      </c>
      <c r="E9303" s="45"/>
      <c r="F9303" s="45">
        <v>0</v>
      </c>
      <c r="G9303" s="44"/>
      <c r="H9303" s="169" t="s">
        <v>24842</v>
      </c>
    </row>
    <row r="9304" spans="1:8" ht="26.4" x14ac:dyDescent="0.3">
      <c r="A9304" s="5" t="s">
        <v>22307</v>
      </c>
      <c r="B9304" s="44" t="s">
        <v>29194</v>
      </c>
      <c r="C9304" s="45">
        <v>0</v>
      </c>
      <c r="D9304" s="45" t="s">
        <v>26836</v>
      </c>
      <c r="E9304" s="45"/>
      <c r="F9304" s="45">
        <v>0</v>
      </c>
      <c r="G9304" s="44"/>
      <c r="H9304" s="169" t="s">
        <v>24842</v>
      </c>
    </row>
    <row r="9305" spans="1:8" x14ac:dyDescent="0.3">
      <c r="A9305" s="5" t="s">
        <v>22309</v>
      </c>
      <c r="B9305" s="44" t="s">
        <v>29195</v>
      </c>
      <c r="C9305" s="45">
        <v>5.4</v>
      </c>
      <c r="D9305" s="45" t="s">
        <v>26836</v>
      </c>
      <c r="E9305" s="45"/>
      <c r="F9305" s="45">
        <v>5.4</v>
      </c>
      <c r="G9305" s="44"/>
      <c r="H9305" s="169" t="s">
        <v>24843</v>
      </c>
    </row>
    <row r="9306" spans="1:8" x14ac:dyDescent="0.3">
      <c r="A9306" s="5" t="s">
        <v>22311</v>
      </c>
      <c r="B9306" s="44" t="s">
        <v>29196</v>
      </c>
      <c r="C9306" s="45">
        <v>0</v>
      </c>
      <c r="D9306" s="45" t="s">
        <v>26836</v>
      </c>
      <c r="E9306" s="45"/>
      <c r="F9306" s="45">
        <v>0</v>
      </c>
      <c r="G9306" s="44"/>
      <c r="H9306" s="169" t="s">
        <v>24842</v>
      </c>
    </row>
    <row r="9307" spans="1:8" x14ac:dyDescent="0.3">
      <c r="A9307" s="5" t="s">
        <v>22313</v>
      </c>
      <c r="B9307" s="44" t="s">
        <v>29197</v>
      </c>
      <c r="C9307" s="45">
        <v>9</v>
      </c>
      <c r="D9307" s="45" t="s">
        <v>26836</v>
      </c>
      <c r="E9307" s="45"/>
      <c r="F9307" s="45">
        <v>0</v>
      </c>
      <c r="G9307" s="44" t="s">
        <v>25166</v>
      </c>
      <c r="H9307" s="169" t="s">
        <v>24843</v>
      </c>
    </row>
    <row r="9308" spans="1:8" x14ac:dyDescent="0.3">
      <c r="A9308" s="5" t="s">
        <v>22317</v>
      </c>
      <c r="B9308" s="44" t="s">
        <v>29198</v>
      </c>
      <c r="C9308" s="45">
        <v>9</v>
      </c>
      <c r="D9308" s="45" t="s">
        <v>26836</v>
      </c>
      <c r="E9308" s="45"/>
      <c r="F9308" s="45">
        <v>9</v>
      </c>
      <c r="G9308" s="44"/>
      <c r="H9308" s="169" t="s">
        <v>24843</v>
      </c>
    </row>
    <row r="9309" spans="1:8" x14ac:dyDescent="0.3">
      <c r="A9309" s="5" t="s">
        <v>22319</v>
      </c>
      <c r="B9309" s="44" t="s">
        <v>29199</v>
      </c>
      <c r="C9309" s="45">
        <v>0</v>
      </c>
      <c r="D9309" s="45" t="s">
        <v>26836</v>
      </c>
      <c r="E9309" s="45"/>
      <c r="F9309" s="45">
        <v>0</v>
      </c>
      <c r="G9309" s="44"/>
      <c r="H9309" s="169" t="s">
        <v>24842</v>
      </c>
    </row>
    <row r="9310" spans="1:8" x14ac:dyDescent="0.3">
      <c r="A9310" s="5" t="s">
        <v>22321</v>
      </c>
      <c r="B9310" s="44" t="s">
        <v>140</v>
      </c>
      <c r="C9310" s="45">
        <v>5.4</v>
      </c>
      <c r="D9310" s="45" t="s">
        <v>26836</v>
      </c>
      <c r="E9310" s="45"/>
      <c r="F9310" s="45">
        <v>5.4</v>
      </c>
      <c r="G9310" s="44"/>
      <c r="H9310" s="169" t="s">
        <v>24843</v>
      </c>
    </row>
    <row r="9311" spans="1:8" x14ac:dyDescent="0.3">
      <c r="A9311" s="5" t="s">
        <v>22322</v>
      </c>
      <c r="B9311" s="44" t="s">
        <v>29200</v>
      </c>
      <c r="C9311" s="45">
        <v>10.8</v>
      </c>
      <c r="D9311" s="45" t="s">
        <v>26836</v>
      </c>
      <c r="E9311" s="45"/>
      <c r="F9311" s="45">
        <v>10.8</v>
      </c>
      <c r="G9311" s="44"/>
      <c r="H9311" s="169" t="s">
        <v>24843</v>
      </c>
    </row>
    <row r="9312" spans="1:8" x14ac:dyDescent="0.3">
      <c r="A9312" s="5" t="s">
        <v>22324</v>
      </c>
      <c r="B9312" s="44" t="s">
        <v>18</v>
      </c>
      <c r="C9312" s="45">
        <v>5.4</v>
      </c>
      <c r="D9312" s="45" t="s">
        <v>26836</v>
      </c>
      <c r="E9312" s="45"/>
      <c r="F9312" s="45">
        <v>0</v>
      </c>
      <c r="G9312" s="44" t="s">
        <v>25166</v>
      </c>
      <c r="H9312" s="169" t="s">
        <v>24843</v>
      </c>
    </row>
    <row r="9313" spans="1:8" x14ac:dyDescent="0.3">
      <c r="A9313" s="5" t="s">
        <v>22327</v>
      </c>
      <c r="B9313" s="44" t="s">
        <v>29201</v>
      </c>
      <c r="C9313" s="45">
        <v>5.4</v>
      </c>
      <c r="D9313" s="45" t="s">
        <v>26836</v>
      </c>
      <c r="E9313" s="45"/>
      <c r="F9313" s="45">
        <v>5.4</v>
      </c>
      <c r="G9313" s="44"/>
      <c r="H9313" s="169" t="s">
        <v>24843</v>
      </c>
    </row>
    <row r="9314" spans="1:8" x14ac:dyDescent="0.3">
      <c r="A9314" s="5" t="s">
        <v>22329</v>
      </c>
      <c r="B9314" s="44" t="s">
        <v>18</v>
      </c>
      <c r="C9314" s="45">
        <v>5.4</v>
      </c>
      <c r="D9314" s="45" t="s">
        <v>26836</v>
      </c>
      <c r="E9314" s="45"/>
      <c r="F9314" s="45">
        <v>5.4</v>
      </c>
      <c r="G9314" s="44"/>
      <c r="H9314" s="169" t="s">
        <v>24843</v>
      </c>
    </row>
    <row r="9315" spans="1:8" ht="26.4" x14ac:dyDescent="0.3">
      <c r="A9315" s="5" t="s">
        <v>22332</v>
      </c>
      <c r="B9315" s="44" t="s">
        <v>29202</v>
      </c>
      <c r="C9315" s="45">
        <v>5.4</v>
      </c>
      <c r="D9315" s="45" t="s">
        <v>26836</v>
      </c>
      <c r="E9315" s="45"/>
      <c r="F9315" s="45">
        <v>5.4</v>
      </c>
      <c r="G9315" s="44"/>
      <c r="H9315" s="169" t="s">
        <v>24843</v>
      </c>
    </row>
    <row r="9316" spans="1:8" x14ac:dyDescent="0.3">
      <c r="A9316" s="5" t="s">
        <v>22334</v>
      </c>
      <c r="B9316" s="44" t="s">
        <v>31</v>
      </c>
      <c r="C9316" s="45">
        <v>5.4</v>
      </c>
      <c r="D9316" s="45" t="s">
        <v>26836</v>
      </c>
      <c r="E9316" s="45"/>
      <c r="F9316" s="45">
        <v>5.4</v>
      </c>
      <c r="G9316" s="44"/>
      <c r="H9316" s="169" t="s">
        <v>24843</v>
      </c>
    </row>
    <row r="9317" spans="1:8" x14ac:dyDescent="0.3">
      <c r="A9317" s="5" t="s">
        <v>22336</v>
      </c>
      <c r="B9317" s="44" t="s">
        <v>29203</v>
      </c>
      <c r="C9317" s="45">
        <v>0</v>
      </c>
      <c r="D9317" s="45" t="s">
        <v>26836</v>
      </c>
      <c r="E9317" s="45"/>
      <c r="F9317" s="45">
        <v>0</v>
      </c>
      <c r="G9317" s="44"/>
      <c r="H9317" s="169" t="s">
        <v>24842</v>
      </c>
    </row>
    <row r="9318" spans="1:8" x14ac:dyDescent="0.3">
      <c r="A9318" s="5" t="s">
        <v>22338</v>
      </c>
      <c r="B9318" s="44" t="s">
        <v>29204</v>
      </c>
      <c r="C9318" s="45">
        <v>0</v>
      </c>
      <c r="D9318" s="45" t="s">
        <v>26836</v>
      </c>
      <c r="E9318" s="45"/>
      <c r="F9318" s="45">
        <v>0</v>
      </c>
      <c r="G9318" s="44"/>
      <c r="H9318" s="169" t="s">
        <v>24842</v>
      </c>
    </row>
    <row r="9319" spans="1:8" x14ac:dyDescent="0.3">
      <c r="A9319" s="5" t="s">
        <v>22340</v>
      </c>
      <c r="B9319" s="44" t="s">
        <v>140</v>
      </c>
      <c r="C9319" s="45">
        <v>0</v>
      </c>
      <c r="D9319" s="45" t="s">
        <v>26836</v>
      </c>
      <c r="E9319" s="45"/>
      <c r="F9319" s="45">
        <v>0</v>
      </c>
      <c r="G9319" s="44"/>
      <c r="H9319" s="169" t="s">
        <v>24842</v>
      </c>
    </row>
    <row r="9320" spans="1:8" x14ac:dyDescent="0.3">
      <c r="A9320" s="5" t="s">
        <v>22347</v>
      </c>
      <c r="B9320" s="44" t="s">
        <v>29188</v>
      </c>
      <c r="C9320" s="45">
        <v>0</v>
      </c>
      <c r="D9320" s="45" t="s">
        <v>26836</v>
      </c>
      <c r="E9320" s="45"/>
      <c r="F9320" s="45">
        <v>0</v>
      </c>
      <c r="G9320" s="44"/>
      <c r="H9320" s="169" t="s">
        <v>24842</v>
      </c>
    </row>
    <row r="9321" spans="1:8" ht="26.4" x14ac:dyDescent="0.3">
      <c r="A9321" s="5" t="s">
        <v>22348</v>
      </c>
      <c r="B9321" s="44" t="s">
        <v>29189</v>
      </c>
      <c r="C9321" s="45">
        <v>0</v>
      </c>
      <c r="D9321" s="45" t="s">
        <v>26836</v>
      </c>
      <c r="E9321" s="45"/>
      <c r="F9321" s="45">
        <v>0</v>
      </c>
      <c r="G9321" s="44"/>
      <c r="H9321" s="169" t="s">
        <v>24842</v>
      </c>
    </row>
    <row r="9322" spans="1:8" x14ac:dyDescent="0.3">
      <c r="A9322" s="5" t="s">
        <v>22349</v>
      </c>
      <c r="B9322" s="44" t="s">
        <v>31</v>
      </c>
      <c r="C9322" s="45">
        <v>0</v>
      </c>
      <c r="D9322" s="45" t="s">
        <v>26836</v>
      </c>
      <c r="E9322" s="45"/>
      <c r="F9322" s="45">
        <v>0</v>
      </c>
      <c r="G9322" s="44"/>
      <c r="H9322" s="169" t="s">
        <v>24842</v>
      </c>
    </row>
    <row r="9323" spans="1:8" x14ac:dyDescent="0.3">
      <c r="A9323" s="5" t="s">
        <v>22352</v>
      </c>
      <c r="B9323" s="44" t="s">
        <v>29205</v>
      </c>
      <c r="C9323" s="45">
        <v>0</v>
      </c>
      <c r="D9323" s="45" t="s">
        <v>26836</v>
      </c>
      <c r="E9323" s="45"/>
      <c r="F9323" s="45">
        <v>0</v>
      </c>
      <c r="G9323" s="44"/>
      <c r="H9323" s="169" t="s">
        <v>24842</v>
      </c>
    </row>
    <row r="9324" spans="1:8" ht="26.4" x14ac:dyDescent="0.3">
      <c r="A9324" s="5" t="s">
        <v>22356</v>
      </c>
      <c r="B9324" s="44" t="s">
        <v>29206</v>
      </c>
      <c r="C9324" s="45">
        <v>0</v>
      </c>
      <c r="D9324" s="45" t="s">
        <v>26836</v>
      </c>
      <c r="E9324" s="45"/>
      <c r="F9324" s="45">
        <v>0</v>
      </c>
      <c r="G9324" s="44"/>
      <c r="H9324" s="169" t="s">
        <v>24842</v>
      </c>
    </row>
    <row r="9325" spans="1:8" x14ac:dyDescent="0.3">
      <c r="A9325" s="5" t="s">
        <v>22358</v>
      </c>
      <c r="B9325" s="44" t="s">
        <v>140</v>
      </c>
      <c r="C9325" s="45">
        <v>7.2</v>
      </c>
      <c r="D9325" s="45" t="s">
        <v>26836</v>
      </c>
      <c r="E9325" s="45"/>
      <c r="F9325" s="45">
        <v>7.2</v>
      </c>
      <c r="G9325" s="44"/>
      <c r="H9325" s="169" t="s">
        <v>24843</v>
      </c>
    </row>
    <row r="9326" spans="1:8" ht="26.4" x14ac:dyDescent="0.3">
      <c r="A9326" s="5" t="s">
        <v>22360</v>
      </c>
      <c r="B9326" s="44" t="s">
        <v>29206</v>
      </c>
      <c r="C9326" s="45">
        <v>0</v>
      </c>
      <c r="D9326" s="45" t="s">
        <v>26836</v>
      </c>
      <c r="E9326" s="45"/>
      <c r="F9326" s="45">
        <v>0</v>
      </c>
      <c r="G9326" s="44"/>
      <c r="H9326" s="169" t="s">
        <v>24842</v>
      </c>
    </row>
    <row r="9327" spans="1:8" x14ac:dyDescent="0.3">
      <c r="A9327" s="5" t="s">
        <v>22361</v>
      </c>
      <c r="B9327" s="44" t="s">
        <v>140</v>
      </c>
      <c r="C9327" s="45">
        <v>7.2</v>
      </c>
      <c r="D9327" s="45" t="s">
        <v>26836</v>
      </c>
      <c r="E9327" s="45"/>
      <c r="F9327" s="45">
        <v>7.2</v>
      </c>
      <c r="G9327" s="44"/>
      <c r="H9327" s="169" t="s">
        <v>24843</v>
      </c>
    </row>
    <row r="9328" spans="1:8" ht="26.4" x14ac:dyDescent="0.3">
      <c r="A9328" s="5" t="s">
        <v>22366</v>
      </c>
      <c r="B9328" s="44" t="s">
        <v>29207</v>
      </c>
      <c r="C9328" s="45">
        <v>0</v>
      </c>
      <c r="D9328" s="45" t="s">
        <v>26836</v>
      </c>
      <c r="E9328" s="45"/>
      <c r="F9328" s="45">
        <v>0</v>
      </c>
      <c r="G9328" s="44"/>
      <c r="H9328" s="169" t="s">
        <v>24842</v>
      </c>
    </row>
    <row r="9329" spans="1:8" x14ac:dyDescent="0.3">
      <c r="A9329" s="5" t="s">
        <v>22368</v>
      </c>
      <c r="B9329" s="44" t="s">
        <v>31</v>
      </c>
      <c r="C9329" s="45">
        <v>10.8</v>
      </c>
      <c r="D9329" s="45" t="s">
        <v>26836</v>
      </c>
      <c r="E9329" s="45"/>
      <c r="F9329" s="45">
        <v>10.8</v>
      </c>
      <c r="G9329" s="44"/>
      <c r="H9329" s="169" t="s">
        <v>24843</v>
      </c>
    </row>
    <row r="9330" spans="1:8" x14ac:dyDescent="0.3">
      <c r="A9330" s="5" t="s">
        <v>22369</v>
      </c>
      <c r="B9330" s="44" t="s">
        <v>29208</v>
      </c>
      <c r="C9330" s="45">
        <v>0</v>
      </c>
      <c r="D9330" s="45" t="s">
        <v>26836</v>
      </c>
      <c r="E9330" s="45"/>
      <c r="F9330" s="45">
        <v>0</v>
      </c>
      <c r="G9330" s="44"/>
      <c r="H9330" s="169" t="s">
        <v>24842</v>
      </c>
    </row>
    <row r="9331" spans="1:8" x14ac:dyDescent="0.3">
      <c r="A9331" s="5" t="s">
        <v>22371</v>
      </c>
      <c r="B9331" s="44" t="s">
        <v>31</v>
      </c>
      <c r="C9331" s="45">
        <v>5.4</v>
      </c>
      <c r="D9331" s="45" t="s">
        <v>26836</v>
      </c>
      <c r="E9331" s="45"/>
      <c r="F9331" s="45">
        <v>5.4</v>
      </c>
      <c r="G9331" s="44"/>
      <c r="H9331" s="169" t="s">
        <v>24843</v>
      </c>
    </row>
    <row r="9332" spans="1:8" ht="26.4" x14ac:dyDescent="0.3">
      <c r="A9332" s="5" t="s">
        <v>22374</v>
      </c>
      <c r="B9332" s="44" t="s">
        <v>29207</v>
      </c>
      <c r="C9332" s="45">
        <v>0</v>
      </c>
      <c r="D9332" s="45" t="s">
        <v>26836</v>
      </c>
      <c r="E9332" s="45"/>
      <c r="F9332" s="45">
        <v>0</v>
      </c>
      <c r="G9332" s="44"/>
      <c r="H9332" s="169" t="s">
        <v>24842</v>
      </c>
    </row>
    <row r="9333" spans="1:8" x14ac:dyDescent="0.3">
      <c r="A9333" s="5" t="s">
        <v>22375</v>
      </c>
      <c r="B9333" s="44" t="s">
        <v>31</v>
      </c>
      <c r="C9333" s="45">
        <v>10.8</v>
      </c>
      <c r="D9333" s="45" t="s">
        <v>26836</v>
      </c>
      <c r="E9333" s="45"/>
      <c r="F9333" s="45">
        <v>10.8</v>
      </c>
      <c r="G9333" s="44"/>
      <c r="H9333" s="169" t="s">
        <v>24843</v>
      </c>
    </row>
    <row r="9334" spans="1:8" x14ac:dyDescent="0.3">
      <c r="A9334" s="5" t="s">
        <v>22376</v>
      </c>
      <c r="B9334" s="44" t="s">
        <v>29208</v>
      </c>
      <c r="C9334" s="45">
        <v>0</v>
      </c>
      <c r="D9334" s="45" t="s">
        <v>26836</v>
      </c>
      <c r="E9334" s="45"/>
      <c r="F9334" s="45">
        <v>0</v>
      </c>
      <c r="G9334" s="44"/>
      <c r="H9334" s="169" t="s">
        <v>24842</v>
      </c>
    </row>
    <row r="9335" spans="1:8" x14ac:dyDescent="0.3">
      <c r="A9335" s="5" t="s">
        <v>22379</v>
      </c>
      <c r="B9335" s="44" t="s">
        <v>29209</v>
      </c>
      <c r="C9335" s="45">
        <v>0</v>
      </c>
      <c r="D9335" s="45" t="s">
        <v>26836</v>
      </c>
      <c r="E9335" s="45"/>
      <c r="F9335" s="45">
        <v>0</v>
      </c>
      <c r="G9335" s="44"/>
      <c r="H9335" s="169" t="s">
        <v>24842</v>
      </c>
    </row>
    <row r="9336" spans="1:8" x14ac:dyDescent="0.3">
      <c r="A9336" s="5" t="s">
        <v>22381</v>
      </c>
      <c r="B9336" s="44" t="s">
        <v>31</v>
      </c>
      <c r="C9336" s="45">
        <v>5.4</v>
      </c>
      <c r="D9336" s="45" t="s">
        <v>26836</v>
      </c>
      <c r="E9336" s="45"/>
      <c r="F9336" s="45">
        <v>5.4</v>
      </c>
      <c r="G9336" s="44"/>
      <c r="H9336" s="169" t="s">
        <v>24843</v>
      </c>
    </row>
    <row r="9337" spans="1:8" x14ac:dyDescent="0.3">
      <c r="A9337" s="5" t="s">
        <v>22383</v>
      </c>
      <c r="B9337" s="44" t="s">
        <v>29209</v>
      </c>
      <c r="C9337" s="45">
        <v>0</v>
      </c>
      <c r="D9337" s="45" t="s">
        <v>26836</v>
      </c>
      <c r="E9337" s="45"/>
      <c r="F9337" s="45">
        <v>0</v>
      </c>
      <c r="G9337" s="44"/>
      <c r="H9337" s="169" t="s">
        <v>24842</v>
      </c>
    </row>
    <row r="9338" spans="1:8" x14ac:dyDescent="0.3">
      <c r="A9338" s="5" t="s">
        <v>22384</v>
      </c>
      <c r="B9338" s="44" t="s">
        <v>31</v>
      </c>
      <c r="C9338" s="45">
        <v>5.4</v>
      </c>
      <c r="D9338" s="45" t="s">
        <v>26836</v>
      </c>
      <c r="E9338" s="45"/>
      <c r="F9338" s="45">
        <v>5.4</v>
      </c>
      <c r="G9338" s="44"/>
      <c r="H9338" s="169" t="s">
        <v>24843</v>
      </c>
    </row>
    <row r="9339" spans="1:8" x14ac:dyDescent="0.3">
      <c r="A9339" s="5" t="s">
        <v>22385</v>
      </c>
      <c r="B9339" s="44" t="s">
        <v>15152</v>
      </c>
      <c r="C9339" s="45">
        <v>0</v>
      </c>
      <c r="D9339" s="45" t="s">
        <v>26836</v>
      </c>
      <c r="E9339" s="45"/>
      <c r="F9339" s="45">
        <v>0</v>
      </c>
      <c r="G9339" s="44"/>
      <c r="H9339" s="169" t="s">
        <v>24842</v>
      </c>
    </row>
    <row r="9340" spans="1:8" x14ac:dyDescent="0.3">
      <c r="A9340" s="5" t="s">
        <v>22388</v>
      </c>
      <c r="B9340" s="44" t="s">
        <v>29210</v>
      </c>
      <c r="C9340" s="45">
        <v>0</v>
      </c>
      <c r="D9340" s="45" t="s">
        <v>28048</v>
      </c>
      <c r="E9340" s="45"/>
      <c r="F9340" s="45">
        <v>0</v>
      </c>
      <c r="G9340" s="44"/>
      <c r="H9340" s="169" t="s">
        <v>24842</v>
      </c>
    </row>
    <row r="9341" spans="1:8" x14ac:dyDescent="0.3">
      <c r="A9341" s="5" t="s">
        <v>22390</v>
      </c>
      <c r="B9341" s="44" t="s">
        <v>29211</v>
      </c>
      <c r="C9341" s="45">
        <v>12.6</v>
      </c>
      <c r="D9341" s="45" t="s">
        <v>28048</v>
      </c>
      <c r="E9341" s="45"/>
      <c r="F9341" s="45">
        <v>12.6</v>
      </c>
      <c r="G9341" s="44"/>
      <c r="H9341" s="169" t="s">
        <v>24843</v>
      </c>
    </row>
    <row r="9342" spans="1:8" x14ac:dyDescent="0.3">
      <c r="A9342" s="5" t="s">
        <v>22394</v>
      </c>
      <c r="B9342" s="44" t="s">
        <v>29212</v>
      </c>
      <c r="C9342" s="45">
        <v>0</v>
      </c>
      <c r="D9342" s="45" t="s">
        <v>28048</v>
      </c>
      <c r="E9342" s="45"/>
      <c r="F9342" s="45">
        <v>0</v>
      </c>
      <c r="G9342" s="44"/>
      <c r="H9342" s="169" t="s">
        <v>24842</v>
      </c>
    </row>
    <row r="9343" spans="1:8" x14ac:dyDescent="0.3">
      <c r="A9343" s="5" t="s">
        <v>22396</v>
      </c>
      <c r="B9343" s="44" t="s">
        <v>31</v>
      </c>
      <c r="C9343" s="45">
        <v>12.6</v>
      </c>
      <c r="D9343" s="45" t="s">
        <v>28048</v>
      </c>
      <c r="E9343" s="45"/>
      <c r="F9343" s="45">
        <v>12.6</v>
      </c>
      <c r="G9343" s="44"/>
      <c r="H9343" s="169" t="s">
        <v>24843</v>
      </c>
    </row>
    <row r="9344" spans="1:8" ht="26.4" x14ac:dyDescent="0.3">
      <c r="A9344" s="5" t="s">
        <v>22397</v>
      </c>
      <c r="B9344" s="44" t="s">
        <v>29213</v>
      </c>
      <c r="C9344" s="45">
        <v>10.8</v>
      </c>
      <c r="D9344" s="45" t="s">
        <v>26836</v>
      </c>
      <c r="E9344" s="45"/>
      <c r="F9344" s="45">
        <v>10.8</v>
      </c>
      <c r="G9344" s="44"/>
      <c r="H9344" s="169" t="s">
        <v>24843</v>
      </c>
    </row>
    <row r="9345" spans="1:8" ht="39.6" x14ac:dyDescent="0.3">
      <c r="A9345" s="5" t="s">
        <v>22402</v>
      </c>
      <c r="B9345" s="44" t="s">
        <v>29214</v>
      </c>
      <c r="C9345" s="45">
        <v>0</v>
      </c>
      <c r="D9345" s="45" t="s">
        <v>26836</v>
      </c>
      <c r="E9345" s="45"/>
      <c r="F9345" s="45">
        <v>0</v>
      </c>
      <c r="G9345" s="44"/>
      <c r="H9345" s="169" t="s">
        <v>24843</v>
      </c>
    </row>
    <row r="9346" spans="1:8" ht="39.6" x14ac:dyDescent="0.3">
      <c r="A9346" s="5" t="s">
        <v>22404</v>
      </c>
      <c r="B9346" s="44" t="s">
        <v>29215</v>
      </c>
      <c r="C9346" s="45">
        <v>0</v>
      </c>
      <c r="D9346" s="45" t="s">
        <v>26836</v>
      </c>
      <c r="E9346" s="45"/>
      <c r="F9346" s="45">
        <v>0</v>
      </c>
      <c r="G9346" s="44"/>
      <c r="H9346" s="169" t="s">
        <v>24843</v>
      </c>
    </row>
    <row r="9347" spans="1:8" x14ac:dyDescent="0.3">
      <c r="A9347" s="5" t="s">
        <v>22406</v>
      </c>
      <c r="B9347" s="44" t="s">
        <v>29216</v>
      </c>
      <c r="C9347" s="45">
        <v>10.8</v>
      </c>
      <c r="D9347" s="45" t="s">
        <v>26836</v>
      </c>
      <c r="E9347" s="45"/>
      <c r="F9347" s="45">
        <v>10.8</v>
      </c>
      <c r="G9347" s="44"/>
      <c r="H9347" s="169" t="s">
        <v>24843</v>
      </c>
    </row>
    <row r="9348" spans="1:8" x14ac:dyDescent="0.3">
      <c r="A9348" s="5" t="s">
        <v>22408</v>
      </c>
      <c r="B9348" s="44" t="s">
        <v>29217</v>
      </c>
      <c r="C9348" s="45">
        <v>10.8</v>
      </c>
      <c r="D9348" s="45" t="s">
        <v>26836</v>
      </c>
      <c r="E9348" s="45"/>
      <c r="F9348" s="45">
        <v>10.8</v>
      </c>
      <c r="G9348" s="44"/>
      <c r="H9348" s="169" t="s">
        <v>24843</v>
      </c>
    </row>
    <row r="9349" spans="1:8" x14ac:dyDescent="0.3">
      <c r="A9349" s="5" t="s">
        <v>22410</v>
      </c>
      <c r="B9349" s="44" t="s">
        <v>29218</v>
      </c>
      <c r="C9349" s="45">
        <v>10.8</v>
      </c>
      <c r="D9349" s="45" t="s">
        <v>26836</v>
      </c>
      <c r="E9349" s="45"/>
      <c r="F9349" s="45">
        <v>10.8</v>
      </c>
      <c r="G9349" s="44"/>
      <c r="H9349" s="169" t="s">
        <v>24843</v>
      </c>
    </row>
    <row r="9350" spans="1:8" x14ac:dyDescent="0.3">
      <c r="A9350" s="5" t="s">
        <v>22412</v>
      </c>
      <c r="B9350" s="44" t="s">
        <v>31</v>
      </c>
      <c r="C9350" s="45">
        <v>10.8</v>
      </c>
      <c r="D9350" s="45" t="s">
        <v>26836</v>
      </c>
      <c r="E9350" s="45"/>
      <c r="F9350" s="45">
        <v>10.8</v>
      </c>
      <c r="G9350" s="44"/>
      <c r="H9350" s="169" t="s">
        <v>24843</v>
      </c>
    </row>
    <row r="9351" spans="1:8" x14ac:dyDescent="0.3">
      <c r="A9351" s="5" t="s">
        <v>22413</v>
      </c>
      <c r="B9351" s="44" t="s">
        <v>29219</v>
      </c>
      <c r="C9351" s="45">
        <v>18</v>
      </c>
      <c r="D9351" s="45" t="s">
        <v>24841</v>
      </c>
      <c r="E9351" s="45">
        <v>16.2</v>
      </c>
      <c r="F9351" s="45">
        <v>16.2</v>
      </c>
      <c r="G9351" s="44"/>
      <c r="H9351" s="169" t="s">
        <v>24842</v>
      </c>
    </row>
    <row r="9352" spans="1:8" ht="39.6" x14ac:dyDescent="0.3">
      <c r="A9352" s="5" t="s">
        <v>22417</v>
      </c>
      <c r="B9352" s="44" t="s">
        <v>29220</v>
      </c>
      <c r="C9352" s="45">
        <v>0</v>
      </c>
      <c r="D9352" s="45" t="s">
        <v>26836</v>
      </c>
      <c r="E9352" s="45"/>
      <c r="F9352" s="45">
        <v>0</v>
      </c>
      <c r="G9352" s="44"/>
      <c r="H9352" s="169" t="s">
        <v>24842</v>
      </c>
    </row>
    <row r="9353" spans="1:8" x14ac:dyDescent="0.3">
      <c r="A9353" s="5" t="s">
        <v>22419</v>
      </c>
      <c r="B9353" s="44" t="s">
        <v>29221</v>
      </c>
      <c r="C9353" s="45">
        <v>0</v>
      </c>
      <c r="D9353" s="45" t="s">
        <v>26836</v>
      </c>
      <c r="E9353" s="45"/>
      <c r="F9353" s="45">
        <v>0</v>
      </c>
      <c r="G9353" s="44"/>
      <c r="H9353" s="169" t="s">
        <v>24842</v>
      </c>
    </row>
    <row r="9354" spans="1:8" ht="26.4" x14ac:dyDescent="0.3">
      <c r="A9354" s="5" t="s">
        <v>22421</v>
      </c>
      <c r="B9354" s="44" t="s">
        <v>29222</v>
      </c>
      <c r="C9354" s="45">
        <v>0</v>
      </c>
      <c r="D9354" s="45" t="s">
        <v>26836</v>
      </c>
      <c r="E9354" s="45"/>
      <c r="F9354" s="45">
        <v>0</v>
      </c>
      <c r="G9354" s="44"/>
      <c r="H9354" s="169" t="s">
        <v>24842</v>
      </c>
    </row>
    <row r="9355" spans="1:8" x14ac:dyDescent="0.3">
      <c r="A9355" s="5" t="s">
        <v>22423</v>
      </c>
      <c r="B9355" s="44" t="s">
        <v>29223</v>
      </c>
      <c r="C9355" s="45">
        <v>0</v>
      </c>
      <c r="D9355" s="45" t="s">
        <v>26836</v>
      </c>
      <c r="E9355" s="45"/>
      <c r="F9355" s="45">
        <v>0</v>
      </c>
      <c r="G9355" s="44"/>
      <c r="H9355" s="169" t="s">
        <v>24842</v>
      </c>
    </row>
    <row r="9356" spans="1:8" x14ac:dyDescent="0.3">
      <c r="A9356" s="5" t="s">
        <v>22425</v>
      </c>
      <c r="B9356" s="44" t="s">
        <v>29224</v>
      </c>
      <c r="C9356" s="45">
        <v>0</v>
      </c>
      <c r="D9356" s="45" t="s">
        <v>26836</v>
      </c>
      <c r="E9356" s="45"/>
      <c r="F9356" s="45">
        <v>0</v>
      </c>
      <c r="G9356" s="44"/>
      <c r="H9356" s="169" t="s">
        <v>24842</v>
      </c>
    </row>
    <row r="9357" spans="1:8" ht="26.4" x14ac:dyDescent="0.3">
      <c r="A9357" s="5" t="s">
        <v>22427</v>
      </c>
      <c r="B9357" s="44" t="s">
        <v>29225</v>
      </c>
      <c r="C9357" s="45">
        <v>0</v>
      </c>
      <c r="D9357" s="45" t="s">
        <v>26836</v>
      </c>
      <c r="E9357" s="45"/>
      <c r="F9357" s="45">
        <v>0</v>
      </c>
      <c r="G9357" s="44"/>
      <c r="H9357" s="169" t="s">
        <v>24842</v>
      </c>
    </row>
    <row r="9358" spans="1:8" x14ac:dyDescent="0.3">
      <c r="A9358" s="5" t="s">
        <v>22429</v>
      </c>
      <c r="B9358" s="44" t="s">
        <v>31</v>
      </c>
      <c r="C9358" s="45">
        <v>10.8</v>
      </c>
      <c r="D9358" s="45" t="s">
        <v>26836</v>
      </c>
      <c r="E9358" s="45"/>
      <c r="F9358" s="45">
        <v>10.8</v>
      </c>
      <c r="G9358" s="44"/>
      <c r="H9358" s="169" t="s">
        <v>24843</v>
      </c>
    </row>
    <row r="9359" spans="1:8" x14ac:dyDescent="0.3">
      <c r="A9359" s="5" t="s">
        <v>22430</v>
      </c>
      <c r="B9359" s="44" t="s">
        <v>29226</v>
      </c>
      <c r="C9359" s="45">
        <v>0</v>
      </c>
      <c r="D9359" s="45" t="s">
        <v>26836</v>
      </c>
      <c r="E9359" s="45"/>
      <c r="F9359" s="45">
        <v>0</v>
      </c>
      <c r="G9359" s="44"/>
      <c r="H9359" s="169" t="s">
        <v>24842</v>
      </c>
    </row>
    <row r="9360" spans="1:8" ht="26.4" x14ac:dyDescent="0.3">
      <c r="A9360" s="5" t="s">
        <v>22432</v>
      </c>
      <c r="B9360" s="44" t="s">
        <v>29227</v>
      </c>
      <c r="C9360" s="45">
        <v>0</v>
      </c>
      <c r="D9360" s="45" t="s">
        <v>26836</v>
      </c>
      <c r="E9360" s="45"/>
      <c r="F9360" s="45">
        <v>0</v>
      </c>
      <c r="G9360" s="44"/>
      <c r="H9360" s="169" t="s">
        <v>24842</v>
      </c>
    </row>
    <row r="9361" spans="1:8" ht="39.6" x14ac:dyDescent="0.3">
      <c r="A9361" s="5" t="s">
        <v>22435</v>
      </c>
      <c r="B9361" s="44" t="s">
        <v>29228</v>
      </c>
      <c r="C9361" s="45">
        <v>0</v>
      </c>
      <c r="D9361" s="45" t="s">
        <v>26836</v>
      </c>
      <c r="E9361" s="45"/>
      <c r="F9361" s="45">
        <v>0</v>
      </c>
      <c r="G9361" s="44"/>
      <c r="H9361" s="169" t="s">
        <v>24842</v>
      </c>
    </row>
    <row r="9362" spans="1:8" x14ac:dyDescent="0.3">
      <c r="A9362" s="5" t="s">
        <v>22437</v>
      </c>
      <c r="B9362" s="44" t="s">
        <v>29229</v>
      </c>
      <c r="C9362" s="45">
        <v>10.8</v>
      </c>
      <c r="D9362" s="45" t="s">
        <v>26836</v>
      </c>
      <c r="E9362" s="45"/>
      <c r="F9362" s="45">
        <v>10.8</v>
      </c>
      <c r="G9362" s="44"/>
      <c r="H9362" s="169" t="s">
        <v>24843</v>
      </c>
    </row>
    <row r="9363" spans="1:8" x14ac:dyDescent="0.3">
      <c r="A9363" s="5" t="s">
        <v>22439</v>
      </c>
      <c r="B9363" s="44" t="s">
        <v>31</v>
      </c>
      <c r="C9363" s="45">
        <v>10.8</v>
      </c>
      <c r="D9363" s="45" t="s">
        <v>26836</v>
      </c>
      <c r="E9363" s="45"/>
      <c r="F9363" s="45">
        <v>10.8</v>
      </c>
      <c r="G9363" s="44"/>
      <c r="H9363" s="169" t="s">
        <v>24843</v>
      </c>
    </row>
    <row r="9364" spans="1:8" x14ac:dyDescent="0.3">
      <c r="A9364" s="5" t="s">
        <v>22441</v>
      </c>
      <c r="B9364" s="44" t="s">
        <v>29230</v>
      </c>
      <c r="C9364" s="45">
        <v>10.8</v>
      </c>
      <c r="D9364" s="45" t="s">
        <v>24841</v>
      </c>
      <c r="E9364" s="45"/>
      <c r="F9364" s="45">
        <v>10.8</v>
      </c>
      <c r="G9364" s="44"/>
      <c r="H9364" s="169" t="s">
        <v>24843</v>
      </c>
    </row>
    <row r="9365" spans="1:8" x14ac:dyDescent="0.3">
      <c r="A9365" s="5" t="s">
        <v>22443</v>
      </c>
      <c r="B9365" s="44" t="s">
        <v>140</v>
      </c>
      <c r="C9365" s="45">
        <v>12.6</v>
      </c>
      <c r="D9365" s="45" t="s">
        <v>28048</v>
      </c>
      <c r="E9365" s="45"/>
      <c r="F9365" s="45">
        <v>12.6</v>
      </c>
      <c r="G9365" s="44"/>
      <c r="H9365" s="169" t="s">
        <v>24843</v>
      </c>
    </row>
    <row r="9366" spans="1:8" x14ac:dyDescent="0.3">
      <c r="A9366" s="5" t="s">
        <v>22448</v>
      </c>
      <c r="B9366" s="44" t="s">
        <v>29231</v>
      </c>
      <c r="C9366" s="45">
        <v>12.6</v>
      </c>
      <c r="D9366" s="45" t="s">
        <v>24841</v>
      </c>
      <c r="E9366" s="45"/>
      <c r="F9366" s="45">
        <v>12.6</v>
      </c>
      <c r="G9366" s="44"/>
      <c r="H9366" s="169" t="s">
        <v>24843</v>
      </c>
    </row>
    <row r="9367" spans="1:8" x14ac:dyDescent="0.3">
      <c r="A9367" s="5" t="s">
        <v>22454</v>
      </c>
      <c r="B9367" s="44" t="s">
        <v>31</v>
      </c>
      <c r="C9367" s="45">
        <v>12.6</v>
      </c>
      <c r="D9367" s="45" t="s">
        <v>24841</v>
      </c>
      <c r="E9367" s="45"/>
      <c r="F9367" s="45">
        <v>12.6</v>
      </c>
      <c r="G9367" s="44"/>
      <c r="H9367" s="169" t="s">
        <v>24843</v>
      </c>
    </row>
    <row r="9368" spans="1:8" x14ac:dyDescent="0.3">
      <c r="A9368" s="5" t="s">
        <v>22455</v>
      </c>
      <c r="B9368" s="44" t="s">
        <v>29232</v>
      </c>
      <c r="C9368" s="45">
        <v>16</v>
      </c>
      <c r="D9368" s="45" t="s">
        <v>24841</v>
      </c>
      <c r="E9368" s="45"/>
      <c r="F9368" s="45">
        <v>16</v>
      </c>
      <c r="G9368" s="44"/>
      <c r="H9368" s="169" t="s">
        <v>24842</v>
      </c>
    </row>
    <row r="9369" spans="1:8" ht="26.4" x14ac:dyDescent="0.3">
      <c r="A9369" s="5" t="s">
        <v>22457</v>
      </c>
      <c r="B9369" s="44" t="s">
        <v>29233</v>
      </c>
      <c r="C9369" s="45">
        <v>16</v>
      </c>
      <c r="D9369" s="45" t="s">
        <v>24841</v>
      </c>
      <c r="E9369" s="45"/>
      <c r="F9369" s="45">
        <v>16</v>
      </c>
      <c r="G9369" s="44"/>
      <c r="H9369" s="169" t="s">
        <v>24842</v>
      </c>
    </row>
    <row r="9370" spans="1:8" x14ac:dyDescent="0.3">
      <c r="A9370" s="5" t="s">
        <v>22461</v>
      </c>
      <c r="B9370" s="44" t="s">
        <v>29234</v>
      </c>
      <c r="C9370" s="45">
        <v>16</v>
      </c>
      <c r="D9370" s="45" t="s">
        <v>24841</v>
      </c>
      <c r="E9370" s="45"/>
      <c r="F9370" s="45">
        <v>16</v>
      </c>
      <c r="G9370" s="44"/>
      <c r="H9370" s="169" t="s">
        <v>24842</v>
      </c>
    </row>
    <row r="9371" spans="1:8" x14ac:dyDescent="0.3">
      <c r="A9371" s="5" t="s">
        <v>22463</v>
      </c>
      <c r="B9371" s="44" t="s">
        <v>18</v>
      </c>
      <c r="C9371" s="45">
        <v>16</v>
      </c>
      <c r="D9371" s="45" t="s">
        <v>24841</v>
      </c>
      <c r="E9371" s="45"/>
      <c r="F9371" s="45">
        <v>16</v>
      </c>
      <c r="G9371" s="44"/>
      <c r="H9371" s="169" t="s">
        <v>24842</v>
      </c>
    </row>
    <row r="9372" spans="1:8" x14ac:dyDescent="0.3">
      <c r="A9372" s="5" t="s">
        <v>22464</v>
      </c>
      <c r="B9372" s="44" t="s">
        <v>29235</v>
      </c>
      <c r="C9372" s="45">
        <v>16</v>
      </c>
      <c r="D9372" s="45" t="s">
        <v>24841</v>
      </c>
      <c r="E9372" s="45">
        <v>14.4</v>
      </c>
      <c r="F9372" s="45">
        <v>14.4</v>
      </c>
      <c r="G9372" s="44"/>
      <c r="H9372" s="169" t="s">
        <v>24842</v>
      </c>
    </row>
    <row r="9373" spans="1:8" x14ac:dyDescent="0.3">
      <c r="A9373" s="5" t="s">
        <v>22468</v>
      </c>
      <c r="B9373" s="44" t="s">
        <v>29236</v>
      </c>
      <c r="C9373" s="45">
        <v>12.6</v>
      </c>
      <c r="D9373" s="45" t="s">
        <v>26836</v>
      </c>
      <c r="E9373" s="45"/>
      <c r="F9373" s="45">
        <v>12.6</v>
      </c>
      <c r="G9373" s="44"/>
      <c r="H9373" s="169" t="s">
        <v>24843</v>
      </c>
    </row>
    <row r="9374" spans="1:8" ht="26.4" x14ac:dyDescent="0.3">
      <c r="A9374" s="5" t="s">
        <v>22470</v>
      </c>
      <c r="B9374" s="44" t="s">
        <v>29237</v>
      </c>
      <c r="C9374" s="45">
        <v>0</v>
      </c>
      <c r="D9374" s="45" t="s">
        <v>26836</v>
      </c>
      <c r="E9374" s="45"/>
      <c r="F9374" s="45">
        <v>0</v>
      </c>
      <c r="G9374" s="44"/>
      <c r="H9374" s="169" t="s">
        <v>24843</v>
      </c>
    </row>
    <row r="9375" spans="1:8" x14ac:dyDescent="0.3">
      <c r="A9375" s="5" t="s">
        <v>22472</v>
      </c>
      <c r="B9375" s="44" t="s">
        <v>29238</v>
      </c>
      <c r="C9375" s="45">
        <v>12.6</v>
      </c>
      <c r="D9375" s="45" t="s">
        <v>26836</v>
      </c>
      <c r="E9375" s="45"/>
      <c r="F9375" s="45">
        <v>12.6</v>
      </c>
      <c r="G9375" s="44"/>
      <c r="H9375" s="169" t="s">
        <v>24843</v>
      </c>
    </row>
    <row r="9376" spans="1:8" x14ac:dyDescent="0.3">
      <c r="A9376" s="5" t="s">
        <v>22474</v>
      </c>
      <c r="B9376" s="44" t="s">
        <v>31</v>
      </c>
      <c r="C9376" s="45">
        <v>12.6</v>
      </c>
      <c r="D9376" s="45" t="s">
        <v>26836</v>
      </c>
      <c r="E9376" s="45"/>
      <c r="F9376" s="45">
        <v>12.6</v>
      </c>
      <c r="G9376" s="44"/>
      <c r="H9376" s="169" t="s">
        <v>24843</v>
      </c>
    </row>
    <row r="9377" spans="1:8" x14ac:dyDescent="0.3">
      <c r="A9377" s="5" t="s">
        <v>22479</v>
      </c>
      <c r="B9377" s="44" t="s">
        <v>29239</v>
      </c>
      <c r="C9377" s="45">
        <v>9</v>
      </c>
      <c r="D9377" s="45" t="s">
        <v>24841</v>
      </c>
      <c r="E9377" s="45"/>
      <c r="F9377" s="45">
        <v>9</v>
      </c>
      <c r="G9377" s="44"/>
      <c r="H9377" s="169" t="s">
        <v>24843</v>
      </c>
    </row>
    <row r="9378" spans="1:8" ht="26.4" x14ac:dyDescent="0.3">
      <c r="A9378" s="5" t="s">
        <v>22482</v>
      </c>
      <c r="B9378" s="44" t="s">
        <v>29240</v>
      </c>
      <c r="C9378" s="45">
        <v>0</v>
      </c>
      <c r="D9378" s="45" t="s">
        <v>24841</v>
      </c>
      <c r="E9378" s="45"/>
      <c r="F9378" s="45">
        <v>0</v>
      </c>
      <c r="G9378" s="44"/>
      <c r="H9378" s="169" t="s">
        <v>24843</v>
      </c>
    </row>
    <row r="9379" spans="1:8" ht="26.4" x14ac:dyDescent="0.3">
      <c r="A9379" s="5" t="s">
        <v>22484</v>
      </c>
      <c r="B9379" s="44" t="s">
        <v>29241</v>
      </c>
      <c r="C9379" s="45">
        <v>0</v>
      </c>
      <c r="D9379" s="45" t="s">
        <v>24841</v>
      </c>
      <c r="E9379" s="45"/>
      <c r="F9379" s="45">
        <v>0</v>
      </c>
      <c r="G9379" s="44"/>
      <c r="H9379" s="169" t="s">
        <v>24843</v>
      </c>
    </row>
    <row r="9380" spans="1:8" x14ac:dyDescent="0.3">
      <c r="A9380" s="5" t="s">
        <v>22486</v>
      </c>
      <c r="B9380" s="44" t="s">
        <v>31</v>
      </c>
      <c r="C9380" s="45">
        <v>10.8</v>
      </c>
      <c r="D9380" s="45" t="s">
        <v>24841</v>
      </c>
      <c r="E9380" s="45"/>
      <c r="F9380" s="45">
        <v>10.8</v>
      </c>
      <c r="G9380" s="44"/>
      <c r="H9380" s="169" t="s">
        <v>24843</v>
      </c>
    </row>
    <row r="9381" spans="1:8" x14ac:dyDescent="0.3">
      <c r="A9381" s="5" t="s">
        <v>22487</v>
      </c>
      <c r="B9381" s="44" t="s">
        <v>22488</v>
      </c>
      <c r="C9381" s="45">
        <v>10.8</v>
      </c>
      <c r="D9381" s="45" t="s">
        <v>24841</v>
      </c>
      <c r="E9381" s="45"/>
      <c r="F9381" s="45">
        <v>10.8</v>
      </c>
      <c r="G9381" s="44"/>
      <c r="H9381" s="169" t="s">
        <v>24843</v>
      </c>
    </row>
    <row r="9382" spans="1:8" x14ac:dyDescent="0.3">
      <c r="A9382" s="5" t="s">
        <v>22490</v>
      </c>
      <c r="B9382" s="44" t="s">
        <v>29242</v>
      </c>
      <c r="C9382" s="45">
        <v>0</v>
      </c>
      <c r="D9382" s="45" t="s">
        <v>24841</v>
      </c>
      <c r="E9382" s="45"/>
      <c r="F9382" s="45">
        <v>0</v>
      </c>
      <c r="G9382" s="44"/>
      <c r="H9382" s="169" t="s">
        <v>24843</v>
      </c>
    </row>
    <row r="9383" spans="1:8" ht="26.4" x14ac:dyDescent="0.3">
      <c r="A9383" s="5" t="s">
        <v>22492</v>
      </c>
      <c r="B9383" s="44" t="s">
        <v>29243</v>
      </c>
      <c r="C9383" s="45">
        <v>10.8</v>
      </c>
      <c r="D9383" s="45" t="s">
        <v>24841</v>
      </c>
      <c r="E9383" s="45"/>
      <c r="F9383" s="45">
        <v>10.8</v>
      </c>
      <c r="G9383" s="44"/>
      <c r="H9383" s="169" t="s">
        <v>24843</v>
      </c>
    </row>
    <row r="9384" spans="1:8" x14ac:dyDescent="0.3">
      <c r="A9384" s="5" t="s">
        <v>22494</v>
      </c>
      <c r="B9384" s="44" t="s">
        <v>29244</v>
      </c>
      <c r="C9384" s="45">
        <v>10.8</v>
      </c>
      <c r="D9384" s="45" t="s">
        <v>24841</v>
      </c>
      <c r="E9384" s="45"/>
      <c r="F9384" s="45">
        <v>10.8</v>
      </c>
      <c r="G9384" s="44"/>
      <c r="H9384" s="169" t="s">
        <v>24843</v>
      </c>
    </row>
    <row r="9385" spans="1:8" x14ac:dyDescent="0.3">
      <c r="A9385" s="5" t="s">
        <v>22496</v>
      </c>
      <c r="B9385" s="44" t="s">
        <v>31</v>
      </c>
      <c r="C9385" s="45">
        <v>10.8</v>
      </c>
      <c r="D9385" s="45" t="s">
        <v>24841</v>
      </c>
      <c r="E9385" s="45"/>
      <c r="F9385" s="45">
        <v>10.8</v>
      </c>
      <c r="G9385" s="44"/>
      <c r="H9385" s="169" t="s">
        <v>24843</v>
      </c>
    </row>
    <row r="9386" spans="1:8" x14ac:dyDescent="0.3">
      <c r="A9386" s="5" t="s">
        <v>22499</v>
      </c>
      <c r="B9386" s="44" t="s">
        <v>29245</v>
      </c>
      <c r="C9386" s="45">
        <v>16</v>
      </c>
      <c r="D9386" s="45" t="s">
        <v>24841</v>
      </c>
      <c r="E9386" s="45">
        <v>14.4</v>
      </c>
      <c r="F9386" s="45">
        <v>14.4</v>
      </c>
      <c r="G9386" s="44"/>
      <c r="H9386" s="169" t="s">
        <v>24842</v>
      </c>
    </row>
    <row r="9387" spans="1:8" x14ac:dyDescent="0.3">
      <c r="A9387" s="5" t="s">
        <v>22501</v>
      </c>
      <c r="B9387" s="44" t="s">
        <v>29246</v>
      </c>
      <c r="C9387" s="45">
        <v>16</v>
      </c>
      <c r="D9387" s="45" t="s">
        <v>24841</v>
      </c>
      <c r="E9387" s="45"/>
      <c r="F9387" s="45">
        <v>16</v>
      </c>
      <c r="G9387" s="44"/>
      <c r="H9387" s="169" t="s">
        <v>24842</v>
      </c>
    </row>
    <row r="9388" spans="1:8" x14ac:dyDescent="0.3">
      <c r="A9388" s="5" t="s">
        <v>22503</v>
      </c>
      <c r="B9388" s="44" t="s">
        <v>22</v>
      </c>
      <c r="C9388" s="45">
        <v>16</v>
      </c>
      <c r="D9388" s="45" t="s">
        <v>24841</v>
      </c>
      <c r="E9388" s="45"/>
      <c r="F9388" s="45">
        <v>16</v>
      </c>
      <c r="G9388" s="44"/>
      <c r="H9388" s="169" t="s">
        <v>24842</v>
      </c>
    </row>
    <row r="9389" spans="1:8" x14ac:dyDescent="0.3">
      <c r="A9389" s="5" t="s">
        <v>22506</v>
      </c>
      <c r="B9389" s="44" t="s">
        <v>29247</v>
      </c>
      <c r="C9389" s="45">
        <v>16</v>
      </c>
      <c r="D9389" s="45" t="s">
        <v>24841</v>
      </c>
      <c r="E9389" s="45"/>
      <c r="F9389" s="45">
        <v>16</v>
      </c>
      <c r="G9389" s="44"/>
      <c r="H9389" s="169" t="s">
        <v>24842</v>
      </c>
    </row>
    <row r="9390" spans="1:8" ht="26.4" x14ac:dyDescent="0.3">
      <c r="A9390" s="5" t="s">
        <v>22510</v>
      </c>
      <c r="B9390" s="44" t="s">
        <v>29248</v>
      </c>
      <c r="C9390" s="45">
        <v>0</v>
      </c>
      <c r="D9390" s="45" t="s">
        <v>24841</v>
      </c>
      <c r="E9390" s="45"/>
      <c r="F9390" s="45">
        <v>0</v>
      </c>
      <c r="G9390" s="44"/>
      <c r="H9390" s="169" t="s">
        <v>24843</v>
      </c>
    </row>
    <row r="9391" spans="1:8" x14ac:dyDescent="0.3">
      <c r="A9391" s="5" t="s">
        <v>22512</v>
      </c>
      <c r="B9391" s="44" t="s">
        <v>140</v>
      </c>
      <c r="C9391" s="45">
        <v>16</v>
      </c>
      <c r="D9391" s="45" t="s">
        <v>24841</v>
      </c>
      <c r="E9391" s="45"/>
      <c r="F9391" s="45">
        <v>16</v>
      </c>
      <c r="G9391" s="44"/>
      <c r="H9391" s="169" t="s">
        <v>24842</v>
      </c>
    </row>
    <row r="9392" spans="1:8" x14ac:dyDescent="0.3">
      <c r="A9392" s="5" t="s">
        <v>22513</v>
      </c>
      <c r="B9392" s="44" t="s">
        <v>22</v>
      </c>
      <c r="C9392" s="45">
        <v>16</v>
      </c>
      <c r="D9392" s="45" t="s">
        <v>24841</v>
      </c>
      <c r="E9392" s="45"/>
      <c r="F9392" s="45">
        <v>16</v>
      </c>
      <c r="G9392" s="44"/>
      <c r="H9392" s="169" t="s">
        <v>24842</v>
      </c>
    </row>
    <row r="9393" spans="1:8" ht="26.4" x14ac:dyDescent="0.3">
      <c r="A9393" s="5" t="s">
        <v>22516</v>
      </c>
      <c r="B9393" s="44" t="s">
        <v>29249</v>
      </c>
      <c r="C9393" s="45">
        <v>16</v>
      </c>
      <c r="D9393" s="45" t="s">
        <v>24841</v>
      </c>
      <c r="E9393" s="45">
        <v>14.4</v>
      </c>
      <c r="F9393" s="45">
        <v>14.4</v>
      </c>
      <c r="G9393" s="44"/>
      <c r="H9393" s="169" t="s">
        <v>24842</v>
      </c>
    </row>
    <row r="9394" spans="1:8" x14ac:dyDescent="0.3">
      <c r="A9394" s="5" t="s">
        <v>22518</v>
      </c>
      <c r="B9394" s="44" t="s">
        <v>140</v>
      </c>
      <c r="C9394" s="45">
        <v>12.6</v>
      </c>
      <c r="D9394" s="45" t="s">
        <v>24841</v>
      </c>
      <c r="E9394" s="45"/>
      <c r="F9394" s="45">
        <v>12.6</v>
      </c>
      <c r="G9394" s="44"/>
      <c r="H9394" s="169" t="s">
        <v>24843</v>
      </c>
    </row>
    <row r="9395" spans="1:8" ht="26.4" x14ac:dyDescent="0.3">
      <c r="A9395" s="5" t="s">
        <v>22523</v>
      </c>
      <c r="B9395" s="44" t="s">
        <v>29250</v>
      </c>
      <c r="C9395" s="45">
        <v>3.6</v>
      </c>
      <c r="D9395" s="45" t="s">
        <v>24841</v>
      </c>
      <c r="E9395" s="45"/>
      <c r="F9395" s="45">
        <v>3.6</v>
      </c>
      <c r="G9395" s="44"/>
      <c r="H9395" s="169" t="s">
        <v>24843</v>
      </c>
    </row>
    <row r="9396" spans="1:8" x14ac:dyDescent="0.3">
      <c r="A9396" s="5" t="s">
        <v>22525</v>
      </c>
      <c r="B9396" s="44" t="s">
        <v>29251</v>
      </c>
      <c r="C9396" s="45">
        <v>18</v>
      </c>
      <c r="D9396" s="45" t="s">
        <v>24841</v>
      </c>
      <c r="E9396" s="45">
        <v>16.2</v>
      </c>
      <c r="F9396" s="45">
        <v>16.2</v>
      </c>
      <c r="G9396" s="44"/>
      <c r="H9396" s="169" t="s">
        <v>24842</v>
      </c>
    </row>
    <row r="9397" spans="1:8" ht="26.4" x14ac:dyDescent="0.3">
      <c r="A9397" s="5" t="s">
        <v>22527</v>
      </c>
      <c r="B9397" s="44" t="s">
        <v>29252</v>
      </c>
      <c r="C9397" s="45">
        <v>18</v>
      </c>
      <c r="D9397" s="45" t="s">
        <v>24841</v>
      </c>
      <c r="E9397" s="45">
        <v>16.2</v>
      </c>
      <c r="F9397" s="45">
        <v>16.2</v>
      </c>
      <c r="G9397" s="44"/>
      <c r="H9397" s="169" t="s">
        <v>24842</v>
      </c>
    </row>
    <row r="9398" spans="1:8" ht="26.4" x14ac:dyDescent="0.3">
      <c r="A9398" s="5" t="s">
        <v>22529</v>
      </c>
      <c r="B9398" s="44" t="s">
        <v>29253</v>
      </c>
      <c r="C9398" s="45">
        <v>18</v>
      </c>
      <c r="D9398" s="45" t="s">
        <v>24841</v>
      </c>
      <c r="E9398" s="45">
        <v>16.2</v>
      </c>
      <c r="F9398" s="45">
        <v>16.2</v>
      </c>
      <c r="G9398" s="44"/>
      <c r="H9398" s="169" t="s">
        <v>24842</v>
      </c>
    </row>
    <row r="9399" spans="1:8" x14ac:dyDescent="0.3">
      <c r="A9399" s="5" t="s">
        <v>22531</v>
      </c>
      <c r="B9399" s="44" t="s">
        <v>18</v>
      </c>
      <c r="C9399" s="45">
        <v>18</v>
      </c>
      <c r="D9399" s="45" t="s">
        <v>24841</v>
      </c>
      <c r="E9399" s="45">
        <v>16.2</v>
      </c>
      <c r="F9399" s="45">
        <v>16.2</v>
      </c>
      <c r="G9399" s="44"/>
      <c r="H9399" s="169" t="s">
        <v>24842</v>
      </c>
    </row>
    <row r="9400" spans="1:8" ht="52.8" x14ac:dyDescent="0.3">
      <c r="A9400" s="5" t="s">
        <v>22534</v>
      </c>
      <c r="B9400" s="44" t="s">
        <v>29254</v>
      </c>
      <c r="C9400" s="45">
        <v>18</v>
      </c>
      <c r="D9400" s="45" t="s">
        <v>24841</v>
      </c>
      <c r="E9400" s="45">
        <v>16.2</v>
      </c>
      <c r="F9400" s="45">
        <v>16.2</v>
      </c>
      <c r="G9400" s="44"/>
      <c r="H9400" s="169" t="s">
        <v>24842</v>
      </c>
    </row>
    <row r="9401" spans="1:8" x14ac:dyDescent="0.3">
      <c r="A9401" s="5" t="s">
        <v>22536</v>
      </c>
      <c r="B9401" s="44" t="s">
        <v>18</v>
      </c>
      <c r="C9401" s="45">
        <v>18</v>
      </c>
      <c r="D9401" s="45" t="s">
        <v>24841</v>
      </c>
      <c r="E9401" s="45">
        <v>16.2</v>
      </c>
      <c r="F9401" s="45">
        <v>16.2</v>
      </c>
      <c r="G9401" s="44"/>
      <c r="H9401" s="169" t="s">
        <v>24842</v>
      </c>
    </row>
    <row r="9402" spans="1:8" ht="52.8" x14ac:dyDescent="0.3">
      <c r="A9402" s="5" t="s">
        <v>22539</v>
      </c>
      <c r="B9402" s="44" t="s">
        <v>29254</v>
      </c>
      <c r="C9402" s="45">
        <v>18</v>
      </c>
      <c r="D9402" s="45" t="s">
        <v>24841</v>
      </c>
      <c r="E9402" s="45">
        <v>16.2</v>
      </c>
      <c r="F9402" s="45">
        <v>16.2</v>
      </c>
      <c r="G9402" s="44"/>
      <c r="H9402" s="169" t="s">
        <v>24842</v>
      </c>
    </row>
    <row r="9403" spans="1:8" x14ac:dyDescent="0.3">
      <c r="A9403" s="5" t="s">
        <v>22540</v>
      </c>
      <c r="B9403" s="44" t="s">
        <v>119</v>
      </c>
      <c r="C9403" s="45">
        <v>18</v>
      </c>
      <c r="D9403" s="45" t="s">
        <v>24841</v>
      </c>
      <c r="E9403" s="45">
        <v>16.2</v>
      </c>
      <c r="F9403" s="45">
        <v>16.2</v>
      </c>
      <c r="G9403" s="44"/>
      <c r="H9403" s="169" t="s">
        <v>24842</v>
      </c>
    </row>
    <row r="9404" spans="1:8" ht="52.8" x14ac:dyDescent="0.3">
      <c r="A9404" s="5" t="s">
        <v>22542</v>
      </c>
      <c r="B9404" s="44" t="s">
        <v>29254</v>
      </c>
      <c r="C9404" s="45">
        <v>18</v>
      </c>
      <c r="D9404" s="45" t="s">
        <v>24841</v>
      </c>
      <c r="E9404" s="45">
        <v>16.2</v>
      </c>
      <c r="F9404" s="45">
        <v>16.2</v>
      </c>
      <c r="G9404" s="44"/>
      <c r="H9404" s="169" t="s">
        <v>24842</v>
      </c>
    </row>
    <row r="9405" spans="1:8" x14ac:dyDescent="0.3">
      <c r="A9405" s="5" t="s">
        <v>22544</v>
      </c>
      <c r="B9405" s="44" t="s">
        <v>18</v>
      </c>
      <c r="C9405" s="45">
        <v>18</v>
      </c>
      <c r="D9405" s="45" t="s">
        <v>24841</v>
      </c>
      <c r="E9405" s="45">
        <v>16.2</v>
      </c>
      <c r="F9405" s="45">
        <v>16.2</v>
      </c>
      <c r="G9405" s="44"/>
      <c r="H9405" s="169" t="s">
        <v>24842</v>
      </c>
    </row>
    <row r="9406" spans="1:8" x14ac:dyDescent="0.3">
      <c r="A9406" s="5" t="s">
        <v>22553</v>
      </c>
      <c r="B9406" s="44" t="s">
        <v>29255</v>
      </c>
      <c r="C9406" s="45">
        <v>12.6</v>
      </c>
      <c r="D9406" s="45" t="s">
        <v>28048</v>
      </c>
      <c r="E9406" s="45"/>
      <c r="F9406" s="45">
        <v>12.6</v>
      </c>
      <c r="G9406" s="44"/>
      <c r="H9406" s="169" t="s">
        <v>24843</v>
      </c>
    </row>
    <row r="9407" spans="1:8" x14ac:dyDescent="0.3">
      <c r="A9407" s="5" t="s">
        <v>22555</v>
      </c>
      <c r="B9407" s="44" t="s">
        <v>29256</v>
      </c>
      <c r="C9407" s="45">
        <v>12.6</v>
      </c>
      <c r="D9407" s="45" t="s">
        <v>28048</v>
      </c>
      <c r="E9407" s="45"/>
      <c r="F9407" s="45">
        <v>12.6</v>
      </c>
      <c r="G9407" s="44"/>
      <c r="H9407" s="169" t="s">
        <v>24843</v>
      </c>
    </row>
    <row r="9408" spans="1:8" x14ac:dyDescent="0.3">
      <c r="A9408" s="5" t="s">
        <v>22559</v>
      </c>
      <c r="B9408" s="44" t="s">
        <v>29257</v>
      </c>
      <c r="C9408" s="45">
        <v>12.6</v>
      </c>
      <c r="D9408" s="45" t="s">
        <v>28048</v>
      </c>
      <c r="E9408" s="45"/>
      <c r="F9408" s="45">
        <v>12.6</v>
      </c>
      <c r="G9408" s="44"/>
      <c r="H9408" s="169" t="s">
        <v>24843</v>
      </c>
    </row>
    <row r="9409" spans="1:8" x14ac:dyDescent="0.3">
      <c r="A9409" s="5" t="s">
        <v>22561</v>
      </c>
      <c r="B9409" s="44" t="s">
        <v>22</v>
      </c>
      <c r="C9409" s="45">
        <v>12.6</v>
      </c>
      <c r="D9409" s="45" t="s">
        <v>28048</v>
      </c>
      <c r="E9409" s="45"/>
      <c r="F9409" s="45">
        <v>12.6</v>
      </c>
      <c r="G9409" s="44"/>
      <c r="H9409" s="169" t="s">
        <v>24843</v>
      </c>
    </row>
    <row r="9410" spans="1:8" x14ac:dyDescent="0.3">
      <c r="A9410" s="5" t="s">
        <v>22564</v>
      </c>
      <c r="B9410" s="44" t="s">
        <v>29255</v>
      </c>
      <c r="C9410" s="45">
        <v>12.6</v>
      </c>
      <c r="D9410" s="45" t="s">
        <v>28048</v>
      </c>
      <c r="E9410" s="45"/>
      <c r="F9410" s="45">
        <v>12.6</v>
      </c>
      <c r="G9410" s="44"/>
      <c r="H9410" s="169" t="s">
        <v>24843</v>
      </c>
    </row>
    <row r="9411" spans="1:8" x14ac:dyDescent="0.3">
      <c r="A9411" s="5" t="s">
        <v>22565</v>
      </c>
      <c r="B9411" s="44" t="s">
        <v>297</v>
      </c>
      <c r="C9411" s="45">
        <v>12.6</v>
      </c>
      <c r="D9411" s="45" t="s">
        <v>28048</v>
      </c>
      <c r="E9411" s="45"/>
      <c r="F9411" s="45">
        <v>12.6</v>
      </c>
      <c r="G9411" s="44"/>
      <c r="H9411" s="169" t="s">
        <v>24843</v>
      </c>
    </row>
    <row r="9412" spans="1:8" ht="26.4" x14ac:dyDescent="0.3">
      <c r="A9412" s="5" t="s">
        <v>22568</v>
      </c>
      <c r="B9412" s="44" t="s">
        <v>29258</v>
      </c>
      <c r="C9412" s="45">
        <v>0</v>
      </c>
      <c r="D9412" s="45" t="s">
        <v>28048</v>
      </c>
      <c r="E9412" s="45"/>
      <c r="F9412" s="45">
        <v>0</v>
      </c>
      <c r="G9412" s="44"/>
      <c r="H9412" s="169" t="s">
        <v>24842</v>
      </c>
    </row>
    <row r="9413" spans="1:8" x14ac:dyDescent="0.3">
      <c r="A9413" s="5" t="s">
        <v>22570</v>
      </c>
      <c r="B9413" s="44" t="s">
        <v>31</v>
      </c>
      <c r="C9413" s="45">
        <v>12.6</v>
      </c>
      <c r="D9413" s="45" t="s">
        <v>28048</v>
      </c>
      <c r="E9413" s="45"/>
      <c r="F9413" s="45">
        <v>12.6</v>
      </c>
      <c r="G9413" s="44"/>
      <c r="H9413" s="169" t="s">
        <v>24843</v>
      </c>
    </row>
    <row r="9414" spans="1:8" x14ac:dyDescent="0.3">
      <c r="A9414" s="5" t="s">
        <v>22573</v>
      </c>
      <c r="B9414" s="44" t="s">
        <v>29259</v>
      </c>
      <c r="C9414" s="45">
        <v>12.6</v>
      </c>
      <c r="D9414" s="45" t="s">
        <v>28048</v>
      </c>
      <c r="E9414" s="45"/>
      <c r="F9414" s="45">
        <v>12.6</v>
      </c>
      <c r="G9414" s="44"/>
      <c r="H9414" s="169" t="s">
        <v>24843</v>
      </c>
    </row>
    <row r="9415" spans="1:8" x14ac:dyDescent="0.3">
      <c r="A9415" s="5" t="s">
        <v>22575</v>
      </c>
      <c r="B9415" s="44" t="s">
        <v>31</v>
      </c>
      <c r="C9415" s="45">
        <v>12.6</v>
      </c>
      <c r="D9415" s="45" t="s">
        <v>28048</v>
      </c>
      <c r="E9415" s="45"/>
      <c r="F9415" s="45">
        <v>12.6</v>
      </c>
      <c r="G9415" s="44"/>
      <c r="H9415" s="169" t="s">
        <v>24843</v>
      </c>
    </row>
    <row r="9416" spans="1:8" x14ac:dyDescent="0.3">
      <c r="A9416" s="5" t="s">
        <v>22578</v>
      </c>
      <c r="B9416" s="44" t="s">
        <v>29260</v>
      </c>
      <c r="C9416" s="45">
        <v>12.6</v>
      </c>
      <c r="D9416" s="45" t="s">
        <v>28048</v>
      </c>
      <c r="E9416" s="45"/>
      <c r="F9416" s="45">
        <v>12.6</v>
      </c>
      <c r="G9416" s="44"/>
      <c r="H9416" s="169" t="s">
        <v>24843</v>
      </c>
    </row>
    <row r="9417" spans="1:8" x14ac:dyDescent="0.3">
      <c r="A9417" s="5" t="s">
        <v>22580</v>
      </c>
      <c r="B9417" s="44" t="s">
        <v>29261</v>
      </c>
      <c r="C9417" s="45">
        <v>12.6</v>
      </c>
      <c r="D9417" s="45" t="s">
        <v>28048</v>
      </c>
      <c r="E9417" s="45"/>
      <c r="F9417" s="45">
        <v>12.6</v>
      </c>
      <c r="G9417" s="44"/>
      <c r="H9417" s="169" t="s">
        <v>24843</v>
      </c>
    </row>
    <row r="9418" spans="1:8" x14ac:dyDescent="0.3">
      <c r="A9418" s="5" t="s">
        <v>22583</v>
      </c>
      <c r="B9418" s="44" t="s">
        <v>29262</v>
      </c>
      <c r="C9418" s="45">
        <v>12.6</v>
      </c>
      <c r="D9418" s="45" t="s">
        <v>28048</v>
      </c>
      <c r="E9418" s="45"/>
      <c r="F9418" s="45">
        <v>12.6</v>
      </c>
      <c r="G9418" s="44"/>
      <c r="H9418" s="169" t="s">
        <v>24843</v>
      </c>
    </row>
    <row r="9419" spans="1:8" x14ac:dyDescent="0.3">
      <c r="A9419" s="5" t="s">
        <v>22585</v>
      </c>
      <c r="B9419" s="44" t="s">
        <v>29263</v>
      </c>
      <c r="C9419" s="45">
        <v>12.6</v>
      </c>
      <c r="D9419" s="45" t="s">
        <v>28048</v>
      </c>
      <c r="E9419" s="45"/>
      <c r="F9419" s="45">
        <v>12.6</v>
      </c>
      <c r="G9419" s="44"/>
      <c r="H9419" s="169" t="s">
        <v>24843</v>
      </c>
    </row>
    <row r="9420" spans="1:8" x14ac:dyDescent="0.3">
      <c r="A9420" s="5" t="s">
        <v>22587</v>
      </c>
      <c r="B9420" s="44" t="s">
        <v>18</v>
      </c>
      <c r="C9420" s="45">
        <v>12.6</v>
      </c>
      <c r="D9420" s="45" t="s">
        <v>28048</v>
      </c>
      <c r="E9420" s="45"/>
      <c r="F9420" s="45">
        <v>12.6</v>
      </c>
      <c r="G9420" s="44"/>
      <c r="H9420" s="169" t="s">
        <v>24843</v>
      </c>
    </row>
    <row r="9421" spans="1:8" x14ac:dyDescent="0.3">
      <c r="A9421" s="5" t="s">
        <v>22594</v>
      </c>
      <c r="B9421" s="44" t="s">
        <v>22595</v>
      </c>
      <c r="C9421" s="45">
        <v>12.6</v>
      </c>
      <c r="D9421" s="45" t="s">
        <v>28048</v>
      </c>
      <c r="E9421" s="45"/>
      <c r="F9421" s="45">
        <v>12.6</v>
      </c>
      <c r="G9421" s="44"/>
      <c r="H9421" s="169" t="s">
        <v>24843</v>
      </c>
    </row>
    <row r="9422" spans="1:8" x14ac:dyDescent="0.3">
      <c r="A9422" s="5" t="s">
        <v>22596</v>
      </c>
      <c r="B9422" s="44" t="s">
        <v>22597</v>
      </c>
      <c r="C9422" s="45">
        <v>12.6</v>
      </c>
      <c r="D9422" s="45" t="s">
        <v>28048</v>
      </c>
      <c r="E9422" s="45"/>
      <c r="F9422" s="45">
        <v>12.6</v>
      </c>
      <c r="G9422" s="44"/>
      <c r="H9422" s="169" t="s">
        <v>24843</v>
      </c>
    </row>
    <row r="9423" spans="1:8" x14ac:dyDescent="0.3">
      <c r="A9423" s="5" t="s">
        <v>22598</v>
      </c>
      <c r="B9423" s="44" t="s">
        <v>29264</v>
      </c>
      <c r="C9423" s="45">
        <v>12.6</v>
      </c>
      <c r="D9423" s="45" t="s">
        <v>28048</v>
      </c>
      <c r="E9423" s="45"/>
      <c r="F9423" s="45">
        <v>12.6</v>
      </c>
      <c r="G9423" s="44"/>
      <c r="H9423" s="169" t="s">
        <v>24843</v>
      </c>
    </row>
    <row r="9424" spans="1:8" ht="26.4" x14ac:dyDescent="0.3">
      <c r="A9424" s="5" t="s">
        <v>22604</v>
      </c>
      <c r="B9424" s="44" t="s">
        <v>29265</v>
      </c>
      <c r="C9424" s="45">
        <v>0</v>
      </c>
      <c r="D9424" s="45" t="s">
        <v>28048</v>
      </c>
      <c r="E9424" s="45"/>
      <c r="F9424" s="45">
        <v>0</v>
      </c>
      <c r="G9424" s="44"/>
      <c r="H9424" s="169" t="s">
        <v>24842</v>
      </c>
    </row>
    <row r="9425" spans="1:8" x14ac:dyDescent="0.3">
      <c r="A9425" s="5" t="s">
        <v>22606</v>
      </c>
      <c r="B9425" s="44" t="s">
        <v>31</v>
      </c>
      <c r="C9425" s="45">
        <v>12.6</v>
      </c>
      <c r="D9425" s="45" t="s">
        <v>28048</v>
      </c>
      <c r="E9425" s="45"/>
      <c r="F9425" s="45">
        <v>12.6</v>
      </c>
      <c r="G9425" s="44"/>
      <c r="H9425" s="169" t="s">
        <v>24843</v>
      </c>
    </row>
    <row r="9426" spans="1:8" x14ac:dyDescent="0.3">
      <c r="A9426" s="5" t="s">
        <v>22607</v>
      </c>
      <c r="B9426" s="44" t="s">
        <v>31</v>
      </c>
      <c r="C9426" s="45">
        <v>12.6</v>
      </c>
      <c r="D9426" s="45" t="s">
        <v>28048</v>
      </c>
      <c r="E9426" s="45"/>
      <c r="F9426" s="45">
        <v>12.6</v>
      </c>
      <c r="G9426" s="44"/>
      <c r="H9426" s="169" t="s">
        <v>24843</v>
      </c>
    </row>
    <row r="9427" spans="1:8" x14ac:dyDescent="0.3">
      <c r="A9427" s="5" t="s">
        <v>22610</v>
      </c>
      <c r="B9427" s="44" t="s">
        <v>29266</v>
      </c>
      <c r="C9427" s="45">
        <v>12.6</v>
      </c>
      <c r="D9427" s="45" t="s">
        <v>28048</v>
      </c>
      <c r="E9427" s="45"/>
      <c r="F9427" s="45">
        <v>12.6</v>
      </c>
      <c r="G9427" s="44"/>
      <c r="H9427" s="169" t="s">
        <v>24843</v>
      </c>
    </row>
    <row r="9428" spans="1:8" x14ac:dyDescent="0.3">
      <c r="A9428" s="5" t="s">
        <v>22612</v>
      </c>
      <c r="B9428" s="44" t="s">
        <v>18</v>
      </c>
      <c r="C9428" s="45">
        <v>12.6</v>
      </c>
      <c r="D9428" s="45" t="s">
        <v>28048</v>
      </c>
      <c r="E9428" s="45"/>
      <c r="F9428" s="45">
        <v>12.6</v>
      </c>
      <c r="G9428" s="44"/>
      <c r="H9428" s="169" t="s">
        <v>24843</v>
      </c>
    </row>
    <row r="9429" spans="1:8" x14ac:dyDescent="0.3">
      <c r="A9429" s="5" t="s">
        <v>22613</v>
      </c>
      <c r="B9429" s="44" t="s">
        <v>29267</v>
      </c>
      <c r="C9429" s="45">
        <v>12.6</v>
      </c>
      <c r="D9429" s="45" t="s">
        <v>28048</v>
      </c>
      <c r="E9429" s="45"/>
      <c r="F9429" s="45">
        <v>12.6</v>
      </c>
      <c r="G9429" s="44"/>
      <c r="H9429" s="169" t="s">
        <v>24843</v>
      </c>
    </row>
    <row r="9430" spans="1:8" x14ac:dyDescent="0.3">
      <c r="A9430" s="5" t="s">
        <v>22616</v>
      </c>
      <c r="B9430" s="44" t="s">
        <v>29268</v>
      </c>
      <c r="C9430" s="45">
        <v>12.6</v>
      </c>
      <c r="D9430" s="45" t="s">
        <v>28048</v>
      </c>
      <c r="E9430" s="45"/>
      <c r="F9430" s="45">
        <v>12.6</v>
      </c>
      <c r="G9430" s="44"/>
      <c r="H9430" s="169" t="s">
        <v>24843</v>
      </c>
    </row>
    <row r="9431" spans="1:8" x14ac:dyDescent="0.3">
      <c r="A9431" s="5" t="s">
        <v>22618</v>
      </c>
      <c r="B9431" s="44" t="s">
        <v>119</v>
      </c>
      <c r="C9431" s="45">
        <v>12.6</v>
      </c>
      <c r="D9431" s="45" t="s">
        <v>28048</v>
      </c>
      <c r="E9431" s="45"/>
      <c r="F9431" s="45">
        <v>12.6</v>
      </c>
      <c r="G9431" s="44"/>
      <c r="H9431" s="169" t="s">
        <v>24843</v>
      </c>
    </row>
    <row r="9432" spans="1:8" x14ac:dyDescent="0.3">
      <c r="A9432" s="5" t="s">
        <v>22623</v>
      </c>
      <c r="B9432" s="44" t="s">
        <v>22624</v>
      </c>
      <c r="C9432" s="45">
        <v>12.6</v>
      </c>
      <c r="D9432" s="45" t="s">
        <v>28048</v>
      </c>
      <c r="E9432" s="45"/>
      <c r="F9432" s="45">
        <v>12.6</v>
      </c>
      <c r="G9432" s="44"/>
      <c r="H9432" s="169" t="s">
        <v>24843</v>
      </c>
    </row>
    <row r="9433" spans="1:8" x14ac:dyDescent="0.3">
      <c r="A9433" s="5" t="s">
        <v>22625</v>
      </c>
      <c r="B9433" s="44" t="s">
        <v>22626</v>
      </c>
      <c r="C9433" s="45">
        <v>12.6</v>
      </c>
      <c r="D9433" s="45" t="s">
        <v>28048</v>
      </c>
      <c r="E9433" s="45"/>
      <c r="F9433" s="45">
        <v>12.6</v>
      </c>
      <c r="G9433" s="44"/>
      <c r="H9433" s="169" t="s">
        <v>24843</v>
      </c>
    </row>
    <row r="9434" spans="1:8" x14ac:dyDescent="0.3">
      <c r="A9434" s="5" t="s">
        <v>22627</v>
      </c>
      <c r="B9434" s="44" t="s">
        <v>31</v>
      </c>
      <c r="C9434" s="45">
        <v>12.6</v>
      </c>
      <c r="D9434" s="45" t="s">
        <v>28048</v>
      </c>
      <c r="E9434" s="45"/>
      <c r="F9434" s="45">
        <v>12.6</v>
      </c>
      <c r="G9434" s="44"/>
      <c r="H9434" s="169" t="s">
        <v>24843</v>
      </c>
    </row>
    <row r="9435" spans="1:8" ht="39.6" x14ac:dyDescent="0.3">
      <c r="A9435" s="5" t="s">
        <v>22628</v>
      </c>
      <c r="B9435" s="44" t="s">
        <v>29269</v>
      </c>
      <c r="C9435" s="45">
        <v>12.6</v>
      </c>
      <c r="D9435" s="45" t="s">
        <v>28048</v>
      </c>
      <c r="E9435" s="45"/>
      <c r="F9435" s="45">
        <v>12.6</v>
      </c>
      <c r="G9435" s="44"/>
      <c r="H9435" s="169" t="s">
        <v>24843</v>
      </c>
    </row>
    <row r="9436" spans="1:8" x14ac:dyDescent="0.3">
      <c r="A9436" s="5" t="s">
        <v>22636</v>
      </c>
      <c r="B9436" s="44" t="s">
        <v>29270</v>
      </c>
      <c r="C9436" s="45">
        <v>12.6</v>
      </c>
      <c r="D9436" s="45" t="s">
        <v>28048</v>
      </c>
      <c r="E9436" s="45"/>
      <c r="F9436" s="45">
        <v>12.6</v>
      </c>
      <c r="G9436" s="44"/>
      <c r="H9436" s="169" t="s">
        <v>24843</v>
      </c>
    </row>
    <row r="9437" spans="1:8" ht="26.4" x14ac:dyDescent="0.3">
      <c r="A9437" s="5" t="s">
        <v>22640</v>
      </c>
      <c r="B9437" s="44" t="s">
        <v>29271</v>
      </c>
      <c r="C9437" s="45">
        <v>20</v>
      </c>
      <c r="D9437" s="45" t="s">
        <v>24841</v>
      </c>
      <c r="E9437" s="45"/>
      <c r="F9437" s="45">
        <v>35</v>
      </c>
      <c r="G9437" s="44" t="s">
        <v>29272</v>
      </c>
      <c r="H9437" s="169" t="s">
        <v>24842</v>
      </c>
    </row>
    <row r="9438" spans="1:8" ht="26.4" x14ac:dyDescent="0.3">
      <c r="A9438" s="5" t="s">
        <v>22642</v>
      </c>
      <c r="B9438" s="44" t="s">
        <v>29273</v>
      </c>
      <c r="C9438" s="45">
        <v>20</v>
      </c>
      <c r="D9438" s="45" t="s">
        <v>24841</v>
      </c>
      <c r="E9438" s="45"/>
      <c r="F9438" s="45">
        <v>35</v>
      </c>
      <c r="G9438" s="44" t="s">
        <v>29272</v>
      </c>
      <c r="H9438" s="169" t="s">
        <v>24842</v>
      </c>
    </row>
    <row r="9439" spans="1:8" ht="26.4" x14ac:dyDescent="0.3">
      <c r="A9439" s="5" t="s">
        <v>22644</v>
      </c>
      <c r="B9439" s="44" t="s">
        <v>29274</v>
      </c>
      <c r="C9439" s="45">
        <v>20</v>
      </c>
      <c r="D9439" s="45" t="s">
        <v>24841</v>
      </c>
      <c r="E9439" s="45"/>
      <c r="F9439" s="45">
        <v>35</v>
      </c>
      <c r="G9439" s="44" t="s">
        <v>29272</v>
      </c>
      <c r="H9439" s="169" t="s">
        <v>24842</v>
      </c>
    </row>
    <row r="9440" spans="1:8" x14ac:dyDescent="0.3">
      <c r="A9440" s="5" t="s">
        <v>22646</v>
      </c>
      <c r="B9440" s="44" t="s">
        <v>29275</v>
      </c>
      <c r="C9440" s="45">
        <v>20</v>
      </c>
      <c r="D9440" s="45" t="s">
        <v>24841</v>
      </c>
      <c r="E9440" s="45"/>
      <c r="F9440" s="45">
        <v>35</v>
      </c>
      <c r="G9440" s="44" t="s">
        <v>29272</v>
      </c>
      <c r="H9440" s="169" t="s">
        <v>24842</v>
      </c>
    </row>
    <row r="9441" spans="1:8" x14ac:dyDescent="0.3">
      <c r="A9441" s="5" t="s">
        <v>22648</v>
      </c>
      <c r="B9441" s="44" t="s">
        <v>18</v>
      </c>
      <c r="C9441" s="45">
        <v>20</v>
      </c>
      <c r="D9441" s="45" t="s">
        <v>24841</v>
      </c>
      <c r="E9441" s="45"/>
      <c r="F9441" s="45">
        <v>35</v>
      </c>
      <c r="G9441" s="44" t="s">
        <v>29272</v>
      </c>
      <c r="H9441" s="169" t="s">
        <v>24842</v>
      </c>
    </row>
    <row r="9442" spans="1:8" x14ac:dyDescent="0.3">
      <c r="A9442" s="5" t="s">
        <v>22649</v>
      </c>
      <c r="B9442" s="44" t="s">
        <v>29276</v>
      </c>
      <c r="C9442" s="45">
        <v>12.6</v>
      </c>
      <c r="D9442" s="45" t="s">
        <v>28048</v>
      </c>
      <c r="E9442" s="45"/>
      <c r="F9442" s="45">
        <v>12.6</v>
      </c>
      <c r="G9442" s="44"/>
      <c r="H9442" s="169" t="s">
        <v>24843</v>
      </c>
    </row>
    <row r="9443" spans="1:8" x14ac:dyDescent="0.3">
      <c r="A9443" s="5" t="s">
        <v>22653</v>
      </c>
      <c r="B9443" s="44" t="s">
        <v>29277</v>
      </c>
      <c r="C9443" s="45">
        <v>12.6</v>
      </c>
      <c r="D9443" s="45" t="s">
        <v>28048</v>
      </c>
      <c r="E9443" s="45"/>
      <c r="F9443" s="45">
        <v>12.6</v>
      </c>
      <c r="G9443" s="44"/>
      <c r="H9443" s="169" t="s">
        <v>24843</v>
      </c>
    </row>
    <row r="9444" spans="1:8" x14ac:dyDescent="0.3">
      <c r="A9444" s="5" t="s">
        <v>22655</v>
      </c>
      <c r="B9444" s="44" t="s">
        <v>29278</v>
      </c>
      <c r="C9444" s="45">
        <v>12.6</v>
      </c>
      <c r="D9444" s="45" t="s">
        <v>28048</v>
      </c>
      <c r="E9444" s="45"/>
      <c r="F9444" s="45">
        <v>12.6</v>
      </c>
      <c r="G9444" s="44"/>
      <c r="H9444" s="169" t="s">
        <v>24843</v>
      </c>
    </row>
    <row r="9445" spans="1:8" x14ac:dyDescent="0.3">
      <c r="A9445" s="5" t="s">
        <v>22657</v>
      </c>
      <c r="B9445" s="44" t="s">
        <v>29279</v>
      </c>
      <c r="C9445" s="45">
        <v>12.6</v>
      </c>
      <c r="D9445" s="45" t="s">
        <v>28048</v>
      </c>
      <c r="E9445" s="45"/>
      <c r="F9445" s="45">
        <v>12.6</v>
      </c>
      <c r="G9445" s="44"/>
      <c r="H9445" s="169" t="s">
        <v>24843</v>
      </c>
    </row>
    <row r="9446" spans="1:8" ht="26.4" x14ac:dyDescent="0.3">
      <c r="A9446" s="5" t="s">
        <v>22661</v>
      </c>
      <c r="B9446" s="44" t="s">
        <v>29280</v>
      </c>
      <c r="C9446" s="45">
        <v>0</v>
      </c>
      <c r="D9446" s="45" t="s">
        <v>28048</v>
      </c>
      <c r="E9446" s="45"/>
      <c r="F9446" s="45">
        <v>0</v>
      </c>
      <c r="G9446" s="44"/>
      <c r="H9446" s="169" t="s">
        <v>24842</v>
      </c>
    </row>
    <row r="9447" spans="1:8" x14ac:dyDescent="0.3">
      <c r="A9447" s="5" t="s">
        <v>22663</v>
      </c>
      <c r="B9447" s="44" t="s">
        <v>31</v>
      </c>
      <c r="C9447" s="45">
        <v>12.6</v>
      </c>
      <c r="D9447" s="45" t="s">
        <v>28048</v>
      </c>
      <c r="E9447" s="45"/>
      <c r="F9447" s="45">
        <v>12.6</v>
      </c>
      <c r="G9447" s="44"/>
      <c r="H9447" s="169" t="s">
        <v>24843</v>
      </c>
    </row>
    <row r="9448" spans="1:8" ht="26.4" x14ac:dyDescent="0.3">
      <c r="A9448" s="5" t="s">
        <v>22666</v>
      </c>
      <c r="B9448" s="44" t="s">
        <v>29280</v>
      </c>
      <c r="C9448" s="45">
        <v>0</v>
      </c>
      <c r="D9448" s="45" t="s">
        <v>28048</v>
      </c>
      <c r="E9448" s="45"/>
      <c r="F9448" s="45">
        <v>0</v>
      </c>
      <c r="G9448" s="44"/>
      <c r="H9448" s="169" t="s">
        <v>24842</v>
      </c>
    </row>
    <row r="9449" spans="1:8" x14ac:dyDescent="0.3">
      <c r="A9449" s="5" t="s">
        <v>22667</v>
      </c>
      <c r="B9449" s="44" t="s">
        <v>31</v>
      </c>
      <c r="C9449" s="45">
        <v>12.6</v>
      </c>
      <c r="D9449" s="45" t="s">
        <v>28048</v>
      </c>
      <c r="E9449" s="45"/>
      <c r="F9449" s="45">
        <v>12.6</v>
      </c>
      <c r="G9449" s="44"/>
      <c r="H9449" s="169" t="s">
        <v>24843</v>
      </c>
    </row>
    <row r="9450" spans="1:8" ht="26.4" x14ac:dyDescent="0.3">
      <c r="A9450" s="5" t="s">
        <v>22670</v>
      </c>
      <c r="B9450" s="44" t="s">
        <v>29281</v>
      </c>
      <c r="C9450" s="45">
        <v>20</v>
      </c>
      <c r="D9450" s="45" t="s">
        <v>24841</v>
      </c>
      <c r="E9450" s="45"/>
      <c r="F9450" s="45">
        <v>35</v>
      </c>
      <c r="G9450" s="44" t="s">
        <v>29272</v>
      </c>
      <c r="H9450" s="169" t="s">
        <v>24842</v>
      </c>
    </row>
    <row r="9451" spans="1:8" ht="26.4" x14ac:dyDescent="0.3">
      <c r="A9451" s="5" t="s">
        <v>22672</v>
      </c>
      <c r="B9451" s="44" t="s">
        <v>29282</v>
      </c>
      <c r="C9451" s="45">
        <v>20</v>
      </c>
      <c r="D9451" s="45" t="s">
        <v>24841</v>
      </c>
      <c r="E9451" s="45"/>
      <c r="F9451" s="45">
        <v>35</v>
      </c>
      <c r="G9451" s="44" t="s">
        <v>29272</v>
      </c>
      <c r="H9451" s="169" t="s">
        <v>24842</v>
      </c>
    </row>
    <row r="9452" spans="1:8" ht="26.4" x14ac:dyDescent="0.3">
      <c r="A9452" s="5" t="s">
        <v>22674</v>
      </c>
      <c r="B9452" s="44" t="s">
        <v>29283</v>
      </c>
      <c r="C9452" s="45">
        <v>20</v>
      </c>
      <c r="D9452" s="45" t="s">
        <v>24841</v>
      </c>
      <c r="E9452" s="45"/>
      <c r="F9452" s="45">
        <v>35</v>
      </c>
      <c r="G9452" s="44" t="s">
        <v>29272</v>
      </c>
      <c r="H9452" s="169" t="s">
        <v>24842</v>
      </c>
    </row>
    <row r="9453" spans="1:8" x14ac:dyDescent="0.3">
      <c r="A9453" s="5" t="s">
        <v>22678</v>
      </c>
      <c r="B9453" s="44" t="s">
        <v>22679</v>
      </c>
      <c r="C9453" s="45">
        <v>20</v>
      </c>
      <c r="D9453" s="45" t="s">
        <v>24841</v>
      </c>
      <c r="E9453" s="45"/>
      <c r="F9453" s="45">
        <v>35</v>
      </c>
      <c r="G9453" s="44" t="s">
        <v>29272</v>
      </c>
      <c r="H9453" s="169" t="s">
        <v>24842</v>
      </c>
    </row>
    <row r="9454" spans="1:8" x14ac:dyDescent="0.3">
      <c r="A9454" s="5" t="s">
        <v>22680</v>
      </c>
      <c r="B9454" s="44" t="s">
        <v>31</v>
      </c>
      <c r="C9454" s="45">
        <v>20</v>
      </c>
      <c r="D9454" s="45" t="s">
        <v>24841</v>
      </c>
      <c r="E9454" s="45"/>
      <c r="F9454" s="45">
        <v>35</v>
      </c>
      <c r="G9454" s="44" t="s">
        <v>29272</v>
      </c>
      <c r="H9454" s="169" t="s">
        <v>24842</v>
      </c>
    </row>
    <row r="9455" spans="1:8" x14ac:dyDescent="0.3">
      <c r="A9455" s="5" t="s">
        <v>22681</v>
      </c>
      <c r="B9455" s="44" t="s">
        <v>22</v>
      </c>
      <c r="C9455" s="45">
        <v>20</v>
      </c>
      <c r="D9455" s="45" t="s">
        <v>24841</v>
      </c>
      <c r="E9455" s="45"/>
      <c r="F9455" s="45">
        <v>35</v>
      </c>
      <c r="G9455" s="44" t="s">
        <v>29272</v>
      </c>
      <c r="H9455" s="169" t="s">
        <v>24842</v>
      </c>
    </row>
    <row r="9456" spans="1:8" ht="39.6" x14ac:dyDescent="0.3">
      <c r="A9456" s="5" t="s">
        <v>22684</v>
      </c>
      <c r="B9456" s="44" t="s">
        <v>29284</v>
      </c>
      <c r="C9456" s="45">
        <v>20</v>
      </c>
      <c r="D9456" s="45" t="s">
        <v>24841</v>
      </c>
      <c r="E9456" s="45">
        <v>18</v>
      </c>
      <c r="F9456" s="45">
        <v>18</v>
      </c>
      <c r="G9456" s="44"/>
      <c r="H9456" s="169" t="s">
        <v>24842</v>
      </c>
    </row>
    <row r="9457" spans="1:8" x14ac:dyDescent="0.3">
      <c r="A9457" s="5" t="s">
        <v>22688</v>
      </c>
      <c r="B9457" s="44" t="s">
        <v>29285</v>
      </c>
      <c r="C9457" s="45">
        <v>20</v>
      </c>
      <c r="D9457" s="45" t="s">
        <v>24841</v>
      </c>
      <c r="E9457" s="45"/>
      <c r="F9457" s="45">
        <v>35</v>
      </c>
      <c r="G9457" s="44" t="s">
        <v>29272</v>
      </c>
      <c r="H9457" s="169" t="s">
        <v>24842</v>
      </c>
    </row>
    <row r="9458" spans="1:8" ht="26.4" x14ac:dyDescent="0.3">
      <c r="A9458" s="5" t="s">
        <v>22692</v>
      </c>
      <c r="B9458" s="44" t="s">
        <v>29286</v>
      </c>
      <c r="C9458" s="45">
        <v>20</v>
      </c>
      <c r="D9458" s="45" t="s">
        <v>24841</v>
      </c>
      <c r="E9458" s="45"/>
      <c r="F9458" s="45">
        <v>35</v>
      </c>
      <c r="G9458" s="44" t="s">
        <v>29272</v>
      </c>
      <c r="H9458" s="169" t="s">
        <v>24842</v>
      </c>
    </row>
    <row r="9459" spans="1:8" x14ac:dyDescent="0.3">
      <c r="A9459" s="5" t="s">
        <v>22694</v>
      </c>
      <c r="B9459" s="44" t="s">
        <v>31</v>
      </c>
      <c r="C9459" s="45">
        <v>20</v>
      </c>
      <c r="D9459" s="45" t="s">
        <v>24841</v>
      </c>
      <c r="E9459" s="45"/>
      <c r="F9459" s="45">
        <v>35</v>
      </c>
      <c r="G9459" s="44" t="s">
        <v>29272</v>
      </c>
      <c r="H9459" s="169" t="s">
        <v>24842</v>
      </c>
    </row>
    <row r="9460" spans="1:8" ht="26.4" x14ac:dyDescent="0.3">
      <c r="A9460" s="5" t="s">
        <v>22697</v>
      </c>
      <c r="B9460" s="44" t="s">
        <v>29286</v>
      </c>
      <c r="C9460" s="45">
        <v>20</v>
      </c>
      <c r="D9460" s="45" t="s">
        <v>24841</v>
      </c>
      <c r="E9460" s="45"/>
      <c r="F9460" s="45">
        <v>35</v>
      </c>
      <c r="G9460" s="44" t="s">
        <v>29272</v>
      </c>
      <c r="H9460" s="169" t="s">
        <v>24842</v>
      </c>
    </row>
    <row r="9461" spans="1:8" x14ac:dyDescent="0.3">
      <c r="A9461" s="5" t="s">
        <v>22698</v>
      </c>
      <c r="B9461" s="44" t="s">
        <v>31</v>
      </c>
      <c r="C9461" s="45">
        <v>20</v>
      </c>
      <c r="D9461" s="45" t="s">
        <v>24841</v>
      </c>
      <c r="E9461" s="45"/>
      <c r="F9461" s="45">
        <v>35</v>
      </c>
      <c r="G9461" s="44" t="s">
        <v>29272</v>
      </c>
      <c r="H9461" s="169" t="s">
        <v>24842</v>
      </c>
    </row>
    <row r="9462" spans="1:8" ht="26.4" x14ac:dyDescent="0.3">
      <c r="A9462" s="5" t="s">
        <v>22701</v>
      </c>
      <c r="B9462" s="44" t="s">
        <v>29286</v>
      </c>
      <c r="C9462" s="45">
        <v>20</v>
      </c>
      <c r="D9462" s="45" t="s">
        <v>24841</v>
      </c>
      <c r="E9462" s="45"/>
      <c r="F9462" s="45">
        <v>35</v>
      </c>
      <c r="G9462" s="44" t="s">
        <v>29272</v>
      </c>
      <c r="H9462" s="169" t="s">
        <v>24842</v>
      </c>
    </row>
    <row r="9463" spans="1:8" x14ac:dyDescent="0.3">
      <c r="A9463" s="5" t="s">
        <v>22702</v>
      </c>
      <c r="B9463" s="44" t="s">
        <v>31</v>
      </c>
      <c r="C9463" s="45">
        <v>20</v>
      </c>
      <c r="D9463" s="45" t="s">
        <v>24841</v>
      </c>
      <c r="E9463" s="45"/>
      <c r="F9463" s="45">
        <v>35</v>
      </c>
      <c r="G9463" s="44" t="s">
        <v>29272</v>
      </c>
      <c r="H9463" s="169" t="s">
        <v>24842</v>
      </c>
    </row>
    <row r="9464" spans="1:8" ht="26.4" x14ac:dyDescent="0.3">
      <c r="A9464" s="5" t="s">
        <v>22707</v>
      </c>
      <c r="B9464" s="44" t="s">
        <v>29286</v>
      </c>
      <c r="C9464" s="45">
        <v>20</v>
      </c>
      <c r="D9464" s="45" t="s">
        <v>24841</v>
      </c>
      <c r="E9464" s="45"/>
      <c r="F9464" s="45">
        <v>35</v>
      </c>
      <c r="G9464" s="44" t="s">
        <v>29272</v>
      </c>
      <c r="H9464" s="169" t="s">
        <v>24842</v>
      </c>
    </row>
    <row r="9465" spans="1:8" x14ac:dyDescent="0.3">
      <c r="A9465" s="5" t="s">
        <v>22708</v>
      </c>
      <c r="B9465" s="44" t="s">
        <v>31</v>
      </c>
      <c r="C9465" s="45">
        <v>20</v>
      </c>
      <c r="D9465" s="45" t="s">
        <v>24841</v>
      </c>
      <c r="E9465" s="45"/>
      <c r="F9465" s="45">
        <v>35</v>
      </c>
      <c r="G9465" s="44" t="s">
        <v>29272</v>
      </c>
      <c r="H9465" s="169" t="s">
        <v>24842</v>
      </c>
    </row>
    <row r="9466" spans="1:8" ht="26.4" x14ac:dyDescent="0.3">
      <c r="A9466" s="5" t="s">
        <v>22711</v>
      </c>
      <c r="B9466" s="44" t="s">
        <v>29286</v>
      </c>
      <c r="C9466" s="45">
        <v>20</v>
      </c>
      <c r="D9466" s="45" t="s">
        <v>24841</v>
      </c>
      <c r="E9466" s="45"/>
      <c r="F9466" s="45">
        <v>35</v>
      </c>
      <c r="G9466" s="44" t="s">
        <v>29272</v>
      </c>
      <c r="H9466" s="169" t="s">
        <v>24842</v>
      </c>
    </row>
    <row r="9467" spans="1:8" x14ac:dyDescent="0.3">
      <c r="A9467" s="5" t="s">
        <v>22712</v>
      </c>
      <c r="B9467" s="44" t="s">
        <v>31</v>
      </c>
      <c r="C9467" s="45">
        <v>20</v>
      </c>
      <c r="D9467" s="45" t="s">
        <v>24841</v>
      </c>
      <c r="E9467" s="45"/>
      <c r="F9467" s="45">
        <v>35</v>
      </c>
      <c r="G9467" s="44" t="s">
        <v>29272</v>
      </c>
      <c r="H9467" s="169" t="s">
        <v>24842</v>
      </c>
    </row>
    <row r="9468" spans="1:8" ht="26.4" x14ac:dyDescent="0.3">
      <c r="A9468" s="5" t="s">
        <v>22715</v>
      </c>
      <c r="B9468" s="44" t="s">
        <v>29286</v>
      </c>
      <c r="C9468" s="45">
        <v>20</v>
      </c>
      <c r="D9468" s="45" t="s">
        <v>24841</v>
      </c>
      <c r="E9468" s="45"/>
      <c r="F9468" s="45">
        <v>35</v>
      </c>
      <c r="G9468" s="44" t="s">
        <v>29272</v>
      </c>
      <c r="H9468" s="169" t="s">
        <v>24842</v>
      </c>
    </row>
    <row r="9469" spans="1:8" x14ac:dyDescent="0.3">
      <c r="A9469" s="5" t="s">
        <v>22716</v>
      </c>
      <c r="B9469" s="44" t="s">
        <v>31</v>
      </c>
      <c r="C9469" s="45">
        <v>20</v>
      </c>
      <c r="D9469" s="45" t="s">
        <v>24841</v>
      </c>
      <c r="E9469" s="45"/>
      <c r="F9469" s="45">
        <v>35</v>
      </c>
      <c r="G9469" s="44" t="s">
        <v>29272</v>
      </c>
      <c r="H9469" s="169" t="s">
        <v>24842</v>
      </c>
    </row>
    <row r="9470" spans="1:8" ht="52.8" x14ac:dyDescent="0.3">
      <c r="A9470" s="5" t="s">
        <v>22717</v>
      </c>
      <c r="B9470" s="44" t="s">
        <v>29287</v>
      </c>
      <c r="C9470" s="45">
        <v>20</v>
      </c>
      <c r="D9470" s="45" t="s">
        <v>24841</v>
      </c>
      <c r="E9470" s="45"/>
      <c r="F9470" s="45">
        <v>35</v>
      </c>
      <c r="G9470" s="44" t="s">
        <v>29272</v>
      </c>
      <c r="H9470" s="169" t="s">
        <v>24842</v>
      </c>
    </row>
    <row r="9471" spans="1:8" ht="52.8" x14ac:dyDescent="0.3">
      <c r="A9471" s="5" t="s">
        <v>22719</v>
      </c>
      <c r="B9471" s="44" t="s">
        <v>29288</v>
      </c>
      <c r="C9471" s="45">
        <v>20</v>
      </c>
      <c r="D9471" s="45" t="s">
        <v>24841</v>
      </c>
      <c r="E9471" s="45"/>
      <c r="F9471" s="45">
        <v>35</v>
      </c>
      <c r="G9471" s="44" t="s">
        <v>29272</v>
      </c>
      <c r="H9471" s="169" t="s">
        <v>24842</v>
      </c>
    </row>
    <row r="9472" spans="1:8" ht="52.8" x14ac:dyDescent="0.3">
      <c r="A9472" s="5" t="s">
        <v>22721</v>
      </c>
      <c r="B9472" s="44" t="s">
        <v>29289</v>
      </c>
      <c r="C9472" s="45">
        <v>20</v>
      </c>
      <c r="D9472" s="45" t="s">
        <v>24841</v>
      </c>
      <c r="E9472" s="45"/>
      <c r="F9472" s="45">
        <v>35</v>
      </c>
      <c r="G9472" s="44" t="s">
        <v>29272</v>
      </c>
      <c r="H9472" s="169" t="s">
        <v>24842</v>
      </c>
    </row>
    <row r="9473" spans="1:8" ht="52.8" x14ac:dyDescent="0.3">
      <c r="A9473" s="5" t="s">
        <v>22723</v>
      </c>
      <c r="B9473" s="44" t="s">
        <v>29290</v>
      </c>
      <c r="C9473" s="45">
        <v>20</v>
      </c>
      <c r="D9473" s="45" t="s">
        <v>24841</v>
      </c>
      <c r="E9473" s="45"/>
      <c r="F9473" s="45">
        <v>35</v>
      </c>
      <c r="G9473" s="44" t="s">
        <v>29272</v>
      </c>
      <c r="H9473" s="169" t="s">
        <v>24842</v>
      </c>
    </row>
    <row r="9474" spans="1:8" ht="26.4" x14ac:dyDescent="0.3">
      <c r="A9474" s="5" t="s">
        <v>22725</v>
      </c>
      <c r="B9474" s="44" t="s">
        <v>29291</v>
      </c>
      <c r="C9474" s="45">
        <v>20</v>
      </c>
      <c r="D9474" s="45" t="s">
        <v>24841</v>
      </c>
      <c r="E9474" s="45"/>
      <c r="F9474" s="45">
        <v>35</v>
      </c>
      <c r="G9474" s="44" t="s">
        <v>29272</v>
      </c>
      <c r="H9474" s="169" t="s">
        <v>24842</v>
      </c>
    </row>
    <row r="9475" spans="1:8" x14ac:dyDescent="0.3">
      <c r="A9475" s="5" t="s">
        <v>22727</v>
      </c>
      <c r="B9475" s="44" t="s">
        <v>22</v>
      </c>
      <c r="C9475" s="45">
        <v>20</v>
      </c>
      <c r="D9475" s="45" t="s">
        <v>24841</v>
      </c>
      <c r="E9475" s="45"/>
      <c r="F9475" s="45">
        <v>35</v>
      </c>
      <c r="G9475" s="44" t="s">
        <v>29272</v>
      </c>
      <c r="H9475" s="169" t="s">
        <v>24842</v>
      </c>
    </row>
    <row r="9476" spans="1:8" x14ac:dyDescent="0.3">
      <c r="A9476" s="5" t="s">
        <v>22732</v>
      </c>
      <c r="B9476" s="44" t="s">
        <v>29292</v>
      </c>
      <c r="C9476" s="45">
        <v>0</v>
      </c>
      <c r="D9476" s="45" t="s">
        <v>28048</v>
      </c>
      <c r="E9476" s="45"/>
      <c r="F9476" s="45">
        <v>0</v>
      </c>
      <c r="G9476" s="44"/>
      <c r="H9476" s="169" t="s">
        <v>24842</v>
      </c>
    </row>
    <row r="9477" spans="1:8" x14ac:dyDescent="0.3">
      <c r="A9477" s="5" t="s">
        <v>22734</v>
      </c>
      <c r="B9477" s="44" t="s">
        <v>31</v>
      </c>
      <c r="C9477" s="45">
        <v>12.6</v>
      </c>
      <c r="D9477" s="45" t="s">
        <v>28048</v>
      </c>
      <c r="E9477" s="45"/>
      <c r="F9477" s="45">
        <v>12.6</v>
      </c>
      <c r="G9477" s="44"/>
      <c r="H9477" s="169" t="s">
        <v>24843</v>
      </c>
    </row>
    <row r="9478" spans="1:8" x14ac:dyDescent="0.3">
      <c r="A9478" s="5" t="s">
        <v>22739</v>
      </c>
      <c r="B9478" s="44" t="s">
        <v>29293</v>
      </c>
      <c r="C9478" s="45">
        <v>20</v>
      </c>
      <c r="D9478" s="45" t="s">
        <v>24841</v>
      </c>
      <c r="E9478" s="45"/>
      <c r="F9478" s="45">
        <v>35</v>
      </c>
      <c r="G9478" s="44" t="s">
        <v>29272</v>
      </c>
      <c r="H9478" s="169" t="s">
        <v>24842</v>
      </c>
    </row>
    <row r="9479" spans="1:8" x14ac:dyDescent="0.3">
      <c r="A9479" s="5" t="s">
        <v>22741</v>
      </c>
      <c r="B9479" s="44" t="s">
        <v>29294</v>
      </c>
      <c r="C9479" s="45">
        <v>20</v>
      </c>
      <c r="D9479" s="45" t="s">
        <v>24841</v>
      </c>
      <c r="E9479" s="45"/>
      <c r="F9479" s="45">
        <v>35</v>
      </c>
      <c r="G9479" s="44" t="s">
        <v>29272</v>
      </c>
      <c r="H9479" s="169" t="s">
        <v>24842</v>
      </c>
    </row>
    <row r="9480" spans="1:8" x14ac:dyDescent="0.3">
      <c r="A9480" s="5" t="s">
        <v>22743</v>
      </c>
      <c r="B9480" s="44" t="s">
        <v>29295</v>
      </c>
      <c r="C9480" s="45">
        <v>20</v>
      </c>
      <c r="D9480" s="45" t="s">
        <v>24841</v>
      </c>
      <c r="E9480" s="45"/>
      <c r="F9480" s="45">
        <v>35</v>
      </c>
      <c r="G9480" s="44" t="s">
        <v>29272</v>
      </c>
      <c r="H9480" s="169" t="s">
        <v>24842</v>
      </c>
    </row>
    <row r="9481" spans="1:8" x14ac:dyDescent="0.3">
      <c r="A9481" s="5" t="s">
        <v>22745</v>
      </c>
      <c r="B9481" s="44" t="s">
        <v>31</v>
      </c>
      <c r="C9481" s="45">
        <v>20</v>
      </c>
      <c r="D9481" s="45" t="s">
        <v>24841</v>
      </c>
      <c r="E9481" s="45"/>
      <c r="F9481" s="45">
        <v>35</v>
      </c>
      <c r="G9481" s="44" t="s">
        <v>29272</v>
      </c>
      <c r="H9481" s="169" t="s">
        <v>24842</v>
      </c>
    </row>
    <row r="9482" spans="1:8" x14ac:dyDescent="0.3">
      <c r="A9482" s="5" t="s">
        <v>22748</v>
      </c>
      <c r="B9482" s="44" t="s">
        <v>29293</v>
      </c>
      <c r="C9482" s="45">
        <v>20</v>
      </c>
      <c r="D9482" s="45" t="s">
        <v>24841</v>
      </c>
      <c r="E9482" s="45"/>
      <c r="F9482" s="45">
        <v>35</v>
      </c>
      <c r="G9482" s="44" t="s">
        <v>29272</v>
      </c>
      <c r="H9482" s="169" t="s">
        <v>24842</v>
      </c>
    </row>
    <row r="9483" spans="1:8" x14ac:dyDescent="0.3">
      <c r="A9483" s="5" t="s">
        <v>22749</v>
      </c>
      <c r="B9483" s="44" t="s">
        <v>29294</v>
      </c>
      <c r="C9483" s="45">
        <v>20</v>
      </c>
      <c r="D9483" s="45" t="s">
        <v>24841</v>
      </c>
      <c r="E9483" s="45"/>
      <c r="F9483" s="45">
        <v>35</v>
      </c>
      <c r="G9483" s="44" t="s">
        <v>29272</v>
      </c>
      <c r="H9483" s="169" t="s">
        <v>24842</v>
      </c>
    </row>
    <row r="9484" spans="1:8" x14ac:dyDescent="0.3">
      <c r="A9484" s="5" t="s">
        <v>22750</v>
      </c>
      <c r="B9484" s="44" t="s">
        <v>29295</v>
      </c>
      <c r="C9484" s="45">
        <v>20</v>
      </c>
      <c r="D9484" s="45" t="s">
        <v>24841</v>
      </c>
      <c r="E9484" s="45"/>
      <c r="F9484" s="45">
        <v>35</v>
      </c>
      <c r="G9484" s="44" t="s">
        <v>29272</v>
      </c>
      <c r="H9484" s="169" t="s">
        <v>24842</v>
      </c>
    </row>
    <row r="9485" spans="1:8" x14ac:dyDescent="0.3">
      <c r="A9485" s="5" t="s">
        <v>22751</v>
      </c>
      <c r="B9485" s="44" t="s">
        <v>31</v>
      </c>
      <c r="C9485" s="45">
        <v>20</v>
      </c>
      <c r="D9485" s="45" t="s">
        <v>24841</v>
      </c>
      <c r="E9485" s="45"/>
      <c r="F9485" s="45">
        <v>35</v>
      </c>
      <c r="G9485" s="44" t="s">
        <v>29272</v>
      </c>
      <c r="H9485" s="169" t="s">
        <v>24842</v>
      </c>
    </row>
    <row r="9486" spans="1:8" x14ac:dyDescent="0.3">
      <c r="A9486" s="5" t="s">
        <v>22754</v>
      </c>
      <c r="B9486" s="44" t="s">
        <v>29293</v>
      </c>
      <c r="C9486" s="45">
        <v>20</v>
      </c>
      <c r="D9486" s="45" t="s">
        <v>24841</v>
      </c>
      <c r="E9486" s="45"/>
      <c r="F9486" s="45">
        <v>35</v>
      </c>
      <c r="G9486" s="44" t="s">
        <v>29272</v>
      </c>
      <c r="H9486" s="169" t="s">
        <v>24842</v>
      </c>
    </row>
    <row r="9487" spans="1:8" x14ac:dyDescent="0.3">
      <c r="A9487" s="5" t="s">
        <v>22755</v>
      </c>
      <c r="B9487" s="44" t="s">
        <v>29294</v>
      </c>
      <c r="C9487" s="45">
        <v>20</v>
      </c>
      <c r="D9487" s="45" t="s">
        <v>24841</v>
      </c>
      <c r="E9487" s="45"/>
      <c r="F9487" s="45">
        <v>35</v>
      </c>
      <c r="G9487" s="44" t="s">
        <v>29272</v>
      </c>
      <c r="H9487" s="169" t="s">
        <v>24842</v>
      </c>
    </row>
    <row r="9488" spans="1:8" x14ac:dyDescent="0.3">
      <c r="A9488" s="5" t="s">
        <v>22756</v>
      </c>
      <c r="B9488" s="44" t="s">
        <v>29295</v>
      </c>
      <c r="C9488" s="45">
        <v>20</v>
      </c>
      <c r="D9488" s="45" t="s">
        <v>24841</v>
      </c>
      <c r="E9488" s="45"/>
      <c r="F9488" s="45">
        <v>35</v>
      </c>
      <c r="G9488" s="44" t="s">
        <v>29272</v>
      </c>
      <c r="H9488" s="169" t="s">
        <v>24842</v>
      </c>
    </row>
    <row r="9489" spans="1:8" ht="39.6" x14ac:dyDescent="0.3">
      <c r="A9489" s="5" t="s">
        <v>22757</v>
      </c>
      <c r="B9489" s="44" t="s">
        <v>29296</v>
      </c>
      <c r="C9489" s="45">
        <v>12.6</v>
      </c>
      <c r="D9489" s="45" t="s">
        <v>28048</v>
      </c>
      <c r="E9489" s="45"/>
      <c r="F9489" s="45">
        <v>12.6</v>
      </c>
      <c r="G9489" s="44"/>
      <c r="H9489" s="169" t="s">
        <v>24843</v>
      </c>
    </row>
    <row r="9490" spans="1:8" x14ac:dyDescent="0.3">
      <c r="A9490" s="5" t="s">
        <v>22759</v>
      </c>
      <c r="B9490" s="44" t="s">
        <v>31</v>
      </c>
      <c r="C9490" s="45">
        <v>20</v>
      </c>
      <c r="D9490" s="45" t="s">
        <v>24841</v>
      </c>
      <c r="E9490" s="45"/>
      <c r="F9490" s="45">
        <v>20</v>
      </c>
      <c r="G9490" s="44"/>
      <c r="H9490" s="169" t="s">
        <v>24842</v>
      </c>
    </row>
    <row r="9491" spans="1:8" x14ac:dyDescent="0.3">
      <c r="A9491" s="5" t="s">
        <v>22763</v>
      </c>
      <c r="B9491" s="44" t="s">
        <v>29293</v>
      </c>
      <c r="C9491" s="45">
        <v>20</v>
      </c>
      <c r="D9491" s="45" t="s">
        <v>24841</v>
      </c>
      <c r="E9491" s="45"/>
      <c r="F9491" s="45">
        <v>35</v>
      </c>
      <c r="G9491" s="44" t="s">
        <v>29272</v>
      </c>
      <c r="H9491" s="169" t="s">
        <v>24842</v>
      </c>
    </row>
    <row r="9492" spans="1:8" x14ac:dyDescent="0.3">
      <c r="A9492" s="5" t="s">
        <v>22764</v>
      </c>
      <c r="B9492" s="44" t="s">
        <v>29294</v>
      </c>
      <c r="C9492" s="45">
        <v>20</v>
      </c>
      <c r="D9492" s="45" t="s">
        <v>24841</v>
      </c>
      <c r="E9492" s="45"/>
      <c r="F9492" s="45">
        <v>35</v>
      </c>
      <c r="G9492" s="44" t="s">
        <v>29272</v>
      </c>
      <c r="H9492" s="169" t="s">
        <v>24842</v>
      </c>
    </row>
    <row r="9493" spans="1:8" x14ac:dyDescent="0.3">
      <c r="A9493" s="5" t="s">
        <v>22765</v>
      </c>
      <c r="B9493" s="44" t="s">
        <v>29295</v>
      </c>
      <c r="C9493" s="45">
        <v>20</v>
      </c>
      <c r="D9493" s="45" t="s">
        <v>24841</v>
      </c>
      <c r="E9493" s="45"/>
      <c r="F9493" s="45">
        <v>35</v>
      </c>
      <c r="G9493" s="44" t="s">
        <v>29272</v>
      </c>
      <c r="H9493" s="169" t="s">
        <v>24842</v>
      </c>
    </row>
    <row r="9494" spans="1:8" x14ac:dyDescent="0.3">
      <c r="A9494" s="5" t="s">
        <v>22766</v>
      </c>
      <c r="B9494" s="44" t="s">
        <v>31</v>
      </c>
      <c r="C9494" s="45">
        <v>20</v>
      </c>
      <c r="D9494" s="45" t="s">
        <v>24841</v>
      </c>
      <c r="E9494" s="45"/>
      <c r="F9494" s="45">
        <v>35</v>
      </c>
      <c r="G9494" s="44" t="s">
        <v>29272</v>
      </c>
      <c r="H9494" s="169" t="s">
        <v>24842</v>
      </c>
    </row>
    <row r="9495" spans="1:8" x14ac:dyDescent="0.3">
      <c r="A9495" s="5" t="s">
        <v>22769</v>
      </c>
      <c r="B9495" s="44" t="s">
        <v>29293</v>
      </c>
      <c r="C9495" s="45">
        <v>20</v>
      </c>
      <c r="D9495" s="45" t="s">
        <v>24841</v>
      </c>
      <c r="E9495" s="45"/>
      <c r="F9495" s="45">
        <v>35</v>
      </c>
      <c r="G9495" s="44" t="s">
        <v>29272</v>
      </c>
      <c r="H9495" s="169" t="s">
        <v>24842</v>
      </c>
    </row>
    <row r="9496" spans="1:8" x14ac:dyDescent="0.3">
      <c r="A9496" s="5" t="s">
        <v>22770</v>
      </c>
      <c r="B9496" s="44" t="s">
        <v>29294</v>
      </c>
      <c r="C9496" s="45">
        <v>20</v>
      </c>
      <c r="D9496" s="45" t="s">
        <v>24841</v>
      </c>
      <c r="E9496" s="45"/>
      <c r="F9496" s="45">
        <v>35</v>
      </c>
      <c r="G9496" s="44" t="s">
        <v>29272</v>
      </c>
      <c r="H9496" s="169" t="s">
        <v>24842</v>
      </c>
    </row>
    <row r="9497" spans="1:8" x14ac:dyDescent="0.3">
      <c r="A9497" s="5" t="s">
        <v>22771</v>
      </c>
      <c r="B9497" s="44" t="s">
        <v>29295</v>
      </c>
      <c r="C9497" s="45">
        <v>20</v>
      </c>
      <c r="D9497" s="45" t="s">
        <v>24841</v>
      </c>
      <c r="E9497" s="45"/>
      <c r="F9497" s="45">
        <v>35</v>
      </c>
      <c r="G9497" s="44" t="s">
        <v>29272</v>
      </c>
      <c r="H9497" s="169" t="s">
        <v>24842</v>
      </c>
    </row>
    <row r="9498" spans="1:8" x14ac:dyDescent="0.3">
      <c r="A9498" s="5" t="s">
        <v>22772</v>
      </c>
      <c r="B9498" s="44" t="s">
        <v>31</v>
      </c>
      <c r="C9498" s="45">
        <v>20</v>
      </c>
      <c r="D9498" s="45" t="s">
        <v>24841</v>
      </c>
      <c r="E9498" s="45"/>
      <c r="F9498" s="45">
        <v>35</v>
      </c>
      <c r="G9498" s="44" t="s">
        <v>29272</v>
      </c>
      <c r="H9498" s="169" t="s">
        <v>24842</v>
      </c>
    </row>
    <row r="9499" spans="1:8" x14ac:dyDescent="0.3">
      <c r="A9499" s="5" t="s">
        <v>22775</v>
      </c>
      <c r="B9499" s="44" t="s">
        <v>29297</v>
      </c>
      <c r="C9499" s="45">
        <v>20</v>
      </c>
      <c r="D9499" s="45" t="s">
        <v>24841</v>
      </c>
      <c r="E9499" s="45"/>
      <c r="F9499" s="45">
        <v>35</v>
      </c>
      <c r="G9499" s="44" t="s">
        <v>29272</v>
      </c>
      <c r="H9499" s="169" t="s">
        <v>24842</v>
      </c>
    </row>
    <row r="9500" spans="1:8" ht="26.4" x14ac:dyDescent="0.3">
      <c r="A9500" s="5" t="s">
        <v>22776</v>
      </c>
      <c r="B9500" s="44" t="s">
        <v>29298</v>
      </c>
      <c r="C9500" s="45">
        <v>20</v>
      </c>
      <c r="D9500" s="45" t="s">
        <v>24841</v>
      </c>
      <c r="E9500" s="45"/>
      <c r="F9500" s="45">
        <v>35</v>
      </c>
      <c r="G9500" s="44" t="s">
        <v>29272</v>
      </c>
      <c r="H9500" s="169" t="s">
        <v>24842</v>
      </c>
    </row>
    <row r="9501" spans="1:8" x14ac:dyDescent="0.3">
      <c r="A9501" s="5" t="s">
        <v>22777</v>
      </c>
      <c r="B9501" s="44" t="s">
        <v>29299</v>
      </c>
      <c r="C9501" s="45">
        <v>20</v>
      </c>
      <c r="D9501" s="45" t="s">
        <v>24841</v>
      </c>
      <c r="E9501" s="45"/>
      <c r="F9501" s="45">
        <v>35</v>
      </c>
      <c r="G9501" s="44" t="s">
        <v>29272</v>
      </c>
      <c r="H9501" s="169" t="s">
        <v>24842</v>
      </c>
    </row>
    <row r="9502" spans="1:8" x14ac:dyDescent="0.3">
      <c r="A9502" s="5" t="s">
        <v>22780</v>
      </c>
      <c r="B9502" s="44" t="s">
        <v>29297</v>
      </c>
      <c r="C9502" s="45">
        <v>20</v>
      </c>
      <c r="D9502" s="45" t="s">
        <v>24841</v>
      </c>
      <c r="E9502" s="45"/>
      <c r="F9502" s="45">
        <v>35</v>
      </c>
      <c r="G9502" s="44" t="s">
        <v>29272</v>
      </c>
      <c r="H9502" s="169" t="s">
        <v>24842</v>
      </c>
    </row>
    <row r="9503" spans="1:8" x14ac:dyDescent="0.3">
      <c r="A9503" s="5" t="s">
        <v>22781</v>
      </c>
      <c r="B9503" s="44" t="s">
        <v>29300</v>
      </c>
      <c r="C9503" s="45">
        <v>20</v>
      </c>
      <c r="D9503" s="45" t="s">
        <v>24841</v>
      </c>
      <c r="E9503" s="45"/>
      <c r="F9503" s="45">
        <v>35</v>
      </c>
      <c r="G9503" s="44" t="s">
        <v>29272</v>
      </c>
      <c r="H9503" s="169" t="s">
        <v>24842</v>
      </c>
    </row>
    <row r="9504" spans="1:8" x14ac:dyDescent="0.3">
      <c r="A9504" s="5" t="s">
        <v>22782</v>
      </c>
      <c r="B9504" s="44" t="s">
        <v>29301</v>
      </c>
      <c r="C9504" s="45">
        <v>20</v>
      </c>
      <c r="D9504" s="45" t="s">
        <v>24841</v>
      </c>
      <c r="E9504" s="45"/>
      <c r="F9504" s="45">
        <v>35</v>
      </c>
      <c r="G9504" s="44" t="s">
        <v>29272</v>
      </c>
      <c r="H9504" s="169" t="s">
        <v>24842</v>
      </c>
    </row>
    <row r="9505" spans="1:8" x14ac:dyDescent="0.3">
      <c r="A9505" s="5" t="s">
        <v>22784</v>
      </c>
      <c r="B9505" s="44" t="s">
        <v>22</v>
      </c>
      <c r="C9505" s="45">
        <v>20</v>
      </c>
      <c r="D9505" s="45" t="s">
        <v>24841</v>
      </c>
      <c r="E9505" s="45"/>
      <c r="F9505" s="45">
        <v>35</v>
      </c>
      <c r="G9505" s="44" t="s">
        <v>29272</v>
      </c>
      <c r="H9505" s="169" t="s">
        <v>24842</v>
      </c>
    </row>
    <row r="9506" spans="1:8" ht="26.4" x14ac:dyDescent="0.3">
      <c r="A9506" s="5" t="s">
        <v>22789</v>
      </c>
      <c r="B9506" s="44" t="s">
        <v>29302</v>
      </c>
      <c r="C9506" s="45">
        <v>0</v>
      </c>
      <c r="D9506" s="45" t="s">
        <v>28048</v>
      </c>
      <c r="E9506" s="45"/>
      <c r="F9506" s="45">
        <v>0</v>
      </c>
      <c r="G9506" s="44"/>
      <c r="H9506" s="169" t="s">
        <v>27129</v>
      </c>
    </row>
    <row r="9507" spans="1:8" x14ac:dyDescent="0.3">
      <c r="A9507" s="5" t="s">
        <v>22791</v>
      </c>
      <c r="B9507" s="44" t="s">
        <v>29303</v>
      </c>
      <c r="C9507" s="45">
        <v>0</v>
      </c>
      <c r="D9507" s="45" t="s">
        <v>28048</v>
      </c>
      <c r="E9507" s="45"/>
      <c r="F9507" s="45">
        <v>0</v>
      </c>
      <c r="G9507" s="44"/>
      <c r="H9507" s="169" t="s">
        <v>27129</v>
      </c>
    </row>
    <row r="9508" spans="1:8" x14ac:dyDescent="0.3">
      <c r="A9508" s="5" t="s">
        <v>22793</v>
      </c>
      <c r="B9508" s="44" t="s">
        <v>31</v>
      </c>
      <c r="C9508" s="45">
        <v>20</v>
      </c>
      <c r="D9508" s="45" t="s">
        <v>24841</v>
      </c>
      <c r="E9508" s="45"/>
      <c r="F9508" s="45">
        <v>20</v>
      </c>
      <c r="G9508" s="44"/>
      <c r="H9508" s="169" t="s">
        <v>27129</v>
      </c>
    </row>
    <row r="9509" spans="1:8" x14ac:dyDescent="0.3">
      <c r="A9509" s="5" t="s">
        <v>22794</v>
      </c>
      <c r="B9509" s="44" t="s">
        <v>29304</v>
      </c>
      <c r="C9509" s="45">
        <v>20</v>
      </c>
      <c r="D9509" s="45" t="s">
        <v>24841</v>
      </c>
      <c r="E9509" s="45"/>
      <c r="F9509" s="45">
        <v>35</v>
      </c>
      <c r="G9509" s="44" t="s">
        <v>29272</v>
      </c>
      <c r="H9509" s="169" t="s">
        <v>24842</v>
      </c>
    </row>
    <row r="9510" spans="1:8" x14ac:dyDescent="0.3">
      <c r="A9510" s="5" t="s">
        <v>22796</v>
      </c>
      <c r="B9510" s="44" t="s">
        <v>29305</v>
      </c>
      <c r="C9510" s="45">
        <v>20</v>
      </c>
      <c r="D9510" s="45" t="s">
        <v>24841</v>
      </c>
      <c r="E9510" s="45"/>
      <c r="F9510" s="45">
        <v>35</v>
      </c>
      <c r="G9510" s="44" t="s">
        <v>29272</v>
      </c>
      <c r="H9510" s="169" t="s">
        <v>24842</v>
      </c>
    </row>
    <row r="9511" spans="1:8" x14ac:dyDescent="0.3">
      <c r="A9511" s="5" t="s">
        <v>22798</v>
      </c>
      <c r="B9511" s="44" t="s">
        <v>22799</v>
      </c>
      <c r="C9511" s="45">
        <v>20</v>
      </c>
      <c r="D9511" s="45" t="s">
        <v>24841</v>
      </c>
      <c r="E9511" s="45"/>
      <c r="F9511" s="45">
        <v>35</v>
      </c>
      <c r="G9511" s="44" t="s">
        <v>29272</v>
      </c>
      <c r="H9511" s="169" t="s">
        <v>24842</v>
      </c>
    </row>
    <row r="9512" spans="1:8" ht="26.4" x14ac:dyDescent="0.3">
      <c r="A9512" s="5" t="s">
        <v>22801</v>
      </c>
      <c r="B9512" s="44" t="s">
        <v>29306</v>
      </c>
      <c r="C9512" s="45">
        <v>0</v>
      </c>
      <c r="D9512" s="45" t="s">
        <v>24841</v>
      </c>
      <c r="E9512" s="45"/>
      <c r="F9512" s="45">
        <v>0</v>
      </c>
      <c r="G9512" s="44"/>
      <c r="H9512" s="169" t="s">
        <v>24843</v>
      </c>
    </row>
    <row r="9513" spans="1:8" x14ac:dyDescent="0.3">
      <c r="A9513" s="5" t="s">
        <v>22803</v>
      </c>
      <c r="B9513" s="44" t="s">
        <v>31</v>
      </c>
      <c r="C9513" s="45">
        <v>20</v>
      </c>
      <c r="D9513" s="45" t="s">
        <v>24841</v>
      </c>
      <c r="E9513" s="45"/>
      <c r="F9513" s="45">
        <v>35</v>
      </c>
      <c r="G9513" s="44" t="s">
        <v>29272</v>
      </c>
      <c r="H9513" s="169" t="s">
        <v>24842</v>
      </c>
    </row>
    <row r="9514" spans="1:8" x14ac:dyDescent="0.3">
      <c r="A9514" s="5" t="s">
        <v>22806</v>
      </c>
      <c r="B9514" s="44" t="s">
        <v>29307</v>
      </c>
      <c r="C9514" s="45">
        <v>18</v>
      </c>
      <c r="D9514" s="45" t="s">
        <v>24841</v>
      </c>
      <c r="E9514" s="45"/>
      <c r="F9514" s="45">
        <v>35</v>
      </c>
      <c r="G9514" s="44" t="s">
        <v>29272</v>
      </c>
      <c r="H9514" s="169" t="s">
        <v>24842</v>
      </c>
    </row>
    <row r="9515" spans="1:8" ht="26.4" x14ac:dyDescent="0.3">
      <c r="A9515" s="5" t="s">
        <v>22808</v>
      </c>
      <c r="B9515" s="44" t="s">
        <v>29308</v>
      </c>
      <c r="C9515" s="45">
        <v>12.6</v>
      </c>
      <c r="D9515" s="45" t="s">
        <v>28048</v>
      </c>
      <c r="E9515" s="45"/>
      <c r="F9515" s="45">
        <v>12.6</v>
      </c>
      <c r="G9515" s="44"/>
      <c r="H9515" s="169" t="s">
        <v>24843</v>
      </c>
    </row>
    <row r="9516" spans="1:8" x14ac:dyDescent="0.3">
      <c r="A9516" s="5" t="s">
        <v>22810</v>
      </c>
      <c r="B9516" s="44" t="s">
        <v>31</v>
      </c>
      <c r="C9516" s="45">
        <v>18</v>
      </c>
      <c r="D9516" s="45" t="s">
        <v>24841</v>
      </c>
      <c r="E9516" s="45"/>
      <c r="F9516" s="45">
        <v>35</v>
      </c>
      <c r="G9516" s="44" t="s">
        <v>29272</v>
      </c>
      <c r="H9516" s="169" t="s">
        <v>24842</v>
      </c>
    </row>
    <row r="9517" spans="1:8" x14ac:dyDescent="0.3">
      <c r="A9517" s="5" t="s">
        <v>22813</v>
      </c>
      <c r="B9517" s="44" t="s">
        <v>29309</v>
      </c>
      <c r="C9517" s="45">
        <v>18</v>
      </c>
      <c r="D9517" s="45" t="s">
        <v>24841</v>
      </c>
      <c r="E9517" s="45"/>
      <c r="F9517" s="45">
        <v>35</v>
      </c>
      <c r="G9517" s="44" t="s">
        <v>29272</v>
      </c>
      <c r="H9517" s="169" t="s">
        <v>24842</v>
      </c>
    </row>
    <row r="9518" spans="1:8" ht="26.4" x14ac:dyDescent="0.3">
      <c r="A9518" s="5" t="s">
        <v>22816</v>
      </c>
      <c r="B9518" s="44" t="s">
        <v>29308</v>
      </c>
      <c r="C9518" s="45">
        <v>12.6</v>
      </c>
      <c r="D9518" s="45" t="s">
        <v>28048</v>
      </c>
      <c r="E9518" s="45"/>
      <c r="F9518" s="45">
        <v>12.6</v>
      </c>
      <c r="G9518" s="44"/>
      <c r="H9518" s="169" t="s">
        <v>24843</v>
      </c>
    </row>
    <row r="9519" spans="1:8" x14ac:dyDescent="0.3">
      <c r="A9519" s="5" t="s">
        <v>22817</v>
      </c>
      <c r="B9519" s="44" t="s">
        <v>140</v>
      </c>
      <c r="C9519" s="45">
        <v>18</v>
      </c>
      <c r="D9519" s="45" t="s">
        <v>24841</v>
      </c>
      <c r="E9519" s="45"/>
      <c r="F9519" s="45">
        <v>35</v>
      </c>
      <c r="G9519" s="44" t="s">
        <v>29272</v>
      </c>
      <c r="H9519" s="169" t="s">
        <v>24842</v>
      </c>
    </row>
    <row r="9520" spans="1:8" x14ac:dyDescent="0.3">
      <c r="A9520" s="5" t="s">
        <v>22820</v>
      </c>
      <c r="B9520" s="44" t="s">
        <v>29310</v>
      </c>
      <c r="C9520" s="45">
        <v>18</v>
      </c>
      <c r="D9520" s="45" t="s">
        <v>24841</v>
      </c>
      <c r="E9520" s="45"/>
      <c r="F9520" s="45">
        <v>18</v>
      </c>
      <c r="G9520" s="44"/>
      <c r="H9520" s="169" t="s">
        <v>24842</v>
      </c>
    </row>
    <row r="9521" spans="1:8" x14ac:dyDescent="0.3">
      <c r="A9521" s="5" t="s">
        <v>22824</v>
      </c>
      <c r="B9521" s="44" t="s">
        <v>29311</v>
      </c>
      <c r="C9521" s="45">
        <v>18</v>
      </c>
      <c r="D9521" s="45" t="s">
        <v>24841</v>
      </c>
      <c r="E9521" s="45"/>
      <c r="F9521" s="45">
        <v>18</v>
      </c>
      <c r="G9521" s="44"/>
      <c r="H9521" s="169" t="s">
        <v>24842</v>
      </c>
    </row>
    <row r="9522" spans="1:8" ht="26.4" x14ac:dyDescent="0.3">
      <c r="A9522" s="5" t="s">
        <v>22826</v>
      </c>
      <c r="B9522" s="44" t="s">
        <v>29312</v>
      </c>
      <c r="C9522" s="45">
        <v>18</v>
      </c>
      <c r="D9522" s="45" t="s">
        <v>24841</v>
      </c>
      <c r="E9522" s="45"/>
      <c r="F9522" s="45">
        <v>18</v>
      </c>
      <c r="G9522" s="44"/>
      <c r="H9522" s="169" t="s">
        <v>24842</v>
      </c>
    </row>
    <row r="9523" spans="1:8" x14ac:dyDescent="0.3">
      <c r="A9523" s="5" t="s">
        <v>22830</v>
      </c>
      <c r="B9523" s="44" t="s">
        <v>22831</v>
      </c>
      <c r="C9523" s="45">
        <v>12.6</v>
      </c>
      <c r="D9523" s="45" t="s">
        <v>28048</v>
      </c>
      <c r="E9523" s="45"/>
      <c r="F9523" s="45">
        <v>12.6</v>
      </c>
      <c r="G9523" s="44"/>
      <c r="H9523" s="169" t="s">
        <v>24843</v>
      </c>
    </row>
    <row r="9524" spans="1:8" x14ac:dyDescent="0.3">
      <c r="A9524" s="5" t="s">
        <v>22832</v>
      </c>
      <c r="B9524" s="44" t="s">
        <v>29313</v>
      </c>
      <c r="C9524" s="45">
        <v>12.6</v>
      </c>
      <c r="D9524" s="45" t="s">
        <v>28048</v>
      </c>
      <c r="E9524" s="45"/>
      <c r="F9524" s="45">
        <v>12.6</v>
      </c>
      <c r="G9524" s="44"/>
      <c r="H9524" s="169" t="s">
        <v>24843</v>
      </c>
    </row>
    <row r="9525" spans="1:8" x14ac:dyDescent="0.3">
      <c r="A9525" s="5" t="s">
        <v>22834</v>
      </c>
      <c r="B9525" s="44" t="s">
        <v>22835</v>
      </c>
      <c r="C9525" s="45">
        <v>12.6</v>
      </c>
      <c r="D9525" s="45" t="s">
        <v>28048</v>
      </c>
      <c r="E9525" s="45"/>
      <c r="F9525" s="45">
        <v>12.6</v>
      </c>
      <c r="G9525" s="44"/>
      <c r="H9525" s="169" t="s">
        <v>24843</v>
      </c>
    </row>
    <row r="9526" spans="1:8" x14ac:dyDescent="0.3">
      <c r="A9526" s="5" t="s">
        <v>22836</v>
      </c>
      <c r="B9526" s="44" t="s">
        <v>29314</v>
      </c>
      <c r="C9526" s="45">
        <v>12.6</v>
      </c>
      <c r="D9526" s="45" t="s">
        <v>28048</v>
      </c>
      <c r="E9526" s="45"/>
      <c r="F9526" s="45">
        <v>12.6</v>
      </c>
      <c r="G9526" s="44"/>
      <c r="H9526" s="169" t="s">
        <v>24843</v>
      </c>
    </row>
    <row r="9527" spans="1:8" x14ac:dyDescent="0.3">
      <c r="A9527" s="5" t="s">
        <v>22838</v>
      </c>
      <c r="B9527" s="44" t="s">
        <v>31</v>
      </c>
      <c r="C9527" s="45">
        <v>12.6</v>
      </c>
      <c r="D9527" s="45" t="s">
        <v>28048</v>
      </c>
      <c r="E9527" s="45"/>
      <c r="F9527" s="45">
        <v>12.6</v>
      </c>
      <c r="G9527" s="44"/>
      <c r="H9527" s="169" t="s">
        <v>24843</v>
      </c>
    </row>
    <row r="9528" spans="1:8" x14ac:dyDescent="0.3">
      <c r="A9528" s="5" t="s">
        <v>22840</v>
      </c>
      <c r="B9528" s="44" t="s">
        <v>22831</v>
      </c>
      <c r="C9528" s="45">
        <v>18</v>
      </c>
      <c r="D9528" s="45" t="s">
        <v>24841</v>
      </c>
      <c r="E9528" s="45"/>
      <c r="F9528" s="45">
        <v>18</v>
      </c>
      <c r="G9528" s="44"/>
      <c r="H9528" s="169" t="s">
        <v>24842</v>
      </c>
    </row>
    <row r="9529" spans="1:8" x14ac:dyDescent="0.3">
      <c r="A9529" s="5" t="s">
        <v>22841</v>
      </c>
      <c r="B9529" s="44" t="s">
        <v>29313</v>
      </c>
      <c r="C9529" s="45">
        <v>18</v>
      </c>
      <c r="D9529" s="45" t="s">
        <v>24841</v>
      </c>
      <c r="E9529" s="45"/>
      <c r="F9529" s="45">
        <v>18</v>
      </c>
      <c r="G9529" s="44"/>
      <c r="H9529" s="169" t="s">
        <v>24842</v>
      </c>
    </row>
    <row r="9530" spans="1:8" x14ac:dyDescent="0.3">
      <c r="A9530" s="5" t="s">
        <v>22842</v>
      </c>
      <c r="B9530" s="44" t="s">
        <v>22835</v>
      </c>
      <c r="C9530" s="45">
        <v>18</v>
      </c>
      <c r="D9530" s="45" t="s">
        <v>24841</v>
      </c>
      <c r="E9530" s="45"/>
      <c r="F9530" s="45">
        <v>18</v>
      </c>
      <c r="G9530" s="44"/>
      <c r="H9530" s="169" t="s">
        <v>24842</v>
      </c>
    </row>
    <row r="9531" spans="1:8" x14ac:dyDescent="0.3">
      <c r="A9531" s="5" t="s">
        <v>22843</v>
      </c>
      <c r="B9531" s="44" t="s">
        <v>29314</v>
      </c>
      <c r="C9531" s="45">
        <v>18</v>
      </c>
      <c r="D9531" s="45" t="s">
        <v>24841</v>
      </c>
      <c r="E9531" s="45"/>
      <c r="F9531" s="45">
        <v>18</v>
      </c>
      <c r="G9531" s="44"/>
      <c r="H9531" s="169" t="s">
        <v>24842</v>
      </c>
    </row>
    <row r="9532" spans="1:8" x14ac:dyDescent="0.3">
      <c r="A9532" s="5" t="s">
        <v>22844</v>
      </c>
      <c r="B9532" s="44" t="s">
        <v>29315</v>
      </c>
      <c r="C9532" s="45">
        <v>0</v>
      </c>
      <c r="D9532" s="45" t="s">
        <v>24841</v>
      </c>
      <c r="E9532" s="45"/>
      <c r="F9532" s="45">
        <v>0</v>
      </c>
      <c r="G9532" s="44"/>
      <c r="H9532" s="169" t="s">
        <v>24843</v>
      </c>
    </row>
    <row r="9533" spans="1:8" x14ac:dyDescent="0.3">
      <c r="A9533" s="5" t="s">
        <v>22846</v>
      </c>
      <c r="B9533" s="44" t="s">
        <v>31</v>
      </c>
      <c r="C9533" s="45">
        <v>18</v>
      </c>
      <c r="D9533" s="45" t="s">
        <v>24841</v>
      </c>
      <c r="E9533" s="45"/>
      <c r="F9533" s="45">
        <v>18</v>
      </c>
      <c r="G9533" s="44"/>
      <c r="H9533" s="169" t="s">
        <v>24842</v>
      </c>
    </row>
    <row r="9534" spans="1:8" ht="26.4" x14ac:dyDescent="0.3">
      <c r="A9534" s="5" t="s">
        <v>22851</v>
      </c>
      <c r="B9534" s="44" t="s">
        <v>29308</v>
      </c>
      <c r="C9534" s="45">
        <v>12.6</v>
      </c>
      <c r="D9534" s="45" t="s">
        <v>28048</v>
      </c>
      <c r="E9534" s="45"/>
      <c r="F9534" s="45">
        <v>12.6</v>
      </c>
      <c r="G9534" s="44"/>
      <c r="H9534" s="169" t="s">
        <v>24843</v>
      </c>
    </row>
    <row r="9535" spans="1:8" x14ac:dyDescent="0.3">
      <c r="A9535" s="5" t="s">
        <v>22852</v>
      </c>
      <c r="B9535" s="44" t="s">
        <v>140</v>
      </c>
      <c r="C9535" s="45">
        <v>18</v>
      </c>
      <c r="D9535" s="45" t="s">
        <v>24841</v>
      </c>
      <c r="E9535" s="45"/>
      <c r="F9535" s="45">
        <v>18</v>
      </c>
      <c r="G9535" s="44"/>
      <c r="H9535" s="169" t="s">
        <v>24842</v>
      </c>
    </row>
    <row r="9536" spans="1:8" x14ac:dyDescent="0.3">
      <c r="A9536" s="5" t="s">
        <v>22853</v>
      </c>
      <c r="B9536" s="44" t="s">
        <v>31</v>
      </c>
      <c r="C9536" s="45">
        <v>18</v>
      </c>
      <c r="D9536" s="45" t="s">
        <v>24841</v>
      </c>
      <c r="E9536" s="45"/>
      <c r="F9536" s="45">
        <v>18</v>
      </c>
      <c r="G9536" s="44"/>
      <c r="H9536" s="169" t="s">
        <v>24842</v>
      </c>
    </row>
    <row r="9537" spans="1:8" ht="26.4" x14ac:dyDescent="0.3">
      <c r="A9537" s="5" t="s">
        <v>22858</v>
      </c>
      <c r="B9537" s="44" t="s">
        <v>29316</v>
      </c>
      <c r="C9537" s="45">
        <v>0</v>
      </c>
      <c r="D9537" s="45" t="s">
        <v>28048</v>
      </c>
      <c r="E9537" s="45"/>
      <c r="F9537" s="45">
        <v>0</v>
      </c>
      <c r="G9537" s="44"/>
      <c r="H9537" s="169" t="s">
        <v>24842</v>
      </c>
    </row>
    <row r="9538" spans="1:8" x14ac:dyDescent="0.3">
      <c r="A9538" s="5" t="s">
        <v>22860</v>
      </c>
      <c r="B9538" s="44" t="s">
        <v>140</v>
      </c>
      <c r="C9538" s="45">
        <v>12.6</v>
      </c>
      <c r="D9538" s="45" t="s">
        <v>28048</v>
      </c>
      <c r="E9538" s="45"/>
      <c r="F9538" s="45">
        <v>12.6</v>
      </c>
      <c r="G9538" s="44"/>
      <c r="H9538" s="169" t="s">
        <v>24843</v>
      </c>
    </row>
    <row r="9539" spans="1:8" x14ac:dyDescent="0.3">
      <c r="A9539" s="5" t="s">
        <v>22861</v>
      </c>
      <c r="B9539" s="44" t="s">
        <v>29317</v>
      </c>
      <c r="C9539" s="45">
        <v>18</v>
      </c>
      <c r="D9539" s="45" t="s">
        <v>24841</v>
      </c>
      <c r="E9539" s="45"/>
      <c r="F9539" s="45">
        <v>18</v>
      </c>
      <c r="G9539" s="44"/>
      <c r="H9539" s="169" t="s">
        <v>24842</v>
      </c>
    </row>
    <row r="9540" spans="1:8" x14ac:dyDescent="0.3">
      <c r="A9540" s="5" t="s">
        <v>22863</v>
      </c>
      <c r="B9540" s="44" t="s">
        <v>18970</v>
      </c>
      <c r="C9540" s="45">
        <v>18</v>
      </c>
      <c r="D9540" s="45" t="s">
        <v>24841</v>
      </c>
      <c r="E9540" s="45"/>
      <c r="F9540" s="45">
        <v>18</v>
      </c>
      <c r="G9540" s="44"/>
      <c r="H9540" s="169" t="s">
        <v>24842</v>
      </c>
    </row>
    <row r="9541" spans="1:8" ht="52.8" x14ac:dyDescent="0.3">
      <c r="A9541" s="5" t="s">
        <v>22867</v>
      </c>
      <c r="B9541" s="44" t="s">
        <v>29318</v>
      </c>
      <c r="C9541" s="45">
        <v>0</v>
      </c>
      <c r="D9541" s="45" t="s">
        <v>28048</v>
      </c>
      <c r="E9541" s="45"/>
      <c r="F9541" s="45">
        <v>0</v>
      </c>
      <c r="G9541" s="44"/>
      <c r="H9541" s="169" t="s">
        <v>24842</v>
      </c>
    </row>
    <row r="9542" spans="1:8" x14ac:dyDescent="0.3">
      <c r="A9542" s="5" t="s">
        <v>22869</v>
      </c>
      <c r="B9542" s="44" t="s">
        <v>29319</v>
      </c>
      <c r="C9542" s="45">
        <v>12.6</v>
      </c>
      <c r="D9542" s="45" t="s">
        <v>28048</v>
      </c>
      <c r="E9542" s="45"/>
      <c r="F9542" s="45">
        <v>12.6</v>
      </c>
      <c r="G9542" s="44"/>
      <c r="H9542" s="169" t="s">
        <v>24843</v>
      </c>
    </row>
    <row r="9543" spans="1:8" x14ac:dyDescent="0.3">
      <c r="A9543" s="5" t="s">
        <v>22871</v>
      </c>
      <c r="B9543" s="44" t="s">
        <v>31</v>
      </c>
      <c r="C9543" s="45">
        <v>12.6</v>
      </c>
      <c r="D9543" s="45" t="s">
        <v>28048</v>
      </c>
      <c r="E9543" s="45"/>
      <c r="F9543" s="45">
        <v>12.6</v>
      </c>
      <c r="G9543" s="44"/>
      <c r="H9543" s="169" t="s">
        <v>24843</v>
      </c>
    </row>
    <row r="9544" spans="1:8" x14ac:dyDescent="0.3">
      <c r="A9544" s="5" t="s">
        <v>22872</v>
      </c>
      <c r="B9544" s="44" t="s">
        <v>31</v>
      </c>
      <c r="C9544" s="45">
        <v>18</v>
      </c>
      <c r="D9544" s="45" t="s">
        <v>24841</v>
      </c>
      <c r="E9544" s="45"/>
      <c r="F9544" s="45">
        <v>18</v>
      </c>
      <c r="G9544" s="44"/>
      <c r="H9544" s="169" t="s">
        <v>24842</v>
      </c>
    </row>
    <row r="9545" spans="1:8" ht="26.4" x14ac:dyDescent="0.3">
      <c r="A9545" s="5" t="s">
        <v>22874</v>
      </c>
      <c r="B9545" s="44" t="s">
        <v>29320</v>
      </c>
      <c r="C9545" s="45">
        <v>12.6</v>
      </c>
      <c r="D9545" s="45" t="s">
        <v>28048</v>
      </c>
      <c r="E9545" s="45"/>
      <c r="F9545" s="45">
        <v>12.6</v>
      </c>
      <c r="G9545" s="44"/>
      <c r="H9545" s="169" t="s">
        <v>24843</v>
      </c>
    </row>
    <row r="9546" spans="1:8" x14ac:dyDescent="0.3">
      <c r="A9546" s="5" t="s">
        <v>22876</v>
      </c>
      <c r="B9546" s="44" t="s">
        <v>140</v>
      </c>
      <c r="C9546" s="45">
        <v>18</v>
      </c>
      <c r="D9546" s="45" t="s">
        <v>24841</v>
      </c>
      <c r="E9546" s="45"/>
      <c r="F9546" s="45">
        <v>18</v>
      </c>
      <c r="G9546" s="44"/>
      <c r="H9546" s="169" t="s">
        <v>24842</v>
      </c>
    </row>
    <row r="9547" spans="1:8" ht="26.4" x14ac:dyDescent="0.3">
      <c r="A9547" s="5" t="s">
        <v>22879</v>
      </c>
      <c r="B9547" s="44" t="s">
        <v>29321</v>
      </c>
      <c r="C9547" s="45">
        <v>12.6</v>
      </c>
      <c r="D9547" s="45" t="s">
        <v>28048</v>
      </c>
      <c r="E9547" s="45"/>
      <c r="F9547" s="45">
        <v>12.6</v>
      </c>
      <c r="G9547" s="44"/>
      <c r="H9547" s="169" t="s">
        <v>24843</v>
      </c>
    </row>
    <row r="9548" spans="1:8" x14ac:dyDescent="0.3">
      <c r="A9548" s="5" t="s">
        <v>22881</v>
      </c>
      <c r="B9548" s="44" t="s">
        <v>31</v>
      </c>
      <c r="C9548" s="45">
        <v>18</v>
      </c>
      <c r="D9548" s="45" t="s">
        <v>24841</v>
      </c>
      <c r="E9548" s="45"/>
      <c r="F9548" s="45">
        <v>18</v>
      </c>
      <c r="G9548" s="44"/>
      <c r="H9548" s="169" t="s">
        <v>24842</v>
      </c>
    </row>
    <row r="9549" spans="1:8" ht="26.4" x14ac:dyDescent="0.3">
      <c r="A9549" s="5" t="s">
        <v>22882</v>
      </c>
      <c r="B9549" s="44" t="s">
        <v>29322</v>
      </c>
      <c r="C9549" s="45">
        <v>18</v>
      </c>
      <c r="D9549" s="45" t="s">
        <v>24841</v>
      </c>
      <c r="E9549" s="45"/>
      <c r="F9549" s="45">
        <v>18</v>
      </c>
      <c r="G9549" s="44"/>
      <c r="H9549" s="169" t="s">
        <v>24842</v>
      </c>
    </row>
    <row r="9550" spans="1:8" x14ac:dyDescent="0.3">
      <c r="A9550" s="5" t="s">
        <v>22886</v>
      </c>
      <c r="B9550" s="44" t="s">
        <v>29323</v>
      </c>
      <c r="C9550" s="45">
        <v>18</v>
      </c>
      <c r="D9550" s="45" t="s">
        <v>24841</v>
      </c>
      <c r="E9550" s="45"/>
      <c r="F9550" s="45">
        <v>18</v>
      </c>
      <c r="G9550" s="44"/>
      <c r="H9550" s="169" t="s">
        <v>24842</v>
      </c>
    </row>
    <row r="9551" spans="1:8" x14ac:dyDescent="0.3">
      <c r="A9551" s="5" t="s">
        <v>22888</v>
      </c>
      <c r="B9551" s="44" t="s">
        <v>29324</v>
      </c>
      <c r="C9551" s="45">
        <v>18</v>
      </c>
      <c r="D9551" s="45" t="s">
        <v>24841</v>
      </c>
      <c r="E9551" s="45"/>
      <c r="F9551" s="45">
        <v>18</v>
      </c>
      <c r="G9551" s="44"/>
      <c r="H9551" s="169" t="s">
        <v>24842</v>
      </c>
    </row>
    <row r="9552" spans="1:8" x14ac:dyDescent="0.3">
      <c r="A9552" s="5" t="s">
        <v>22890</v>
      </c>
      <c r="B9552" s="44" t="s">
        <v>29325</v>
      </c>
      <c r="C9552" s="45">
        <v>18</v>
      </c>
      <c r="D9552" s="45" t="s">
        <v>24841</v>
      </c>
      <c r="E9552" s="45"/>
      <c r="F9552" s="45">
        <v>18</v>
      </c>
      <c r="G9552" s="44"/>
      <c r="H9552" s="169" t="s">
        <v>24842</v>
      </c>
    </row>
    <row r="9553" spans="1:8" x14ac:dyDescent="0.3">
      <c r="A9553" s="5" t="s">
        <v>22896</v>
      </c>
      <c r="B9553" s="44" t="s">
        <v>22897</v>
      </c>
      <c r="C9553" s="45">
        <v>12.6</v>
      </c>
      <c r="D9553" s="45" t="s">
        <v>28048</v>
      </c>
      <c r="E9553" s="45"/>
      <c r="F9553" s="45">
        <v>12.6</v>
      </c>
      <c r="G9553" s="44"/>
      <c r="H9553" s="169" t="s">
        <v>24843</v>
      </c>
    </row>
    <row r="9554" spans="1:8" x14ac:dyDescent="0.3">
      <c r="A9554" s="5" t="s">
        <v>22898</v>
      </c>
      <c r="B9554" s="44" t="s">
        <v>22899</v>
      </c>
      <c r="C9554" s="45">
        <v>12.6</v>
      </c>
      <c r="D9554" s="45" t="s">
        <v>28048</v>
      </c>
      <c r="E9554" s="45"/>
      <c r="F9554" s="45">
        <v>12.6</v>
      </c>
      <c r="G9554" s="44"/>
      <c r="H9554" s="169" t="s">
        <v>24843</v>
      </c>
    </row>
    <row r="9555" spans="1:8" x14ac:dyDescent="0.3">
      <c r="A9555" s="5" t="s">
        <v>22900</v>
      </c>
      <c r="B9555" s="44" t="s">
        <v>22901</v>
      </c>
      <c r="C9555" s="45">
        <v>12.6</v>
      </c>
      <c r="D9555" s="45" t="s">
        <v>28048</v>
      </c>
      <c r="E9555" s="45"/>
      <c r="F9555" s="45">
        <v>12.6</v>
      </c>
      <c r="G9555" s="44"/>
      <c r="H9555" s="169" t="s">
        <v>24843</v>
      </c>
    </row>
    <row r="9556" spans="1:8" x14ac:dyDescent="0.3">
      <c r="A9556" s="5" t="s">
        <v>22903</v>
      </c>
      <c r="B9556" s="44" t="s">
        <v>22897</v>
      </c>
      <c r="C9556" s="45">
        <v>18</v>
      </c>
      <c r="D9556" s="45" t="s">
        <v>24841</v>
      </c>
      <c r="E9556" s="45"/>
      <c r="F9556" s="45">
        <v>18</v>
      </c>
      <c r="G9556" s="44"/>
      <c r="H9556" s="169" t="s">
        <v>24842</v>
      </c>
    </row>
    <row r="9557" spans="1:8" x14ac:dyDescent="0.3">
      <c r="A9557" s="5" t="s">
        <v>22904</v>
      </c>
      <c r="B9557" s="44" t="s">
        <v>22899</v>
      </c>
      <c r="C9557" s="45">
        <v>18</v>
      </c>
      <c r="D9557" s="45" t="s">
        <v>24841</v>
      </c>
      <c r="E9557" s="45"/>
      <c r="F9557" s="45">
        <v>18</v>
      </c>
      <c r="G9557" s="44"/>
      <c r="H9557" s="169" t="s">
        <v>24842</v>
      </c>
    </row>
    <row r="9558" spans="1:8" x14ac:dyDescent="0.3">
      <c r="A9558" s="5" t="s">
        <v>22905</v>
      </c>
      <c r="B9558" s="44" t="s">
        <v>22901</v>
      </c>
      <c r="C9558" s="45">
        <v>18</v>
      </c>
      <c r="D9558" s="45" t="s">
        <v>24841</v>
      </c>
      <c r="E9558" s="45"/>
      <c r="F9558" s="45">
        <v>18</v>
      </c>
      <c r="G9558" s="44"/>
      <c r="H9558" s="169" t="s">
        <v>24842</v>
      </c>
    </row>
    <row r="9559" spans="1:8" x14ac:dyDescent="0.3">
      <c r="A9559" s="5" t="s">
        <v>22906</v>
      </c>
      <c r="B9559" s="44" t="s">
        <v>18970</v>
      </c>
      <c r="C9559" s="45">
        <v>18</v>
      </c>
      <c r="D9559" s="45" t="s">
        <v>24841</v>
      </c>
      <c r="E9559" s="45"/>
      <c r="F9559" s="45">
        <v>18</v>
      </c>
      <c r="G9559" s="44"/>
      <c r="H9559" s="169" t="s">
        <v>24842</v>
      </c>
    </row>
    <row r="9560" spans="1:8" x14ac:dyDescent="0.3">
      <c r="A9560" s="5" t="s">
        <v>22909</v>
      </c>
      <c r="B9560" s="44" t="s">
        <v>29326</v>
      </c>
      <c r="C9560" s="45">
        <v>18</v>
      </c>
      <c r="D9560" s="45" t="s">
        <v>24841</v>
      </c>
      <c r="E9560" s="45"/>
      <c r="F9560" s="45">
        <v>18</v>
      </c>
      <c r="G9560" s="44"/>
      <c r="H9560" s="169" t="s">
        <v>24842</v>
      </c>
    </row>
    <row r="9561" spans="1:8" x14ac:dyDescent="0.3">
      <c r="A9561" s="5" t="s">
        <v>22912</v>
      </c>
      <c r="B9561" s="44" t="s">
        <v>29327</v>
      </c>
      <c r="C9561" s="45">
        <v>18</v>
      </c>
      <c r="D9561" s="45" t="s">
        <v>24841</v>
      </c>
      <c r="E9561" s="45"/>
      <c r="F9561" s="45">
        <v>18</v>
      </c>
      <c r="G9561" s="44"/>
      <c r="H9561" s="169" t="s">
        <v>24842</v>
      </c>
    </row>
    <row r="9562" spans="1:8" x14ac:dyDescent="0.3">
      <c r="A9562" s="5" t="s">
        <v>22914</v>
      </c>
      <c r="B9562" s="44" t="s">
        <v>29328</v>
      </c>
      <c r="C9562" s="45">
        <v>0</v>
      </c>
      <c r="D9562" s="45" t="s">
        <v>24841</v>
      </c>
      <c r="E9562" s="45"/>
      <c r="F9562" s="45">
        <v>0</v>
      </c>
      <c r="G9562" s="44"/>
      <c r="H9562" s="169" t="s">
        <v>24843</v>
      </c>
    </row>
    <row r="9563" spans="1:8" x14ac:dyDescent="0.3">
      <c r="A9563" s="5" t="s">
        <v>22916</v>
      </c>
      <c r="B9563" s="44" t="s">
        <v>140</v>
      </c>
      <c r="C9563" s="45">
        <v>18</v>
      </c>
      <c r="D9563" s="45" t="s">
        <v>24841</v>
      </c>
      <c r="E9563" s="45"/>
      <c r="F9563" s="45">
        <v>18</v>
      </c>
      <c r="G9563" s="44"/>
      <c r="H9563" s="169" t="s">
        <v>24842</v>
      </c>
    </row>
    <row r="9564" spans="1:8" ht="39.6" x14ac:dyDescent="0.3">
      <c r="A9564" s="5" t="s">
        <v>22918</v>
      </c>
      <c r="B9564" s="44" t="s">
        <v>29329</v>
      </c>
      <c r="C9564" s="45">
        <v>0</v>
      </c>
      <c r="D9564" s="45" t="s">
        <v>24841</v>
      </c>
      <c r="E9564" s="45"/>
      <c r="F9564" s="45">
        <v>0</v>
      </c>
      <c r="G9564" s="44"/>
      <c r="H9564" s="169" t="s">
        <v>24842</v>
      </c>
    </row>
    <row r="9565" spans="1:8" x14ac:dyDescent="0.3">
      <c r="A9565" s="5" t="s">
        <v>22920</v>
      </c>
      <c r="B9565" s="44" t="s">
        <v>31</v>
      </c>
      <c r="C9565" s="45">
        <v>18</v>
      </c>
      <c r="D9565" s="45" t="s">
        <v>24841</v>
      </c>
      <c r="E9565" s="45"/>
      <c r="F9565" s="45">
        <v>18</v>
      </c>
      <c r="G9565" s="44"/>
      <c r="H9565" s="169" t="s">
        <v>24842</v>
      </c>
    </row>
    <row r="9566" spans="1:8" x14ac:dyDescent="0.3">
      <c r="A9566" s="5" t="s">
        <v>22925</v>
      </c>
      <c r="B9566" s="44" t="s">
        <v>22926</v>
      </c>
      <c r="C9566" s="45">
        <v>12.6</v>
      </c>
      <c r="D9566" s="45" t="s">
        <v>28048</v>
      </c>
      <c r="E9566" s="45"/>
      <c r="F9566" s="45">
        <v>12.6</v>
      </c>
      <c r="G9566" s="44"/>
      <c r="H9566" s="169" t="s">
        <v>24843</v>
      </c>
    </row>
    <row r="9567" spans="1:8" x14ac:dyDescent="0.3">
      <c r="A9567" s="5" t="s">
        <v>22927</v>
      </c>
      <c r="B9567" s="44" t="s">
        <v>18</v>
      </c>
      <c r="C9567" s="45">
        <v>12.6</v>
      </c>
      <c r="D9567" s="45" t="s">
        <v>28048</v>
      </c>
      <c r="E9567" s="45"/>
      <c r="F9567" s="45">
        <v>12.6</v>
      </c>
      <c r="G9567" s="44"/>
      <c r="H9567" s="169" t="s">
        <v>24843</v>
      </c>
    </row>
    <row r="9568" spans="1:8" x14ac:dyDescent="0.3">
      <c r="A9568" s="5" t="s">
        <v>22928</v>
      </c>
      <c r="B9568" s="44" t="s">
        <v>15152</v>
      </c>
      <c r="C9568" s="45">
        <v>12.6</v>
      </c>
      <c r="D9568" s="45" t="s">
        <v>28048</v>
      </c>
      <c r="E9568" s="45"/>
      <c r="F9568" s="45">
        <v>12.6</v>
      </c>
      <c r="G9568" s="44"/>
      <c r="H9568" s="169" t="s">
        <v>24843</v>
      </c>
    </row>
    <row r="9569" spans="1:8" ht="26.4" x14ac:dyDescent="0.3">
      <c r="A9569" s="5" t="s">
        <v>22929</v>
      </c>
      <c r="B9569" s="44" t="s">
        <v>29330</v>
      </c>
      <c r="C9569" s="45">
        <v>0</v>
      </c>
      <c r="D9569" s="45" t="s">
        <v>24841</v>
      </c>
      <c r="E9569" s="45"/>
      <c r="F9569" s="45">
        <v>0</v>
      </c>
      <c r="G9569" s="44"/>
      <c r="H9569" s="169" t="s">
        <v>24842</v>
      </c>
    </row>
    <row r="9570" spans="1:8" x14ac:dyDescent="0.3">
      <c r="A9570" s="5" t="s">
        <v>22933</v>
      </c>
      <c r="B9570" s="44" t="s">
        <v>29331</v>
      </c>
      <c r="C9570" s="45">
        <v>20</v>
      </c>
      <c r="D9570" s="45" t="s">
        <v>24841</v>
      </c>
      <c r="E9570" s="45">
        <v>18</v>
      </c>
      <c r="F9570" s="45">
        <v>18</v>
      </c>
      <c r="G9570" s="44"/>
      <c r="H9570" s="169" t="s">
        <v>24842</v>
      </c>
    </row>
    <row r="9571" spans="1:8" x14ac:dyDescent="0.3">
      <c r="A9571" s="5" t="s">
        <v>22937</v>
      </c>
      <c r="B9571" s="44" t="s">
        <v>29332</v>
      </c>
      <c r="C9571" s="45">
        <v>20</v>
      </c>
      <c r="D9571" s="45" t="s">
        <v>24841</v>
      </c>
      <c r="E9571" s="45">
        <v>18</v>
      </c>
      <c r="F9571" s="45">
        <v>18</v>
      </c>
      <c r="G9571" s="44"/>
      <c r="H9571" s="169" t="s">
        <v>24842</v>
      </c>
    </row>
    <row r="9572" spans="1:8" x14ac:dyDescent="0.3">
      <c r="A9572" s="5" t="s">
        <v>22939</v>
      </c>
      <c r="B9572" s="44" t="s">
        <v>29333</v>
      </c>
      <c r="C9572" s="45">
        <v>20</v>
      </c>
      <c r="D9572" s="45" t="s">
        <v>24841</v>
      </c>
      <c r="E9572" s="45">
        <v>18</v>
      </c>
      <c r="F9572" s="45">
        <v>18</v>
      </c>
      <c r="G9572" s="44"/>
      <c r="H9572" s="169" t="s">
        <v>24842</v>
      </c>
    </row>
    <row r="9573" spans="1:8" x14ac:dyDescent="0.3">
      <c r="A9573" s="5" t="s">
        <v>22941</v>
      </c>
      <c r="B9573" s="44" t="s">
        <v>31</v>
      </c>
      <c r="C9573" s="45">
        <v>20</v>
      </c>
      <c r="D9573" s="45" t="s">
        <v>24841</v>
      </c>
      <c r="E9573" s="45">
        <v>18</v>
      </c>
      <c r="F9573" s="45">
        <v>18</v>
      </c>
      <c r="G9573" s="44"/>
      <c r="H9573" s="169" t="s">
        <v>24842</v>
      </c>
    </row>
    <row r="9574" spans="1:8" ht="26.4" x14ac:dyDescent="0.3">
      <c r="A9574" s="5" t="s">
        <v>22942</v>
      </c>
      <c r="B9574" s="44" t="s">
        <v>29334</v>
      </c>
      <c r="C9574" s="45">
        <v>20</v>
      </c>
      <c r="D9574" s="45" t="s">
        <v>24841</v>
      </c>
      <c r="E9574" s="45">
        <v>18</v>
      </c>
      <c r="F9574" s="45">
        <v>18</v>
      </c>
      <c r="G9574" s="44"/>
      <c r="H9574" s="169" t="s">
        <v>24842</v>
      </c>
    </row>
    <row r="9575" spans="1:8" ht="26.4" x14ac:dyDescent="0.3">
      <c r="A9575" s="5" t="s">
        <v>22944</v>
      </c>
      <c r="B9575" s="44" t="s">
        <v>29335</v>
      </c>
      <c r="C9575" s="45">
        <v>20</v>
      </c>
      <c r="D9575" s="45" t="s">
        <v>24841</v>
      </c>
      <c r="E9575" s="45">
        <v>18</v>
      </c>
      <c r="F9575" s="45">
        <v>18</v>
      </c>
      <c r="G9575" s="44"/>
      <c r="H9575" s="169" t="s">
        <v>24842</v>
      </c>
    </row>
    <row r="9576" spans="1:8" x14ac:dyDescent="0.3">
      <c r="A9576" s="5" t="s">
        <v>22946</v>
      </c>
      <c r="B9576" s="44" t="s">
        <v>29336</v>
      </c>
      <c r="C9576" s="45">
        <v>20</v>
      </c>
      <c r="D9576" s="45" t="s">
        <v>24841</v>
      </c>
      <c r="E9576" s="45">
        <v>18</v>
      </c>
      <c r="F9576" s="45">
        <v>18</v>
      </c>
      <c r="G9576" s="44"/>
      <c r="H9576" s="169" t="s">
        <v>24842</v>
      </c>
    </row>
    <row r="9577" spans="1:8" x14ac:dyDescent="0.3">
      <c r="A9577" s="5" t="s">
        <v>22948</v>
      </c>
      <c r="B9577" s="44" t="s">
        <v>29337</v>
      </c>
      <c r="C9577" s="45">
        <v>20</v>
      </c>
      <c r="D9577" s="45" t="s">
        <v>24841</v>
      </c>
      <c r="E9577" s="45">
        <v>18</v>
      </c>
      <c r="F9577" s="45">
        <v>18</v>
      </c>
      <c r="G9577" s="44"/>
      <c r="H9577" s="169" t="s">
        <v>24842</v>
      </c>
    </row>
    <row r="9578" spans="1:8" x14ac:dyDescent="0.3">
      <c r="A9578" s="5" t="s">
        <v>22950</v>
      </c>
      <c r="B9578" s="44" t="s">
        <v>22</v>
      </c>
      <c r="C9578" s="45">
        <v>20</v>
      </c>
      <c r="D9578" s="45" t="s">
        <v>24841</v>
      </c>
      <c r="E9578" s="45">
        <v>18</v>
      </c>
      <c r="F9578" s="45">
        <v>18</v>
      </c>
      <c r="G9578" s="44"/>
      <c r="H9578" s="169" t="s">
        <v>24842</v>
      </c>
    </row>
    <row r="9579" spans="1:8" x14ac:dyDescent="0.3">
      <c r="A9579" s="5" t="s">
        <v>22953</v>
      </c>
      <c r="B9579" s="44" t="s">
        <v>22954</v>
      </c>
      <c r="C9579" s="45">
        <v>20</v>
      </c>
      <c r="D9579" s="45" t="s">
        <v>24841</v>
      </c>
      <c r="E9579" s="45">
        <v>18</v>
      </c>
      <c r="F9579" s="45">
        <v>18</v>
      </c>
      <c r="G9579" s="44"/>
      <c r="H9579" s="169" t="s">
        <v>24842</v>
      </c>
    </row>
    <row r="9580" spans="1:8" x14ac:dyDescent="0.3">
      <c r="A9580" s="5" t="s">
        <v>22955</v>
      </c>
      <c r="B9580" s="44" t="s">
        <v>31</v>
      </c>
      <c r="C9580" s="45">
        <v>20</v>
      </c>
      <c r="D9580" s="45" t="s">
        <v>24841</v>
      </c>
      <c r="E9580" s="45">
        <v>18</v>
      </c>
      <c r="F9580" s="45">
        <v>18</v>
      </c>
      <c r="G9580" s="44"/>
      <c r="H9580" s="169" t="s">
        <v>24842</v>
      </c>
    </row>
    <row r="9581" spans="1:8" x14ac:dyDescent="0.3">
      <c r="A9581" s="5" t="s">
        <v>22958</v>
      </c>
      <c r="B9581" s="44" t="s">
        <v>29338</v>
      </c>
      <c r="C9581" s="45">
        <v>10.8</v>
      </c>
      <c r="D9581" s="45" t="s">
        <v>24841</v>
      </c>
      <c r="E9581" s="45"/>
      <c r="F9581" s="45">
        <v>10.8</v>
      </c>
      <c r="G9581" s="44"/>
      <c r="H9581" s="169" t="s">
        <v>24843</v>
      </c>
    </row>
    <row r="9582" spans="1:8" x14ac:dyDescent="0.3">
      <c r="A9582" s="5" t="s">
        <v>22960</v>
      </c>
      <c r="B9582" s="44" t="s">
        <v>22</v>
      </c>
      <c r="C9582" s="45">
        <v>0</v>
      </c>
      <c r="D9582" s="45" t="s">
        <v>24841</v>
      </c>
      <c r="E9582" s="45"/>
      <c r="F9582" s="45">
        <v>0</v>
      </c>
      <c r="G9582" s="44"/>
      <c r="H9582" s="169" t="s">
        <v>24843</v>
      </c>
    </row>
    <row r="9583" spans="1:8" x14ac:dyDescent="0.3">
      <c r="A9583" s="5" t="s">
        <v>22963</v>
      </c>
      <c r="B9583" s="44" t="s">
        <v>29339</v>
      </c>
      <c r="C9583" s="45">
        <v>16</v>
      </c>
      <c r="D9583" s="45" t="s">
        <v>24841</v>
      </c>
      <c r="E9583" s="45">
        <v>14.4</v>
      </c>
      <c r="F9583" s="45">
        <v>14.4</v>
      </c>
      <c r="G9583" s="44"/>
      <c r="H9583" s="169" t="s">
        <v>24842</v>
      </c>
    </row>
    <row r="9584" spans="1:8" ht="26.4" x14ac:dyDescent="0.3">
      <c r="A9584" s="5" t="s">
        <v>22965</v>
      </c>
      <c r="B9584" s="44" t="s">
        <v>29340</v>
      </c>
      <c r="C9584" s="45">
        <v>9</v>
      </c>
      <c r="D9584" s="45" t="s">
        <v>24841</v>
      </c>
      <c r="E9584" s="45"/>
      <c r="F9584" s="45">
        <v>9</v>
      </c>
      <c r="G9584" s="44"/>
      <c r="H9584" s="169" t="s">
        <v>24843</v>
      </c>
    </row>
    <row r="9585" spans="1:8" x14ac:dyDescent="0.3">
      <c r="A9585" s="5" t="s">
        <v>22968</v>
      </c>
      <c r="B9585" s="44" t="s">
        <v>29341</v>
      </c>
      <c r="C9585" s="45">
        <v>16</v>
      </c>
      <c r="D9585" s="45" t="s">
        <v>24841</v>
      </c>
      <c r="E9585" s="45">
        <v>14.4</v>
      </c>
      <c r="F9585" s="45">
        <v>14.4</v>
      </c>
      <c r="G9585" s="44"/>
      <c r="H9585" s="169" t="s">
        <v>24842</v>
      </c>
    </row>
    <row r="9586" spans="1:8" x14ac:dyDescent="0.3">
      <c r="A9586" s="5" t="s">
        <v>22970</v>
      </c>
      <c r="B9586" s="44" t="s">
        <v>29342</v>
      </c>
      <c r="C9586" s="45">
        <v>16</v>
      </c>
      <c r="D9586" s="45" t="s">
        <v>24841</v>
      </c>
      <c r="E9586" s="45">
        <v>14.4</v>
      </c>
      <c r="F9586" s="45">
        <v>14.4</v>
      </c>
      <c r="G9586" s="44"/>
      <c r="H9586" s="169" t="s">
        <v>24842</v>
      </c>
    </row>
    <row r="9587" spans="1:8" x14ac:dyDescent="0.3">
      <c r="A9587" s="5" t="s">
        <v>22976</v>
      </c>
      <c r="B9587" s="44" t="s">
        <v>29343</v>
      </c>
      <c r="C9587" s="45">
        <v>0</v>
      </c>
      <c r="D9587" s="45" t="s">
        <v>24841</v>
      </c>
      <c r="E9587" s="45"/>
      <c r="F9587" s="45">
        <v>0</v>
      </c>
      <c r="G9587" s="44"/>
      <c r="H9587" s="169" t="s">
        <v>27070</v>
      </c>
    </row>
    <row r="9588" spans="1:8" x14ac:dyDescent="0.3">
      <c r="A9588" s="5" t="s">
        <v>22978</v>
      </c>
      <c r="B9588" s="44" t="s">
        <v>31</v>
      </c>
      <c r="C9588" s="45">
        <v>16</v>
      </c>
      <c r="D9588" s="45" t="s">
        <v>24841</v>
      </c>
      <c r="E9588" s="45">
        <v>14.4</v>
      </c>
      <c r="F9588" s="45">
        <v>12.8</v>
      </c>
      <c r="G9588" s="45" t="s">
        <v>27069</v>
      </c>
      <c r="H9588" s="169" t="s">
        <v>27070</v>
      </c>
    </row>
    <row r="9589" spans="1:8" x14ac:dyDescent="0.3">
      <c r="A9589" s="5" t="s">
        <v>22979</v>
      </c>
      <c r="B9589" s="44" t="s">
        <v>29344</v>
      </c>
      <c r="C9589" s="45">
        <v>0</v>
      </c>
      <c r="D9589" s="45" t="s">
        <v>24841</v>
      </c>
      <c r="E9589" s="45"/>
      <c r="F9589" s="45">
        <v>0</v>
      </c>
      <c r="G9589" s="44"/>
      <c r="H9589" s="169" t="s">
        <v>24843</v>
      </c>
    </row>
    <row r="9590" spans="1:8" x14ac:dyDescent="0.3">
      <c r="A9590" s="5" t="s">
        <v>22983</v>
      </c>
      <c r="B9590" s="44" t="s">
        <v>29345</v>
      </c>
      <c r="C9590" s="45">
        <v>16</v>
      </c>
      <c r="D9590" s="45" t="s">
        <v>24841</v>
      </c>
      <c r="E9590" s="45">
        <v>14.4</v>
      </c>
      <c r="F9590" s="45">
        <v>14.4</v>
      </c>
      <c r="G9590" s="44"/>
      <c r="H9590" s="169" t="s">
        <v>24842</v>
      </c>
    </row>
    <row r="9591" spans="1:8" x14ac:dyDescent="0.3">
      <c r="A9591" s="5" t="s">
        <v>22985</v>
      </c>
      <c r="B9591" s="44" t="s">
        <v>31</v>
      </c>
      <c r="C9591" s="45">
        <v>16</v>
      </c>
      <c r="D9591" s="45" t="s">
        <v>24841</v>
      </c>
      <c r="E9591" s="45">
        <v>14.4</v>
      </c>
      <c r="F9591" s="45">
        <v>14.4</v>
      </c>
      <c r="G9591" s="44"/>
      <c r="H9591" s="169" t="s">
        <v>24842</v>
      </c>
    </row>
    <row r="9592" spans="1:8" x14ac:dyDescent="0.3">
      <c r="A9592" s="5" t="s">
        <v>22986</v>
      </c>
      <c r="B9592" s="44" t="s">
        <v>22987</v>
      </c>
      <c r="C9592" s="45">
        <v>16</v>
      </c>
      <c r="D9592" s="45" t="s">
        <v>24841</v>
      </c>
      <c r="E9592" s="45">
        <v>14.4</v>
      </c>
      <c r="F9592" s="45">
        <v>14.4</v>
      </c>
      <c r="G9592" s="44"/>
      <c r="H9592" s="169" t="s">
        <v>24842</v>
      </c>
    </row>
    <row r="9593" spans="1:8" x14ac:dyDescent="0.3">
      <c r="A9593" s="5" t="s">
        <v>22992</v>
      </c>
      <c r="B9593" s="44" t="s">
        <v>29346</v>
      </c>
      <c r="C9593" s="45">
        <v>16</v>
      </c>
      <c r="D9593" s="45" t="s">
        <v>24841</v>
      </c>
      <c r="E9593" s="45">
        <v>14.4</v>
      </c>
      <c r="F9593" s="45">
        <v>12.8</v>
      </c>
      <c r="G9593" s="45" t="s">
        <v>27069</v>
      </c>
      <c r="H9593" s="169" t="s">
        <v>27070</v>
      </c>
    </row>
    <row r="9594" spans="1:8" x14ac:dyDescent="0.3">
      <c r="A9594" s="5" t="s">
        <v>22994</v>
      </c>
      <c r="B9594" s="44" t="s">
        <v>29347</v>
      </c>
      <c r="C9594" s="45">
        <v>16</v>
      </c>
      <c r="D9594" s="45" t="s">
        <v>24841</v>
      </c>
      <c r="E9594" s="45">
        <v>14.4</v>
      </c>
      <c r="F9594" s="45">
        <v>12.8</v>
      </c>
      <c r="G9594" s="45" t="s">
        <v>27069</v>
      </c>
      <c r="H9594" s="169" t="s">
        <v>27070</v>
      </c>
    </row>
    <row r="9595" spans="1:8" x14ac:dyDescent="0.3">
      <c r="A9595" s="5" t="s">
        <v>22996</v>
      </c>
      <c r="B9595" s="44" t="s">
        <v>31</v>
      </c>
      <c r="C9595" s="45">
        <v>0</v>
      </c>
      <c r="D9595" s="45" t="s">
        <v>24841</v>
      </c>
      <c r="E9595" s="45"/>
      <c r="F9595" s="45">
        <v>0</v>
      </c>
      <c r="G9595" s="44"/>
      <c r="H9595" s="169" t="s">
        <v>27070</v>
      </c>
    </row>
    <row r="9596" spans="1:8" x14ac:dyDescent="0.3">
      <c r="A9596" s="5" t="s">
        <v>22997</v>
      </c>
      <c r="B9596" s="44" t="s">
        <v>31</v>
      </c>
      <c r="C9596" s="45">
        <v>16</v>
      </c>
      <c r="D9596" s="45" t="s">
        <v>24841</v>
      </c>
      <c r="E9596" s="45">
        <v>14.4</v>
      </c>
      <c r="F9596" s="45">
        <v>12.8</v>
      </c>
      <c r="G9596" s="45" t="s">
        <v>27069</v>
      </c>
      <c r="H9596" s="169" t="s">
        <v>27070</v>
      </c>
    </row>
    <row r="9597" spans="1:8" x14ac:dyDescent="0.3">
      <c r="A9597" s="5" t="s">
        <v>22999</v>
      </c>
      <c r="B9597" s="44" t="s">
        <v>29348</v>
      </c>
      <c r="C9597" s="45">
        <v>0</v>
      </c>
      <c r="D9597" s="45" t="s">
        <v>24841</v>
      </c>
      <c r="E9597" s="45"/>
      <c r="F9597" s="45">
        <v>0</v>
      </c>
      <c r="G9597" s="44"/>
      <c r="H9597" s="169" t="s">
        <v>24843</v>
      </c>
    </row>
    <row r="9598" spans="1:8" x14ac:dyDescent="0.3">
      <c r="A9598" s="5" t="s">
        <v>23001</v>
      </c>
      <c r="B9598" s="44" t="s">
        <v>29349</v>
      </c>
      <c r="C9598" s="45">
        <v>0</v>
      </c>
      <c r="D9598" s="45" t="s">
        <v>24841</v>
      </c>
      <c r="E9598" s="45"/>
      <c r="F9598" s="45">
        <v>0</v>
      </c>
      <c r="G9598" s="44"/>
      <c r="H9598" s="169" t="s">
        <v>27070</v>
      </c>
    </row>
    <row r="9599" spans="1:8" x14ac:dyDescent="0.3">
      <c r="A9599" s="5" t="s">
        <v>23003</v>
      </c>
      <c r="B9599" s="44" t="s">
        <v>31</v>
      </c>
      <c r="C9599" s="45">
        <v>16</v>
      </c>
      <c r="D9599" s="45" t="s">
        <v>24841</v>
      </c>
      <c r="E9599" s="45">
        <v>14.4</v>
      </c>
      <c r="F9599" s="45">
        <v>14.4</v>
      </c>
      <c r="G9599" s="44"/>
      <c r="H9599" s="169" t="s">
        <v>24842</v>
      </c>
    </row>
    <row r="9600" spans="1:8" ht="26.4" x14ac:dyDescent="0.3">
      <c r="A9600" s="5" t="s">
        <v>23004</v>
      </c>
      <c r="B9600" s="44" t="s">
        <v>29350</v>
      </c>
      <c r="C9600" s="45">
        <v>20</v>
      </c>
      <c r="D9600" s="45" t="s">
        <v>24841</v>
      </c>
      <c r="E9600" s="45">
        <v>18</v>
      </c>
      <c r="F9600" s="45">
        <v>18</v>
      </c>
      <c r="G9600" s="44"/>
      <c r="H9600" s="169" t="s">
        <v>24842</v>
      </c>
    </row>
    <row r="9601" spans="1:8" ht="26.4" x14ac:dyDescent="0.3">
      <c r="A9601" s="5" t="s">
        <v>23008</v>
      </c>
      <c r="B9601" s="44" t="s">
        <v>29351</v>
      </c>
      <c r="C9601" s="45">
        <v>20</v>
      </c>
      <c r="D9601" s="45" t="s">
        <v>24841</v>
      </c>
      <c r="E9601" s="45">
        <v>18</v>
      </c>
      <c r="F9601" s="45">
        <v>18</v>
      </c>
      <c r="G9601" s="44"/>
      <c r="H9601" s="169" t="s">
        <v>24842</v>
      </c>
    </row>
    <row r="9602" spans="1:8" ht="26.4" x14ac:dyDescent="0.3">
      <c r="A9602" s="5" t="s">
        <v>23010</v>
      </c>
      <c r="B9602" s="44" t="s">
        <v>29352</v>
      </c>
      <c r="C9602" s="45">
        <v>12.6</v>
      </c>
      <c r="D9602" s="45" t="s">
        <v>28048</v>
      </c>
      <c r="E9602" s="45"/>
      <c r="F9602" s="45">
        <v>12.6</v>
      </c>
      <c r="G9602" s="44"/>
      <c r="H9602" s="169" t="s">
        <v>24843</v>
      </c>
    </row>
    <row r="9603" spans="1:8" x14ac:dyDescent="0.3">
      <c r="A9603" s="5" t="s">
        <v>23014</v>
      </c>
      <c r="B9603" s="44" t="s">
        <v>29353</v>
      </c>
      <c r="C9603" s="45">
        <v>18</v>
      </c>
      <c r="D9603" s="45" t="s">
        <v>24841</v>
      </c>
      <c r="E9603" s="45"/>
      <c r="F9603" s="45">
        <v>35</v>
      </c>
      <c r="G9603" s="44" t="s">
        <v>29272</v>
      </c>
      <c r="H9603" s="169" t="s">
        <v>24842</v>
      </c>
    </row>
    <row r="9604" spans="1:8" x14ac:dyDescent="0.3">
      <c r="A9604" s="5" t="s">
        <v>23016</v>
      </c>
      <c r="B9604" s="44" t="s">
        <v>18</v>
      </c>
      <c r="C9604" s="45">
        <v>18</v>
      </c>
      <c r="D9604" s="45" t="s">
        <v>24841</v>
      </c>
      <c r="E9604" s="45"/>
      <c r="F9604" s="45">
        <v>35</v>
      </c>
      <c r="G9604" s="44" t="s">
        <v>29272</v>
      </c>
      <c r="H9604" s="169" t="s">
        <v>24842</v>
      </c>
    </row>
    <row r="9605" spans="1:8" x14ac:dyDescent="0.3">
      <c r="A9605" s="5" t="s">
        <v>23017</v>
      </c>
      <c r="B9605" s="44" t="s">
        <v>29354</v>
      </c>
      <c r="C9605" s="45">
        <v>18</v>
      </c>
      <c r="D9605" s="45" t="s">
        <v>24841</v>
      </c>
      <c r="E9605" s="45"/>
      <c r="F9605" s="45">
        <v>35</v>
      </c>
      <c r="G9605" s="44" t="s">
        <v>29272</v>
      </c>
      <c r="H9605" s="169" t="s">
        <v>24842</v>
      </c>
    </row>
    <row r="9606" spans="1:8" x14ac:dyDescent="0.3">
      <c r="A9606" s="5" t="s">
        <v>23019</v>
      </c>
      <c r="B9606" s="44" t="s">
        <v>29355</v>
      </c>
      <c r="C9606" s="45">
        <v>18</v>
      </c>
      <c r="D9606" s="45" t="s">
        <v>24841</v>
      </c>
      <c r="E9606" s="45"/>
      <c r="F9606" s="45">
        <v>35</v>
      </c>
      <c r="G9606" s="44" t="s">
        <v>29272</v>
      </c>
      <c r="H9606" s="169" t="s">
        <v>24842</v>
      </c>
    </row>
    <row r="9607" spans="1:8" x14ac:dyDescent="0.3">
      <c r="A9607" s="5" t="s">
        <v>23022</v>
      </c>
      <c r="B9607" s="44" t="s">
        <v>29356</v>
      </c>
      <c r="C9607" s="45">
        <v>16</v>
      </c>
      <c r="D9607" s="45" t="s">
        <v>24841</v>
      </c>
      <c r="E9607" s="45"/>
      <c r="F9607" s="45">
        <v>16</v>
      </c>
      <c r="G9607" s="44"/>
      <c r="H9607" s="169" t="s">
        <v>24842</v>
      </c>
    </row>
    <row r="9608" spans="1:8" x14ac:dyDescent="0.3">
      <c r="A9608" s="5" t="s">
        <v>23024</v>
      </c>
      <c r="B9608" s="44" t="s">
        <v>140</v>
      </c>
      <c r="C9608" s="45">
        <v>16</v>
      </c>
      <c r="D9608" s="45" t="s">
        <v>24841</v>
      </c>
      <c r="E9608" s="45"/>
      <c r="F9608" s="45">
        <v>16</v>
      </c>
      <c r="G9608" s="44"/>
      <c r="H9608" s="169" t="s">
        <v>24842</v>
      </c>
    </row>
    <row r="9609" spans="1:8" ht="26.4" x14ac:dyDescent="0.3">
      <c r="A9609" s="5" t="s">
        <v>23029</v>
      </c>
      <c r="B9609" s="44" t="s">
        <v>29357</v>
      </c>
      <c r="C9609" s="45">
        <v>20</v>
      </c>
      <c r="D9609" s="45" t="s">
        <v>24841</v>
      </c>
      <c r="E9609" s="45">
        <v>18</v>
      </c>
      <c r="F9609" s="45">
        <v>18</v>
      </c>
      <c r="G9609" s="44"/>
      <c r="H9609" s="169" t="s">
        <v>24842</v>
      </c>
    </row>
    <row r="9610" spans="1:8" x14ac:dyDescent="0.3">
      <c r="A9610" s="5" t="s">
        <v>23035</v>
      </c>
      <c r="B9610" s="44" t="s">
        <v>29358</v>
      </c>
      <c r="C9610" s="45">
        <v>0</v>
      </c>
      <c r="D9610" s="45" t="s">
        <v>28048</v>
      </c>
      <c r="E9610" s="45"/>
      <c r="F9610" s="45">
        <v>0</v>
      </c>
      <c r="G9610" s="44"/>
      <c r="H9610" s="169" t="s">
        <v>24842</v>
      </c>
    </row>
    <row r="9611" spans="1:8" x14ac:dyDescent="0.3">
      <c r="A9611" s="5" t="s">
        <v>23039</v>
      </c>
      <c r="B9611" s="44" t="s">
        <v>29359</v>
      </c>
      <c r="C9611" s="45">
        <v>0</v>
      </c>
      <c r="D9611" s="45" t="s">
        <v>28048</v>
      </c>
      <c r="E9611" s="45"/>
      <c r="F9611" s="45">
        <v>0</v>
      </c>
      <c r="G9611" s="44"/>
      <c r="H9611" s="169" t="s">
        <v>24842</v>
      </c>
    </row>
    <row r="9612" spans="1:8" x14ac:dyDescent="0.3">
      <c r="A9612" s="5" t="s">
        <v>23041</v>
      </c>
      <c r="B9612" s="44" t="s">
        <v>31</v>
      </c>
      <c r="C9612" s="45">
        <v>0</v>
      </c>
      <c r="D9612" s="45" t="s">
        <v>28048</v>
      </c>
      <c r="E9612" s="45"/>
      <c r="F9612" s="45">
        <v>0</v>
      </c>
      <c r="G9612" s="44"/>
      <c r="H9612" s="169" t="s">
        <v>24842</v>
      </c>
    </row>
    <row r="9613" spans="1:8" x14ac:dyDescent="0.3">
      <c r="A9613" s="5" t="s">
        <v>23044</v>
      </c>
      <c r="B9613" s="44" t="s">
        <v>29360</v>
      </c>
      <c r="C9613" s="45">
        <v>0</v>
      </c>
      <c r="D9613" s="45" t="s">
        <v>28048</v>
      </c>
      <c r="E9613" s="45"/>
      <c r="F9613" s="45">
        <v>0</v>
      </c>
      <c r="G9613" s="44"/>
      <c r="H9613" s="169" t="s">
        <v>24842</v>
      </c>
    </row>
    <row r="9614" spans="1:8" x14ac:dyDescent="0.3">
      <c r="A9614" s="5" t="s">
        <v>23048</v>
      </c>
      <c r="B9614" s="44" t="s">
        <v>23049</v>
      </c>
      <c r="C9614" s="45">
        <v>0</v>
      </c>
      <c r="D9614" s="45" t="s">
        <v>28048</v>
      </c>
      <c r="E9614" s="45"/>
      <c r="F9614" s="45">
        <v>0</v>
      </c>
      <c r="G9614" s="44"/>
      <c r="H9614" s="169" t="s">
        <v>24842</v>
      </c>
    </row>
    <row r="9615" spans="1:8" x14ac:dyDescent="0.3">
      <c r="A9615" s="5" t="s">
        <v>23050</v>
      </c>
      <c r="B9615" s="44" t="s">
        <v>23051</v>
      </c>
      <c r="C9615" s="45">
        <v>0</v>
      </c>
      <c r="D9615" s="45" t="s">
        <v>28048</v>
      </c>
      <c r="E9615" s="45"/>
      <c r="F9615" s="45">
        <v>0</v>
      </c>
      <c r="G9615" s="44"/>
      <c r="H9615" s="169" t="s">
        <v>24842</v>
      </c>
    </row>
    <row r="9616" spans="1:8" x14ac:dyDescent="0.3">
      <c r="A9616" s="5" t="s">
        <v>23052</v>
      </c>
      <c r="B9616" s="44" t="s">
        <v>31</v>
      </c>
      <c r="C9616" s="45">
        <v>0</v>
      </c>
      <c r="D9616" s="45" t="s">
        <v>28048</v>
      </c>
      <c r="E9616" s="45"/>
      <c r="F9616" s="45">
        <v>0</v>
      </c>
      <c r="G9616" s="44"/>
      <c r="H9616" s="169" t="s">
        <v>24842</v>
      </c>
    </row>
    <row r="9617" spans="1:8" x14ac:dyDescent="0.3">
      <c r="A9617" s="5" t="s">
        <v>23055</v>
      </c>
      <c r="B9617" s="44" t="s">
        <v>29360</v>
      </c>
      <c r="C9617" s="45">
        <v>0</v>
      </c>
      <c r="D9617" s="45" t="s">
        <v>28048</v>
      </c>
      <c r="E9617" s="45"/>
      <c r="F9617" s="45">
        <v>0</v>
      </c>
      <c r="G9617" s="44"/>
      <c r="H9617" s="169" t="s">
        <v>24842</v>
      </c>
    </row>
    <row r="9618" spans="1:8" x14ac:dyDescent="0.3">
      <c r="A9618" s="5" t="s">
        <v>23057</v>
      </c>
      <c r="B9618" s="44" t="s">
        <v>29361</v>
      </c>
      <c r="C9618" s="45">
        <v>0</v>
      </c>
      <c r="D9618" s="45" t="s">
        <v>28048</v>
      </c>
      <c r="E9618" s="45"/>
      <c r="F9618" s="45">
        <v>0</v>
      </c>
      <c r="G9618" s="44"/>
      <c r="H9618" s="169" t="s">
        <v>24842</v>
      </c>
    </row>
    <row r="9619" spans="1:8" x14ac:dyDescent="0.3">
      <c r="A9619" s="5" t="s">
        <v>23059</v>
      </c>
      <c r="B9619" s="44" t="s">
        <v>31</v>
      </c>
      <c r="C9619" s="45">
        <v>0</v>
      </c>
      <c r="D9619" s="45" t="s">
        <v>28048</v>
      </c>
      <c r="E9619" s="45"/>
      <c r="F9619" s="45">
        <v>0</v>
      </c>
      <c r="G9619" s="44"/>
      <c r="H9619" s="169" t="s">
        <v>24842</v>
      </c>
    </row>
    <row r="9620" spans="1:8" x14ac:dyDescent="0.3">
      <c r="A9620" s="5" t="s">
        <v>23062</v>
      </c>
      <c r="B9620" s="44" t="s">
        <v>29362</v>
      </c>
      <c r="C9620" s="45">
        <v>0</v>
      </c>
      <c r="D9620" s="45" t="s">
        <v>28048</v>
      </c>
      <c r="E9620" s="45"/>
      <c r="F9620" s="45">
        <v>0</v>
      </c>
      <c r="G9620" s="44"/>
      <c r="H9620" s="169" t="s">
        <v>24842</v>
      </c>
    </row>
    <row r="9621" spans="1:8" x14ac:dyDescent="0.3">
      <c r="A9621" s="5" t="s">
        <v>23064</v>
      </c>
      <c r="B9621" s="44" t="s">
        <v>31</v>
      </c>
      <c r="C9621" s="45">
        <v>0</v>
      </c>
      <c r="D9621" s="45" t="s">
        <v>28048</v>
      </c>
      <c r="E9621" s="45"/>
      <c r="F9621" s="45">
        <v>0</v>
      </c>
      <c r="G9621" s="44"/>
      <c r="H9621" s="169" t="s">
        <v>24842</v>
      </c>
    </row>
    <row r="9622" spans="1:8" x14ac:dyDescent="0.3">
      <c r="A9622" s="5" t="s">
        <v>23065</v>
      </c>
      <c r="B9622" s="44" t="s">
        <v>31</v>
      </c>
      <c r="C9622" s="45">
        <v>0</v>
      </c>
      <c r="D9622" s="45" t="s">
        <v>28048</v>
      </c>
      <c r="E9622" s="45"/>
      <c r="F9622" s="45">
        <v>0</v>
      </c>
      <c r="G9622" s="44"/>
      <c r="H9622" s="169" t="s">
        <v>24842</v>
      </c>
    </row>
    <row r="9623" spans="1:8" x14ac:dyDescent="0.3">
      <c r="A9623" s="5" t="s">
        <v>23068</v>
      </c>
      <c r="B9623" s="44" t="s">
        <v>29363</v>
      </c>
      <c r="C9623" s="45">
        <v>0</v>
      </c>
      <c r="D9623" s="45" t="s">
        <v>28048</v>
      </c>
      <c r="E9623" s="45"/>
      <c r="F9623" s="45">
        <v>0</v>
      </c>
      <c r="G9623" s="44"/>
      <c r="H9623" s="169" t="s">
        <v>24842</v>
      </c>
    </row>
    <row r="9624" spans="1:8" x14ac:dyDescent="0.3">
      <c r="A9624" s="5" t="s">
        <v>23069</v>
      </c>
      <c r="B9624" s="44" t="s">
        <v>31</v>
      </c>
      <c r="C9624" s="45">
        <v>0</v>
      </c>
      <c r="D9624" s="45" t="s">
        <v>28048</v>
      </c>
      <c r="E9624" s="45"/>
      <c r="F9624" s="45">
        <v>0</v>
      </c>
      <c r="G9624" s="44"/>
      <c r="H9624" s="169" t="s">
        <v>24842</v>
      </c>
    </row>
    <row r="9625" spans="1:8" ht="26.4" x14ac:dyDescent="0.3">
      <c r="A9625" s="5" t="s">
        <v>23070</v>
      </c>
      <c r="B9625" s="44" t="s">
        <v>29364</v>
      </c>
      <c r="C9625" s="45">
        <v>0</v>
      </c>
      <c r="D9625" s="45" t="s">
        <v>28048</v>
      </c>
      <c r="E9625" s="45"/>
      <c r="F9625" s="45">
        <v>0</v>
      </c>
      <c r="G9625" s="44"/>
      <c r="H9625" s="169" t="s">
        <v>24842</v>
      </c>
    </row>
    <row r="9626" spans="1:8" ht="26.4" x14ac:dyDescent="0.3">
      <c r="A9626" s="5" t="s">
        <v>23072</v>
      </c>
      <c r="B9626" s="44" t="s">
        <v>29365</v>
      </c>
      <c r="C9626" s="45">
        <v>12.6</v>
      </c>
      <c r="D9626" s="45" t="s">
        <v>24841</v>
      </c>
      <c r="E9626" s="45"/>
      <c r="F9626" s="45">
        <v>12.6</v>
      </c>
      <c r="G9626" s="44"/>
      <c r="H9626" s="169" t="s">
        <v>24843</v>
      </c>
    </row>
    <row r="9627" spans="1:8" ht="52.8" x14ac:dyDescent="0.3">
      <c r="A9627" s="5" t="s">
        <v>23076</v>
      </c>
      <c r="B9627" s="44" t="s">
        <v>29366</v>
      </c>
      <c r="C9627" s="45">
        <v>0</v>
      </c>
      <c r="D9627" s="45" t="s">
        <v>28048</v>
      </c>
      <c r="E9627" s="45"/>
      <c r="F9627" s="45">
        <v>0</v>
      </c>
      <c r="G9627" s="44"/>
      <c r="H9627" s="169" t="s">
        <v>24842</v>
      </c>
    </row>
    <row r="9628" spans="1:8" x14ac:dyDescent="0.3">
      <c r="A9628" s="5" t="s">
        <v>23080</v>
      </c>
      <c r="B9628" s="44" t="s">
        <v>29367</v>
      </c>
      <c r="C9628" s="45">
        <v>0</v>
      </c>
      <c r="D9628" s="45" t="s">
        <v>28048</v>
      </c>
      <c r="E9628" s="45"/>
      <c r="F9628" s="45">
        <v>0</v>
      </c>
      <c r="G9628" s="44"/>
      <c r="H9628" s="169" t="s">
        <v>24842</v>
      </c>
    </row>
    <row r="9629" spans="1:8" x14ac:dyDescent="0.3">
      <c r="A9629" s="5" t="s">
        <v>23082</v>
      </c>
      <c r="B9629" s="44" t="s">
        <v>18</v>
      </c>
      <c r="C9629" s="45">
        <v>0</v>
      </c>
      <c r="D9629" s="45" t="s">
        <v>28048</v>
      </c>
      <c r="E9629" s="45"/>
      <c r="F9629" s="45">
        <v>0</v>
      </c>
      <c r="G9629" s="44"/>
      <c r="H9629" s="169" t="s">
        <v>24842</v>
      </c>
    </row>
    <row r="9630" spans="1:8" x14ac:dyDescent="0.3">
      <c r="A9630" s="5" t="s">
        <v>23085</v>
      </c>
      <c r="B9630" s="44" t="s">
        <v>29368</v>
      </c>
      <c r="C9630" s="45">
        <v>0</v>
      </c>
      <c r="D9630" s="45" t="s">
        <v>28048</v>
      </c>
      <c r="E9630" s="45"/>
      <c r="F9630" s="45">
        <v>0</v>
      </c>
      <c r="G9630" s="44"/>
      <c r="H9630" s="169" t="s">
        <v>24842</v>
      </c>
    </row>
    <row r="9631" spans="1:8" x14ac:dyDescent="0.3">
      <c r="A9631" s="5" t="s">
        <v>23089</v>
      </c>
      <c r="B9631" s="44" t="s">
        <v>29369</v>
      </c>
      <c r="C9631" s="45">
        <v>0</v>
      </c>
      <c r="D9631" s="45" t="s">
        <v>28048</v>
      </c>
      <c r="E9631" s="45"/>
      <c r="F9631" s="45">
        <v>0</v>
      </c>
      <c r="G9631" s="44"/>
      <c r="H9631" s="169" t="s">
        <v>24842</v>
      </c>
    </row>
    <row r="9632" spans="1:8" ht="26.4" x14ac:dyDescent="0.3">
      <c r="A9632" s="5" t="s">
        <v>23091</v>
      </c>
      <c r="B9632" s="44" t="s">
        <v>29370</v>
      </c>
      <c r="C9632" s="45">
        <v>0</v>
      </c>
      <c r="D9632" s="45" t="s">
        <v>28048</v>
      </c>
      <c r="E9632" s="45"/>
      <c r="F9632" s="45">
        <v>0</v>
      </c>
      <c r="G9632" s="44"/>
      <c r="H9632" s="169" t="s">
        <v>24842</v>
      </c>
    </row>
    <row r="9633" spans="1:8" ht="26.4" x14ac:dyDescent="0.3">
      <c r="A9633" s="5" t="s">
        <v>23093</v>
      </c>
      <c r="B9633" s="44" t="s">
        <v>29371</v>
      </c>
      <c r="C9633" s="45">
        <v>0</v>
      </c>
      <c r="D9633" s="45" t="s">
        <v>28048</v>
      </c>
      <c r="E9633" s="45"/>
      <c r="F9633" s="45">
        <v>0</v>
      </c>
      <c r="G9633" s="44"/>
      <c r="H9633" s="169" t="s">
        <v>24842</v>
      </c>
    </row>
    <row r="9634" spans="1:8" ht="26.4" x14ac:dyDescent="0.3">
      <c r="A9634" s="5" t="s">
        <v>23095</v>
      </c>
      <c r="B9634" s="44" t="s">
        <v>29372</v>
      </c>
      <c r="C9634" s="45">
        <v>0</v>
      </c>
      <c r="D9634" s="45" t="s">
        <v>28048</v>
      </c>
      <c r="E9634" s="45"/>
      <c r="F9634" s="45">
        <v>0</v>
      </c>
      <c r="G9634" s="44"/>
      <c r="H9634" s="169" t="s">
        <v>24842</v>
      </c>
    </row>
    <row r="9635" spans="1:8" x14ac:dyDescent="0.3">
      <c r="A9635" s="5" t="s">
        <v>23097</v>
      </c>
      <c r="B9635" s="44" t="s">
        <v>18</v>
      </c>
      <c r="C9635" s="45">
        <v>0</v>
      </c>
      <c r="D9635" s="45" t="s">
        <v>28048</v>
      </c>
      <c r="E9635" s="45"/>
      <c r="F9635" s="45">
        <v>0</v>
      </c>
      <c r="G9635" s="44"/>
      <c r="H9635" s="169" t="s">
        <v>24842</v>
      </c>
    </row>
    <row r="9636" spans="1:8" x14ac:dyDescent="0.3">
      <c r="A9636" s="5" t="s">
        <v>23099</v>
      </c>
      <c r="B9636" s="44" t="s">
        <v>29369</v>
      </c>
      <c r="C9636" s="45">
        <v>0</v>
      </c>
      <c r="D9636" s="45" t="s">
        <v>28048</v>
      </c>
      <c r="E9636" s="45"/>
      <c r="F9636" s="45">
        <v>0</v>
      </c>
      <c r="G9636" s="44"/>
      <c r="H9636" s="169" t="s">
        <v>24842</v>
      </c>
    </row>
    <row r="9637" spans="1:8" ht="26.4" x14ac:dyDescent="0.3">
      <c r="A9637" s="5" t="s">
        <v>23100</v>
      </c>
      <c r="B9637" s="44" t="s">
        <v>29370</v>
      </c>
      <c r="C9637" s="45">
        <v>0</v>
      </c>
      <c r="D9637" s="45" t="s">
        <v>28048</v>
      </c>
      <c r="E9637" s="45"/>
      <c r="F9637" s="45">
        <v>0</v>
      </c>
      <c r="G9637" s="44"/>
      <c r="H9637" s="169" t="s">
        <v>24842</v>
      </c>
    </row>
    <row r="9638" spans="1:8" ht="26.4" x14ac:dyDescent="0.3">
      <c r="A9638" s="5" t="s">
        <v>23101</v>
      </c>
      <c r="B9638" s="44" t="s">
        <v>29371</v>
      </c>
      <c r="C9638" s="45">
        <v>0</v>
      </c>
      <c r="D9638" s="45" t="s">
        <v>28048</v>
      </c>
      <c r="E9638" s="45"/>
      <c r="F9638" s="45">
        <v>0</v>
      </c>
      <c r="G9638" s="44"/>
      <c r="H9638" s="169" t="s">
        <v>24842</v>
      </c>
    </row>
    <row r="9639" spans="1:8" ht="26.4" x14ac:dyDescent="0.3">
      <c r="A9639" s="5" t="s">
        <v>23102</v>
      </c>
      <c r="B9639" s="44" t="s">
        <v>29372</v>
      </c>
      <c r="C9639" s="45">
        <v>0</v>
      </c>
      <c r="D9639" s="45" t="s">
        <v>28048</v>
      </c>
      <c r="E9639" s="45"/>
      <c r="F9639" s="45">
        <v>0</v>
      </c>
      <c r="G9639" s="44"/>
      <c r="H9639" s="169" t="s">
        <v>24842</v>
      </c>
    </row>
    <row r="9640" spans="1:8" x14ac:dyDescent="0.3">
      <c r="A9640" s="5" t="s">
        <v>23103</v>
      </c>
      <c r="B9640" s="44" t="s">
        <v>18</v>
      </c>
      <c r="C9640" s="45">
        <v>0</v>
      </c>
      <c r="D9640" s="45" t="s">
        <v>28048</v>
      </c>
      <c r="E9640" s="45"/>
      <c r="F9640" s="45">
        <v>0</v>
      </c>
      <c r="G9640" s="44"/>
      <c r="H9640" s="169" t="s">
        <v>24842</v>
      </c>
    </row>
    <row r="9641" spans="1:8" x14ac:dyDescent="0.3">
      <c r="A9641" s="5" t="s">
        <v>23106</v>
      </c>
      <c r="B9641" s="44" t="s">
        <v>29373</v>
      </c>
      <c r="C9641" s="45">
        <v>0</v>
      </c>
      <c r="D9641" s="45" t="s">
        <v>28048</v>
      </c>
      <c r="E9641" s="45"/>
      <c r="F9641" s="45">
        <v>0</v>
      </c>
      <c r="G9641" s="44"/>
      <c r="H9641" s="169" t="s">
        <v>24842</v>
      </c>
    </row>
    <row r="9642" spans="1:8" x14ac:dyDescent="0.3">
      <c r="A9642" s="5" t="s">
        <v>23108</v>
      </c>
      <c r="B9642" s="44" t="s">
        <v>29374</v>
      </c>
      <c r="C9642" s="45">
        <v>0</v>
      </c>
      <c r="D9642" s="45" t="s">
        <v>28048</v>
      </c>
      <c r="E9642" s="45"/>
      <c r="F9642" s="45">
        <v>0</v>
      </c>
      <c r="G9642" s="44"/>
      <c r="H9642" s="169" t="s">
        <v>24842</v>
      </c>
    </row>
    <row r="9643" spans="1:8" ht="26.4" x14ac:dyDescent="0.3">
      <c r="A9643" s="5" t="s">
        <v>23110</v>
      </c>
      <c r="B9643" s="44" t="s">
        <v>29375</v>
      </c>
      <c r="C9643" s="45">
        <v>0</v>
      </c>
      <c r="D9643" s="45" t="s">
        <v>28048</v>
      </c>
      <c r="E9643" s="45"/>
      <c r="F9643" s="45">
        <v>0</v>
      </c>
      <c r="G9643" s="44"/>
      <c r="H9643" s="169" t="s">
        <v>24842</v>
      </c>
    </row>
    <row r="9644" spans="1:8" x14ac:dyDescent="0.3">
      <c r="A9644" s="5" t="s">
        <v>23112</v>
      </c>
      <c r="B9644" s="44" t="s">
        <v>297</v>
      </c>
      <c r="C9644" s="45">
        <v>0</v>
      </c>
      <c r="D9644" s="45" t="s">
        <v>28048</v>
      </c>
      <c r="E9644" s="45"/>
      <c r="F9644" s="45">
        <v>0</v>
      </c>
      <c r="G9644" s="44"/>
      <c r="H9644" s="169" t="s">
        <v>24842</v>
      </c>
    </row>
    <row r="9645" spans="1:8" ht="26.4" x14ac:dyDescent="0.3">
      <c r="A9645" s="5" t="s">
        <v>23118</v>
      </c>
      <c r="B9645" s="44" t="s">
        <v>29376</v>
      </c>
      <c r="C9645" s="45">
        <v>12.6</v>
      </c>
      <c r="D9645" s="45" t="s">
        <v>28048</v>
      </c>
      <c r="E9645" s="45"/>
      <c r="F9645" s="45">
        <v>12.6</v>
      </c>
      <c r="G9645" s="44"/>
      <c r="H9645" s="169" t="s">
        <v>24843</v>
      </c>
    </row>
    <row r="9646" spans="1:8" x14ac:dyDescent="0.3">
      <c r="A9646" s="5" t="s">
        <v>23120</v>
      </c>
      <c r="B9646" s="44" t="s">
        <v>23121</v>
      </c>
      <c r="C9646" s="45">
        <v>12.6</v>
      </c>
      <c r="D9646" s="45" t="s">
        <v>28048</v>
      </c>
      <c r="E9646" s="45"/>
      <c r="F9646" s="45">
        <v>12.6</v>
      </c>
      <c r="G9646" s="44"/>
      <c r="H9646" s="169" t="s">
        <v>24843</v>
      </c>
    </row>
    <row r="9647" spans="1:8" x14ac:dyDescent="0.3">
      <c r="A9647" s="5" t="s">
        <v>23122</v>
      </c>
      <c r="B9647" s="44" t="s">
        <v>29377</v>
      </c>
      <c r="C9647" s="45">
        <v>12.6</v>
      </c>
      <c r="D9647" s="45" t="s">
        <v>28048</v>
      </c>
      <c r="E9647" s="45"/>
      <c r="F9647" s="45">
        <v>12.6</v>
      </c>
      <c r="G9647" s="44"/>
      <c r="H9647" s="169" t="s">
        <v>24843</v>
      </c>
    </row>
    <row r="9648" spans="1:8" ht="26.4" x14ac:dyDescent="0.3">
      <c r="A9648" s="5" t="s">
        <v>23124</v>
      </c>
      <c r="B9648" s="44" t="s">
        <v>29378</v>
      </c>
      <c r="C9648" s="45">
        <v>12.6</v>
      </c>
      <c r="D9648" s="45" t="s">
        <v>28048</v>
      </c>
      <c r="E9648" s="45"/>
      <c r="F9648" s="45">
        <v>12.6</v>
      </c>
      <c r="G9648" s="44"/>
      <c r="H9648" s="169" t="s">
        <v>24843</v>
      </c>
    </row>
    <row r="9649" spans="1:8" x14ac:dyDescent="0.3">
      <c r="A9649" s="5" t="s">
        <v>23128</v>
      </c>
      <c r="B9649" s="44" t="s">
        <v>29379</v>
      </c>
      <c r="C9649" s="45">
        <v>12.6</v>
      </c>
      <c r="D9649" s="45" t="s">
        <v>28048</v>
      </c>
      <c r="E9649" s="45"/>
      <c r="F9649" s="45">
        <v>12.6</v>
      </c>
      <c r="G9649" s="44"/>
      <c r="H9649" s="169" t="s">
        <v>24843</v>
      </c>
    </row>
    <row r="9650" spans="1:8" x14ac:dyDescent="0.3">
      <c r="A9650" s="5" t="s">
        <v>23130</v>
      </c>
      <c r="B9650" s="44" t="s">
        <v>31</v>
      </c>
      <c r="C9650" s="45">
        <v>12.6</v>
      </c>
      <c r="D9650" s="45" t="s">
        <v>28048</v>
      </c>
      <c r="E9650" s="45"/>
      <c r="F9650" s="45">
        <v>12.6</v>
      </c>
      <c r="G9650" s="44"/>
      <c r="H9650" s="169" t="s">
        <v>24843</v>
      </c>
    </row>
    <row r="9651" spans="1:8" ht="26.4" x14ac:dyDescent="0.3">
      <c r="A9651" s="5" t="s">
        <v>23135</v>
      </c>
      <c r="B9651" s="44" t="s">
        <v>29380</v>
      </c>
      <c r="C9651" s="45">
        <v>20</v>
      </c>
      <c r="D9651" s="45" t="s">
        <v>24841</v>
      </c>
      <c r="E9651" s="45">
        <v>18</v>
      </c>
      <c r="F9651" s="45">
        <v>18</v>
      </c>
      <c r="G9651" s="44"/>
      <c r="H9651" s="169" t="s">
        <v>24842</v>
      </c>
    </row>
    <row r="9652" spans="1:8" ht="26.4" x14ac:dyDescent="0.3">
      <c r="A9652" s="5" t="s">
        <v>23137</v>
      </c>
      <c r="B9652" s="44" t="s">
        <v>29381</v>
      </c>
      <c r="C9652" s="45">
        <v>20</v>
      </c>
      <c r="D9652" s="45" t="s">
        <v>24841</v>
      </c>
      <c r="E9652" s="45">
        <v>18</v>
      </c>
      <c r="F9652" s="45">
        <v>18</v>
      </c>
      <c r="G9652" s="44"/>
      <c r="H9652" s="169" t="s">
        <v>24842</v>
      </c>
    </row>
    <row r="9653" spans="1:8" x14ac:dyDescent="0.3">
      <c r="A9653" s="5" t="s">
        <v>23139</v>
      </c>
      <c r="B9653" s="44" t="s">
        <v>18</v>
      </c>
      <c r="C9653" s="45">
        <v>20</v>
      </c>
      <c r="D9653" s="45" t="s">
        <v>24841</v>
      </c>
      <c r="E9653" s="45">
        <v>18</v>
      </c>
      <c r="F9653" s="45">
        <v>18</v>
      </c>
      <c r="G9653" s="44"/>
      <c r="H9653" s="169" t="s">
        <v>24842</v>
      </c>
    </row>
    <row r="9654" spans="1:8" x14ac:dyDescent="0.3">
      <c r="A9654" s="5" t="s">
        <v>23142</v>
      </c>
      <c r="B9654" s="44" t="s">
        <v>29382</v>
      </c>
      <c r="C9654" s="45">
        <v>20</v>
      </c>
      <c r="D9654" s="45" t="s">
        <v>24841</v>
      </c>
      <c r="E9654" s="45">
        <v>18</v>
      </c>
      <c r="F9654" s="45">
        <v>18</v>
      </c>
      <c r="G9654" s="44"/>
      <c r="H9654" s="169" t="s">
        <v>24842</v>
      </c>
    </row>
    <row r="9655" spans="1:8" x14ac:dyDescent="0.3">
      <c r="A9655" s="5" t="s">
        <v>23144</v>
      </c>
      <c r="B9655" s="44" t="s">
        <v>29383</v>
      </c>
      <c r="C9655" s="45">
        <v>20</v>
      </c>
      <c r="D9655" s="45" t="s">
        <v>24841</v>
      </c>
      <c r="E9655" s="45">
        <v>18</v>
      </c>
      <c r="F9655" s="45">
        <v>18</v>
      </c>
      <c r="G9655" s="44"/>
      <c r="H9655" s="169" t="s">
        <v>24842</v>
      </c>
    </row>
    <row r="9656" spans="1:8" x14ac:dyDescent="0.3">
      <c r="A9656" s="5" t="s">
        <v>23146</v>
      </c>
      <c r="B9656" s="44" t="s">
        <v>29384</v>
      </c>
      <c r="C9656" s="45">
        <v>20</v>
      </c>
      <c r="D9656" s="45" t="s">
        <v>24841</v>
      </c>
      <c r="E9656" s="45">
        <v>18</v>
      </c>
      <c r="F9656" s="45">
        <v>18</v>
      </c>
      <c r="G9656" s="44"/>
      <c r="H9656" s="169" t="s">
        <v>24842</v>
      </c>
    </row>
    <row r="9657" spans="1:8" x14ac:dyDescent="0.3">
      <c r="A9657" s="5" t="s">
        <v>23150</v>
      </c>
      <c r="B9657" s="44" t="s">
        <v>29382</v>
      </c>
      <c r="C9657" s="45">
        <v>20</v>
      </c>
      <c r="D9657" s="45" t="s">
        <v>24841</v>
      </c>
      <c r="E9657" s="45">
        <v>18</v>
      </c>
      <c r="F9657" s="45">
        <v>18</v>
      </c>
      <c r="G9657" s="44"/>
      <c r="H9657" s="169" t="s">
        <v>24842</v>
      </c>
    </row>
    <row r="9658" spans="1:8" x14ac:dyDescent="0.3">
      <c r="A9658" s="5" t="s">
        <v>23151</v>
      </c>
      <c r="B9658" s="44" t="s">
        <v>29383</v>
      </c>
      <c r="C9658" s="45">
        <v>20</v>
      </c>
      <c r="D9658" s="45" t="s">
        <v>24841</v>
      </c>
      <c r="E9658" s="45">
        <v>18</v>
      </c>
      <c r="F9658" s="45">
        <v>18</v>
      </c>
      <c r="G9658" s="44"/>
      <c r="H9658" s="169" t="s">
        <v>24842</v>
      </c>
    </row>
    <row r="9659" spans="1:8" x14ac:dyDescent="0.3">
      <c r="A9659" s="5" t="s">
        <v>23152</v>
      </c>
      <c r="B9659" s="44" t="s">
        <v>29384</v>
      </c>
      <c r="C9659" s="45">
        <v>20</v>
      </c>
      <c r="D9659" s="45" t="s">
        <v>24841</v>
      </c>
      <c r="E9659" s="45">
        <v>18</v>
      </c>
      <c r="F9659" s="45">
        <v>18</v>
      </c>
      <c r="G9659" s="44"/>
      <c r="H9659" s="169" t="s">
        <v>24842</v>
      </c>
    </row>
    <row r="9660" spans="1:8" x14ac:dyDescent="0.3">
      <c r="A9660" s="5" t="s">
        <v>23154</v>
      </c>
      <c r="B9660" s="44" t="s">
        <v>29382</v>
      </c>
      <c r="C9660" s="45">
        <v>20</v>
      </c>
      <c r="D9660" s="45" t="s">
        <v>24841</v>
      </c>
      <c r="E9660" s="45">
        <v>18</v>
      </c>
      <c r="F9660" s="45">
        <v>18</v>
      </c>
      <c r="G9660" s="44"/>
      <c r="H9660" s="169" t="s">
        <v>24842</v>
      </c>
    </row>
    <row r="9661" spans="1:8" x14ac:dyDescent="0.3">
      <c r="A9661" s="5" t="s">
        <v>23155</v>
      </c>
      <c r="B9661" s="44" t="s">
        <v>18</v>
      </c>
      <c r="C9661" s="45">
        <v>20</v>
      </c>
      <c r="D9661" s="45" t="s">
        <v>24841</v>
      </c>
      <c r="E9661" s="45">
        <v>18</v>
      </c>
      <c r="F9661" s="45">
        <v>18</v>
      </c>
      <c r="G9661" s="44"/>
      <c r="H9661" s="169" t="s">
        <v>24842</v>
      </c>
    </row>
    <row r="9662" spans="1:8" ht="26.4" x14ac:dyDescent="0.3">
      <c r="A9662" s="5" t="s">
        <v>23156</v>
      </c>
      <c r="B9662" s="44" t="s">
        <v>29385</v>
      </c>
      <c r="C9662" s="45">
        <v>12.6</v>
      </c>
      <c r="D9662" s="45" t="s">
        <v>28048</v>
      </c>
      <c r="E9662" s="45"/>
      <c r="F9662" s="45">
        <v>12.6</v>
      </c>
      <c r="G9662" s="44"/>
      <c r="H9662" s="169" t="s">
        <v>24843</v>
      </c>
    </row>
    <row r="9663" spans="1:8" x14ac:dyDescent="0.3">
      <c r="A9663" s="5" t="s">
        <v>23160</v>
      </c>
      <c r="B9663" s="44" t="s">
        <v>23161</v>
      </c>
      <c r="C9663" s="45">
        <v>12.6</v>
      </c>
      <c r="D9663" s="45" t="s">
        <v>28048</v>
      </c>
      <c r="E9663" s="45"/>
      <c r="F9663" s="45">
        <v>12.6</v>
      </c>
      <c r="G9663" s="44"/>
      <c r="H9663" s="169" t="s">
        <v>24843</v>
      </c>
    </row>
    <row r="9664" spans="1:8" ht="26.4" x14ac:dyDescent="0.3">
      <c r="A9664" s="5" t="s">
        <v>23162</v>
      </c>
      <c r="B9664" s="44" t="s">
        <v>29386</v>
      </c>
      <c r="C9664" s="45">
        <v>12.6</v>
      </c>
      <c r="D9664" s="45" t="s">
        <v>28048</v>
      </c>
      <c r="E9664" s="45"/>
      <c r="F9664" s="45">
        <v>12.6</v>
      </c>
      <c r="G9664" s="44"/>
      <c r="H9664" s="169" t="s">
        <v>24843</v>
      </c>
    </row>
    <row r="9665" spans="1:8" x14ac:dyDescent="0.3">
      <c r="A9665" s="5" t="s">
        <v>23164</v>
      </c>
      <c r="B9665" s="44" t="s">
        <v>22</v>
      </c>
      <c r="C9665" s="45">
        <v>12.6</v>
      </c>
      <c r="D9665" s="45" t="s">
        <v>28048</v>
      </c>
      <c r="E9665" s="45"/>
      <c r="F9665" s="45">
        <v>12.6</v>
      </c>
      <c r="G9665" s="44"/>
      <c r="H9665" s="169" t="s">
        <v>24843</v>
      </c>
    </row>
    <row r="9666" spans="1:8" x14ac:dyDescent="0.3">
      <c r="A9666" s="5" t="s">
        <v>23167</v>
      </c>
      <c r="B9666" s="44" t="s">
        <v>29387</v>
      </c>
      <c r="C9666" s="45">
        <v>12.6</v>
      </c>
      <c r="D9666" s="45" t="s">
        <v>28048</v>
      </c>
      <c r="E9666" s="45"/>
      <c r="F9666" s="45">
        <v>12.6</v>
      </c>
      <c r="G9666" s="44"/>
      <c r="H9666" s="169" t="s">
        <v>24843</v>
      </c>
    </row>
    <row r="9667" spans="1:8" x14ac:dyDescent="0.3">
      <c r="A9667" s="5" t="s">
        <v>23169</v>
      </c>
      <c r="B9667" s="44" t="s">
        <v>297</v>
      </c>
      <c r="C9667" s="45">
        <v>12.6</v>
      </c>
      <c r="D9667" s="45" t="s">
        <v>28048</v>
      </c>
      <c r="E9667" s="45"/>
      <c r="F9667" s="45">
        <v>12.6</v>
      </c>
      <c r="G9667" s="44"/>
      <c r="H9667" s="169" t="s">
        <v>24843</v>
      </c>
    </row>
    <row r="9668" spans="1:8" x14ac:dyDescent="0.3">
      <c r="A9668" s="5" t="s">
        <v>23172</v>
      </c>
      <c r="B9668" s="44" t="s">
        <v>29388</v>
      </c>
      <c r="C9668" s="45">
        <v>12.6</v>
      </c>
      <c r="D9668" s="45" t="s">
        <v>28048</v>
      </c>
      <c r="E9668" s="45"/>
      <c r="F9668" s="45">
        <v>12.6</v>
      </c>
      <c r="G9668" s="44"/>
      <c r="H9668" s="169" t="s">
        <v>24843</v>
      </c>
    </row>
    <row r="9669" spans="1:8" x14ac:dyDescent="0.3">
      <c r="A9669" s="5" t="s">
        <v>23174</v>
      </c>
      <c r="B9669" s="44" t="s">
        <v>297</v>
      </c>
      <c r="C9669" s="45">
        <v>12.6</v>
      </c>
      <c r="D9669" s="45" t="s">
        <v>28048</v>
      </c>
      <c r="E9669" s="45"/>
      <c r="F9669" s="45">
        <v>12.6</v>
      </c>
      <c r="G9669" s="44"/>
      <c r="H9669" s="169" t="s">
        <v>24843</v>
      </c>
    </row>
    <row r="9670" spans="1:8" x14ac:dyDescent="0.3">
      <c r="A9670" s="5" t="s">
        <v>23175</v>
      </c>
      <c r="B9670" s="44" t="s">
        <v>29389</v>
      </c>
      <c r="C9670" s="45">
        <v>0</v>
      </c>
      <c r="D9670" s="45" t="s">
        <v>24841</v>
      </c>
      <c r="E9670" s="45"/>
      <c r="F9670" s="45">
        <v>0</v>
      </c>
      <c r="G9670" s="44"/>
      <c r="H9670" s="169" t="s">
        <v>24843</v>
      </c>
    </row>
    <row r="9671" spans="1:8" x14ac:dyDescent="0.3">
      <c r="A9671" s="5" t="s">
        <v>23190</v>
      </c>
      <c r="B9671" s="44" t="s">
        <v>29390</v>
      </c>
      <c r="C9671" s="45">
        <v>10.8</v>
      </c>
      <c r="D9671" s="45" t="s">
        <v>26836</v>
      </c>
      <c r="E9671" s="45"/>
      <c r="F9671" s="45">
        <v>10.8</v>
      </c>
      <c r="G9671" s="44"/>
      <c r="H9671" s="169" t="s">
        <v>24843</v>
      </c>
    </row>
    <row r="9672" spans="1:8" x14ac:dyDescent="0.3">
      <c r="A9672" s="5" t="s">
        <v>23192</v>
      </c>
      <c r="B9672" s="44" t="s">
        <v>140</v>
      </c>
      <c r="C9672" s="45">
        <v>10.8</v>
      </c>
      <c r="D9672" s="45" t="s">
        <v>26836</v>
      </c>
      <c r="E9672" s="45"/>
      <c r="F9672" s="45">
        <v>10.8</v>
      </c>
      <c r="G9672" s="44"/>
      <c r="H9672" s="169" t="s">
        <v>24843</v>
      </c>
    </row>
    <row r="9673" spans="1:8" x14ac:dyDescent="0.3">
      <c r="A9673" s="5" t="s">
        <v>23193</v>
      </c>
      <c r="B9673" s="44" t="s">
        <v>29391</v>
      </c>
      <c r="C9673" s="45">
        <v>12.6</v>
      </c>
      <c r="D9673" s="45" t="s">
        <v>26836</v>
      </c>
      <c r="E9673" s="45"/>
      <c r="F9673" s="45">
        <v>12.6</v>
      </c>
      <c r="G9673" s="44"/>
      <c r="H9673" s="169" t="s">
        <v>24843</v>
      </c>
    </row>
    <row r="9674" spans="1:8" x14ac:dyDescent="0.3">
      <c r="A9674" s="5" t="s">
        <v>23195</v>
      </c>
      <c r="B9674" s="44" t="s">
        <v>29392</v>
      </c>
      <c r="C9674" s="45">
        <v>18</v>
      </c>
      <c r="D9674" s="45" t="s">
        <v>24841</v>
      </c>
      <c r="E9674" s="45">
        <v>16.2</v>
      </c>
      <c r="F9674" s="45">
        <v>16.2</v>
      </c>
      <c r="G9674" s="44"/>
      <c r="H9674" s="169" t="s">
        <v>24842</v>
      </c>
    </row>
    <row r="9675" spans="1:8" x14ac:dyDescent="0.3">
      <c r="A9675" s="5" t="s">
        <v>23197</v>
      </c>
      <c r="B9675" s="44" t="s">
        <v>29393</v>
      </c>
      <c r="C9675" s="45">
        <v>18</v>
      </c>
      <c r="D9675" s="45" t="s">
        <v>24841</v>
      </c>
      <c r="E9675" s="45">
        <v>16.2</v>
      </c>
      <c r="F9675" s="45">
        <v>16.2</v>
      </c>
      <c r="G9675" s="44"/>
      <c r="H9675" s="169" t="s">
        <v>24842</v>
      </c>
    </row>
    <row r="9676" spans="1:8" x14ac:dyDescent="0.3">
      <c r="A9676" s="5" t="s">
        <v>23199</v>
      </c>
      <c r="B9676" s="44" t="s">
        <v>29394</v>
      </c>
      <c r="C9676" s="45">
        <v>18</v>
      </c>
      <c r="D9676" s="45" t="s">
        <v>24841</v>
      </c>
      <c r="E9676" s="45">
        <v>16.2</v>
      </c>
      <c r="F9676" s="45">
        <v>16.2</v>
      </c>
      <c r="G9676" s="44"/>
      <c r="H9676" s="169" t="s">
        <v>24842</v>
      </c>
    </row>
    <row r="9677" spans="1:8" x14ac:dyDescent="0.3">
      <c r="A9677" s="5" t="s">
        <v>23201</v>
      </c>
      <c r="B9677" s="44" t="s">
        <v>29395</v>
      </c>
      <c r="C9677" s="45">
        <v>18</v>
      </c>
      <c r="D9677" s="45" t="s">
        <v>24841</v>
      </c>
      <c r="E9677" s="45">
        <v>16.2</v>
      </c>
      <c r="F9677" s="45">
        <v>16.2</v>
      </c>
      <c r="G9677" s="44"/>
      <c r="H9677" s="169" t="s">
        <v>24842</v>
      </c>
    </row>
    <row r="9678" spans="1:8" x14ac:dyDescent="0.3">
      <c r="A9678" s="5" t="s">
        <v>23204</v>
      </c>
      <c r="B9678" s="44" t="s">
        <v>23205</v>
      </c>
      <c r="C9678" s="45">
        <v>18</v>
      </c>
      <c r="D9678" s="45" t="s">
        <v>24841</v>
      </c>
      <c r="E9678" s="45">
        <v>16.2</v>
      </c>
      <c r="F9678" s="45">
        <v>16.2</v>
      </c>
      <c r="G9678" s="44"/>
      <c r="H9678" s="169" t="s">
        <v>24842</v>
      </c>
    </row>
    <row r="9679" spans="1:8" x14ac:dyDescent="0.3">
      <c r="A9679" s="5" t="s">
        <v>23206</v>
      </c>
      <c r="B9679" s="44" t="s">
        <v>31</v>
      </c>
      <c r="C9679" s="45">
        <v>18</v>
      </c>
      <c r="D9679" s="45" t="s">
        <v>24841</v>
      </c>
      <c r="E9679" s="45">
        <v>16.2</v>
      </c>
      <c r="F9679" s="45">
        <v>16.2</v>
      </c>
      <c r="G9679" s="44"/>
      <c r="H9679" s="169" t="s">
        <v>24842</v>
      </c>
    </row>
    <row r="9680" spans="1:8" x14ac:dyDescent="0.3">
      <c r="A9680" s="5" t="s">
        <v>23215</v>
      </c>
      <c r="B9680" s="44" t="s">
        <v>29396</v>
      </c>
      <c r="C9680" s="45">
        <v>0</v>
      </c>
      <c r="D9680" s="45" t="s">
        <v>26836</v>
      </c>
      <c r="E9680" s="45"/>
      <c r="F9680" s="45">
        <v>0</v>
      </c>
      <c r="G9680" s="44"/>
      <c r="H9680" s="169" t="s">
        <v>24843</v>
      </c>
    </row>
    <row r="9681" spans="1:8" x14ac:dyDescent="0.3">
      <c r="A9681" s="5" t="s">
        <v>23217</v>
      </c>
      <c r="B9681" s="44" t="s">
        <v>140</v>
      </c>
      <c r="C9681" s="45">
        <v>16</v>
      </c>
      <c r="D9681" s="45" t="s">
        <v>24841</v>
      </c>
      <c r="E9681" s="45">
        <v>14.4</v>
      </c>
      <c r="F9681" s="45">
        <v>14.4</v>
      </c>
      <c r="G9681" s="44"/>
      <c r="H9681" s="169" t="s">
        <v>24842</v>
      </c>
    </row>
    <row r="9682" spans="1:8" ht="26.4" x14ac:dyDescent="0.3">
      <c r="A9682" s="5" t="s">
        <v>23218</v>
      </c>
      <c r="B9682" s="44" t="s">
        <v>29397</v>
      </c>
      <c r="C9682" s="45">
        <v>0</v>
      </c>
      <c r="D9682" s="45" t="s">
        <v>28048</v>
      </c>
      <c r="E9682" s="45"/>
      <c r="F9682" s="45">
        <v>0</v>
      </c>
      <c r="G9682" s="44"/>
      <c r="H9682" s="169" t="s">
        <v>24842</v>
      </c>
    </row>
    <row r="9683" spans="1:8" x14ac:dyDescent="0.3">
      <c r="A9683" s="5" t="s">
        <v>23220</v>
      </c>
      <c r="B9683" s="44" t="s">
        <v>140</v>
      </c>
      <c r="C9683" s="45">
        <v>16</v>
      </c>
      <c r="D9683" s="45" t="s">
        <v>24841</v>
      </c>
      <c r="E9683" s="45">
        <v>14.4</v>
      </c>
      <c r="F9683" s="45">
        <v>14.4</v>
      </c>
      <c r="G9683" s="44"/>
      <c r="H9683" s="169" t="s">
        <v>24842</v>
      </c>
    </row>
    <row r="9684" spans="1:8" x14ac:dyDescent="0.3">
      <c r="A9684" s="5" t="s">
        <v>23221</v>
      </c>
      <c r="B9684" s="44" t="s">
        <v>119</v>
      </c>
      <c r="C9684" s="45">
        <v>16</v>
      </c>
      <c r="D9684" s="45" t="s">
        <v>24841</v>
      </c>
      <c r="E9684" s="45">
        <v>14.4</v>
      </c>
      <c r="F9684" s="45">
        <v>14.4</v>
      </c>
      <c r="G9684" s="44"/>
      <c r="H9684" s="169" t="s">
        <v>24842</v>
      </c>
    </row>
    <row r="9685" spans="1:8" x14ac:dyDescent="0.3">
      <c r="A9685" s="5" t="s">
        <v>23224</v>
      </c>
      <c r="B9685" s="44" t="s">
        <v>23225</v>
      </c>
      <c r="C9685" s="45">
        <v>16</v>
      </c>
      <c r="D9685" s="45" t="s">
        <v>24841</v>
      </c>
      <c r="E9685" s="45">
        <v>14.4</v>
      </c>
      <c r="F9685" s="45">
        <v>14.4</v>
      </c>
      <c r="G9685" s="44"/>
      <c r="H9685" s="169" t="s">
        <v>24842</v>
      </c>
    </row>
    <row r="9686" spans="1:8" x14ac:dyDescent="0.3">
      <c r="A9686" s="5" t="s">
        <v>23226</v>
      </c>
      <c r="B9686" s="44" t="s">
        <v>31</v>
      </c>
      <c r="C9686" s="45">
        <v>16</v>
      </c>
      <c r="D9686" s="45" t="s">
        <v>24841</v>
      </c>
      <c r="E9686" s="45">
        <v>14.4</v>
      </c>
      <c r="F9686" s="45">
        <v>14.4</v>
      </c>
      <c r="G9686" s="44"/>
      <c r="H9686" s="169" t="s">
        <v>24842</v>
      </c>
    </row>
    <row r="9687" spans="1:8" x14ac:dyDescent="0.3">
      <c r="A9687" s="5" t="s">
        <v>23230</v>
      </c>
      <c r="B9687" s="44" t="s">
        <v>31</v>
      </c>
      <c r="C9687" s="45">
        <v>16</v>
      </c>
      <c r="D9687" s="45"/>
      <c r="E9687" s="45">
        <v>14.4</v>
      </c>
      <c r="F9687" s="45">
        <v>14.4</v>
      </c>
      <c r="G9687" s="44"/>
      <c r="H9687" s="169" t="s">
        <v>27421</v>
      </c>
    </row>
    <row r="9688" spans="1:8" x14ac:dyDescent="0.3">
      <c r="A9688" s="5" t="s">
        <v>23235</v>
      </c>
      <c r="B9688" s="44" t="s">
        <v>29398</v>
      </c>
      <c r="C9688" s="45">
        <v>18</v>
      </c>
      <c r="D9688" s="45" t="s">
        <v>24841</v>
      </c>
      <c r="E9688" s="45">
        <v>16.2</v>
      </c>
      <c r="F9688" s="45">
        <v>16.2</v>
      </c>
      <c r="G9688" s="44"/>
      <c r="H9688" s="169" t="s">
        <v>24842</v>
      </c>
    </row>
    <row r="9689" spans="1:8" ht="26.4" x14ac:dyDescent="0.3">
      <c r="A9689" s="5" t="s">
        <v>23238</v>
      </c>
      <c r="B9689" s="44" t="s">
        <v>29399</v>
      </c>
      <c r="C9689" s="45">
        <v>18</v>
      </c>
      <c r="D9689" s="45" t="s">
        <v>24841</v>
      </c>
      <c r="E9689" s="45">
        <v>16.2</v>
      </c>
      <c r="F9689" s="45">
        <v>16.2</v>
      </c>
      <c r="G9689" s="44"/>
      <c r="H9689" s="169" t="s">
        <v>24842</v>
      </c>
    </row>
    <row r="9690" spans="1:8" x14ac:dyDescent="0.3">
      <c r="A9690" s="5" t="s">
        <v>23240</v>
      </c>
      <c r="B9690" s="44" t="s">
        <v>140</v>
      </c>
      <c r="C9690" s="45">
        <v>18</v>
      </c>
      <c r="D9690" s="45" t="s">
        <v>24841</v>
      </c>
      <c r="E9690" s="45">
        <v>16.2</v>
      </c>
      <c r="F9690" s="45">
        <v>16.2</v>
      </c>
      <c r="G9690" s="44"/>
      <c r="H9690" s="169" t="s">
        <v>24842</v>
      </c>
    </row>
    <row r="9691" spans="1:8" x14ac:dyDescent="0.3">
      <c r="A9691" s="5" t="s">
        <v>23242</v>
      </c>
      <c r="B9691" s="44" t="s">
        <v>23243</v>
      </c>
      <c r="C9691" s="45">
        <v>16</v>
      </c>
      <c r="D9691" s="45" t="s">
        <v>24841</v>
      </c>
      <c r="E9691" s="45">
        <v>14.4</v>
      </c>
      <c r="F9691" s="45">
        <v>14.4</v>
      </c>
      <c r="G9691" s="44"/>
      <c r="H9691" s="169" t="s">
        <v>24842</v>
      </c>
    </row>
    <row r="9692" spans="1:8" x14ac:dyDescent="0.3">
      <c r="A9692" s="5" t="s">
        <v>23244</v>
      </c>
      <c r="B9692" s="44" t="s">
        <v>140</v>
      </c>
      <c r="C9692" s="45">
        <v>16</v>
      </c>
      <c r="D9692" s="45" t="s">
        <v>24841</v>
      </c>
      <c r="E9692" s="45">
        <v>14.4</v>
      </c>
      <c r="F9692" s="45">
        <v>14.4</v>
      </c>
      <c r="G9692" s="44"/>
      <c r="H9692" s="169" t="s">
        <v>24842</v>
      </c>
    </row>
    <row r="9693" spans="1:8" x14ac:dyDescent="0.3">
      <c r="A9693" s="5" t="s">
        <v>23247</v>
      </c>
      <c r="B9693" s="44" t="s">
        <v>29400</v>
      </c>
      <c r="C9693" s="45">
        <v>20</v>
      </c>
      <c r="D9693" s="45" t="s">
        <v>24841</v>
      </c>
      <c r="E9693" s="45">
        <v>18</v>
      </c>
      <c r="F9693" s="45">
        <v>18</v>
      </c>
      <c r="G9693" s="44"/>
      <c r="H9693" s="169" t="s">
        <v>24842</v>
      </c>
    </row>
    <row r="9694" spans="1:8" x14ac:dyDescent="0.3">
      <c r="A9694" s="5" t="s">
        <v>23250</v>
      </c>
      <c r="B9694" s="44" t="s">
        <v>29401</v>
      </c>
      <c r="C9694" s="45">
        <v>18</v>
      </c>
      <c r="D9694" s="45" t="s">
        <v>24841</v>
      </c>
      <c r="E9694" s="45">
        <v>16.2</v>
      </c>
      <c r="F9694" s="45">
        <v>16.2</v>
      </c>
      <c r="G9694" s="44"/>
      <c r="H9694" s="169" t="s">
        <v>24842</v>
      </c>
    </row>
    <row r="9695" spans="1:8" x14ac:dyDescent="0.3">
      <c r="A9695" s="5" t="s">
        <v>23252</v>
      </c>
      <c r="B9695" s="44" t="s">
        <v>29402</v>
      </c>
      <c r="C9695" s="45">
        <v>18</v>
      </c>
      <c r="D9695" s="45" t="s">
        <v>24841</v>
      </c>
      <c r="E9695" s="45">
        <v>16.2</v>
      </c>
      <c r="F9695" s="45">
        <v>16.2</v>
      </c>
      <c r="G9695" s="44"/>
      <c r="H9695" s="169" t="s">
        <v>24842</v>
      </c>
    </row>
    <row r="9696" spans="1:8" x14ac:dyDescent="0.3">
      <c r="A9696" s="5" t="s">
        <v>23254</v>
      </c>
      <c r="B9696" s="44" t="s">
        <v>31</v>
      </c>
      <c r="C9696" s="45">
        <v>18</v>
      </c>
      <c r="D9696" s="45" t="s">
        <v>24841</v>
      </c>
      <c r="E9696" s="45">
        <v>16.2</v>
      </c>
      <c r="F9696" s="45">
        <v>16.2</v>
      </c>
      <c r="G9696" s="44"/>
      <c r="H9696" s="169" t="s">
        <v>24842</v>
      </c>
    </row>
    <row r="9697" spans="1:8" x14ac:dyDescent="0.3">
      <c r="A9697" s="5" t="s">
        <v>23257</v>
      </c>
      <c r="B9697" s="44" t="s">
        <v>23258</v>
      </c>
      <c r="C9697" s="45">
        <v>18</v>
      </c>
      <c r="D9697" s="45" t="s">
        <v>24841</v>
      </c>
      <c r="E9697" s="45">
        <v>16.2</v>
      </c>
      <c r="F9697" s="45">
        <v>16.2</v>
      </c>
      <c r="G9697" s="44"/>
      <c r="H9697" s="169" t="s">
        <v>24842</v>
      </c>
    </row>
    <row r="9698" spans="1:8" x14ac:dyDescent="0.3">
      <c r="A9698" s="5" t="s">
        <v>23259</v>
      </c>
      <c r="B9698" s="44" t="s">
        <v>29403</v>
      </c>
      <c r="C9698" s="45">
        <v>12.6</v>
      </c>
      <c r="D9698" s="45" t="s">
        <v>28048</v>
      </c>
      <c r="E9698" s="45"/>
      <c r="F9698" s="45">
        <v>12.6</v>
      </c>
      <c r="G9698" s="44"/>
      <c r="H9698" s="169" t="s">
        <v>24843</v>
      </c>
    </row>
    <row r="9699" spans="1:8" x14ac:dyDescent="0.3">
      <c r="A9699" s="5" t="s">
        <v>23263</v>
      </c>
      <c r="B9699" s="44" t="s">
        <v>29404</v>
      </c>
      <c r="C9699" s="45">
        <v>16</v>
      </c>
      <c r="D9699" s="45" t="s">
        <v>24841</v>
      </c>
      <c r="E9699" s="45">
        <v>14.4</v>
      </c>
      <c r="F9699" s="45">
        <v>14.4</v>
      </c>
      <c r="G9699" s="44"/>
      <c r="H9699" s="169" t="s">
        <v>24842</v>
      </c>
    </row>
    <row r="9700" spans="1:8" x14ac:dyDescent="0.3">
      <c r="A9700" s="5" t="s">
        <v>23265</v>
      </c>
      <c r="B9700" s="44" t="s">
        <v>31</v>
      </c>
      <c r="C9700" s="45">
        <v>12.6</v>
      </c>
      <c r="D9700" s="45" t="s">
        <v>28048</v>
      </c>
      <c r="E9700" s="45"/>
      <c r="F9700" s="45">
        <v>12.6</v>
      </c>
      <c r="G9700" s="44"/>
      <c r="H9700" s="169" t="s">
        <v>24843</v>
      </c>
    </row>
    <row r="9701" spans="1:8" ht="39.6" x14ac:dyDescent="0.3">
      <c r="A9701" s="5" t="s">
        <v>23268</v>
      </c>
      <c r="B9701" s="44" t="s">
        <v>29405</v>
      </c>
      <c r="C9701" s="45">
        <v>12.6</v>
      </c>
      <c r="D9701" s="45" t="s">
        <v>28048</v>
      </c>
      <c r="E9701" s="45"/>
      <c r="F9701" s="45">
        <v>12.6</v>
      </c>
      <c r="G9701" s="44"/>
      <c r="H9701" s="169" t="s">
        <v>24843</v>
      </c>
    </row>
    <row r="9702" spans="1:8" x14ac:dyDescent="0.3">
      <c r="A9702" s="5" t="s">
        <v>23270</v>
      </c>
      <c r="B9702" s="44" t="s">
        <v>29406</v>
      </c>
      <c r="C9702" s="45">
        <v>0</v>
      </c>
      <c r="D9702" s="45" t="s">
        <v>24841</v>
      </c>
      <c r="E9702" s="45"/>
      <c r="F9702" s="45">
        <v>0</v>
      </c>
      <c r="G9702" s="44"/>
      <c r="H9702" s="169" t="s">
        <v>24843</v>
      </c>
    </row>
    <row r="9703" spans="1:8" x14ac:dyDescent="0.3">
      <c r="A9703" s="5" t="s">
        <v>23276</v>
      </c>
      <c r="B9703" s="44" t="s">
        <v>29407</v>
      </c>
      <c r="C9703" s="45">
        <v>18</v>
      </c>
      <c r="D9703" s="45" t="s">
        <v>24841</v>
      </c>
      <c r="E9703" s="45">
        <v>16.2</v>
      </c>
      <c r="F9703" s="45">
        <v>16.2</v>
      </c>
      <c r="G9703" s="44"/>
      <c r="H9703" s="169" t="s">
        <v>24842</v>
      </c>
    </row>
    <row r="9704" spans="1:8" x14ac:dyDescent="0.3">
      <c r="A9704" s="5" t="s">
        <v>23278</v>
      </c>
      <c r="B9704" s="44" t="s">
        <v>29408</v>
      </c>
      <c r="C9704" s="45">
        <v>18</v>
      </c>
      <c r="D9704" s="45" t="s">
        <v>24841</v>
      </c>
      <c r="E9704" s="45">
        <v>16.2</v>
      </c>
      <c r="F9704" s="45">
        <v>16.2</v>
      </c>
      <c r="G9704" s="44"/>
      <c r="H9704" s="169" t="s">
        <v>24842</v>
      </c>
    </row>
    <row r="9705" spans="1:8" x14ac:dyDescent="0.3">
      <c r="A9705" s="5" t="s">
        <v>23281</v>
      </c>
      <c r="B9705" s="44" t="s">
        <v>29409</v>
      </c>
      <c r="C9705" s="45">
        <v>0</v>
      </c>
      <c r="D9705" s="45" t="s">
        <v>28048</v>
      </c>
      <c r="E9705" s="45"/>
      <c r="F9705" s="45">
        <v>0</v>
      </c>
      <c r="G9705" s="44"/>
      <c r="H9705" s="169" t="s">
        <v>24842</v>
      </c>
    </row>
    <row r="9706" spans="1:8" x14ac:dyDescent="0.3">
      <c r="A9706" s="5" t="s">
        <v>23283</v>
      </c>
      <c r="B9706" s="44" t="s">
        <v>29410</v>
      </c>
      <c r="C9706" s="45">
        <v>18</v>
      </c>
      <c r="D9706" s="45" t="s">
        <v>24841</v>
      </c>
      <c r="E9706" s="45">
        <v>16.2</v>
      </c>
      <c r="F9706" s="45">
        <v>16.2</v>
      </c>
      <c r="G9706" s="44"/>
      <c r="H9706" s="169" t="s">
        <v>24842</v>
      </c>
    </row>
    <row r="9707" spans="1:8" ht="26.4" x14ac:dyDescent="0.3">
      <c r="A9707" s="5" t="s">
        <v>23287</v>
      </c>
      <c r="B9707" s="44" t="s">
        <v>29411</v>
      </c>
      <c r="C9707" s="45">
        <v>9</v>
      </c>
      <c r="D9707" s="45" t="s">
        <v>24841</v>
      </c>
      <c r="E9707" s="45"/>
      <c r="F9707" s="45">
        <v>9</v>
      </c>
      <c r="G9707" s="44"/>
      <c r="H9707" s="169" t="s">
        <v>24843</v>
      </c>
    </row>
    <row r="9708" spans="1:8" x14ac:dyDescent="0.3">
      <c r="A9708" s="5" t="s">
        <v>23289</v>
      </c>
      <c r="B9708" s="44" t="s">
        <v>140</v>
      </c>
      <c r="C9708" s="45">
        <v>18</v>
      </c>
      <c r="D9708" s="45" t="s">
        <v>24841</v>
      </c>
      <c r="E9708" s="45">
        <v>16.2</v>
      </c>
      <c r="F9708" s="45">
        <v>16.2</v>
      </c>
      <c r="G9708" s="44"/>
      <c r="H9708" s="169" t="s">
        <v>24842</v>
      </c>
    </row>
    <row r="9709" spans="1:8" ht="26.4" x14ac:dyDescent="0.3">
      <c r="A9709" s="5" t="s">
        <v>23292</v>
      </c>
      <c r="B9709" s="44" t="s">
        <v>29412</v>
      </c>
      <c r="C9709" s="45">
        <v>18</v>
      </c>
      <c r="D9709" s="45" t="s">
        <v>24841</v>
      </c>
      <c r="E9709" s="45">
        <v>16.2</v>
      </c>
      <c r="F9709" s="45">
        <v>16.2</v>
      </c>
      <c r="G9709" s="44"/>
      <c r="H9709" s="169" t="s">
        <v>24842</v>
      </c>
    </row>
    <row r="9710" spans="1:8" x14ac:dyDescent="0.3">
      <c r="A9710" s="5" t="s">
        <v>23294</v>
      </c>
      <c r="B9710" s="44" t="s">
        <v>18</v>
      </c>
      <c r="C9710" s="45">
        <v>18</v>
      </c>
      <c r="D9710" s="45" t="s">
        <v>24841</v>
      </c>
      <c r="E9710" s="45">
        <v>16.2</v>
      </c>
      <c r="F9710" s="45">
        <v>16.2</v>
      </c>
      <c r="G9710" s="44"/>
      <c r="H9710" s="169" t="s">
        <v>24842</v>
      </c>
    </row>
    <row r="9711" spans="1:8" x14ac:dyDescent="0.3">
      <c r="A9711" s="5" t="s">
        <v>23298</v>
      </c>
      <c r="B9711" s="44" t="s">
        <v>23299</v>
      </c>
      <c r="C9711" s="45">
        <v>16</v>
      </c>
      <c r="D9711" s="45" t="s">
        <v>24841</v>
      </c>
      <c r="E9711" s="45">
        <v>14.4</v>
      </c>
      <c r="F9711" s="45">
        <v>14.4</v>
      </c>
      <c r="G9711" s="44"/>
      <c r="H9711" s="169" t="s">
        <v>24842</v>
      </c>
    </row>
    <row r="9712" spans="1:8" x14ac:dyDescent="0.3">
      <c r="A9712" s="5" t="s">
        <v>23300</v>
      </c>
      <c r="B9712" s="44" t="s">
        <v>31</v>
      </c>
      <c r="C9712" s="45">
        <v>16</v>
      </c>
      <c r="D9712" s="45" t="s">
        <v>24841</v>
      </c>
      <c r="E9712" s="45">
        <v>14.4</v>
      </c>
      <c r="F9712" s="45">
        <v>14.4</v>
      </c>
      <c r="G9712" s="44"/>
      <c r="H9712" s="169" t="s">
        <v>24842</v>
      </c>
    </row>
    <row r="9713" spans="1:8" x14ac:dyDescent="0.3">
      <c r="A9713" s="5" t="s">
        <v>23301</v>
      </c>
      <c r="B9713" s="44" t="s">
        <v>18</v>
      </c>
      <c r="C9713" s="45">
        <v>16</v>
      </c>
      <c r="D9713" s="45" t="s">
        <v>24841</v>
      </c>
      <c r="E9713" s="45">
        <v>14.4</v>
      </c>
      <c r="F9713" s="45">
        <v>14.4</v>
      </c>
      <c r="G9713" s="44"/>
      <c r="H9713" s="169" t="s">
        <v>24842</v>
      </c>
    </row>
    <row r="9714" spans="1:8" x14ac:dyDescent="0.3">
      <c r="A9714" s="5" t="s">
        <v>23304</v>
      </c>
      <c r="B9714" s="44" t="s">
        <v>23305</v>
      </c>
      <c r="C9714" s="45">
        <v>12.6</v>
      </c>
      <c r="D9714" s="45" t="s">
        <v>28048</v>
      </c>
      <c r="E9714" s="45"/>
      <c r="F9714" s="45">
        <v>12.6</v>
      </c>
      <c r="G9714" s="44"/>
      <c r="H9714" s="169" t="s">
        <v>24843</v>
      </c>
    </row>
    <row r="9715" spans="1:8" ht="26.4" x14ac:dyDescent="0.3">
      <c r="A9715" s="5" t="s">
        <v>23308</v>
      </c>
      <c r="B9715" s="44" t="s">
        <v>29413</v>
      </c>
      <c r="C9715" s="45">
        <v>0</v>
      </c>
      <c r="D9715" s="45" t="s">
        <v>28048</v>
      </c>
      <c r="E9715" s="45"/>
      <c r="F9715" s="45">
        <v>0</v>
      </c>
      <c r="G9715" s="44"/>
      <c r="H9715" s="169" t="s">
        <v>24842</v>
      </c>
    </row>
    <row r="9716" spans="1:8" x14ac:dyDescent="0.3">
      <c r="A9716" s="5" t="s">
        <v>23310</v>
      </c>
      <c r="B9716" s="44" t="s">
        <v>31</v>
      </c>
      <c r="C9716" s="45">
        <v>12.6</v>
      </c>
      <c r="D9716" s="45" t="s">
        <v>28048</v>
      </c>
      <c r="E9716" s="45"/>
      <c r="F9716" s="45">
        <v>12.6</v>
      </c>
      <c r="G9716" s="44"/>
      <c r="H9716" s="169" t="s">
        <v>24843</v>
      </c>
    </row>
    <row r="9717" spans="1:8" x14ac:dyDescent="0.3">
      <c r="A9717" s="5" t="s">
        <v>23312</v>
      </c>
      <c r="B9717" s="44" t="s">
        <v>29414</v>
      </c>
      <c r="C9717" s="45">
        <v>12.6</v>
      </c>
      <c r="D9717" s="45" t="s">
        <v>28048</v>
      </c>
      <c r="E9717" s="45"/>
      <c r="F9717" s="45">
        <v>12.6</v>
      </c>
      <c r="G9717" s="44"/>
      <c r="H9717" s="169" t="s">
        <v>24843</v>
      </c>
    </row>
    <row r="9718" spans="1:8" x14ac:dyDescent="0.3">
      <c r="A9718" s="5" t="s">
        <v>23314</v>
      </c>
      <c r="B9718" s="44" t="s">
        <v>29415</v>
      </c>
      <c r="C9718" s="45">
        <v>12.6</v>
      </c>
      <c r="D9718" s="45" t="s">
        <v>28048</v>
      </c>
      <c r="E9718" s="45"/>
      <c r="F9718" s="45">
        <v>12.6</v>
      </c>
      <c r="G9718" s="44"/>
      <c r="H9718" s="169" t="s">
        <v>24843</v>
      </c>
    </row>
    <row r="9719" spans="1:8" x14ac:dyDescent="0.3">
      <c r="A9719" s="5" t="s">
        <v>23318</v>
      </c>
      <c r="B9719" s="44" t="s">
        <v>29416</v>
      </c>
      <c r="C9719" s="45">
        <v>18</v>
      </c>
      <c r="D9719" s="45" t="s">
        <v>24841</v>
      </c>
      <c r="E9719" s="45">
        <v>16.2</v>
      </c>
      <c r="F9719" s="45">
        <v>16.2</v>
      </c>
      <c r="G9719" s="44"/>
      <c r="H9719" s="169" t="s">
        <v>24842</v>
      </c>
    </row>
    <row r="9720" spans="1:8" x14ac:dyDescent="0.3">
      <c r="A9720" s="5" t="s">
        <v>23320</v>
      </c>
      <c r="B9720" s="44" t="s">
        <v>28919</v>
      </c>
      <c r="C9720" s="45">
        <v>16</v>
      </c>
      <c r="D9720" s="45" t="s">
        <v>24841</v>
      </c>
      <c r="E9720" s="45">
        <v>14.4</v>
      </c>
      <c r="F9720" s="45">
        <v>14.4</v>
      </c>
      <c r="G9720" s="44"/>
      <c r="H9720" s="169" t="s">
        <v>24842</v>
      </c>
    </row>
    <row r="9721" spans="1:8" x14ac:dyDescent="0.3">
      <c r="A9721" s="5" t="s">
        <v>23325</v>
      </c>
      <c r="B9721" s="44" t="s">
        <v>29417</v>
      </c>
      <c r="C9721" s="45">
        <v>0</v>
      </c>
      <c r="D9721" s="45" t="s">
        <v>28048</v>
      </c>
      <c r="E9721" s="45"/>
      <c r="F9721" s="45">
        <v>0</v>
      </c>
      <c r="G9721" s="44"/>
      <c r="H9721" s="169" t="s">
        <v>24842</v>
      </c>
    </row>
    <row r="9722" spans="1:8" ht="26.4" x14ac:dyDescent="0.3">
      <c r="A9722" s="5" t="s">
        <v>23327</v>
      </c>
      <c r="B9722" s="44" t="s">
        <v>29418</v>
      </c>
      <c r="C9722" s="45">
        <v>0</v>
      </c>
      <c r="D9722" s="45" t="s">
        <v>28048</v>
      </c>
      <c r="E9722" s="45"/>
      <c r="F9722" s="45">
        <v>0</v>
      </c>
      <c r="G9722" s="44"/>
      <c r="H9722" s="169" t="s">
        <v>24842</v>
      </c>
    </row>
    <row r="9723" spans="1:8" x14ac:dyDescent="0.3">
      <c r="A9723" s="5" t="s">
        <v>23329</v>
      </c>
      <c r="B9723" s="44" t="s">
        <v>31</v>
      </c>
      <c r="C9723" s="45">
        <v>12.6</v>
      </c>
      <c r="D9723" s="45" t="s">
        <v>28048</v>
      </c>
      <c r="E9723" s="45"/>
      <c r="F9723" s="45">
        <v>12.6</v>
      </c>
      <c r="G9723" s="44"/>
      <c r="H9723" s="169" t="s">
        <v>24843</v>
      </c>
    </row>
    <row r="9724" spans="1:8" ht="26.4" x14ac:dyDescent="0.3">
      <c r="A9724" s="5" t="s">
        <v>23332</v>
      </c>
      <c r="B9724" s="44" t="s">
        <v>29419</v>
      </c>
      <c r="C9724" s="45">
        <v>0</v>
      </c>
      <c r="D9724" s="45" t="s">
        <v>28048</v>
      </c>
      <c r="E9724" s="45"/>
      <c r="F9724" s="45">
        <v>0</v>
      </c>
      <c r="G9724" s="44"/>
      <c r="H9724" s="169" t="s">
        <v>24842</v>
      </c>
    </row>
    <row r="9725" spans="1:8" ht="26.4" x14ac:dyDescent="0.3">
      <c r="A9725" s="5" t="s">
        <v>23334</v>
      </c>
      <c r="B9725" s="44" t="s">
        <v>29420</v>
      </c>
      <c r="C9725" s="45">
        <v>0</v>
      </c>
      <c r="D9725" s="45" t="s">
        <v>28048</v>
      </c>
      <c r="E9725" s="45"/>
      <c r="F9725" s="45">
        <v>0</v>
      </c>
      <c r="G9725" s="44"/>
      <c r="H9725" s="169" t="s">
        <v>24842</v>
      </c>
    </row>
    <row r="9726" spans="1:8" x14ac:dyDescent="0.3">
      <c r="A9726" s="5" t="s">
        <v>23336</v>
      </c>
      <c r="B9726" s="44" t="s">
        <v>31</v>
      </c>
      <c r="C9726" s="45">
        <v>18</v>
      </c>
      <c r="D9726" s="45" t="s">
        <v>24841</v>
      </c>
      <c r="E9726" s="45">
        <v>16.2</v>
      </c>
      <c r="F9726" s="45">
        <v>16.2</v>
      </c>
      <c r="G9726" s="44"/>
      <c r="H9726" s="169" t="s">
        <v>24842</v>
      </c>
    </row>
    <row r="9727" spans="1:8" x14ac:dyDescent="0.3">
      <c r="A9727" s="5" t="s">
        <v>23337</v>
      </c>
      <c r="B9727" s="44" t="s">
        <v>29421</v>
      </c>
      <c r="C9727" s="45">
        <v>18</v>
      </c>
      <c r="D9727" s="45" t="s">
        <v>24841</v>
      </c>
      <c r="E9727" s="45">
        <v>16.2</v>
      </c>
      <c r="F9727" s="45">
        <v>16.2</v>
      </c>
      <c r="G9727" s="44"/>
      <c r="H9727" s="169" t="s">
        <v>24842</v>
      </c>
    </row>
    <row r="9728" spans="1:8" ht="26.4" x14ac:dyDescent="0.3">
      <c r="A9728" s="5" t="s">
        <v>23340</v>
      </c>
      <c r="B9728" s="44" t="s">
        <v>29422</v>
      </c>
      <c r="C9728" s="45">
        <v>12.6</v>
      </c>
      <c r="D9728" s="45" t="s">
        <v>28048</v>
      </c>
      <c r="E9728" s="45"/>
      <c r="F9728" s="45">
        <v>12.6</v>
      </c>
      <c r="G9728" s="44"/>
      <c r="H9728" s="169" t="s">
        <v>24843</v>
      </c>
    </row>
    <row r="9729" spans="1:8" x14ac:dyDescent="0.3">
      <c r="A9729" s="5" t="s">
        <v>23342</v>
      </c>
      <c r="B9729" s="44" t="s">
        <v>31</v>
      </c>
      <c r="C9729" s="45">
        <v>16</v>
      </c>
      <c r="D9729" s="45" t="s">
        <v>24841</v>
      </c>
      <c r="E9729" s="45">
        <v>14.4</v>
      </c>
      <c r="F9729" s="45">
        <v>14.4</v>
      </c>
      <c r="G9729" s="44"/>
      <c r="H9729" s="169" t="s">
        <v>24842</v>
      </c>
    </row>
    <row r="9730" spans="1:8" x14ac:dyDescent="0.3">
      <c r="A9730" s="5" t="s">
        <v>23345</v>
      </c>
      <c r="B9730" s="44" t="s">
        <v>29423</v>
      </c>
      <c r="C9730" s="45">
        <v>12.6</v>
      </c>
      <c r="D9730" s="45" t="s">
        <v>28048</v>
      </c>
      <c r="E9730" s="45"/>
      <c r="F9730" s="45">
        <v>12.6</v>
      </c>
      <c r="G9730" s="44"/>
      <c r="H9730" s="169" t="s">
        <v>24843</v>
      </c>
    </row>
    <row r="9731" spans="1:8" x14ac:dyDescent="0.3">
      <c r="A9731" s="5" t="s">
        <v>23349</v>
      </c>
      <c r="B9731" s="44" t="s">
        <v>29424</v>
      </c>
      <c r="C9731" s="45">
        <v>0</v>
      </c>
      <c r="D9731" s="45" t="s">
        <v>28048</v>
      </c>
      <c r="E9731" s="45"/>
      <c r="F9731" s="45">
        <v>0</v>
      </c>
      <c r="G9731" s="44"/>
      <c r="H9731" s="169" t="s">
        <v>24842</v>
      </c>
    </row>
    <row r="9732" spans="1:8" x14ac:dyDescent="0.3">
      <c r="A9732" s="5" t="s">
        <v>23351</v>
      </c>
      <c r="B9732" s="44" t="s">
        <v>29425</v>
      </c>
      <c r="C9732" s="45">
        <v>0</v>
      </c>
      <c r="D9732" s="45" t="s">
        <v>28048</v>
      </c>
      <c r="E9732" s="45"/>
      <c r="F9732" s="45">
        <v>0</v>
      </c>
      <c r="G9732" s="44"/>
      <c r="H9732" s="169" t="s">
        <v>24842</v>
      </c>
    </row>
    <row r="9733" spans="1:8" x14ac:dyDescent="0.3">
      <c r="A9733" s="5" t="s">
        <v>23353</v>
      </c>
      <c r="B9733" s="44" t="s">
        <v>29426</v>
      </c>
      <c r="C9733" s="45">
        <v>0</v>
      </c>
      <c r="D9733" s="45" t="s">
        <v>28048</v>
      </c>
      <c r="E9733" s="45"/>
      <c r="F9733" s="45">
        <v>0</v>
      </c>
      <c r="G9733" s="44"/>
      <c r="H9733" s="169" t="s">
        <v>24842</v>
      </c>
    </row>
    <row r="9734" spans="1:8" x14ac:dyDescent="0.3">
      <c r="A9734" s="5" t="s">
        <v>23357</v>
      </c>
      <c r="B9734" s="44" t="s">
        <v>29427</v>
      </c>
      <c r="C9734" s="45">
        <v>0</v>
      </c>
      <c r="D9734" s="45" t="s">
        <v>28048</v>
      </c>
      <c r="E9734" s="45"/>
      <c r="F9734" s="45">
        <v>0</v>
      </c>
      <c r="G9734" s="44"/>
      <c r="H9734" s="169" t="s">
        <v>24842</v>
      </c>
    </row>
    <row r="9735" spans="1:8" x14ac:dyDescent="0.3">
      <c r="A9735" s="5" t="s">
        <v>23359</v>
      </c>
      <c r="B9735" s="44" t="s">
        <v>31</v>
      </c>
      <c r="C9735" s="45">
        <v>12.6</v>
      </c>
      <c r="D9735" s="45" t="s">
        <v>28048</v>
      </c>
      <c r="E9735" s="45"/>
      <c r="F9735" s="45">
        <v>12.6</v>
      </c>
      <c r="G9735" s="44"/>
      <c r="H9735" s="169" t="s">
        <v>24843</v>
      </c>
    </row>
    <row r="9736" spans="1:8" x14ac:dyDescent="0.3">
      <c r="A9736" s="5" t="s">
        <v>23361</v>
      </c>
      <c r="B9736" s="44" t="s">
        <v>29428</v>
      </c>
      <c r="C9736" s="45">
        <v>0</v>
      </c>
      <c r="D9736" s="45" t="s">
        <v>28048</v>
      </c>
      <c r="E9736" s="45"/>
      <c r="F9736" s="45">
        <v>0</v>
      </c>
      <c r="G9736" s="44"/>
      <c r="H9736" s="169" t="s">
        <v>24842</v>
      </c>
    </row>
    <row r="9737" spans="1:8" x14ac:dyDescent="0.3">
      <c r="A9737" s="5" t="s">
        <v>23363</v>
      </c>
      <c r="B9737" s="44" t="s">
        <v>31</v>
      </c>
      <c r="C9737" s="45">
        <v>12.6</v>
      </c>
      <c r="D9737" s="45" t="s">
        <v>28048</v>
      </c>
      <c r="E9737" s="45"/>
      <c r="F9737" s="45">
        <v>12.6</v>
      </c>
      <c r="G9737" s="44"/>
      <c r="H9737" s="169" t="s">
        <v>24843</v>
      </c>
    </row>
    <row r="9738" spans="1:8" x14ac:dyDescent="0.3">
      <c r="A9738" s="5" t="s">
        <v>23368</v>
      </c>
      <c r="B9738" s="44" t="s">
        <v>29429</v>
      </c>
      <c r="C9738" s="45">
        <v>0</v>
      </c>
      <c r="D9738" s="45" t="s">
        <v>28048</v>
      </c>
      <c r="E9738" s="45"/>
      <c r="F9738" s="45">
        <v>0</v>
      </c>
      <c r="G9738" s="44"/>
      <c r="H9738" s="169" t="s">
        <v>24842</v>
      </c>
    </row>
    <row r="9739" spans="1:8" x14ac:dyDescent="0.3">
      <c r="A9739" s="5" t="s">
        <v>23370</v>
      </c>
      <c r="B9739" s="44" t="s">
        <v>31</v>
      </c>
      <c r="C9739" s="45">
        <v>12.6</v>
      </c>
      <c r="D9739" s="45" t="s">
        <v>28048</v>
      </c>
      <c r="E9739" s="45"/>
      <c r="F9739" s="45">
        <v>0</v>
      </c>
      <c r="G9739" s="44" t="s">
        <v>25166</v>
      </c>
      <c r="H9739" s="169" t="s">
        <v>24843</v>
      </c>
    </row>
    <row r="9740" spans="1:8" x14ac:dyDescent="0.3">
      <c r="A9740" s="5" t="s">
        <v>23372</v>
      </c>
      <c r="B9740" s="44" t="s">
        <v>29430</v>
      </c>
      <c r="C9740" s="45">
        <v>0</v>
      </c>
      <c r="D9740" s="45" t="s">
        <v>28048</v>
      </c>
      <c r="E9740" s="45"/>
      <c r="F9740" s="45">
        <v>0</v>
      </c>
      <c r="G9740" s="44"/>
      <c r="H9740" s="169" t="s">
        <v>24842</v>
      </c>
    </row>
    <row r="9741" spans="1:8" x14ac:dyDescent="0.3">
      <c r="A9741" s="5" t="s">
        <v>23374</v>
      </c>
      <c r="B9741" s="44" t="s">
        <v>31</v>
      </c>
      <c r="C9741" s="45">
        <v>12.6</v>
      </c>
      <c r="D9741" s="45" t="s">
        <v>28048</v>
      </c>
      <c r="E9741" s="45"/>
      <c r="F9741" s="45">
        <v>12.6</v>
      </c>
      <c r="G9741" s="44"/>
      <c r="H9741" s="169" t="s">
        <v>24843</v>
      </c>
    </row>
    <row r="9742" spans="1:8" x14ac:dyDescent="0.3">
      <c r="A9742" s="5" t="s">
        <v>23379</v>
      </c>
      <c r="B9742" s="44" t="s">
        <v>29431</v>
      </c>
      <c r="C9742" s="45">
        <v>18</v>
      </c>
      <c r="D9742" s="45" t="s">
        <v>24841</v>
      </c>
      <c r="E9742" s="45">
        <v>16.2</v>
      </c>
      <c r="F9742" s="45">
        <v>16.2</v>
      </c>
      <c r="G9742" s="44"/>
      <c r="H9742" s="169" t="s">
        <v>24842</v>
      </c>
    </row>
    <row r="9743" spans="1:8" x14ac:dyDescent="0.3">
      <c r="A9743" s="5" t="s">
        <v>23381</v>
      </c>
      <c r="B9743" s="44" t="s">
        <v>31</v>
      </c>
      <c r="C9743" s="45">
        <v>12.6</v>
      </c>
      <c r="D9743" s="45" t="s">
        <v>28048</v>
      </c>
      <c r="E9743" s="45"/>
      <c r="F9743" s="45">
        <v>12.6</v>
      </c>
      <c r="G9743" s="44"/>
      <c r="H9743" s="169" t="s">
        <v>24843</v>
      </c>
    </row>
    <row r="9744" spans="1:8" x14ac:dyDescent="0.3">
      <c r="A9744" s="5" t="s">
        <v>23382</v>
      </c>
      <c r="B9744" s="44" t="s">
        <v>29432</v>
      </c>
      <c r="C9744" s="45">
        <v>12.6</v>
      </c>
      <c r="D9744" s="45" t="s">
        <v>28048</v>
      </c>
      <c r="E9744" s="45"/>
      <c r="F9744" s="45">
        <v>12.6</v>
      </c>
      <c r="G9744" s="44"/>
      <c r="H9744" s="169" t="s">
        <v>24843</v>
      </c>
    </row>
    <row r="9745" spans="1:8" x14ac:dyDescent="0.3">
      <c r="A9745" s="5" t="s">
        <v>23384</v>
      </c>
      <c r="B9745" s="44" t="s">
        <v>29433</v>
      </c>
      <c r="C9745" s="45">
        <v>18</v>
      </c>
      <c r="D9745" s="45" t="s">
        <v>24841</v>
      </c>
      <c r="E9745" s="45">
        <v>16.2</v>
      </c>
      <c r="F9745" s="45">
        <v>16.2</v>
      </c>
      <c r="G9745" s="44"/>
      <c r="H9745" s="169" t="s">
        <v>24842</v>
      </c>
    </row>
    <row r="9746" spans="1:8" x14ac:dyDescent="0.3">
      <c r="A9746" s="5" t="s">
        <v>23386</v>
      </c>
      <c r="B9746" s="44" t="s">
        <v>28919</v>
      </c>
      <c r="C9746" s="45">
        <v>12.6</v>
      </c>
      <c r="D9746" s="45" t="s">
        <v>28048</v>
      </c>
      <c r="E9746" s="45"/>
      <c r="F9746" s="45">
        <v>12.6</v>
      </c>
      <c r="G9746" s="44"/>
      <c r="H9746" s="169" t="s">
        <v>24843</v>
      </c>
    </row>
    <row r="9747" spans="1:8" x14ac:dyDescent="0.3">
      <c r="A9747" s="5" t="s">
        <v>23389</v>
      </c>
      <c r="B9747" s="44" t="s">
        <v>29434</v>
      </c>
      <c r="C9747" s="45">
        <v>12.6</v>
      </c>
      <c r="D9747" s="45" t="s">
        <v>28048</v>
      </c>
      <c r="E9747" s="45"/>
      <c r="F9747" s="45">
        <v>12.6</v>
      </c>
      <c r="G9747" s="44"/>
      <c r="H9747" s="169" t="s">
        <v>24843</v>
      </c>
    </row>
    <row r="9748" spans="1:8" x14ac:dyDescent="0.3">
      <c r="A9748" s="5" t="s">
        <v>23393</v>
      </c>
      <c r="B9748" s="44" t="s">
        <v>23394</v>
      </c>
      <c r="C9748" s="45">
        <v>0</v>
      </c>
      <c r="D9748" s="45" t="s">
        <v>28048</v>
      </c>
      <c r="E9748" s="45"/>
      <c r="F9748" s="45">
        <v>0</v>
      </c>
      <c r="G9748" s="44"/>
      <c r="H9748" s="169" t="s">
        <v>24842</v>
      </c>
    </row>
    <row r="9749" spans="1:8" x14ac:dyDescent="0.3">
      <c r="A9749" s="5" t="s">
        <v>23395</v>
      </c>
      <c r="B9749" s="44" t="s">
        <v>29435</v>
      </c>
      <c r="C9749" s="45">
        <v>0</v>
      </c>
      <c r="D9749" s="45" t="s">
        <v>28048</v>
      </c>
      <c r="E9749" s="45"/>
      <c r="F9749" s="45">
        <v>0</v>
      </c>
      <c r="G9749" s="44"/>
      <c r="H9749" s="169" t="s">
        <v>24842</v>
      </c>
    </row>
    <row r="9750" spans="1:8" x14ac:dyDescent="0.3">
      <c r="A9750" s="5" t="s">
        <v>23397</v>
      </c>
      <c r="B9750" s="44" t="s">
        <v>23398</v>
      </c>
      <c r="C9750" s="45">
        <v>0</v>
      </c>
      <c r="D9750" s="45" t="s">
        <v>28048</v>
      </c>
      <c r="E9750" s="45"/>
      <c r="F9750" s="45">
        <v>0</v>
      </c>
      <c r="G9750" s="44"/>
      <c r="H9750" s="169" t="s">
        <v>24842</v>
      </c>
    </row>
    <row r="9751" spans="1:8" x14ac:dyDescent="0.3">
      <c r="A9751" s="5" t="s">
        <v>23399</v>
      </c>
      <c r="B9751" s="44" t="s">
        <v>31</v>
      </c>
      <c r="C9751" s="45">
        <v>0</v>
      </c>
      <c r="D9751" s="45" t="s">
        <v>28048</v>
      </c>
      <c r="E9751" s="45"/>
      <c r="F9751" s="45">
        <v>0</v>
      </c>
      <c r="G9751" s="44"/>
      <c r="H9751" s="169" t="s">
        <v>24842</v>
      </c>
    </row>
    <row r="9752" spans="1:8" ht="26.4" x14ac:dyDescent="0.3">
      <c r="A9752" s="5" t="s">
        <v>23402</v>
      </c>
      <c r="B9752" s="44" t="s">
        <v>29436</v>
      </c>
      <c r="C9752" s="45">
        <v>12.6</v>
      </c>
      <c r="D9752" s="45" t="s">
        <v>28048</v>
      </c>
      <c r="E9752" s="45"/>
      <c r="F9752" s="45">
        <v>12.6</v>
      </c>
      <c r="G9752" s="44"/>
      <c r="H9752" s="169" t="s">
        <v>24843</v>
      </c>
    </row>
    <row r="9753" spans="1:8" x14ac:dyDescent="0.3">
      <c r="A9753" s="5" t="s">
        <v>23404</v>
      </c>
      <c r="B9753" s="44" t="s">
        <v>31</v>
      </c>
      <c r="C9753" s="45">
        <v>12.6</v>
      </c>
      <c r="D9753" s="45" t="s">
        <v>28048</v>
      </c>
      <c r="E9753" s="45"/>
      <c r="F9753" s="45">
        <v>12.6</v>
      </c>
      <c r="G9753" s="44"/>
      <c r="H9753" s="169" t="s">
        <v>24843</v>
      </c>
    </row>
    <row r="9754" spans="1:8" x14ac:dyDescent="0.3">
      <c r="A9754" s="5" t="s">
        <v>23405</v>
      </c>
      <c r="B9754" s="44" t="s">
        <v>28919</v>
      </c>
      <c r="C9754" s="45">
        <v>12.6</v>
      </c>
      <c r="D9754" s="45" t="s">
        <v>28048</v>
      </c>
      <c r="E9754" s="45"/>
      <c r="F9754" s="45">
        <v>12.6</v>
      </c>
      <c r="G9754" s="44"/>
      <c r="H9754" s="169" t="s">
        <v>24843</v>
      </c>
    </row>
    <row r="9755" spans="1:8" x14ac:dyDescent="0.3">
      <c r="A9755" s="5" t="s">
        <v>23408</v>
      </c>
      <c r="B9755" s="44" t="s">
        <v>23409</v>
      </c>
      <c r="C9755" s="45">
        <v>12.6</v>
      </c>
      <c r="D9755" s="45" t="s">
        <v>28048</v>
      </c>
      <c r="E9755" s="45"/>
      <c r="F9755" s="45">
        <v>12.6</v>
      </c>
      <c r="G9755" s="44"/>
      <c r="H9755" s="169" t="s">
        <v>24843</v>
      </c>
    </row>
    <row r="9756" spans="1:8" ht="26.4" x14ac:dyDescent="0.3">
      <c r="A9756" s="5" t="s">
        <v>23412</v>
      </c>
      <c r="B9756" s="44" t="s">
        <v>29437</v>
      </c>
      <c r="C9756" s="45">
        <v>12.6</v>
      </c>
      <c r="D9756" s="45" t="s">
        <v>28048</v>
      </c>
      <c r="E9756" s="45"/>
      <c r="F9756" s="45">
        <v>12.6</v>
      </c>
      <c r="G9756" s="44"/>
      <c r="H9756" s="169" t="s">
        <v>24843</v>
      </c>
    </row>
    <row r="9757" spans="1:8" x14ac:dyDescent="0.3">
      <c r="A9757" s="5" t="s">
        <v>23414</v>
      </c>
      <c r="B9757" s="44" t="s">
        <v>31</v>
      </c>
      <c r="C9757" s="45">
        <v>12.6</v>
      </c>
      <c r="D9757" s="45" t="s">
        <v>28048</v>
      </c>
      <c r="E9757" s="45"/>
      <c r="F9757" s="45">
        <v>12.6</v>
      </c>
      <c r="G9757" s="44"/>
      <c r="H9757" s="169" t="s">
        <v>24843</v>
      </c>
    </row>
    <row r="9758" spans="1:8" x14ac:dyDescent="0.3">
      <c r="A9758" s="5" t="s">
        <v>23415</v>
      </c>
      <c r="B9758" s="44" t="s">
        <v>23416</v>
      </c>
      <c r="C9758" s="45">
        <v>12.6</v>
      </c>
      <c r="D9758" s="45" t="s">
        <v>28048</v>
      </c>
      <c r="E9758" s="45"/>
      <c r="F9758" s="45">
        <v>12.6</v>
      </c>
      <c r="G9758" s="44"/>
      <c r="H9758" s="169" t="s">
        <v>24843</v>
      </c>
    </row>
    <row r="9759" spans="1:8" x14ac:dyDescent="0.3">
      <c r="A9759" s="5" t="s">
        <v>23417</v>
      </c>
      <c r="B9759" s="44" t="s">
        <v>29438</v>
      </c>
      <c r="C9759" s="45">
        <v>0</v>
      </c>
      <c r="D9759" s="45" t="s">
        <v>28048</v>
      </c>
      <c r="E9759" s="45"/>
      <c r="F9759" s="45">
        <v>0</v>
      </c>
      <c r="G9759" s="44"/>
      <c r="H9759" s="169" t="s">
        <v>24842</v>
      </c>
    </row>
    <row r="9760" spans="1:8" x14ac:dyDescent="0.3">
      <c r="A9760" s="5" t="s">
        <v>23421</v>
      </c>
      <c r="B9760" s="44" t="s">
        <v>29439</v>
      </c>
      <c r="C9760" s="45">
        <v>12.6</v>
      </c>
      <c r="D9760" s="45" t="s">
        <v>28048</v>
      </c>
      <c r="E9760" s="45"/>
      <c r="F9760" s="45">
        <v>12.6</v>
      </c>
      <c r="G9760" s="44"/>
      <c r="H9760" s="169" t="s">
        <v>24843</v>
      </c>
    </row>
    <row r="9761" spans="1:8" x14ac:dyDescent="0.3">
      <c r="A9761" s="5" t="s">
        <v>23423</v>
      </c>
      <c r="B9761" s="44" t="s">
        <v>31</v>
      </c>
      <c r="C9761" s="45">
        <v>12.6</v>
      </c>
      <c r="D9761" s="45" t="s">
        <v>28048</v>
      </c>
      <c r="E9761" s="45"/>
      <c r="F9761" s="45">
        <v>12.6</v>
      </c>
      <c r="G9761" s="44"/>
      <c r="H9761" s="169" t="s">
        <v>24843</v>
      </c>
    </row>
    <row r="9762" spans="1:8" x14ac:dyDescent="0.3">
      <c r="A9762" s="5" t="s">
        <v>23425</v>
      </c>
      <c r="B9762" s="44" t="s">
        <v>29440</v>
      </c>
      <c r="C9762" s="45">
        <v>0</v>
      </c>
      <c r="D9762" s="45" t="s">
        <v>28048</v>
      </c>
      <c r="E9762" s="45"/>
      <c r="F9762" s="45">
        <v>0</v>
      </c>
      <c r="G9762" s="44"/>
      <c r="H9762" s="169" t="s">
        <v>24842</v>
      </c>
    </row>
    <row r="9763" spans="1:8" x14ac:dyDescent="0.3">
      <c r="A9763" s="5" t="s">
        <v>23427</v>
      </c>
      <c r="B9763" s="44" t="s">
        <v>31</v>
      </c>
      <c r="C9763" s="45">
        <v>12.6</v>
      </c>
      <c r="D9763" s="45" t="s">
        <v>28048</v>
      </c>
      <c r="E9763" s="45"/>
      <c r="F9763" s="45">
        <v>12.6</v>
      </c>
      <c r="G9763" s="44"/>
      <c r="H9763" s="169" t="s">
        <v>24843</v>
      </c>
    </row>
    <row r="9764" spans="1:8" x14ac:dyDescent="0.3">
      <c r="A9764" s="5" t="s">
        <v>23430</v>
      </c>
      <c r="B9764" s="44" t="s">
        <v>29441</v>
      </c>
      <c r="C9764" s="45">
        <v>12.6</v>
      </c>
      <c r="D9764" s="45" t="s">
        <v>28048</v>
      </c>
      <c r="E9764" s="45"/>
      <c r="F9764" s="45">
        <v>12.6</v>
      </c>
      <c r="G9764" s="44"/>
      <c r="H9764" s="169" t="s">
        <v>24843</v>
      </c>
    </row>
    <row r="9765" spans="1:8" x14ac:dyDescent="0.3">
      <c r="A9765" s="5" t="s">
        <v>23432</v>
      </c>
      <c r="B9765" s="44" t="s">
        <v>140</v>
      </c>
      <c r="C9765" s="45">
        <v>12.6</v>
      </c>
      <c r="D9765" s="45" t="s">
        <v>28048</v>
      </c>
      <c r="E9765" s="45"/>
      <c r="F9765" s="45">
        <v>12.6</v>
      </c>
      <c r="G9765" s="44"/>
      <c r="H9765" s="169" t="s">
        <v>24843</v>
      </c>
    </row>
    <row r="9766" spans="1:8" x14ac:dyDescent="0.3">
      <c r="A9766" s="5" t="s">
        <v>23437</v>
      </c>
      <c r="B9766" s="44" t="s">
        <v>19927</v>
      </c>
      <c r="C9766" s="45">
        <v>0</v>
      </c>
      <c r="D9766" s="45" t="s">
        <v>28048</v>
      </c>
      <c r="E9766" s="45"/>
      <c r="F9766" s="45">
        <v>0</v>
      </c>
      <c r="G9766" s="44"/>
      <c r="H9766" s="169" t="s">
        <v>24842</v>
      </c>
    </row>
    <row r="9767" spans="1:8" x14ac:dyDescent="0.3">
      <c r="A9767" s="5" t="s">
        <v>23438</v>
      </c>
      <c r="B9767" s="44" t="s">
        <v>140</v>
      </c>
      <c r="C9767" s="45">
        <v>18</v>
      </c>
      <c r="D9767" s="45" t="s">
        <v>24841</v>
      </c>
      <c r="E9767" s="45">
        <v>16.2</v>
      </c>
      <c r="F9767" s="45">
        <v>16.2</v>
      </c>
      <c r="G9767" s="44"/>
      <c r="H9767" s="169" t="s">
        <v>24842</v>
      </c>
    </row>
    <row r="9768" spans="1:8" x14ac:dyDescent="0.3">
      <c r="A9768" s="5" t="s">
        <v>23439</v>
      </c>
      <c r="B9768" s="44" t="s">
        <v>29442</v>
      </c>
      <c r="C9768" s="45">
        <v>18</v>
      </c>
      <c r="D9768" s="45" t="s">
        <v>24841</v>
      </c>
      <c r="E9768" s="45">
        <v>16.2</v>
      </c>
      <c r="F9768" s="45">
        <v>16.2</v>
      </c>
      <c r="G9768" s="44"/>
      <c r="H9768" s="169" t="s">
        <v>24842</v>
      </c>
    </row>
    <row r="9769" spans="1:8" x14ac:dyDescent="0.3">
      <c r="A9769" s="5" t="s">
        <v>23443</v>
      </c>
      <c r="B9769" s="44" t="s">
        <v>23444</v>
      </c>
      <c r="C9769" s="45">
        <v>9</v>
      </c>
      <c r="D9769" s="45" t="s">
        <v>24841</v>
      </c>
      <c r="E9769" s="45"/>
      <c r="F9769" s="45">
        <v>9</v>
      </c>
      <c r="G9769" s="44"/>
      <c r="H9769" s="169" t="s">
        <v>24843</v>
      </c>
    </row>
    <row r="9770" spans="1:8" x14ac:dyDescent="0.3">
      <c r="A9770" s="5" t="s">
        <v>23445</v>
      </c>
      <c r="B9770" s="44" t="s">
        <v>23446</v>
      </c>
      <c r="C9770" s="45">
        <v>18</v>
      </c>
      <c r="D9770" s="45" t="s">
        <v>24841</v>
      </c>
      <c r="E9770" s="45">
        <v>16.2</v>
      </c>
      <c r="F9770" s="45">
        <v>10</v>
      </c>
      <c r="G9770" s="44" t="s">
        <v>25166</v>
      </c>
      <c r="H9770" s="169" t="s">
        <v>24842</v>
      </c>
    </row>
    <row r="9771" spans="1:8" x14ac:dyDescent="0.3">
      <c r="A9771" s="5" t="s">
        <v>23447</v>
      </c>
      <c r="B9771" s="44" t="s">
        <v>31</v>
      </c>
      <c r="C9771" s="45">
        <v>18</v>
      </c>
      <c r="D9771" s="45" t="s">
        <v>24841</v>
      </c>
      <c r="E9771" s="45">
        <v>16.2</v>
      </c>
      <c r="F9771" s="45">
        <v>16.2</v>
      </c>
      <c r="G9771" s="44"/>
      <c r="H9771" s="169" t="s">
        <v>24842</v>
      </c>
    </row>
    <row r="9772" spans="1:8" x14ac:dyDescent="0.3">
      <c r="A9772" s="5" t="s">
        <v>23449</v>
      </c>
      <c r="B9772" s="44" t="s">
        <v>23450</v>
      </c>
      <c r="C9772" s="45">
        <v>18</v>
      </c>
      <c r="D9772" s="45" t="s">
        <v>24841</v>
      </c>
      <c r="E9772" s="45">
        <v>16.2</v>
      </c>
      <c r="F9772" s="45">
        <v>16.2</v>
      </c>
      <c r="G9772" s="44"/>
      <c r="H9772" s="169" t="s">
        <v>24842</v>
      </c>
    </row>
    <row r="9773" spans="1:8" x14ac:dyDescent="0.3">
      <c r="A9773" s="5" t="s">
        <v>23451</v>
      </c>
      <c r="B9773" s="44" t="s">
        <v>31</v>
      </c>
      <c r="C9773" s="45">
        <v>18</v>
      </c>
      <c r="D9773" s="45" t="s">
        <v>24841</v>
      </c>
      <c r="E9773" s="45">
        <v>16.2</v>
      </c>
      <c r="F9773" s="45">
        <v>16.2</v>
      </c>
      <c r="G9773" s="44"/>
      <c r="H9773" s="169" t="s">
        <v>24842</v>
      </c>
    </row>
    <row r="9774" spans="1:8" x14ac:dyDescent="0.3">
      <c r="A9774" s="5" t="s">
        <v>23453</v>
      </c>
      <c r="B9774" s="44" t="s">
        <v>29443</v>
      </c>
      <c r="C9774" s="45">
        <v>0</v>
      </c>
      <c r="D9774" s="45" t="s">
        <v>28048</v>
      </c>
      <c r="E9774" s="45"/>
      <c r="F9774" s="45">
        <v>0</v>
      </c>
      <c r="G9774" s="44"/>
      <c r="H9774" s="169" t="s">
        <v>24842</v>
      </c>
    </row>
    <row r="9775" spans="1:8" x14ac:dyDescent="0.3">
      <c r="A9775" s="5" t="s">
        <v>23455</v>
      </c>
      <c r="B9775" s="44" t="s">
        <v>31</v>
      </c>
      <c r="C9775" s="45">
        <v>16</v>
      </c>
      <c r="D9775" s="45" t="s">
        <v>24841</v>
      </c>
      <c r="E9775" s="45">
        <v>14.4</v>
      </c>
      <c r="F9775" s="45">
        <v>14.4</v>
      </c>
      <c r="G9775" s="44"/>
      <c r="H9775" s="169" t="s">
        <v>24842</v>
      </c>
    </row>
    <row r="9776" spans="1:8" x14ac:dyDescent="0.3">
      <c r="A9776" s="5" t="s">
        <v>23460</v>
      </c>
      <c r="B9776" s="44" t="s">
        <v>23461</v>
      </c>
      <c r="C9776" s="45">
        <v>12.6</v>
      </c>
      <c r="D9776" s="45" t="s">
        <v>28048</v>
      </c>
      <c r="E9776" s="45"/>
      <c r="F9776" s="45">
        <v>12.6</v>
      </c>
      <c r="G9776" s="44"/>
      <c r="H9776" s="169" t="s">
        <v>24843</v>
      </c>
    </row>
    <row r="9777" spans="1:8" x14ac:dyDescent="0.3">
      <c r="A9777" s="5" t="s">
        <v>23464</v>
      </c>
      <c r="B9777" s="44" t="s">
        <v>29444</v>
      </c>
      <c r="C9777" s="45">
        <v>0</v>
      </c>
      <c r="D9777" s="45" t="s">
        <v>28048</v>
      </c>
      <c r="E9777" s="45"/>
      <c r="F9777" s="45">
        <v>0</v>
      </c>
      <c r="G9777" s="44"/>
      <c r="H9777" s="169" t="s">
        <v>24842</v>
      </c>
    </row>
    <row r="9778" spans="1:8" x14ac:dyDescent="0.3">
      <c r="A9778" s="5" t="s">
        <v>23466</v>
      </c>
      <c r="B9778" s="44" t="s">
        <v>31</v>
      </c>
      <c r="C9778" s="45">
        <v>12.6</v>
      </c>
      <c r="D9778" s="45" t="s">
        <v>28048</v>
      </c>
      <c r="E9778" s="45"/>
      <c r="F9778" s="45">
        <v>12.6</v>
      </c>
      <c r="G9778" s="44"/>
      <c r="H9778" s="169" t="s">
        <v>24843</v>
      </c>
    </row>
    <row r="9779" spans="1:8" x14ac:dyDescent="0.3">
      <c r="A9779" s="5" t="s">
        <v>23467</v>
      </c>
      <c r="B9779" s="44" t="s">
        <v>29445</v>
      </c>
      <c r="C9779" s="45">
        <v>0</v>
      </c>
      <c r="D9779" s="45" t="s">
        <v>28048</v>
      </c>
      <c r="E9779" s="45"/>
      <c r="F9779" s="45">
        <v>0</v>
      </c>
      <c r="G9779" s="44"/>
      <c r="H9779" s="169" t="s">
        <v>24842</v>
      </c>
    </row>
    <row r="9780" spans="1:8" ht="26.4" x14ac:dyDescent="0.3">
      <c r="A9780" s="5" t="s">
        <v>23471</v>
      </c>
      <c r="B9780" s="44" t="s">
        <v>29446</v>
      </c>
      <c r="C9780" s="45">
        <v>0</v>
      </c>
      <c r="D9780" s="45" t="s">
        <v>28048</v>
      </c>
      <c r="E9780" s="45"/>
      <c r="F9780" s="45">
        <v>0</v>
      </c>
      <c r="G9780" s="44"/>
      <c r="H9780" s="169" t="s">
        <v>24842</v>
      </c>
    </row>
    <row r="9781" spans="1:8" x14ac:dyDescent="0.3">
      <c r="A9781" s="5" t="s">
        <v>23473</v>
      </c>
      <c r="B9781" s="44" t="s">
        <v>29447</v>
      </c>
      <c r="C9781" s="45">
        <v>0</v>
      </c>
      <c r="D9781" s="45" t="s">
        <v>28048</v>
      </c>
      <c r="E9781" s="45"/>
      <c r="F9781" s="45">
        <v>0</v>
      </c>
      <c r="G9781" s="44"/>
      <c r="H9781" s="169" t="s">
        <v>24842</v>
      </c>
    </row>
    <row r="9782" spans="1:8" x14ac:dyDescent="0.3">
      <c r="A9782" s="5" t="s">
        <v>23475</v>
      </c>
      <c r="B9782" s="44" t="s">
        <v>31</v>
      </c>
      <c r="C9782" s="45">
        <v>12.6</v>
      </c>
      <c r="D9782" s="45" t="s">
        <v>28048</v>
      </c>
      <c r="E9782" s="45"/>
      <c r="F9782" s="45">
        <v>12.6</v>
      </c>
      <c r="G9782" s="44"/>
      <c r="H9782" s="169" t="s">
        <v>24843</v>
      </c>
    </row>
    <row r="9783" spans="1:8" x14ac:dyDescent="0.3">
      <c r="A9783" s="5" t="s">
        <v>23477</v>
      </c>
      <c r="B9783" s="44" t="s">
        <v>23478</v>
      </c>
      <c r="C9783" s="45">
        <v>0</v>
      </c>
      <c r="D9783" s="45" t="s">
        <v>28048</v>
      </c>
      <c r="E9783" s="45"/>
      <c r="F9783" s="45">
        <v>0</v>
      </c>
      <c r="G9783" s="44"/>
      <c r="H9783" s="169" t="s">
        <v>24842</v>
      </c>
    </row>
    <row r="9784" spans="1:8" x14ac:dyDescent="0.3">
      <c r="A9784" s="5" t="s">
        <v>23479</v>
      </c>
      <c r="B9784" s="44" t="s">
        <v>23480</v>
      </c>
      <c r="C9784" s="45">
        <v>12.6</v>
      </c>
      <c r="D9784" s="45" t="s">
        <v>28048</v>
      </c>
      <c r="E9784" s="45"/>
      <c r="F9784" s="45">
        <v>12.6</v>
      </c>
      <c r="G9784" s="44"/>
      <c r="H9784" s="169" t="s">
        <v>24843</v>
      </c>
    </row>
    <row r="9785" spans="1:8" x14ac:dyDescent="0.3">
      <c r="A9785" s="5" t="s">
        <v>23481</v>
      </c>
      <c r="B9785" s="44" t="s">
        <v>31</v>
      </c>
      <c r="C9785" s="45">
        <v>12.6</v>
      </c>
      <c r="D9785" s="45" t="s">
        <v>28048</v>
      </c>
      <c r="E9785" s="45"/>
      <c r="F9785" s="45">
        <v>12.6</v>
      </c>
      <c r="G9785" s="44"/>
      <c r="H9785" s="169" t="s">
        <v>24843</v>
      </c>
    </row>
    <row r="9786" spans="1:8" x14ac:dyDescent="0.3">
      <c r="A9786" s="5" t="s">
        <v>23482</v>
      </c>
      <c r="B9786" s="44" t="s">
        <v>18970</v>
      </c>
      <c r="C9786" s="45">
        <v>12.6</v>
      </c>
      <c r="D9786" s="45" t="s">
        <v>28048</v>
      </c>
      <c r="E9786" s="45"/>
      <c r="F9786" s="45">
        <v>12.6</v>
      </c>
      <c r="G9786" s="44"/>
      <c r="H9786" s="169" t="s">
        <v>24843</v>
      </c>
    </row>
    <row r="9787" spans="1:8" x14ac:dyDescent="0.3">
      <c r="A9787" s="5" t="s">
        <v>23485</v>
      </c>
      <c r="B9787" s="44" t="s">
        <v>29448</v>
      </c>
      <c r="C9787" s="45">
        <v>0</v>
      </c>
      <c r="D9787" s="45" t="s">
        <v>28048</v>
      </c>
      <c r="E9787" s="45"/>
      <c r="F9787" s="45">
        <v>0</v>
      </c>
      <c r="G9787" s="44"/>
      <c r="H9787" s="169" t="s">
        <v>24842</v>
      </c>
    </row>
    <row r="9788" spans="1:8" x14ac:dyDescent="0.3">
      <c r="A9788" s="5" t="s">
        <v>23487</v>
      </c>
      <c r="B9788" s="44" t="s">
        <v>29449</v>
      </c>
      <c r="C9788" s="45">
        <v>0</v>
      </c>
      <c r="D9788" s="45" t="s">
        <v>28048</v>
      </c>
      <c r="E9788" s="45"/>
      <c r="F9788" s="45">
        <v>0</v>
      </c>
      <c r="G9788" s="44"/>
      <c r="H9788" s="169" t="s">
        <v>24842</v>
      </c>
    </row>
    <row r="9789" spans="1:8" x14ac:dyDescent="0.3">
      <c r="A9789" s="5" t="s">
        <v>23489</v>
      </c>
      <c r="B9789" s="44" t="s">
        <v>31</v>
      </c>
      <c r="C9789" s="45">
        <v>12.6</v>
      </c>
      <c r="D9789" s="45" t="s">
        <v>28048</v>
      </c>
      <c r="E9789" s="45"/>
      <c r="F9789" s="45">
        <v>12.6</v>
      </c>
      <c r="G9789" s="44"/>
      <c r="H9789" s="169" t="s">
        <v>24843</v>
      </c>
    </row>
    <row r="9790" spans="1:8" x14ac:dyDescent="0.3">
      <c r="A9790" s="5" t="s">
        <v>23495</v>
      </c>
      <c r="B9790" s="44" t="s">
        <v>29450</v>
      </c>
      <c r="C9790" s="45">
        <v>16</v>
      </c>
      <c r="D9790" s="45" t="s">
        <v>24841</v>
      </c>
      <c r="E9790" s="45">
        <v>14.4</v>
      </c>
      <c r="F9790" s="45">
        <v>14.4</v>
      </c>
      <c r="G9790" s="44"/>
      <c r="H9790" s="169" t="s">
        <v>24842</v>
      </c>
    </row>
    <row r="9791" spans="1:8" x14ac:dyDescent="0.3">
      <c r="A9791" s="5" t="s">
        <v>23497</v>
      </c>
      <c r="B9791" s="44" t="s">
        <v>140</v>
      </c>
      <c r="C9791" s="45">
        <v>16</v>
      </c>
      <c r="D9791" s="45" t="s">
        <v>24841</v>
      </c>
      <c r="E9791" s="45">
        <v>14.4</v>
      </c>
      <c r="F9791" s="45">
        <v>14.4</v>
      </c>
      <c r="G9791" s="44"/>
      <c r="H9791" s="169" t="s">
        <v>24842</v>
      </c>
    </row>
    <row r="9792" spans="1:8" x14ac:dyDescent="0.3">
      <c r="A9792" s="5" t="s">
        <v>23498</v>
      </c>
      <c r="B9792" s="44" t="s">
        <v>140</v>
      </c>
      <c r="C9792" s="45">
        <v>16</v>
      </c>
      <c r="D9792" s="45" t="s">
        <v>24841</v>
      </c>
      <c r="E9792" s="45">
        <v>14.4</v>
      </c>
      <c r="F9792" s="45">
        <v>14.4</v>
      </c>
      <c r="G9792" s="44"/>
      <c r="H9792" s="169" t="s">
        <v>24842</v>
      </c>
    </row>
    <row r="9793" spans="1:8" x14ac:dyDescent="0.3">
      <c r="A9793" s="5" t="s">
        <v>23503</v>
      </c>
      <c r="B9793" s="44" t="s">
        <v>23504</v>
      </c>
      <c r="C9793" s="45">
        <v>16</v>
      </c>
      <c r="D9793" s="45" t="s">
        <v>24841</v>
      </c>
      <c r="E9793" s="45">
        <v>14.4</v>
      </c>
      <c r="F9793" s="45">
        <v>14.4</v>
      </c>
      <c r="G9793" s="44"/>
      <c r="H9793" s="169" t="s">
        <v>24842</v>
      </c>
    </row>
    <row r="9794" spans="1:8" ht="26.4" x14ac:dyDescent="0.3">
      <c r="A9794" s="5" t="s">
        <v>23505</v>
      </c>
      <c r="B9794" s="44" t="s">
        <v>29451</v>
      </c>
      <c r="C9794" s="45">
        <v>0</v>
      </c>
      <c r="D9794" s="45" t="s">
        <v>24841</v>
      </c>
      <c r="E9794" s="45"/>
      <c r="F9794" s="45">
        <v>0</v>
      </c>
      <c r="G9794" s="44"/>
      <c r="H9794" s="169" t="s">
        <v>24843</v>
      </c>
    </row>
    <row r="9795" spans="1:8" ht="26.4" x14ac:dyDescent="0.3">
      <c r="A9795" s="5" t="s">
        <v>23507</v>
      </c>
      <c r="B9795" s="44" t="s">
        <v>29452</v>
      </c>
      <c r="C9795" s="45">
        <v>0</v>
      </c>
      <c r="D9795" s="45" t="s">
        <v>24841</v>
      </c>
      <c r="E9795" s="45"/>
      <c r="F9795" s="45">
        <v>0</v>
      </c>
      <c r="G9795" s="44"/>
      <c r="H9795" s="169" t="s">
        <v>24843</v>
      </c>
    </row>
    <row r="9796" spans="1:8" x14ac:dyDescent="0.3">
      <c r="A9796" s="5" t="s">
        <v>23509</v>
      </c>
      <c r="B9796" s="44" t="s">
        <v>140</v>
      </c>
      <c r="C9796" s="45">
        <v>16</v>
      </c>
      <c r="D9796" s="45" t="s">
        <v>24841</v>
      </c>
      <c r="E9796" s="45">
        <v>14.4</v>
      </c>
      <c r="F9796" s="45">
        <v>14.4</v>
      </c>
      <c r="G9796" s="44"/>
      <c r="H9796" s="169" t="s">
        <v>24842</v>
      </c>
    </row>
    <row r="9797" spans="1:8" x14ac:dyDescent="0.3">
      <c r="A9797" s="5" t="s">
        <v>23510</v>
      </c>
      <c r="B9797" s="44" t="s">
        <v>29453</v>
      </c>
      <c r="C9797" s="45">
        <v>0</v>
      </c>
      <c r="D9797" s="45" t="s">
        <v>24841</v>
      </c>
      <c r="E9797" s="45"/>
      <c r="F9797" s="45">
        <v>0</v>
      </c>
      <c r="G9797" s="44"/>
      <c r="H9797" s="169" t="s">
        <v>24843</v>
      </c>
    </row>
    <row r="9798" spans="1:8" x14ac:dyDescent="0.3">
      <c r="A9798" s="5" t="s">
        <v>23513</v>
      </c>
      <c r="B9798" s="44" t="s">
        <v>23514</v>
      </c>
      <c r="C9798" s="45">
        <v>16</v>
      </c>
      <c r="D9798" s="45" t="s">
        <v>24841</v>
      </c>
      <c r="E9798" s="45">
        <v>14.4</v>
      </c>
      <c r="F9798" s="45">
        <v>14.4</v>
      </c>
      <c r="G9798" s="44"/>
      <c r="H9798" s="169" t="s">
        <v>24842</v>
      </c>
    </row>
    <row r="9799" spans="1:8" x14ac:dyDescent="0.3">
      <c r="A9799" s="5" t="s">
        <v>23517</v>
      </c>
      <c r="B9799" s="44" t="s">
        <v>29454</v>
      </c>
      <c r="C9799" s="45">
        <v>16</v>
      </c>
      <c r="D9799" s="45" t="s">
        <v>24841</v>
      </c>
      <c r="E9799" s="45">
        <v>14.4</v>
      </c>
      <c r="F9799" s="45">
        <v>14.4</v>
      </c>
      <c r="G9799" s="44"/>
      <c r="H9799" s="169" t="s">
        <v>24842</v>
      </c>
    </row>
    <row r="9800" spans="1:8" x14ac:dyDescent="0.3">
      <c r="A9800" s="5" t="s">
        <v>23519</v>
      </c>
      <c r="B9800" s="44" t="s">
        <v>29455</v>
      </c>
      <c r="C9800" s="45">
        <v>0</v>
      </c>
      <c r="D9800" s="45" t="s">
        <v>24841</v>
      </c>
      <c r="E9800" s="45"/>
      <c r="F9800" s="45">
        <v>0</v>
      </c>
      <c r="G9800" s="44"/>
      <c r="H9800" s="169" t="s">
        <v>24843</v>
      </c>
    </row>
    <row r="9801" spans="1:8" x14ac:dyDescent="0.3">
      <c r="A9801" s="5" t="s">
        <v>23521</v>
      </c>
      <c r="B9801" s="44" t="s">
        <v>29456</v>
      </c>
      <c r="C9801" s="45">
        <v>0</v>
      </c>
      <c r="D9801" s="45" t="s">
        <v>24841</v>
      </c>
      <c r="E9801" s="45"/>
      <c r="F9801" s="45">
        <v>0</v>
      </c>
      <c r="G9801" s="44"/>
      <c r="H9801" s="169" t="s">
        <v>24843</v>
      </c>
    </row>
    <row r="9802" spans="1:8" ht="39.6" x14ac:dyDescent="0.3">
      <c r="A9802" s="5" t="s">
        <v>23523</v>
      </c>
      <c r="B9802" s="44" t="s">
        <v>29457</v>
      </c>
      <c r="C9802" s="45">
        <v>0</v>
      </c>
      <c r="D9802" s="45" t="s">
        <v>24841</v>
      </c>
      <c r="E9802" s="45"/>
      <c r="F9802" s="45">
        <v>0</v>
      </c>
      <c r="G9802" s="44"/>
      <c r="H9802" s="169" t="s">
        <v>27059</v>
      </c>
    </row>
    <row r="9803" spans="1:8" x14ac:dyDescent="0.3">
      <c r="A9803" s="5" t="s">
        <v>23525</v>
      </c>
      <c r="B9803" s="44" t="s">
        <v>29458</v>
      </c>
      <c r="C9803" s="45">
        <v>16</v>
      </c>
      <c r="D9803" s="45" t="s">
        <v>24841</v>
      </c>
      <c r="E9803" s="45">
        <v>14.4</v>
      </c>
      <c r="F9803" s="45">
        <v>12.8</v>
      </c>
      <c r="G9803" s="45" t="s">
        <v>27069</v>
      </c>
      <c r="H9803" s="169" t="s">
        <v>27070</v>
      </c>
    </row>
    <row r="9804" spans="1:8" x14ac:dyDescent="0.3">
      <c r="A9804" s="5" t="s">
        <v>23527</v>
      </c>
      <c r="B9804" s="44" t="s">
        <v>31</v>
      </c>
      <c r="C9804" s="45">
        <v>16</v>
      </c>
      <c r="D9804" s="45" t="s">
        <v>24841</v>
      </c>
      <c r="E9804" s="45">
        <v>14.4</v>
      </c>
      <c r="F9804" s="45">
        <v>14.4</v>
      </c>
      <c r="G9804" s="44"/>
      <c r="H9804" s="169" t="s">
        <v>24842</v>
      </c>
    </row>
    <row r="9805" spans="1:8" x14ac:dyDescent="0.3">
      <c r="A9805" s="5" t="s">
        <v>23528</v>
      </c>
      <c r="B9805" s="44" t="s">
        <v>29459</v>
      </c>
      <c r="C9805" s="45">
        <v>16</v>
      </c>
      <c r="D9805" s="45" t="s">
        <v>24841</v>
      </c>
      <c r="E9805" s="45">
        <v>14.4</v>
      </c>
      <c r="F9805" s="45">
        <v>14.4</v>
      </c>
      <c r="G9805" s="44"/>
      <c r="H9805" s="169" t="s">
        <v>24842</v>
      </c>
    </row>
    <row r="9806" spans="1:8" ht="26.4" x14ac:dyDescent="0.3">
      <c r="A9806" s="5" t="s">
        <v>23531</v>
      </c>
      <c r="B9806" s="44" t="s">
        <v>29460</v>
      </c>
      <c r="C9806" s="45">
        <v>16</v>
      </c>
      <c r="D9806" s="45" t="s">
        <v>24841</v>
      </c>
      <c r="E9806" s="45">
        <v>14.4</v>
      </c>
      <c r="F9806" s="45">
        <v>14.4</v>
      </c>
      <c r="G9806" s="44"/>
      <c r="H9806" s="169" t="s">
        <v>24842</v>
      </c>
    </row>
    <row r="9807" spans="1:8" x14ac:dyDescent="0.3">
      <c r="A9807" s="5" t="s">
        <v>23533</v>
      </c>
      <c r="B9807" s="44" t="s">
        <v>31</v>
      </c>
      <c r="C9807" s="45">
        <v>16</v>
      </c>
      <c r="D9807" s="45" t="s">
        <v>24841</v>
      </c>
      <c r="E9807" s="45">
        <v>14.4</v>
      </c>
      <c r="F9807" s="45">
        <v>14.4</v>
      </c>
      <c r="G9807" s="44"/>
      <c r="H9807" s="169" t="s">
        <v>24842</v>
      </c>
    </row>
    <row r="9808" spans="1:8" ht="26.4" x14ac:dyDescent="0.3">
      <c r="A9808" s="5" t="s">
        <v>23536</v>
      </c>
      <c r="B9808" s="44" t="s">
        <v>29461</v>
      </c>
      <c r="C9808" s="45">
        <v>12.6</v>
      </c>
      <c r="D9808" s="45" t="s">
        <v>28048</v>
      </c>
      <c r="E9808" s="45"/>
      <c r="F9808" s="45">
        <v>12.6</v>
      </c>
      <c r="G9808" s="44"/>
      <c r="H9808" s="169" t="s">
        <v>24843</v>
      </c>
    </row>
    <row r="9809" spans="1:8" x14ac:dyDescent="0.3">
      <c r="A9809" s="5" t="s">
        <v>23541</v>
      </c>
      <c r="B9809" s="44" t="s">
        <v>29462</v>
      </c>
      <c r="C9809" s="45">
        <v>16</v>
      </c>
      <c r="D9809" s="45" t="s">
        <v>24841</v>
      </c>
      <c r="E9809" s="45">
        <v>14.4</v>
      </c>
      <c r="F9809" s="45">
        <v>14.4</v>
      </c>
      <c r="G9809" s="44"/>
      <c r="H9809" s="169" t="s">
        <v>24842</v>
      </c>
    </row>
    <row r="9810" spans="1:8" x14ac:dyDescent="0.3">
      <c r="A9810" s="5" t="s">
        <v>23543</v>
      </c>
      <c r="B9810" s="44" t="s">
        <v>29463</v>
      </c>
      <c r="C9810" s="45">
        <v>16</v>
      </c>
      <c r="D9810" s="45" t="s">
        <v>24841</v>
      </c>
      <c r="E9810" s="45">
        <v>14.4</v>
      </c>
      <c r="F9810" s="45">
        <v>14.4</v>
      </c>
      <c r="G9810" s="44"/>
      <c r="H9810" s="169" t="s">
        <v>24842</v>
      </c>
    </row>
    <row r="9811" spans="1:8" x14ac:dyDescent="0.3">
      <c r="A9811" s="5" t="s">
        <v>23545</v>
      </c>
      <c r="B9811" s="44" t="s">
        <v>140</v>
      </c>
      <c r="C9811" s="45">
        <v>16</v>
      </c>
      <c r="D9811" s="45" t="s">
        <v>24841</v>
      </c>
      <c r="E9811" s="45">
        <v>14.4</v>
      </c>
      <c r="F9811" s="45">
        <v>14.4</v>
      </c>
      <c r="G9811" s="44"/>
      <c r="H9811" s="169" t="s">
        <v>24842</v>
      </c>
    </row>
    <row r="9812" spans="1:8" x14ac:dyDescent="0.3">
      <c r="A9812" s="5" t="s">
        <v>23546</v>
      </c>
      <c r="B9812" s="44" t="s">
        <v>23547</v>
      </c>
      <c r="C9812" s="45">
        <v>16</v>
      </c>
      <c r="D9812" s="45" t="s">
        <v>24841</v>
      </c>
      <c r="E9812" s="45">
        <v>14.4</v>
      </c>
      <c r="F9812" s="45">
        <v>14.4</v>
      </c>
      <c r="G9812" s="44"/>
      <c r="H9812" s="169" t="s">
        <v>24842</v>
      </c>
    </row>
    <row r="9813" spans="1:8" ht="26.4" x14ac:dyDescent="0.3">
      <c r="A9813" s="5" t="s">
        <v>23548</v>
      </c>
      <c r="B9813" s="44" t="s">
        <v>29464</v>
      </c>
      <c r="C9813" s="45">
        <v>0</v>
      </c>
      <c r="D9813" s="45" t="s">
        <v>28048</v>
      </c>
      <c r="E9813" s="45"/>
      <c r="F9813" s="45">
        <v>0</v>
      </c>
      <c r="G9813" s="44"/>
      <c r="H9813" s="169" t="s">
        <v>24842</v>
      </c>
    </row>
    <row r="9814" spans="1:8" ht="26.4" x14ac:dyDescent="0.3">
      <c r="A9814" s="5" t="s">
        <v>23551</v>
      </c>
      <c r="B9814" s="44" t="s">
        <v>29465</v>
      </c>
      <c r="C9814" s="45">
        <v>0</v>
      </c>
      <c r="D9814" s="45" t="s">
        <v>28048</v>
      </c>
      <c r="E9814" s="45"/>
      <c r="F9814" s="45">
        <v>0</v>
      </c>
      <c r="G9814" s="44"/>
      <c r="H9814" s="169" t="s">
        <v>24842</v>
      </c>
    </row>
    <row r="9815" spans="1:8" x14ac:dyDescent="0.3">
      <c r="A9815" s="5" t="s">
        <v>23553</v>
      </c>
      <c r="B9815" s="44" t="s">
        <v>31</v>
      </c>
      <c r="C9815" s="45">
        <v>16</v>
      </c>
      <c r="D9815" s="45" t="s">
        <v>24841</v>
      </c>
      <c r="E9815" s="45">
        <v>14.4</v>
      </c>
      <c r="F9815" s="45">
        <v>14.4</v>
      </c>
      <c r="G9815" s="44"/>
      <c r="H9815" s="169" t="s">
        <v>24842</v>
      </c>
    </row>
    <row r="9816" spans="1:8" x14ac:dyDescent="0.3">
      <c r="A9816" s="5" t="s">
        <v>23556</v>
      </c>
      <c r="B9816" s="44" t="s">
        <v>29466</v>
      </c>
      <c r="C9816" s="45">
        <v>0</v>
      </c>
      <c r="D9816" s="45" t="s">
        <v>28048</v>
      </c>
      <c r="E9816" s="45"/>
      <c r="F9816" s="45">
        <v>0</v>
      </c>
      <c r="G9816" s="44"/>
      <c r="H9816" s="169" t="s">
        <v>24842</v>
      </c>
    </row>
    <row r="9817" spans="1:8" x14ac:dyDescent="0.3">
      <c r="A9817" s="5" t="s">
        <v>23558</v>
      </c>
      <c r="B9817" s="44" t="s">
        <v>31</v>
      </c>
      <c r="C9817" s="45">
        <v>12.6</v>
      </c>
      <c r="D9817" s="45" t="s">
        <v>28048</v>
      </c>
      <c r="E9817" s="45"/>
      <c r="F9817" s="45">
        <v>12.6</v>
      </c>
      <c r="G9817" s="44"/>
      <c r="H9817" s="169" t="s">
        <v>24843</v>
      </c>
    </row>
    <row r="9818" spans="1:8" x14ac:dyDescent="0.3">
      <c r="A9818" s="5" t="s">
        <v>23560</v>
      </c>
      <c r="B9818" s="44" t="s">
        <v>29467</v>
      </c>
      <c r="C9818" s="45">
        <v>12.6</v>
      </c>
      <c r="D9818" s="45" t="s">
        <v>28048</v>
      </c>
      <c r="E9818" s="45"/>
      <c r="F9818" s="45">
        <v>12.6</v>
      </c>
      <c r="G9818" s="44"/>
      <c r="H9818" s="169" t="s">
        <v>24843</v>
      </c>
    </row>
    <row r="9819" spans="1:8" x14ac:dyDescent="0.3">
      <c r="A9819" s="5" t="s">
        <v>23564</v>
      </c>
      <c r="B9819" s="44" t="s">
        <v>23565</v>
      </c>
      <c r="C9819" s="45">
        <v>16</v>
      </c>
      <c r="D9819" s="45" t="s">
        <v>24841</v>
      </c>
      <c r="E9819" s="45">
        <v>14.4</v>
      </c>
      <c r="F9819" s="45">
        <v>14.4</v>
      </c>
      <c r="G9819" s="44"/>
      <c r="H9819" s="169" t="s">
        <v>24842</v>
      </c>
    </row>
    <row r="9820" spans="1:8" x14ac:dyDescent="0.3">
      <c r="A9820" s="5" t="s">
        <v>23566</v>
      </c>
      <c r="B9820" s="44" t="s">
        <v>31</v>
      </c>
      <c r="C9820" s="45">
        <v>16</v>
      </c>
      <c r="D9820" s="45" t="s">
        <v>24841</v>
      </c>
      <c r="E9820" s="45">
        <v>14.4</v>
      </c>
      <c r="F9820" s="45">
        <v>14.4</v>
      </c>
      <c r="G9820" s="44"/>
      <c r="H9820" s="169" t="s">
        <v>24842</v>
      </c>
    </row>
    <row r="9821" spans="1:8" x14ac:dyDescent="0.3">
      <c r="A9821" s="5" t="s">
        <v>23569</v>
      </c>
      <c r="B9821" s="44" t="s">
        <v>29468</v>
      </c>
      <c r="C9821" s="45">
        <v>0</v>
      </c>
      <c r="D9821" s="45" t="s">
        <v>28048</v>
      </c>
      <c r="E9821" s="45"/>
      <c r="F9821" s="45">
        <v>0</v>
      </c>
      <c r="G9821" s="44"/>
      <c r="H9821" s="169" t="s">
        <v>24842</v>
      </c>
    </row>
    <row r="9822" spans="1:8" x14ac:dyDescent="0.3">
      <c r="A9822" s="5" t="s">
        <v>23571</v>
      </c>
      <c r="B9822" s="44" t="s">
        <v>31</v>
      </c>
      <c r="C9822" s="45">
        <v>12.6</v>
      </c>
      <c r="D9822" s="45" t="s">
        <v>28048</v>
      </c>
      <c r="E9822" s="45"/>
      <c r="F9822" s="45">
        <v>12.6</v>
      </c>
      <c r="G9822" s="44"/>
      <c r="H9822" s="169" t="s">
        <v>24843</v>
      </c>
    </row>
    <row r="9823" spans="1:8" x14ac:dyDescent="0.3">
      <c r="A9823" s="5" t="s">
        <v>23572</v>
      </c>
      <c r="B9823" s="44" t="s">
        <v>29469</v>
      </c>
      <c r="C9823" s="45">
        <v>7.2</v>
      </c>
      <c r="D9823" s="45" t="s">
        <v>28048</v>
      </c>
      <c r="E9823" s="45"/>
      <c r="F9823" s="45">
        <v>7.2</v>
      </c>
      <c r="G9823" s="44"/>
      <c r="H9823" s="169" t="s">
        <v>24843</v>
      </c>
    </row>
    <row r="9824" spans="1:8" x14ac:dyDescent="0.3">
      <c r="A9824" s="5" t="s">
        <v>23575</v>
      </c>
      <c r="B9824" s="44" t="s">
        <v>29470</v>
      </c>
      <c r="C9824" s="45">
        <v>12.6</v>
      </c>
      <c r="D9824" s="45" t="s">
        <v>28048</v>
      </c>
      <c r="E9824" s="45"/>
      <c r="F9824" s="45">
        <v>12.6</v>
      </c>
      <c r="G9824" s="44"/>
      <c r="H9824" s="169" t="s">
        <v>24843</v>
      </c>
    </row>
    <row r="9825" spans="1:8" x14ac:dyDescent="0.3">
      <c r="A9825" s="5" t="s">
        <v>23579</v>
      </c>
      <c r="B9825" s="44" t="s">
        <v>29471</v>
      </c>
      <c r="C9825" s="45">
        <v>16</v>
      </c>
      <c r="D9825" s="45" t="s">
        <v>24841</v>
      </c>
      <c r="E9825" s="45">
        <v>14.4</v>
      </c>
      <c r="F9825" s="45">
        <v>14.4</v>
      </c>
      <c r="G9825" s="44"/>
      <c r="H9825" s="169" t="s">
        <v>24842</v>
      </c>
    </row>
    <row r="9826" spans="1:8" x14ac:dyDescent="0.3">
      <c r="A9826" s="5" t="s">
        <v>23581</v>
      </c>
      <c r="B9826" s="44" t="s">
        <v>31</v>
      </c>
      <c r="C9826" s="45">
        <v>16</v>
      </c>
      <c r="D9826" s="45" t="s">
        <v>24841</v>
      </c>
      <c r="E9826" s="45">
        <v>14.4</v>
      </c>
      <c r="F9826" s="45">
        <v>14.4</v>
      </c>
      <c r="G9826" s="44"/>
      <c r="H9826" s="169" t="s">
        <v>24842</v>
      </c>
    </row>
    <row r="9827" spans="1:8" x14ac:dyDescent="0.3">
      <c r="A9827" s="5" t="s">
        <v>23583</v>
      </c>
      <c r="B9827" s="44" t="s">
        <v>29472</v>
      </c>
      <c r="C9827" s="45">
        <v>12.6</v>
      </c>
      <c r="D9827" s="45" t="s">
        <v>28048</v>
      </c>
      <c r="E9827" s="45"/>
      <c r="F9827" s="45">
        <v>12.6</v>
      </c>
      <c r="G9827" s="44"/>
      <c r="H9827" s="169" t="s">
        <v>24843</v>
      </c>
    </row>
    <row r="9828" spans="1:8" ht="39.6" x14ac:dyDescent="0.3">
      <c r="A9828" s="5" t="s">
        <v>23585</v>
      </c>
      <c r="B9828" s="44" t="s">
        <v>29473</v>
      </c>
      <c r="C9828" s="45">
        <v>0</v>
      </c>
      <c r="D9828" s="45" t="s">
        <v>28048</v>
      </c>
      <c r="E9828" s="45"/>
      <c r="F9828" s="45">
        <v>0</v>
      </c>
      <c r="G9828" s="44"/>
      <c r="H9828" s="169" t="s">
        <v>24842</v>
      </c>
    </row>
    <row r="9829" spans="1:8" x14ac:dyDescent="0.3">
      <c r="A9829" s="5" t="s">
        <v>23587</v>
      </c>
      <c r="B9829" s="44" t="s">
        <v>23478</v>
      </c>
      <c r="C9829" s="45">
        <v>0</v>
      </c>
      <c r="D9829" s="45" t="s">
        <v>28048</v>
      </c>
      <c r="E9829" s="45"/>
      <c r="F9829" s="45">
        <v>0</v>
      </c>
      <c r="G9829" s="44"/>
      <c r="H9829" s="169" t="s">
        <v>24842</v>
      </c>
    </row>
    <row r="9830" spans="1:8" x14ac:dyDescent="0.3">
      <c r="A9830" s="5" t="s">
        <v>23588</v>
      </c>
      <c r="B9830" s="44" t="s">
        <v>29474</v>
      </c>
      <c r="C9830" s="45">
        <v>0</v>
      </c>
      <c r="D9830" s="45" t="s">
        <v>24841</v>
      </c>
      <c r="E9830" s="45"/>
      <c r="F9830" s="45">
        <v>0</v>
      </c>
      <c r="G9830" s="44"/>
      <c r="H9830" s="169" t="s">
        <v>24842</v>
      </c>
    </row>
    <row r="9831" spans="1:8" ht="26.4" x14ac:dyDescent="0.3">
      <c r="A9831" s="5" t="s">
        <v>23590</v>
      </c>
      <c r="B9831" s="44" t="s">
        <v>29475</v>
      </c>
      <c r="C9831" s="45">
        <v>0</v>
      </c>
      <c r="D9831" s="45" t="s">
        <v>24841</v>
      </c>
      <c r="E9831" s="45"/>
      <c r="F9831" s="45">
        <v>0</v>
      </c>
      <c r="G9831" s="44"/>
      <c r="H9831" s="169" t="s">
        <v>24842</v>
      </c>
    </row>
    <row r="9832" spans="1:8" x14ac:dyDescent="0.3">
      <c r="A9832" s="5" t="s">
        <v>23592</v>
      </c>
      <c r="B9832" s="44" t="s">
        <v>31</v>
      </c>
      <c r="C9832" s="45">
        <v>16</v>
      </c>
      <c r="D9832" s="45" t="s">
        <v>24841</v>
      </c>
      <c r="E9832" s="45">
        <v>14.4</v>
      </c>
      <c r="F9832" s="45">
        <v>14.4</v>
      </c>
      <c r="G9832" s="44"/>
      <c r="H9832" s="169" t="s">
        <v>24842</v>
      </c>
    </row>
    <row r="9833" spans="1:8" ht="26.4" x14ac:dyDescent="0.3">
      <c r="A9833" s="5" t="s">
        <v>23595</v>
      </c>
      <c r="B9833" s="44" t="s">
        <v>29476</v>
      </c>
      <c r="C9833" s="45">
        <v>12.6</v>
      </c>
      <c r="D9833" s="45" t="s">
        <v>28048</v>
      </c>
      <c r="E9833" s="45"/>
      <c r="F9833" s="45">
        <v>12.6</v>
      </c>
      <c r="G9833" s="44"/>
      <c r="H9833" s="169" t="s">
        <v>24843</v>
      </c>
    </row>
    <row r="9834" spans="1:8" x14ac:dyDescent="0.3">
      <c r="A9834" s="5" t="s">
        <v>23599</v>
      </c>
      <c r="B9834" s="44" t="s">
        <v>29477</v>
      </c>
      <c r="C9834" s="45">
        <v>12.6</v>
      </c>
      <c r="D9834" s="45" t="s">
        <v>28048</v>
      </c>
      <c r="E9834" s="45"/>
      <c r="F9834" s="45">
        <v>12.6</v>
      </c>
      <c r="G9834" s="44"/>
      <c r="H9834" s="169" t="s">
        <v>24843</v>
      </c>
    </row>
    <row r="9835" spans="1:8" x14ac:dyDescent="0.3">
      <c r="A9835" s="5" t="s">
        <v>23601</v>
      </c>
      <c r="B9835" s="44" t="s">
        <v>29478</v>
      </c>
      <c r="C9835" s="45">
        <v>12.6</v>
      </c>
      <c r="D9835" s="45" t="s">
        <v>28048</v>
      </c>
      <c r="E9835" s="45"/>
      <c r="F9835" s="45">
        <v>12.6</v>
      </c>
      <c r="G9835" s="44"/>
      <c r="H9835" s="169" t="s">
        <v>24843</v>
      </c>
    </row>
    <row r="9836" spans="1:8" x14ac:dyDescent="0.3">
      <c r="A9836" s="5" t="s">
        <v>23603</v>
      </c>
      <c r="B9836" s="44" t="s">
        <v>29479</v>
      </c>
      <c r="C9836" s="45">
        <v>12.6</v>
      </c>
      <c r="D9836" s="45" t="s">
        <v>28048</v>
      </c>
      <c r="E9836" s="45"/>
      <c r="F9836" s="45">
        <v>12.6</v>
      </c>
      <c r="G9836" s="44"/>
      <c r="H9836" s="169" t="s">
        <v>24843</v>
      </c>
    </row>
    <row r="9837" spans="1:8" x14ac:dyDescent="0.3">
      <c r="A9837" s="5" t="s">
        <v>23605</v>
      </c>
      <c r="B9837" s="44" t="s">
        <v>29480</v>
      </c>
      <c r="C9837" s="45">
        <v>12.6</v>
      </c>
      <c r="D9837" s="45" t="s">
        <v>28048</v>
      </c>
      <c r="E9837" s="45"/>
      <c r="F9837" s="45">
        <v>12.6</v>
      </c>
      <c r="G9837" s="44"/>
      <c r="H9837" s="169" t="s">
        <v>24843</v>
      </c>
    </row>
    <row r="9838" spans="1:8" x14ac:dyDescent="0.3">
      <c r="A9838" s="5" t="s">
        <v>23607</v>
      </c>
      <c r="B9838" s="44" t="s">
        <v>31</v>
      </c>
      <c r="C9838" s="45">
        <v>12.6</v>
      </c>
      <c r="D9838" s="45" t="s">
        <v>28048</v>
      </c>
      <c r="E9838" s="45"/>
      <c r="F9838" s="45">
        <v>12.6</v>
      </c>
      <c r="G9838" s="44"/>
      <c r="H9838" s="169" t="s">
        <v>24843</v>
      </c>
    </row>
    <row r="9839" spans="1:8" x14ac:dyDescent="0.3">
      <c r="A9839" s="5" t="s">
        <v>23610</v>
      </c>
      <c r="B9839" s="44" t="s">
        <v>29481</v>
      </c>
      <c r="C9839" s="45">
        <v>0</v>
      </c>
      <c r="D9839" s="45" t="s">
        <v>24841</v>
      </c>
      <c r="E9839" s="45"/>
      <c r="F9839" s="45">
        <v>0</v>
      </c>
      <c r="G9839" s="44"/>
      <c r="H9839" s="169" t="s">
        <v>24843</v>
      </c>
    </row>
    <row r="9840" spans="1:8" x14ac:dyDescent="0.3">
      <c r="A9840" s="5" t="s">
        <v>23612</v>
      </c>
      <c r="B9840" s="44" t="s">
        <v>31</v>
      </c>
      <c r="C9840" s="45">
        <v>16</v>
      </c>
      <c r="D9840" s="45" t="s">
        <v>24841</v>
      </c>
      <c r="E9840" s="45">
        <v>14.4</v>
      </c>
      <c r="F9840" s="45">
        <v>14.4</v>
      </c>
      <c r="G9840" s="44"/>
      <c r="H9840" s="169" t="s">
        <v>24842</v>
      </c>
    </row>
    <row r="9841" spans="1:8" x14ac:dyDescent="0.3">
      <c r="A9841" s="5" t="s">
        <v>23617</v>
      </c>
      <c r="B9841" s="44" t="s">
        <v>29482</v>
      </c>
      <c r="C9841" s="45">
        <v>12.6</v>
      </c>
      <c r="D9841" s="45" t="s">
        <v>24841</v>
      </c>
      <c r="E9841" s="45"/>
      <c r="F9841" s="45">
        <v>12.6</v>
      </c>
      <c r="G9841" s="44"/>
      <c r="H9841" s="169" t="s">
        <v>24843</v>
      </c>
    </row>
    <row r="9842" spans="1:8" x14ac:dyDescent="0.3">
      <c r="A9842" s="5" t="s">
        <v>23619</v>
      </c>
      <c r="B9842" s="44" t="s">
        <v>29483</v>
      </c>
      <c r="C9842" s="45">
        <v>12.6</v>
      </c>
      <c r="D9842" s="45" t="s">
        <v>24841</v>
      </c>
      <c r="E9842" s="45"/>
      <c r="F9842" s="45">
        <v>12.6</v>
      </c>
      <c r="G9842" s="44"/>
      <c r="H9842" s="169" t="s">
        <v>24843</v>
      </c>
    </row>
    <row r="9843" spans="1:8" x14ac:dyDescent="0.3">
      <c r="A9843" s="5" t="s">
        <v>23623</v>
      </c>
      <c r="B9843" s="44" t="s">
        <v>29484</v>
      </c>
      <c r="C9843" s="45">
        <v>0</v>
      </c>
      <c r="D9843" s="45" t="s">
        <v>24841</v>
      </c>
      <c r="E9843" s="45"/>
      <c r="F9843" s="45">
        <v>0</v>
      </c>
      <c r="G9843" s="44"/>
      <c r="H9843" s="169" t="s">
        <v>24842</v>
      </c>
    </row>
    <row r="9844" spans="1:8" x14ac:dyDescent="0.3">
      <c r="A9844" s="5" t="s">
        <v>23625</v>
      </c>
      <c r="B9844" s="44" t="s">
        <v>31</v>
      </c>
      <c r="C9844" s="45">
        <v>12.6</v>
      </c>
      <c r="D9844" s="45" t="s">
        <v>24841</v>
      </c>
      <c r="E9844" s="45"/>
      <c r="F9844" s="45">
        <v>12.6</v>
      </c>
      <c r="G9844" s="44"/>
      <c r="H9844" s="169" t="s">
        <v>24843</v>
      </c>
    </row>
    <row r="9845" spans="1:8" x14ac:dyDescent="0.3">
      <c r="A9845" s="5" t="s">
        <v>23630</v>
      </c>
      <c r="B9845" s="44" t="s">
        <v>29485</v>
      </c>
      <c r="C9845" s="45">
        <v>16</v>
      </c>
      <c r="D9845" s="45" t="s">
        <v>24841</v>
      </c>
      <c r="E9845" s="45">
        <v>14.4</v>
      </c>
      <c r="F9845" s="45">
        <v>14.4</v>
      </c>
      <c r="G9845" s="44"/>
      <c r="H9845" s="169" t="s">
        <v>24842</v>
      </c>
    </row>
    <row r="9846" spans="1:8" x14ac:dyDescent="0.3">
      <c r="A9846" s="5" t="s">
        <v>23632</v>
      </c>
      <c r="B9846" s="44" t="s">
        <v>31</v>
      </c>
      <c r="C9846" s="45">
        <v>16</v>
      </c>
      <c r="D9846" s="45" t="s">
        <v>24841</v>
      </c>
      <c r="E9846" s="45">
        <v>14.4</v>
      </c>
      <c r="F9846" s="45">
        <v>14.4</v>
      </c>
      <c r="G9846" s="44"/>
      <c r="H9846" s="169" t="s">
        <v>24842</v>
      </c>
    </row>
    <row r="9847" spans="1:8" x14ac:dyDescent="0.3">
      <c r="A9847" s="5" t="s">
        <v>23633</v>
      </c>
      <c r="B9847" s="44" t="s">
        <v>18</v>
      </c>
      <c r="C9847" s="45">
        <v>16</v>
      </c>
      <c r="D9847" s="45" t="s">
        <v>24841</v>
      </c>
      <c r="E9847" s="45">
        <v>14.4</v>
      </c>
      <c r="F9847" s="45">
        <v>14.4</v>
      </c>
      <c r="G9847" s="44"/>
      <c r="H9847" s="169" t="s">
        <v>24842</v>
      </c>
    </row>
    <row r="9848" spans="1:8" x14ac:dyDescent="0.3">
      <c r="A9848" s="5" t="s">
        <v>23638</v>
      </c>
      <c r="B9848" s="44" t="s">
        <v>23639</v>
      </c>
      <c r="C9848" s="45">
        <v>12.6</v>
      </c>
      <c r="D9848" s="45" t="s">
        <v>24841</v>
      </c>
      <c r="E9848" s="45"/>
      <c r="F9848" s="45">
        <v>12.6</v>
      </c>
      <c r="G9848" s="44"/>
      <c r="H9848" s="169" t="s">
        <v>24843</v>
      </c>
    </row>
    <row r="9849" spans="1:8" x14ac:dyDescent="0.3">
      <c r="A9849" s="5" t="s">
        <v>23640</v>
      </c>
      <c r="B9849" s="44" t="s">
        <v>23641</v>
      </c>
      <c r="C9849" s="45">
        <v>0</v>
      </c>
      <c r="D9849" s="45" t="s">
        <v>24841</v>
      </c>
      <c r="E9849" s="45"/>
      <c r="F9849" s="45">
        <v>0</v>
      </c>
      <c r="G9849" s="44"/>
      <c r="H9849" s="169" t="s">
        <v>24842</v>
      </c>
    </row>
    <row r="9850" spans="1:8" x14ac:dyDescent="0.3">
      <c r="A9850" s="5" t="s">
        <v>23642</v>
      </c>
      <c r="B9850" s="44" t="s">
        <v>140</v>
      </c>
      <c r="C9850" s="45">
        <v>12.6</v>
      </c>
      <c r="D9850" s="45" t="s">
        <v>24841</v>
      </c>
      <c r="E9850" s="45"/>
      <c r="F9850" s="45">
        <v>12.6</v>
      </c>
      <c r="G9850" s="44"/>
      <c r="H9850" s="169" t="s">
        <v>24843</v>
      </c>
    </row>
    <row r="9851" spans="1:8" x14ac:dyDescent="0.3">
      <c r="A9851" s="5" t="s">
        <v>23646</v>
      </c>
      <c r="B9851" s="44" t="s">
        <v>23647</v>
      </c>
      <c r="C9851" s="45">
        <v>0</v>
      </c>
      <c r="D9851" s="45" t="s">
        <v>24841</v>
      </c>
      <c r="E9851" s="45"/>
      <c r="F9851" s="45">
        <v>0</v>
      </c>
      <c r="G9851" s="44"/>
      <c r="H9851" s="169" t="s">
        <v>24842</v>
      </c>
    </row>
    <row r="9852" spans="1:8" x14ac:dyDescent="0.3">
      <c r="A9852" s="5" t="s">
        <v>23648</v>
      </c>
      <c r="B9852" s="44" t="s">
        <v>140</v>
      </c>
      <c r="C9852" s="45">
        <v>12.6</v>
      </c>
      <c r="D9852" s="45" t="s">
        <v>24841</v>
      </c>
      <c r="E9852" s="45"/>
      <c r="F9852" s="45">
        <v>12.6</v>
      </c>
      <c r="G9852" s="44"/>
      <c r="H9852" s="169" t="s">
        <v>24843</v>
      </c>
    </row>
    <row r="9853" spans="1:8" x14ac:dyDescent="0.3">
      <c r="A9853" s="5" t="s">
        <v>23649</v>
      </c>
      <c r="B9853" s="44" t="s">
        <v>29486</v>
      </c>
      <c r="C9853" s="45">
        <v>0</v>
      </c>
      <c r="D9853" s="45" t="s">
        <v>24841</v>
      </c>
      <c r="E9853" s="45"/>
      <c r="F9853" s="45">
        <v>0</v>
      </c>
      <c r="G9853" s="44"/>
      <c r="H9853" s="169" t="s">
        <v>24842</v>
      </c>
    </row>
    <row r="9854" spans="1:8" x14ac:dyDescent="0.3">
      <c r="A9854" s="5" t="s">
        <v>23651</v>
      </c>
      <c r="B9854" s="44" t="s">
        <v>29487</v>
      </c>
      <c r="C9854" s="45">
        <v>0</v>
      </c>
      <c r="D9854" s="45" t="s">
        <v>24841</v>
      </c>
      <c r="E9854" s="45"/>
      <c r="F9854" s="45">
        <v>0</v>
      </c>
      <c r="G9854" s="44"/>
      <c r="H9854" s="169" t="s">
        <v>24842</v>
      </c>
    </row>
    <row r="9855" spans="1:8" x14ac:dyDescent="0.3">
      <c r="A9855" s="5" t="s">
        <v>23653</v>
      </c>
      <c r="B9855" s="44" t="s">
        <v>29488</v>
      </c>
      <c r="C9855" s="45">
        <v>0</v>
      </c>
      <c r="D9855" s="45" t="s">
        <v>24841</v>
      </c>
      <c r="E9855" s="45"/>
      <c r="F9855" s="45">
        <v>0</v>
      </c>
      <c r="G9855" s="44"/>
      <c r="H9855" s="169" t="s">
        <v>24842</v>
      </c>
    </row>
    <row r="9856" spans="1:8" x14ac:dyDescent="0.3">
      <c r="A9856" s="5" t="s">
        <v>23655</v>
      </c>
      <c r="B9856" s="44" t="s">
        <v>31</v>
      </c>
      <c r="C9856" s="45">
        <v>12.6</v>
      </c>
      <c r="D9856" s="45" t="s">
        <v>24841</v>
      </c>
      <c r="E9856" s="45"/>
      <c r="F9856" s="45">
        <v>12.6</v>
      </c>
      <c r="G9856" s="44"/>
      <c r="H9856" s="169" t="s">
        <v>24843</v>
      </c>
    </row>
    <row r="9857" spans="1:8" ht="26.4" x14ac:dyDescent="0.3">
      <c r="A9857" s="5" t="s">
        <v>23657</v>
      </c>
      <c r="B9857" s="44" t="s">
        <v>29489</v>
      </c>
      <c r="C9857" s="45">
        <v>0</v>
      </c>
      <c r="D9857" s="45" t="s">
        <v>24841</v>
      </c>
      <c r="E9857" s="45"/>
      <c r="F9857" s="45">
        <v>0</v>
      </c>
      <c r="G9857" s="44"/>
      <c r="H9857" s="169" t="s">
        <v>24842</v>
      </c>
    </row>
    <row r="9858" spans="1:8" x14ac:dyDescent="0.3">
      <c r="A9858" s="5" t="s">
        <v>23659</v>
      </c>
      <c r="B9858" s="44" t="s">
        <v>31</v>
      </c>
      <c r="C9858" s="45">
        <v>12.6</v>
      </c>
      <c r="D9858" s="45" t="s">
        <v>24841</v>
      </c>
      <c r="E9858" s="45"/>
      <c r="F9858" s="45">
        <v>12.6</v>
      </c>
      <c r="G9858" s="44"/>
      <c r="H9858" s="169" t="s">
        <v>24843</v>
      </c>
    </row>
    <row r="9859" spans="1:8" ht="26.4" x14ac:dyDescent="0.3">
      <c r="A9859" s="5" t="s">
        <v>23660</v>
      </c>
      <c r="B9859" s="44" t="s">
        <v>29490</v>
      </c>
      <c r="C9859" s="45">
        <v>0</v>
      </c>
      <c r="D9859" s="45" t="s">
        <v>24841</v>
      </c>
      <c r="E9859" s="45"/>
      <c r="F9859" s="45">
        <v>0</v>
      </c>
      <c r="G9859" s="44"/>
      <c r="H9859" s="169" t="s">
        <v>24842</v>
      </c>
    </row>
    <row r="9860" spans="1:8" ht="26.4" x14ac:dyDescent="0.3">
      <c r="A9860" s="5" t="s">
        <v>23662</v>
      </c>
      <c r="B9860" s="44" t="s">
        <v>29491</v>
      </c>
      <c r="C9860" s="45">
        <v>12.6</v>
      </c>
      <c r="D9860" s="45" t="s">
        <v>24841</v>
      </c>
      <c r="E9860" s="45"/>
      <c r="F9860" s="45">
        <v>12.6</v>
      </c>
      <c r="G9860" s="44"/>
      <c r="H9860" s="169" t="s">
        <v>24843</v>
      </c>
    </row>
    <row r="9861" spans="1:8" x14ac:dyDescent="0.3">
      <c r="A9861" s="5" t="s">
        <v>23667</v>
      </c>
      <c r="B9861" s="44" t="s">
        <v>29492</v>
      </c>
      <c r="C9861" s="45">
        <v>0</v>
      </c>
      <c r="D9861" s="45" t="s">
        <v>24841</v>
      </c>
      <c r="E9861" s="45"/>
      <c r="F9861" s="45">
        <v>0</v>
      </c>
      <c r="G9861" s="44"/>
      <c r="H9861" s="169" t="s">
        <v>24842</v>
      </c>
    </row>
    <row r="9862" spans="1:8" ht="26.4" x14ac:dyDescent="0.3">
      <c r="A9862" s="5" t="s">
        <v>23669</v>
      </c>
      <c r="B9862" s="44" t="s">
        <v>29493</v>
      </c>
      <c r="C9862" s="45">
        <v>0</v>
      </c>
      <c r="D9862" s="45" t="s">
        <v>24841</v>
      </c>
      <c r="E9862" s="45"/>
      <c r="F9862" s="45">
        <v>0</v>
      </c>
      <c r="G9862" s="44"/>
      <c r="H9862" s="169" t="s">
        <v>24842</v>
      </c>
    </row>
    <row r="9863" spans="1:8" ht="39.6" x14ac:dyDescent="0.3">
      <c r="A9863" s="5" t="s">
        <v>23671</v>
      </c>
      <c r="B9863" s="44" t="s">
        <v>29494</v>
      </c>
      <c r="C9863" s="45">
        <v>0</v>
      </c>
      <c r="D9863" s="45" t="s">
        <v>24841</v>
      </c>
      <c r="E9863" s="45"/>
      <c r="F9863" s="45">
        <v>0</v>
      </c>
      <c r="G9863" s="44"/>
      <c r="H9863" s="169" t="s">
        <v>24842</v>
      </c>
    </row>
    <row r="9864" spans="1:8" x14ac:dyDescent="0.3">
      <c r="A9864" s="5" t="s">
        <v>23673</v>
      </c>
      <c r="B9864" s="44" t="s">
        <v>31</v>
      </c>
      <c r="C9864" s="45">
        <v>0</v>
      </c>
      <c r="D9864" s="45" t="s">
        <v>24841</v>
      </c>
      <c r="E9864" s="45"/>
      <c r="F9864" s="45">
        <v>0</v>
      </c>
      <c r="G9864" s="44"/>
      <c r="H9864" s="169" t="s">
        <v>24842</v>
      </c>
    </row>
    <row r="9865" spans="1:8" x14ac:dyDescent="0.3">
      <c r="A9865" s="5" t="s">
        <v>23674</v>
      </c>
      <c r="B9865" s="44" t="s">
        <v>31</v>
      </c>
      <c r="C9865" s="45">
        <v>12.6</v>
      </c>
      <c r="D9865" s="45" t="s">
        <v>24841</v>
      </c>
      <c r="E9865" s="45"/>
      <c r="F9865" s="45">
        <v>0</v>
      </c>
      <c r="G9865" s="44" t="s">
        <v>25166</v>
      </c>
      <c r="H9865" s="169" t="s">
        <v>24843</v>
      </c>
    </row>
    <row r="9866" spans="1:8" x14ac:dyDescent="0.3">
      <c r="A9866" s="5" t="s">
        <v>23676</v>
      </c>
      <c r="B9866" s="44" t="s">
        <v>29495</v>
      </c>
      <c r="C9866" s="45">
        <v>0</v>
      </c>
      <c r="D9866" s="45" t="s">
        <v>24841</v>
      </c>
      <c r="E9866" s="45"/>
      <c r="F9866" s="45">
        <v>0</v>
      </c>
      <c r="G9866" s="44"/>
      <c r="H9866" s="169" t="s">
        <v>24842</v>
      </c>
    </row>
    <row r="9867" spans="1:8" x14ac:dyDescent="0.3">
      <c r="A9867" s="5" t="s">
        <v>23678</v>
      </c>
      <c r="B9867" s="44" t="s">
        <v>29496</v>
      </c>
      <c r="C9867" s="45">
        <v>0</v>
      </c>
      <c r="D9867" s="45" t="s">
        <v>24841</v>
      </c>
      <c r="E9867" s="45"/>
      <c r="F9867" s="45">
        <v>0</v>
      </c>
      <c r="G9867" s="44"/>
      <c r="H9867" s="169" t="s">
        <v>24842</v>
      </c>
    </row>
    <row r="9868" spans="1:8" x14ac:dyDescent="0.3">
      <c r="A9868" s="5" t="s">
        <v>23680</v>
      </c>
      <c r="B9868" s="44" t="s">
        <v>31</v>
      </c>
      <c r="C9868" s="45">
        <v>12.6</v>
      </c>
      <c r="D9868" s="45" t="s">
        <v>24841</v>
      </c>
      <c r="E9868" s="45"/>
      <c r="F9868" s="45">
        <v>0</v>
      </c>
      <c r="G9868" s="44" t="s">
        <v>25166</v>
      </c>
      <c r="H9868" s="169" t="s">
        <v>24843</v>
      </c>
    </row>
    <row r="9869" spans="1:8" x14ac:dyDescent="0.3">
      <c r="A9869" s="5" t="s">
        <v>23685</v>
      </c>
      <c r="B9869" s="44" t="s">
        <v>29497</v>
      </c>
      <c r="C9869" s="45">
        <v>0</v>
      </c>
      <c r="D9869" s="45" t="s">
        <v>28048</v>
      </c>
      <c r="E9869" s="45"/>
      <c r="F9869" s="45">
        <v>0</v>
      </c>
      <c r="G9869" s="44"/>
      <c r="H9869" s="169" t="s">
        <v>24842</v>
      </c>
    </row>
    <row r="9870" spans="1:8" x14ac:dyDescent="0.3">
      <c r="A9870" s="5" t="s">
        <v>23691</v>
      </c>
      <c r="B9870" s="44" t="s">
        <v>29498</v>
      </c>
      <c r="C9870" s="45">
        <v>0</v>
      </c>
      <c r="D9870" s="45" t="s">
        <v>28048</v>
      </c>
      <c r="E9870" s="45"/>
      <c r="F9870" s="45">
        <v>0</v>
      </c>
      <c r="G9870" s="44"/>
      <c r="H9870" s="169" t="s">
        <v>24842</v>
      </c>
    </row>
    <row r="9871" spans="1:8" x14ac:dyDescent="0.3">
      <c r="A9871" s="5" t="s">
        <v>23693</v>
      </c>
      <c r="B9871" s="44" t="s">
        <v>31</v>
      </c>
      <c r="C9871" s="45">
        <v>12.6</v>
      </c>
      <c r="D9871" s="45" t="s">
        <v>28048</v>
      </c>
      <c r="E9871" s="45"/>
      <c r="F9871" s="45">
        <v>12.6</v>
      </c>
      <c r="G9871" s="44"/>
      <c r="H9871" s="169" t="s">
        <v>24843</v>
      </c>
    </row>
    <row r="9872" spans="1:8" x14ac:dyDescent="0.3">
      <c r="A9872" s="5" t="s">
        <v>23694</v>
      </c>
      <c r="B9872" s="44" t="s">
        <v>31</v>
      </c>
      <c r="C9872" s="45">
        <v>0</v>
      </c>
      <c r="D9872" s="45" t="s">
        <v>28048</v>
      </c>
      <c r="E9872" s="45"/>
      <c r="F9872" s="45">
        <v>0</v>
      </c>
      <c r="G9872" s="44"/>
      <c r="H9872" s="169" t="s">
        <v>24842</v>
      </c>
    </row>
    <row r="9873" spans="1:8" x14ac:dyDescent="0.3">
      <c r="A9873" s="5" t="s">
        <v>23698</v>
      </c>
      <c r="B9873" s="44" t="s">
        <v>29499</v>
      </c>
      <c r="C9873" s="45">
        <v>12.6</v>
      </c>
      <c r="D9873" s="45" t="s">
        <v>28048</v>
      </c>
      <c r="E9873" s="45"/>
      <c r="F9873" s="45">
        <v>12.6</v>
      </c>
      <c r="G9873" s="44"/>
      <c r="H9873" s="169" t="s">
        <v>24843</v>
      </c>
    </row>
    <row r="9874" spans="1:8" x14ac:dyDescent="0.3">
      <c r="A9874" s="5" t="s">
        <v>23700</v>
      </c>
      <c r="B9874" s="44" t="s">
        <v>29500</v>
      </c>
      <c r="C9874" s="45">
        <v>0</v>
      </c>
      <c r="D9874" s="45" t="s">
        <v>28048</v>
      </c>
      <c r="E9874" s="45"/>
      <c r="F9874" s="45">
        <v>0</v>
      </c>
      <c r="G9874" s="44"/>
      <c r="H9874" s="169" t="s">
        <v>24842</v>
      </c>
    </row>
    <row r="9875" spans="1:8" x14ac:dyDescent="0.3">
      <c r="A9875" s="5" t="s">
        <v>23702</v>
      </c>
      <c r="B9875" s="44" t="s">
        <v>29501</v>
      </c>
      <c r="C9875" s="45">
        <v>0</v>
      </c>
      <c r="D9875" s="45" t="s">
        <v>28048</v>
      </c>
      <c r="E9875" s="45"/>
      <c r="F9875" s="45">
        <v>0</v>
      </c>
      <c r="G9875" s="44"/>
      <c r="H9875" s="169" t="s">
        <v>24842</v>
      </c>
    </row>
    <row r="9876" spans="1:8" x14ac:dyDescent="0.3">
      <c r="A9876" s="5" t="s">
        <v>23704</v>
      </c>
      <c r="B9876" s="44" t="s">
        <v>31</v>
      </c>
      <c r="C9876" s="45">
        <v>12.6</v>
      </c>
      <c r="D9876" s="45" t="s">
        <v>28048</v>
      </c>
      <c r="E9876" s="45"/>
      <c r="F9876" s="45">
        <v>12.6</v>
      </c>
      <c r="G9876" s="44"/>
      <c r="H9876" s="169" t="s">
        <v>24843</v>
      </c>
    </row>
    <row r="9877" spans="1:8" x14ac:dyDescent="0.3">
      <c r="A9877" s="5" t="s">
        <v>23705</v>
      </c>
      <c r="B9877" s="44" t="s">
        <v>31</v>
      </c>
      <c r="C9877" s="45">
        <v>0</v>
      </c>
      <c r="D9877" s="45" t="s">
        <v>28048</v>
      </c>
      <c r="E9877" s="45"/>
      <c r="F9877" s="45">
        <v>0</v>
      </c>
      <c r="G9877" s="44"/>
      <c r="H9877" s="169" t="s">
        <v>24842</v>
      </c>
    </row>
    <row r="9878" spans="1:8" x14ac:dyDescent="0.3">
      <c r="A9878" s="5" t="s">
        <v>23708</v>
      </c>
      <c r="B9878" s="44" t="s">
        <v>29502</v>
      </c>
      <c r="C9878" s="45">
        <v>0</v>
      </c>
      <c r="D9878" s="45" t="s">
        <v>28048</v>
      </c>
      <c r="E9878" s="45"/>
      <c r="F9878" s="45">
        <v>0</v>
      </c>
      <c r="G9878" s="44"/>
      <c r="H9878" s="169" t="s">
        <v>24842</v>
      </c>
    </row>
    <row r="9879" spans="1:8" ht="39.6" x14ac:dyDescent="0.3">
      <c r="A9879" s="5" t="s">
        <v>23711</v>
      </c>
      <c r="B9879" s="44" t="s">
        <v>29503</v>
      </c>
      <c r="C9879" s="45">
        <v>12.6</v>
      </c>
      <c r="D9879" s="45" t="s">
        <v>28048</v>
      </c>
      <c r="E9879" s="45"/>
      <c r="F9879" s="45">
        <v>12.6</v>
      </c>
      <c r="G9879" s="44"/>
      <c r="H9879" s="169" t="s">
        <v>24843</v>
      </c>
    </row>
    <row r="9880" spans="1:8" x14ac:dyDescent="0.3">
      <c r="A9880" s="5" t="s">
        <v>23713</v>
      </c>
      <c r="B9880" s="44" t="s">
        <v>31</v>
      </c>
      <c r="C9880" s="45">
        <v>0</v>
      </c>
      <c r="D9880" s="45" t="s">
        <v>28048</v>
      </c>
      <c r="E9880" s="45"/>
      <c r="F9880" s="45">
        <v>0</v>
      </c>
      <c r="G9880" s="44"/>
      <c r="H9880" s="169" t="s">
        <v>24842</v>
      </c>
    </row>
    <row r="9881" spans="1:8" x14ac:dyDescent="0.3">
      <c r="A9881" s="5" t="s">
        <v>23718</v>
      </c>
      <c r="B9881" s="44" t="s">
        <v>29504</v>
      </c>
      <c r="C9881" s="45">
        <v>12.6</v>
      </c>
      <c r="D9881" s="45" t="s">
        <v>28048</v>
      </c>
      <c r="E9881" s="45"/>
      <c r="F9881" s="45">
        <v>12.6</v>
      </c>
      <c r="G9881" s="44"/>
      <c r="H9881" s="169" t="s">
        <v>24843</v>
      </c>
    </row>
    <row r="9882" spans="1:8" x14ac:dyDescent="0.3">
      <c r="A9882" s="5" t="s">
        <v>23720</v>
      </c>
      <c r="B9882" s="44" t="s">
        <v>29505</v>
      </c>
      <c r="C9882" s="45">
        <v>0</v>
      </c>
      <c r="D9882" s="45" t="s">
        <v>28048</v>
      </c>
      <c r="E9882" s="45"/>
      <c r="F9882" s="45">
        <v>0</v>
      </c>
      <c r="G9882" s="44"/>
      <c r="H9882" s="169" t="s">
        <v>24842</v>
      </c>
    </row>
    <row r="9883" spans="1:8" x14ac:dyDescent="0.3">
      <c r="A9883" s="5" t="s">
        <v>23722</v>
      </c>
      <c r="B9883" s="44" t="s">
        <v>31</v>
      </c>
      <c r="C9883" s="45">
        <v>12.6</v>
      </c>
      <c r="D9883" s="45" t="s">
        <v>28048</v>
      </c>
      <c r="E9883" s="45"/>
      <c r="F9883" s="45">
        <v>12.6</v>
      </c>
      <c r="G9883" s="44"/>
      <c r="H9883" s="169" t="s">
        <v>24843</v>
      </c>
    </row>
    <row r="9884" spans="1:8" ht="26.4" x14ac:dyDescent="0.3">
      <c r="A9884" s="5" t="s">
        <v>23724</v>
      </c>
      <c r="B9884" s="44" t="s">
        <v>29506</v>
      </c>
      <c r="C9884" s="45">
        <v>0</v>
      </c>
      <c r="D9884" s="45" t="s">
        <v>28048</v>
      </c>
      <c r="E9884" s="45"/>
      <c r="F9884" s="45">
        <v>0</v>
      </c>
      <c r="G9884" s="44"/>
      <c r="H9884" s="169" t="s">
        <v>24842</v>
      </c>
    </row>
    <row r="9885" spans="1:8" x14ac:dyDescent="0.3">
      <c r="A9885" s="5" t="s">
        <v>23726</v>
      </c>
      <c r="B9885" s="44" t="s">
        <v>31</v>
      </c>
      <c r="C9885" s="45">
        <v>12.6</v>
      </c>
      <c r="D9885" s="45" t="s">
        <v>28048</v>
      </c>
      <c r="E9885" s="45"/>
      <c r="F9885" s="45">
        <v>12.6</v>
      </c>
      <c r="G9885" s="44"/>
      <c r="H9885" s="169" t="s">
        <v>24843</v>
      </c>
    </row>
    <row r="9886" spans="1:8" x14ac:dyDescent="0.3">
      <c r="A9886" s="5" t="s">
        <v>23727</v>
      </c>
      <c r="B9886" s="44" t="s">
        <v>29507</v>
      </c>
      <c r="C9886" s="45">
        <v>0</v>
      </c>
      <c r="D9886" s="45" t="s">
        <v>28048</v>
      </c>
      <c r="E9886" s="45"/>
      <c r="F9886" s="45">
        <v>0</v>
      </c>
      <c r="G9886" s="44"/>
      <c r="H9886" s="169" t="s">
        <v>24842</v>
      </c>
    </row>
    <row r="9887" spans="1:8" x14ac:dyDescent="0.3">
      <c r="A9887" s="5" t="s">
        <v>23731</v>
      </c>
      <c r="B9887" s="44" t="s">
        <v>29508</v>
      </c>
      <c r="C9887" s="45">
        <v>12.6</v>
      </c>
      <c r="D9887" s="45" t="s">
        <v>28048</v>
      </c>
      <c r="E9887" s="45"/>
      <c r="F9887" s="45">
        <v>12.6</v>
      </c>
      <c r="G9887" s="44"/>
      <c r="H9887" s="169" t="s">
        <v>24843</v>
      </c>
    </row>
    <row r="9888" spans="1:8" x14ac:dyDescent="0.3">
      <c r="A9888" s="5" t="s">
        <v>23733</v>
      </c>
      <c r="B9888" s="44" t="s">
        <v>29509</v>
      </c>
      <c r="C9888" s="45">
        <v>12.6</v>
      </c>
      <c r="D9888" s="45" t="s">
        <v>28048</v>
      </c>
      <c r="E9888" s="45"/>
      <c r="F9888" s="45">
        <v>12.6</v>
      </c>
      <c r="G9888" s="44"/>
      <c r="H9888" s="169" t="s">
        <v>24843</v>
      </c>
    </row>
    <row r="9889" spans="1:8" x14ac:dyDescent="0.3">
      <c r="A9889" s="5" t="s">
        <v>23735</v>
      </c>
      <c r="B9889" s="44" t="s">
        <v>29510</v>
      </c>
      <c r="C9889" s="45">
        <v>12.6</v>
      </c>
      <c r="D9889" s="45" t="s">
        <v>28048</v>
      </c>
      <c r="E9889" s="45"/>
      <c r="F9889" s="45">
        <v>12.6</v>
      </c>
      <c r="G9889" s="44"/>
      <c r="H9889" s="169" t="s">
        <v>24843</v>
      </c>
    </row>
    <row r="9890" spans="1:8" x14ac:dyDescent="0.3">
      <c r="A9890" s="5" t="s">
        <v>23738</v>
      </c>
      <c r="B9890" s="44" t="s">
        <v>29511</v>
      </c>
      <c r="C9890" s="45">
        <v>12.6</v>
      </c>
      <c r="D9890" s="45" t="s">
        <v>28048</v>
      </c>
      <c r="E9890" s="45"/>
      <c r="F9890" s="45">
        <v>12.6</v>
      </c>
      <c r="G9890" s="44"/>
      <c r="H9890" s="169" t="s">
        <v>24843</v>
      </c>
    </row>
    <row r="9891" spans="1:8" x14ac:dyDescent="0.3">
      <c r="A9891" s="5" t="s">
        <v>23740</v>
      </c>
      <c r="B9891" s="44" t="s">
        <v>31</v>
      </c>
      <c r="C9891" s="45">
        <v>12.6</v>
      </c>
      <c r="D9891" s="45" t="s">
        <v>28048</v>
      </c>
      <c r="E9891" s="45"/>
      <c r="F9891" s="45">
        <v>12.6</v>
      </c>
      <c r="G9891" s="44"/>
      <c r="H9891" s="169" t="s">
        <v>24843</v>
      </c>
    </row>
    <row r="9892" spans="1:8" ht="39.6" x14ac:dyDescent="0.3">
      <c r="A9892" s="5" t="s">
        <v>23741</v>
      </c>
      <c r="B9892" s="44" t="s">
        <v>29512</v>
      </c>
      <c r="C9892" s="45">
        <v>16</v>
      </c>
      <c r="D9892" s="45" t="s">
        <v>24841</v>
      </c>
      <c r="E9892" s="45">
        <v>14.4</v>
      </c>
      <c r="F9892" s="45">
        <v>14.4</v>
      </c>
      <c r="G9892" s="44"/>
      <c r="H9892" s="169" t="s">
        <v>24842</v>
      </c>
    </row>
    <row r="9893" spans="1:8" x14ac:dyDescent="0.3">
      <c r="A9893" s="5" t="s">
        <v>23747</v>
      </c>
      <c r="B9893" s="44" t="s">
        <v>29513</v>
      </c>
      <c r="C9893" s="45">
        <v>12.6</v>
      </c>
      <c r="D9893" s="45" t="s">
        <v>28048</v>
      </c>
      <c r="E9893" s="45"/>
      <c r="F9893" s="45">
        <v>12.6</v>
      </c>
      <c r="G9893" s="44"/>
      <c r="H9893" s="169" t="s">
        <v>24843</v>
      </c>
    </row>
    <row r="9894" spans="1:8" x14ac:dyDescent="0.3">
      <c r="A9894" s="5" t="s">
        <v>23749</v>
      </c>
      <c r="B9894" s="44" t="s">
        <v>29514</v>
      </c>
      <c r="C9894" s="45">
        <v>12.6</v>
      </c>
      <c r="D9894" s="45" t="s">
        <v>28048</v>
      </c>
      <c r="E9894" s="45"/>
      <c r="F9894" s="45">
        <v>12.6</v>
      </c>
      <c r="G9894" s="44"/>
      <c r="H9894" s="169" t="s">
        <v>24843</v>
      </c>
    </row>
    <row r="9895" spans="1:8" x14ac:dyDescent="0.3">
      <c r="A9895" s="5" t="s">
        <v>23751</v>
      </c>
      <c r="B9895" s="44" t="s">
        <v>31</v>
      </c>
      <c r="C9895" s="45">
        <v>12.6</v>
      </c>
      <c r="D9895" s="45" t="s">
        <v>28048</v>
      </c>
      <c r="E9895" s="45"/>
      <c r="F9895" s="45">
        <v>12.6</v>
      </c>
      <c r="G9895" s="44"/>
      <c r="H9895" s="169" t="s">
        <v>24843</v>
      </c>
    </row>
    <row r="9896" spans="1:8" x14ac:dyDescent="0.3">
      <c r="A9896" s="5" t="s">
        <v>23755</v>
      </c>
      <c r="B9896" s="44" t="s">
        <v>29515</v>
      </c>
      <c r="C9896" s="45">
        <v>0</v>
      </c>
      <c r="D9896" s="45" t="s">
        <v>28048</v>
      </c>
      <c r="E9896" s="45"/>
      <c r="F9896" s="45">
        <v>0</v>
      </c>
      <c r="G9896" s="44"/>
      <c r="H9896" s="169" t="s">
        <v>24842</v>
      </c>
    </row>
    <row r="9897" spans="1:8" x14ac:dyDescent="0.3">
      <c r="A9897" s="5" t="s">
        <v>23757</v>
      </c>
      <c r="B9897" s="44" t="s">
        <v>31</v>
      </c>
      <c r="C9897" s="45">
        <v>12.6</v>
      </c>
      <c r="D9897" s="45" t="s">
        <v>28048</v>
      </c>
      <c r="E9897" s="45"/>
      <c r="F9897" s="45">
        <v>12.6</v>
      </c>
      <c r="G9897" s="44"/>
      <c r="H9897" s="169" t="s">
        <v>24843</v>
      </c>
    </row>
    <row r="9898" spans="1:8" x14ac:dyDescent="0.3">
      <c r="A9898" s="5" t="s">
        <v>23760</v>
      </c>
      <c r="B9898" s="44" t="s">
        <v>29516</v>
      </c>
      <c r="C9898" s="45">
        <v>0</v>
      </c>
      <c r="D9898" s="45" t="s">
        <v>28048</v>
      </c>
      <c r="E9898" s="45"/>
      <c r="F9898" s="45">
        <v>0</v>
      </c>
      <c r="G9898" s="44"/>
      <c r="H9898" s="169" t="s">
        <v>24842</v>
      </c>
    </row>
    <row r="9899" spans="1:8" x14ac:dyDescent="0.3">
      <c r="A9899" s="5" t="s">
        <v>23762</v>
      </c>
      <c r="B9899" s="44" t="s">
        <v>31</v>
      </c>
      <c r="C9899" s="45">
        <v>12.6</v>
      </c>
      <c r="D9899" s="45" t="s">
        <v>28048</v>
      </c>
      <c r="E9899" s="45"/>
      <c r="F9899" s="45">
        <v>12.6</v>
      </c>
      <c r="G9899" s="44"/>
      <c r="H9899" s="169" t="s">
        <v>24843</v>
      </c>
    </row>
    <row r="9900" spans="1:8" x14ac:dyDescent="0.3">
      <c r="A9900" s="5" t="s">
        <v>23763</v>
      </c>
      <c r="B9900" s="44" t="s">
        <v>31</v>
      </c>
      <c r="C9900" s="45">
        <v>12.6</v>
      </c>
      <c r="D9900" s="45" t="s">
        <v>28048</v>
      </c>
      <c r="E9900" s="45"/>
      <c r="F9900" s="45">
        <v>12.6</v>
      </c>
      <c r="G9900" s="44"/>
      <c r="H9900" s="169" t="s">
        <v>24843</v>
      </c>
    </row>
    <row r="9901" spans="1:8" x14ac:dyDescent="0.3">
      <c r="A9901" s="5" t="s">
        <v>23764</v>
      </c>
      <c r="B9901" s="44" t="s">
        <v>28919</v>
      </c>
      <c r="C9901" s="45">
        <v>12.6</v>
      </c>
      <c r="D9901" s="45" t="s">
        <v>28048</v>
      </c>
      <c r="E9901" s="45"/>
      <c r="F9901" s="45">
        <v>12.6</v>
      </c>
      <c r="G9901" s="44"/>
      <c r="H9901" s="169" t="s">
        <v>24843</v>
      </c>
    </row>
    <row r="9902" spans="1:8" x14ac:dyDescent="0.3">
      <c r="A9902" s="5" t="s">
        <v>23773</v>
      </c>
      <c r="B9902" s="44" t="s">
        <v>29471</v>
      </c>
      <c r="C9902" s="45">
        <v>18</v>
      </c>
      <c r="D9902" s="45" t="s">
        <v>24841</v>
      </c>
      <c r="E9902" s="45">
        <v>16.2</v>
      </c>
      <c r="F9902" s="45">
        <v>16.2</v>
      </c>
      <c r="G9902" s="44"/>
      <c r="H9902" s="169" t="s">
        <v>24842</v>
      </c>
    </row>
    <row r="9903" spans="1:8" x14ac:dyDescent="0.3">
      <c r="A9903" s="5" t="s">
        <v>23774</v>
      </c>
      <c r="B9903" s="44" t="s">
        <v>31</v>
      </c>
      <c r="C9903" s="45">
        <v>18</v>
      </c>
      <c r="D9903" s="45" t="s">
        <v>24841</v>
      </c>
      <c r="E9903" s="45">
        <v>16.2</v>
      </c>
      <c r="F9903" s="45">
        <v>16.2</v>
      </c>
      <c r="G9903" s="44"/>
      <c r="H9903" s="169" t="s">
        <v>24842</v>
      </c>
    </row>
    <row r="9904" spans="1:8" x14ac:dyDescent="0.3">
      <c r="A9904" s="5" t="s">
        <v>23776</v>
      </c>
      <c r="B9904" s="44" t="s">
        <v>29471</v>
      </c>
      <c r="C9904" s="45">
        <v>18</v>
      </c>
      <c r="D9904" s="45" t="s">
        <v>24841</v>
      </c>
      <c r="E9904" s="45"/>
      <c r="F9904" s="45">
        <v>18</v>
      </c>
      <c r="G9904" s="44"/>
      <c r="H9904" s="169" t="s">
        <v>24842</v>
      </c>
    </row>
    <row r="9905" spans="1:8" x14ac:dyDescent="0.3">
      <c r="A9905" s="5" t="s">
        <v>23777</v>
      </c>
      <c r="B9905" s="44" t="s">
        <v>31</v>
      </c>
      <c r="C9905" s="45">
        <v>18</v>
      </c>
      <c r="D9905" s="45" t="s">
        <v>24841</v>
      </c>
      <c r="E9905" s="45"/>
      <c r="F9905" s="45">
        <v>18</v>
      </c>
      <c r="G9905" s="44"/>
      <c r="H9905" s="169" t="s">
        <v>24842</v>
      </c>
    </row>
    <row r="9906" spans="1:8" x14ac:dyDescent="0.3">
      <c r="A9906" s="5" t="s">
        <v>23779</v>
      </c>
      <c r="B9906" s="44" t="s">
        <v>29517</v>
      </c>
      <c r="C9906" s="45">
        <v>0</v>
      </c>
      <c r="D9906" s="45" t="s">
        <v>24841</v>
      </c>
      <c r="E9906" s="45"/>
      <c r="F9906" s="45">
        <v>0</v>
      </c>
      <c r="G9906" s="44"/>
      <c r="H9906" s="169" t="s">
        <v>24842</v>
      </c>
    </row>
    <row r="9907" spans="1:8" x14ac:dyDescent="0.3">
      <c r="A9907" s="5" t="s">
        <v>23781</v>
      </c>
      <c r="B9907" s="44" t="s">
        <v>31</v>
      </c>
      <c r="C9907" s="45">
        <v>18</v>
      </c>
      <c r="D9907" s="45" t="s">
        <v>24841</v>
      </c>
      <c r="E9907" s="45"/>
      <c r="F9907" s="45">
        <v>18</v>
      </c>
      <c r="G9907" s="44"/>
      <c r="H9907" s="169" t="s">
        <v>24842</v>
      </c>
    </row>
    <row r="9908" spans="1:8" x14ac:dyDescent="0.3">
      <c r="A9908" s="5" t="s">
        <v>23782</v>
      </c>
      <c r="B9908" s="44" t="s">
        <v>29403</v>
      </c>
      <c r="C9908" s="45">
        <v>18</v>
      </c>
      <c r="D9908" s="45" t="s">
        <v>24841</v>
      </c>
      <c r="E9908" s="45">
        <v>16.2</v>
      </c>
      <c r="F9908" s="45">
        <v>16.2</v>
      </c>
      <c r="G9908" s="44"/>
      <c r="H9908" s="169" t="s">
        <v>24842</v>
      </c>
    </row>
    <row r="9909" spans="1:8" x14ac:dyDescent="0.3">
      <c r="A9909" s="5" t="s">
        <v>23784</v>
      </c>
      <c r="B9909" s="44" t="s">
        <v>29518</v>
      </c>
      <c r="C9909" s="45">
        <v>16</v>
      </c>
      <c r="D9909" s="45" t="s">
        <v>24841</v>
      </c>
      <c r="E9909" s="45"/>
      <c r="F9909" s="45">
        <v>16</v>
      </c>
      <c r="G9909" s="44"/>
      <c r="H9909" s="169" t="s">
        <v>24842</v>
      </c>
    </row>
    <row r="9910" spans="1:8" x14ac:dyDescent="0.3">
      <c r="A9910" s="5" t="s">
        <v>23786</v>
      </c>
      <c r="B9910" s="44" t="s">
        <v>31</v>
      </c>
      <c r="C9910" s="45">
        <v>16</v>
      </c>
      <c r="D9910" s="45" t="s">
        <v>24841</v>
      </c>
      <c r="E9910" s="45"/>
      <c r="F9910" s="45">
        <v>16</v>
      </c>
      <c r="G9910" s="44"/>
      <c r="H9910" s="169" t="s">
        <v>24842</v>
      </c>
    </row>
    <row r="9911" spans="1:8" ht="26.4" x14ac:dyDescent="0.3">
      <c r="A9911" s="5" t="s">
        <v>23793</v>
      </c>
      <c r="B9911" s="44" t="s">
        <v>29519</v>
      </c>
      <c r="C9911" s="45">
        <v>12.6</v>
      </c>
      <c r="D9911" s="45" t="s">
        <v>26836</v>
      </c>
      <c r="E9911" s="45"/>
      <c r="F9911" s="45">
        <v>12.6</v>
      </c>
      <c r="G9911" s="44"/>
      <c r="H9911" s="169" t="s">
        <v>24843</v>
      </c>
    </row>
    <row r="9912" spans="1:8" x14ac:dyDescent="0.3">
      <c r="A9912" s="5" t="s">
        <v>23795</v>
      </c>
      <c r="B9912" s="44" t="s">
        <v>31</v>
      </c>
      <c r="C9912" s="45">
        <v>18</v>
      </c>
      <c r="D9912" s="45" t="s">
        <v>24841</v>
      </c>
      <c r="E9912" s="45"/>
      <c r="F9912" s="45">
        <v>18</v>
      </c>
      <c r="G9912" s="44"/>
      <c r="H9912" s="169" t="s">
        <v>24842</v>
      </c>
    </row>
    <row r="9913" spans="1:8" x14ac:dyDescent="0.3">
      <c r="A9913" s="5" t="s">
        <v>23798</v>
      </c>
      <c r="B9913" s="44" t="s">
        <v>29520</v>
      </c>
      <c r="C9913" s="45">
        <v>0</v>
      </c>
      <c r="D9913" s="45" t="s">
        <v>24841</v>
      </c>
      <c r="E9913" s="45"/>
      <c r="F9913" s="45">
        <v>0</v>
      </c>
      <c r="G9913" s="44"/>
      <c r="H9913" s="169" t="s">
        <v>24843</v>
      </c>
    </row>
    <row r="9914" spans="1:8" x14ac:dyDescent="0.3">
      <c r="A9914" s="5" t="s">
        <v>23800</v>
      </c>
      <c r="B9914" s="44" t="s">
        <v>31</v>
      </c>
      <c r="C9914" s="45">
        <v>18</v>
      </c>
      <c r="D9914" s="45" t="s">
        <v>24841</v>
      </c>
      <c r="E9914" s="45"/>
      <c r="F9914" s="45">
        <v>18</v>
      </c>
      <c r="G9914" s="44"/>
      <c r="H9914" s="169" t="s">
        <v>24842</v>
      </c>
    </row>
    <row r="9915" spans="1:8" x14ac:dyDescent="0.3">
      <c r="A9915" s="5" t="s">
        <v>23803</v>
      </c>
      <c r="B9915" s="44" t="s">
        <v>23804</v>
      </c>
      <c r="C9915" s="45">
        <v>18</v>
      </c>
      <c r="D9915" s="45" t="s">
        <v>24841</v>
      </c>
      <c r="E9915" s="45"/>
      <c r="F9915" s="45">
        <v>18</v>
      </c>
      <c r="G9915" s="44"/>
      <c r="H9915" s="169" t="s">
        <v>24842</v>
      </c>
    </row>
    <row r="9916" spans="1:8" x14ac:dyDescent="0.3">
      <c r="A9916" s="5" t="s">
        <v>23805</v>
      </c>
      <c r="B9916" s="44" t="s">
        <v>31</v>
      </c>
      <c r="C9916" s="45">
        <v>18</v>
      </c>
      <c r="D9916" s="45" t="s">
        <v>24841</v>
      </c>
      <c r="E9916" s="45"/>
      <c r="F9916" s="45">
        <v>18</v>
      </c>
      <c r="G9916" s="44"/>
      <c r="H9916" s="169" t="s">
        <v>24842</v>
      </c>
    </row>
    <row r="9917" spans="1:8" x14ac:dyDescent="0.3">
      <c r="A9917" s="5" t="s">
        <v>23806</v>
      </c>
      <c r="B9917" s="44" t="s">
        <v>29521</v>
      </c>
      <c r="C9917" s="45">
        <v>18</v>
      </c>
      <c r="D9917" s="45" t="s">
        <v>24841</v>
      </c>
      <c r="E9917" s="45"/>
      <c r="F9917" s="45">
        <v>18</v>
      </c>
      <c r="G9917" s="44"/>
      <c r="H9917" s="169" t="s">
        <v>24842</v>
      </c>
    </row>
    <row r="9918" spans="1:8" x14ac:dyDescent="0.3">
      <c r="A9918" s="5" t="s">
        <v>23808</v>
      </c>
      <c r="B9918" s="44" t="s">
        <v>29522</v>
      </c>
      <c r="C9918" s="45">
        <v>16</v>
      </c>
      <c r="D9918" s="45" t="s">
        <v>24841</v>
      </c>
      <c r="E9918" s="45"/>
      <c r="F9918" s="45">
        <v>16</v>
      </c>
      <c r="G9918" s="44"/>
      <c r="H9918" s="169" t="s">
        <v>24842</v>
      </c>
    </row>
    <row r="9919" spans="1:8" x14ac:dyDescent="0.3">
      <c r="A9919" s="5" t="s">
        <v>23810</v>
      </c>
      <c r="B9919" s="44" t="s">
        <v>29523</v>
      </c>
      <c r="C9919" s="45">
        <v>16</v>
      </c>
      <c r="D9919" s="45" t="s">
        <v>24841</v>
      </c>
      <c r="E9919" s="45"/>
      <c r="F9919" s="45">
        <v>16</v>
      </c>
      <c r="G9919" s="44"/>
      <c r="H9919" s="169" t="s">
        <v>24842</v>
      </c>
    </row>
    <row r="9920" spans="1:8" x14ac:dyDescent="0.3">
      <c r="A9920" s="5" t="s">
        <v>23812</v>
      </c>
      <c r="B9920" s="44" t="s">
        <v>31</v>
      </c>
      <c r="C9920" s="45">
        <v>16</v>
      </c>
      <c r="D9920" s="45" t="s">
        <v>24841</v>
      </c>
      <c r="E9920" s="45"/>
      <c r="F9920" s="45">
        <v>16</v>
      </c>
      <c r="G9920" s="44"/>
      <c r="H9920" s="169" t="s">
        <v>24842</v>
      </c>
    </row>
    <row r="9921" spans="1:8" x14ac:dyDescent="0.3">
      <c r="A9921" s="5" t="s">
        <v>23815</v>
      </c>
      <c r="B9921" s="44" t="s">
        <v>29524</v>
      </c>
      <c r="C9921" s="45">
        <v>12.6</v>
      </c>
      <c r="D9921" s="45" t="s">
        <v>28048</v>
      </c>
      <c r="E9921" s="45"/>
      <c r="F9921" s="45">
        <v>12.6</v>
      </c>
      <c r="G9921" s="44"/>
      <c r="H9921" s="169" t="s">
        <v>24843</v>
      </c>
    </row>
    <row r="9922" spans="1:8" x14ac:dyDescent="0.3">
      <c r="A9922" s="5" t="s">
        <v>23821</v>
      </c>
      <c r="B9922" s="44" t="s">
        <v>29525</v>
      </c>
      <c r="C9922" s="45">
        <v>0</v>
      </c>
      <c r="D9922" s="45" t="s">
        <v>28048</v>
      </c>
      <c r="E9922" s="45"/>
      <c r="F9922" s="45">
        <v>0</v>
      </c>
      <c r="G9922" s="44"/>
      <c r="H9922" s="169" t="s">
        <v>24842</v>
      </c>
    </row>
    <row r="9923" spans="1:8" x14ac:dyDescent="0.3">
      <c r="A9923" s="5" t="s">
        <v>23823</v>
      </c>
      <c r="B9923" s="44" t="s">
        <v>29526</v>
      </c>
      <c r="C9923" s="45">
        <v>0</v>
      </c>
      <c r="D9923" s="45" t="s">
        <v>28048</v>
      </c>
      <c r="E9923" s="45"/>
      <c r="F9923" s="45">
        <v>0</v>
      </c>
      <c r="G9923" s="44"/>
      <c r="H9923" s="169" t="s">
        <v>24842</v>
      </c>
    </row>
    <row r="9924" spans="1:8" x14ac:dyDescent="0.3">
      <c r="A9924" s="5" t="s">
        <v>23825</v>
      </c>
      <c r="B9924" s="44" t="s">
        <v>31</v>
      </c>
      <c r="C9924" s="45">
        <v>0</v>
      </c>
      <c r="D9924" s="45" t="s">
        <v>28048</v>
      </c>
      <c r="E9924" s="45"/>
      <c r="F9924" s="45">
        <v>0</v>
      </c>
      <c r="G9924" s="44"/>
      <c r="H9924" s="169" t="s">
        <v>24842</v>
      </c>
    </row>
    <row r="9925" spans="1:8" x14ac:dyDescent="0.3">
      <c r="A9925" s="5" t="s">
        <v>23828</v>
      </c>
      <c r="B9925" s="44" t="s">
        <v>29527</v>
      </c>
      <c r="C9925" s="45">
        <v>0</v>
      </c>
      <c r="D9925" s="45" t="s">
        <v>28048</v>
      </c>
      <c r="E9925" s="45"/>
      <c r="F9925" s="45">
        <v>0</v>
      </c>
      <c r="G9925" s="44"/>
      <c r="H9925" s="169" t="s">
        <v>24842</v>
      </c>
    </row>
    <row r="9926" spans="1:8" x14ac:dyDescent="0.3">
      <c r="A9926" s="5" t="s">
        <v>23830</v>
      </c>
      <c r="B9926" s="44" t="s">
        <v>31</v>
      </c>
      <c r="C9926" s="45">
        <v>12.6</v>
      </c>
      <c r="D9926" s="45" t="s">
        <v>28048</v>
      </c>
      <c r="E9926" s="45"/>
      <c r="F9926" s="45">
        <v>12.6</v>
      </c>
      <c r="G9926" s="44"/>
      <c r="H9926" s="169" t="s">
        <v>24843</v>
      </c>
    </row>
    <row r="9927" spans="1:8" x14ac:dyDescent="0.3">
      <c r="A9927" s="5" t="s">
        <v>23835</v>
      </c>
      <c r="B9927" s="44" t="s">
        <v>29528</v>
      </c>
      <c r="C9927" s="45">
        <v>0</v>
      </c>
      <c r="D9927" s="45" t="s">
        <v>28048</v>
      </c>
      <c r="E9927" s="45"/>
      <c r="F9927" s="45">
        <v>0</v>
      </c>
      <c r="G9927" s="44"/>
      <c r="H9927" s="169" t="s">
        <v>24842</v>
      </c>
    </row>
    <row r="9928" spans="1:8" x14ac:dyDescent="0.3">
      <c r="A9928" s="5" t="s">
        <v>23837</v>
      </c>
      <c r="B9928" s="44" t="s">
        <v>31</v>
      </c>
      <c r="C9928" s="45">
        <v>12.6</v>
      </c>
      <c r="D9928" s="45" t="s">
        <v>28048</v>
      </c>
      <c r="E9928" s="45"/>
      <c r="F9928" s="45">
        <v>12.6</v>
      </c>
      <c r="G9928" s="44"/>
      <c r="H9928" s="169" t="s">
        <v>24843</v>
      </c>
    </row>
    <row r="9929" spans="1:8" x14ac:dyDescent="0.3">
      <c r="A9929" s="5" t="s">
        <v>23838</v>
      </c>
      <c r="B9929" s="44" t="s">
        <v>23839</v>
      </c>
      <c r="C9929" s="45">
        <v>12.6</v>
      </c>
      <c r="D9929" s="45" t="s">
        <v>28048</v>
      </c>
      <c r="E9929" s="45"/>
      <c r="F9929" s="45">
        <v>12.6</v>
      </c>
      <c r="G9929" s="44"/>
      <c r="H9929" s="169" t="s">
        <v>24843</v>
      </c>
    </row>
    <row r="9930" spans="1:8" x14ac:dyDescent="0.3">
      <c r="A9930" s="5" t="s">
        <v>23842</v>
      </c>
      <c r="B9930" s="44" t="s">
        <v>23843</v>
      </c>
      <c r="C9930" s="45">
        <v>12.6</v>
      </c>
      <c r="D9930" s="45" t="s">
        <v>28048</v>
      </c>
      <c r="E9930" s="45"/>
      <c r="F9930" s="45">
        <v>12.6</v>
      </c>
      <c r="G9930" s="44"/>
      <c r="H9930" s="169" t="s">
        <v>24843</v>
      </c>
    </row>
    <row r="9931" spans="1:8" x14ac:dyDescent="0.3">
      <c r="A9931" s="5" t="s">
        <v>23844</v>
      </c>
      <c r="B9931" s="44" t="s">
        <v>23845</v>
      </c>
      <c r="C9931" s="45">
        <v>12.6</v>
      </c>
      <c r="D9931" s="45" t="s">
        <v>28048</v>
      </c>
      <c r="E9931" s="45"/>
      <c r="F9931" s="45">
        <v>12.6</v>
      </c>
      <c r="G9931" s="44"/>
      <c r="H9931" s="169" t="s">
        <v>24843</v>
      </c>
    </row>
    <row r="9932" spans="1:8" x14ac:dyDescent="0.3">
      <c r="A9932" s="5" t="s">
        <v>23846</v>
      </c>
      <c r="B9932" s="44" t="s">
        <v>23847</v>
      </c>
      <c r="C9932" s="45">
        <v>12.6</v>
      </c>
      <c r="D9932" s="45" t="s">
        <v>28048</v>
      </c>
      <c r="E9932" s="45"/>
      <c r="F9932" s="45">
        <v>12.6</v>
      </c>
      <c r="G9932" s="44"/>
      <c r="H9932" s="169" t="s">
        <v>24843</v>
      </c>
    </row>
    <row r="9933" spans="1:8" x14ac:dyDescent="0.3">
      <c r="A9933" s="5" t="s">
        <v>23848</v>
      </c>
      <c r="B9933" s="44" t="s">
        <v>23849</v>
      </c>
      <c r="C9933" s="45">
        <v>12.6</v>
      </c>
      <c r="D9933" s="45" t="s">
        <v>28048</v>
      </c>
      <c r="E9933" s="45"/>
      <c r="F9933" s="45">
        <v>12.6</v>
      </c>
      <c r="G9933" s="44"/>
      <c r="H9933" s="169" t="s">
        <v>24843</v>
      </c>
    </row>
    <row r="9934" spans="1:8" x14ac:dyDescent="0.3">
      <c r="A9934" s="5" t="s">
        <v>23850</v>
      </c>
      <c r="B9934" s="44" t="s">
        <v>29529</v>
      </c>
      <c r="C9934" s="45">
        <v>0</v>
      </c>
      <c r="D9934" s="45" t="s">
        <v>28048</v>
      </c>
      <c r="E9934" s="45"/>
      <c r="F9934" s="45">
        <v>0</v>
      </c>
      <c r="G9934" s="44"/>
      <c r="H9934" s="169" t="s">
        <v>24842</v>
      </c>
    </row>
    <row r="9935" spans="1:8" x14ac:dyDescent="0.3">
      <c r="A9935" s="5" t="s">
        <v>23852</v>
      </c>
      <c r="B9935" s="44" t="s">
        <v>31</v>
      </c>
      <c r="C9935" s="45">
        <v>12.6</v>
      </c>
      <c r="D9935" s="45" t="s">
        <v>28048</v>
      </c>
      <c r="E9935" s="45"/>
      <c r="F9935" s="45">
        <v>12.6</v>
      </c>
      <c r="G9935" s="44"/>
      <c r="H9935" s="169" t="s">
        <v>24843</v>
      </c>
    </row>
    <row r="9936" spans="1:8" x14ac:dyDescent="0.3">
      <c r="A9936" s="5" t="s">
        <v>23855</v>
      </c>
      <c r="B9936" s="44" t="s">
        <v>29530</v>
      </c>
      <c r="C9936" s="45">
        <v>12.6</v>
      </c>
      <c r="D9936" s="45" t="s">
        <v>28048</v>
      </c>
      <c r="E9936" s="45"/>
      <c r="F9936" s="45">
        <v>12.6</v>
      </c>
      <c r="G9936" s="44"/>
      <c r="H9936" s="169" t="s">
        <v>24843</v>
      </c>
    </row>
    <row r="9937" spans="1:8" x14ac:dyDescent="0.3">
      <c r="A9937" s="5" t="s">
        <v>23860</v>
      </c>
      <c r="B9937" s="44" t="s">
        <v>23861</v>
      </c>
      <c r="C9937" s="45">
        <v>0</v>
      </c>
      <c r="D9937" s="45" t="s">
        <v>28048</v>
      </c>
      <c r="E9937" s="45"/>
      <c r="F9937" s="45">
        <v>0</v>
      </c>
      <c r="G9937" s="44"/>
      <c r="H9937" s="169" t="s">
        <v>24842</v>
      </c>
    </row>
    <row r="9938" spans="1:8" x14ac:dyDescent="0.3">
      <c r="A9938" s="5" t="s">
        <v>23862</v>
      </c>
      <c r="B9938" s="44" t="s">
        <v>23863</v>
      </c>
      <c r="C9938" s="45">
        <v>12.6</v>
      </c>
      <c r="D9938" s="45" t="s">
        <v>28048</v>
      </c>
      <c r="E9938" s="45"/>
      <c r="F9938" s="45">
        <v>12.6</v>
      </c>
      <c r="G9938" s="44"/>
      <c r="H9938" s="169" t="s">
        <v>24843</v>
      </c>
    </row>
    <row r="9939" spans="1:8" x14ac:dyDescent="0.3">
      <c r="A9939" s="5" t="s">
        <v>23864</v>
      </c>
      <c r="B9939" s="44" t="s">
        <v>23865</v>
      </c>
      <c r="C9939" s="45">
        <v>12.6</v>
      </c>
      <c r="D9939" s="45" t="s">
        <v>28048</v>
      </c>
      <c r="E9939" s="45"/>
      <c r="F9939" s="45">
        <v>12.6</v>
      </c>
      <c r="G9939" s="44"/>
      <c r="H9939" s="169" t="s">
        <v>24843</v>
      </c>
    </row>
    <row r="9940" spans="1:8" x14ac:dyDescent="0.3">
      <c r="A9940" s="5" t="s">
        <v>23866</v>
      </c>
      <c r="B9940" s="44" t="s">
        <v>29531</v>
      </c>
      <c r="C9940" s="45">
        <v>12.6</v>
      </c>
      <c r="D9940" s="45" t="s">
        <v>28048</v>
      </c>
      <c r="E9940" s="45"/>
      <c r="F9940" s="45">
        <v>12.6</v>
      </c>
      <c r="G9940" s="44"/>
      <c r="H9940" s="169" t="s">
        <v>24843</v>
      </c>
    </row>
    <row r="9941" spans="1:8" x14ac:dyDescent="0.3">
      <c r="A9941" s="5" t="s">
        <v>23868</v>
      </c>
      <c r="B9941" s="44" t="s">
        <v>23869</v>
      </c>
      <c r="C9941" s="45">
        <v>0</v>
      </c>
      <c r="D9941" s="45" t="s">
        <v>28048</v>
      </c>
      <c r="E9941" s="45"/>
      <c r="F9941" s="45">
        <v>0</v>
      </c>
      <c r="G9941" s="44"/>
      <c r="H9941" s="169" t="s">
        <v>24842</v>
      </c>
    </row>
    <row r="9942" spans="1:8" x14ac:dyDescent="0.3">
      <c r="A9942" s="5" t="s">
        <v>23871</v>
      </c>
      <c r="B9942" s="44" t="s">
        <v>23872</v>
      </c>
      <c r="C9942" s="45">
        <v>0</v>
      </c>
      <c r="D9942" s="45" t="s">
        <v>28048</v>
      </c>
      <c r="E9942" s="45"/>
      <c r="F9942" s="45">
        <v>0</v>
      </c>
      <c r="G9942" s="44"/>
      <c r="H9942" s="169" t="s">
        <v>24842</v>
      </c>
    </row>
    <row r="9943" spans="1:8" x14ac:dyDescent="0.3">
      <c r="A9943" s="5" t="s">
        <v>23873</v>
      </c>
      <c r="B9943" s="44" t="s">
        <v>31</v>
      </c>
      <c r="C9943" s="45">
        <v>12.6</v>
      </c>
      <c r="D9943" s="45" t="s">
        <v>28048</v>
      </c>
      <c r="E9943" s="45"/>
      <c r="F9943" s="45">
        <v>12.6</v>
      </c>
      <c r="G9943" s="44"/>
      <c r="H9943" s="169" t="s">
        <v>24843</v>
      </c>
    </row>
    <row r="9944" spans="1:8" x14ac:dyDescent="0.3">
      <c r="A9944" s="5" t="s">
        <v>23876</v>
      </c>
      <c r="B9944" s="44" t="s">
        <v>23877</v>
      </c>
      <c r="C9944" s="45">
        <v>0</v>
      </c>
      <c r="D9944" s="45" t="s">
        <v>28048</v>
      </c>
      <c r="E9944" s="45"/>
      <c r="F9944" s="45">
        <v>0</v>
      </c>
      <c r="G9944" s="44"/>
      <c r="H9944" s="169" t="s">
        <v>24842</v>
      </c>
    </row>
    <row r="9945" spans="1:8" x14ac:dyDescent="0.3">
      <c r="A9945" s="5" t="s">
        <v>23879</v>
      </c>
      <c r="B9945" s="44" t="s">
        <v>29532</v>
      </c>
      <c r="C9945" s="45">
        <v>0</v>
      </c>
      <c r="D9945" s="45" t="s">
        <v>28048</v>
      </c>
      <c r="E9945" s="45"/>
      <c r="F9945" s="45">
        <v>0</v>
      </c>
      <c r="G9945" s="44"/>
      <c r="H9945" s="169" t="s">
        <v>24842</v>
      </c>
    </row>
    <row r="9946" spans="1:8" x14ac:dyDescent="0.3">
      <c r="A9946" s="5" t="s">
        <v>23881</v>
      </c>
      <c r="B9946" s="44" t="s">
        <v>29533</v>
      </c>
      <c r="C9946" s="45">
        <v>0</v>
      </c>
      <c r="D9946" s="45" t="s">
        <v>28048</v>
      </c>
      <c r="E9946" s="45"/>
      <c r="F9946" s="45">
        <v>0</v>
      </c>
      <c r="G9946" s="44"/>
      <c r="H9946" s="169" t="s">
        <v>24842</v>
      </c>
    </row>
    <row r="9947" spans="1:8" x14ac:dyDescent="0.3">
      <c r="A9947" s="5" t="s">
        <v>23883</v>
      </c>
      <c r="B9947" s="44" t="s">
        <v>31</v>
      </c>
      <c r="C9947" s="45">
        <v>12.6</v>
      </c>
      <c r="D9947" s="45" t="s">
        <v>28048</v>
      </c>
      <c r="E9947" s="45"/>
      <c r="F9947" s="45">
        <v>12.6</v>
      </c>
      <c r="G9947" s="44"/>
      <c r="H9947" s="169" t="s">
        <v>24843</v>
      </c>
    </row>
    <row r="9948" spans="1:8" x14ac:dyDescent="0.3">
      <c r="A9948" s="5" t="s">
        <v>23890</v>
      </c>
      <c r="B9948" s="44" t="s">
        <v>29534</v>
      </c>
      <c r="C9948" s="45">
        <v>12.6</v>
      </c>
      <c r="D9948" s="45" t="s">
        <v>28048</v>
      </c>
      <c r="E9948" s="45"/>
      <c r="F9948" s="45">
        <v>12.6</v>
      </c>
      <c r="G9948" s="44"/>
      <c r="H9948" s="169" t="s">
        <v>24843</v>
      </c>
    </row>
    <row r="9949" spans="1:8" x14ac:dyDescent="0.3">
      <c r="A9949" s="5" t="s">
        <v>23892</v>
      </c>
      <c r="B9949" s="44" t="s">
        <v>31</v>
      </c>
      <c r="C9949" s="45">
        <v>12.6</v>
      </c>
      <c r="D9949" s="45" t="s">
        <v>28048</v>
      </c>
      <c r="E9949" s="45"/>
      <c r="F9949" s="45">
        <v>12.6</v>
      </c>
      <c r="G9949" s="44"/>
      <c r="H9949" s="169" t="s">
        <v>24843</v>
      </c>
    </row>
    <row r="9950" spans="1:8" x14ac:dyDescent="0.3">
      <c r="A9950" s="5" t="s">
        <v>23893</v>
      </c>
      <c r="B9950" s="44" t="s">
        <v>31</v>
      </c>
      <c r="C9950" s="45">
        <v>18</v>
      </c>
      <c r="D9950" s="45" t="s">
        <v>24841</v>
      </c>
      <c r="E9950" s="45">
        <v>16.2</v>
      </c>
      <c r="F9950" s="45">
        <v>16.2</v>
      </c>
      <c r="G9950" s="44"/>
      <c r="H9950" s="169" t="s">
        <v>24842</v>
      </c>
    </row>
    <row r="9951" spans="1:8" x14ac:dyDescent="0.3">
      <c r="A9951" s="5" t="s">
        <v>23896</v>
      </c>
      <c r="B9951" s="44" t="s">
        <v>29535</v>
      </c>
      <c r="C9951" s="45">
        <v>18</v>
      </c>
      <c r="D9951" s="45" t="s">
        <v>24841</v>
      </c>
      <c r="E9951" s="45"/>
      <c r="F9951" s="45">
        <v>18</v>
      </c>
      <c r="G9951" s="44"/>
      <c r="H9951" s="169" t="s">
        <v>24842</v>
      </c>
    </row>
    <row r="9952" spans="1:8" x14ac:dyDescent="0.3">
      <c r="A9952" s="5" t="s">
        <v>23898</v>
      </c>
      <c r="B9952" s="44" t="s">
        <v>29536</v>
      </c>
      <c r="C9952" s="45">
        <v>18</v>
      </c>
      <c r="D9952" s="45" t="s">
        <v>24841</v>
      </c>
      <c r="E9952" s="45">
        <v>16.2</v>
      </c>
      <c r="F9952" s="45">
        <v>16.2</v>
      </c>
      <c r="G9952" s="44"/>
      <c r="H9952" s="169" t="s">
        <v>24842</v>
      </c>
    </row>
    <row r="9953" spans="1:8" x14ac:dyDescent="0.3">
      <c r="A9953" s="5" t="s">
        <v>23904</v>
      </c>
      <c r="B9953" s="44" t="s">
        <v>23905</v>
      </c>
      <c r="C9953" s="45">
        <v>12.6</v>
      </c>
      <c r="D9953" s="45" t="s">
        <v>26836</v>
      </c>
      <c r="E9953" s="45"/>
      <c r="F9953" s="45">
        <v>12.6</v>
      </c>
      <c r="G9953" s="44"/>
      <c r="H9953" s="169" t="s">
        <v>24843</v>
      </c>
    </row>
    <row r="9954" spans="1:8" x14ac:dyDescent="0.3">
      <c r="A9954" s="5" t="s">
        <v>23906</v>
      </c>
      <c r="B9954" s="44" t="s">
        <v>31</v>
      </c>
      <c r="C9954" s="45">
        <v>18</v>
      </c>
      <c r="D9954" s="45" t="s">
        <v>24841</v>
      </c>
      <c r="E9954" s="45">
        <v>16.2</v>
      </c>
      <c r="F9954" s="45">
        <v>16.2</v>
      </c>
      <c r="G9954" s="44"/>
      <c r="H9954" s="169" t="s">
        <v>24842</v>
      </c>
    </row>
    <row r="9955" spans="1:8" x14ac:dyDescent="0.3">
      <c r="A9955" s="5" t="s">
        <v>23909</v>
      </c>
      <c r="B9955" s="44" t="s">
        <v>23905</v>
      </c>
      <c r="C9955" s="45">
        <v>12.6</v>
      </c>
      <c r="D9955" s="45" t="s">
        <v>26836</v>
      </c>
      <c r="E9955" s="45"/>
      <c r="F9955" s="45">
        <v>12.6</v>
      </c>
      <c r="G9955" s="44"/>
      <c r="H9955" s="169" t="s">
        <v>24843</v>
      </c>
    </row>
    <row r="9956" spans="1:8" x14ac:dyDescent="0.3">
      <c r="A9956" s="5" t="s">
        <v>23910</v>
      </c>
      <c r="B9956" s="44" t="s">
        <v>31</v>
      </c>
      <c r="C9956" s="45">
        <v>18</v>
      </c>
      <c r="D9956" s="45" t="s">
        <v>24841</v>
      </c>
      <c r="E9956" s="45">
        <v>16.2</v>
      </c>
      <c r="F9956" s="45">
        <v>16.2</v>
      </c>
      <c r="G9956" s="44"/>
      <c r="H9956" s="169" t="s">
        <v>24842</v>
      </c>
    </row>
    <row r="9957" spans="1:8" x14ac:dyDescent="0.3">
      <c r="A9957" s="5" t="s">
        <v>23913</v>
      </c>
      <c r="B9957" s="44" t="s">
        <v>23905</v>
      </c>
      <c r="C9957" s="45">
        <v>12.6</v>
      </c>
      <c r="D9957" s="45" t="s">
        <v>26836</v>
      </c>
      <c r="E9957" s="45"/>
      <c r="F9957" s="45">
        <v>12.6</v>
      </c>
      <c r="G9957" s="44"/>
      <c r="H9957" s="169" t="s">
        <v>24843</v>
      </c>
    </row>
    <row r="9958" spans="1:8" x14ac:dyDescent="0.3">
      <c r="A9958" s="5" t="s">
        <v>23914</v>
      </c>
      <c r="B9958" s="44" t="s">
        <v>31</v>
      </c>
      <c r="C9958" s="45">
        <v>18</v>
      </c>
      <c r="D9958" s="45" t="s">
        <v>24841</v>
      </c>
      <c r="E9958" s="45">
        <v>16.2</v>
      </c>
      <c r="F9958" s="45">
        <v>16.2</v>
      </c>
      <c r="G9958" s="44"/>
      <c r="H9958" s="169" t="s">
        <v>24842</v>
      </c>
    </row>
    <row r="9959" spans="1:8" x14ac:dyDescent="0.3">
      <c r="A9959" s="5" t="s">
        <v>23915</v>
      </c>
      <c r="B9959" s="44" t="s">
        <v>31</v>
      </c>
      <c r="C9959" s="45">
        <v>18</v>
      </c>
      <c r="D9959" s="45" t="s">
        <v>24841</v>
      </c>
      <c r="E9959" s="45">
        <v>16.2</v>
      </c>
      <c r="F9959" s="45">
        <v>16.2</v>
      </c>
      <c r="G9959" s="44"/>
      <c r="H9959" s="169" t="s">
        <v>24842</v>
      </c>
    </row>
    <row r="9960" spans="1:8" x14ac:dyDescent="0.3">
      <c r="A9960" s="5" t="s">
        <v>23917</v>
      </c>
      <c r="B9960" s="44" t="s">
        <v>29537</v>
      </c>
      <c r="C9960" s="45">
        <v>16</v>
      </c>
      <c r="D9960" s="45" t="s">
        <v>24841</v>
      </c>
      <c r="E9960" s="45">
        <v>14.4</v>
      </c>
      <c r="F9960" s="45">
        <v>14.4</v>
      </c>
      <c r="G9960" s="44"/>
      <c r="H9960" s="169" t="s">
        <v>24842</v>
      </c>
    </row>
    <row r="9961" spans="1:8" x14ac:dyDescent="0.3">
      <c r="A9961" s="5" t="s">
        <v>23919</v>
      </c>
      <c r="B9961" s="44" t="s">
        <v>31</v>
      </c>
      <c r="C9961" s="45">
        <v>16</v>
      </c>
      <c r="D9961" s="45" t="s">
        <v>24841</v>
      </c>
      <c r="E9961" s="45">
        <v>14.4</v>
      </c>
      <c r="F9961" s="45">
        <v>14.4</v>
      </c>
      <c r="G9961" s="44"/>
      <c r="H9961" s="169" t="s">
        <v>24842</v>
      </c>
    </row>
    <row r="9962" spans="1:8" ht="26.4" x14ac:dyDescent="0.3">
      <c r="A9962" s="5" t="s">
        <v>23924</v>
      </c>
      <c r="B9962" s="44" t="s">
        <v>29538</v>
      </c>
      <c r="C9962" s="45">
        <v>12.6</v>
      </c>
      <c r="D9962" s="45" t="s">
        <v>28048</v>
      </c>
      <c r="E9962" s="45"/>
      <c r="F9962" s="45">
        <v>12.6</v>
      </c>
      <c r="G9962" s="44"/>
      <c r="H9962" s="169" t="s">
        <v>24843</v>
      </c>
    </row>
    <row r="9963" spans="1:8" x14ac:dyDescent="0.3">
      <c r="A9963" s="5" t="s">
        <v>23926</v>
      </c>
      <c r="B9963" s="44" t="s">
        <v>31</v>
      </c>
      <c r="C9963" s="45">
        <v>18</v>
      </c>
      <c r="D9963" s="45" t="s">
        <v>24841</v>
      </c>
      <c r="E9963" s="45"/>
      <c r="F9963" s="45">
        <v>18</v>
      </c>
      <c r="G9963" s="44"/>
      <c r="H9963" s="169" t="s">
        <v>24842</v>
      </c>
    </row>
    <row r="9964" spans="1:8" x14ac:dyDescent="0.3">
      <c r="A9964" s="5" t="s">
        <v>23929</v>
      </c>
      <c r="B9964" s="44" t="s">
        <v>29539</v>
      </c>
      <c r="C9964" s="45">
        <v>18</v>
      </c>
      <c r="D9964" s="45" t="s">
        <v>24841</v>
      </c>
      <c r="E9964" s="45"/>
      <c r="F9964" s="45">
        <v>18</v>
      </c>
      <c r="G9964" s="44"/>
      <c r="H9964" s="169" t="s">
        <v>24842</v>
      </c>
    </row>
    <row r="9965" spans="1:8" x14ac:dyDescent="0.3">
      <c r="A9965" s="5" t="s">
        <v>23931</v>
      </c>
      <c r="B9965" s="44" t="s">
        <v>23932</v>
      </c>
      <c r="C9965" s="45">
        <v>18</v>
      </c>
      <c r="D9965" s="45" t="s">
        <v>24841</v>
      </c>
      <c r="E9965" s="45">
        <v>16.2</v>
      </c>
      <c r="F9965" s="45">
        <v>16.2</v>
      </c>
      <c r="G9965" s="44"/>
      <c r="H9965" s="169" t="s">
        <v>24842</v>
      </c>
    </row>
    <row r="9966" spans="1:8" x14ac:dyDescent="0.3">
      <c r="A9966" s="5" t="s">
        <v>23934</v>
      </c>
      <c r="B9966" s="44" t="s">
        <v>29540</v>
      </c>
      <c r="C9966" s="45">
        <v>16</v>
      </c>
      <c r="D9966" s="45" t="s">
        <v>24841</v>
      </c>
      <c r="E9966" s="45"/>
      <c r="F9966" s="45">
        <v>16</v>
      </c>
      <c r="G9966" s="44"/>
      <c r="H9966" s="169" t="s">
        <v>24842</v>
      </c>
    </row>
    <row r="9967" spans="1:8" x14ac:dyDescent="0.3">
      <c r="A9967" s="5" t="s">
        <v>23936</v>
      </c>
      <c r="B9967" s="44" t="s">
        <v>31</v>
      </c>
      <c r="C9967" s="45">
        <v>16</v>
      </c>
      <c r="D9967" s="45" t="s">
        <v>24841</v>
      </c>
      <c r="E9967" s="45"/>
      <c r="F9967" s="45">
        <v>16</v>
      </c>
      <c r="G9967" s="44"/>
      <c r="H9967" s="169" t="s">
        <v>24842</v>
      </c>
    </row>
    <row r="9968" spans="1:8" x14ac:dyDescent="0.3">
      <c r="A9968" s="5" t="s">
        <v>23941</v>
      </c>
      <c r="B9968" s="44" t="s">
        <v>29541</v>
      </c>
      <c r="C9968" s="45">
        <v>12.6</v>
      </c>
      <c r="D9968" s="45" t="s">
        <v>28048</v>
      </c>
      <c r="E9968" s="45"/>
      <c r="F9968" s="45">
        <v>10</v>
      </c>
      <c r="G9968" s="44" t="s">
        <v>25166</v>
      </c>
      <c r="H9968" s="169" t="s">
        <v>24843</v>
      </c>
    </row>
    <row r="9969" spans="1:8" x14ac:dyDescent="0.3">
      <c r="A9969" s="5" t="s">
        <v>23943</v>
      </c>
      <c r="B9969" s="44" t="s">
        <v>31</v>
      </c>
      <c r="C9969" s="45">
        <v>12.6</v>
      </c>
      <c r="D9969" s="45" t="s">
        <v>28048</v>
      </c>
      <c r="E9969" s="45"/>
      <c r="F9969" s="45">
        <v>12.6</v>
      </c>
      <c r="G9969" s="44"/>
      <c r="H9969" s="169" t="s">
        <v>24843</v>
      </c>
    </row>
    <row r="9970" spans="1:8" x14ac:dyDescent="0.3">
      <c r="A9970" s="5" t="s">
        <v>23946</v>
      </c>
      <c r="B9970" s="44" t="s">
        <v>29542</v>
      </c>
      <c r="C9970" s="45">
        <v>0</v>
      </c>
      <c r="D9970" s="45" t="s">
        <v>26836</v>
      </c>
      <c r="E9970" s="45"/>
      <c r="F9970" s="45">
        <v>0</v>
      </c>
      <c r="G9970" s="44"/>
      <c r="H9970" s="169" t="s">
        <v>24843</v>
      </c>
    </row>
    <row r="9971" spans="1:8" x14ac:dyDescent="0.3">
      <c r="A9971" s="5" t="s">
        <v>23950</v>
      </c>
      <c r="B9971" s="44" t="s">
        <v>29543</v>
      </c>
      <c r="C9971" s="45">
        <v>0</v>
      </c>
      <c r="D9971" s="45" t="s">
        <v>26836</v>
      </c>
      <c r="E9971" s="45"/>
      <c r="F9971" s="45">
        <v>0</v>
      </c>
      <c r="G9971" s="44"/>
      <c r="H9971" s="169" t="s">
        <v>24843</v>
      </c>
    </row>
    <row r="9972" spans="1:8" x14ac:dyDescent="0.3">
      <c r="A9972" s="5" t="s">
        <v>23952</v>
      </c>
      <c r="B9972" s="44" t="s">
        <v>23953</v>
      </c>
      <c r="C9972" s="45">
        <v>0</v>
      </c>
      <c r="D9972" s="45" t="s">
        <v>26836</v>
      </c>
      <c r="E9972" s="45"/>
      <c r="F9972" s="45">
        <v>0</v>
      </c>
      <c r="G9972" s="44"/>
      <c r="H9972" s="169" t="s">
        <v>24843</v>
      </c>
    </row>
    <row r="9973" spans="1:8" x14ac:dyDescent="0.3">
      <c r="A9973" s="5" t="s">
        <v>23954</v>
      </c>
      <c r="B9973" s="44" t="s">
        <v>31</v>
      </c>
      <c r="C9973" s="45">
        <v>10.8</v>
      </c>
      <c r="D9973" s="45" t="s">
        <v>26836</v>
      </c>
      <c r="E9973" s="45"/>
      <c r="F9973" s="45">
        <v>10.8</v>
      </c>
      <c r="G9973" s="44"/>
      <c r="H9973" s="169" t="s">
        <v>24843</v>
      </c>
    </row>
    <row r="9974" spans="1:8" x14ac:dyDescent="0.3">
      <c r="A9974" s="5" t="s">
        <v>23955</v>
      </c>
      <c r="B9974" s="44" t="s">
        <v>23956</v>
      </c>
      <c r="C9974" s="45">
        <v>0</v>
      </c>
      <c r="D9974" s="45" t="s">
        <v>28048</v>
      </c>
      <c r="E9974" s="45"/>
      <c r="F9974" s="45">
        <v>0</v>
      </c>
      <c r="G9974" s="44"/>
      <c r="H9974" s="169" t="s">
        <v>24842</v>
      </c>
    </row>
    <row r="9975" spans="1:8" x14ac:dyDescent="0.3">
      <c r="A9975" s="5" t="s">
        <v>23959</v>
      </c>
      <c r="B9975" s="44" t="s">
        <v>29544</v>
      </c>
      <c r="C9975" s="45">
        <v>12.6</v>
      </c>
      <c r="D9975" s="45" t="s">
        <v>28048</v>
      </c>
      <c r="E9975" s="45"/>
      <c r="F9975" s="45">
        <v>12.6</v>
      </c>
      <c r="G9975" s="44"/>
      <c r="H9975" s="169" t="s">
        <v>24843</v>
      </c>
    </row>
    <row r="9976" spans="1:8" x14ac:dyDescent="0.3">
      <c r="A9976" s="5" t="s">
        <v>23961</v>
      </c>
      <c r="B9976" s="44" t="s">
        <v>29545</v>
      </c>
      <c r="C9976" s="45">
        <v>12.6</v>
      </c>
      <c r="D9976" s="45" t="s">
        <v>28048</v>
      </c>
      <c r="E9976" s="45"/>
      <c r="F9976" s="45">
        <v>12.6</v>
      </c>
      <c r="G9976" s="44"/>
      <c r="H9976" s="169" t="s">
        <v>24843</v>
      </c>
    </row>
    <row r="9977" spans="1:8" x14ac:dyDescent="0.3">
      <c r="A9977" s="5" t="s">
        <v>23967</v>
      </c>
      <c r="B9977" s="44" t="s">
        <v>23905</v>
      </c>
      <c r="C9977" s="45">
        <v>10.8</v>
      </c>
      <c r="D9977" s="45" t="s">
        <v>26836</v>
      </c>
      <c r="E9977" s="45"/>
      <c r="F9977" s="45">
        <v>10.8</v>
      </c>
      <c r="G9977" s="44"/>
      <c r="H9977" s="169" t="s">
        <v>24843</v>
      </c>
    </row>
    <row r="9978" spans="1:8" x14ac:dyDescent="0.3">
      <c r="A9978" s="5" t="s">
        <v>23968</v>
      </c>
      <c r="B9978" s="44" t="s">
        <v>31</v>
      </c>
      <c r="C9978" s="45">
        <v>10.8</v>
      </c>
      <c r="D9978" s="45" t="s">
        <v>26836</v>
      </c>
      <c r="E9978" s="45"/>
      <c r="F9978" s="45">
        <v>10.8</v>
      </c>
      <c r="G9978" s="44"/>
      <c r="H9978" s="169" t="s">
        <v>24843</v>
      </c>
    </row>
    <row r="9979" spans="1:8" x14ac:dyDescent="0.3">
      <c r="A9979" s="5" t="s">
        <v>23971</v>
      </c>
      <c r="B9979" s="44" t="s">
        <v>29546</v>
      </c>
      <c r="C9979" s="45">
        <v>18</v>
      </c>
      <c r="D9979" s="45" t="s">
        <v>24841</v>
      </c>
      <c r="E9979" s="45"/>
      <c r="F9979" s="45">
        <v>18</v>
      </c>
      <c r="G9979" s="44"/>
      <c r="H9979" s="169" t="s">
        <v>24842</v>
      </c>
    </row>
    <row r="9980" spans="1:8" x14ac:dyDescent="0.3">
      <c r="A9980" s="5" t="s">
        <v>23973</v>
      </c>
      <c r="B9980" s="44" t="s">
        <v>31</v>
      </c>
      <c r="C9980" s="45">
        <v>12.6</v>
      </c>
      <c r="D9980" s="45" t="s">
        <v>28048</v>
      </c>
      <c r="E9980" s="45"/>
      <c r="F9980" s="45">
        <v>12.6</v>
      </c>
      <c r="G9980" s="44"/>
      <c r="H9980" s="169" t="s">
        <v>24843</v>
      </c>
    </row>
    <row r="9981" spans="1:8" x14ac:dyDescent="0.3">
      <c r="A9981" s="5" t="s">
        <v>23974</v>
      </c>
      <c r="B9981" s="44" t="s">
        <v>31</v>
      </c>
      <c r="C9981" s="45">
        <v>12.6</v>
      </c>
      <c r="D9981" s="45" t="s">
        <v>28048</v>
      </c>
      <c r="E9981" s="45"/>
      <c r="F9981" s="45">
        <v>12.6</v>
      </c>
      <c r="G9981" s="44"/>
      <c r="H9981" s="169" t="s">
        <v>24843</v>
      </c>
    </row>
    <row r="9982" spans="1:8" x14ac:dyDescent="0.3">
      <c r="A9982" s="5" t="s">
        <v>23977</v>
      </c>
      <c r="B9982" s="44" t="s">
        <v>29547</v>
      </c>
      <c r="C9982" s="45">
        <v>10.8</v>
      </c>
      <c r="D9982" s="45" t="s">
        <v>26836</v>
      </c>
      <c r="E9982" s="45"/>
      <c r="F9982" s="45">
        <v>10.8</v>
      </c>
      <c r="G9982" s="44"/>
      <c r="H9982" s="169" t="s">
        <v>24843</v>
      </c>
    </row>
    <row r="9983" spans="1:8" x14ac:dyDescent="0.3">
      <c r="A9983" s="5" t="s">
        <v>23979</v>
      </c>
      <c r="B9983" s="44" t="s">
        <v>31</v>
      </c>
      <c r="C9983" s="45">
        <v>12.6</v>
      </c>
      <c r="D9983" s="45" t="s">
        <v>28048</v>
      </c>
      <c r="E9983" s="45"/>
      <c r="F9983" s="45">
        <v>12.6</v>
      </c>
      <c r="G9983" s="44"/>
      <c r="H9983" s="169" t="s">
        <v>24843</v>
      </c>
    </row>
    <row r="9984" spans="1:8" x14ac:dyDescent="0.3">
      <c r="A9984" s="5" t="s">
        <v>23982</v>
      </c>
      <c r="B9984" s="44" t="s">
        <v>29548</v>
      </c>
      <c r="C9984" s="45">
        <v>10.8</v>
      </c>
      <c r="D9984" s="45" t="s">
        <v>26836</v>
      </c>
      <c r="E9984" s="45"/>
      <c r="F9984" s="45">
        <v>10.8</v>
      </c>
      <c r="G9984" s="44"/>
      <c r="H9984" s="169" t="s">
        <v>24843</v>
      </c>
    </row>
    <row r="9985" spans="1:8" x14ac:dyDescent="0.3">
      <c r="A9985" s="5" t="s">
        <v>23984</v>
      </c>
      <c r="B9985" s="44" t="s">
        <v>29549</v>
      </c>
      <c r="C9985" s="45">
        <v>10.8</v>
      </c>
      <c r="D9985" s="45" t="s">
        <v>26836</v>
      </c>
      <c r="E9985" s="45"/>
      <c r="F9985" s="45">
        <v>10.8</v>
      </c>
      <c r="G9985" s="44"/>
      <c r="H9985" s="169" t="s">
        <v>24843</v>
      </c>
    </row>
    <row r="9986" spans="1:8" x14ac:dyDescent="0.3">
      <c r="A9986" s="5" t="s">
        <v>23986</v>
      </c>
      <c r="B9986" s="44" t="s">
        <v>29550</v>
      </c>
      <c r="C9986" s="45">
        <v>10.8</v>
      </c>
      <c r="D9986" s="45" t="s">
        <v>26836</v>
      </c>
      <c r="E9986" s="45"/>
      <c r="F9986" s="45">
        <v>10.8</v>
      </c>
      <c r="G9986" s="44"/>
      <c r="H9986" s="169" t="s">
        <v>24843</v>
      </c>
    </row>
    <row r="9987" spans="1:8" x14ac:dyDescent="0.3">
      <c r="A9987" s="5" t="s">
        <v>23988</v>
      </c>
      <c r="B9987" s="44" t="s">
        <v>31</v>
      </c>
      <c r="C9987" s="45">
        <v>10.8</v>
      </c>
      <c r="D9987" s="45" t="s">
        <v>26836</v>
      </c>
      <c r="E9987" s="45"/>
      <c r="F9987" s="45">
        <v>10.8</v>
      </c>
      <c r="G9987" s="44"/>
      <c r="H9987" s="169" t="s">
        <v>24843</v>
      </c>
    </row>
    <row r="9988" spans="1:8" x14ac:dyDescent="0.3">
      <c r="A9988" s="5" t="s">
        <v>23992</v>
      </c>
      <c r="B9988" s="44" t="s">
        <v>29551</v>
      </c>
      <c r="C9988" s="45">
        <v>10.8</v>
      </c>
      <c r="D9988" s="45" t="s">
        <v>26836</v>
      </c>
      <c r="E9988" s="45"/>
      <c r="F9988" s="45">
        <v>10.8</v>
      </c>
      <c r="G9988" s="44"/>
      <c r="H9988" s="169" t="s">
        <v>24843</v>
      </c>
    </row>
    <row r="9989" spans="1:8" x14ac:dyDescent="0.3">
      <c r="A9989" s="5" t="s">
        <v>23994</v>
      </c>
      <c r="B9989" s="44" t="s">
        <v>31</v>
      </c>
      <c r="C9989" s="45">
        <v>10.8</v>
      </c>
      <c r="D9989" s="45" t="s">
        <v>26836</v>
      </c>
      <c r="E9989" s="45"/>
      <c r="F9989" s="45">
        <v>10.8</v>
      </c>
      <c r="G9989" s="44"/>
      <c r="H9989" s="169" t="s">
        <v>24843</v>
      </c>
    </row>
    <row r="9990" spans="1:8" x14ac:dyDescent="0.3">
      <c r="A9990" s="5" t="s">
        <v>23996</v>
      </c>
      <c r="B9990" s="44" t="s">
        <v>29552</v>
      </c>
      <c r="C9990" s="45">
        <v>0</v>
      </c>
      <c r="D9990" s="45" t="s">
        <v>26836</v>
      </c>
      <c r="E9990" s="45"/>
      <c r="F9990" s="45">
        <v>0</v>
      </c>
      <c r="G9990" s="44"/>
      <c r="H9990" s="169" t="s">
        <v>24843</v>
      </c>
    </row>
    <row r="9991" spans="1:8" ht="26.4" x14ac:dyDescent="0.3">
      <c r="A9991" s="5" t="s">
        <v>23998</v>
      </c>
      <c r="B9991" s="44" t="s">
        <v>29553</v>
      </c>
      <c r="C9991" s="45">
        <v>0</v>
      </c>
      <c r="D9991" s="45" t="s">
        <v>26836</v>
      </c>
      <c r="E9991" s="45"/>
      <c r="F9991" s="45">
        <v>0</v>
      </c>
      <c r="G9991" s="44"/>
      <c r="H9991" s="169" t="s">
        <v>24843</v>
      </c>
    </row>
    <row r="9992" spans="1:8" x14ac:dyDescent="0.3">
      <c r="A9992" s="5" t="s">
        <v>24000</v>
      </c>
      <c r="B9992" s="44" t="s">
        <v>31</v>
      </c>
      <c r="C9992" s="45">
        <v>12.6</v>
      </c>
      <c r="D9992" s="45" t="s">
        <v>28048</v>
      </c>
      <c r="E9992" s="45"/>
      <c r="F9992" s="45">
        <v>12.6</v>
      </c>
      <c r="G9992" s="44"/>
      <c r="H9992" s="169" t="s">
        <v>24843</v>
      </c>
    </row>
    <row r="9993" spans="1:8" x14ac:dyDescent="0.3">
      <c r="A9993" s="5" t="s">
        <v>24002</v>
      </c>
      <c r="B9993" s="44" t="s">
        <v>29554</v>
      </c>
      <c r="C9993" s="45">
        <v>0</v>
      </c>
      <c r="D9993" s="45" t="s">
        <v>26836</v>
      </c>
      <c r="E9993" s="45"/>
      <c r="F9993" s="45">
        <v>0</v>
      </c>
      <c r="G9993" s="44"/>
      <c r="H9993" s="169" t="s">
        <v>24843</v>
      </c>
    </row>
    <row r="9994" spans="1:8" x14ac:dyDescent="0.3">
      <c r="A9994" s="5" t="s">
        <v>24004</v>
      </c>
      <c r="B9994" s="44" t="s">
        <v>29555</v>
      </c>
      <c r="C9994" s="45">
        <v>0</v>
      </c>
      <c r="D9994" s="45" t="s">
        <v>26836</v>
      </c>
      <c r="E9994" s="45"/>
      <c r="F9994" s="45">
        <v>0</v>
      </c>
      <c r="G9994" s="44"/>
      <c r="H9994" s="169" t="s">
        <v>24843</v>
      </c>
    </row>
    <row r="9995" spans="1:8" x14ac:dyDescent="0.3">
      <c r="A9995" s="5" t="s">
        <v>24006</v>
      </c>
      <c r="B9995" s="44" t="s">
        <v>24007</v>
      </c>
      <c r="C9995" s="45">
        <v>10.8</v>
      </c>
      <c r="D9995" s="45" t="s">
        <v>26836</v>
      </c>
      <c r="E9995" s="45"/>
      <c r="F9995" s="45">
        <v>10.8</v>
      </c>
      <c r="G9995" s="44"/>
      <c r="H9995" s="169" t="s">
        <v>24843</v>
      </c>
    </row>
    <row r="9996" spans="1:8" x14ac:dyDescent="0.3">
      <c r="A9996" s="5" t="s">
        <v>24008</v>
      </c>
      <c r="B9996" s="44" t="s">
        <v>24009</v>
      </c>
      <c r="C9996" s="45">
        <v>10.8</v>
      </c>
      <c r="D9996" s="45" t="s">
        <v>26836</v>
      </c>
      <c r="E9996" s="45"/>
      <c r="F9996" s="45">
        <v>10.8</v>
      </c>
      <c r="G9996" s="44"/>
      <c r="H9996" s="169" t="s">
        <v>24843</v>
      </c>
    </row>
    <row r="9997" spans="1:8" x14ac:dyDescent="0.3">
      <c r="A9997" s="5" t="s">
        <v>24010</v>
      </c>
      <c r="B9997" s="44" t="s">
        <v>31</v>
      </c>
      <c r="C9997" s="45">
        <v>10.8</v>
      </c>
      <c r="D9997" s="45" t="s">
        <v>26836</v>
      </c>
      <c r="E9997" s="45"/>
      <c r="F9997" s="45">
        <v>10.8</v>
      </c>
      <c r="G9997" s="44"/>
      <c r="H9997" s="169" t="s">
        <v>24843</v>
      </c>
    </row>
    <row r="9998" spans="1:8" x14ac:dyDescent="0.3">
      <c r="A9998" s="5" t="s">
        <v>24012</v>
      </c>
      <c r="B9998" s="44" t="s">
        <v>29556</v>
      </c>
      <c r="C9998" s="45">
        <v>12.6</v>
      </c>
      <c r="D9998" s="45" t="s">
        <v>28048</v>
      </c>
      <c r="E9998" s="45"/>
      <c r="F9998" s="45">
        <v>12.6</v>
      </c>
      <c r="G9998" s="44"/>
      <c r="H9998" s="169" t="s">
        <v>24843</v>
      </c>
    </row>
    <row r="9999" spans="1:8" x14ac:dyDescent="0.3">
      <c r="A9999" s="5" t="s">
        <v>24014</v>
      </c>
      <c r="B9999" s="44" t="s">
        <v>31</v>
      </c>
      <c r="C9999" s="45">
        <v>7.2</v>
      </c>
      <c r="D9999" s="45" t="s">
        <v>26836</v>
      </c>
      <c r="E9999" s="45"/>
      <c r="F9999" s="45">
        <v>7.2</v>
      </c>
      <c r="G9999" s="44"/>
      <c r="H9999" s="169" t="s">
        <v>24843</v>
      </c>
    </row>
    <row r="10000" spans="1:8" x14ac:dyDescent="0.3">
      <c r="A10000" s="5" t="s">
        <v>24017</v>
      </c>
      <c r="B10000" s="44" t="s">
        <v>29557</v>
      </c>
      <c r="C10000" s="45">
        <v>12.6</v>
      </c>
      <c r="D10000" s="45" t="s">
        <v>28048</v>
      </c>
      <c r="E10000" s="45"/>
      <c r="F10000" s="45">
        <v>12.6</v>
      </c>
      <c r="G10000" s="44"/>
      <c r="H10000" s="169" t="s">
        <v>24843</v>
      </c>
    </row>
    <row r="10001" spans="1:8" x14ac:dyDescent="0.3">
      <c r="A10001" s="5" t="s">
        <v>24021</v>
      </c>
      <c r="B10001" s="44" t="s">
        <v>29558</v>
      </c>
      <c r="C10001" s="45">
        <v>12.6</v>
      </c>
      <c r="D10001" s="45" t="s">
        <v>28048</v>
      </c>
      <c r="E10001" s="45"/>
      <c r="F10001" s="45">
        <v>12.6</v>
      </c>
      <c r="G10001" s="44"/>
      <c r="H10001" s="169" t="s">
        <v>24843</v>
      </c>
    </row>
    <row r="10002" spans="1:8" x14ac:dyDescent="0.3">
      <c r="A10002" s="5" t="s">
        <v>24023</v>
      </c>
      <c r="B10002" s="44" t="s">
        <v>31</v>
      </c>
      <c r="C10002" s="45">
        <v>12.6</v>
      </c>
      <c r="D10002" s="45" t="s">
        <v>28048</v>
      </c>
      <c r="E10002" s="45"/>
      <c r="F10002" s="45">
        <v>12.6</v>
      </c>
      <c r="G10002" s="44"/>
      <c r="H10002" s="169" t="s">
        <v>24843</v>
      </c>
    </row>
    <row r="10003" spans="1:8" ht="52.8" x14ac:dyDescent="0.3">
      <c r="A10003" s="5" t="s">
        <v>24026</v>
      </c>
      <c r="B10003" s="44" t="s">
        <v>29559</v>
      </c>
      <c r="C10003" s="45">
        <v>12.6</v>
      </c>
      <c r="D10003" s="45" t="s">
        <v>28048</v>
      </c>
      <c r="E10003" s="45"/>
      <c r="F10003" s="45">
        <v>12.6</v>
      </c>
      <c r="G10003" s="44"/>
      <c r="H10003" s="169" t="s">
        <v>24843</v>
      </c>
    </row>
    <row r="10004" spans="1:8" ht="26.4" x14ac:dyDescent="0.3">
      <c r="A10004" s="5" t="s">
        <v>24029</v>
      </c>
      <c r="B10004" s="44" t="s">
        <v>29560</v>
      </c>
      <c r="C10004" s="45">
        <v>0</v>
      </c>
      <c r="D10004" s="45" t="s">
        <v>28048</v>
      </c>
      <c r="E10004" s="45"/>
      <c r="F10004" s="45">
        <v>0</v>
      </c>
      <c r="G10004" s="44"/>
      <c r="H10004" s="169" t="s">
        <v>24842</v>
      </c>
    </row>
    <row r="10005" spans="1:8" ht="26.4" x14ac:dyDescent="0.3">
      <c r="A10005" s="5" t="s">
        <v>24031</v>
      </c>
      <c r="B10005" s="44" t="s">
        <v>29561</v>
      </c>
      <c r="C10005" s="45">
        <v>0</v>
      </c>
      <c r="D10005" s="45" t="s">
        <v>28048</v>
      </c>
      <c r="E10005" s="45"/>
      <c r="F10005" s="45">
        <v>0</v>
      </c>
      <c r="G10005" s="44"/>
      <c r="H10005" s="169" t="s">
        <v>24842</v>
      </c>
    </row>
    <row r="10006" spans="1:8" x14ac:dyDescent="0.3">
      <c r="A10006" s="5" t="s">
        <v>24033</v>
      </c>
      <c r="B10006" s="44" t="s">
        <v>31</v>
      </c>
      <c r="C10006" s="45">
        <v>12.6</v>
      </c>
      <c r="D10006" s="45" t="s">
        <v>28048</v>
      </c>
      <c r="E10006" s="45"/>
      <c r="F10006" s="45">
        <v>12.6</v>
      </c>
      <c r="G10006" s="44"/>
      <c r="H10006" s="169" t="s">
        <v>24843</v>
      </c>
    </row>
    <row r="10007" spans="1:8" x14ac:dyDescent="0.3">
      <c r="A10007" s="5" t="s">
        <v>24038</v>
      </c>
      <c r="B10007" s="44" t="s">
        <v>24039</v>
      </c>
      <c r="C10007" s="45">
        <v>12.6</v>
      </c>
      <c r="D10007" s="45" t="s">
        <v>28048</v>
      </c>
      <c r="E10007" s="45"/>
      <c r="F10007" s="45">
        <v>12.6</v>
      </c>
      <c r="G10007" s="44"/>
      <c r="H10007" s="169" t="s">
        <v>24843</v>
      </c>
    </row>
    <row r="10008" spans="1:8" x14ac:dyDescent="0.3">
      <c r="A10008" s="5" t="s">
        <v>24040</v>
      </c>
      <c r="B10008" s="44" t="s">
        <v>24041</v>
      </c>
      <c r="C10008" s="45">
        <v>12.6</v>
      </c>
      <c r="D10008" s="45" t="s">
        <v>28048</v>
      </c>
      <c r="E10008" s="45"/>
      <c r="F10008" s="45">
        <v>12.6</v>
      </c>
      <c r="G10008" s="44"/>
      <c r="H10008" s="169" t="s">
        <v>24843</v>
      </c>
    </row>
    <row r="10009" spans="1:8" x14ac:dyDescent="0.3">
      <c r="A10009" s="5" t="s">
        <v>24042</v>
      </c>
      <c r="B10009" s="44" t="s">
        <v>29562</v>
      </c>
      <c r="C10009" s="45">
        <v>12.6</v>
      </c>
      <c r="D10009" s="45" t="s">
        <v>28048</v>
      </c>
      <c r="E10009" s="45"/>
      <c r="F10009" s="45">
        <v>12.6</v>
      </c>
      <c r="G10009" s="44"/>
      <c r="H10009" s="169" t="s">
        <v>24843</v>
      </c>
    </row>
    <row r="10010" spans="1:8" x14ac:dyDescent="0.3">
      <c r="A10010" s="5" t="s">
        <v>24044</v>
      </c>
      <c r="B10010" s="44" t="s">
        <v>29563</v>
      </c>
      <c r="C10010" s="45">
        <v>9</v>
      </c>
      <c r="D10010" s="45" t="s">
        <v>28048</v>
      </c>
      <c r="E10010" s="45"/>
      <c r="F10010" s="45">
        <v>9</v>
      </c>
      <c r="G10010" s="44"/>
      <c r="H10010" s="169" t="s">
        <v>24843</v>
      </c>
    </row>
    <row r="10011" spans="1:8" ht="39.6" x14ac:dyDescent="0.3">
      <c r="A10011" s="5" t="s">
        <v>24046</v>
      </c>
      <c r="B10011" s="44" t="s">
        <v>29564</v>
      </c>
      <c r="C10011" s="45">
        <v>16</v>
      </c>
      <c r="D10011" s="45" t="s">
        <v>26836</v>
      </c>
      <c r="E10011" s="45"/>
      <c r="F10011" s="45">
        <v>16</v>
      </c>
      <c r="G10011" s="44"/>
      <c r="H10011" s="169" t="s">
        <v>24842</v>
      </c>
    </row>
    <row r="10012" spans="1:8" x14ac:dyDescent="0.3">
      <c r="A10012" s="5" t="s">
        <v>24048</v>
      </c>
      <c r="B10012" s="44" t="s">
        <v>29565</v>
      </c>
      <c r="C10012" s="45">
        <v>0</v>
      </c>
      <c r="D10012" s="45" t="s">
        <v>28048</v>
      </c>
      <c r="E10012" s="45"/>
      <c r="F10012" s="45">
        <v>0</v>
      </c>
      <c r="G10012" s="44"/>
      <c r="H10012" s="169" t="s">
        <v>24842</v>
      </c>
    </row>
    <row r="10013" spans="1:8" x14ac:dyDescent="0.3">
      <c r="A10013" s="5" t="s">
        <v>24050</v>
      </c>
      <c r="B10013" s="44" t="s">
        <v>29566</v>
      </c>
      <c r="C10013" s="45">
        <v>12.6</v>
      </c>
      <c r="D10013" s="45" t="s">
        <v>28048</v>
      </c>
      <c r="E10013" s="45"/>
      <c r="F10013" s="45">
        <v>12.6</v>
      </c>
      <c r="G10013" s="44"/>
      <c r="H10013" s="169" t="s">
        <v>24843</v>
      </c>
    </row>
    <row r="10014" spans="1:8" x14ac:dyDescent="0.3">
      <c r="A10014" s="5" t="s">
        <v>24053</v>
      </c>
      <c r="B10014" s="44" t="s">
        <v>29567</v>
      </c>
      <c r="C10014" s="45">
        <v>0</v>
      </c>
      <c r="D10014" s="45" t="s">
        <v>28048</v>
      </c>
      <c r="E10014" s="45"/>
      <c r="F10014" s="45">
        <v>0</v>
      </c>
      <c r="G10014" s="44"/>
      <c r="H10014" s="169" t="s">
        <v>24842</v>
      </c>
    </row>
    <row r="10015" spans="1:8" x14ac:dyDescent="0.3">
      <c r="A10015" s="5" t="s">
        <v>24055</v>
      </c>
      <c r="B10015" s="44" t="s">
        <v>31</v>
      </c>
      <c r="C10015" s="45">
        <v>12.6</v>
      </c>
      <c r="D10015" s="45" t="s">
        <v>28048</v>
      </c>
      <c r="E10015" s="45"/>
      <c r="F10015" s="45">
        <v>12.6</v>
      </c>
      <c r="G10015" s="44"/>
      <c r="H10015" s="169" t="s">
        <v>24843</v>
      </c>
    </row>
    <row r="10016" spans="1:8" x14ac:dyDescent="0.3">
      <c r="A10016" s="5" t="s">
        <v>24057</v>
      </c>
      <c r="B10016" s="44" t="s">
        <v>29568</v>
      </c>
      <c r="C10016" s="45">
        <v>12.6</v>
      </c>
      <c r="D10016" s="45" t="s">
        <v>28048</v>
      </c>
      <c r="E10016" s="45"/>
      <c r="F10016" s="45">
        <v>12.6</v>
      </c>
      <c r="G10016" s="44"/>
      <c r="H10016" s="169" t="s">
        <v>24843</v>
      </c>
    </row>
    <row r="10017" spans="1:8" x14ac:dyDescent="0.3">
      <c r="A10017" s="5" t="s">
        <v>24059</v>
      </c>
      <c r="B10017" s="44" t="s">
        <v>31</v>
      </c>
      <c r="C10017" s="45">
        <v>12.6</v>
      </c>
      <c r="D10017" s="45" t="s">
        <v>28048</v>
      </c>
      <c r="E10017" s="45"/>
      <c r="F10017" s="45">
        <v>12.6</v>
      </c>
      <c r="G10017" s="44"/>
      <c r="H10017" s="169" t="s">
        <v>24843</v>
      </c>
    </row>
    <row r="10018" spans="1:8" x14ac:dyDescent="0.3">
      <c r="A10018" s="5" t="s">
        <v>24064</v>
      </c>
      <c r="B10018" s="44" t="s">
        <v>29569</v>
      </c>
      <c r="C10018" s="45">
        <v>18</v>
      </c>
      <c r="D10018" s="45" t="s">
        <v>24841</v>
      </c>
      <c r="E10018" s="45"/>
      <c r="F10018" s="45">
        <v>18</v>
      </c>
      <c r="G10018" s="44"/>
      <c r="H10018" s="169" t="s">
        <v>24842</v>
      </c>
    </row>
    <row r="10019" spans="1:8" x14ac:dyDescent="0.3">
      <c r="A10019" s="5" t="s">
        <v>24066</v>
      </c>
      <c r="B10019" s="44" t="s">
        <v>31</v>
      </c>
      <c r="C10019" s="45">
        <v>18</v>
      </c>
      <c r="D10019" s="45" t="s">
        <v>24841</v>
      </c>
      <c r="E10019" s="45"/>
      <c r="F10019" s="45">
        <v>18</v>
      </c>
      <c r="G10019" s="44"/>
      <c r="H10019" s="169" t="s">
        <v>24842</v>
      </c>
    </row>
    <row r="10020" spans="1:8" x14ac:dyDescent="0.3">
      <c r="A10020" s="5" t="s">
        <v>24067</v>
      </c>
      <c r="B10020" s="44" t="s">
        <v>29570</v>
      </c>
      <c r="C10020" s="45">
        <v>18</v>
      </c>
      <c r="D10020" s="45" t="s">
        <v>24841</v>
      </c>
      <c r="E10020" s="45"/>
      <c r="F10020" s="45">
        <v>18</v>
      </c>
      <c r="G10020" s="44"/>
      <c r="H10020" s="169" t="s">
        <v>24842</v>
      </c>
    </row>
    <row r="10021" spans="1:8" x14ac:dyDescent="0.3">
      <c r="A10021" s="5" t="s">
        <v>24070</v>
      </c>
      <c r="B10021" s="44" t="s">
        <v>29571</v>
      </c>
      <c r="C10021" s="45">
        <v>18</v>
      </c>
      <c r="D10021" s="45" t="s">
        <v>24841</v>
      </c>
      <c r="E10021" s="45">
        <v>16.2</v>
      </c>
      <c r="F10021" s="45">
        <v>16.2</v>
      </c>
      <c r="G10021" s="44"/>
      <c r="H10021" s="169" t="s">
        <v>24842</v>
      </c>
    </row>
    <row r="10022" spans="1:8" x14ac:dyDescent="0.3">
      <c r="A10022" s="5" t="s">
        <v>24075</v>
      </c>
      <c r="B10022" s="44" t="s">
        <v>24076</v>
      </c>
      <c r="C10022" s="45">
        <v>10.8</v>
      </c>
      <c r="D10022" s="45" t="s">
        <v>26836</v>
      </c>
      <c r="E10022" s="45"/>
      <c r="F10022" s="45">
        <v>10.8</v>
      </c>
      <c r="G10022" s="44"/>
      <c r="H10022" s="169" t="s">
        <v>24843</v>
      </c>
    </row>
    <row r="10023" spans="1:8" x14ac:dyDescent="0.3">
      <c r="A10023" s="5" t="s">
        <v>24077</v>
      </c>
      <c r="B10023" s="44" t="s">
        <v>31</v>
      </c>
      <c r="C10023" s="45">
        <v>18</v>
      </c>
      <c r="D10023" s="45" t="s">
        <v>24841</v>
      </c>
      <c r="E10023" s="45"/>
      <c r="F10023" s="45">
        <v>18</v>
      </c>
      <c r="G10023" s="44"/>
      <c r="H10023" s="169" t="s">
        <v>24842</v>
      </c>
    </row>
    <row r="10024" spans="1:8" x14ac:dyDescent="0.3">
      <c r="A10024" s="5" t="s">
        <v>24080</v>
      </c>
      <c r="B10024" s="44" t="s">
        <v>29572</v>
      </c>
      <c r="C10024" s="45">
        <v>16</v>
      </c>
      <c r="D10024" s="45" t="s">
        <v>26836</v>
      </c>
      <c r="E10024" s="45"/>
      <c r="F10024" s="45">
        <v>16</v>
      </c>
      <c r="G10024" s="44"/>
      <c r="H10024" s="169" t="s">
        <v>24842</v>
      </c>
    </row>
    <row r="10025" spans="1:8" x14ac:dyDescent="0.3">
      <c r="A10025" s="5" t="s">
        <v>24082</v>
      </c>
      <c r="B10025" s="44" t="s">
        <v>29573</v>
      </c>
      <c r="C10025" s="45">
        <v>16</v>
      </c>
      <c r="D10025" s="45" t="s">
        <v>26836</v>
      </c>
      <c r="E10025" s="45"/>
      <c r="F10025" s="45">
        <v>16</v>
      </c>
      <c r="G10025" s="44"/>
      <c r="H10025" s="169" t="s">
        <v>24842</v>
      </c>
    </row>
    <row r="10026" spans="1:8" x14ac:dyDescent="0.3">
      <c r="A10026" s="5" t="s">
        <v>24084</v>
      </c>
      <c r="B10026" s="44" t="s">
        <v>29574</v>
      </c>
      <c r="C10026" s="45">
        <v>16</v>
      </c>
      <c r="D10026" s="45" t="s">
        <v>26836</v>
      </c>
      <c r="E10026" s="45"/>
      <c r="F10026" s="45">
        <v>16</v>
      </c>
      <c r="G10026" s="44"/>
      <c r="H10026" s="169" t="s">
        <v>24842</v>
      </c>
    </row>
    <row r="10027" spans="1:8" x14ac:dyDescent="0.3">
      <c r="A10027" s="5" t="s">
        <v>24086</v>
      </c>
      <c r="B10027" s="44" t="s">
        <v>29575</v>
      </c>
      <c r="C10027" s="45">
        <v>16</v>
      </c>
      <c r="D10027" s="45" t="s">
        <v>26836</v>
      </c>
      <c r="E10027" s="45"/>
      <c r="F10027" s="45">
        <v>16</v>
      </c>
      <c r="G10027" s="44"/>
      <c r="H10027" s="169" t="s">
        <v>24842</v>
      </c>
    </row>
    <row r="10028" spans="1:8" x14ac:dyDescent="0.3">
      <c r="A10028" s="5" t="s">
        <v>24088</v>
      </c>
      <c r="B10028" s="44" t="s">
        <v>29576</v>
      </c>
      <c r="C10028" s="45">
        <v>16</v>
      </c>
      <c r="D10028" s="45" t="s">
        <v>26836</v>
      </c>
      <c r="E10028" s="45"/>
      <c r="F10028" s="45">
        <v>16</v>
      </c>
      <c r="G10028" s="44"/>
      <c r="H10028" s="169" t="s">
        <v>24842</v>
      </c>
    </row>
    <row r="10029" spans="1:8" x14ac:dyDescent="0.3">
      <c r="A10029" s="5" t="s">
        <v>24090</v>
      </c>
      <c r="B10029" s="44" t="s">
        <v>31</v>
      </c>
      <c r="C10029" s="45">
        <v>16</v>
      </c>
      <c r="D10029" s="45" t="s">
        <v>26836</v>
      </c>
      <c r="E10029" s="45"/>
      <c r="F10029" s="45">
        <v>16</v>
      </c>
      <c r="G10029" s="44"/>
      <c r="H10029" s="169" t="s">
        <v>24842</v>
      </c>
    </row>
    <row r="10030" spans="1:8" x14ac:dyDescent="0.3">
      <c r="A10030" s="5" t="s">
        <v>24091</v>
      </c>
      <c r="B10030" s="44" t="s">
        <v>29577</v>
      </c>
      <c r="C10030" s="45">
        <v>12.6</v>
      </c>
      <c r="D10030" s="45" t="s">
        <v>26836</v>
      </c>
      <c r="E10030" s="45"/>
      <c r="F10030" s="45">
        <v>12.6</v>
      </c>
      <c r="G10030" s="44"/>
      <c r="H10030" s="169" t="s">
        <v>24843</v>
      </c>
    </row>
    <row r="10031" spans="1:8" x14ac:dyDescent="0.3">
      <c r="A10031" s="5" t="s">
        <v>24095</v>
      </c>
      <c r="B10031" s="44" t="s">
        <v>29578</v>
      </c>
      <c r="C10031" s="45">
        <v>12.6</v>
      </c>
      <c r="D10031" s="45" t="s">
        <v>26836</v>
      </c>
      <c r="E10031" s="45"/>
      <c r="F10031" s="45">
        <v>12.6</v>
      </c>
      <c r="G10031" s="44"/>
      <c r="H10031" s="169" t="s">
        <v>24843</v>
      </c>
    </row>
    <row r="10032" spans="1:8" x14ac:dyDescent="0.3">
      <c r="A10032" s="5" t="s">
        <v>24097</v>
      </c>
      <c r="B10032" s="44" t="s">
        <v>29579</v>
      </c>
      <c r="C10032" s="45">
        <v>12.6</v>
      </c>
      <c r="D10032" s="45" t="s">
        <v>26836</v>
      </c>
      <c r="E10032" s="45"/>
      <c r="F10032" s="45">
        <v>12.6</v>
      </c>
      <c r="G10032" s="44"/>
      <c r="H10032" s="169" t="s">
        <v>24843</v>
      </c>
    </row>
    <row r="10033" spans="1:8" x14ac:dyDescent="0.3">
      <c r="A10033" s="5" t="s">
        <v>24099</v>
      </c>
      <c r="B10033" s="44" t="s">
        <v>29580</v>
      </c>
      <c r="C10033" s="45">
        <v>12.6</v>
      </c>
      <c r="D10033" s="45" t="s">
        <v>26836</v>
      </c>
      <c r="E10033" s="45"/>
      <c r="F10033" s="45">
        <v>12.6</v>
      </c>
      <c r="G10033" s="44"/>
      <c r="H10033" s="169" t="s">
        <v>24843</v>
      </c>
    </row>
    <row r="10034" spans="1:8" x14ac:dyDescent="0.3">
      <c r="A10034" s="5" t="s">
        <v>24101</v>
      </c>
      <c r="B10034" s="44" t="s">
        <v>29581</v>
      </c>
      <c r="C10034" s="45">
        <v>12.6</v>
      </c>
      <c r="D10034" s="45" t="s">
        <v>28048</v>
      </c>
      <c r="E10034" s="45"/>
      <c r="F10034" s="45">
        <v>12.6</v>
      </c>
      <c r="G10034" s="44"/>
      <c r="H10034" s="169" t="s">
        <v>24843</v>
      </c>
    </row>
    <row r="10035" spans="1:8" x14ac:dyDescent="0.3">
      <c r="A10035" s="5" t="s">
        <v>24103</v>
      </c>
      <c r="B10035" s="44" t="s">
        <v>31</v>
      </c>
      <c r="C10035" s="45">
        <v>12.6</v>
      </c>
      <c r="D10035" s="45" t="s">
        <v>26836</v>
      </c>
      <c r="E10035" s="45"/>
      <c r="F10035" s="45">
        <v>12.6</v>
      </c>
      <c r="G10035" s="44"/>
      <c r="H10035" s="169" t="s">
        <v>24843</v>
      </c>
    </row>
    <row r="10036" spans="1:8" x14ac:dyDescent="0.3">
      <c r="A10036" s="5" t="s">
        <v>24104</v>
      </c>
      <c r="B10036" s="44" t="s">
        <v>31</v>
      </c>
      <c r="C10036" s="45">
        <v>18</v>
      </c>
      <c r="D10036" s="45" t="s">
        <v>24841</v>
      </c>
      <c r="E10036" s="45"/>
      <c r="F10036" s="45">
        <v>18</v>
      </c>
      <c r="G10036" s="44"/>
      <c r="H10036" s="169" t="s">
        <v>24842</v>
      </c>
    </row>
    <row r="10037" spans="1:8" ht="26.4" x14ac:dyDescent="0.3">
      <c r="A10037" s="5" t="s">
        <v>24106</v>
      </c>
      <c r="B10037" s="44" t="s">
        <v>28620</v>
      </c>
      <c r="C10037" s="45">
        <v>10.8</v>
      </c>
      <c r="D10037" s="45" t="s">
        <v>26836</v>
      </c>
      <c r="E10037" s="45"/>
      <c r="F10037" s="45">
        <v>10.8</v>
      </c>
      <c r="G10037" s="44"/>
      <c r="H10037" s="169" t="s">
        <v>24843</v>
      </c>
    </row>
    <row r="10038" spans="1:8" x14ac:dyDescent="0.3">
      <c r="A10038" s="5" t="s">
        <v>24108</v>
      </c>
      <c r="B10038" s="44" t="s">
        <v>29582</v>
      </c>
      <c r="C10038" s="45">
        <v>16</v>
      </c>
      <c r="D10038" s="45" t="s">
        <v>24841</v>
      </c>
      <c r="E10038" s="45"/>
      <c r="F10038" s="45">
        <v>16</v>
      </c>
      <c r="G10038" s="44"/>
      <c r="H10038" s="169" t="s">
        <v>24842</v>
      </c>
    </row>
    <row r="10039" spans="1:8" x14ac:dyDescent="0.3">
      <c r="A10039" s="5" t="s">
        <v>24110</v>
      </c>
      <c r="B10039" s="44" t="s">
        <v>31</v>
      </c>
      <c r="C10039" s="45">
        <v>7.2</v>
      </c>
      <c r="D10039" s="45" t="s">
        <v>26836</v>
      </c>
      <c r="E10039" s="45"/>
      <c r="F10039" s="45">
        <v>7.2</v>
      </c>
      <c r="G10039" s="44"/>
      <c r="H10039" s="169" t="s">
        <v>24843</v>
      </c>
    </row>
    <row r="10040" spans="1:8" ht="39.6" x14ac:dyDescent="0.3">
      <c r="A10040" s="5" t="s">
        <v>24111</v>
      </c>
      <c r="B10040" s="44" t="s">
        <v>29583</v>
      </c>
      <c r="C10040" s="45">
        <v>16</v>
      </c>
      <c r="D10040" s="45" t="s">
        <v>24841</v>
      </c>
      <c r="E10040" s="45">
        <v>14.4</v>
      </c>
      <c r="F10040" s="45">
        <v>14.4</v>
      </c>
      <c r="G10040" s="44"/>
      <c r="H10040" s="169" t="s">
        <v>24842</v>
      </c>
    </row>
    <row r="10041" spans="1:8" x14ac:dyDescent="0.3">
      <c r="A10041" s="5" t="s">
        <v>24120</v>
      </c>
      <c r="B10041" s="44" t="s">
        <v>29584</v>
      </c>
      <c r="C10041" s="45">
        <v>20</v>
      </c>
      <c r="D10041" s="45" t="s">
        <v>24841</v>
      </c>
      <c r="E10041" s="45">
        <v>18</v>
      </c>
      <c r="F10041" s="45">
        <v>18</v>
      </c>
      <c r="G10041" s="44"/>
      <c r="H10041" s="169" t="s">
        <v>24842</v>
      </c>
    </row>
    <row r="10042" spans="1:8" x14ac:dyDescent="0.3">
      <c r="A10042" s="5" t="s">
        <v>24122</v>
      </c>
      <c r="B10042" s="44" t="s">
        <v>18</v>
      </c>
      <c r="C10042" s="45">
        <v>20</v>
      </c>
      <c r="D10042" s="45" t="s">
        <v>24841</v>
      </c>
      <c r="E10042" s="45">
        <v>18</v>
      </c>
      <c r="F10042" s="45">
        <v>18</v>
      </c>
      <c r="G10042" s="44"/>
      <c r="H10042" s="169" t="s">
        <v>24842</v>
      </c>
    </row>
    <row r="10043" spans="1:8" x14ac:dyDescent="0.3">
      <c r="A10043" s="5" t="s">
        <v>24125</v>
      </c>
      <c r="B10043" s="44" t="s">
        <v>29585</v>
      </c>
      <c r="C10043" s="45">
        <v>20</v>
      </c>
      <c r="D10043" s="45" t="s">
        <v>24841</v>
      </c>
      <c r="E10043" s="45">
        <v>18</v>
      </c>
      <c r="F10043" s="45">
        <v>18</v>
      </c>
      <c r="G10043" s="44"/>
      <c r="H10043" s="169" t="s">
        <v>24842</v>
      </c>
    </row>
    <row r="10044" spans="1:8" x14ac:dyDescent="0.3">
      <c r="A10044" s="5" t="s">
        <v>24127</v>
      </c>
      <c r="B10044" s="44" t="s">
        <v>18</v>
      </c>
      <c r="C10044" s="45">
        <v>20</v>
      </c>
      <c r="D10044" s="45" t="s">
        <v>24841</v>
      </c>
      <c r="E10044" s="45">
        <v>18</v>
      </c>
      <c r="F10044" s="45">
        <v>18</v>
      </c>
      <c r="G10044" s="44"/>
      <c r="H10044" s="169" t="s">
        <v>24842</v>
      </c>
    </row>
    <row r="10045" spans="1:8" x14ac:dyDescent="0.3">
      <c r="A10045" s="5" t="s">
        <v>24129</v>
      </c>
      <c r="B10045" s="44" t="s">
        <v>29586</v>
      </c>
      <c r="C10045" s="45">
        <v>20</v>
      </c>
      <c r="D10045" s="45" t="s">
        <v>24841</v>
      </c>
      <c r="E10045" s="45">
        <v>18</v>
      </c>
      <c r="F10045" s="45">
        <v>18</v>
      </c>
      <c r="G10045" s="44"/>
      <c r="H10045" s="169" t="s">
        <v>24842</v>
      </c>
    </row>
    <row r="10046" spans="1:8" x14ac:dyDescent="0.3">
      <c r="A10046" s="5" t="s">
        <v>24131</v>
      </c>
      <c r="B10046" s="44" t="s">
        <v>18</v>
      </c>
      <c r="C10046" s="45">
        <v>20</v>
      </c>
      <c r="D10046" s="45" t="s">
        <v>24841</v>
      </c>
      <c r="E10046" s="45">
        <v>18</v>
      </c>
      <c r="F10046" s="45">
        <v>18</v>
      </c>
      <c r="G10046" s="44"/>
      <c r="H10046" s="169" t="s">
        <v>24842</v>
      </c>
    </row>
    <row r="10047" spans="1:8" x14ac:dyDescent="0.3">
      <c r="A10047" s="5" t="s">
        <v>24136</v>
      </c>
      <c r="B10047" s="44" t="s">
        <v>29587</v>
      </c>
      <c r="C10047" s="45">
        <v>20</v>
      </c>
      <c r="D10047" s="45" t="s">
        <v>24841</v>
      </c>
      <c r="E10047" s="45">
        <v>18</v>
      </c>
      <c r="F10047" s="45">
        <v>18</v>
      </c>
      <c r="G10047" s="44"/>
      <c r="H10047" s="169" t="s">
        <v>24842</v>
      </c>
    </row>
    <row r="10048" spans="1:8" x14ac:dyDescent="0.3">
      <c r="A10048" s="5" t="s">
        <v>24138</v>
      </c>
      <c r="B10048" s="44" t="s">
        <v>31</v>
      </c>
      <c r="C10048" s="45">
        <v>20</v>
      </c>
      <c r="D10048" s="45" t="s">
        <v>24841</v>
      </c>
      <c r="E10048" s="45">
        <v>18</v>
      </c>
      <c r="F10048" s="45">
        <v>18</v>
      </c>
      <c r="G10048" s="44"/>
      <c r="H10048" s="169" t="s">
        <v>24842</v>
      </c>
    </row>
    <row r="10049" spans="1:8" x14ac:dyDescent="0.3">
      <c r="A10049" s="5" t="s">
        <v>24141</v>
      </c>
      <c r="B10049" s="44" t="s">
        <v>29587</v>
      </c>
      <c r="C10049" s="45">
        <v>20</v>
      </c>
      <c r="D10049" s="45" t="s">
        <v>24841</v>
      </c>
      <c r="E10049" s="45">
        <v>18</v>
      </c>
      <c r="F10049" s="45">
        <v>18</v>
      </c>
      <c r="G10049" s="44"/>
      <c r="H10049" s="169" t="s">
        <v>24842</v>
      </c>
    </row>
    <row r="10050" spans="1:8" x14ac:dyDescent="0.3">
      <c r="A10050" s="5" t="s">
        <v>24142</v>
      </c>
      <c r="B10050" s="44" t="s">
        <v>29588</v>
      </c>
      <c r="C10050" s="45">
        <v>20</v>
      </c>
      <c r="D10050" s="45" t="s">
        <v>24841</v>
      </c>
      <c r="E10050" s="45">
        <v>18</v>
      </c>
      <c r="F10050" s="45">
        <v>18</v>
      </c>
      <c r="G10050" s="44"/>
      <c r="H10050" s="169" t="s">
        <v>24842</v>
      </c>
    </row>
    <row r="10051" spans="1:8" x14ac:dyDescent="0.3">
      <c r="A10051" s="5" t="s">
        <v>24144</v>
      </c>
      <c r="B10051" s="44" t="s">
        <v>31</v>
      </c>
      <c r="C10051" s="45">
        <v>20</v>
      </c>
      <c r="D10051" s="45" t="s">
        <v>24841</v>
      </c>
      <c r="E10051" s="45">
        <v>18</v>
      </c>
      <c r="F10051" s="45">
        <v>18</v>
      </c>
      <c r="G10051" s="44"/>
      <c r="H10051" s="169" t="s">
        <v>24842</v>
      </c>
    </row>
    <row r="10052" spans="1:8" x14ac:dyDescent="0.3">
      <c r="A10052" s="5" t="s">
        <v>24145</v>
      </c>
      <c r="B10052" s="44" t="s">
        <v>18</v>
      </c>
      <c r="C10052" s="45">
        <v>20</v>
      </c>
      <c r="D10052" s="45" t="s">
        <v>24841</v>
      </c>
      <c r="E10052" s="45">
        <v>18</v>
      </c>
      <c r="F10052" s="45">
        <v>18</v>
      </c>
      <c r="G10052" s="44"/>
      <c r="H10052" s="169" t="s">
        <v>24842</v>
      </c>
    </row>
    <row r="10053" spans="1:8" x14ac:dyDescent="0.3">
      <c r="A10053" s="5" t="s">
        <v>24147</v>
      </c>
      <c r="B10053" s="44" t="s">
        <v>29585</v>
      </c>
      <c r="C10053" s="45">
        <v>20</v>
      </c>
      <c r="D10053" s="45" t="s">
        <v>24841</v>
      </c>
      <c r="E10053" s="45">
        <v>18</v>
      </c>
      <c r="F10053" s="45">
        <v>18</v>
      </c>
      <c r="G10053" s="44"/>
      <c r="H10053" s="169" t="s">
        <v>24842</v>
      </c>
    </row>
    <row r="10054" spans="1:8" x14ac:dyDescent="0.3">
      <c r="A10054" s="5" t="s">
        <v>24148</v>
      </c>
      <c r="B10054" s="44" t="s">
        <v>18</v>
      </c>
      <c r="C10054" s="45">
        <v>20</v>
      </c>
      <c r="D10054" s="45" t="s">
        <v>24841</v>
      </c>
      <c r="E10054" s="45">
        <v>18</v>
      </c>
      <c r="F10054" s="45">
        <v>18</v>
      </c>
      <c r="G10054" s="44"/>
      <c r="H10054" s="169" t="s">
        <v>24842</v>
      </c>
    </row>
    <row r="10055" spans="1:8" x14ac:dyDescent="0.3">
      <c r="A10055" s="5" t="s">
        <v>24150</v>
      </c>
      <c r="B10055" s="44" t="s">
        <v>29586</v>
      </c>
      <c r="C10055" s="45">
        <v>20</v>
      </c>
      <c r="D10055" s="45" t="s">
        <v>24841</v>
      </c>
      <c r="E10055" s="45">
        <v>18</v>
      </c>
      <c r="F10055" s="45">
        <v>18</v>
      </c>
      <c r="G10055" s="44"/>
      <c r="H10055" s="169" t="s">
        <v>24842</v>
      </c>
    </row>
    <row r="10056" spans="1:8" x14ac:dyDescent="0.3">
      <c r="A10056" s="5" t="s">
        <v>24151</v>
      </c>
      <c r="B10056" s="44" t="s">
        <v>18</v>
      </c>
      <c r="C10056" s="45">
        <v>20</v>
      </c>
      <c r="D10056" s="45" t="s">
        <v>24841</v>
      </c>
      <c r="E10056" s="45">
        <v>18</v>
      </c>
      <c r="F10056" s="45">
        <v>18</v>
      </c>
      <c r="G10056" s="44"/>
      <c r="H10056" s="169" t="s">
        <v>24842</v>
      </c>
    </row>
    <row r="10057" spans="1:8" x14ac:dyDescent="0.3">
      <c r="A10057" s="5" t="s">
        <v>24154</v>
      </c>
      <c r="B10057" s="44" t="s">
        <v>29589</v>
      </c>
      <c r="C10057" s="45">
        <v>20</v>
      </c>
      <c r="D10057" s="45" t="s">
        <v>24841</v>
      </c>
      <c r="E10057" s="45">
        <v>18</v>
      </c>
      <c r="F10057" s="45">
        <v>18</v>
      </c>
      <c r="G10057" s="44"/>
      <c r="H10057" s="169" t="s">
        <v>24842</v>
      </c>
    </row>
    <row r="10058" spans="1:8" x14ac:dyDescent="0.3">
      <c r="A10058" s="5" t="s">
        <v>24156</v>
      </c>
      <c r="B10058" s="44" t="s">
        <v>22</v>
      </c>
      <c r="C10058" s="45">
        <v>20</v>
      </c>
      <c r="D10058" s="45" t="s">
        <v>24841</v>
      </c>
      <c r="E10058" s="45">
        <v>18</v>
      </c>
      <c r="F10058" s="45">
        <v>18</v>
      </c>
      <c r="G10058" s="44"/>
      <c r="H10058" s="169" t="s">
        <v>24842</v>
      </c>
    </row>
    <row r="10059" spans="1:8" ht="26.4" x14ac:dyDescent="0.3">
      <c r="A10059" s="5" t="s">
        <v>24157</v>
      </c>
      <c r="B10059" s="44" t="s">
        <v>29590</v>
      </c>
      <c r="C10059" s="45">
        <v>20</v>
      </c>
      <c r="D10059" s="45" t="s">
        <v>24841</v>
      </c>
      <c r="E10059" s="45"/>
      <c r="F10059" s="45">
        <v>20</v>
      </c>
      <c r="G10059" s="44"/>
      <c r="H10059" s="169" t="s">
        <v>24842</v>
      </c>
    </row>
    <row r="10060" spans="1:8" x14ac:dyDescent="0.3">
      <c r="A10060" s="5" t="s">
        <v>24163</v>
      </c>
      <c r="B10060" s="44" t="s">
        <v>29586</v>
      </c>
      <c r="C10060" s="45">
        <v>20</v>
      </c>
      <c r="D10060" s="45" t="s">
        <v>24841</v>
      </c>
      <c r="E10060" s="45">
        <v>18</v>
      </c>
      <c r="F10060" s="45">
        <v>18</v>
      </c>
      <c r="G10060" s="44"/>
      <c r="H10060" s="169" t="s">
        <v>24842</v>
      </c>
    </row>
    <row r="10061" spans="1:8" x14ac:dyDescent="0.3">
      <c r="A10061" s="5" t="s">
        <v>24164</v>
      </c>
      <c r="B10061" s="44" t="s">
        <v>18</v>
      </c>
      <c r="C10061" s="45">
        <v>20</v>
      </c>
      <c r="D10061" s="45" t="s">
        <v>24841</v>
      </c>
      <c r="E10061" s="45">
        <v>18</v>
      </c>
      <c r="F10061" s="45">
        <v>18</v>
      </c>
      <c r="G10061" s="44"/>
      <c r="H10061" s="169" t="s">
        <v>24842</v>
      </c>
    </row>
    <row r="10062" spans="1:8" x14ac:dyDescent="0.3">
      <c r="A10062" s="5" t="s">
        <v>24167</v>
      </c>
      <c r="B10062" s="44" t="s">
        <v>29586</v>
      </c>
      <c r="C10062" s="45">
        <v>20</v>
      </c>
      <c r="D10062" s="45" t="s">
        <v>24841</v>
      </c>
      <c r="E10062" s="45">
        <v>18</v>
      </c>
      <c r="F10062" s="45">
        <v>18</v>
      </c>
      <c r="G10062" s="44"/>
      <c r="H10062" s="169" t="s">
        <v>24842</v>
      </c>
    </row>
    <row r="10063" spans="1:8" x14ac:dyDescent="0.3">
      <c r="A10063" s="5" t="s">
        <v>24168</v>
      </c>
      <c r="B10063" s="44" t="s">
        <v>18</v>
      </c>
      <c r="C10063" s="45">
        <v>20</v>
      </c>
      <c r="D10063" s="45" t="s">
        <v>24841</v>
      </c>
      <c r="E10063" s="45">
        <v>18</v>
      </c>
      <c r="F10063" s="45">
        <v>18</v>
      </c>
      <c r="G10063" s="44"/>
      <c r="H10063" s="169" t="s">
        <v>24842</v>
      </c>
    </row>
    <row r="10064" spans="1:8" x14ac:dyDescent="0.3">
      <c r="A10064" s="5" t="s">
        <v>24170</v>
      </c>
      <c r="B10064" s="44" t="s">
        <v>29586</v>
      </c>
      <c r="C10064" s="45">
        <v>20</v>
      </c>
      <c r="D10064" s="45" t="s">
        <v>24841</v>
      </c>
      <c r="E10064" s="45">
        <v>18</v>
      </c>
      <c r="F10064" s="45">
        <v>18</v>
      </c>
      <c r="G10064" s="44"/>
      <c r="H10064" s="169" t="s">
        <v>24842</v>
      </c>
    </row>
    <row r="10065" spans="1:8" x14ac:dyDescent="0.3">
      <c r="A10065" s="5" t="s">
        <v>24171</v>
      </c>
      <c r="B10065" s="44" t="s">
        <v>18</v>
      </c>
      <c r="C10065" s="45">
        <v>20</v>
      </c>
      <c r="D10065" s="45" t="s">
        <v>24841</v>
      </c>
      <c r="E10065" s="45">
        <v>18</v>
      </c>
      <c r="F10065" s="45">
        <v>18</v>
      </c>
      <c r="G10065" s="44"/>
      <c r="H10065" s="169" t="s">
        <v>24842</v>
      </c>
    </row>
    <row r="10066" spans="1:8" x14ac:dyDescent="0.3">
      <c r="A10066" s="5" t="s">
        <v>24174</v>
      </c>
      <c r="B10066" s="44" t="s">
        <v>29591</v>
      </c>
      <c r="C10066" s="45">
        <v>20</v>
      </c>
      <c r="D10066" s="45" t="s">
        <v>24841</v>
      </c>
      <c r="E10066" s="45">
        <v>18</v>
      </c>
      <c r="F10066" s="45">
        <v>18</v>
      </c>
      <c r="G10066" s="44"/>
      <c r="H10066" s="169" t="s">
        <v>24842</v>
      </c>
    </row>
    <row r="10067" spans="1:8" x14ac:dyDescent="0.3">
      <c r="A10067" s="5" t="s">
        <v>24176</v>
      </c>
      <c r="B10067" s="44" t="s">
        <v>22</v>
      </c>
      <c r="C10067" s="45">
        <v>20</v>
      </c>
      <c r="D10067" s="45" t="s">
        <v>24841</v>
      </c>
      <c r="E10067" s="45">
        <v>18</v>
      </c>
      <c r="F10067" s="45">
        <v>18</v>
      </c>
      <c r="G10067" s="44"/>
      <c r="H10067" s="169" t="s">
        <v>24842</v>
      </c>
    </row>
    <row r="10068" spans="1:8" x14ac:dyDescent="0.3">
      <c r="A10068" s="5" t="s">
        <v>24179</v>
      </c>
      <c r="B10068" s="44" t="s">
        <v>29592</v>
      </c>
      <c r="C10068" s="45">
        <v>20</v>
      </c>
      <c r="D10068" s="45" t="s">
        <v>24841</v>
      </c>
      <c r="E10068" s="45">
        <v>18</v>
      </c>
      <c r="F10068" s="45">
        <v>18</v>
      </c>
      <c r="G10068" s="44"/>
      <c r="H10068" s="169" t="s">
        <v>24842</v>
      </c>
    </row>
    <row r="10069" spans="1:8" x14ac:dyDescent="0.3">
      <c r="A10069" s="5" t="s">
        <v>24181</v>
      </c>
      <c r="B10069" s="44" t="s">
        <v>31</v>
      </c>
      <c r="C10069" s="45">
        <v>20</v>
      </c>
      <c r="D10069" s="45" t="s">
        <v>24841</v>
      </c>
      <c r="E10069" s="45">
        <v>18</v>
      </c>
      <c r="F10069" s="45">
        <v>18</v>
      </c>
      <c r="G10069" s="44"/>
      <c r="H10069" s="169" t="s">
        <v>24842</v>
      </c>
    </row>
    <row r="10070" spans="1:8" x14ac:dyDescent="0.3">
      <c r="A10070" s="5" t="s">
        <v>24188</v>
      </c>
      <c r="B10070" s="44" t="s">
        <v>29593</v>
      </c>
      <c r="C10070" s="45">
        <v>18</v>
      </c>
      <c r="D10070" s="45" t="s">
        <v>24841</v>
      </c>
      <c r="E10070" s="45">
        <v>16.2</v>
      </c>
      <c r="F10070" s="45">
        <v>16.2</v>
      </c>
      <c r="G10070" s="44"/>
      <c r="H10070" s="169" t="s">
        <v>24842</v>
      </c>
    </row>
    <row r="10071" spans="1:8" x14ac:dyDescent="0.3">
      <c r="A10071" s="5" t="s">
        <v>24190</v>
      </c>
      <c r="B10071" s="44" t="s">
        <v>31</v>
      </c>
      <c r="C10071" s="45">
        <v>18</v>
      </c>
      <c r="D10071" s="45" t="s">
        <v>24841</v>
      </c>
      <c r="E10071" s="45">
        <v>16.2</v>
      </c>
      <c r="F10071" s="45">
        <v>16.2</v>
      </c>
      <c r="G10071" s="44"/>
      <c r="H10071" s="169" t="s">
        <v>24842</v>
      </c>
    </row>
    <row r="10072" spans="1:8" x14ac:dyDescent="0.3">
      <c r="A10072" s="5" t="s">
        <v>24191</v>
      </c>
      <c r="B10072" s="44" t="s">
        <v>29594</v>
      </c>
      <c r="C10072" s="45">
        <v>18</v>
      </c>
      <c r="D10072" s="45" t="s">
        <v>24841</v>
      </c>
      <c r="E10072" s="45">
        <v>16.2</v>
      </c>
      <c r="F10072" s="45">
        <v>16.2</v>
      </c>
      <c r="G10072" s="44"/>
      <c r="H10072" s="169" t="s">
        <v>24842</v>
      </c>
    </row>
    <row r="10073" spans="1:8" x14ac:dyDescent="0.3">
      <c r="A10073" s="5" t="s">
        <v>24192</v>
      </c>
      <c r="B10073" s="44" t="s">
        <v>18</v>
      </c>
      <c r="C10073" s="45">
        <v>18</v>
      </c>
      <c r="D10073" s="45" t="s">
        <v>24841</v>
      </c>
      <c r="E10073" s="45">
        <v>16.2</v>
      </c>
      <c r="F10073" s="45">
        <v>16.2</v>
      </c>
      <c r="G10073" s="44"/>
      <c r="H10073" s="169" t="s">
        <v>24842</v>
      </c>
    </row>
    <row r="10074" spans="1:8" x14ac:dyDescent="0.3">
      <c r="A10074" s="5" t="s">
        <v>24193</v>
      </c>
      <c r="B10074" s="44" t="s">
        <v>29595</v>
      </c>
      <c r="C10074" s="45">
        <v>18</v>
      </c>
      <c r="D10074" s="45" t="s">
        <v>24841</v>
      </c>
      <c r="E10074" s="45">
        <v>16.2</v>
      </c>
      <c r="F10074" s="45">
        <v>16.2</v>
      </c>
      <c r="G10074" s="44"/>
      <c r="H10074" s="169" t="s">
        <v>24842</v>
      </c>
    </row>
    <row r="10075" spans="1:8" x14ac:dyDescent="0.3">
      <c r="A10075" s="5" t="s">
        <v>24195</v>
      </c>
      <c r="B10075" s="44" t="s">
        <v>22</v>
      </c>
      <c r="C10075" s="45">
        <v>18</v>
      </c>
      <c r="D10075" s="45" t="s">
        <v>24841</v>
      </c>
      <c r="E10075" s="45">
        <v>16.2</v>
      </c>
      <c r="F10075" s="45">
        <v>16.2</v>
      </c>
      <c r="G10075" s="44"/>
      <c r="H10075" s="169" t="s">
        <v>24842</v>
      </c>
    </row>
    <row r="10076" spans="1:8" x14ac:dyDescent="0.3">
      <c r="A10076" s="5" t="s">
        <v>24198</v>
      </c>
      <c r="B10076" s="44" t="s">
        <v>29589</v>
      </c>
      <c r="C10076" s="45">
        <v>18</v>
      </c>
      <c r="D10076" s="45" t="s">
        <v>24841</v>
      </c>
      <c r="E10076" s="45"/>
      <c r="F10076" s="45">
        <v>18</v>
      </c>
      <c r="G10076" s="44"/>
      <c r="H10076" s="169" t="s">
        <v>24842</v>
      </c>
    </row>
    <row r="10077" spans="1:8" x14ac:dyDescent="0.3">
      <c r="A10077" s="5" t="s">
        <v>24199</v>
      </c>
      <c r="B10077" s="44" t="s">
        <v>22</v>
      </c>
      <c r="C10077" s="45">
        <v>18</v>
      </c>
      <c r="D10077" s="45" t="s">
        <v>24841</v>
      </c>
      <c r="E10077" s="45">
        <v>16.2</v>
      </c>
      <c r="F10077" s="45">
        <v>16.2</v>
      </c>
      <c r="G10077" s="44"/>
      <c r="H10077" s="169" t="s">
        <v>24842</v>
      </c>
    </row>
    <row r="10078" spans="1:8" x14ac:dyDescent="0.3">
      <c r="A10078" s="5" t="s">
        <v>24206</v>
      </c>
      <c r="B10078" s="44" t="s">
        <v>29593</v>
      </c>
      <c r="C10078" s="45">
        <v>18</v>
      </c>
      <c r="D10078" s="45" t="s">
        <v>24841</v>
      </c>
      <c r="E10078" s="45">
        <v>16.2</v>
      </c>
      <c r="F10078" s="45">
        <v>16.2</v>
      </c>
      <c r="G10078" s="44"/>
      <c r="H10078" s="169" t="s">
        <v>24842</v>
      </c>
    </row>
    <row r="10079" spans="1:8" x14ac:dyDescent="0.3">
      <c r="A10079" s="5" t="s">
        <v>24207</v>
      </c>
      <c r="B10079" s="44" t="s">
        <v>31</v>
      </c>
      <c r="C10079" s="45">
        <v>18</v>
      </c>
      <c r="D10079" s="45" t="s">
        <v>24841</v>
      </c>
      <c r="E10079" s="45">
        <v>16.2</v>
      </c>
      <c r="F10079" s="45">
        <v>16.2</v>
      </c>
      <c r="G10079" s="44"/>
      <c r="H10079" s="169" t="s">
        <v>24842</v>
      </c>
    </row>
    <row r="10080" spans="1:8" x14ac:dyDescent="0.3">
      <c r="A10080" s="5" t="s">
        <v>24208</v>
      </c>
      <c r="B10080" s="44" t="s">
        <v>29596</v>
      </c>
      <c r="C10080" s="45">
        <v>18</v>
      </c>
      <c r="D10080" s="45" t="s">
        <v>24841</v>
      </c>
      <c r="E10080" s="45">
        <v>16.2</v>
      </c>
      <c r="F10080" s="45">
        <v>16.2</v>
      </c>
      <c r="G10080" s="44"/>
      <c r="H10080" s="169" t="s">
        <v>24842</v>
      </c>
    </row>
    <row r="10081" spans="1:8" x14ac:dyDescent="0.3">
      <c r="A10081" s="5" t="s">
        <v>24210</v>
      </c>
      <c r="B10081" s="44" t="s">
        <v>24211</v>
      </c>
      <c r="C10081" s="45">
        <v>18</v>
      </c>
      <c r="D10081" s="45" t="s">
        <v>24841</v>
      </c>
      <c r="E10081" s="45">
        <v>16.2</v>
      </c>
      <c r="F10081" s="45">
        <v>16.2</v>
      </c>
      <c r="G10081" s="44"/>
      <c r="H10081" s="169" t="s">
        <v>24842</v>
      </c>
    </row>
    <row r="10082" spans="1:8" x14ac:dyDescent="0.3">
      <c r="A10082" s="5" t="s">
        <v>24212</v>
      </c>
      <c r="B10082" s="44" t="s">
        <v>22</v>
      </c>
      <c r="C10082" s="45">
        <v>18</v>
      </c>
      <c r="D10082" s="45" t="s">
        <v>24841</v>
      </c>
      <c r="E10082" s="45">
        <v>16.2</v>
      </c>
      <c r="F10082" s="45">
        <v>16.2</v>
      </c>
      <c r="G10082" s="44"/>
      <c r="H10082" s="169" t="s">
        <v>24842</v>
      </c>
    </row>
    <row r="10083" spans="1:8" ht="26.4" x14ac:dyDescent="0.3">
      <c r="A10083" s="5" t="s">
        <v>24215</v>
      </c>
      <c r="B10083" s="44" t="s">
        <v>29597</v>
      </c>
      <c r="C10083" s="45">
        <v>18</v>
      </c>
      <c r="D10083" s="45" t="s">
        <v>24841</v>
      </c>
      <c r="E10083" s="45">
        <v>16.2</v>
      </c>
      <c r="F10083" s="45">
        <v>16.2</v>
      </c>
      <c r="G10083" s="44"/>
      <c r="H10083" s="169" t="s">
        <v>24842</v>
      </c>
    </row>
    <row r="10084" spans="1:8" x14ac:dyDescent="0.3">
      <c r="A10084" s="5" t="s">
        <v>24219</v>
      </c>
      <c r="B10084" s="44" t="s">
        <v>29598</v>
      </c>
      <c r="C10084" s="45">
        <v>18</v>
      </c>
      <c r="D10084" s="45" t="s">
        <v>24841</v>
      </c>
      <c r="E10084" s="45">
        <v>16.2</v>
      </c>
      <c r="F10084" s="45">
        <v>16.2</v>
      </c>
      <c r="G10084" s="44"/>
      <c r="H10084" s="169" t="s">
        <v>24842</v>
      </c>
    </row>
    <row r="10085" spans="1:8" x14ac:dyDescent="0.3">
      <c r="A10085" s="5" t="s">
        <v>24221</v>
      </c>
      <c r="B10085" s="44" t="s">
        <v>140</v>
      </c>
      <c r="C10085" s="45">
        <v>18</v>
      </c>
      <c r="D10085" s="45" t="s">
        <v>24841</v>
      </c>
      <c r="E10085" s="45">
        <v>16.2</v>
      </c>
      <c r="F10085" s="45">
        <v>16.2</v>
      </c>
      <c r="G10085" s="44"/>
      <c r="H10085" s="169" t="s">
        <v>24842</v>
      </c>
    </row>
    <row r="10086" spans="1:8" x14ac:dyDescent="0.3">
      <c r="A10086" s="5" t="s">
        <v>24222</v>
      </c>
      <c r="B10086" s="44" t="s">
        <v>29599</v>
      </c>
      <c r="C10086" s="45">
        <v>18</v>
      </c>
      <c r="D10086" s="45" t="s">
        <v>24841</v>
      </c>
      <c r="E10086" s="45">
        <v>16.2</v>
      </c>
      <c r="F10086" s="45">
        <v>16.2</v>
      </c>
      <c r="G10086" s="44"/>
      <c r="H10086" s="169" t="s">
        <v>24842</v>
      </c>
    </row>
    <row r="10087" spans="1:8" x14ac:dyDescent="0.3">
      <c r="A10087" s="5" t="s">
        <v>24225</v>
      </c>
      <c r="B10087" s="44" t="s">
        <v>29600</v>
      </c>
      <c r="C10087" s="45">
        <v>18</v>
      </c>
      <c r="D10087" s="45" t="s">
        <v>24841</v>
      </c>
      <c r="E10087" s="45">
        <v>16.2</v>
      </c>
      <c r="F10087" s="45">
        <v>16.2</v>
      </c>
      <c r="G10087" s="44"/>
      <c r="H10087" s="169" t="s">
        <v>24842</v>
      </c>
    </row>
    <row r="10088" spans="1:8" x14ac:dyDescent="0.3">
      <c r="A10088" s="5" t="s">
        <v>24227</v>
      </c>
      <c r="B10088" s="44" t="s">
        <v>140</v>
      </c>
      <c r="C10088" s="45">
        <v>18</v>
      </c>
      <c r="D10088" s="45" t="s">
        <v>24841</v>
      </c>
      <c r="E10088" s="45">
        <v>16.2</v>
      </c>
      <c r="F10088" s="45">
        <v>16.2</v>
      </c>
      <c r="G10088" s="44"/>
      <c r="H10088" s="169" t="s">
        <v>24842</v>
      </c>
    </row>
    <row r="10089" spans="1:8" x14ac:dyDescent="0.3">
      <c r="A10089" s="5" t="s">
        <v>24230</v>
      </c>
      <c r="B10089" s="44" t="s">
        <v>29601</v>
      </c>
      <c r="C10089" s="45">
        <v>18</v>
      </c>
      <c r="D10089" s="45" t="s">
        <v>24841</v>
      </c>
      <c r="E10089" s="45">
        <v>16.2</v>
      </c>
      <c r="F10089" s="45">
        <v>16.2</v>
      </c>
      <c r="G10089" s="44"/>
      <c r="H10089" s="169" t="s">
        <v>24842</v>
      </c>
    </row>
    <row r="10090" spans="1:8" x14ac:dyDescent="0.3">
      <c r="A10090" s="5" t="s">
        <v>24232</v>
      </c>
      <c r="B10090" s="44" t="s">
        <v>15152</v>
      </c>
      <c r="C10090" s="45">
        <v>18</v>
      </c>
      <c r="D10090" s="45" t="s">
        <v>24841</v>
      </c>
      <c r="E10090" s="45">
        <v>16.2</v>
      </c>
      <c r="F10090" s="45">
        <v>16.2</v>
      </c>
      <c r="G10090" s="44"/>
      <c r="H10090" s="169" t="s">
        <v>24842</v>
      </c>
    </row>
    <row r="10091" spans="1:8" ht="26.4" x14ac:dyDescent="0.3">
      <c r="A10091" s="5" t="s">
        <v>24235</v>
      </c>
      <c r="B10091" s="44" t="s">
        <v>29602</v>
      </c>
      <c r="C10091" s="45">
        <v>18</v>
      </c>
      <c r="D10091" s="45" t="s">
        <v>24841</v>
      </c>
      <c r="E10091" s="45">
        <v>16.2</v>
      </c>
      <c r="F10091" s="45">
        <v>16.2</v>
      </c>
      <c r="G10091" s="44"/>
      <c r="H10091" s="169" t="s">
        <v>24842</v>
      </c>
    </row>
    <row r="10092" spans="1:8" x14ac:dyDescent="0.3">
      <c r="A10092" s="5" t="s">
        <v>24237</v>
      </c>
      <c r="B10092" s="44" t="s">
        <v>29603</v>
      </c>
      <c r="C10092" s="45">
        <v>18</v>
      </c>
      <c r="D10092" s="45" t="s">
        <v>24841</v>
      </c>
      <c r="E10092" s="45">
        <v>16.2</v>
      </c>
      <c r="F10092" s="45">
        <v>16.2</v>
      </c>
      <c r="G10092" s="44"/>
      <c r="H10092" s="169" t="s">
        <v>24842</v>
      </c>
    </row>
    <row r="10093" spans="1:8" x14ac:dyDescent="0.3">
      <c r="A10093" s="5" t="s">
        <v>24239</v>
      </c>
      <c r="B10093" s="44" t="s">
        <v>297</v>
      </c>
      <c r="C10093" s="45">
        <v>18</v>
      </c>
      <c r="D10093" s="45" t="s">
        <v>24841</v>
      </c>
      <c r="E10093" s="45">
        <v>16.2</v>
      </c>
      <c r="F10093" s="45">
        <v>16.2</v>
      </c>
      <c r="G10093" s="44"/>
      <c r="H10093" s="169" t="s">
        <v>24842</v>
      </c>
    </row>
    <row r="10094" spans="1:8" x14ac:dyDescent="0.3">
      <c r="A10094" s="5" t="s">
        <v>24242</v>
      </c>
      <c r="B10094" s="44" t="s">
        <v>24243</v>
      </c>
      <c r="C10094" s="45">
        <v>18</v>
      </c>
      <c r="D10094" s="45" t="s">
        <v>24841</v>
      </c>
      <c r="E10094" s="45">
        <v>16.2</v>
      </c>
      <c r="F10094" s="45">
        <v>16.2</v>
      </c>
      <c r="G10094" s="44"/>
      <c r="H10094" s="169" t="s">
        <v>24842</v>
      </c>
    </row>
    <row r="10095" spans="1:8" x14ac:dyDescent="0.3">
      <c r="A10095" s="5" t="s">
        <v>24244</v>
      </c>
      <c r="B10095" s="44" t="s">
        <v>29604</v>
      </c>
      <c r="C10095" s="45">
        <v>18</v>
      </c>
      <c r="D10095" s="45" t="s">
        <v>24841</v>
      </c>
      <c r="E10095" s="45">
        <v>16.2</v>
      </c>
      <c r="F10095" s="45">
        <v>16.2</v>
      </c>
      <c r="G10095" s="44"/>
      <c r="H10095" s="169" t="s">
        <v>24842</v>
      </c>
    </row>
    <row r="10096" spans="1:8" x14ac:dyDescent="0.3">
      <c r="A10096" s="5" t="s">
        <v>24246</v>
      </c>
      <c r="B10096" s="44" t="s">
        <v>297</v>
      </c>
      <c r="C10096" s="45">
        <v>18</v>
      </c>
      <c r="D10096" s="45" t="s">
        <v>24841</v>
      </c>
      <c r="E10096" s="45"/>
      <c r="F10096" s="45">
        <v>18</v>
      </c>
      <c r="G10096" s="44"/>
      <c r="H10096" s="169" t="s">
        <v>24842</v>
      </c>
    </row>
    <row r="10097" spans="1:8" x14ac:dyDescent="0.3">
      <c r="A10097" s="5" t="s">
        <v>24252</v>
      </c>
      <c r="B10097" s="44" t="s">
        <v>29605</v>
      </c>
      <c r="C10097" s="45">
        <v>18</v>
      </c>
      <c r="D10097" s="45" t="s">
        <v>24841</v>
      </c>
      <c r="E10097" s="45">
        <v>16.2</v>
      </c>
      <c r="F10097" s="45">
        <v>16.2</v>
      </c>
      <c r="G10097" s="44"/>
      <c r="H10097" s="169" t="s">
        <v>24842</v>
      </c>
    </row>
    <row r="10098" spans="1:8" x14ac:dyDescent="0.3">
      <c r="A10098" s="5" t="s">
        <v>24254</v>
      </c>
      <c r="B10098" s="44" t="s">
        <v>29606</v>
      </c>
      <c r="C10098" s="45">
        <v>18</v>
      </c>
      <c r="D10098" s="45" t="s">
        <v>24841</v>
      </c>
      <c r="E10098" s="45">
        <v>16.2</v>
      </c>
      <c r="F10098" s="45">
        <v>16.2</v>
      </c>
      <c r="G10098" s="44"/>
      <c r="H10098" s="169" t="s">
        <v>24842</v>
      </c>
    </row>
    <row r="10099" spans="1:8" x14ac:dyDescent="0.3">
      <c r="A10099" s="5" t="s">
        <v>24256</v>
      </c>
      <c r="B10099" s="44" t="s">
        <v>22</v>
      </c>
      <c r="C10099" s="45">
        <v>18</v>
      </c>
      <c r="D10099" s="45" t="s">
        <v>24841</v>
      </c>
      <c r="E10099" s="45">
        <v>16.2</v>
      </c>
      <c r="F10099" s="45">
        <v>16.2</v>
      </c>
      <c r="G10099" s="44"/>
      <c r="H10099" s="169" t="s">
        <v>24842</v>
      </c>
    </row>
    <row r="10100" spans="1:8" x14ac:dyDescent="0.3">
      <c r="A10100" s="5" t="s">
        <v>24259</v>
      </c>
      <c r="B10100" s="44" t="s">
        <v>29607</v>
      </c>
      <c r="C10100" s="45">
        <v>18</v>
      </c>
      <c r="D10100" s="45" t="s">
        <v>24841</v>
      </c>
      <c r="E10100" s="45">
        <v>16.2</v>
      </c>
      <c r="F10100" s="45">
        <v>16.2</v>
      </c>
      <c r="G10100" s="44"/>
      <c r="H10100" s="169" t="s">
        <v>24842</v>
      </c>
    </row>
    <row r="10101" spans="1:8" x14ac:dyDescent="0.3">
      <c r="A10101" s="5" t="s">
        <v>24261</v>
      </c>
      <c r="B10101" s="44" t="s">
        <v>22</v>
      </c>
      <c r="C10101" s="45">
        <v>18</v>
      </c>
      <c r="D10101" s="45" t="s">
        <v>24841</v>
      </c>
      <c r="E10101" s="45">
        <v>16.2</v>
      </c>
      <c r="F10101" s="45">
        <v>16.2</v>
      </c>
      <c r="G10101" s="44"/>
      <c r="H10101" s="169" t="s">
        <v>24842</v>
      </c>
    </row>
    <row r="10102" spans="1:8" x14ac:dyDescent="0.3">
      <c r="A10102" s="5" t="s">
        <v>24264</v>
      </c>
      <c r="B10102" s="44" t="s">
        <v>29608</v>
      </c>
      <c r="C10102" s="45">
        <v>18</v>
      </c>
      <c r="D10102" s="45" t="s">
        <v>24841</v>
      </c>
      <c r="E10102" s="45">
        <v>16.2</v>
      </c>
      <c r="F10102" s="45">
        <v>16.2</v>
      </c>
      <c r="G10102" s="44"/>
      <c r="H10102" s="169" t="s">
        <v>24842</v>
      </c>
    </row>
    <row r="10103" spans="1:8" x14ac:dyDescent="0.3">
      <c r="A10103" s="5" t="s">
        <v>24266</v>
      </c>
      <c r="B10103" s="44" t="s">
        <v>22</v>
      </c>
      <c r="C10103" s="45">
        <v>18</v>
      </c>
      <c r="D10103" s="45" t="s">
        <v>24841</v>
      </c>
      <c r="E10103" s="45">
        <v>16.2</v>
      </c>
      <c r="F10103" s="45">
        <v>16.2</v>
      </c>
      <c r="G10103" s="44"/>
      <c r="H10103" s="169" t="s">
        <v>24842</v>
      </c>
    </row>
    <row r="10104" spans="1:8" ht="26.4" x14ac:dyDescent="0.3">
      <c r="A10104" s="5" t="s">
        <v>24267</v>
      </c>
      <c r="B10104" s="44" t="s">
        <v>29609</v>
      </c>
      <c r="C10104" s="45">
        <v>18</v>
      </c>
      <c r="D10104" s="45" t="s">
        <v>24841</v>
      </c>
      <c r="E10104" s="45">
        <v>16.2</v>
      </c>
      <c r="F10104" s="45">
        <v>16.2</v>
      </c>
      <c r="G10104" s="44"/>
      <c r="H10104" s="169" t="s">
        <v>24842</v>
      </c>
    </row>
    <row r="10105" spans="1:8" x14ac:dyDescent="0.3">
      <c r="A10105" s="5" t="s">
        <v>24273</v>
      </c>
      <c r="B10105" s="44" t="s">
        <v>24274</v>
      </c>
      <c r="C10105" s="45">
        <v>9</v>
      </c>
      <c r="D10105" s="45" t="s">
        <v>24841</v>
      </c>
      <c r="E10105" s="45"/>
      <c r="F10105" s="45">
        <v>9</v>
      </c>
      <c r="G10105" s="44"/>
      <c r="H10105" s="169" t="s">
        <v>24843</v>
      </c>
    </row>
    <row r="10106" spans="1:8" x14ac:dyDescent="0.3">
      <c r="A10106" s="5" t="s">
        <v>24275</v>
      </c>
      <c r="B10106" s="44" t="s">
        <v>31</v>
      </c>
      <c r="C10106" s="45">
        <v>9</v>
      </c>
      <c r="D10106" s="45" t="s">
        <v>24841</v>
      </c>
      <c r="E10106" s="45"/>
      <c r="F10106" s="45">
        <v>9</v>
      </c>
      <c r="G10106" s="44"/>
      <c r="H10106" s="169" t="s">
        <v>24843</v>
      </c>
    </row>
    <row r="10107" spans="1:8" x14ac:dyDescent="0.3">
      <c r="A10107" s="5" t="s">
        <v>24277</v>
      </c>
      <c r="B10107" s="44" t="s">
        <v>29610</v>
      </c>
      <c r="C10107" s="45">
        <v>18</v>
      </c>
      <c r="D10107" s="45" t="s">
        <v>24841</v>
      </c>
      <c r="E10107" s="45">
        <v>16.2</v>
      </c>
      <c r="F10107" s="45">
        <v>16.2</v>
      </c>
      <c r="G10107" s="44"/>
      <c r="H10107" s="169" t="s">
        <v>24842</v>
      </c>
    </row>
    <row r="10108" spans="1:8" x14ac:dyDescent="0.3">
      <c r="A10108" s="5" t="s">
        <v>24279</v>
      </c>
      <c r="B10108" s="44" t="s">
        <v>31</v>
      </c>
      <c r="C10108" s="45">
        <v>18</v>
      </c>
      <c r="D10108" s="45" t="s">
        <v>24841</v>
      </c>
      <c r="E10108" s="45">
        <v>16.2</v>
      </c>
      <c r="F10108" s="45">
        <v>16.2</v>
      </c>
      <c r="G10108" s="44"/>
      <c r="H10108" s="169" t="s">
        <v>24842</v>
      </c>
    </row>
    <row r="10109" spans="1:8" x14ac:dyDescent="0.3">
      <c r="A10109" s="5" t="s">
        <v>24282</v>
      </c>
      <c r="B10109" s="44" t="s">
        <v>29611</v>
      </c>
      <c r="C10109" s="45">
        <v>18</v>
      </c>
      <c r="D10109" s="45" t="s">
        <v>24841</v>
      </c>
      <c r="E10109" s="45">
        <v>16.2</v>
      </c>
      <c r="F10109" s="45">
        <v>16.2</v>
      </c>
      <c r="G10109" s="44"/>
      <c r="H10109" s="169" t="s">
        <v>24842</v>
      </c>
    </row>
    <row r="10110" spans="1:8" x14ac:dyDescent="0.3">
      <c r="A10110" s="5" t="s">
        <v>24284</v>
      </c>
      <c r="B10110" s="44" t="s">
        <v>22</v>
      </c>
      <c r="C10110" s="45">
        <v>18</v>
      </c>
      <c r="D10110" s="45" t="s">
        <v>24841</v>
      </c>
      <c r="E10110" s="45">
        <v>16.2</v>
      </c>
      <c r="F10110" s="45">
        <v>16.2</v>
      </c>
      <c r="G10110" s="44"/>
      <c r="H10110" s="169" t="s">
        <v>24842</v>
      </c>
    </row>
    <row r="10111" spans="1:8" x14ac:dyDescent="0.3">
      <c r="A10111" s="5" t="s">
        <v>24287</v>
      </c>
      <c r="B10111" s="44" t="s">
        <v>29612</v>
      </c>
      <c r="C10111" s="45">
        <v>16</v>
      </c>
      <c r="D10111" s="45" t="s">
        <v>24841</v>
      </c>
      <c r="E10111" s="45">
        <v>14.4</v>
      </c>
      <c r="F10111" s="45">
        <v>14.4</v>
      </c>
      <c r="G10111" s="44"/>
      <c r="H10111" s="169" t="s">
        <v>24842</v>
      </c>
    </row>
    <row r="10112" spans="1:8" x14ac:dyDescent="0.3">
      <c r="A10112" s="5" t="s">
        <v>24290</v>
      </c>
      <c r="B10112" s="44" t="s">
        <v>29613</v>
      </c>
      <c r="C10112" s="45">
        <v>0</v>
      </c>
      <c r="D10112" s="45" t="s">
        <v>24841</v>
      </c>
      <c r="E10112" s="45"/>
      <c r="F10112" s="45">
        <v>0</v>
      </c>
      <c r="G10112" s="44"/>
      <c r="H10112" s="169" t="s">
        <v>24843</v>
      </c>
    </row>
    <row r="10113" spans="1:8" x14ac:dyDescent="0.3">
      <c r="A10113" s="5" t="s">
        <v>24292</v>
      </c>
      <c r="B10113" s="44" t="s">
        <v>29614</v>
      </c>
      <c r="C10113" s="45">
        <v>16</v>
      </c>
      <c r="D10113" s="45" t="s">
        <v>24841</v>
      </c>
      <c r="E10113" s="45">
        <v>14.4</v>
      </c>
      <c r="F10113" s="45">
        <v>14.4</v>
      </c>
      <c r="G10113" s="44"/>
      <c r="H10113" s="169" t="s">
        <v>24842</v>
      </c>
    </row>
    <row r="10114" spans="1:8" x14ac:dyDescent="0.3">
      <c r="A10114" s="5" t="s">
        <v>24294</v>
      </c>
      <c r="B10114" s="44" t="s">
        <v>29615</v>
      </c>
      <c r="C10114" s="45">
        <v>16</v>
      </c>
      <c r="D10114" s="45" t="s">
        <v>24841</v>
      </c>
      <c r="E10114" s="45">
        <v>14.4</v>
      </c>
      <c r="F10114" s="45">
        <v>14.4</v>
      </c>
      <c r="G10114" s="44"/>
      <c r="H10114" s="169" t="s">
        <v>24842</v>
      </c>
    </row>
    <row r="10115" spans="1:8" x14ac:dyDescent="0.3">
      <c r="A10115" s="5" t="s">
        <v>24296</v>
      </c>
      <c r="B10115" s="44" t="s">
        <v>18</v>
      </c>
      <c r="C10115" s="45">
        <v>16</v>
      </c>
      <c r="D10115" s="45" t="s">
        <v>24841</v>
      </c>
      <c r="E10115" s="45">
        <v>14.4</v>
      </c>
      <c r="F10115" s="45">
        <v>14.4</v>
      </c>
      <c r="G10115" s="44"/>
      <c r="H10115" s="169" t="s">
        <v>24842</v>
      </c>
    </row>
    <row r="10116" spans="1:8" x14ac:dyDescent="0.3">
      <c r="A10116" s="5" t="s">
        <v>24304</v>
      </c>
      <c r="B10116" s="44" t="s">
        <v>29616</v>
      </c>
      <c r="C10116" s="45">
        <v>20</v>
      </c>
      <c r="D10116" s="45" t="s">
        <v>24841</v>
      </c>
      <c r="E10116" s="45">
        <v>18</v>
      </c>
      <c r="F10116" s="45">
        <v>18</v>
      </c>
      <c r="G10116" s="44"/>
      <c r="H10116" s="169" t="s">
        <v>24842</v>
      </c>
    </row>
    <row r="10117" spans="1:8" ht="26.4" x14ac:dyDescent="0.3">
      <c r="A10117" s="5" t="s">
        <v>24306</v>
      </c>
      <c r="B10117" s="44" t="s">
        <v>29617</v>
      </c>
      <c r="C10117" s="45">
        <v>20</v>
      </c>
      <c r="D10117" s="45" t="s">
        <v>24841</v>
      </c>
      <c r="E10117" s="45">
        <v>18</v>
      </c>
      <c r="F10117" s="45">
        <v>18</v>
      </c>
      <c r="G10117" s="44"/>
      <c r="H10117" s="169" t="s">
        <v>24842</v>
      </c>
    </row>
    <row r="10118" spans="1:8" x14ac:dyDescent="0.3">
      <c r="A10118" s="5" t="s">
        <v>24308</v>
      </c>
      <c r="B10118" s="44" t="s">
        <v>297</v>
      </c>
      <c r="C10118" s="45">
        <v>20</v>
      </c>
      <c r="D10118" s="45" t="s">
        <v>24841</v>
      </c>
      <c r="E10118" s="45">
        <v>18</v>
      </c>
      <c r="F10118" s="45">
        <v>18</v>
      </c>
      <c r="G10118" s="44"/>
      <c r="H10118" s="169" t="s">
        <v>24842</v>
      </c>
    </row>
    <row r="10119" spans="1:8" x14ac:dyDescent="0.3">
      <c r="A10119" s="5" t="s">
        <v>24309</v>
      </c>
      <c r="B10119" s="44" t="s">
        <v>29618</v>
      </c>
      <c r="C10119" s="45">
        <v>20</v>
      </c>
      <c r="D10119" s="45" t="s">
        <v>24841</v>
      </c>
      <c r="E10119" s="45">
        <v>18</v>
      </c>
      <c r="F10119" s="45">
        <v>18</v>
      </c>
      <c r="G10119" s="44"/>
      <c r="H10119" s="169" t="s">
        <v>24842</v>
      </c>
    </row>
    <row r="10120" spans="1:8" x14ac:dyDescent="0.3">
      <c r="A10120" s="5" t="s">
        <v>24313</v>
      </c>
      <c r="B10120" s="44" t="s">
        <v>29619</v>
      </c>
      <c r="C10120" s="45">
        <v>20</v>
      </c>
      <c r="D10120" s="45" t="s">
        <v>24841</v>
      </c>
      <c r="E10120" s="45">
        <v>18</v>
      </c>
      <c r="F10120" s="45">
        <v>18</v>
      </c>
      <c r="G10120" s="44"/>
      <c r="H10120" s="169" t="s">
        <v>24842</v>
      </c>
    </row>
    <row r="10121" spans="1:8" ht="26.4" x14ac:dyDescent="0.3">
      <c r="A10121" s="5" t="s">
        <v>24315</v>
      </c>
      <c r="B10121" s="44" t="s">
        <v>29620</v>
      </c>
      <c r="C10121" s="45">
        <v>20</v>
      </c>
      <c r="D10121" s="45" t="s">
        <v>24841</v>
      </c>
      <c r="E10121" s="45">
        <v>18</v>
      </c>
      <c r="F10121" s="45">
        <v>18</v>
      </c>
      <c r="G10121" s="44"/>
      <c r="H10121" s="169" t="s">
        <v>24842</v>
      </c>
    </row>
    <row r="10122" spans="1:8" x14ac:dyDescent="0.3">
      <c r="A10122" s="5" t="s">
        <v>24317</v>
      </c>
      <c r="B10122" s="44" t="s">
        <v>29621</v>
      </c>
      <c r="C10122" s="45">
        <v>20</v>
      </c>
      <c r="D10122" s="45" t="s">
        <v>24841</v>
      </c>
      <c r="E10122" s="45">
        <v>18</v>
      </c>
      <c r="F10122" s="45">
        <v>18</v>
      </c>
      <c r="G10122" s="44"/>
      <c r="H10122" s="169" t="s">
        <v>24842</v>
      </c>
    </row>
    <row r="10123" spans="1:8" ht="26.4" x14ac:dyDescent="0.3">
      <c r="A10123" s="5" t="s">
        <v>24320</v>
      </c>
      <c r="B10123" s="44" t="s">
        <v>29622</v>
      </c>
      <c r="C10123" s="45">
        <v>20</v>
      </c>
      <c r="D10123" s="45" t="s">
        <v>24841</v>
      </c>
      <c r="E10123" s="45">
        <v>18</v>
      </c>
      <c r="F10123" s="45">
        <v>18</v>
      </c>
      <c r="G10123" s="44"/>
      <c r="H10123" s="169" t="s">
        <v>24842</v>
      </c>
    </row>
    <row r="10124" spans="1:8" x14ac:dyDescent="0.3">
      <c r="A10124" s="5" t="s">
        <v>24322</v>
      </c>
      <c r="B10124" s="44" t="s">
        <v>31</v>
      </c>
      <c r="C10124" s="45">
        <v>20</v>
      </c>
      <c r="D10124" s="45" t="s">
        <v>24841</v>
      </c>
      <c r="E10124" s="45">
        <v>18</v>
      </c>
      <c r="F10124" s="45">
        <v>18</v>
      </c>
      <c r="G10124" s="44"/>
      <c r="H10124" s="169" t="s">
        <v>24842</v>
      </c>
    </row>
    <row r="10125" spans="1:8" ht="26.4" x14ac:dyDescent="0.3">
      <c r="A10125" s="5" t="s">
        <v>24325</v>
      </c>
      <c r="B10125" s="44" t="s">
        <v>29623</v>
      </c>
      <c r="C10125" s="45">
        <v>20</v>
      </c>
      <c r="D10125" s="45" t="s">
        <v>24841</v>
      </c>
      <c r="E10125" s="45">
        <v>18</v>
      </c>
      <c r="F10125" s="45">
        <v>18</v>
      </c>
      <c r="G10125" s="44"/>
      <c r="H10125" s="169" t="s">
        <v>24842</v>
      </c>
    </row>
    <row r="10126" spans="1:8" x14ac:dyDescent="0.3">
      <c r="A10126" s="5" t="s">
        <v>24327</v>
      </c>
      <c r="B10126" s="44" t="s">
        <v>140</v>
      </c>
      <c r="C10126" s="45">
        <v>20</v>
      </c>
      <c r="D10126" s="45" t="s">
        <v>24841</v>
      </c>
      <c r="E10126" s="45">
        <v>18</v>
      </c>
      <c r="F10126" s="45">
        <v>18</v>
      </c>
      <c r="G10126" s="44"/>
      <c r="H10126" s="169" t="s">
        <v>24842</v>
      </c>
    </row>
    <row r="10127" spans="1:8" x14ac:dyDescent="0.3">
      <c r="A10127" s="5" t="s">
        <v>24330</v>
      </c>
      <c r="B10127" s="44" t="s">
        <v>29624</v>
      </c>
      <c r="C10127" s="45">
        <v>20</v>
      </c>
      <c r="D10127" s="45" t="s">
        <v>24841</v>
      </c>
      <c r="E10127" s="45">
        <v>18</v>
      </c>
      <c r="F10127" s="45">
        <v>18</v>
      </c>
      <c r="G10127" s="44"/>
      <c r="H10127" s="169" t="s">
        <v>24842</v>
      </c>
    </row>
    <row r="10128" spans="1:8" x14ac:dyDescent="0.3">
      <c r="A10128" s="5" t="s">
        <v>24332</v>
      </c>
      <c r="B10128" s="44" t="s">
        <v>29625</v>
      </c>
      <c r="C10128" s="45">
        <v>20</v>
      </c>
      <c r="D10128" s="45" t="s">
        <v>24841</v>
      </c>
      <c r="E10128" s="45">
        <v>18</v>
      </c>
      <c r="F10128" s="45">
        <v>18</v>
      </c>
      <c r="G10128" s="44"/>
      <c r="H10128" s="169" t="s">
        <v>24842</v>
      </c>
    </row>
    <row r="10129" spans="1:8" x14ac:dyDescent="0.3">
      <c r="A10129" s="5" t="s">
        <v>24335</v>
      </c>
      <c r="B10129" s="44" t="s">
        <v>29626</v>
      </c>
      <c r="C10129" s="45">
        <v>20</v>
      </c>
      <c r="D10129" s="45" t="s">
        <v>24841</v>
      </c>
      <c r="E10129" s="45">
        <v>18</v>
      </c>
      <c r="F10129" s="45">
        <v>18</v>
      </c>
      <c r="G10129" s="44"/>
      <c r="H10129" s="169" t="s">
        <v>24842</v>
      </c>
    </row>
    <row r="10130" spans="1:8" x14ac:dyDescent="0.3">
      <c r="A10130" s="5" t="s">
        <v>24337</v>
      </c>
      <c r="B10130" s="44" t="s">
        <v>18</v>
      </c>
      <c r="C10130" s="45">
        <v>20</v>
      </c>
      <c r="D10130" s="45" t="s">
        <v>24841</v>
      </c>
      <c r="E10130" s="45">
        <v>18</v>
      </c>
      <c r="F10130" s="45">
        <v>18</v>
      </c>
      <c r="G10130" s="44"/>
      <c r="H10130" s="169" t="s">
        <v>24842</v>
      </c>
    </row>
    <row r="10131" spans="1:8" ht="26.4" x14ac:dyDescent="0.3">
      <c r="A10131" s="5" t="s">
        <v>24344</v>
      </c>
      <c r="B10131" s="44" t="s">
        <v>29627</v>
      </c>
      <c r="C10131" s="45">
        <v>20</v>
      </c>
      <c r="D10131" s="45" t="s">
        <v>24841</v>
      </c>
      <c r="E10131" s="45">
        <v>18</v>
      </c>
      <c r="F10131" s="45">
        <v>18</v>
      </c>
      <c r="G10131" s="44"/>
      <c r="H10131" s="169" t="s">
        <v>24842</v>
      </c>
    </row>
    <row r="10132" spans="1:8" ht="26.4" x14ac:dyDescent="0.3">
      <c r="A10132" s="5" t="s">
        <v>24346</v>
      </c>
      <c r="B10132" s="44" t="s">
        <v>29628</v>
      </c>
      <c r="C10132" s="45">
        <v>20</v>
      </c>
      <c r="D10132" s="45" t="s">
        <v>24841</v>
      </c>
      <c r="E10132" s="45">
        <v>18</v>
      </c>
      <c r="F10132" s="45">
        <v>18</v>
      </c>
      <c r="G10132" s="44"/>
      <c r="H10132" s="169" t="s">
        <v>24842</v>
      </c>
    </row>
    <row r="10133" spans="1:8" x14ac:dyDescent="0.3">
      <c r="A10133" s="5" t="s">
        <v>24348</v>
      </c>
      <c r="B10133" s="44" t="s">
        <v>29629</v>
      </c>
      <c r="C10133" s="45">
        <v>20</v>
      </c>
      <c r="D10133" s="45" t="s">
        <v>24841</v>
      </c>
      <c r="E10133" s="45">
        <v>18</v>
      </c>
      <c r="F10133" s="45">
        <v>18</v>
      </c>
      <c r="G10133" s="44"/>
      <c r="H10133" s="169" t="s">
        <v>24842</v>
      </c>
    </row>
    <row r="10134" spans="1:8" x14ac:dyDescent="0.3">
      <c r="A10134" s="5" t="s">
        <v>24350</v>
      </c>
      <c r="B10134" s="44" t="s">
        <v>31</v>
      </c>
      <c r="C10134" s="45">
        <v>20</v>
      </c>
      <c r="D10134" s="45" t="s">
        <v>24841</v>
      </c>
      <c r="E10134" s="45">
        <v>18</v>
      </c>
      <c r="F10134" s="45">
        <v>18</v>
      </c>
      <c r="G10134" s="44"/>
      <c r="H10134" s="169" t="s">
        <v>24842</v>
      </c>
    </row>
    <row r="10135" spans="1:8" x14ac:dyDescent="0.3">
      <c r="A10135" s="5" t="s">
        <v>24351</v>
      </c>
      <c r="B10135" s="44" t="s">
        <v>18</v>
      </c>
      <c r="C10135" s="45">
        <v>20</v>
      </c>
      <c r="D10135" s="45" t="s">
        <v>24841</v>
      </c>
      <c r="E10135" s="45">
        <v>18</v>
      </c>
      <c r="F10135" s="45">
        <v>18</v>
      </c>
      <c r="G10135" s="44"/>
      <c r="H10135" s="169" t="s">
        <v>24842</v>
      </c>
    </row>
    <row r="10136" spans="1:8" x14ac:dyDescent="0.3">
      <c r="A10136" s="5" t="s">
        <v>24352</v>
      </c>
      <c r="B10136" s="44" t="s">
        <v>29630</v>
      </c>
      <c r="C10136" s="45">
        <v>20</v>
      </c>
      <c r="D10136" s="45" t="s">
        <v>24841</v>
      </c>
      <c r="E10136" s="45">
        <v>18</v>
      </c>
      <c r="F10136" s="45">
        <v>18</v>
      </c>
      <c r="G10136" s="44"/>
      <c r="H10136" s="169" t="s">
        <v>24842</v>
      </c>
    </row>
    <row r="10137" spans="1:8" ht="26.4" x14ac:dyDescent="0.3">
      <c r="A10137" s="5" t="s">
        <v>24355</v>
      </c>
      <c r="B10137" s="44" t="s">
        <v>29631</v>
      </c>
      <c r="C10137" s="45">
        <v>20</v>
      </c>
      <c r="D10137" s="45" t="s">
        <v>24841</v>
      </c>
      <c r="E10137" s="45">
        <v>18</v>
      </c>
      <c r="F10137" s="45">
        <v>18</v>
      </c>
      <c r="G10137" s="44"/>
      <c r="H10137" s="169" t="s">
        <v>24842</v>
      </c>
    </row>
    <row r="10138" spans="1:8" ht="26.4" x14ac:dyDescent="0.3">
      <c r="A10138" s="5" t="s">
        <v>24357</v>
      </c>
      <c r="B10138" s="44" t="s">
        <v>29632</v>
      </c>
      <c r="C10138" s="45">
        <v>20</v>
      </c>
      <c r="D10138" s="45" t="s">
        <v>24841</v>
      </c>
      <c r="E10138" s="45">
        <v>18</v>
      </c>
      <c r="F10138" s="45">
        <v>18</v>
      </c>
      <c r="G10138" s="44"/>
      <c r="H10138" s="169" t="s">
        <v>24842</v>
      </c>
    </row>
    <row r="10139" spans="1:8" x14ac:dyDescent="0.3">
      <c r="A10139" s="5" t="s">
        <v>24359</v>
      </c>
      <c r="B10139" s="44" t="s">
        <v>31</v>
      </c>
      <c r="C10139" s="45">
        <v>20</v>
      </c>
      <c r="D10139" s="45" t="s">
        <v>24841</v>
      </c>
      <c r="E10139" s="45">
        <v>18</v>
      </c>
      <c r="F10139" s="45">
        <v>18</v>
      </c>
      <c r="G10139" s="44"/>
      <c r="H10139" s="169" t="s">
        <v>24842</v>
      </c>
    </row>
    <row r="10140" spans="1:8" ht="26.4" x14ac:dyDescent="0.3">
      <c r="A10140" s="5" t="s">
        <v>24360</v>
      </c>
      <c r="B10140" s="44" t="s">
        <v>29633</v>
      </c>
      <c r="C10140" s="45">
        <v>20</v>
      </c>
      <c r="D10140" s="45" t="s">
        <v>24841</v>
      </c>
      <c r="E10140" s="45">
        <v>18</v>
      </c>
      <c r="F10140" s="45">
        <v>18</v>
      </c>
      <c r="G10140" s="44"/>
      <c r="H10140" s="169" t="s">
        <v>24842</v>
      </c>
    </row>
    <row r="10141" spans="1:8" x14ac:dyDescent="0.3">
      <c r="A10141" s="5" t="s">
        <v>24371</v>
      </c>
      <c r="B10141" s="44" t="s">
        <v>24372</v>
      </c>
      <c r="C10141" s="45">
        <v>18</v>
      </c>
      <c r="D10141" s="45" t="s">
        <v>24841</v>
      </c>
      <c r="E10141" s="45">
        <v>16.2</v>
      </c>
      <c r="F10141" s="45">
        <v>1</v>
      </c>
      <c r="G10141" s="44" t="s">
        <v>25166</v>
      </c>
      <c r="H10141" s="169" t="s">
        <v>24842</v>
      </c>
    </row>
    <row r="10142" spans="1:8" x14ac:dyDescent="0.3">
      <c r="A10142" s="5" t="s">
        <v>24373</v>
      </c>
      <c r="B10142" s="44" t="s">
        <v>31</v>
      </c>
      <c r="C10142" s="45">
        <v>18</v>
      </c>
      <c r="D10142" s="45" t="s">
        <v>24841</v>
      </c>
      <c r="E10142" s="45">
        <v>16.2</v>
      </c>
      <c r="F10142" s="45">
        <v>1</v>
      </c>
      <c r="G10142" s="44" t="s">
        <v>25166</v>
      </c>
      <c r="H10142" s="169" t="s">
        <v>24842</v>
      </c>
    </row>
    <row r="10143" spans="1:8" x14ac:dyDescent="0.3">
      <c r="A10143" s="5" t="s">
        <v>24374</v>
      </c>
      <c r="B10143" s="44" t="s">
        <v>29634</v>
      </c>
      <c r="C10143" s="45">
        <v>18</v>
      </c>
      <c r="D10143" s="45" t="s">
        <v>24841</v>
      </c>
      <c r="E10143" s="45"/>
      <c r="F10143" s="45">
        <v>18</v>
      </c>
      <c r="G10143" s="44"/>
      <c r="H10143" s="169" t="s">
        <v>24842</v>
      </c>
    </row>
    <row r="10144" spans="1:8" x14ac:dyDescent="0.3">
      <c r="A10144" s="5" t="s">
        <v>24378</v>
      </c>
      <c r="B10144" s="44" t="s">
        <v>29635</v>
      </c>
      <c r="C10144" s="45">
        <v>18</v>
      </c>
      <c r="D10144" s="45" t="s">
        <v>24841</v>
      </c>
      <c r="E10144" s="45">
        <v>16.2</v>
      </c>
      <c r="F10144" s="45">
        <v>16.2</v>
      </c>
      <c r="G10144" s="44"/>
      <c r="H10144" s="169" t="s">
        <v>24842</v>
      </c>
    </row>
    <row r="10145" spans="1:8" x14ac:dyDescent="0.3">
      <c r="A10145" s="5" t="s">
        <v>24380</v>
      </c>
      <c r="B10145" s="44" t="s">
        <v>18</v>
      </c>
      <c r="C10145" s="45">
        <v>18</v>
      </c>
      <c r="D10145" s="45" t="s">
        <v>24841</v>
      </c>
      <c r="E10145" s="45">
        <v>16.2</v>
      </c>
      <c r="F10145" s="45">
        <v>16.2</v>
      </c>
      <c r="G10145" s="44"/>
      <c r="H10145" s="169" t="s">
        <v>24842</v>
      </c>
    </row>
    <row r="10146" spans="1:8" x14ac:dyDescent="0.3">
      <c r="A10146" s="5" t="s">
        <v>24383</v>
      </c>
      <c r="B10146" s="44" t="s">
        <v>29635</v>
      </c>
      <c r="C10146" s="45">
        <v>18</v>
      </c>
      <c r="D10146" s="45" t="s">
        <v>24841</v>
      </c>
      <c r="E10146" s="45">
        <v>16.2</v>
      </c>
      <c r="F10146" s="45">
        <v>16.2</v>
      </c>
      <c r="G10146" s="44"/>
      <c r="H10146" s="169" t="s">
        <v>24842</v>
      </c>
    </row>
    <row r="10147" spans="1:8" x14ac:dyDescent="0.3">
      <c r="A10147" s="5" t="s">
        <v>24384</v>
      </c>
      <c r="B10147" s="44" t="s">
        <v>18</v>
      </c>
      <c r="C10147" s="45">
        <v>18</v>
      </c>
      <c r="D10147" s="45" t="s">
        <v>24841</v>
      </c>
      <c r="E10147" s="45">
        <v>16.2</v>
      </c>
      <c r="F10147" s="45">
        <v>16.2</v>
      </c>
      <c r="G10147" s="44"/>
      <c r="H10147" s="169" t="s">
        <v>24842</v>
      </c>
    </row>
    <row r="10148" spans="1:8" x14ac:dyDescent="0.3">
      <c r="A10148" s="5" t="s">
        <v>24387</v>
      </c>
      <c r="B10148" s="44" t="s">
        <v>27330</v>
      </c>
      <c r="C10148" s="45">
        <v>18</v>
      </c>
      <c r="D10148" s="45" t="s">
        <v>24841</v>
      </c>
      <c r="E10148" s="45">
        <v>16.2</v>
      </c>
      <c r="F10148" s="45">
        <v>16.2</v>
      </c>
      <c r="G10148" s="44"/>
      <c r="H10148" s="169" t="s">
        <v>24842</v>
      </c>
    </row>
    <row r="10149" spans="1:8" x14ac:dyDescent="0.3">
      <c r="A10149" s="5" t="s">
        <v>24388</v>
      </c>
      <c r="B10149" s="44" t="s">
        <v>27366</v>
      </c>
      <c r="C10149" s="45">
        <v>18</v>
      </c>
      <c r="D10149" s="45" t="s">
        <v>24841</v>
      </c>
      <c r="E10149" s="45">
        <v>16.2</v>
      </c>
      <c r="F10149" s="45">
        <v>16.2</v>
      </c>
      <c r="G10149" s="44"/>
      <c r="H10149" s="169" t="s">
        <v>24842</v>
      </c>
    </row>
    <row r="10150" spans="1:8" x14ac:dyDescent="0.3">
      <c r="A10150" s="5" t="s">
        <v>24389</v>
      </c>
      <c r="B10150" s="44" t="s">
        <v>18</v>
      </c>
      <c r="C10150" s="45">
        <v>18</v>
      </c>
      <c r="D10150" s="45" t="s">
        <v>24841</v>
      </c>
      <c r="E10150" s="45">
        <v>16.2</v>
      </c>
      <c r="F10150" s="45">
        <v>16.2</v>
      </c>
      <c r="G10150" s="44"/>
      <c r="H10150" s="169" t="s">
        <v>24842</v>
      </c>
    </row>
    <row r="10151" spans="1:8" x14ac:dyDescent="0.3">
      <c r="A10151" s="5" t="s">
        <v>24392</v>
      </c>
      <c r="B10151" s="44" t="s">
        <v>24393</v>
      </c>
      <c r="C10151" s="45">
        <v>18</v>
      </c>
      <c r="D10151" s="45" t="s">
        <v>24841</v>
      </c>
      <c r="E10151" s="45">
        <v>16.2</v>
      </c>
      <c r="F10151" s="45">
        <v>16.2</v>
      </c>
      <c r="G10151" s="44"/>
      <c r="H10151" s="169" t="s">
        <v>24842</v>
      </c>
    </row>
    <row r="10152" spans="1:8" x14ac:dyDescent="0.3">
      <c r="A10152" s="5" t="s">
        <v>24394</v>
      </c>
      <c r="B10152" s="44" t="s">
        <v>18</v>
      </c>
      <c r="C10152" s="45">
        <v>18</v>
      </c>
      <c r="D10152" s="45" t="s">
        <v>24841</v>
      </c>
      <c r="E10152" s="45">
        <v>16.2</v>
      </c>
      <c r="F10152" s="45">
        <v>16.2</v>
      </c>
      <c r="G10152" s="44"/>
      <c r="H10152" s="169" t="s">
        <v>24842</v>
      </c>
    </row>
    <row r="10153" spans="1:8" x14ac:dyDescent="0.3">
      <c r="A10153" s="5" t="s">
        <v>24397</v>
      </c>
      <c r="B10153" s="44" t="s">
        <v>24393</v>
      </c>
      <c r="C10153" s="45">
        <v>18</v>
      </c>
      <c r="D10153" s="45" t="s">
        <v>24841</v>
      </c>
      <c r="E10153" s="45">
        <v>16.2</v>
      </c>
      <c r="F10153" s="45">
        <v>16.2</v>
      </c>
      <c r="G10153" s="44"/>
      <c r="H10153" s="169" t="s">
        <v>24842</v>
      </c>
    </row>
    <row r="10154" spans="1:8" x14ac:dyDescent="0.3">
      <c r="A10154" s="5" t="s">
        <v>24398</v>
      </c>
      <c r="B10154" s="44" t="s">
        <v>18</v>
      </c>
      <c r="C10154" s="45">
        <v>18</v>
      </c>
      <c r="D10154" s="45" t="s">
        <v>24841</v>
      </c>
      <c r="E10154" s="45">
        <v>16.2</v>
      </c>
      <c r="F10154" s="45">
        <v>16.2</v>
      </c>
      <c r="G10154" s="44"/>
      <c r="H10154" s="169" t="s">
        <v>24842</v>
      </c>
    </row>
    <row r="10155" spans="1:8" x14ac:dyDescent="0.3">
      <c r="A10155" s="5" t="s">
        <v>24399</v>
      </c>
      <c r="B10155" s="44" t="s">
        <v>29636</v>
      </c>
      <c r="C10155" s="45">
        <v>18</v>
      </c>
      <c r="D10155" s="45" t="s">
        <v>24841</v>
      </c>
      <c r="E10155" s="45"/>
      <c r="F10155" s="45">
        <v>18</v>
      </c>
      <c r="G10155" s="44"/>
      <c r="H10155" s="169" t="s">
        <v>24842</v>
      </c>
    </row>
    <row r="10156" spans="1:8" x14ac:dyDescent="0.3">
      <c r="A10156" s="5" t="s">
        <v>24402</v>
      </c>
      <c r="B10156" s="44" t="s">
        <v>29635</v>
      </c>
      <c r="C10156" s="45">
        <v>18</v>
      </c>
      <c r="D10156" s="45" t="s">
        <v>24841</v>
      </c>
      <c r="E10156" s="45">
        <v>16.2</v>
      </c>
      <c r="F10156" s="45">
        <v>16.2</v>
      </c>
      <c r="G10156" s="44"/>
      <c r="H10156" s="169" t="s">
        <v>24842</v>
      </c>
    </row>
    <row r="10157" spans="1:8" x14ac:dyDescent="0.3">
      <c r="A10157" s="5" t="s">
        <v>24403</v>
      </c>
      <c r="B10157" s="44" t="s">
        <v>119</v>
      </c>
      <c r="C10157" s="45">
        <v>18</v>
      </c>
      <c r="D10157" s="45" t="s">
        <v>24841</v>
      </c>
      <c r="E10157" s="45"/>
      <c r="F10157" s="45">
        <v>18</v>
      </c>
      <c r="G10157" s="44"/>
      <c r="H10157" s="169" t="s">
        <v>24842</v>
      </c>
    </row>
    <row r="10158" spans="1:8" ht="26.4" x14ac:dyDescent="0.3">
      <c r="A10158" s="5" t="s">
        <v>24406</v>
      </c>
      <c r="B10158" s="44" t="s">
        <v>29637</v>
      </c>
      <c r="C10158" s="45">
        <v>18</v>
      </c>
      <c r="D10158" s="45" t="s">
        <v>24841</v>
      </c>
      <c r="E10158" s="45">
        <v>16.2</v>
      </c>
      <c r="F10158" s="45">
        <v>16.2</v>
      </c>
      <c r="G10158" s="44"/>
      <c r="H10158" s="169" t="s">
        <v>24842</v>
      </c>
    </row>
    <row r="10159" spans="1:8" x14ac:dyDescent="0.3">
      <c r="A10159" s="5" t="s">
        <v>24409</v>
      </c>
      <c r="B10159" s="44" t="s">
        <v>29638</v>
      </c>
      <c r="C10159" s="45">
        <v>12.6</v>
      </c>
      <c r="D10159" s="45" t="s">
        <v>28048</v>
      </c>
      <c r="E10159" s="45"/>
      <c r="F10159" s="45">
        <v>12.6</v>
      </c>
      <c r="G10159" s="44"/>
      <c r="H10159" s="169" t="s">
        <v>24843</v>
      </c>
    </row>
    <row r="10160" spans="1:8" x14ac:dyDescent="0.3">
      <c r="A10160" s="5" t="s">
        <v>24411</v>
      </c>
      <c r="B10160" s="44" t="s">
        <v>29639</v>
      </c>
      <c r="C10160" s="45">
        <v>12.6</v>
      </c>
      <c r="D10160" s="45" t="s">
        <v>28048</v>
      </c>
      <c r="E10160" s="45"/>
      <c r="F10160" s="45">
        <v>12.6</v>
      </c>
      <c r="G10160" s="44"/>
      <c r="H10160" s="169" t="s">
        <v>24843</v>
      </c>
    </row>
    <row r="10161" spans="1:8" x14ac:dyDescent="0.3">
      <c r="A10161" s="5" t="s">
        <v>24413</v>
      </c>
      <c r="B10161" s="44" t="s">
        <v>31</v>
      </c>
      <c r="C10161" s="45">
        <v>16</v>
      </c>
      <c r="D10161" s="45" t="s">
        <v>24841</v>
      </c>
      <c r="E10161" s="45">
        <v>14.4</v>
      </c>
      <c r="F10161" s="45">
        <v>14.4</v>
      </c>
      <c r="G10161" s="44"/>
      <c r="H10161" s="169" t="s">
        <v>24842</v>
      </c>
    </row>
    <row r="10162" spans="1:8" x14ac:dyDescent="0.3">
      <c r="A10162" s="5" t="s">
        <v>24416</v>
      </c>
      <c r="B10162" s="44" t="s">
        <v>29640</v>
      </c>
      <c r="C10162" s="45">
        <v>18</v>
      </c>
      <c r="D10162" s="45" t="s">
        <v>24841</v>
      </c>
      <c r="E10162" s="45">
        <v>16.2</v>
      </c>
      <c r="F10162" s="45">
        <v>16.2</v>
      </c>
      <c r="G10162" s="44"/>
      <c r="H10162" s="169" t="s">
        <v>24842</v>
      </c>
    </row>
    <row r="10163" spans="1:8" x14ac:dyDescent="0.3">
      <c r="A10163" s="5" t="s">
        <v>24420</v>
      </c>
      <c r="B10163" s="44" t="s">
        <v>29641</v>
      </c>
      <c r="C10163" s="45">
        <v>18</v>
      </c>
      <c r="D10163" s="45" t="s">
        <v>24841</v>
      </c>
      <c r="E10163" s="45">
        <v>16.2</v>
      </c>
      <c r="F10163" s="45">
        <v>16.2</v>
      </c>
      <c r="G10163" s="44"/>
      <c r="H10163" s="169" t="s">
        <v>27162</v>
      </c>
    </row>
    <row r="10164" spans="1:8" x14ac:dyDescent="0.3">
      <c r="A10164" s="5" t="s">
        <v>24422</v>
      </c>
      <c r="B10164" s="44" t="s">
        <v>31</v>
      </c>
      <c r="C10164" s="45">
        <v>18</v>
      </c>
      <c r="D10164" s="45" t="s">
        <v>24841</v>
      </c>
      <c r="E10164" s="45">
        <v>16.2</v>
      </c>
      <c r="F10164" s="45">
        <v>16.2</v>
      </c>
      <c r="G10164" s="44"/>
      <c r="H10164" s="169" t="s">
        <v>27162</v>
      </c>
    </row>
    <row r="10165" spans="1:8" x14ac:dyDescent="0.3">
      <c r="A10165" s="5" t="s">
        <v>24423</v>
      </c>
      <c r="B10165" s="44" t="s">
        <v>29642</v>
      </c>
      <c r="C10165" s="45">
        <v>18</v>
      </c>
      <c r="D10165" s="45" t="s">
        <v>24841</v>
      </c>
      <c r="E10165" s="45">
        <v>16.2</v>
      </c>
      <c r="F10165" s="45">
        <v>16.2</v>
      </c>
      <c r="G10165" s="44"/>
      <c r="H10165" s="169" t="s">
        <v>24842</v>
      </c>
    </row>
    <row r="10166" spans="1:8" x14ac:dyDescent="0.3">
      <c r="A10166" s="5" t="s">
        <v>24425</v>
      </c>
      <c r="B10166" s="44" t="s">
        <v>29643</v>
      </c>
      <c r="C10166" s="45">
        <v>18</v>
      </c>
      <c r="D10166" s="45" t="s">
        <v>24841</v>
      </c>
      <c r="E10166" s="45">
        <v>16.2</v>
      </c>
      <c r="F10166" s="45">
        <v>16.2</v>
      </c>
      <c r="G10166" s="44"/>
      <c r="H10166" s="169" t="s">
        <v>24842</v>
      </c>
    </row>
    <row r="10167" spans="1:8" x14ac:dyDescent="0.3">
      <c r="A10167" s="5" t="s">
        <v>24427</v>
      </c>
      <c r="B10167" s="44" t="s">
        <v>29644</v>
      </c>
      <c r="C10167" s="45">
        <v>18</v>
      </c>
      <c r="D10167" s="45" t="s">
        <v>24841</v>
      </c>
      <c r="E10167" s="45">
        <v>16.2</v>
      </c>
      <c r="F10167" s="45">
        <v>16.2</v>
      </c>
      <c r="G10167" s="44"/>
      <c r="H10167" s="169" t="s">
        <v>24842</v>
      </c>
    </row>
    <row r="10168" spans="1:8" x14ac:dyDescent="0.3">
      <c r="A10168" s="5" t="s">
        <v>24429</v>
      </c>
      <c r="B10168" s="44" t="s">
        <v>29645</v>
      </c>
      <c r="C10168" s="45">
        <v>18</v>
      </c>
      <c r="D10168" s="45" t="s">
        <v>24841</v>
      </c>
      <c r="E10168" s="45">
        <v>16.2</v>
      </c>
      <c r="F10168" s="45">
        <v>16.2</v>
      </c>
      <c r="G10168" s="44"/>
      <c r="H10168" s="169" t="s">
        <v>24842</v>
      </c>
    </row>
    <row r="10169" spans="1:8" x14ac:dyDescent="0.3">
      <c r="A10169" s="5" t="s">
        <v>24431</v>
      </c>
      <c r="B10169" s="44" t="s">
        <v>29646</v>
      </c>
      <c r="C10169" s="45">
        <v>18</v>
      </c>
      <c r="D10169" s="45" t="s">
        <v>24841</v>
      </c>
      <c r="E10169" s="45">
        <v>16.2</v>
      </c>
      <c r="F10169" s="45">
        <v>16.2</v>
      </c>
      <c r="G10169" s="44"/>
      <c r="H10169" s="169" t="s">
        <v>24842</v>
      </c>
    </row>
    <row r="10170" spans="1:8" x14ac:dyDescent="0.3">
      <c r="A10170" s="5" t="s">
        <v>24435</v>
      </c>
      <c r="B10170" s="44" t="s">
        <v>27330</v>
      </c>
      <c r="C10170" s="45">
        <v>18</v>
      </c>
      <c r="D10170" s="45" t="s">
        <v>24841</v>
      </c>
      <c r="E10170" s="45">
        <v>16.2</v>
      </c>
      <c r="F10170" s="45">
        <v>16.2</v>
      </c>
      <c r="G10170" s="44"/>
      <c r="H10170" s="169" t="s">
        <v>24842</v>
      </c>
    </row>
    <row r="10171" spans="1:8" x14ac:dyDescent="0.3">
      <c r="A10171" s="5" t="s">
        <v>24436</v>
      </c>
      <c r="B10171" s="44" t="s">
        <v>27366</v>
      </c>
      <c r="C10171" s="45">
        <v>18</v>
      </c>
      <c r="D10171" s="45" t="s">
        <v>24841</v>
      </c>
      <c r="E10171" s="45">
        <v>16.2</v>
      </c>
      <c r="F10171" s="45">
        <v>16.2</v>
      </c>
      <c r="G10171" s="44"/>
      <c r="H10171" s="169" t="s">
        <v>24842</v>
      </c>
    </row>
    <row r="10172" spans="1:8" x14ac:dyDescent="0.3">
      <c r="A10172" s="5" t="s">
        <v>24437</v>
      </c>
      <c r="B10172" s="44" t="s">
        <v>18</v>
      </c>
      <c r="C10172" s="45">
        <v>18</v>
      </c>
      <c r="D10172" s="45" t="s">
        <v>24841</v>
      </c>
      <c r="E10172" s="45">
        <v>16.2</v>
      </c>
      <c r="F10172" s="45">
        <v>16.2</v>
      </c>
      <c r="G10172" s="44"/>
      <c r="H10172" s="169" t="s">
        <v>24842</v>
      </c>
    </row>
    <row r="10173" spans="1:8" x14ac:dyDescent="0.3">
      <c r="A10173" s="5" t="s">
        <v>24439</v>
      </c>
      <c r="B10173" s="44" t="s">
        <v>29635</v>
      </c>
      <c r="C10173" s="45">
        <v>18</v>
      </c>
      <c r="D10173" s="45" t="s">
        <v>24841</v>
      </c>
      <c r="E10173" s="45">
        <v>16.2</v>
      </c>
      <c r="F10173" s="45">
        <v>16.2</v>
      </c>
      <c r="G10173" s="44"/>
      <c r="H10173" s="169" t="s">
        <v>24842</v>
      </c>
    </row>
    <row r="10174" spans="1:8" x14ac:dyDescent="0.3">
      <c r="A10174" s="5" t="s">
        <v>24440</v>
      </c>
      <c r="B10174" s="44" t="s">
        <v>119</v>
      </c>
      <c r="C10174" s="45">
        <v>18</v>
      </c>
      <c r="D10174" s="45" t="s">
        <v>24841</v>
      </c>
      <c r="E10174" s="45">
        <v>16.2</v>
      </c>
      <c r="F10174" s="45">
        <v>16.2</v>
      </c>
      <c r="G10174" s="44"/>
      <c r="H10174" s="169" t="s">
        <v>24842</v>
      </c>
    </row>
    <row r="10175" spans="1:8" x14ac:dyDescent="0.3">
      <c r="A10175" s="5" t="s">
        <v>24443</v>
      </c>
      <c r="B10175" s="44" t="s">
        <v>29647</v>
      </c>
      <c r="C10175" s="45">
        <v>18</v>
      </c>
      <c r="D10175" s="45" t="s">
        <v>24841</v>
      </c>
      <c r="E10175" s="45">
        <v>16.2</v>
      </c>
      <c r="F10175" s="45">
        <v>16.2</v>
      </c>
      <c r="G10175" s="44"/>
      <c r="H10175" s="169" t="s">
        <v>24842</v>
      </c>
    </row>
    <row r="10176" spans="1:8" x14ac:dyDescent="0.3">
      <c r="A10176" s="5" t="s">
        <v>24447</v>
      </c>
      <c r="B10176" s="44" t="s">
        <v>29648</v>
      </c>
      <c r="C10176" s="45">
        <v>18</v>
      </c>
      <c r="D10176" s="45" t="s">
        <v>24841</v>
      </c>
      <c r="E10176" s="45">
        <v>16.2</v>
      </c>
      <c r="F10176" s="45">
        <v>16.2</v>
      </c>
      <c r="G10176" s="44"/>
      <c r="H10176" s="169" t="s">
        <v>24842</v>
      </c>
    </row>
    <row r="10177" spans="1:8" x14ac:dyDescent="0.3">
      <c r="A10177" s="5" t="s">
        <v>24449</v>
      </c>
      <c r="B10177" s="44" t="s">
        <v>27751</v>
      </c>
      <c r="C10177" s="45">
        <v>18</v>
      </c>
      <c r="D10177" s="45" t="s">
        <v>24841</v>
      </c>
      <c r="E10177" s="45">
        <v>16.2</v>
      </c>
      <c r="F10177" s="45">
        <v>16.2</v>
      </c>
      <c r="G10177" s="44"/>
      <c r="H10177" s="169" t="s">
        <v>24842</v>
      </c>
    </row>
    <row r="10178" spans="1:8" x14ac:dyDescent="0.3">
      <c r="A10178" s="5" t="s">
        <v>24450</v>
      </c>
      <c r="B10178" s="44" t="s">
        <v>29649</v>
      </c>
      <c r="C10178" s="45">
        <v>18</v>
      </c>
      <c r="D10178" s="45" t="s">
        <v>24841</v>
      </c>
      <c r="E10178" s="45">
        <v>16.2</v>
      </c>
      <c r="F10178" s="45">
        <v>16.2</v>
      </c>
      <c r="G10178" s="44"/>
      <c r="H10178" s="169" t="s">
        <v>24842</v>
      </c>
    </row>
    <row r="10179" spans="1:8" x14ac:dyDescent="0.3">
      <c r="A10179" s="5" t="s">
        <v>24452</v>
      </c>
      <c r="B10179" s="44" t="s">
        <v>29650</v>
      </c>
      <c r="C10179" s="45">
        <v>18</v>
      </c>
      <c r="D10179" s="45" t="s">
        <v>24841</v>
      </c>
      <c r="E10179" s="45">
        <v>16.2</v>
      </c>
      <c r="F10179" s="45">
        <v>16.2</v>
      </c>
      <c r="G10179" s="44"/>
      <c r="H10179" s="169" t="s">
        <v>24842</v>
      </c>
    </row>
    <row r="10180" spans="1:8" x14ac:dyDescent="0.3">
      <c r="A10180" s="5" t="s">
        <v>24454</v>
      </c>
      <c r="B10180" s="44" t="s">
        <v>22</v>
      </c>
      <c r="C10180" s="45">
        <v>18</v>
      </c>
      <c r="D10180" s="45" t="s">
        <v>24841</v>
      </c>
      <c r="E10180" s="45">
        <v>16.2</v>
      </c>
      <c r="F10180" s="45">
        <v>16.2</v>
      </c>
      <c r="G10180" s="44"/>
      <c r="H10180" s="169" t="s">
        <v>24842</v>
      </c>
    </row>
    <row r="10181" spans="1:8" ht="26.4" x14ac:dyDescent="0.3">
      <c r="A10181" s="5" t="s">
        <v>24461</v>
      </c>
      <c r="B10181" s="44" t="s">
        <v>29651</v>
      </c>
      <c r="C10181" s="45">
        <v>18</v>
      </c>
      <c r="D10181" s="45" t="s">
        <v>24841</v>
      </c>
      <c r="E10181" s="45">
        <v>16.2</v>
      </c>
      <c r="F10181" s="45">
        <v>16.2</v>
      </c>
      <c r="G10181" s="44"/>
      <c r="H10181" s="169" t="s">
        <v>24842</v>
      </c>
    </row>
    <row r="10182" spans="1:8" x14ac:dyDescent="0.3">
      <c r="A10182" s="5" t="s">
        <v>24463</v>
      </c>
      <c r="B10182" s="44" t="s">
        <v>31</v>
      </c>
      <c r="C10182" s="45">
        <v>18</v>
      </c>
      <c r="D10182" s="45" t="s">
        <v>24841</v>
      </c>
      <c r="E10182" s="45">
        <v>16.2</v>
      </c>
      <c r="F10182" s="45">
        <v>16.2</v>
      </c>
      <c r="G10182" s="44"/>
      <c r="H10182" s="169" t="s">
        <v>24842</v>
      </c>
    </row>
    <row r="10183" spans="1:8" ht="26.4" x14ac:dyDescent="0.3">
      <c r="A10183" s="5" t="s">
        <v>24465</v>
      </c>
      <c r="B10183" s="44" t="s">
        <v>29651</v>
      </c>
      <c r="C10183" s="45">
        <v>18</v>
      </c>
      <c r="D10183" s="45" t="s">
        <v>24841</v>
      </c>
      <c r="E10183" s="45">
        <v>16.2</v>
      </c>
      <c r="F10183" s="45">
        <v>16.2</v>
      </c>
      <c r="G10183" s="44"/>
      <c r="H10183" s="169" t="s">
        <v>24842</v>
      </c>
    </row>
    <row r="10184" spans="1:8" x14ac:dyDescent="0.3">
      <c r="A10184" s="5" t="s">
        <v>24466</v>
      </c>
      <c r="B10184" s="44" t="s">
        <v>31</v>
      </c>
      <c r="C10184" s="45">
        <v>18</v>
      </c>
      <c r="D10184" s="45" t="s">
        <v>24841</v>
      </c>
      <c r="E10184" s="45">
        <v>16.2</v>
      </c>
      <c r="F10184" s="45">
        <v>16.2</v>
      </c>
      <c r="G10184" s="44"/>
      <c r="H10184" s="169" t="s">
        <v>24842</v>
      </c>
    </row>
    <row r="10185" spans="1:8" ht="26.4" x14ac:dyDescent="0.3">
      <c r="A10185" s="5" t="s">
        <v>24469</v>
      </c>
      <c r="B10185" s="44" t="s">
        <v>29652</v>
      </c>
      <c r="C10185" s="45">
        <v>18</v>
      </c>
      <c r="D10185" s="45" t="s">
        <v>24841</v>
      </c>
      <c r="E10185" s="45">
        <v>16.2</v>
      </c>
      <c r="F10185" s="45">
        <v>16.2</v>
      </c>
      <c r="G10185" s="44"/>
      <c r="H10185" s="169" t="s">
        <v>24842</v>
      </c>
    </row>
    <row r="10186" spans="1:8" x14ac:dyDescent="0.3">
      <c r="A10186" s="5" t="s">
        <v>24470</v>
      </c>
      <c r="B10186" s="44" t="s">
        <v>18</v>
      </c>
      <c r="C10186" s="45">
        <v>18</v>
      </c>
      <c r="D10186" s="45" t="s">
        <v>24841</v>
      </c>
      <c r="E10186" s="45">
        <v>16.2</v>
      </c>
      <c r="F10186" s="45">
        <v>16.2</v>
      </c>
      <c r="G10186" s="44"/>
      <c r="H10186" s="169" t="s">
        <v>24842</v>
      </c>
    </row>
    <row r="10187" spans="1:8" ht="26.4" x14ac:dyDescent="0.3">
      <c r="A10187" s="5" t="s">
        <v>24473</v>
      </c>
      <c r="B10187" s="44" t="s">
        <v>29653</v>
      </c>
      <c r="C10187" s="45">
        <v>18</v>
      </c>
      <c r="D10187" s="45" t="s">
        <v>24841</v>
      </c>
      <c r="E10187" s="45">
        <v>16.2</v>
      </c>
      <c r="F10187" s="45">
        <v>16.2</v>
      </c>
      <c r="G10187" s="44"/>
      <c r="H10187" s="169" t="s">
        <v>24842</v>
      </c>
    </row>
    <row r="10188" spans="1:8" x14ac:dyDescent="0.3">
      <c r="A10188" s="5" t="s">
        <v>24475</v>
      </c>
      <c r="B10188" s="44" t="s">
        <v>119</v>
      </c>
      <c r="C10188" s="45">
        <v>18</v>
      </c>
      <c r="D10188" s="45" t="s">
        <v>24841</v>
      </c>
      <c r="E10188" s="45">
        <v>16.2</v>
      </c>
      <c r="F10188" s="45">
        <v>16.2</v>
      </c>
      <c r="G10188" s="44"/>
      <c r="H10188" s="169" t="s">
        <v>24842</v>
      </c>
    </row>
    <row r="10189" spans="1:8" ht="26.4" x14ac:dyDescent="0.3">
      <c r="A10189" s="5" t="s">
        <v>24478</v>
      </c>
      <c r="B10189" s="44" t="s">
        <v>29654</v>
      </c>
      <c r="C10189" s="45">
        <v>18</v>
      </c>
      <c r="D10189" s="45" t="s">
        <v>24841</v>
      </c>
      <c r="E10189" s="45">
        <v>16.2</v>
      </c>
      <c r="F10189" s="45">
        <v>16.2</v>
      </c>
      <c r="G10189" s="44"/>
      <c r="H10189" s="169" t="s">
        <v>24842</v>
      </c>
    </row>
    <row r="10190" spans="1:8" ht="26.4" x14ac:dyDescent="0.3">
      <c r="A10190" s="5" t="s">
        <v>24480</v>
      </c>
      <c r="B10190" s="44" t="s">
        <v>29655</v>
      </c>
      <c r="C10190" s="45">
        <v>18</v>
      </c>
      <c r="D10190" s="45" t="s">
        <v>24841</v>
      </c>
      <c r="E10190" s="45">
        <v>16.2</v>
      </c>
      <c r="F10190" s="45">
        <v>16.2</v>
      </c>
      <c r="G10190" s="44"/>
      <c r="H10190" s="169" t="s">
        <v>24842</v>
      </c>
    </row>
    <row r="10191" spans="1:8" x14ac:dyDescent="0.3">
      <c r="A10191" s="5" t="s">
        <v>24482</v>
      </c>
      <c r="B10191" s="44" t="s">
        <v>18</v>
      </c>
      <c r="C10191" s="45">
        <v>18</v>
      </c>
      <c r="D10191" s="45" t="s">
        <v>24841</v>
      </c>
      <c r="E10191" s="45">
        <v>16.2</v>
      </c>
      <c r="F10191" s="45">
        <v>16.2</v>
      </c>
      <c r="G10191" s="44"/>
      <c r="H10191" s="169" t="s">
        <v>24842</v>
      </c>
    </row>
    <row r="10192" spans="1:8" x14ac:dyDescent="0.3">
      <c r="A10192" s="5" t="s">
        <v>24483</v>
      </c>
      <c r="B10192" s="44" t="s">
        <v>29656</v>
      </c>
      <c r="C10192" s="45">
        <v>18</v>
      </c>
      <c r="D10192" s="45" t="s">
        <v>24841</v>
      </c>
      <c r="E10192" s="45">
        <v>16.2</v>
      </c>
      <c r="F10192" s="45">
        <v>16.2</v>
      </c>
      <c r="G10192" s="44"/>
      <c r="H10192" s="169" t="s">
        <v>24842</v>
      </c>
    </row>
    <row r="10193" spans="1:8" ht="26.4" x14ac:dyDescent="0.3">
      <c r="A10193" s="5" t="s">
        <v>24487</v>
      </c>
      <c r="B10193" s="44" t="s">
        <v>29652</v>
      </c>
      <c r="C10193" s="45">
        <v>18</v>
      </c>
      <c r="D10193" s="45" t="s">
        <v>24841</v>
      </c>
      <c r="E10193" s="45">
        <v>16.2</v>
      </c>
      <c r="F10193" s="45">
        <v>16.2</v>
      </c>
      <c r="G10193" s="44"/>
      <c r="H10193" s="169" t="s">
        <v>24842</v>
      </c>
    </row>
    <row r="10194" spans="1:8" x14ac:dyDescent="0.3">
      <c r="A10194" s="5" t="s">
        <v>24488</v>
      </c>
      <c r="B10194" s="44" t="s">
        <v>18</v>
      </c>
      <c r="C10194" s="45">
        <v>18</v>
      </c>
      <c r="D10194" s="45" t="s">
        <v>24841</v>
      </c>
      <c r="E10194" s="45">
        <v>16.2</v>
      </c>
      <c r="F10194" s="45">
        <v>16.2</v>
      </c>
      <c r="G10194" s="44"/>
      <c r="H10194" s="169" t="s">
        <v>24842</v>
      </c>
    </row>
    <row r="10195" spans="1:8" x14ac:dyDescent="0.3">
      <c r="A10195" s="5" t="s">
        <v>24490</v>
      </c>
      <c r="B10195" s="44" t="s">
        <v>29657</v>
      </c>
      <c r="C10195" s="45">
        <v>18</v>
      </c>
      <c r="D10195" s="45" t="s">
        <v>24841</v>
      </c>
      <c r="E10195" s="45">
        <v>16.2</v>
      </c>
      <c r="F10195" s="45">
        <v>16.2</v>
      </c>
      <c r="G10195" s="44"/>
      <c r="H10195" s="169" t="s">
        <v>24842</v>
      </c>
    </row>
    <row r="10196" spans="1:8" x14ac:dyDescent="0.3">
      <c r="A10196" s="5" t="s">
        <v>24492</v>
      </c>
      <c r="B10196" s="44" t="s">
        <v>29398</v>
      </c>
      <c r="C10196" s="45">
        <v>18</v>
      </c>
      <c r="D10196" s="45" t="s">
        <v>24841</v>
      </c>
      <c r="E10196" s="45">
        <v>16.2</v>
      </c>
      <c r="F10196" s="45">
        <v>16.2</v>
      </c>
      <c r="G10196" s="44"/>
      <c r="H10196" s="169" t="s">
        <v>24842</v>
      </c>
    </row>
    <row r="10197" spans="1:8" x14ac:dyDescent="0.3">
      <c r="A10197" s="5" t="s">
        <v>24493</v>
      </c>
      <c r="B10197" s="44" t="s">
        <v>119</v>
      </c>
      <c r="C10197" s="45">
        <v>18</v>
      </c>
      <c r="D10197" s="45" t="s">
        <v>24841</v>
      </c>
      <c r="E10197" s="45">
        <v>16.2</v>
      </c>
      <c r="F10197" s="45">
        <v>16.2</v>
      </c>
      <c r="G10197" s="44"/>
      <c r="H10197" s="169" t="s">
        <v>24842</v>
      </c>
    </row>
    <row r="10198" spans="1:8" x14ac:dyDescent="0.3">
      <c r="A10198" s="5" t="s">
        <v>24498</v>
      </c>
      <c r="B10198" s="44" t="s">
        <v>18805</v>
      </c>
      <c r="C10198" s="45">
        <v>12.6</v>
      </c>
      <c r="D10198" s="45" t="s">
        <v>28048</v>
      </c>
      <c r="E10198" s="45"/>
      <c r="F10198" s="45">
        <v>12.6</v>
      </c>
      <c r="G10198" s="44"/>
      <c r="H10198" s="169" t="s">
        <v>24843</v>
      </c>
    </row>
    <row r="10199" spans="1:8" x14ac:dyDescent="0.3">
      <c r="A10199" s="5" t="s">
        <v>24499</v>
      </c>
      <c r="B10199" s="44" t="s">
        <v>140</v>
      </c>
      <c r="C10199" s="45">
        <v>18</v>
      </c>
      <c r="D10199" s="45" t="s">
        <v>24841</v>
      </c>
      <c r="E10199" s="45">
        <v>16.2</v>
      </c>
      <c r="F10199" s="45">
        <v>16.2</v>
      </c>
      <c r="G10199" s="44"/>
      <c r="H10199" s="169" t="s">
        <v>24842</v>
      </c>
    </row>
    <row r="10200" spans="1:8" x14ac:dyDescent="0.3">
      <c r="A10200" s="5" t="s">
        <v>24500</v>
      </c>
      <c r="B10200" s="44" t="s">
        <v>29658</v>
      </c>
      <c r="C10200" s="45">
        <v>12.6</v>
      </c>
      <c r="D10200" s="45" t="s">
        <v>28048</v>
      </c>
      <c r="E10200" s="45"/>
      <c r="F10200" s="45">
        <v>12.6</v>
      </c>
      <c r="G10200" s="44"/>
      <c r="H10200" s="169" t="s">
        <v>24843</v>
      </c>
    </row>
    <row r="10201" spans="1:8" x14ac:dyDescent="0.3">
      <c r="A10201" s="5" t="s">
        <v>24503</v>
      </c>
      <c r="B10201" s="44" t="s">
        <v>18805</v>
      </c>
      <c r="C10201" s="45">
        <v>12.6</v>
      </c>
      <c r="D10201" s="45" t="s">
        <v>28048</v>
      </c>
      <c r="E10201" s="45"/>
      <c r="F10201" s="45">
        <v>12.6</v>
      </c>
      <c r="G10201" s="44"/>
      <c r="H10201" s="169" t="s">
        <v>24843</v>
      </c>
    </row>
    <row r="10202" spans="1:8" ht="26.4" x14ac:dyDescent="0.3">
      <c r="A10202" s="5" t="s">
        <v>24504</v>
      </c>
      <c r="B10202" s="44" t="s">
        <v>29659</v>
      </c>
      <c r="C10202" s="45">
        <v>12.6</v>
      </c>
      <c r="D10202" s="45" t="s">
        <v>28048</v>
      </c>
      <c r="E10202" s="45"/>
      <c r="F10202" s="45">
        <v>12.6</v>
      </c>
      <c r="G10202" s="44"/>
      <c r="H10202" s="169" t="s">
        <v>24843</v>
      </c>
    </row>
    <row r="10203" spans="1:8" x14ac:dyDescent="0.3">
      <c r="A10203" s="5" t="s">
        <v>24506</v>
      </c>
      <c r="B10203" s="44" t="s">
        <v>140</v>
      </c>
      <c r="C10203" s="45">
        <v>18</v>
      </c>
      <c r="D10203" s="45" t="s">
        <v>24841</v>
      </c>
      <c r="E10203" s="45">
        <v>16.2</v>
      </c>
      <c r="F10203" s="45">
        <v>16.2</v>
      </c>
      <c r="G10203" s="44"/>
      <c r="H10203" s="169" t="s">
        <v>24842</v>
      </c>
    </row>
    <row r="10204" spans="1:8" ht="26.4" x14ac:dyDescent="0.3">
      <c r="A10204" s="5" t="s">
        <v>24514</v>
      </c>
      <c r="B10204" s="44" t="s">
        <v>29660</v>
      </c>
      <c r="C10204" s="45">
        <v>20</v>
      </c>
      <c r="D10204" s="45" t="s">
        <v>24841</v>
      </c>
      <c r="E10204" s="45"/>
      <c r="F10204" s="45">
        <v>20</v>
      </c>
      <c r="G10204" s="44"/>
      <c r="H10204" s="169" t="s">
        <v>24842</v>
      </c>
    </row>
    <row r="10205" spans="1:8" x14ac:dyDescent="0.3">
      <c r="A10205" s="5" t="s">
        <v>24518</v>
      </c>
      <c r="B10205" s="44" t="s">
        <v>29661</v>
      </c>
      <c r="C10205" s="45">
        <v>20</v>
      </c>
      <c r="D10205" s="45" t="s">
        <v>24841</v>
      </c>
      <c r="E10205" s="45"/>
      <c r="F10205" s="45">
        <v>20</v>
      </c>
      <c r="G10205" s="44"/>
      <c r="H10205" s="169" t="s">
        <v>24842</v>
      </c>
    </row>
    <row r="10206" spans="1:8" x14ac:dyDescent="0.3">
      <c r="A10206" s="5" t="s">
        <v>24520</v>
      </c>
      <c r="B10206" s="44" t="s">
        <v>29662</v>
      </c>
      <c r="C10206" s="45">
        <v>20</v>
      </c>
      <c r="D10206" s="45" t="s">
        <v>24841</v>
      </c>
      <c r="E10206" s="45"/>
      <c r="F10206" s="45">
        <v>20</v>
      </c>
      <c r="G10206" s="44"/>
      <c r="H10206" s="169" t="s">
        <v>24842</v>
      </c>
    </row>
    <row r="10207" spans="1:8" x14ac:dyDescent="0.3">
      <c r="A10207" s="5" t="s">
        <v>24522</v>
      </c>
      <c r="B10207" s="44" t="s">
        <v>29663</v>
      </c>
      <c r="C10207" s="45">
        <v>20</v>
      </c>
      <c r="D10207" s="45" t="s">
        <v>24841</v>
      </c>
      <c r="E10207" s="45">
        <v>18</v>
      </c>
      <c r="F10207" s="45">
        <v>18</v>
      </c>
      <c r="G10207" s="44"/>
      <c r="H10207" s="169" t="s">
        <v>24842</v>
      </c>
    </row>
    <row r="10208" spans="1:8" x14ac:dyDescent="0.3">
      <c r="A10208" s="5" t="s">
        <v>24525</v>
      </c>
      <c r="B10208" s="44" t="s">
        <v>29664</v>
      </c>
      <c r="C10208" s="45">
        <v>20</v>
      </c>
      <c r="D10208" s="45" t="s">
        <v>24841</v>
      </c>
      <c r="E10208" s="45"/>
      <c r="F10208" s="45">
        <v>20</v>
      </c>
      <c r="G10208" s="44"/>
      <c r="H10208" s="169" t="s">
        <v>24842</v>
      </c>
    </row>
    <row r="10209" spans="1:8" x14ac:dyDescent="0.3">
      <c r="A10209" s="5" t="s">
        <v>24527</v>
      </c>
      <c r="B10209" s="44" t="s">
        <v>31</v>
      </c>
      <c r="C10209" s="45">
        <v>20</v>
      </c>
      <c r="D10209" s="45" t="s">
        <v>24841</v>
      </c>
      <c r="E10209" s="45"/>
      <c r="F10209" s="45">
        <v>20</v>
      </c>
      <c r="G10209" s="44"/>
      <c r="H10209" s="169" t="s">
        <v>24842</v>
      </c>
    </row>
    <row r="10210" spans="1:8" x14ac:dyDescent="0.3">
      <c r="A10210" s="5" t="s">
        <v>24528</v>
      </c>
      <c r="B10210" s="44" t="s">
        <v>29665</v>
      </c>
      <c r="C10210" s="45">
        <v>20</v>
      </c>
      <c r="D10210" s="45" t="s">
        <v>24841</v>
      </c>
      <c r="E10210" s="45"/>
      <c r="F10210" s="45">
        <v>20</v>
      </c>
      <c r="G10210" s="44"/>
      <c r="H10210" s="169" t="s">
        <v>24842</v>
      </c>
    </row>
    <row r="10211" spans="1:8" ht="26.4" x14ac:dyDescent="0.3">
      <c r="A10211" s="5" t="s">
        <v>24530</v>
      </c>
      <c r="B10211" s="44" t="s">
        <v>29666</v>
      </c>
      <c r="C10211" s="45">
        <v>20</v>
      </c>
      <c r="D10211" s="45" t="s">
        <v>24841</v>
      </c>
      <c r="E10211" s="45"/>
      <c r="F10211" s="45">
        <v>20</v>
      </c>
      <c r="G10211" s="44"/>
      <c r="H10211" s="169" t="s">
        <v>24842</v>
      </c>
    </row>
    <row r="10212" spans="1:8" x14ac:dyDescent="0.3">
      <c r="A10212" s="5" t="s">
        <v>24532</v>
      </c>
      <c r="B10212" s="44" t="s">
        <v>29667</v>
      </c>
      <c r="C10212" s="45">
        <v>20</v>
      </c>
      <c r="D10212" s="45" t="s">
        <v>24841</v>
      </c>
      <c r="E10212" s="45"/>
      <c r="F10212" s="45">
        <v>20</v>
      </c>
      <c r="G10212" s="44"/>
      <c r="H10212" s="169" t="s">
        <v>24842</v>
      </c>
    </row>
    <row r="10213" spans="1:8" x14ac:dyDescent="0.3">
      <c r="A10213" s="5" t="s">
        <v>24534</v>
      </c>
      <c r="B10213" s="44" t="s">
        <v>29668</v>
      </c>
      <c r="C10213" s="45">
        <v>20</v>
      </c>
      <c r="D10213" s="45" t="s">
        <v>24841</v>
      </c>
      <c r="E10213" s="45"/>
      <c r="F10213" s="45">
        <v>20</v>
      </c>
      <c r="G10213" s="44"/>
      <c r="H10213" s="169" t="s">
        <v>24842</v>
      </c>
    </row>
    <row r="10214" spans="1:8" x14ac:dyDescent="0.3">
      <c r="A10214" s="5" t="s">
        <v>24536</v>
      </c>
      <c r="B10214" s="44" t="s">
        <v>29669</v>
      </c>
      <c r="C10214" s="45">
        <v>20</v>
      </c>
      <c r="D10214" s="45" t="s">
        <v>24841</v>
      </c>
      <c r="E10214" s="45"/>
      <c r="F10214" s="45">
        <v>20</v>
      </c>
      <c r="G10214" s="44"/>
      <c r="H10214" s="169" t="s">
        <v>24842</v>
      </c>
    </row>
    <row r="10215" spans="1:8" x14ac:dyDescent="0.3">
      <c r="A10215" s="5" t="s">
        <v>24539</v>
      </c>
      <c r="B10215" s="44" t="s">
        <v>29670</v>
      </c>
      <c r="C10215" s="45">
        <v>20</v>
      </c>
      <c r="D10215" s="45" t="s">
        <v>24841</v>
      </c>
      <c r="E10215" s="45"/>
      <c r="F10215" s="45">
        <v>20</v>
      </c>
      <c r="G10215" s="44"/>
      <c r="H10215" s="169" t="s">
        <v>24842</v>
      </c>
    </row>
    <row r="10216" spans="1:8" x14ac:dyDescent="0.3">
      <c r="A10216" s="5" t="s">
        <v>24541</v>
      </c>
      <c r="B10216" s="44" t="s">
        <v>29671</v>
      </c>
      <c r="C10216" s="45">
        <v>20</v>
      </c>
      <c r="D10216" s="45" t="s">
        <v>24841</v>
      </c>
      <c r="E10216" s="45"/>
      <c r="F10216" s="45">
        <v>20</v>
      </c>
      <c r="G10216" s="44"/>
      <c r="H10216" s="169" t="s">
        <v>24842</v>
      </c>
    </row>
    <row r="10217" spans="1:8" x14ac:dyDescent="0.3">
      <c r="A10217" s="5" t="s">
        <v>24543</v>
      </c>
      <c r="B10217" s="44" t="s">
        <v>29672</v>
      </c>
      <c r="C10217" s="45">
        <v>20</v>
      </c>
      <c r="D10217" s="45" t="s">
        <v>24841</v>
      </c>
      <c r="E10217" s="45"/>
      <c r="F10217" s="45">
        <v>20</v>
      </c>
      <c r="G10217" s="44"/>
      <c r="H10217" s="169" t="s">
        <v>24842</v>
      </c>
    </row>
    <row r="10218" spans="1:8" x14ac:dyDescent="0.3">
      <c r="A10218" s="5" t="s">
        <v>24545</v>
      </c>
      <c r="B10218" s="44" t="s">
        <v>31</v>
      </c>
      <c r="C10218" s="45">
        <v>20</v>
      </c>
      <c r="D10218" s="45" t="s">
        <v>24841</v>
      </c>
      <c r="E10218" s="45"/>
      <c r="F10218" s="45">
        <v>20</v>
      </c>
      <c r="G10218" s="44"/>
      <c r="H10218" s="169" t="s">
        <v>24842</v>
      </c>
    </row>
    <row r="10219" spans="1:8" x14ac:dyDescent="0.3">
      <c r="A10219" s="5" t="s">
        <v>24548</v>
      </c>
      <c r="B10219" s="44" t="s">
        <v>29673</v>
      </c>
      <c r="C10219" s="45">
        <v>20</v>
      </c>
      <c r="D10219" s="45" t="s">
        <v>24841</v>
      </c>
      <c r="E10219" s="45">
        <v>18</v>
      </c>
      <c r="F10219" s="45">
        <v>18</v>
      </c>
      <c r="G10219" s="44"/>
      <c r="H10219" s="169" t="s">
        <v>24842</v>
      </c>
    </row>
    <row r="10220" spans="1:8" ht="39.6" x14ac:dyDescent="0.3">
      <c r="A10220" s="5" t="s">
        <v>24550</v>
      </c>
      <c r="B10220" s="44" t="s">
        <v>29674</v>
      </c>
      <c r="C10220" s="45">
        <v>20</v>
      </c>
      <c r="D10220" s="45" t="s">
        <v>24841</v>
      </c>
      <c r="E10220" s="45">
        <v>18</v>
      </c>
      <c r="F10220" s="45">
        <v>18</v>
      </c>
      <c r="G10220" s="44"/>
      <c r="H10220" s="169" t="s">
        <v>24842</v>
      </c>
    </row>
    <row r="10221" spans="1:8" x14ac:dyDescent="0.3">
      <c r="A10221" s="5" t="s">
        <v>24552</v>
      </c>
      <c r="B10221" s="44" t="s">
        <v>29675</v>
      </c>
      <c r="C10221" s="45">
        <v>20</v>
      </c>
      <c r="D10221" s="45" t="s">
        <v>24841</v>
      </c>
      <c r="E10221" s="45">
        <v>18</v>
      </c>
      <c r="F10221" s="45">
        <v>18</v>
      </c>
      <c r="G10221" s="44"/>
      <c r="H10221" s="169" t="s">
        <v>24842</v>
      </c>
    </row>
    <row r="10222" spans="1:8" ht="26.4" x14ac:dyDescent="0.3">
      <c r="A10222" s="5" t="s">
        <v>24554</v>
      </c>
      <c r="B10222" s="44" t="s">
        <v>29676</v>
      </c>
      <c r="C10222" s="45">
        <v>20</v>
      </c>
      <c r="D10222" s="45" t="s">
        <v>24841</v>
      </c>
      <c r="E10222" s="45">
        <v>18</v>
      </c>
      <c r="F10222" s="45">
        <v>18</v>
      </c>
      <c r="G10222" s="44"/>
      <c r="H10222" s="169" t="s">
        <v>24842</v>
      </c>
    </row>
    <row r="10223" spans="1:8" x14ac:dyDescent="0.3">
      <c r="A10223" s="5" t="s">
        <v>24557</v>
      </c>
      <c r="B10223" s="44" t="s">
        <v>29677</v>
      </c>
      <c r="C10223" s="45">
        <v>0</v>
      </c>
      <c r="D10223" s="45" t="s">
        <v>24841</v>
      </c>
      <c r="E10223" s="45"/>
      <c r="F10223" s="45">
        <v>0</v>
      </c>
      <c r="G10223" s="44"/>
      <c r="H10223" s="169" t="s">
        <v>24842</v>
      </c>
    </row>
    <row r="10224" spans="1:8" x14ac:dyDescent="0.3">
      <c r="A10224" s="5" t="s">
        <v>24559</v>
      </c>
      <c r="B10224" s="44" t="s">
        <v>31</v>
      </c>
      <c r="C10224" s="45">
        <v>20</v>
      </c>
      <c r="D10224" s="45" t="s">
        <v>24841</v>
      </c>
      <c r="E10224" s="45">
        <v>18</v>
      </c>
      <c r="F10224" s="45">
        <v>18</v>
      </c>
      <c r="G10224" s="44"/>
      <c r="H10224" s="169" t="s">
        <v>24842</v>
      </c>
    </row>
    <row r="10225" spans="1:8" x14ac:dyDescent="0.3">
      <c r="A10225" s="5" t="s">
        <v>24562</v>
      </c>
      <c r="B10225" s="44" t="s">
        <v>29678</v>
      </c>
      <c r="C10225" s="45">
        <v>20</v>
      </c>
      <c r="D10225" s="45" t="s">
        <v>24841</v>
      </c>
      <c r="E10225" s="45">
        <v>18</v>
      </c>
      <c r="F10225" s="45">
        <v>18</v>
      </c>
      <c r="G10225" s="44"/>
      <c r="H10225" s="169" t="s">
        <v>24842</v>
      </c>
    </row>
    <row r="10226" spans="1:8" x14ac:dyDescent="0.3">
      <c r="A10226" s="5" t="s">
        <v>24564</v>
      </c>
      <c r="B10226" s="44" t="s">
        <v>22</v>
      </c>
      <c r="C10226" s="45">
        <v>20</v>
      </c>
      <c r="D10226" s="45" t="s">
        <v>24841</v>
      </c>
      <c r="E10226" s="45">
        <v>18</v>
      </c>
      <c r="F10226" s="45">
        <v>18</v>
      </c>
      <c r="G10226" s="44"/>
      <c r="H10226" s="169" t="s">
        <v>24842</v>
      </c>
    </row>
    <row r="10227" spans="1:8" x14ac:dyDescent="0.3">
      <c r="A10227" s="5" t="s">
        <v>24569</v>
      </c>
      <c r="B10227" s="44" t="s">
        <v>24570</v>
      </c>
      <c r="C10227" s="45">
        <v>0</v>
      </c>
      <c r="D10227" s="45" t="s">
        <v>24841</v>
      </c>
      <c r="E10227" s="45"/>
      <c r="F10227" s="45">
        <v>0</v>
      </c>
      <c r="G10227" s="44"/>
      <c r="H10227" s="169" t="s">
        <v>24843</v>
      </c>
    </row>
    <row r="10228" spans="1:8" x14ac:dyDescent="0.3">
      <c r="A10228" s="5" t="s">
        <v>24571</v>
      </c>
      <c r="B10228" s="44" t="s">
        <v>29679</v>
      </c>
      <c r="C10228" s="45">
        <v>0</v>
      </c>
      <c r="D10228" s="45" t="s">
        <v>24841</v>
      </c>
      <c r="E10228" s="45"/>
      <c r="F10228" s="45">
        <v>0</v>
      </c>
      <c r="G10228" s="44"/>
      <c r="H10228" s="169" t="s">
        <v>24843</v>
      </c>
    </row>
    <row r="10229" spans="1:8" x14ac:dyDescent="0.3">
      <c r="A10229" s="5" t="s">
        <v>24573</v>
      </c>
      <c r="B10229" s="44" t="s">
        <v>18</v>
      </c>
      <c r="C10229" s="45">
        <v>20</v>
      </c>
      <c r="D10229" s="45" t="s">
        <v>24841</v>
      </c>
      <c r="E10229" s="45">
        <v>18</v>
      </c>
      <c r="F10229" s="45">
        <v>18</v>
      </c>
      <c r="G10229" s="44"/>
      <c r="H10229" s="169" t="s">
        <v>24842</v>
      </c>
    </row>
    <row r="10230" spans="1:8" x14ac:dyDescent="0.3">
      <c r="A10230" s="5" t="s">
        <v>24576</v>
      </c>
      <c r="B10230" s="44" t="s">
        <v>29680</v>
      </c>
      <c r="C10230" s="45">
        <v>20</v>
      </c>
      <c r="D10230" s="45" t="s">
        <v>24841</v>
      </c>
      <c r="E10230" s="45">
        <v>18</v>
      </c>
      <c r="F10230" s="45">
        <v>18</v>
      </c>
      <c r="G10230" s="44"/>
      <c r="H10230" s="169" t="s">
        <v>24842</v>
      </c>
    </row>
    <row r="10231" spans="1:8" x14ac:dyDescent="0.3">
      <c r="A10231" s="5" t="s">
        <v>24578</v>
      </c>
      <c r="B10231" s="44" t="s">
        <v>18</v>
      </c>
      <c r="C10231" s="45">
        <v>20</v>
      </c>
      <c r="D10231" s="45" t="s">
        <v>24841</v>
      </c>
      <c r="E10231" s="45">
        <v>18</v>
      </c>
      <c r="F10231" s="45">
        <v>18</v>
      </c>
      <c r="G10231" s="44"/>
      <c r="H10231" s="169" t="s">
        <v>24842</v>
      </c>
    </row>
    <row r="10232" spans="1:8" x14ac:dyDescent="0.3">
      <c r="A10232" s="5" t="s">
        <v>24581</v>
      </c>
      <c r="B10232" s="44" t="s">
        <v>29681</v>
      </c>
      <c r="C10232" s="45">
        <v>20</v>
      </c>
      <c r="D10232" s="45" t="s">
        <v>24841</v>
      </c>
      <c r="E10232" s="45">
        <v>18</v>
      </c>
      <c r="F10232" s="45">
        <v>18</v>
      </c>
      <c r="G10232" s="44"/>
      <c r="H10232" s="169" t="s">
        <v>24842</v>
      </c>
    </row>
    <row r="10233" spans="1:8" x14ac:dyDescent="0.3">
      <c r="A10233" s="5" t="s">
        <v>24583</v>
      </c>
      <c r="B10233" s="44" t="s">
        <v>24584</v>
      </c>
      <c r="C10233" s="45">
        <v>20</v>
      </c>
      <c r="D10233" s="45" t="s">
        <v>24841</v>
      </c>
      <c r="E10233" s="45">
        <v>18</v>
      </c>
      <c r="F10233" s="45">
        <v>18</v>
      </c>
      <c r="G10233" s="44"/>
      <c r="H10233" s="169" t="s">
        <v>24842</v>
      </c>
    </row>
    <row r="10234" spans="1:8" x14ac:dyDescent="0.3">
      <c r="A10234" s="5" t="s">
        <v>24585</v>
      </c>
      <c r="B10234" s="44" t="s">
        <v>18</v>
      </c>
      <c r="C10234" s="45">
        <v>20</v>
      </c>
      <c r="D10234" s="45" t="s">
        <v>24841</v>
      </c>
      <c r="E10234" s="45">
        <v>18</v>
      </c>
      <c r="F10234" s="45">
        <v>18</v>
      </c>
      <c r="G10234" s="44"/>
      <c r="H10234" s="169" t="s">
        <v>24842</v>
      </c>
    </row>
    <row r="10235" spans="1:8" x14ac:dyDescent="0.3">
      <c r="A10235" s="5" t="s">
        <v>24586</v>
      </c>
      <c r="B10235" s="44" t="s">
        <v>29682</v>
      </c>
      <c r="C10235" s="45">
        <v>20</v>
      </c>
      <c r="D10235" s="45" t="s">
        <v>24841</v>
      </c>
      <c r="E10235" s="45">
        <v>18</v>
      </c>
      <c r="F10235" s="45">
        <v>18</v>
      </c>
      <c r="G10235" s="44"/>
      <c r="H10235" s="169" t="s">
        <v>24842</v>
      </c>
    </row>
    <row r="10236" spans="1:8" x14ac:dyDescent="0.3">
      <c r="A10236" s="5" t="s">
        <v>24590</v>
      </c>
      <c r="B10236" s="44" t="s">
        <v>29683</v>
      </c>
      <c r="C10236" s="45">
        <v>20</v>
      </c>
      <c r="D10236" s="45" t="s">
        <v>24841</v>
      </c>
      <c r="E10236" s="45">
        <v>18</v>
      </c>
      <c r="F10236" s="45">
        <v>18</v>
      </c>
      <c r="G10236" s="44"/>
      <c r="H10236" s="169" t="s">
        <v>24842</v>
      </c>
    </row>
    <row r="10237" spans="1:8" x14ac:dyDescent="0.3">
      <c r="A10237" s="5" t="s">
        <v>24592</v>
      </c>
      <c r="B10237" s="44" t="s">
        <v>119</v>
      </c>
      <c r="C10237" s="45">
        <v>20</v>
      </c>
      <c r="D10237" s="45" t="s">
        <v>24841</v>
      </c>
      <c r="E10237" s="45">
        <v>18</v>
      </c>
      <c r="F10237" s="45">
        <v>18</v>
      </c>
      <c r="G10237" s="44"/>
      <c r="H10237" s="169" t="s">
        <v>24842</v>
      </c>
    </row>
    <row r="10238" spans="1:8" x14ac:dyDescent="0.3">
      <c r="A10238" s="5" t="s">
        <v>24595</v>
      </c>
      <c r="B10238" s="44" t="s">
        <v>29684</v>
      </c>
      <c r="C10238" s="45">
        <v>20</v>
      </c>
      <c r="D10238" s="45" t="s">
        <v>24841</v>
      </c>
      <c r="E10238" s="45">
        <v>18</v>
      </c>
      <c r="F10238" s="45">
        <v>18</v>
      </c>
      <c r="G10238" s="44"/>
      <c r="H10238" s="169" t="s">
        <v>24842</v>
      </c>
    </row>
    <row r="10239" spans="1:8" x14ac:dyDescent="0.3">
      <c r="A10239" s="5" t="s">
        <v>24597</v>
      </c>
      <c r="B10239" s="44" t="s">
        <v>24598</v>
      </c>
      <c r="C10239" s="45">
        <v>20</v>
      </c>
      <c r="D10239" s="45" t="s">
        <v>24841</v>
      </c>
      <c r="E10239" s="45">
        <v>18</v>
      </c>
      <c r="F10239" s="45">
        <v>18</v>
      </c>
      <c r="G10239" s="44"/>
      <c r="H10239" s="169" t="s">
        <v>24842</v>
      </c>
    </row>
    <row r="10240" spans="1:8" x14ac:dyDescent="0.3">
      <c r="A10240" s="5" t="s">
        <v>24599</v>
      </c>
      <c r="B10240" s="44" t="s">
        <v>119</v>
      </c>
      <c r="C10240" s="45">
        <v>20</v>
      </c>
      <c r="D10240" s="45" t="s">
        <v>24841</v>
      </c>
      <c r="E10240" s="45">
        <v>18</v>
      </c>
      <c r="F10240" s="45">
        <v>18</v>
      </c>
      <c r="G10240" s="44"/>
      <c r="H10240" s="169" t="s">
        <v>24842</v>
      </c>
    </row>
    <row r="10241" spans="1:8" x14ac:dyDescent="0.3">
      <c r="A10241" s="5" t="s">
        <v>24600</v>
      </c>
      <c r="B10241" s="44" t="s">
        <v>29685</v>
      </c>
      <c r="C10241" s="45">
        <v>20</v>
      </c>
      <c r="D10241" s="45" t="s">
        <v>24841</v>
      </c>
      <c r="E10241" s="45">
        <v>18</v>
      </c>
      <c r="F10241" s="45">
        <v>18</v>
      </c>
      <c r="G10241" s="44"/>
      <c r="H10241" s="169" t="s">
        <v>24842</v>
      </c>
    </row>
    <row r="10242" spans="1:8" x14ac:dyDescent="0.3">
      <c r="A10242" s="5" t="s">
        <v>24603</v>
      </c>
      <c r="B10242" s="44" t="s">
        <v>29686</v>
      </c>
      <c r="C10242" s="45">
        <v>20</v>
      </c>
      <c r="D10242" s="45" t="s">
        <v>24841</v>
      </c>
      <c r="E10242" s="45">
        <v>18</v>
      </c>
      <c r="F10242" s="45">
        <v>18</v>
      </c>
      <c r="G10242" s="44"/>
      <c r="H10242" s="169" t="s">
        <v>24842</v>
      </c>
    </row>
    <row r="10243" spans="1:8" x14ac:dyDescent="0.3">
      <c r="A10243" s="5" t="s">
        <v>24605</v>
      </c>
      <c r="B10243" s="44" t="s">
        <v>18</v>
      </c>
      <c r="C10243" s="45">
        <v>20</v>
      </c>
      <c r="D10243" s="45" t="s">
        <v>24841</v>
      </c>
      <c r="E10243" s="45">
        <v>18</v>
      </c>
      <c r="F10243" s="45">
        <v>18</v>
      </c>
      <c r="G10243" s="44"/>
      <c r="H10243" s="169" t="s">
        <v>24842</v>
      </c>
    </row>
    <row r="10244" spans="1:8" x14ac:dyDescent="0.3">
      <c r="A10244" s="5" t="s">
        <v>24608</v>
      </c>
      <c r="B10244" s="44" t="s">
        <v>29687</v>
      </c>
      <c r="C10244" s="45">
        <v>20</v>
      </c>
      <c r="D10244" s="45" t="s">
        <v>24841</v>
      </c>
      <c r="E10244" s="45">
        <v>18</v>
      </c>
      <c r="F10244" s="45">
        <v>18</v>
      </c>
      <c r="G10244" s="44"/>
      <c r="H10244" s="169" t="s">
        <v>24842</v>
      </c>
    </row>
    <row r="10245" spans="1:8" x14ac:dyDescent="0.3">
      <c r="A10245" s="5" t="s">
        <v>24610</v>
      </c>
      <c r="B10245" s="44" t="s">
        <v>29688</v>
      </c>
      <c r="C10245" s="45">
        <v>20</v>
      </c>
      <c r="D10245" s="45" t="s">
        <v>24841</v>
      </c>
      <c r="E10245" s="45">
        <v>18</v>
      </c>
      <c r="F10245" s="45">
        <v>18</v>
      </c>
      <c r="G10245" s="44"/>
      <c r="H10245" s="169" t="s">
        <v>24842</v>
      </c>
    </row>
    <row r="10246" spans="1:8" x14ac:dyDescent="0.3">
      <c r="A10246" s="5" t="s">
        <v>24612</v>
      </c>
      <c r="B10246" s="44" t="s">
        <v>29689</v>
      </c>
      <c r="C10246" s="45">
        <v>20</v>
      </c>
      <c r="D10246" s="45" t="s">
        <v>24841</v>
      </c>
      <c r="E10246" s="45">
        <v>18</v>
      </c>
      <c r="F10246" s="45">
        <v>18</v>
      </c>
      <c r="G10246" s="44"/>
      <c r="H10246" s="169" t="s">
        <v>24842</v>
      </c>
    </row>
    <row r="10247" spans="1:8" x14ac:dyDescent="0.3">
      <c r="A10247" s="5" t="s">
        <v>24614</v>
      </c>
      <c r="B10247" s="44" t="s">
        <v>22</v>
      </c>
      <c r="C10247" s="45">
        <v>20</v>
      </c>
      <c r="D10247" s="45" t="s">
        <v>24841</v>
      </c>
      <c r="E10247" s="45">
        <v>18</v>
      </c>
      <c r="F10247" s="45">
        <v>18</v>
      </c>
      <c r="G10247" s="44"/>
      <c r="H10247" s="169" t="s">
        <v>24842</v>
      </c>
    </row>
    <row r="10248" spans="1:8" x14ac:dyDescent="0.3">
      <c r="A10248" s="5" t="s">
        <v>24617</v>
      </c>
      <c r="B10248" s="44" t="s">
        <v>29690</v>
      </c>
      <c r="C10248" s="45">
        <v>20</v>
      </c>
      <c r="D10248" s="45" t="s">
        <v>24841</v>
      </c>
      <c r="E10248" s="45">
        <v>18</v>
      </c>
      <c r="F10248" s="45">
        <v>18</v>
      </c>
      <c r="G10248" s="44"/>
      <c r="H10248" s="169" t="s">
        <v>24842</v>
      </c>
    </row>
    <row r="10249" spans="1:8" x14ac:dyDescent="0.3">
      <c r="A10249" s="5" t="s">
        <v>24623</v>
      </c>
      <c r="B10249" s="44" t="s">
        <v>29691</v>
      </c>
      <c r="C10249" s="45">
        <v>0</v>
      </c>
      <c r="D10249" s="45" t="s">
        <v>24841</v>
      </c>
      <c r="E10249" s="45"/>
      <c r="F10249" s="45">
        <v>0</v>
      </c>
      <c r="G10249" s="44"/>
      <c r="H10249" s="169" t="s">
        <v>24842</v>
      </c>
    </row>
    <row r="10250" spans="1:8" x14ac:dyDescent="0.3">
      <c r="A10250" s="5" t="s">
        <v>24625</v>
      </c>
      <c r="B10250" s="44" t="s">
        <v>29692</v>
      </c>
      <c r="C10250" s="45">
        <v>0</v>
      </c>
      <c r="D10250" s="45" t="s">
        <v>24841</v>
      </c>
      <c r="E10250" s="45"/>
      <c r="F10250" s="45">
        <v>0</v>
      </c>
      <c r="G10250" s="44"/>
      <c r="H10250" s="169" t="s">
        <v>24842</v>
      </c>
    </row>
    <row r="10251" spans="1:8" x14ac:dyDescent="0.3">
      <c r="A10251" s="5" t="s">
        <v>24627</v>
      </c>
      <c r="B10251" s="44" t="s">
        <v>140</v>
      </c>
      <c r="C10251" s="45">
        <v>20</v>
      </c>
      <c r="D10251" s="45" t="s">
        <v>24841</v>
      </c>
      <c r="E10251" s="45">
        <v>18</v>
      </c>
      <c r="F10251" s="45">
        <v>18</v>
      </c>
      <c r="G10251" s="44"/>
      <c r="H10251" s="169" t="s">
        <v>24842</v>
      </c>
    </row>
    <row r="10252" spans="1:8" ht="26.4" x14ac:dyDescent="0.3">
      <c r="A10252" s="5" t="s">
        <v>24630</v>
      </c>
      <c r="B10252" s="44" t="s">
        <v>29693</v>
      </c>
      <c r="C10252" s="45">
        <v>20</v>
      </c>
      <c r="D10252" s="45" t="s">
        <v>24841</v>
      </c>
      <c r="E10252" s="45">
        <v>18</v>
      </c>
      <c r="F10252" s="45">
        <v>18</v>
      </c>
      <c r="G10252" s="44"/>
      <c r="H10252" s="169" t="s">
        <v>24842</v>
      </c>
    </row>
    <row r="10253" spans="1:8" x14ac:dyDescent="0.3">
      <c r="A10253" s="5" t="s">
        <v>24632</v>
      </c>
      <c r="B10253" s="44" t="s">
        <v>31</v>
      </c>
      <c r="C10253" s="45">
        <v>0</v>
      </c>
      <c r="D10253" s="45" t="s">
        <v>24841</v>
      </c>
      <c r="E10253" s="45"/>
      <c r="F10253" s="45">
        <v>0</v>
      </c>
      <c r="G10253" s="44"/>
      <c r="H10253" s="169" t="s">
        <v>24842</v>
      </c>
    </row>
    <row r="10254" spans="1:8" x14ac:dyDescent="0.3">
      <c r="A10254" s="5" t="s">
        <v>24633</v>
      </c>
      <c r="B10254" s="44" t="s">
        <v>29694</v>
      </c>
      <c r="C10254" s="45">
        <v>0</v>
      </c>
      <c r="D10254" s="45" t="s">
        <v>24841</v>
      </c>
      <c r="E10254" s="45"/>
      <c r="F10254" s="45">
        <v>0</v>
      </c>
      <c r="G10254" s="44"/>
      <c r="H10254" s="169" t="s">
        <v>24842</v>
      </c>
    </row>
    <row r="10255" spans="1:8" x14ac:dyDescent="0.3">
      <c r="A10255" s="5" t="s">
        <v>24635</v>
      </c>
      <c r="B10255" s="44" t="s">
        <v>29695</v>
      </c>
      <c r="C10255" s="45">
        <v>0</v>
      </c>
      <c r="D10255" s="45" t="s">
        <v>24841</v>
      </c>
      <c r="E10255" s="45"/>
      <c r="F10255" s="45">
        <v>0</v>
      </c>
      <c r="G10255" s="44"/>
      <c r="H10255" s="169" t="s">
        <v>24842</v>
      </c>
    </row>
    <row r="10256" spans="1:8" x14ac:dyDescent="0.3">
      <c r="A10256" s="5" t="s">
        <v>24637</v>
      </c>
      <c r="B10256" s="44" t="s">
        <v>29696</v>
      </c>
      <c r="C10256" s="45">
        <v>0</v>
      </c>
      <c r="D10256" s="45" t="s">
        <v>24841</v>
      </c>
      <c r="E10256" s="45"/>
      <c r="F10256" s="45">
        <v>0</v>
      </c>
      <c r="G10256" s="44"/>
      <c r="H10256" s="169" t="s">
        <v>24842</v>
      </c>
    </row>
    <row r="10257" spans="1:8" x14ac:dyDescent="0.3">
      <c r="A10257" s="5" t="s">
        <v>24639</v>
      </c>
      <c r="B10257" s="44" t="s">
        <v>29697</v>
      </c>
      <c r="C10257" s="45">
        <v>0</v>
      </c>
      <c r="D10257" s="45" t="s">
        <v>24841</v>
      </c>
      <c r="E10257" s="45"/>
      <c r="F10257" s="45">
        <v>0</v>
      </c>
      <c r="G10257" s="44"/>
      <c r="H10257" s="169" t="s">
        <v>24842</v>
      </c>
    </row>
    <row r="10258" spans="1:8" x14ac:dyDescent="0.3">
      <c r="A10258" s="5" t="s">
        <v>24641</v>
      </c>
      <c r="B10258" s="44" t="s">
        <v>18</v>
      </c>
      <c r="C10258" s="45">
        <v>0</v>
      </c>
      <c r="D10258" s="45" t="s">
        <v>24841</v>
      </c>
      <c r="E10258" s="45"/>
      <c r="F10258" s="45">
        <v>0</v>
      </c>
      <c r="G10258" s="44"/>
      <c r="H10258" s="169" t="s">
        <v>24842</v>
      </c>
    </row>
    <row r="10259" spans="1:8" x14ac:dyDescent="0.3">
      <c r="A10259" s="5" t="s">
        <v>24642</v>
      </c>
      <c r="B10259" s="44" t="s">
        <v>29698</v>
      </c>
      <c r="C10259" s="45">
        <v>0</v>
      </c>
      <c r="D10259" s="45" t="s">
        <v>24841</v>
      </c>
      <c r="E10259" s="45"/>
      <c r="F10259" s="45">
        <v>0</v>
      </c>
      <c r="G10259" s="44"/>
      <c r="H10259" s="169" t="s">
        <v>24842</v>
      </c>
    </row>
    <row r="10260" spans="1:8" x14ac:dyDescent="0.3">
      <c r="A10260" s="5" t="s">
        <v>24644</v>
      </c>
      <c r="B10260" s="44" t="s">
        <v>29699</v>
      </c>
      <c r="C10260" s="45">
        <v>0</v>
      </c>
      <c r="D10260" s="45" t="s">
        <v>24841</v>
      </c>
      <c r="E10260" s="45"/>
      <c r="F10260" s="45">
        <v>0</v>
      </c>
      <c r="G10260" s="44"/>
      <c r="H10260" s="169" t="s">
        <v>24842</v>
      </c>
    </row>
    <row r="10261" spans="1:8" x14ac:dyDescent="0.3">
      <c r="A10261" s="5" t="s">
        <v>24651</v>
      </c>
      <c r="B10261" s="44" t="s">
        <v>29700</v>
      </c>
      <c r="C10261" s="45">
        <v>18</v>
      </c>
      <c r="D10261" s="45" t="s">
        <v>24841</v>
      </c>
      <c r="E10261" s="45">
        <v>16.2</v>
      </c>
      <c r="F10261" s="45">
        <v>16.2</v>
      </c>
      <c r="G10261" s="44"/>
      <c r="H10261" s="169" t="s">
        <v>24842</v>
      </c>
    </row>
    <row r="10262" spans="1:8" x14ac:dyDescent="0.3">
      <c r="A10262" s="5" t="s">
        <v>24653</v>
      </c>
      <c r="B10262" s="44" t="s">
        <v>22</v>
      </c>
      <c r="C10262" s="45">
        <v>18</v>
      </c>
      <c r="D10262" s="45" t="s">
        <v>24841</v>
      </c>
      <c r="E10262" s="45">
        <v>16.2</v>
      </c>
      <c r="F10262" s="45">
        <v>16.2</v>
      </c>
      <c r="G10262" s="44"/>
      <c r="H10262" s="169" t="s">
        <v>24842</v>
      </c>
    </row>
    <row r="10263" spans="1:8" x14ac:dyDescent="0.3">
      <c r="A10263" s="5" t="s">
        <v>24656</v>
      </c>
      <c r="B10263" s="44" t="s">
        <v>29701</v>
      </c>
      <c r="C10263" s="45">
        <v>12.6</v>
      </c>
      <c r="D10263" s="45" t="s">
        <v>24841</v>
      </c>
      <c r="E10263" s="45"/>
      <c r="F10263" s="45">
        <v>12.6</v>
      </c>
      <c r="G10263" s="44"/>
      <c r="H10263" s="169" t="s">
        <v>24843</v>
      </c>
    </row>
    <row r="10264" spans="1:8" x14ac:dyDescent="0.3">
      <c r="A10264" s="5" t="s">
        <v>24658</v>
      </c>
      <c r="B10264" s="44" t="s">
        <v>29702</v>
      </c>
      <c r="C10264" s="45">
        <v>18</v>
      </c>
      <c r="D10264" s="45" t="s">
        <v>24841</v>
      </c>
      <c r="E10264" s="45">
        <v>16.2</v>
      </c>
      <c r="F10264" s="45">
        <v>16.2</v>
      </c>
      <c r="G10264" s="44"/>
      <c r="H10264" s="169" t="s">
        <v>24842</v>
      </c>
    </row>
    <row r="10265" spans="1:8" x14ac:dyDescent="0.3">
      <c r="A10265" s="5" t="s">
        <v>24660</v>
      </c>
      <c r="B10265" s="44" t="s">
        <v>140</v>
      </c>
      <c r="C10265" s="45">
        <v>18</v>
      </c>
      <c r="D10265" s="45" t="s">
        <v>24841</v>
      </c>
      <c r="E10265" s="45">
        <v>16.2</v>
      </c>
      <c r="F10265" s="45">
        <v>16.2</v>
      </c>
      <c r="G10265" s="44"/>
      <c r="H10265" s="169" t="s">
        <v>24842</v>
      </c>
    </row>
    <row r="10266" spans="1:8" ht="26.4" x14ac:dyDescent="0.3">
      <c r="A10266" s="5" t="s">
        <v>24663</v>
      </c>
      <c r="B10266" s="44" t="s">
        <v>29703</v>
      </c>
      <c r="C10266" s="45">
        <v>18</v>
      </c>
      <c r="D10266" s="45" t="s">
        <v>24841</v>
      </c>
      <c r="E10266" s="45">
        <v>16.2</v>
      </c>
      <c r="F10266" s="45">
        <v>16.2</v>
      </c>
      <c r="G10266" s="44"/>
      <c r="H10266" s="169" t="s">
        <v>24842</v>
      </c>
    </row>
    <row r="10267" spans="1:8" x14ac:dyDescent="0.3">
      <c r="A10267" s="5" t="s">
        <v>24667</v>
      </c>
      <c r="B10267" s="44" t="s">
        <v>29704</v>
      </c>
      <c r="C10267" s="45">
        <v>18</v>
      </c>
      <c r="D10267" s="45" t="s">
        <v>24841</v>
      </c>
      <c r="E10267" s="45">
        <v>16.2</v>
      </c>
      <c r="F10267" s="45">
        <v>16.2</v>
      </c>
      <c r="G10267" s="44"/>
      <c r="H10267" s="169" t="s">
        <v>24842</v>
      </c>
    </row>
    <row r="10268" spans="1:8" x14ac:dyDescent="0.3">
      <c r="A10268" s="5" t="s">
        <v>24669</v>
      </c>
      <c r="B10268" s="44" t="s">
        <v>18</v>
      </c>
      <c r="C10268" s="45">
        <v>18</v>
      </c>
      <c r="D10268" s="45" t="s">
        <v>24841</v>
      </c>
      <c r="E10268" s="45">
        <v>16.2</v>
      </c>
      <c r="F10268" s="45">
        <v>16.2</v>
      </c>
      <c r="G10268" s="44"/>
      <c r="H10268" s="169" t="s">
        <v>24842</v>
      </c>
    </row>
    <row r="10269" spans="1:8" ht="26.4" x14ac:dyDescent="0.3">
      <c r="A10269" s="5" t="s">
        <v>24670</v>
      </c>
      <c r="B10269" s="44" t="s">
        <v>29705</v>
      </c>
      <c r="C10269" s="45">
        <v>18</v>
      </c>
      <c r="D10269" s="45" t="s">
        <v>24841</v>
      </c>
      <c r="E10269" s="45">
        <v>16.2</v>
      </c>
      <c r="F10269" s="45">
        <v>16.2</v>
      </c>
      <c r="G10269" s="44"/>
      <c r="H10269" s="169" t="s">
        <v>24842</v>
      </c>
    </row>
    <row r="10270" spans="1:8" x14ac:dyDescent="0.3">
      <c r="A10270" s="5" t="s">
        <v>24674</v>
      </c>
      <c r="B10270" s="44" t="s">
        <v>24675</v>
      </c>
      <c r="C10270" s="45">
        <v>18</v>
      </c>
      <c r="D10270" s="45" t="s">
        <v>24841</v>
      </c>
      <c r="E10270" s="45">
        <v>16.2</v>
      </c>
      <c r="F10270" s="45">
        <v>16.2</v>
      </c>
      <c r="G10270" s="44"/>
      <c r="H10270" s="169" t="s">
        <v>24842</v>
      </c>
    </row>
    <row r="10271" spans="1:8" x14ac:dyDescent="0.3">
      <c r="A10271" s="5" t="s">
        <v>24676</v>
      </c>
      <c r="B10271" s="44" t="s">
        <v>31</v>
      </c>
      <c r="C10271" s="45">
        <v>18</v>
      </c>
      <c r="D10271" s="45" t="s">
        <v>24841</v>
      </c>
      <c r="E10271" s="45">
        <v>16.2</v>
      </c>
      <c r="F10271" s="45">
        <v>16.2</v>
      </c>
      <c r="G10271" s="44"/>
      <c r="H10271" s="169" t="s">
        <v>24842</v>
      </c>
    </row>
    <row r="10272" spans="1:8" ht="26.4" x14ac:dyDescent="0.3">
      <c r="A10272" s="5" t="s">
        <v>24677</v>
      </c>
      <c r="B10272" s="44" t="s">
        <v>29706</v>
      </c>
      <c r="C10272" s="45">
        <v>18</v>
      </c>
      <c r="D10272" s="45" t="s">
        <v>24841</v>
      </c>
      <c r="E10272" s="45"/>
      <c r="F10272" s="45">
        <v>18</v>
      </c>
      <c r="G10272" s="44"/>
      <c r="H10272" s="169" t="s">
        <v>24842</v>
      </c>
    </row>
    <row r="10273" spans="1:8" x14ac:dyDescent="0.3">
      <c r="A10273" s="5" t="s">
        <v>24679</v>
      </c>
      <c r="B10273" s="44" t="s">
        <v>22</v>
      </c>
      <c r="C10273" s="45">
        <v>18</v>
      </c>
      <c r="D10273" s="45" t="s">
        <v>24841</v>
      </c>
      <c r="E10273" s="45">
        <v>16.2</v>
      </c>
      <c r="F10273" s="45">
        <v>16.2</v>
      </c>
      <c r="G10273" s="44"/>
      <c r="H10273" s="169" t="s">
        <v>24842</v>
      </c>
    </row>
    <row r="10274" spans="1:8" x14ac:dyDescent="0.3">
      <c r="A10274" s="5" t="s">
        <v>24680</v>
      </c>
      <c r="B10274" s="44" t="s">
        <v>29707</v>
      </c>
      <c r="C10274" s="45">
        <v>18</v>
      </c>
      <c r="D10274" s="45" t="s">
        <v>24841</v>
      </c>
      <c r="E10274" s="45">
        <v>16.2</v>
      </c>
      <c r="F10274" s="45">
        <v>16.2</v>
      </c>
      <c r="G10274" s="44"/>
      <c r="H10274" s="169" t="s">
        <v>24842</v>
      </c>
    </row>
    <row r="10275" spans="1:8" ht="26.4" x14ac:dyDescent="0.3">
      <c r="A10275" s="5" t="s">
        <v>24682</v>
      </c>
      <c r="B10275" s="44" t="s">
        <v>29708</v>
      </c>
      <c r="C10275" s="45">
        <v>18</v>
      </c>
      <c r="D10275" s="45" t="s">
        <v>24841</v>
      </c>
      <c r="E10275" s="45">
        <v>16.2</v>
      </c>
      <c r="F10275" s="45">
        <v>16.2</v>
      </c>
      <c r="G10275" s="44"/>
      <c r="H10275" s="169" t="s">
        <v>24842</v>
      </c>
    </row>
    <row r="10276" spans="1:8" x14ac:dyDescent="0.3">
      <c r="A10276" s="5" t="s">
        <v>24686</v>
      </c>
      <c r="B10276" s="44" t="s">
        <v>29709</v>
      </c>
      <c r="C10276" s="45">
        <v>18</v>
      </c>
      <c r="D10276" s="45" t="s">
        <v>24841</v>
      </c>
      <c r="E10276" s="45">
        <v>16.2</v>
      </c>
      <c r="F10276" s="45">
        <v>16.2</v>
      </c>
      <c r="G10276" s="44"/>
      <c r="H10276" s="169" t="s">
        <v>24842</v>
      </c>
    </row>
    <row r="10277" spans="1:8" x14ac:dyDescent="0.3">
      <c r="A10277" s="5" t="s">
        <v>24690</v>
      </c>
      <c r="B10277" s="44" t="s">
        <v>29710</v>
      </c>
      <c r="C10277" s="45">
        <v>18</v>
      </c>
      <c r="D10277" s="45" t="s">
        <v>24841</v>
      </c>
      <c r="E10277" s="45">
        <v>16.2</v>
      </c>
      <c r="F10277" s="45">
        <v>16.2</v>
      </c>
      <c r="G10277" s="44"/>
      <c r="H10277" s="169" t="s">
        <v>24842</v>
      </c>
    </row>
    <row r="10278" spans="1:8" x14ac:dyDescent="0.3">
      <c r="A10278" s="5" t="s">
        <v>24692</v>
      </c>
      <c r="B10278" s="44" t="s">
        <v>29711</v>
      </c>
      <c r="C10278" s="45">
        <v>18</v>
      </c>
      <c r="D10278" s="45" t="s">
        <v>24841</v>
      </c>
      <c r="E10278" s="45">
        <v>16.2</v>
      </c>
      <c r="F10278" s="45">
        <v>16.2</v>
      </c>
      <c r="G10278" s="44"/>
      <c r="H10278" s="169" t="s">
        <v>24842</v>
      </c>
    </row>
    <row r="10279" spans="1:8" x14ac:dyDescent="0.3">
      <c r="A10279" s="5" t="s">
        <v>24694</v>
      </c>
      <c r="B10279" s="44" t="s">
        <v>18</v>
      </c>
      <c r="C10279" s="45">
        <v>18</v>
      </c>
      <c r="D10279" s="45" t="s">
        <v>24841</v>
      </c>
      <c r="E10279" s="45">
        <v>16.2</v>
      </c>
      <c r="F10279" s="45">
        <v>16.2</v>
      </c>
      <c r="G10279" s="44"/>
      <c r="H10279" s="169" t="s">
        <v>24842</v>
      </c>
    </row>
    <row r="10280" spans="1:8" x14ac:dyDescent="0.3">
      <c r="A10280" s="5" t="s">
        <v>24695</v>
      </c>
      <c r="B10280" s="44" t="s">
        <v>29712</v>
      </c>
      <c r="C10280" s="45">
        <v>18</v>
      </c>
      <c r="D10280" s="45" t="s">
        <v>24841</v>
      </c>
      <c r="E10280" s="45">
        <v>16.2</v>
      </c>
      <c r="F10280" s="45">
        <v>16.2</v>
      </c>
      <c r="G10280" s="44"/>
      <c r="H10280" s="169" t="s">
        <v>24842</v>
      </c>
    </row>
    <row r="10281" spans="1:8" x14ac:dyDescent="0.3">
      <c r="A10281" s="5" t="s">
        <v>24701</v>
      </c>
      <c r="B10281" s="44" t="s">
        <v>29713</v>
      </c>
      <c r="C10281" s="45">
        <v>18</v>
      </c>
      <c r="D10281" s="45" t="s">
        <v>24841</v>
      </c>
      <c r="E10281" s="45">
        <v>16.2</v>
      </c>
      <c r="F10281" s="45">
        <v>16.2</v>
      </c>
      <c r="G10281" s="44"/>
      <c r="H10281" s="169" t="s">
        <v>24842</v>
      </c>
    </row>
    <row r="10282" spans="1:8" x14ac:dyDescent="0.3">
      <c r="A10282" s="5" t="s">
        <v>24703</v>
      </c>
      <c r="B10282" s="44" t="s">
        <v>18</v>
      </c>
      <c r="C10282" s="45">
        <v>18</v>
      </c>
      <c r="D10282" s="45" t="s">
        <v>24841</v>
      </c>
      <c r="E10282" s="45">
        <v>16.2</v>
      </c>
      <c r="F10282" s="45">
        <v>16.2</v>
      </c>
      <c r="G10282" s="44"/>
      <c r="H10282" s="169" t="s">
        <v>24842</v>
      </c>
    </row>
    <row r="10283" spans="1:8" x14ac:dyDescent="0.3">
      <c r="A10283" s="5" t="s">
        <v>24704</v>
      </c>
      <c r="B10283" s="44" t="s">
        <v>15152</v>
      </c>
      <c r="C10283" s="45">
        <v>18</v>
      </c>
      <c r="D10283" s="45" t="s">
        <v>24841</v>
      </c>
      <c r="E10283" s="45">
        <v>16.2</v>
      </c>
      <c r="F10283" s="45">
        <v>16.2</v>
      </c>
      <c r="G10283" s="44"/>
      <c r="H10283" s="169" t="s">
        <v>24842</v>
      </c>
    </row>
    <row r="10284" spans="1:8" x14ac:dyDescent="0.3">
      <c r="A10284" s="5" t="s">
        <v>24707</v>
      </c>
      <c r="B10284" s="44" t="s">
        <v>29714</v>
      </c>
      <c r="C10284" s="45">
        <v>18</v>
      </c>
      <c r="D10284" s="45" t="s">
        <v>24841</v>
      </c>
      <c r="E10284" s="45">
        <v>16.2</v>
      </c>
      <c r="F10284" s="45">
        <v>16.2</v>
      </c>
      <c r="G10284" s="44"/>
      <c r="H10284" s="169" t="s">
        <v>24842</v>
      </c>
    </row>
    <row r="10285" spans="1:8" ht="26.4" x14ac:dyDescent="0.3">
      <c r="A10285" s="5" t="s">
        <v>24709</v>
      </c>
      <c r="B10285" s="44" t="s">
        <v>29715</v>
      </c>
      <c r="C10285" s="45">
        <v>18</v>
      </c>
      <c r="D10285" s="45" t="s">
        <v>24841</v>
      </c>
      <c r="E10285" s="45">
        <v>16.2</v>
      </c>
      <c r="F10285" s="45">
        <v>16.2</v>
      </c>
      <c r="G10285" s="44"/>
      <c r="H10285" s="169" t="s">
        <v>24842</v>
      </c>
    </row>
    <row r="10286" spans="1:8" x14ac:dyDescent="0.3">
      <c r="A10286" s="5" t="s">
        <v>24711</v>
      </c>
      <c r="B10286" s="44" t="s">
        <v>29716</v>
      </c>
      <c r="C10286" s="45">
        <v>18</v>
      </c>
      <c r="D10286" s="45" t="s">
        <v>24841</v>
      </c>
      <c r="E10286" s="45">
        <v>16.2</v>
      </c>
      <c r="F10286" s="45">
        <v>16.2</v>
      </c>
      <c r="G10286" s="44"/>
      <c r="H10286" s="169" t="s">
        <v>24842</v>
      </c>
    </row>
    <row r="10287" spans="1:8" x14ac:dyDescent="0.3">
      <c r="A10287" s="5" t="s">
        <v>24713</v>
      </c>
      <c r="B10287" s="44" t="s">
        <v>24714</v>
      </c>
      <c r="C10287" s="45">
        <v>18</v>
      </c>
      <c r="D10287" s="45" t="s">
        <v>24841</v>
      </c>
      <c r="E10287" s="45">
        <v>16.2</v>
      </c>
      <c r="F10287" s="45">
        <v>16.2</v>
      </c>
      <c r="G10287" s="44"/>
      <c r="H10287" s="169" t="s">
        <v>24842</v>
      </c>
    </row>
    <row r="10288" spans="1:8" ht="26.4" x14ac:dyDescent="0.3">
      <c r="A10288" s="5" t="s">
        <v>24715</v>
      </c>
      <c r="B10288" s="44" t="s">
        <v>29717</v>
      </c>
      <c r="C10288" s="45">
        <v>18</v>
      </c>
      <c r="D10288" s="45" t="s">
        <v>24841</v>
      </c>
      <c r="E10288" s="45">
        <v>16.2</v>
      </c>
      <c r="F10288" s="45">
        <v>16.2</v>
      </c>
      <c r="G10288" s="44"/>
      <c r="H10288" s="169" t="s">
        <v>24842</v>
      </c>
    </row>
    <row r="10289" spans="1:8" x14ac:dyDescent="0.3">
      <c r="A10289" s="5" t="s">
        <v>24717</v>
      </c>
      <c r="B10289" s="44" t="s">
        <v>29718</v>
      </c>
      <c r="C10289" s="45">
        <v>18</v>
      </c>
      <c r="D10289" s="45" t="s">
        <v>24841</v>
      </c>
      <c r="E10289" s="45">
        <v>16.2</v>
      </c>
      <c r="F10289" s="45">
        <v>16.2</v>
      </c>
      <c r="G10289" s="44"/>
      <c r="H10289" s="169" t="s">
        <v>24842</v>
      </c>
    </row>
    <row r="10290" spans="1:8" x14ac:dyDescent="0.3">
      <c r="A10290" s="5" t="s">
        <v>24720</v>
      </c>
      <c r="B10290" s="44" t="s">
        <v>29719</v>
      </c>
      <c r="C10290" s="45">
        <v>18</v>
      </c>
      <c r="D10290" s="45" t="s">
        <v>24841</v>
      </c>
      <c r="E10290" s="45">
        <v>16.2</v>
      </c>
      <c r="F10290" s="45">
        <v>16.2</v>
      </c>
      <c r="G10290" s="44"/>
      <c r="H10290" s="169" t="s">
        <v>24842</v>
      </c>
    </row>
    <row r="10291" spans="1:8" x14ac:dyDescent="0.3">
      <c r="A10291" s="5" t="s">
        <v>24724</v>
      </c>
      <c r="B10291" s="44" t="s">
        <v>29720</v>
      </c>
      <c r="C10291" s="45">
        <v>18</v>
      </c>
      <c r="D10291" s="45" t="s">
        <v>24841</v>
      </c>
      <c r="E10291" s="45">
        <v>16.2</v>
      </c>
      <c r="F10291" s="45">
        <v>16.2</v>
      </c>
      <c r="G10291" s="44"/>
      <c r="H10291" s="169" t="s">
        <v>24842</v>
      </c>
    </row>
    <row r="10292" spans="1:8" x14ac:dyDescent="0.3">
      <c r="A10292" s="5" t="s">
        <v>24726</v>
      </c>
      <c r="B10292" s="44" t="s">
        <v>140</v>
      </c>
      <c r="C10292" s="45">
        <v>18</v>
      </c>
      <c r="D10292" s="45" t="s">
        <v>24841</v>
      </c>
      <c r="E10292" s="45">
        <v>16.2</v>
      </c>
      <c r="F10292" s="45">
        <v>16.2</v>
      </c>
      <c r="G10292" s="44"/>
      <c r="H10292" s="169" t="s">
        <v>24842</v>
      </c>
    </row>
    <row r="10293" spans="1:8" x14ac:dyDescent="0.3">
      <c r="A10293" s="5" t="s">
        <v>24727</v>
      </c>
      <c r="B10293" s="44" t="s">
        <v>31</v>
      </c>
      <c r="C10293" s="45">
        <v>18</v>
      </c>
      <c r="D10293" s="45" t="s">
        <v>24841</v>
      </c>
      <c r="E10293" s="45">
        <v>16.2</v>
      </c>
      <c r="F10293" s="45">
        <v>16.2</v>
      </c>
      <c r="G10293" s="44"/>
      <c r="H10293" s="169" t="s">
        <v>24842</v>
      </c>
    </row>
    <row r="10294" spans="1:8" x14ac:dyDescent="0.3">
      <c r="A10294" s="5" t="s">
        <v>24730</v>
      </c>
      <c r="B10294" s="44" t="s">
        <v>24731</v>
      </c>
      <c r="C10294" s="45">
        <v>18</v>
      </c>
      <c r="D10294" s="45" t="s">
        <v>24841</v>
      </c>
      <c r="E10294" s="45">
        <v>16.2</v>
      </c>
      <c r="F10294" s="45">
        <v>16.2</v>
      </c>
      <c r="G10294" s="44"/>
      <c r="H10294" s="169" t="s">
        <v>24842</v>
      </c>
    </row>
    <row r="10295" spans="1:8" x14ac:dyDescent="0.3">
      <c r="A10295" s="5" t="s">
        <v>24732</v>
      </c>
      <c r="B10295" s="44" t="s">
        <v>29721</v>
      </c>
      <c r="C10295" s="45">
        <v>18</v>
      </c>
      <c r="D10295" s="45" t="s">
        <v>24841</v>
      </c>
      <c r="E10295" s="45">
        <v>16.2</v>
      </c>
      <c r="F10295" s="45">
        <v>16.2</v>
      </c>
      <c r="G10295" s="44"/>
      <c r="H10295" s="169" t="s">
        <v>24842</v>
      </c>
    </row>
    <row r="10296" spans="1:8" x14ac:dyDescent="0.3">
      <c r="A10296" s="5" t="s">
        <v>24734</v>
      </c>
      <c r="B10296" s="44" t="s">
        <v>22</v>
      </c>
      <c r="C10296" s="45">
        <v>18</v>
      </c>
      <c r="D10296" s="45" t="s">
        <v>24841</v>
      </c>
      <c r="E10296" s="45">
        <v>16.2</v>
      </c>
      <c r="F10296" s="45">
        <v>16.2</v>
      </c>
      <c r="G10296" s="44"/>
      <c r="H10296" s="169" t="s">
        <v>24842</v>
      </c>
    </row>
    <row r="10297" spans="1:8" x14ac:dyDescent="0.3">
      <c r="A10297" s="5" t="s">
        <v>24735</v>
      </c>
      <c r="B10297" s="44" t="s">
        <v>29722</v>
      </c>
      <c r="C10297" s="45">
        <v>18</v>
      </c>
      <c r="D10297" s="45" t="s">
        <v>24841</v>
      </c>
      <c r="E10297" s="45">
        <v>16.2</v>
      </c>
      <c r="F10297" s="45">
        <v>16.2</v>
      </c>
      <c r="G10297" s="44"/>
      <c r="H10297" s="169" t="s">
        <v>24842</v>
      </c>
    </row>
    <row r="10298" spans="1:8" ht="52.8" x14ac:dyDescent="0.3">
      <c r="A10298" s="5" t="s">
        <v>24737</v>
      </c>
      <c r="B10298" s="44" t="s">
        <v>29723</v>
      </c>
      <c r="C10298" s="45">
        <v>18</v>
      </c>
      <c r="D10298" s="45" t="s">
        <v>24841</v>
      </c>
      <c r="E10298" s="45">
        <v>16.2</v>
      </c>
      <c r="F10298" s="45">
        <v>16.2</v>
      </c>
      <c r="G10298" s="44"/>
      <c r="H10298" s="169" t="s">
        <v>24842</v>
      </c>
    </row>
    <row r="10299" spans="1:8" x14ac:dyDescent="0.3">
      <c r="A10299" s="5" t="s">
        <v>24741</v>
      </c>
      <c r="B10299" s="44" t="s">
        <v>29724</v>
      </c>
      <c r="C10299" s="45">
        <v>18</v>
      </c>
      <c r="D10299" s="45" t="s">
        <v>24841</v>
      </c>
      <c r="E10299" s="45">
        <v>16.2</v>
      </c>
      <c r="F10299" s="45">
        <v>16.2</v>
      </c>
      <c r="G10299" s="44"/>
      <c r="H10299" s="169" t="s">
        <v>24842</v>
      </c>
    </row>
    <row r="10300" spans="1:8" x14ac:dyDescent="0.3">
      <c r="A10300" s="5" t="s">
        <v>24743</v>
      </c>
      <c r="B10300" s="44" t="s">
        <v>29725</v>
      </c>
      <c r="C10300" s="45">
        <v>18</v>
      </c>
      <c r="D10300" s="45" t="s">
        <v>24841</v>
      </c>
      <c r="E10300" s="45">
        <v>16.2</v>
      </c>
      <c r="F10300" s="45">
        <v>16.2</v>
      </c>
      <c r="G10300" s="44"/>
      <c r="H10300" s="169" t="s">
        <v>24842</v>
      </c>
    </row>
    <row r="10301" spans="1:8" x14ac:dyDescent="0.3">
      <c r="A10301" s="5" t="s">
        <v>24747</v>
      </c>
      <c r="B10301" s="44" t="s">
        <v>29726</v>
      </c>
      <c r="C10301" s="45">
        <v>18</v>
      </c>
      <c r="D10301" s="45" t="s">
        <v>24841</v>
      </c>
      <c r="E10301" s="45">
        <v>16.2</v>
      </c>
      <c r="F10301" s="45">
        <v>16.2</v>
      </c>
      <c r="G10301" s="44"/>
      <c r="H10301" s="169" t="s">
        <v>24842</v>
      </c>
    </row>
    <row r="10302" spans="1:8" x14ac:dyDescent="0.3">
      <c r="A10302" s="5" t="s">
        <v>24749</v>
      </c>
      <c r="B10302" s="44" t="s">
        <v>29727</v>
      </c>
      <c r="C10302" s="45">
        <v>18</v>
      </c>
      <c r="D10302" s="45" t="s">
        <v>24841</v>
      </c>
      <c r="E10302" s="45">
        <v>16.2</v>
      </c>
      <c r="F10302" s="45">
        <v>16.2</v>
      </c>
      <c r="G10302" s="44"/>
      <c r="H10302" s="169" t="s">
        <v>24842</v>
      </c>
    </row>
    <row r="10303" spans="1:8" x14ac:dyDescent="0.3">
      <c r="A10303" s="5" t="s">
        <v>24751</v>
      </c>
      <c r="B10303" s="44" t="s">
        <v>29728</v>
      </c>
      <c r="C10303" s="45">
        <v>18</v>
      </c>
      <c r="D10303" s="45" t="s">
        <v>24841</v>
      </c>
      <c r="E10303" s="45"/>
      <c r="F10303" s="45">
        <v>18</v>
      </c>
      <c r="G10303" s="44"/>
      <c r="H10303" s="169" t="s">
        <v>24842</v>
      </c>
    </row>
    <row r="10304" spans="1:8" x14ac:dyDescent="0.3">
      <c r="A10304" s="5" t="s">
        <v>24753</v>
      </c>
      <c r="B10304" s="44" t="s">
        <v>15152</v>
      </c>
      <c r="C10304" s="45">
        <v>18</v>
      </c>
      <c r="D10304" s="45" t="s">
        <v>24841</v>
      </c>
      <c r="E10304" s="45"/>
      <c r="F10304" s="45">
        <v>18</v>
      </c>
      <c r="G10304" s="44"/>
      <c r="H10304" s="169" t="s">
        <v>24842</v>
      </c>
    </row>
    <row r="10305" spans="1:8" ht="26.4" x14ac:dyDescent="0.3">
      <c r="A10305" s="5" t="s">
        <v>24754</v>
      </c>
      <c r="B10305" s="44" t="s">
        <v>29729</v>
      </c>
      <c r="C10305" s="45">
        <v>18</v>
      </c>
      <c r="D10305" s="45" t="s">
        <v>24841</v>
      </c>
      <c r="E10305" s="45">
        <v>16.2</v>
      </c>
      <c r="F10305" s="45">
        <v>16.2</v>
      </c>
      <c r="G10305" s="44"/>
      <c r="H10305" s="169" t="s">
        <v>24842</v>
      </c>
    </row>
    <row r="10306" spans="1:8" x14ac:dyDescent="0.3">
      <c r="A10306" s="5" t="s">
        <v>24760</v>
      </c>
      <c r="B10306" s="44" t="s">
        <v>29730</v>
      </c>
      <c r="C10306" s="45">
        <v>18</v>
      </c>
      <c r="D10306" s="45" t="s">
        <v>24841</v>
      </c>
      <c r="E10306" s="45">
        <v>16.2</v>
      </c>
      <c r="F10306" s="45">
        <v>16.2</v>
      </c>
      <c r="G10306" s="44"/>
      <c r="H10306" s="169" t="s">
        <v>24842</v>
      </c>
    </row>
    <row r="10307" spans="1:8" x14ac:dyDescent="0.3">
      <c r="A10307" s="5" t="s">
        <v>24762</v>
      </c>
      <c r="B10307" s="44" t="s">
        <v>18</v>
      </c>
      <c r="C10307" s="45">
        <v>18</v>
      </c>
      <c r="D10307" s="45" t="s">
        <v>24841</v>
      </c>
      <c r="E10307" s="45">
        <v>16.2</v>
      </c>
      <c r="F10307" s="45">
        <v>16.2</v>
      </c>
      <c r="G10307" s="44"/>
      <c r="H10307" s="169" t="s">
        <v>24842</v>
      </c>
    </row>
    <row r="10308" spans="1:8" x14ac:dyDescent="0.3">
      <c r="A10308" s="5" t="s">
        <v>24763</v>
      </c>
      <c r="B10308" s="44" t="s">
        <v>22</v>
      </c>
      <c r="C10308" s="45">
        <v>18</v>
      </c>
      <c r="D10308" s="45" t="s">
        <v>24841</v>
      </c>
      <c r="E10308" s="45">
        <v>16.2</v>
      </c>
      <c r="F10308" s="45">
        <v>16.2</v>
      </c>
      <c r="G10308" s="44"/>
      <c r="H10308" s="169" t="s">
        <v>24842</v>
      </c>
    </row>
    <row r="10309" spans="1:8" ht="26.4" x14ac:dyDescent="0.3">
      <c r="A10309" s="5" t="s">
        <v>24766</v>
      </c>
      <c r="B10309" s="44" t="s">
        <v>29731</v>
      </c>
      <c r="C10309" s="45">
        <v>18</v>
      </c>
      <c r="D10309" s="45" t="s">
        <v>24841</v>
      </c>
      <c r="E10309" s="45">
        <v>16.2</v>
      </c>
      <c r="F10309" s="45">
        <v>16.2</v>
      </c>
      <c r="G10309" s="44"/>
      <c r="H10309" s="169" t="s">
        <v>24842</v>
      </c>
    </row>
    <row r="10310" spans="1:8" ht="26.4" x14ac:dyDescent="0.3">
      <c r="A10310" s="5" t="s">
        <v>24768</v>
      </c>
      <c r="B10310" s="44" t="s">
        <v>29732</v>
      </c>
      <c r="C10310" s="45">
        <v>18</v>
      </c>
      <c r="D10310" s="45" t="s">
        <v>24841</v>
      </c>
      <c r="E10310" s="45">
        <v>16.2</v>
      </c>
      <c r="F10310" s="45">
        <v>16.2</v>
      </c>
      <c r="G10310" s="44"/>
      <c r="H10310" s="169" t="s">
        <v>24842</v>
      </c>
    </row>
    <row r="10311" spans="1:8" x14ac:dyDescent="0.3">
      <c r="A10311" s="5" t="s">
        <v>24772</v>
      </c>
      <c r="B10311" s="44" t="s">
        <v>29733</v>
      </c>
      <c r="C10311" s="45">
        <v>18</v>
      </c>
      <c r="D10311" s="45" t="s">
        <v>24841</v>
      </c>
      <c r="E10311" s="45">
        <v>16.2</v>
      </c>
      <c r="F10311" s="45">
        <v>16.2</v>
      </c>
      <c r="G10311" s="44"/>
      <c r="H10311" s="169" t="s">
        <v>24842</v>
      </c>
    </row>
    <row r="10312" spans="1:8" x14ac:dyDescent="0.3">
      <c r="A10312" s="5" t="s">
        <v>24774</v>
      </c>
      <c r="B10312" s="44" t="s">
        <v>18970</v>
      </c>
      <c r="C10312" s="45">
        <v>16</v>
      </c>
      <c r="D10312" s="45" t="s">
        <v>24841</v>
      </c>
      <c r="E10312" s="45">
        <v>14.4</v>
      </c>
      <c r="F10312" s="45">
        <v>14.4</v>
      </c>
      <c r="G10312" s="44"/>
      <c r="H10312" s="169" t="s">
        <v>24842</v>
      </c>
    </row>
    <row r="10313" spans="1:8" ht="26.4" x14ac:dyDescent="0.3">
      <c r="A10313" s="5" t="s">
        <v>24775</v>
      </c>
      <c r="B10313" s="44" t="s">
        <v>29734</v>
      </c>
      <c r="C10313" s="45">
        <v>18</v>
      </c>
      <c r="D10313" s="45" t="s">
        <v>24841</v>
      </c>
      <c r="E10313" s="45">
        <v>16.2</v>
      </c>
      <c r="F10313" s="45">
        <v>16.2</v>
      </c>
      <c r="G10313" s="44"/>
      <c r="H10313" s="169" t="s">
        <v>24842</v>
      </c>
    </row>
    <row r="10314" spans="1:8" ht="26.4" x14ac:dyDescent="0.3">
      <c r="A10314" s="5" t="s">
        <v>24777</v>
      </c>
      <c r="B10314" s="44" t="s">
        <v>29735</v>
      </c>
      <c r="C10314" s="45">
        <v>16</v>
      </c>
      <c r="D10314" s="45" t="s">
        <v>24841</v>
      </c>
      <c r="E10314" s="45">
        <v>14.4</v>
      </c>
      <c r="F10314" s="45">
        <v>14.4</v>
      </c>
      <c r="G10314" s="44"/>
      <c r="H10314" s="169" t="s">
        <v>24842</v>
      </c>
    </row>
    <row r="10315" spans="1:8" x14ac:dyDescent="0.3">
      <c r="A10315" s="5" t="s">
        <v>24779</v>
      </c>
      <c r="B10315" s="44" t="s">
        <v>29736</v>
      </c>
      <c r="C10315" s="45">
        <v>16</v>
      </c>
      <c r="D10315" s="45" t="s">
        <v>24841</v>
      </c>
      <c r="E10315" s="45">
        <v>14.4</v>
      </c>
      <c r="F10315" s="45">
        <v>14.4</v>
      </c>
      <c r="G10315" s="44"/>
      <c r="H10315" s="169" t="s">
        <v>24842</v>
      </c>
    </row>
    <row r="10316" spans="1:8" x14ac:dyDescent="0.3">
      <c r="A10316" s="5" t="s">
        <v>24790</v>
      </c>
      <c r="B10316" s="44" t="s">
        <v>29737</v>
      </c>
      <c r="C10316" s="45">
        <v>3.6</v>
      </c>
      <c r="D10316" s="45" t="s">
        <v>24841</v>
      </c>
      <c r="E10316" s="45"/>
      <c r="F10316" s="45">
        <v>3.6</v>
      </c>
      <c r="G10316" s="44"/>
      <c r="H10316" s="169" t="s">
        <v>24843</v>
      </c>
    </row>
    <row r="10317" spans="1:8" x14ac:dyDescent="0.3">
      <c r="A10317" s="5" t="s">
        <v>24792</v>
      </c>
      <c r="B10317" s="44" t="s">
        <v>24793</v>
      </c>
      <c r="C10317" s="45">
        <v>3.6</v>
      </c>
      <c r="D10317" s="45" t="s">
        <v>24841</v>
      </c>
      <c r="E10317" s="45"/>
      <c r="F10317" s="45">
        <v>3.6</v>
      </c>
      <c r="G10317" s="44"/>
      <c r="H10317" s="169" t="s">
        <v>24843</v>
      </c>
    </row>
    <row r="10318" spans="1:8" x14ac:dyDescent="0.3">
      <c r="A10318" s="5" t="s">
        <v>24794</v>
      </c>
      <c r="B10318" s="44" t="s">
        <v>18</v>
      </c>
      <c r="C10318" s="45">
        <v>3.6</v>
      </c>
      <c r="D10318" s="45" t="s">
        <v>24841</v>
      </c>
      <c r="E10318" s="45"/>
      <c r="F10318" s="45">
        <v>3.6</v>
      </c>
      <c r="G10318" s="44"/>
      <c r="H10318" s="169" t="s">
        <v>24843</v>
      </c>
    </row>
    <row r="10319" spans="1:8" x14ac:dyDescent="0.3">
      <c r="A10319" s="5" t="s">
        <v>24796</v>
      </c>
      <c r="B10319" s="44" t="s">
        <v>29737</v>
      </c>
      <c r="C10319" s="45">
        <v>3.6</v>
      </c>
      <c r="D10319" s="45" t="s">
        <v>24841</v>
      </c>
      <c r="E10319" s="45"/>
      <c r="F10319" s="45">
        <v>3.6</v>
      </c>
      <c r="G10319" s="44"/>
      <c r="H10319" s="169" t="s">
        <v>24843</v>
      </c>
    </row>
    <row r="10320" spans="1:8" x14ac:dyDescent="0.3">
      <c r="A10320" s="5" t="s">
        <v>24797</v>
      </c>
      <c r="B10320" s="44" t="s">
        <v>24793</v>
      </c>
      <c r="C10320" s="45">
        <v>3.6</v>
      </c>
      <c r="D10320" s="45" t="s">
        <v>24841</v>
      </c>
      <c r="E10320" s="45"/>
      <c r="F10320" s="45">
        <v>3.6</v>
      </c>
      <c r="G10320" s="44"/>
      <c r="H10320" s="169" t="s">
        <v>24843</v>
      </c>
    </row>
    <row r="10321" spans="1:8" x14ac:dyDescent="0.3">
      <c r="A10321" s="5" t="s">
        <v>24798</v>
      </c>
      <c r="B10321" s="44" t="s">
        <v>18</v>
      </c>
      <c r="C10321" s="45">
        <v>3.6</v>
      </c>
      <c r="D10321" s="45" t="s">
        <v>24841</v>
      </c>
      <c r="E10321" s="45"/>
      <c r="F10321" s="45">
        <v>3.6</v>
      </c>
      <c r="G10321" s="44"/>
      <c r="H10321" s="169" t="s">
        <v>24843</v>
      </c>
    </row>
    <row r="10322" spans="1:8" x14ac:dyDescent="0.3">
      <c r="A10322" s="5" t="s">
        <v>24801</v>
      </c>
      <c r="B10322" s="44" t="s">
        <v>29738</v>
      </c>
      <c r="C10322" s="45">
        <v>3.6</v>
      </c>
      <c r="D10322" s="45" t="s">
        <v>24841</v>
      </c>
      <c r="E10322" s="45"/>
      <c r="F10322" s="45">
        <v>3.6</v>
      </c>
      <c r="G10322" s="44"/>
      <c r="H10322" s="169" t="s">
        <v>24843</v>
      </c>
    </row>
    <row r="10323" spans="1:8" x14ac:dyDescent="0.3">
      <c r="A10323" s="5" t="s">
        <v>24803</v>
      </c>
      <c r="B10323" s="44" t="s">
        <v>297</v>
      </c>
      <c r="C10323" s="45">
        <v>3.6</v>
      </c>
      <c r="D10323" s="45" t="s">
        <v>24841</v>
      </c>
      <c r="E10323" s="45"/>
      <c r="F10323" s="45">
        <v>3.6</v>
      </c>
      <c r="G10323" s="44"/>
      <c r="H10323" s="169" t="s">
        <v>24843</v>
      </c>
    </row>
    <row r="10324" spans="1:8" x14ac:dyDescent="0.3">
      <c r="A10324" s="5" t="s">
        <v>24806</v>
      </c>
      <c r="B10324" s="44" t="s">
        <v>29738</v>
      </c>
      <c r="C10324" s="45">
        <v>3.6</v>
      </c>
      <c r="D10324" s="45" t="s">
        <v>24841</v>
      </c>
      <c r="E10324" s="45"/>
      <c r="F10324" s="45">
        <v>3.6</v>
      </c>
      <c r="G10324" s="44"/>
      <c r="H10324" s="169" t="s">
        <v>24843</v>
      </c>
    </row>
    <row r="10325" spans="1:8" x14ac:dyDescent="0.3">
      <c r="A10325" s="5" t="s">
        <v>24807</v>
      </c>
      <c r="B10325" s="44" t="s">
        <v>297</v>
      </c>
      <c r="C10325" s="45">
        <v>3.6</v>
      </c>
      <c r="D10325" s="45" t="s">
        <v>24841</v>
      </c>
      <c r="E10325" s="45"/>
      <c r="F10325" s="45">
        <v>3.6</v>
      </c>
      <c r="G10325" s="44"/>
      <c r="H10325" s="169" t="s">
        <v>24843</v>
      </c>
    </row>
    <row r="10326" spans="1:8" ht="39.6" x14ac:dyDescent="0.3">
      <c r="A10326" s="5" t="s">
        <v>24808</v>
      </c>
      <c r="B10326" s="44" t="s">
        <v>29739</v>
      </c>
      <c r="C10326" s="45">
        <v>3.6</v>
      </c>
      <c r="D10326" s="45" t="s">
        <v>24841</v>
      </c>
      <c r="E10326" s="45"/>
      <c r="F10326" s="45">
        <v>3.6</v>
      </c>
      <c r="G10326" s="44"/>
      <c r="H10326" s="169" t="s">
        <v>24843</v>
      </c>
    </row>
    <row r="10327" spans="1:8" ht="26.4" x14ac:dyDescent="0.3">
      <c r="A10327" s="5" t="s">
        <v>24812</v>
      </c>
      <c r="B10327" s="44" t="s">
        <v>29740</v>
      </c>
      <c r="C10327" s="45">
        <v>3.6</v>
      </c>
      <c r="D10327" s="45" t="s">
        <v>24841</v>
      </c>
      <c r="E10327" s="45"/>
      <c r="F10327" s="45">
        <v>3.6</v>
      </c>
      <c r="G10327" s="44"/>
      <c r="H10327" s="169" t="s">
        <v>24843</v>
      </c>
    </row>
    <row r="10328" spans="1:8" x14ac:dyDescent="0.3">
      <c r="A10328" s="5" t="s">
        <v>24816</v>
      </c>
      <c r="B10328" s="44" t="s">
        <v>29741</v>
      </c>
      <c r="C10328" s="45">
        <v>3.6</v>
      </c>
      <c r="D10328" s="45" t="s">
        <v>24841</v>
      </c>
      <c r="E10328" s="45"/>
      <c r="F10328" s="45">
        <v>3.6</v>
      </c>
      <c r="G10328" s="44"/>
      <c r="H10328" s="169" t="s">
        <v>24843</v>
      </c>
    </row>
    <row r="10329" spans="1:8" x14ac:dyDescent="0.3">
      <c r="A10329" s="5" t="s">
        <v>24818</v>
      </c>
      <c r="B10329" s="44" t="s">
        <v>29742</v>
      </c>
      <c r="C10329" s="45">
        <v>3.6</v>
      </c>
      <c r="D10329" s="45" t="s">
        <v>24841</v>
      </c>
      <c r="E10329" s="45"/>
      <c r="F10329" s="45">
        <v>3.6</v>
      </c>
      <c r="G10329" s="44"/>
      <c r="H10329" s="169" t="s">
        <v>24843</v>
      </c>
    </row>
    <row r="10330" spans="1:8" x14ac:dyDescent="0.3">
      <c r="A10330" s="5" t="s">
        <v>24820</v>
      </c>
      <c r="B10330" s="44" t="s">
        <v>119</v>
      </c>
      <c r="C10330" s="45">
        <v>3.6</v>
      </c>
      <c r="D10330" s="45" t="s">
        <v>24841</v>
      </c>
      <c r="E10330" s="45"/>
      <c r="F10330" s="45">
        <v>3.6</v>
      </c>
      <c r="G10330" s="44"/>
      <c r="H10330" s="169" t="s">
        <v>24843</v>
      </c>
    </row>
    <row r="10331" spans="1:8" x14ac:dyDescent="0.3">
      <c r="A10331" s="5" t="s">
        <v>24823</v>
      </c>
      <c r="B10331" s="44" t="s">
        <v>29743</v>
      </c>
      <c r="C10331" s="45">
        <v>3.6</v>
      </c>
      <c r="D10331" s="45" t="s">
        <v>24841</v>
      </c>
      <c r="E10331" s="45"/>
      <c r="F10331" s="45">
        <v>3.6</v>
      </c>
      <c r="G10331" s="44"/>
      <c r="H10331" s="169" t="s">
        <v>24843</v>
      </c>
    </row>
    <row r="10332" spans="1:8" x14ac:dyDescent="0.3">
      <c r="A10332" s="5" t="s">
        <v>24825</v>
      </c>
      <c r="B10332" s="44" t="s">
        <v>119</v>
      </c>
      <c r="C10332" s="45">
        <v>3.6</v>
      </c>
      <c r="D10332" s="45" t="s">
        <v>24841</v>
      </c>
      <c r="E10332" s="45"/>
      <c r="F10332" s="45">
        <v>3.6</v>
      </c>
      <c r="G10332" s="44"/>
      <c r="H10332" s="169" t="s">
        <v>24843</v>
      </c>
    </row>
    <row r="10333" spans="1:8" x14ac:dyDescent="0.3">
      <c r="A10333" s="5" t="s">
        <v>24828</v>
      </c>
      <c r="B10333" s="44" t="s">
        <v>29744</v>
      </c>
      <c r="C10333" s="45">
        <v>3.6</v>
      </c>
      <c r="D10333" s="45" t="s">
        <v>24841</v>
      </c>
      <c r="E10333" s="45"/>
      <c r="F10333" s="45">
        <v>3.6</v>
      </c>
      <c r="G10333" s="44"/>
      <c r="H10333" s="169" t="s">
        <v>24843</v>
      </c>
    </row>
    <row r="10334" spans="1:8" x14ac:dyDescent="0.3">
      <c r="A10334" s="5" t="s">
        <v>24830</v>
      </c>
      <c r="B10334" s="44" t="s">
        <v>297</v>
      </c>
      <c r="C10334" s="45">
        <v>3.6</v>
      </c>
      <c r="D10334" s="45" t="s">
        <v>24841</v>
      </c>
      <c r="E10334" s="45"/>
      <c r="F10334" s="45">
        <v>3.6</v>
      </c>
      <c r="G10334" s="44"/>
      <c r="H10334" s="169" t="s">
        <v>24843</v>
      </c>
    </row>
  </sheetData>
  <autoFilter ref="A3:H10334" xr:uid="{411C7948-ED97-4B58-AD4B-8B2CA25C756C}"/>
  <mergeCells count="2">
    <mergeCell ref="A1:H1"/>
    <mergeCell ref="A2:H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BB29-C325-473F-9DFE-AC2E6E2FE83F}">
  <dimension ref="A1:H128"/>
  <sheetViews>
    <sheetView workbookViewId="0">
      <selection sqref="A1:H2"/>
    </sheetView>
  </sheetViews>
  <sheetFormatPr defaultRowHeight="14.4" x14ac:dyDescent="0.3"/>
  <sheetData>
    <row r="1" spans="1:8" x14ac:dyDescent="0.3">
      <c r="A1" s="489" t="s">
        <v>29745</v>
      </c>
      <c r="B1" s="490"/>
      <c r="C1" s="490"/>
      <c r="D1" s="490"/>
      <c r="E1" s="490"/>
      <c r="F1" s="490"/>
      <c r="G1" s="490"/>
      <c r="H1" s="491"/>
    </row>
    <row r="2" spans="1:8" x14ac:dyDescent="0.3">
      <c r="A2" s="492"/>
      <c r="B2" s="493"/>
      <c r="C2" s="493"/>
      <c r="D2" s="493"/>
      <c r="E2" s="493"/>
      <c r="F2" s="493"/>
      <c r="G2" s="493"/>
      <c r="H2" s="494"/>
    </row>
    <row r="3" spans="1:8" x14ac:dyDescent="0.3">
      <c r="A3" s="498" t="s">
        <v>29746</v>
      </c>
      <c r="B3" s="499"/>
      <c r="C3" s="499"/>
      <c r="D3" s="499"/>
      <c r="E3" s="499"/>
      <c r="F3" s="499"/>
      <c r="G3" s="499"/>
      <c r="H3" s="500"/>
    </row>
    <row r="4" spans="1:8" x14ac:dyDescent="0.3">
      <c r="A4" s="495" t="s">
        <v>8</v>
      </c>
      <c r="B4" s="496"/>
      <c r="C4" s="496"/>
      <c r="D4" s="496"/>
      <c r="E4" s="496"/>
      <c r="F4" s="496"/>
      <c r="G4" s="496"/>
      <c r="H4" s="497"/>
    </row>
    <row r="5" spans="1:8" x14ac:dyDescent="0.3">
      <c r="A5" s="147" t="s">
        <v>3676</v>
      </c>
      <c r="B5" s="147" t="s">
        <v>12005</v>
      </c>
      <c r="C5" s="147" t="s">
        <v>29747</v>
      </c>
      <c r="D5" s="147" t="s">
        <v>16718</v>
      </c>
      <c r="E5" s="147" t="s">
        <v>29748</v>
      </c>
      <c r="F5" s="147" t="s">
        <v>18502</v>
      </c>
      <c r="G5" s="147" t="s">
        <v>21149</v>
      </c>
      <c r="H5" s="147" t="s">
        <v>29749</v>
      </c>
    </row>
    <row r="6" spans="1:8" x14ac:dyDescent="0.3">
      <c r="A6" s="146" t="s">
        <v>3700</v>
      </c>
      <c r="B6" s="146" t="s">
        <v>29750</v>
      </c>
      <c r="C6" s="146" t="s">
        <v>29751</v>
      </c>
      <c r="D6" s="146" t="s">
        <v>29752</v>
      </c>
      <c r="E6" s="146" t="s">
        <v>17237</v>
      </c>
      <c r="F6" s="146" t="s">
        <v>29753</v>
      </c>
      <c r="G6" s="146" t="s">
        <v>29754</v>
      </c>
      <c r="H6" s="146" t="s">
        <v>29755</v>
      </c>
    </row>
    <row r="7" spans="1:8" x14ac:dyDescent="0.3">
      <c r="A7" s="146" t="s">
        <v>29756</v>
      </c>
      <c r="B7" s="146" t="s">
        <v>12011</v>
      </c>
      <c r="C7" s="146" t="s">
        <v>29757</v>
      </c>
      <c r="D7" s="146" t="s">
        <v>16727</v>
      </c>
      <c r="E7" s="146" t="s">
        <v>29758</v>
      </c>
      <c r="F7" s="146" t="s">
        <v>29759</v>
      </c>
      <c r="G7" s="146" t="s">
        <v>21163</v>
      </c>
      <c r="H7" s="146" t="s">
        <v>22192</v>
      </c>
    </row>
    <row r="8" spans="1:8" x14ac:dyDescent="0.3">
      <c r="A8" s="146" t="s">
        <v>9761</v>
      </c>
      <c r="B8" s="146" t="s">
        <v>29760</v>
      </c>
      <c r="C8" s="146" t="s">
        <v>29761</v>
      </c>
      <c r="D8" s="146" t="s">
        <v>16732</v>
      </c>
      <c r="E8" s="146" t="s">
        <v>29762</v>
      </c>
      <c r="F8" s="146" t="s">
        <v>18519</v>
      </c>
      <c r="G8" s="146" t="s">
        <v>21183</v>
      </c>
      <c r="H8" s="146" t="s">
        <v>22218</v>
      </c>
    </row>
    <row r="9" spans="1:8" x14ac:dyDescent="0.3">
      <c r="A9" s="146" t="s">
        <v>9769</v>
      </c>
      <c r="B9" s="146" t="s">
        <v>12017</v>
      </c>
      <c r="C9" s="146" t="s">
        <v>29763</v>
      </c>
      <c r="D9" s="146" t="s">
        <v>29764</v>
      </c>
      <c r="E9" s="146" t="s">
        <v>17272</v>
      </c>
      <c r="F9" s="146" t="s">
        <v>18530</v>
      </c>
      <c r="G9" s="146" t="s">
        <v>21188</v>
      </c>
      <c r="H9" s="146" t="s">
        <v>22251</v>
      </c>
    </row>
    <row r="10" spans="1:8" x14ac:dyDescent="0.3">
      <c r="A10" s="146" t="s">
        <v>9777</v>
      </c>
      <c r="B10" s="146" t="s">
        <v>29765</v>
      </c>
      <c r="C10" s="146" t="s">
        <v>29766</v>
      </c>
      <c r="D10" s="146" t="s">
        <v>29767</v>
      </c>
      <c r="E10" s="146" t="s">
        <v>29768</v>
      </c>
      <c r="F10" s="146" t="s">
        <v>18535</v>
      </c>
      <c r="G10" s="146" t="s">
        <v>29769</v>
      </c>
      <c r="H10" s="146" t="s">
        <v>22276</v>
      </c>
    </row>
    <row r="11" spans="1:8" x14ac:dyDescent="0.3">
      <c r="A11" s="146" t="s">
        <v>9789</v>
      </c>
      <c r="B11" s="146" t="s">
        <v>29770</v>
      </c>
      <c r="C11" s="146" t="s">
        <v>29771</v>
      </c>
      <c r="D11" s="146" t="s">
        <v>16741</v>
      </c>
      <c r="E11" s="146" t="s">
        <v>29772</v>
      </c>
      <c r="F11" s="146" t="s">
        <v>18543</v>
      </c>
      <c r="G11" s="146" t="s">
        <v>21204</v>
      </c>
      <c r="H11" s="146" t="s">
        <v>22284</v>
      </c>
    </row>
    <row r="12" spans="1:8" x14ac:dyDescent="0.3">
      <c r="A12" s="146" t="s">
        <v>9792</v>
      </c>
      <c r="B12" s="146" t="s">
        <v>29773</v>
      </c>
      <c r="C12" s="146" t="s">
        <v>29774</v>
      </c>
      <c r="D12" s="146" t="s">
        <v>16748</v>
      </c>
      <c r="E12" s="146" t="s">
        <v>17283</v>
      </c>
      <c r="F12" s="146" t="s">
        <v>29775</v>
      </c>
      <c r="G12" s="146" t="s">
        <v>21208</v>
      </c>
      <c r="H12" s="146" t="s">
        <v>22288</v>
      </c>
    </row>
    <row r="13" spans="1:8" x14ac:dyDescent="0.3">
      <c r="A13" s="146" t="s">
        <v>9821</v>
      </c>
      <c r="B13" s="146" t="s">
        <v>29776</v>
      </c>
      <c r="C13" s="146" t="s">
        <v>29777</v>
      </c>
      <c r="D13" s="146" t="s">
        <v>16752</v>
      </c>
      <c r="E13" s="146" t="s">
        <v>17328</v>
      </c>
      <c r="F13" s="146" t="s">
        <v>18557</v>
      </c>
      <c r="G13" s="146" t="s">
        <v>21213</v>
      </c>
      <c r="H13" s="146" t="s">
        <v>22299</v>
      </c>
    </row>
    <row r="14" spans="1:8" x14ac:dyDescent="0.3">
      <c r="A14" s="146" t="s">
        <v>29778</v>
      </c>
      <c r="B14" s="146" t="s">
        <v>29779</v>
      </c>
      <c r="C14" s="146" t="s">
        <v>29780</v>
      </c>
      <c r="D14" s="146" t="s">
        <v>29781</v>
      </c>
      <c r="E14" s="146" t="s">
        <v>17339</v>
      </c>
      <c r="F14" s="146" t="s">
        <v>29782</v>
      </c>
      <c r="G14" s="146" t="s">
        <v>21250</v>
      </c>
      <c r="H14" s="146" t="s">
        <v>22315</v>
      </c>
    </row>
    <row r="15" spans="1:8" x14ac:dyDescent="0.3">
      <c r="A15" s="146" t="s">
        <v>10021</v>
      </c>
      <c r="B15" s="146" t="s">
        <v>29783</v>
      </c>
      <c r="C15" s="146" t="s">
        <v>15396</v>
      </c>
      <c r="D15" s="146" t="s">
        <v>29784</v>
      </c>
      <c r="E15" s="146" t="s">
        <v>17342</v>
      </c>
      <c r="F15" s="146" t="s">
        <v>29785</v>
      </c>
      <c r="G15" s="146" t="s">
        <v>21258</v>
      </c>
      <c r="H15" s="146" t="s">
        <v>29786</v>
      </c>
    </row>
    <row r="16" spans="1:8" x14ac:dyDescent="0.3">
      <c r="A16" s="146" t="s">
        <v>29787</v>
      </c>
      <c r="B16" s="146" t="s">
        <v>29788</v>
      </c>
      <c r="C16" s="146" t="s">
        <v>29789</v>
      </c>
      <c r="D16" s="146" t="s">
        <v>29790</v>
      </c>
      <c r="E16" s="146" t="s">
        <v>29791</v>
      </c>
      <c r="F16" s="146" t="s">
        <v>18570</v>
      </c>
      <c r="G16" s="146" t="s">
        <v>29792</v>
      </c>
      <c r="H16" s="146" t="s">
        <v>29793</v>
      </c>
    </row>
    <row r="17" spans="1:8" x14ac:dyDescent="0.3">
      <c r="A17" s="146" t="s">
        <v>29794</v>
      </c>
      <c r="B17" s="146" t="s">
        <v>29795</v>
      </c>
      <c r="C17" s="146" t="s">
        <v>29796</v>
      </c>
      <c r="D17" s="146" t="s">
        <v>29797</v>
      </c>
      <c r="E17" s="146" t="s">
        <v>29798</v>
      </c>
      <c r="F17" s="146" t="s">
        <v>18590</v>
      </c>
      <c r="G17" s="146" t="s">
        <v>21265</v>
      </c>
      <c r="H17" s="146" t="s">
        <v>29799</v>
      </c>
    </row>
    <row r="18" spans="1:8" x14ac:dyDescent="0.3">
      <c r="A18" s="146" t="s">
        <v>10163</v>
      </c>
      <c r="B18" s="146" t="s">
        <v>12119</v>
      </c>
      <c r="C18" s="146" t="s">
        <v>29800</v>
      </c>
      <c r="D18" s="146" t="s">
        <v>29801</v>
      </c>
      <c r="E18" s="146" t="s">
        <v>17358</v>
      </c>
      <c r="F18" s="146" t="s">
        <v>18597</v>
      </c>
      <c r="G18" s="146" t="s">
        <v>21270</v>
      </c>
      <c r="H18" s="146" t="s">
        <v>29802</v>
      </c>
    </row>
    <row r="19" spans="1:8" x14ac:dyDescent="0.3">
      <c r="A19" s="146" t="s">
        <v>10169</v>
      </c>
      <c r="B19" s="146" t="s">
        <v>29803</v>
      </c>
      <c r="C19" s="146" t="s">
        <v>29804</v>
      </c>
      <c r="D19" s="146" t="s">
        <v>29805</v>
      </c>
      <c r="E19" s="146" t="s">
        <v>29806</v>
      </c>
      <c r="F19" s="146" t="s">
        <v>18605</v>
      </c>
      <c r="G19" s="146" t="s">
        <v>21275</v>
      </c>
      <c r="H19" s="146" t="s">
        <v>22330</v>
      </c>
    </row>
    <row r="20" spans="1:8" x14ac:dyDescent="0.3">
      <c r="A20" s="146" t="s">
        <v>29807</v>
      </c>
      <c r="B20" s="146" t="s">
        <v>29808</v>
      </c>
      <c r="C20" s="146" t="s">
        <v>29809</v>
      </c>
      <c r="D20" s="146" t="s">
        <v>29810</v>
      </c>
      <c r="E20" s="146" t="s">
        <v>29811</v>
      </c>
      <c r="F20" s="146" t="s">
        <v>18632</v>
      </c>
      <c r="G20" s="146" t="s">
        <v>21283</v>
      </c>
      <c r="H20" s="146" t="s">
        <v>22345</v>
      </c>
    </row>
    <row r="21" spans="1:8" x14ac:dyDescent="0.3">
      <c r="A21" s="146" t="s">
        <v>29812</v>
      </c>
      <c r="B21" s="146" t="s">
        <v>12133</v>
      </c>
      <c r="C21" s="146" t="s">
        <v>29813</v>
      </c>
      <c r="D21" s="146" t="s">
        <v>29814</v>
      </c>
      <c r="E21" s="146" t="s">
        <v>29815</v>
      </c>
      <c r="F21" s="146" t="s">
        <v>18662</v>
      </c>
      <c r="G21" s="146" t="s">
        <v>29816</v>
      </c>
      <c r="H21" s="146" t="s">
        <v>22350</v>
      </c>
    </row>
    <row r="22" spans="1:8" x14ac:dyDescent="0.3">
      <c r="A22" s="146" t="s">
        <v>29817</v>
      </c>
      <c r="B22" s="146" t="s">
        <v>12138</v>
      </c>
      <c r="C22" s="146" t="s">
        <v>15465</v>
      </c>
      <c r="D22" s="146" t="s">
        <v>29818</v>
      </c>
      <c r="E22" s="146" t="s">
        <v>29819</v>
      </c>
      <c r="F22" s="146" t="s">
        <v>18666</v>
      </c>
      <c r="G22" s="146" t="s">
        <v>29820</v>
      </c>
      <c r="H22" s="146" t="s">
        <v>22362</v>
      </c>
    </row>
    <row r="23" spans="1:8" x14ac:dyDescent="0.3">
      <c r="A23" s="146" t="s">
        <v>29821</v>
      </c>
      <c r="B23" s="146" t="s">
        <v>29822</v>
      </c>
      <c r="C23" s="146" t="s">
        <v>29823</v>
      </c>
      <c r="D23" s="146" t="s">
        <v>29824</v>
      </c>
      <c r="E23" s="146" t="s">
        <v>17399</v>
      </c>
      <c r="F23" s="146" t="s">
        <v>29825</v>
      </c>
      <c r="G23" s="146" t="s">
        <v>21294</v>
      </c>
      <c r="H23" s="146" t="s">
        <v>22372</v>
      </c>
    </row>
    <row r="24" spans="1:8" x14ac:dyDescent="0.3">
      <c r="A24" s="146" t="s">
        <v>29826</v>
      </c>
      <c r="B24" s="146" t="s">
        <v>29827</v>
      </c>
      <c r="C24" s="146" t="s">
        <v>29828</v>
      </c>
      <c r="D24" s="146" t="s">
        <v>29829</v>
      </c>
      <c r="E24" s="146" t="s">
        <v>29830</v>
      </c>
      <c r="F24" s="146" t="s">
        <v>18672</v>
      </c>
      <c r="G24" s="146" t="s">
        <v>29831</v>
      </c>
      <c r="H24" s="146" t="s">
        <v>29832</v>
      </c>
    </row>
    <row r="25" spans="1:8" x14ac:dyDescent="0.3">
      <c r="A25" s="146" t="s">
        <v>29833</v>
      </c>
      <c r="B25" s="146" t="s">
        <v>12310</v>
      </c>
      <c r="C25" s="146" t="s">
        <v>15791</v>
      </c>
      <c r="D25" s="146" t="s">
        <v>29834</v>
      </c>
      <c r="E25" s="146" t="s">
        <v>17414</v>
      </c>
      <c r="F25" s="146" t="s">
        <v>29835</v>
      </c>
      <c r="G25" s="146" t="s">
        <v>21350</v>
      </c>
      <c r="H25" s="146" t="s">
        <v>22399</v>
      </c>
    </row>
    <row r="26" spans="1:8" x14ac:dyDescent="0.3">
      <c r="A26" s="146" t="s">
        <v>29836</v>
      </c>
      <c r="B26" s="146" t="s">
        <v>29837</v>
      </c>
      <c r="C26" s="146" t="s">
        <v>29838</v>
      </c>
      <c r="D26" s="146" t="s">
        <v>29839</v>
      </c>
      <c r="E26" s="146" t="s">
        <v>17426</v>
      </c>
      <c r="F26" s="146" t="s">
        <v>29840</v>
      </c>
      <c r="G26" s="146" t="s">
        <v>21355</v>
      </c>
      <c r="H26" s="146" t="s">
        <v>22440</v>
      </c>
    </row>
    <row r="27" spans="1:8" x14ac:dyDescent="0.3">
      <c r="A27" s="146" t="s">
        <v>10666</v>
      </c>
      <c r="B27" s="146" t="s">
        <v>29841</v>
      </c>
      <c r="C27" s="146" t="s">
        <v>15803</v>
      </c>
      <c r="D27" s="146" t="s">
        <v>29842</v>
      </c>
      <c r="E27" s="146" t="s">
        <v>17431</v>
      </c>
      <c r="F27" s="146" t="s">
        <v>29843</v>
      </c>
      <c r="G27" s="146" t="s">
        <v>29844</v>
      </c>
      <c r="H27" s="146" t="s">
        <v>22449</v>
      </c>
    </row>
    <row r="28" spans="1:8" x14ac:dyDescent="0.3">
      <c r="A28" s="146" t="s">
        <v>29845</v>
      </c>
      <c r="B28" s="146" t="s">
        <v>29846</v>
      </c>
      <c r="C28" s="146" t="s">
        <v>15808</v>
      </c>
      <c r="D28" s="146" t="s">
        <v>29847</v>
      </c>
      <c r="E28" s="146" t="s">
        <v>17437</v>
      </c>
      <c r="F28" s="146" t="s">
        <v>29848</v>
      </c>
      <c r="G28" s="146" t="s">
        <v>21363</v>
      </c>
      <c r="H28" s="146" t="s">
        <v>29849</v>
      </c>
    </row>
    <row r="29" spans="1:8" x14ac:dyDescent="0.3">
      <c r="A29" s="146" t="s">
        <v>10695</v>
      </c>
      <c r="B29" s="146" t="s">
        <v>29850</v>
      </c>
      <c r="C29" s="146" t="s">
        <v>29851</v>
      </c>
      <c r="D29" s="146" t="s">
        <v>29852</v>
      </c>
      <c r="E29" s="146" t="s">
        <v>29853</v>
      </c>
      <c r="F29" s="146" t="s">
        <v>18730</v>
      </c>
      <c r="G29" s="146" t="s">
        <v>21368</v>
      </c>
      <c r="H29" s="146" t="s">
        <v>29854</v>
      </c>
    </row>
    <row r="30" spans="1:8" x14ac:dyDescent="0.3">
      <c r="A30" s="146" t="s">
        <v>10699</v>
      </c>
      <c r="B30" s="146" t="s">
        <v>29855</v>
      </c>
      <c r="C30" s="146" t="s">
        <v>29856</v>
      </c>
      <c r="D30" s="146" t="s">
        <v>29857</v>
      </c>
      <c r="E30" s="146" t="s">
        <v>29858</v>
      </c>
      <c r="F30" s="146" t="s">
        <v>29859</v>
      </c>
      <c r="G30" s="146" t="s">
        <v>29860</v>
      </c>
      <c r="H30" s="146" t="s">
        <v>29861</v>
      </c>
    </row>
    <row r="31" spans="1:8" x14ac:dyDescent="0.3">
      <c r="A31" s="146" t="s">
        <v>10736</v>
      </c>
      <c r="B31" s="146" t="s">
        <v>29862</v>
      </c>
      <c r="C31" s="146" t="s">
        <v>29863</v>
      </c>
      <c r="D31" s="146" t="s">
        <v>16784</v>
      </c>
      <c r="E31" s="146" t="s">
        <v>29864</v>
      </c>
      <c r="F31" s="146" t="s">
        <v>18778</v>
      </c>
      <c r="G31" s="146" t="s">
        <v>29865</v>
      </c>
      <c r="H31" s="146" t="s">
        <v>29866</v>
      </c>
    </row>
    <row r="32" spans="1:8" x14ac:dyDescent="0.3">
      <c r="A32" s="146" t="s">
        <v>29867</v>
      </c>
      <c r="B32" s="146" t="s">
        <v>12535</v>
      </c>
      <c r="C32" s="146" t="s">
        <v>29868</v>
      </c>
      <c r="D32" s="146" t="s">
        <v>29869</v>
      </c>
      <c r="E32" s="146" t="s">
        <v>29870</v>
      </c>
      <c r="F32" s="146" t="s">
        <v>18793</v>
      </c>
      <c r="G32" s="146" t="s">
        <v>29871</v>
      </c>
      <c r="H32" s="146" t="s">
        <v>29872</v>
      </c>
    </row>
    <row r="33" spans="1:8" x14ac:dyDescent="0.3">
      <c r="A33" s="146" t="s">
        <v>29873</v>
      </c>
      <c r="B33" s="146" t="s">
        <v>29874</v>
      </c>
      <c r="C33" s="146" t="s">
        <v>29875</v>
      </c>
      <c r="D33" s="146" t="s">
        <v>16792</v>
      </c>
      <c r="E33" s="146" t="s">
        <v>29876</v>
      </c>
      <c r="F33" s="146" t="s">
        <v>18814</v>
      </c>
      <c r="G33" s="146" t="s">
        <v>29877</v>
      </c>
      <c r="H33" s="146" t="s">
        <v>22466</v>
      </c>
    </row>
    <row r="34" spans="1:8" x14ac:dyDescent="0.3">
      <c r="A34" s="146" t="s">
        <v>10812</v>
      </c>
      <c r="B34" s="146" t="s">
        <v>12563</v>
      </c>
      <c r="C34" s="146" t="s">
        <v>29878</v>
      </c>
      <c r="D34" s="146" t="s">
        <v>16799</v>
      </c>
      <c r="E34" s="146" t="s">
        <v>29879</v>
      </c>
      <c r="F34" s="146" t="s">
        <v>18852</v>
      </c>
      <c r="G34" s="146" t="s">
        <v>21498</v>
      </c>
      <c r="H34" s="146" t="s">
        <v>29880</v>
      </c>
    </row>
    <row r="35" spans="1:8" x14ac:dyDescent="0.3">
      <c r="A35" s="146" t="s">
        <v>29881</v>
      </c>
      <c r="B35" s="146" t="s">
        <v>12592</v>
      </c>
      <c r="C35" s="146" t="s">
        <v>29882</v>
      </c>
      <c r="D35" s="146" t="s">
        <v>29883</v>
      </c>
      <c r="E35" s="146" t="s">
        <v>29884</v>
      </c>
      <c r="F35" s="146" t="s">
        <v>29885</v>
      </c>
      <c r="G35" s="146" t="s">
        <v>29886</v>
      </c>
      <c r="H35" s="146" t="s">
        <v>29887</v>
      </c>
    </row>
    <row r="36" spans="1:8" x14ac:dyDescent="0.3">
      <c r="A36" s="146" t="s">
        <v>29888</v>
      </c>
      <c r="B36" s="146" t="s">
        <v>29889</v>
      </c>
      <c r="C36" s="146" t="s">
        <v>29890</v>
      </c>
      <c r="D36" s="146" t="s">
        <v>29891</v>
      </c>
      <c r="E36" s="146" t="s">
        <v>29892</v>
      </c>
      <c r="F36" s="146" t="s">
        <v>29893</v>
      </c>
      <c r="G36" s="146" t="s">
        <v>29894</v>
      </c>
      <c r="H36" s="146" t="s">
        <v>23021</v>
      </c>
    </row>
    <row r="37" spans="1:8" x14ac:dyDescent="0.3">
      <c r="A37" s="146" t="s">
        <v>29895</v>
      </c>
      <c r="B37" s="146" t="s">
        <v>29896</v>
      </c>
      <c r="C37" s="146" t="s">
        <v>29897</v>
      </c>
      <c r="D37" s="146" t="s">
        <v>29898</v>
      </c>
      <c r="E37" s="146" t="s">
        <v>29899</v>
      </c>
      <c r="F37" s="146" t="s">
        <v>18864</v>
      </c>
      <c r="G37" s="146" t="s">
        <v>29900</v>
      </c>
      <c r="H37" s="146" t="s">
        <v>29901</v>
      </c>
    </row>
    <row r="38" spans="1:8" x14ac:dyDescent="0.3">
      <c r="A38" s="146" t="s">
        <v>29902</v>
      </c>
      <c r="B38" s="146" t="s">
        <v>29903</v>
      </c>
      <c r="C38" s="146" t="s">
        <v>29904</v>
      </c>
      <c r="D38" s="146" t="s">
        <v>16813</v>
      </c>
      <c r="E38" s="146" t="s">
        <v>29905</v>
      </c>
      <c r="F38" s="146" t="s">
        <v>29906</v>
      </c>
      <c r="G38" s="146" t="s">
        <v>21535</v>
      </c>
      <c r="H38" s="146" t="s">
        <v>29907</v>
      </c>
    </row>
    <row r="39" spans="1:8" x14ac:dyDescent="0.3">
      <c r="A39" s="146" t="s">
        <v>10879</v>
      </c>
      <c r="B39" s="146" t="s">
        <v>29908</v>
      </c>
      <c r="C39" s="146" t="s">
        <v>29909</v>
      </c>
      <c r="D39" s="146" t="s">
        <v>29910</v>
      </c>
      <c r="E39" s="146" t="s">
        <v>17471</v>
      </c>
      <c r="F39" s="146" t="s">
        <v>29911</v>
      </c>
      <c r="G39" s="146" t="s">
        <v>21553</v>
      </c>
      <c r="H39" s="146" t="s">
        <v>29912</v>
      </c>
    </row>
    <row r="40" spans="1:8" x14ac:dyDescent="0.3">
      <c r="A40" s="146" t="s">
        <v>29913</v>
      </c>
      <c r="B40" s="146" t="s">
        <v>29914</v>
      </c>
      <c r="C40" s="146" t="s">
        <v>29915</v>
      </c>
      <c r="D40" s="146" t="s">
        <v>29916</v>
      </c>
      <c r="E40" s="146" t="s">
        <v>17515</v>
      </c>
      <c r="F40" s="146" t="s">
        <v>18881</v>
      </c>
      <c r="G40" s="146" t="s">
        <v>29917</v>
      </c>
      <c r="H40" s="146" t="s">
        <v>29918</v>
      </c>
    </row>
    <row r="41" spans="1:8" x14ac:dyDescent="0.3">
      <c r="A41" s="146" t="s">
        <v>29919</v>
      </c>
      <c r="B41" s="146" t="s">
        <v>29920</v>
      </c>
      <c r="C41" s="146" t="s">
        <v>29921</v>
      </c>
      <c r="D41" s="146" t="s">
        <v>16821</v>
      </c>
      <c r="E41" s="146" t="s">
        <v>17524</v>
      </c>
      <c r="F41" s="146" t="s">
        <v>18896</v>
      </c>
      <c r="G41" s="146" t="s">
        <v>21619</v>
      </c>
      <c r="H41" s="146" t="s">
        <v>29922</v>
      </c>
    </row>
    <row r="42" spans="1:8" x14ac:dyDescent="0.3">
      <c r="A42" s="146" t="s">
        <v>29923</v>
      </c>
      <c r="B42" s="146" t="s">
        <v>29924</v>
      </c>
      <c r="C42" s="146" t="s">
        <v>16177</v>
      </c>
      <c r="D42" s="146" t="s">
        <v>29925</v>
      </c>
      <c r="E42" s="146" t="s">
        <v>29926</v>
      </c>
      <c r="F42" s="146" t="s">
        <v>29927</v>
      </c>
      <c r="G42" s="146" t="s">
        <v>29928</v>
      </c>
      <c r="H42" s="146" t="s">
        <v>29929</v>
      </c>
    </row>
    <row r="43" spans="1:8" x14ac:dyDescent="0.3">
      <c r="A43" s="146" t="s">
        <v>10892</v>
      </c>
      <c r="B43" s="146" t="s">
        <v>29930</v>
      </c>
      <c r="C43" s="146" t="s">
        <v>29931</v>
      </c>
      <c r="D43" s="146" t="s">
        <v>29932</v>
      </c>
      <c r="E43" s="146" t="s">
        <v>29933</v>
      </c>
      <c r="F43" s="146" t="s">
        <v>29934</v>
      </c>
      <c r="G43" s="146" t="s">
        <v>21627</v>
      </c>
      <c r="H43" s="146" t="s">
        <v>29935</v>
      </c>
    </row>
    <row r="44" spans="1:8" x14ac:dyDescent="0.3">
      <c r="A44" s="146" t="s">
        <v>11227</v>
      </c>
      <c r="B44" s="146" t="s">
        <v>29936</v>
      </c>
      <c r="C44" s="146" t="s">
        <v>29937</v>
      </c>
      <c r="D44" s="146" t="s">
        <v>29938</v>
      </c>
      <c r="E44" s="146" t="s">
        <v>29939</v>
      </c>
      <c r="F44" s="146" t="s">
        <v>19003</v>
      </c>
      <c r="G44" s="146" t="s">
        <v>29940</v>
      </c>
      <c r="H44" s="146" t="s">
        <v>29941</v>
      </c>
    </row>
    <row r="45" spans="1:8" x14ac:dyDescent="0.3">
      <c r="A45" s="146" t="s">
        <v>11273</v>
      </c>
      <c r="B45" s="146" t="s">
        <v>29942</v>
      </c>
      <c r="C45" s="146" t="s">
        <v>29943</v>
      </c>
      <c r="D45" s="146" t="s">
        <v>29944</v>
      </c>
      <c r="E45" s="146" t="s">
        <v>29945</v>
      </c>
      <c r="F45" s="146" t="s">
        <v>19009</v>
      </c>
      <c r="G45" s="146" t="s">
        <v>29946</v>
      </c>
      <c r="H45" s="146" t="s">
        <v>29947</v>
      </c>
    </row>
    <row r="46" spans="1:8" x14ac:dyDescent="0.3">
      <c r="A46" s="146" t="s">
        <v>29948</v>
      </c>
      <c r="B46" s="146" t="s">
        <v>29949</v>
      </c>
      <c r="C46" s="146" t="s">
        <v>29950</v>
      </c>
      <c r="D46" s="146" t="s">
        <v>29951</v>
      </c>
      <c r="E46" s="146" t="s">
        <v>17545</v>
      </c>
      <c r="F46" s="146" t="s">
        <v>29952</v>
      </c>
      <c r="G46" s="146" t="s">
        <v>21638</v>
      </c>
      <c r="H46" s="146" t="s">
        <v>29953</v>
      </c>
    </row>
    <row r="47" spans="1:8" x14ac:dyDescent="0.3">
      <c r="A47" s="146" t="s">
        <v>11298</v>
      </c>
      <c r="B47" s="146" t="s">
        <v>29954</v>
      </c>
      <c r="C47" s="146" t="s">
        <v>29955</v>
      </c>
      <c r="D47" s="146" t="s">
        <v>29956</v>
      </c>
      <c r="E47" s="146" t="s">
        <v>17566</v>
      </c>
      <c r="F47" s="146" t="s">
        <v>19019</v>
      </c>
      <c r="G47" s="146" t="s">
        <v>29957</v>
      </c>
      <c r="H47" s="146" t="s">
        <v>29958</v>
      </c>
    </row>
    <row r="48" spans="1:8" x14ac:dyDescent="0.3">
      <c r="A48" s="146" t="s">
        <v>11321</v>
      </c>
      <c r="B48" s="146" t="s">
        <v>29959</v>
      </c>
      <c r="C48" s="146" t="s">
        <v>29960</v>
      </c>
      <c r="D48" s="146" t="s">
        <v>16840</v>
      </c>
      <c r="E48" s="146" t="s">
        <v>29961</v>
      </c>
      <c r="F48" s="146" t="s">
        <v>19025</v>
      </c>
      <c r="G48" s="146" t="s">
        <v>29962</v>
      </c>
      <c r="H48" s="146" t="s">
        <v>29963</v>
      </c>
    </row>
    <row r="49" spans="1:8" x14ac:dyDescent="0.3">
      <c r="A49" s="146" t="s">
        <v>11332</v>
      </c>
      <c r="B49" s="146" t="s">
        <v>29964</v>
      </c>
      <c r="C49" s="146" t="s">
        <v>29965</v>
      </c>
      <c r="D49" s="146" t="s">
        <v>16847</v>
      </c>
      <c r="E49" s="146" t="s">
        <v>17576</v>
      </c>
      <c r="F49" s="146" t="s">
        <v>19029</v>
      </c>
      <c r="G49" s="146" t="s">
        <v>29966</v>
      </c>
      <c r="H49" s="146" t="s">
        <v>23186</v>
      </c>
    </row>
    <row r="50" spans="1:8" x14ac:dyDescent="0.3">
      <c r="A50" s="146" t="s">
        <v>11339</v>
      </c>
      <c r="B50" s="146" t="s">
        <v>13294</v>
      </c>
      <c r="C50" s="146" t="s">
        <v>29967</v>
      </c>
      <c r="D50" s="146" t="s">
        <v>29968</v>
      </c>
      <c r="E50" s="146" t="s">
        <v>17586</v>
      </c>
      <c r="F50" s="146" t="s">
        <v>29969</v>
      </c>
      <c r="G50" s="146" t="s">
        <v>21647</v>
      </c>
      <c r="H50" s="146" t="s">
        <v>23203</v>
      </c>
    </row>
    <row r="51" spans="1:8" x14ac:dyDescent="0.3">
      <c r="A51" s="146" t="s">
        <v>29970</v>
      </c>
      <c r="B51" s="146" t="s">
        <v>29971</v>
      </c>
      <c r="C51" s="146" t="s">
        <v>29972</v>
      </c>
      <c r="D51" s="146" t="s">
        <v>29973</v>
      </c>
      <c r="E51" s="146" t="s">
        <v>17591</v>
      </c>
      <c r="F51" s="146" t="s">
        <v>19038</v>
      </c>
      <c r="G51" s="146" t="s">
        <v>21658</v>
      </c>
      <c r="H51" s="146" t="s">
        <v>23227</v>
      </c>
    </row>
    <row r="52" spans="1:8" x14ac:dyDescent="0.3">
      <c r="A52" s="146" t="s">
        <v>11354</v>
      </c>
      <c r="B52" s="146" t="s">
        <v>13390</v>
      </c>
      <c r="C52" s="146" t="s">
        <v>29974</v>
      </c>
      <c r="D52" s="146" t="s">
        <v>16856</v>
      </c>
      <c r="E52" s="146" t="s">
        <v>17595</v>
      </c>
      <c r="F52" s="146" t="s">
        <v>29975</v>
      </c>
      <c r="G52" s="146" t="s">
        <v>29976</v>
      </c>
      <c r="H52" s="146" t="s">
        <v>29977</v>
      </c>
    </row>
    <row r="53" spans="1:8" x14ac:dyDescent="0.3">
      <c r="A53" s="146" t="s">
        <v>11375</v>
      </c>
      <c r="B53" s="146" t="s">
        <v>29978</v>
      </c>
      <c r="C53" s="146" t="s">
        <v>16210</v>
      </c>
      <c r="D53" s="146" t="s">
        <v>29979</v>
      </c>
      <c r="E53" s="146" t="s">
        <v>17599</v>
      </c>
      <c r="F53" s="146" t="s">
        <v>29980</v>
      </c>
      <c r="G53" s="146" t="s">
        <v>21668</v>
      </c>
      <c r="H53" s="146" t="s">
        <v>29981</v>
      </c>
    </row>
    <row r="54" spans="1:8" x14ac:dyDescent="0.3">
      <c r="A54" s="146" t="s">
        <v>11397</v>
      </c>
      <c r="B54" s="146" t="s">
        <v>29982</v>
      </c>
      <c r="C54" s="146" t="s">
        <v>29983</v>
      </c>
      <c r="D54" s="146" t="s">
        <v>29984</v>
      </c>
      <c r="E54" s="146" t="s">
        <v>17606</v>
      </c>
      <c r="F54" s="146" t="s">
        <v>19091</v>
      </c>
      <c r="G54" s="146" t="s">
        <v>29985</v>
      </c>
      <c r="H54" s="146" t="s">
        <v>29986</v>
      </c>
    </row>
    <row r="55" spans="1:8" x14ac:dyDescent="0.3">
      <c r="A55" s="146" t="s">
        <v>29987</v>
      </c>
      <c r="B55" s="146" t="s">
        <v>29988</v>
      </c>
      <c r="C55" s="146" t="s">
        <v>29989</v>
      </c>
      <c r="D55" s="146" t="s">
        <v>16864</v>
      </c>
      <c r="E55" s="146" t="s">
        <v>17611</v>
      </c>
      <c r="F55" s="146" t="s">
        <v>29990</v>
      </c>
      <c r="G55" s="146" t="s">
        <v>29991</v>
      </c>
      <c r="H55" s="146" t="s">
        <v>23391</v>
      </c>
    </row>
    <row r="56" spans="1:8" x14ac:dyDescent="0.3">
      <c r="A56" s="146" t="s">
        <v>11407</v>
      </c>
      <c r="B56" s="146" t="s">
        <v>29992</v>
      </c>
      <c r="C56" s="146" t="s">
        <v>16218</v>
      </c>
      <c r="D56" s="146" t="s">
        <v>29993</v>
      </c>
      <c r="E56" s="146" t="s">
        <v>29994</v>
      </c>
      <c r="F56" s="146" t="s">
        <v>19104</v>
      </c>
      <c r="G56" s="146" t="s">
        <v>21722</v>
      </c>
      <c r="H56" s="146" t="s">
        <v>23400</v>
      </c>
    </row>
    <row r="57" spans="1:8" x14ac:dyDescent="0.3">
      <c r="A57" s="146" t="s">
        <v>29995</v>
      </c>
      <c r="B57" s="146" t="s">
        <v>13508</v>
      </c>
      <c r="C57" s="146" t="s">
        <v>29996</v>
      </c>
      <c r="D57" s="146" t="s">
        <v>29997</v>
      </c>
      <c r="E57" s="146" t="s">
        <v>29998</v>
      </c>
      <c r="F57" s="146" t="s">
        <v>29999</v>
      </c>
      <c r="G57" s="146" t="s">
        <v>30000</v>
      </c>
      <c r="H57" s="146" t="s">
        <v>30001</v>
      </c>
    </row>
    <row r="58" spans="1:8" x14ac:dyDescent="0.3">
      <c r="A58" s="146" t="s">
        <v>30002</v>
      </c>
      <c r="B58" s="146" t="s">
        <v>13514</v>
      </c>
      <c r="C58" s="146" t="s">
        <v>30003</v>
      </c>
      <c r="D58" s="146" t="s">
        <v>30004</v>
      </c>
      <c r="E58" s="146" t="s">
        <v>17626</v>
      </c>
      <c r="F58" s="146" t="s">
        <v>19118</v>
      </c>
      <c r="G58" s="146" t="s">
        <v>30005</v>
      </c>
      <c r="H58" s="146" t="s">
        <v>23419</v>
      </c>
    </row>
    <row r="59" spans="1:8" x14ac:dyDescent="0.3">
      <c r="A59" s="146" t="s">
        <v>11421</v>
      </c>
      <c r="B59" s="146" t="s">
        <v>30006</v>
      </c>
      <c r="C59" s="146" t="s">
        <v>30007</v>
      </c>
      <c r="D59" s="146" t="s">
        <v>30008</v>
      </c>
      <c r="E59" s="146" t="s">
        <v>17633</v>
      </c>
      <c r="F59" s="146" t="s">
        <v>19526</v>
      </c>
      <c r="G59" s="146" t="s">
        <v>30009</v>
      </c>
      <c r="H59" s="146" t="s">
        <v>23424</v>
      </c>
    </row>
    <row r="60" spans="1:8" x14ac:dyDescent="0.3">
      <c r="A60" s="146" t="s">
        <v>11431</v>
      </c>
      <c r="B60" s="146" t="s">
        <v>30010</v>
      </c>
      <c r="C60" s="146" t="s">
        <v>16521</v>
      </c>
      <c r="D60" s="146" t="s">
        <v>30011</v>
      </c>
      <c r="E60" s="146" t="s">
        <v>30012</v>
      </c>
      <c r="F60" s="146" t="s">
        <v>20456</v>
      </c>
      <c r="G60" s="146" t="s">
        <v>30013</v>
      </c>
      <c r="H60" s="146" t="s">
        <v>23441</v>
      </c>
    </row>
    <row r="61" spans="1:8" x14ac:dyDescent="0.3">
      <c r="A61" s="146" t="s">
        <v>11443</v>
      </c>
      <c r="B61" s="146" t="s">
        <v>13554</v>
      </c>
      <c r="C61" s="146" t="s">
        <v>16526</v>
      </c>
      <c r="D61" s="146" t="s">
        <v>30014</v>
      </c>
      <c r="E61" s="146" t="s">
        <v>30015</v>
      </c>
      <c r="F61" s="146" t="s">
        <v>30016</v>
      </c>
      <c r="G61" s="146" t="s">
        <v>30017</v>
      </c>
      <c r="H61" s="146" t="s">
        <v>23608</v>
      </c>
    </row>
    <row r="62" spans="1:8" x14ac:dyDescent="0.3">
      <c r="A62" s="146" t="s">
        <v>11464</v>
      </c>
      <c r="B62" s="146" t="s">
        <v>30018</v>
      </c>
      <c r="C62" s="146" t="s">
        <v>16533</v>
      </c>
      <c r="D62" s="146" t="s">
        <v>16883</v>
      </c>
      <c r="E62" s="146" t="s">
        <v>17642</v>
      </c>
      <c r="F62" s="146" t="s">
        <v>30019</v>
      </c>
      <c r="G62" s="146" t="s">
        <v>30020</v>
      </c>
      <c r="H62" s="146" t="s">
        <v>23745</v>
      </c>
    </row>
    <row r="63" spans="1:8" x14ac:dyDescent="0.3">
      <c r="A63" s="146" t="s">
        <v>30021</v>
      </c>
      <c r="B63" s="146" t="s">
        <v>30022</v>
      </c>
      <c r="C63" s="146" t="s">
        <v>30023</v>
      </c>
      <c r="D63" s="146" t="s">
        <v>30024</v>
      </c>
      <c r="E63" s="146" t="s">
        <v>30025</v>
      </c>
      <c r="F63" s="146" t="s">
        <v>20472</v>
      </c>
      <c r="G63" s="146" t="s">
        <v>30026</v>
      </c>
      <c r="H63" s="146" t="s">
        <v>23769</v>
      </c>
    </row>
    <row r="64" spans="1:8" x14ac:dyDescent="0.3">
      <c r="A64" s="146" t="s">
        <v>11473</v>
      </c>
      <c r="B64" s="146" t="s">
        <v>30027</v>
      </c>
      <c r="C64" s="146" t="s">
        <v>16539</v>
      </c>
      <c r="D64" s="146" t="s">
        <v>30028</v>
      </c>
      <c r="E64" s="146" t="s">
        <v>30029</v>
      </c>
      <c r="F64" s="146" t="s">
        <v>20483</v>
      </c>
      <c r="G64" s="146" t="s">
        <v>30030</v>
      </c>
      <c r="H64" s="146" t="s">
        <v>23778</v>
      </c>
    </row>
    <row r="65" spans="1:8" x14ac:dyDescent="0.3">
      <c r="A65" s="146" t="s">
        <v>11570</v>
      </c>
      <c r="B65" s="146" t="s">
        <v>30031</v>
      </c>
      <c r="C65" s="146" t="s">
        <v>16542</v>
      </c>
      <c r="D65" s="146" t="s">
        <v>30032</v>
      </c>
      <c r="E65" s="146" t="s">
        <v>30033</v>
      </c>
      <c r="F65" s="146" t="s">
        <v>20503</v>
      </c>
      <c r="G65" s="146" t="s">
        <v>21745</v>
      </c>
      <c r="H65" s="146" t="s">
        <v>30034</v>
      </c>
    </row>
    <row r="66" spans="1:8" x14ac:dyDescent="0.3">
      <c r="A66" s="146" t="s">
        <v>30035</v>
      </c>
      <c r="B66" s="146" t="s">
        <v>30036</v>
      </c>
      <c r="C66" s="146" t="s">
        <v>30037</v>
      </c>
      <c r="D66" s="146" t="s">
        <v>30038</v>
      </c>
      <c r="E66" s="146" t="s">
        <v>17659</v>
      </c>
      <c r="F66" s="146" t="s">
        <v>30039</v>
      </c>
      <c r="G66" s="146" t="s">
        <v>21763</v>
      </c>
      <c r="H66" s="146" t="s">
        <v>23783</v>
      </c>
    </row>
    <row r="67" spans="1:8" x14ac:dyDescent="0.3">
      <c r="A67" s="146" t="s">
        <v>11592</v>
      </c>
      <c r="B67" s="146" t="s">
        <v>13752</v>
      </c>
      <c r="C67" s="146" t="s">
        <v>30040</v>
      </c>
      <c r="D67" s="146" t="s">
        <v>30041</v>
      </c>
      <c r="E67" s="146" t="s">
        <v>30042</v>
      </c>
      <c r="F67" s="146" t="s">
        <v>20517</v>
      </c>
      <c r="G67" s="146" t="s">
        <v>30043</v>
      </c>
      <c r="H67" s="146" t="s">
        <v>23789</v>
      </c>
    </row>
    <row r="68" spans="1:8" x14ac:dyDescent="0.3">
      <c r="A68" s="146" t="s">
        <v>30044</v>
      </c>
      <c r="B68" s="146" t="s">
        <v>30045</v>
      </c>
      <c r="C68" s="146" t="s">
        <v>30046</v>
      </c>
      <c r="D68" s="146" t="s">
        <v>30047</v>
      </c>
      <c r="E68" s="146" t="s">
        <v>17677</v>
      </c>
      <c r="F68" s="146" t="s">
        <v>20573</v>
      </c>
      <c r="G68" s="146" t="s">
        <v>30048</v>
      </c>
      <c r="H68" s="146" t="s">
        <v>23801</v>
      </c>
    </row>
    <row r="69" spans="1:8" x14ac:dyDescent="0.3">
      <c r="A69" s="146" t="s">
        <v>11611</v>
      </c>
      <c r="B69" s="146" t="s">
        <v>30049</v>
      </c>
      <c r="C69" s="146" t="s">
        <v>30050</v>
      </c>
      <c r="D69" s="146" t="s">
        <v>30051</v>
      </c>
      <c r="E69" s="146" t="s">
        <v>30052</v>
      </c>
      <c r="F69" s="146" t="s">
        <v>30053</v>
      </c>
      <c r="G69" s="146" t="s">
        <v>30054</v>
      </c>
      <c r="H69" s="146" t="s">
        <v>30055</v>
      </c>
    </row>
    <row r="70" spans="1:8" x14ac:dyDescent="0.3">
      <c r="A70" s="146" t="s">
        <v>30056</v>
      </c>
      <c r="B70" s="146" t="s">
        <v>30057</v>
      </c>
      <c r="C70" s="146" t="s">
        <v>30058</v>
      </c>
      <c r="D70" s="146" t="s">
        <v>30059</v>
      </c>
      <c r="E70" s="146" t="s">
        <v>30060</v>
      </c>
      <c r="F70" s="146" t="s">
        <v>20750</v>
      </c>
      <c r="G70" s="146" t="s">
        <v>21777</v>
      </c>
      <c r="H70" s="146" t="s">
        <v>23807</v>
      </c>
    </row>
    <row r="71" spans="1:8" x14ac:dyDescent="0.3">
      <c r="A71" s="146" t="s">
        <v>30061</v>
      </c>
      <c r="B71" s="146" t="s">
        <v>30062</v>
      </c>
      <c r="C71" s="146" t="s">
        <v>30063</v>
      </c>
      <c r="D71" s="146" t="s">
        <v>30064</v>
      </c>
      <c r="E71" s="146" t="s">
        <v>30065</v>
      </c>
      <c r="F71" s="146" t="s">
        <v>20776</v>
      </c>
      <c r="G71" s="146" t="s">
        <v>30066</v>
      </c>
      <c r="H71" s="146" t="s">
        <v>30067</v>
      </c>
    </row>
    <row r="72" spans="1:8" x14ac:dyDescent="0.3">
      <c r="A72" s="146" t="s">
        <v>30068</v>
      </c>
      <c r="B72" s="146" t="s">
        <v>30069</v>
      </c>
      <c r="C72" s="146" t="s">
        <v>30070</v>
      </c>
      <c r="D72" s="146" t="s">
        <v>30071</v>
      </c>
      <c r="E72" s="146" t="s">
        <v>30072</v>
      </c>
      <c r="F72" s="146" t="s">
        <v>30073</v>
      </c>
      <c r="G72" s="146" t="s">
        <v>30074</v>
      </c>
      <c r="H72" s="146" t="s">
        <v>23894</v>
      </c>
    </row>
    <row r="73" spans="1:8" x14ac:dyDescent="0.3">
      <c r="A73" s="146" t="s">
        <v>11624</v>
      </c>
      <c r="B73" s="146" t="s">
        <v>30075</v>
      </c>
      <c r="C73" s="146" t="s">
        <v>30076</v>
      </c>
      <c r="D73" s="146" t="s">
        <v>16953</v>
      </c>
      <c r="E73" s="146" t="s">
        <v>30077</v>
      </c>
      <c r="F73" s="146" t="s">
        <v>20811</v>
      </c>
      <c r="G73" s="146" t="s">
        <v>30078</v>
      </c>
      <c r="H73" s="146" t="s">
        <v>23922</v>
      </c>
    </row>
    <row r="74" spans="1:8" x14ac:dyDescent="0.3">
      <c r="A74" s="146" t="s">
        <v>30079</v>
      </c>
      <c r="B74" s="146" t="s">
        <v>30080</v>
      </c>
      <c r="C74" s="146" t="s">
        <v>30081</v>
      </c>
      <c r="D74" s="146" t="s">
        <v>16958</v>
      </c>
      <c r="E74" s="146" t="s">
        <v>17724</v>
      </c>
      <c r="F74" s="146" t="s">
        <v>30082</v>
      </c>
      <c r="G74" s="146" t="s">
        <v>30083</v>
      </c>
      <c r="H74" s="146" t="s">
        <v>23927</v>
      </c>
    </row>
    <row r="75" spans="1:8" x14ac:dyDescent="0.3">
      <c r="A75" s="146" t="s">
        <v>30084</v>
      </c>
      <c r="B75" s="146" t="s">
        <v>30085</v>
      </c>
      <c r="C75" s="146" t="s">
        <v>30086</v>
      </c>
      <c r="D75" s="146" t="s">
        <v>16966</v>
      </c>
      <c r="E75" s="146" t="s">
        <v>17765</v>
      </c>
      <c r="F75" s="146" t="s">
        <v>30087</v>
      </c>
      <c r="G75" s="146" t="s">
        <v>21832</v>
      </c>
      <c r="H75" s="146" t="s">
        <v>23933</v>
      </c>
    </row>
    <row r="76" spans="1:8" x14ac:dyDescent="0.3">
      <c r="A76" s="146" t="s">
        <v>11645</v>
      </c>
      <c r="B76" s="146" t="s">
        <v>30088</v>
      </c>
      <c r="C76" s="146" t="s">
        <v>30089</v>
      </c>
      <c r="D76" s="146" t="s">
        <v>30090</v>
      </c>
      <c r="E76" s="146" t="s">
        <v>30091</v>
      </c>
      <c r="F76" s="146" t="s">
        <v>20823</v>
      </c>
      <c r="G76" s="146" t="s">
        <v>30092</v>
      </c>
      <c r="H76" s="146" t="s">
        <v>23939</v>
      </c>
    </row>
    <row r="77" spans="1:8" x14ac:dyDescent="0.3">
      <c r="A77" s="146" t="s">
        <v>30093</v>
      </c>
      <c r="B77" s="146" t="s">
        <v>13859</v>
      </c>
      <c r="C77" s="146" t="s">
        <v>30094</v>
      </c>
      <c r="D77" s="146" t="s">
        <v>16973</v>
      </c>
      <c r="E77" s="146" t="s">
        <v>17802</v>
      </c>
      <c r="F77" s="146" t="s">
        <v>20856</v>
      </c>
      <c r="G77" s="146" t="s">
        <v>30095</v>
      </c>
      <c r="H77" s="146" t="s">
        <v>23944</v>
      </c>
    </row>
    <row r="78" spans="1:8" x14ac:dyDescent="0.3">
      <c r="A78" s="146" t="s">
        <v>30096</v>
      </c>
      <c r="B78" s="146" t="s">
        <v>30097</v>
      </c>
      <c r="C78" s="146" t="s">
        <v>30098</v>
      </c>
      <c r="D78" s="146" t="s">
        <v>16979</v>
      </c>
      <c r="E78" s="146" t="s">
        <v>30099</v>
      </c>
      <c r="F78" s="146" t="s">
        <v>20862</v>
      </c>
      <c r="G78" s="146" t="s">
        <v>30100</v>
      </c>
      <c r="H78" s="146" t="s">
        <v>30101</v>
      </c>
    </row>
    <row r="79" spans="1:8" x14ac:dyDescent="0.3">
      <c r="A79" s="146" t="s">
        <v>11656</v>
      </c>
      <c r="B79" s="146" t="s">
        <v>30102</v>
      </c>
      <c r="C79" s="146" t="s">
        <v>30103</v>
      </c>
      <c r="D79" s="146" t="s">
        <v>16982</v>
      </c>
      <c r="E79" s="146" t="s">
        <v>30104</v>
      </c>
      <c r="F79" s="146" t="s">
        <v>20867</v>
      </c>
      <c r="G79" s="146" t="s">
        <v>21844</v>
      </c>
      <c r="H79" s="146" t="s">
        <v>30105</v>
      </c>
    </row>
    <row r="80" spans="1:8" x14ac:dyDescent="0.3">
      <c r="A80" s="146" t="s">
        <v>11662</v>
      </c>
      <c r="B80" s="146" t="s">
        <v>13895</v>
      </c>
      <c r="C80" s="146" t="s">
        <v>30106</v>
      </c>
      <c r="D80" s="146" t="s">
        <v>30107</v>
      </c>
      <c r="E80" s="146" t="s">
        <v>30108</v>
      </c>
      <c r="F80" s="146" t="s">
        <v>30109</v>
      </c>
      <c r="G80" s="146" t="s">
        <v>21864</v>
      </c>
      <c r="H80" s="146" t="s">
        <v>23963</v>
      </c>
    </row>
    <row r="81" spans="1:8" x14ac:dyDescent="0.3">
      <c r="A81" s="146" t="s">
        <v>11668</v>
      </c>
      <c r="B81" s="146" t="s">
        <v>13916</v>
      </c>
      <c r="C81" s="146" t="s">
        <v>30110</v>
      </c>
      <c r="D81" s="146" t="s">
        <v>30111</v>
      </c>
      <c r="E81" s="146" t="s">
        <v>30112</v>
      </c>
      <c r="F81" s="146" t="s">
        <v>30113</v>
      </c>
      <c r="G81" s="146" t="s">
        <v>21869</v>
      </c>
      <c r="H81" s="146" t="s">
        <v>23975</v>
      </c>
    </row>
    <row r="82" spans="1:8" x14ac:dyDescent="0.3">
      <c r="A82" s="146" t="s">
        <v>11675</v>
      </c>
      <c r="B82" s="146" t="s">
        <v>13934</v>
      </c>
      <c r="C82" s="146" t="s">
        <v>30114</v>
      </c>
      <c r="D82" s="146" t="s">
        <v>30115</v>
      </c>
      <c r="E82" s="146" t="s">
        <v>30116</v>
      </c>
      <c r="F82" s="146" t="s">
        <v>20875</v>
      </c>
      <c r="G82" s="146" t="s">
        <v>21899</v>
      </c>
      <c r="H82" s="146" t="s">
        <v>23980</v>
      </c>
    </row>
    <row r="83" spans="1:8" x14ac:dyDescent="0.3">
      <c r="A83" s="146" t="s">
        <v>30117</v>
      </c>
      <c r="B83" s="146" t="s">
        <v>13953</v>
      </c>
      <c r="C83" s="146" t="s">
        <v>30118</v>
      </c>
      <c r="D83" s="146" t="s">
        <v>30119</v>
      </c>
      <c r="E83" s="146" t="s">
        <v>30120</v>
      </c>
      <c r="F83" s="146" t="s">
        <v>30121</v>
      </c>
      <c r="G83" s="146" t="s">
        <v>30122</v>
      </c>
      <c r="H83" s="146" t="s">
        <v>23990</v>
      </c>
    </row>
    <row r="84" spans="1:8" x14ac:dyDescent="0.3">
      <c r="A84" s="146" t="s">
        <v>11688</v>
      </c>
      <c r="B84" s="146" t="s">
        <v>13983</v>
      </c>
      <c r="C84" s="146" t="s">
        <v>16582</v>
      </c>
      <c r="D84" s="146" t="s">
        <v>30123</v>
      </c>
      <c r="E84" s="146" t="s">
        <v>30124</v>
      </c>
      <c r="F84" s="146" t="s">
        <v>20882</v>
      </c>
      <c r="G84" s="146" t="s">
        <v>30125</v>
      </c>
      <c r="H84" s="146" t="s">
        <v>23995</v>
      </c>
    </row>
    <row r="85" spans="1:8" x14ac:dyDescent="0.3">
      <c r="A85" s="146" t="s">
        <v>30126</v>
      </c>
      <c r="B85" s="146" t="s">
        <v>14034</v>
      </c>
      <c r="C85" s="146" t="s">
        <v>16589</v>
      </c>
      <c r="D85" s="146" t="s">
        <v>17026</v>
      </c>
      <c r="E85" s="146" t="s">
        <v>30127</v>
      </c>
      <c r="F85" s="146" t="s">
        <v>20894</v>
      </c>
      <c r="G85" s="146" t="s">
        <v>30128</v>
      </c>
      <c r="H85" s="146" t="s">
        <v>24001</v>
      </c>
    </row>
    <row r="86" spans="1:8" x14ac:dyDescent="0.3">
      <c r="A86" s="146" t="s">
        <v>30129</v>
      </c>
      <c r="B86" s="146" t="s">
        <v>30130</v>
      </c>
      <c r="C86" s="146" t="s">
        <v>16593</v>
      </c>
      <c r="D86" s="146" t="s">
        <v>30131</v>
      </c>
      <c r="E86" s="146" t="s">
        <v>30132</v>
      </c>
      <c r="F86" s="146" t="s">
        <v>20900</v>
      </c>
      <c r="G86" s="146" t="s">
        <v>21914</v>
      </c>
      <c r="H86" s="146" t="s">
        <v>24011</v>
      </c>
    </row>
    <row r="87" spans="1:8" x14ac:dyDescent="0.3">
      <c r="A87" s="146" t="s">
        <v>30133</v>
      </c>
      <c r="B87" s="146" t="s">
        <v>30134</v>
      </c>
      <c r="C87" s="146" t="s">
        <v>30135</v>
      </c>
      <c r="D87" s="146" t="s">
        <v>17037</v>
      </c>
      <c r="E87" s="146" t="s">
        <v>30136</v>
      </c>
      <c r="F87" s="146" t="s">
        <v>30137</v>
      </c>
      <c r="G87" s="146" t="s">
        <v>30138</v>
      </c>
      <c r="H87" s="146" t="s">
        <v>24034</v>
      </c>
    </row>
    <row r="88" spans="1:8" x14ac:dyDescent="0.3">
      <c r="A88" s="146" t="s">
        <v>30139</v>
      </c>
      <c r="B88" s="146" t="s">
        <v>30140</v>
      </c>
      <c r="C88" s="146" t="s">
        <v>30141</v>
      </c>
      <c r="D88" s="146" t="s">
        <v>30142</v>
      </c>
      <c r="E88" s="146" t="s">
        <v>30143</v>
      </c>
      <c r="F88" s="146" t="s">
        <v>20918</v>
      </c>
      <c r="G88" s="146" t="s">
        <v>21926</v>
      </c>
      <c r="H88" s="146" t="s">
        <v>24056</v>
      </c>
    </row>
    <row r="89" spans="1:8" x14ac:dyDescent="0.3">
      <c r="A89" s="146" t="s">
        <v>11703</v>
      </c>
      <c r="B89" s="146" t="s">
        <v>30144</v>
      </c>
      <c r="C89" s="146" t="s">
        <v>16602</v>
      </c>
      <c r="D89" s="146" t="s">
        <v>30145</v>
      </c>
      <c r="E89" s="146" t="s">
        <v>30146</v>
      </c>
      <c r="F89" s="146" t="s">
        <v>20928</v>
      </c>
      <c r="G89" s="146" t="s">
        <v>21930</v>
      </c>
      <c r="H89" s="146" t="s">
        <v>24062</v>
      </c>
    </row>
    <row r="90" spans="1:8" x14ac:dyDescent="0.3">
      <c r="A90" s="146" t="s">
        <v>30147</v>
      </c>
      <c r="B90" s="146" t="s">
        <v>30148</v>
      </c>
      <c r="C90" s="146" t="s">
        <v>16609</v>
      </c>
      <c r="D90" s="146" t="s">
        <v>30149</v>
      </c>
      <c r="E90" s="146" t="s">
        <v>30150</v>
      </c>
      <c r="F90" s="146" t="s">
        <v>20933</v>
      </c>
      <c r="G90" s="146" t="s">
        <v>21935</v>
      </c>
      <c r="H90" s="146" t="s">
        <v>30151</v>
      </c>
    </row>
    <row r="91" spans="1:8" x14ac:dyDescent="0.3">
      <c r="A91" s="146" t="s">
        <v>30152</v>
      </c>
      <c r="B91" s="146" t="s">
        <v>30153</v>
      </c>
      <c r="C91" s="146" t="s">
        <v>30154</v>
      </c>
      <c r="D91" s="146" t="s">
        <v>30155</v>
      </c>
      <c r="E91" s="146" t="s">
        <v>30156</v>
      </c>
      <c r="F91" s="146" t="s">
        <v>20938</v>
      </c>
      <c r="G91" s="146" t="s">
        <v>21939</v>
      </c>
      <c r="H91" s="146" t="s">
        <v>30157</v>
      </c>
    </row>
    <row r="92" spans="1:8" x14ac:dyDescent="0.3">
      <c r="A92" s="146" t="s">
        <v>30158</v>
      </c>
      <c r="B92" s="146" t="s">
        <v>30159</v>
      </c>
      <c r="C92" s="146" t="s">
        <v>30160</v>
      </c>
      <c r="D92" s="146" t="s">
        <v>30161</v>
      </c>
      <c r="E92" s="146" t="s">
        <v>30162</v>
      </c>
      <c r="F92" s="146" t="s">
        <v>30163</v>
      </c>
      <c r="G92" s="146" t="s">
        <v>21942</v>
      </c>
      <c r="H92" s="146" t="s">
        <v>24072</v>
      </c>
    </row>
    <row r="93" spans="1:8" x14ac:dyDescent="0.3">
      <c r="A93" s="146" t="s">
        <v>11722</v>
      </c>
      <c r="B93" s="146" t="s">
        <v>30164</v>
      </c>
      <c r="C93" s="146" t="s">
        <v>30165</v>
      </c>
      <c r="D93" s="146" t="s">
        <v>30166</v>
      </c>
      <c r="E93" s="146" t="s">
        <v>30167</v>
      </c>
      <c r="F93" s="146" t="s">
        <v>30168</v>
      </c>
      <c r="G93" s="146" t="s">
        <v>30169</v>
      </c>
      <c r="H93" s="146" t="s">
        <v>24105</v>
      </c>
    </row>
    <row r="94" spans="1:8" x14ac:dyDescent="0.3">
      <c r="A94" s="146" t="s">
        <v>11727</v>
      </c>
      <c r="B94" s="146" t="s">
        <v>30170</v>
      </c>
      <c r="C94" s="146" t="s">
        <v>30171</v>
      </c>
      <c r="D94" s="146" t="s">
        <v>30172</v>
      </c>
      <c r="E94" s="146" t="s">
        <v>30173</v>
      </c>
      <c r="F94" s="146" t="s">
        <v>30174</v>
      </c>
      <c r="G94" s="146" t="s">
        <v>30175</v>
      </c>
      <c r="H94" s="146" t="s">
        <v>30176</v>
      </c>
    </row>
    <row r="95" spans="1:8" x14ac:dyDescent="0.3">
      <c r="A95" s="146" t="s">
        <v>30177</v>
      </c>
      <c r="B95" s="146" t="s">
        <v>14279</v>
      </c>
      <c r="C95" s="146" t="s">
        <v>30178</v>
      </c>
      <c r="D95" s="146" t="s">
        <v>30179</v>
      </c>
      <c r="E95" s="146" t="s">
        <v>30180</v>
      </c>
      <c r="F95" s="146" t="s">
        <v>30181</v>
      </c>
      <c r="G95" s="146" t="s">
        <v>21953</v>
      </c>
      <c r="H95" s="146" t="s">
        <v>30182</v>
      </c>
    </row>
    <row r="96" spans="1:8" x14ac:dyDescent="0.3">
      <c r="A96" s="146" t="s">
        <v>30183</v>
      </c>
      <c r="B96" s="146" t="s">
        <v>30184</v>
      </c>
      <c r="C96" s="146" t="s">
        <v>16629</v>
      </c>
      <c r="D96" s="146" t="s">
        <v>17082</v>
      </c>
      <c r="E96" s="146" t="s">
        <v>18209</v>
      </c>
      <c r="F96" s="146" t="s">
        <v>20990</v>
      </c>
      <c r="G96" s="146" t="s">
        <v>30185</v>
      </c>
      <c r="H96" s="146" t="s">
        <v>30186</v>
      </c>
    </row>
    <row r="97" spans="1:8" x14ac:dyDescent="0.3">
      <c r="A97" s="146" t="s">
        <v>30187</v>
      </c>
      <c r="B97" s="146" t="s">
        <v>14357</v>
      </c>
      <c r="C97" s="146" t="s">
        <v>16634</v>
      </c>
      <c r="D97" s="146" t="s">
        <v>17093</v>
      </c>
      <c r="E97" s="146" t="s">
        <v>30188</v>
      </c>
      <c r="F97" s="146" t="s">
        <v>30189</v>
      </c>
      <c r="G97" s="146" t="s">
        <v>21963</v>
      </c>
      <c r="H97" s="146" t="s">
        <v>30190</v>
      </c>
    </row>
    <row r="98" spans="1:8" x14ac:dyDescent="0.3">
      <c r="A98" s="146" t="s">
        <v>30191</v>
      </c>
      <c r="B98" s="146" t="s">
        <v>30192</v>
      </c>
      <c r="C98" s="146" t="s">
        <v>30193</v>
      </c>
      <c r="D98" s="146" t="s">
        <v>30194</v>
      </c>
      <c r="E98" s="146" t="s">
        <v>30195</v>
      </c>
      <c r="F98" s="146" t="s">
        <v>21008</v>
      </c>
      <c r="G98" s="146" t="s">
        <v>21967</v>
      </c>
      <c r="H98" s="146" t="s">
        <v>30196</v>
      </c>
    </row>
    <row r="99" spans="1:8" x14ac:dyDescent="0.3">
      <c r="A99" s="146" t="s">
        <v>11742</v>
      </c>
      <c r="B99" s="146" t="s">
        <v>30197</v>
      </c>
      <c r="C99" s="146" t="s">
        <v>16641</v>
      </c>
      <c r="D99" s="146" t="s">
        <v>17102</v>
      </c>
      <c r="E99" s="146" t="s">
        <v>30198</v>
      </c>
      <c r="F99" s="146" t="s">
        <v>21014</v>
      </c>
      <c r="G99" s="146" t="s">
        <v>21970</v>
      </c>
      <c r="H99" s="146" t="s">
        <v>30199</v>
      </c>
    </row>
    <row r="100" spans="1:8" x14ac:dyDescent="0.3">
      <c r="A100" s="146" t="s">
        <v>30200</v>
      </c>
      <c r="B100" s="146" t="s">
        <v>30201</v>
      </c>
      <c r="C100" s="146" t="s">
        <v>30202</v>
      </c>
      <c r="D100" s="146" t="s">
        <v>30203</v>
      </c>
      <c r="E100" s="146" t="s">
        <v>30204</v>
      </c>
      <c r="F100" s="146" t="s">
        <v>21018</v>
      </c>
      <c r="G100" s="146" t="s">
        <v>30205</v>
      </c>
      <c r="H100" s="146" t="s">
        <v>30206</v>
      </c>
    </row>
    <row r="101" spans="1:8" x14ac:dyDescent="0.3">
      <c r="A101" s="146" t="s">
        <v>30207</v>
      </c>
      <c r="B101" s="146" t="s">
        <v>14434</v>
      </c>
      <c r="C101" s="146" t="s">
        <v>16646</v>
      </c>
      <c r="D101" s="146" t="s">
        <v>30208</v>
      </c>
      <c r="E101" s="146" t="s">
        <v>30209</v>
      </c>
      <c r="F101" s="146" t="s">
        <v>21022</v>
      </c>
      <c r="G101" s="146" t="s">
        <v>21988</v>
      </c>
      <c r="H101" s="146" t="s">
        <v>24319</v>
      </c>
    </row>
    <row r="102" spans="1:8" x14ac:dyDescent="0.3">
      <c r="A102" s="146" t="s">
        <v>11761</v>
      </c>
      <c r="B102" s="146" t="s">
        <v>14450</v>
      </c>
      <c r="C102" s="146" t="s">
        <v>16652</v>
      </c>
      <c r="D102" s="146" t="s">
        <v>30210</v>
      </c>
      <c r="E102" s="146" t="s">
        <v>30211</v>
      </c>
      <c r="F102" s="146" t="s">
        <v>21029</v>
      </c>
      <c r="G102" s="146" t="s">
        <v>30212</v>
      </c>
      <c r="H102" s="146" t="s">
        <v>24369</v>
      </c>
    </row>
    <row r="103" spans="1:8" x14ac:dyDescent="0.3">
      <c r="A103" s="146" t="s">
        <v>30213</v>
      </c>
      <c r="B103" s="146" t="s">
        <v>14458</v>
      </c>
      <c r="C103" s="146" t="s">
        <v>30214</v>
      </c>
      <c r="D103" s="146" t="s">
        <v>30215</v>
      </c>
      <c r="E103" s="146" t="s">
        <v>30216</v>
      </c>
      <c r="F103" s="146" t="s">
        <v>21041</v>
      </c>
      <c r="G103" s="146" t="s">
        <v>30217</v>
      </c>
      <c r="H103" s="146" t="s">
        <v>30218</v>
      </c>
    </row>
    <row r="104" spans="1:8" x14ac:dyDescent="0.3">
      <c r="A104" s="146" t="s">
        <v>30219</v>
      </c>
      <c r="B104" s="146" t="s">
        <v>14476</v>
      </c>
      <c r="C104" s="146" t="s">
        <v>30220</v>
      </c>
      <c r="D104" s="146" t="s">
        <v>30221</v>
      </c>
      <c r="E104" s="146" t="s">
        <v>30222</v>
      </c>
      <c r="F104" s="146" t="s">
        <v>21047</v>
      </c>
      <c r="G104" s="146" t="s">
        <v>22053</v>
      </c>
      <c r="H104" s="146" t="s">
        <v>30223</v>
      </c>
    </row>
    <row r="105" spans="1:8" x14ac:dyDescent="0.3">
      <c r="A105" s="146" t="s">
        <v>11768</v>
      </c>
      <c r="B105" s="146" t="s">
        <v>30224</v>
      </c>
      <c r="C105" s="146" t="s">
        <v>30225</v>
      </c>
      <c r="D105" s="146" t="s">
        <v>17138</v>
      </c>
      <c r="E105" s="146" t="s">
        <v>30226</v>
      </c>
      <c r="F105" s="146" t="s">
        <v>21051</v>
      </c>
      <c r="G105" s="146" t="s">
        <v>30227</v>
      </c>
      <c r="H105" s="146" t="s">
        <v>30228</v>
      </c>
    </row>
    <row r="106" spans="1:8" x14ac:dyDescent="0.3">
      <c r="A106" s="146" t="s">
        <v>30229</v>
      </c>
      <c r="B106" s="146" t="s">
        <v>14521</v>
      </c>
      <c r="C106" s="146" t="s">
        <v>16666</v>
      </c>
      <c r="D106" s="146" t="s">
        <v>17143</v>
      </c>
      <c r="E106" s="146" t="s">
        <v>18375</v>
      </c>
      <c r="F106" s="146" t="s">
        <v>30230</v>
      </c>
      <c r="G106" s="146" t="s">
        <v>30231</v>
      </c>
      <c r="H106" s="146" t="s">
        <v>24418</v>
      </c>
    </row>
    <row r="107" spans="1:8" x14ac:dyDescent="0.3">
      <c r="A107" s="146" t="s">
        <v>30232</v>
      </c>
      <c r="B107" s="146" t="s">
        <v>14528</v>
      </c>
      <c r="C107" s="146" t="s">
        <v>16670</v>
      </c>
      <c r="D107" s="146" t="s">
        <v>30233</v>
      </c>
      <c r="E107" s="146" t="s">
        <v>30234</v>
      </c>
      <c r="F107" s="146" t="s">
        <v>30235</v>
      </c>
      <c r="G107" s="146" t="s">
        <v>22063</v>
      </c>
      <c r="H107" s="146" t="s">
        <v>30236</v>
      </c>
    </row>
    <row r="108" spans="1:8" x14ac:dyDescent="0.3">
      <c r="A108" s="146" t="s">
        <v>30237</v>
      </c>
      <c r="B108" s="146" t="s">
        <v>30238</v>
      </c>
      <c r="C108" s="146" t="s">
        <v>16675</v>
      </c>
      <c r="D108" s="146" t="s">
        <v>30239</v>
      </c>
      <c r="E108" s="146" t="s">
        <v>30240</v>
      </c>
      <c r="F108" s="146" t="s">
        <v>30241</v>
      </c>
      <c r="G108" s="146" t="s">
        <v>30242</v>
      </c>
      <c r="H108" s="146" t="s">
        <v>30243</v>
      </c>
    </row>
    <row r="109" spans="1:8" x14ac:dyDescent="0.3">
      <c r="A109" s="146" t="s">
        <v>30244</v>
      </c>
      <c r="B109" s="146" t="s">
        <v>30245</v>
      </c>
      <c r="C109" s="146" t="s">
        <v>30246</v>
      </c>
      <c r="D109" s="146" t="s">
        <v>17162</v>
      </c>
      <c r="E109" s="146" t="s">
        <v>30247</v>
      </c>
      <c r="F109" s="146" t="s">
        <v>30248</v>
      </c>
      <c r="G109" s="146" t="s">
        <v>22076</v>
      </c>
      <c r="H109" s="146" t="s">
        <v>30249</v>
      </c>
    </row>
    <row r="110" spans="1:8" x14ac:dyDescent="0.3">
      <c r="A110" s="146" t="s">
        <v>30250</v>
      </c>
      <c r="B110" s="146" t="s">
        <v>14542</v>
      </c>
      <c r="C110" s="146" t="s">
        <v>30251</v>
      </c>
      <c r="D110" s="146" t="s">
        <v>30252</v>
      </c>
      <c r="E110" s="146" t="s">
        <v>30253</v>
      </c>
      <c r="F110" s="146" t="s">
        <v>21074</v>
      </c>
      <c r="G110" s="146" t="s">
        <v>30254</v>
      </c>
      <c r="H110" s="146" t="s">
        <v>30255</v>
      </c>
    </row>
    <row r="111" spans="1:8" x14ac:dyDescent="0.3">
      <c r="A111" s="146" t="s">
        <v>11845</v>
      </c>
      <c r="B111" s="146" t="s">
        <v>14551</v>
      </c>
      <c r="C111" s="146" t="s">
        <v>30256</v>
      </c>
      <c r="D111" s="146" t="s">
        <v>30257</v>
      </c>
      <c r="E111" s="146" t="s">
        <v>30258</v>
      </c>
      <c r="F111" s="146" t="s">
        <v>30259</v>
      </c>
      <c r="G111" s="146" t="s">
        <v>22082</v>
      </c>
      <c r="H111" s="146" t="s">
        <v>24459</v>
      </c>
    </row>
    <row r="112" spans="1:8" x14ac:dyDescent="0.3">
      <c r="A112" s="146" t="s">
        <v>11906</v>
      </c>
      <c r="B112" s="146" t="s">
        <v>30260</v>
      </c>
      <c r="C112" s="146" t="s">
        <v>16687</v>
      </c>
      <c r="D112" s="146" t="s">
        <v>30261</v>
      </c>
      <c r="E112" s="146" t="s">
        <v>30262</v>
      </c>
      <c r="F112" s="146" t="s">
        <v>21085</v>
      </c>
      <c r="G112" s="146" t="s">
        <v>22098</v>
      </c>
      <c r="H112" s="146" t="s">
        <v>24464</v>
      </c>
    </row>
    <row r="113" spans="1:8" x14ac:dyDescent="0.3">
      <c r="A113" s="146" t="s">
        <v>11935</v>
      </c>
      <c r="B113" s="146" t="s">
        <v>30263</v>
      </c>
      <c r="C113" s="146" t="s">
        <v>30264</v>
      </c>
      <c r="D113" s="146" t="s">
        <v>30265</v>
      </c>
      <c r="E113" s="146" t="s">
        <v>30266</v>
      </c>
      <c r="F113" s="146" t="s">
        <v>21088</v>
      </c>
      <c r="G113" s="146" t="s">
        <v>30267</v>
      </c>
      <c r="H113" s="146" t="s">
        <v>30268</v>
      </c>
    </row>
    <row r="114" spans="1:8" x14ac:dyDescent="0.3">
      <c r="A114" s="146" t="s">
        <v>30269</v>
      </c>
      <c r="B114" s="146" t="s">
        <v>30270</v>
      </c>
      <c r="C114" s="146" t="s">
        <v>30271</v>
      </c>
      <c r="D114" s="146" t="s">
        <v>30272</v>
      </c>
      <c r="E114" s="146" t="s">
        <v>30273</v>
      </c>
      <c r="F114" s="146" t="s">
        <v>21091</v>
      </c>
      <c r="G114" s="146" t="s">
        <v>22119</v>
      </c>
      <c r="H114" s="146" t="s">
        <v>30274</v>
      </c>
    </row>
    <row r="115" spans="1:8" x14ac:dyDescent="0.3">
      <c r="A115" s="146" t="s">
        <v>30275</v>
      </c>
      <c r="B115" s="146" t="s">
        <v>30276</v>
      </c>
      <c r="C115" s="146" t="s">
        <v>16697</v>
      </c>
      <c r="D115" s="146" t="s">
        <v>30277</v>
      </c>
      <c r="E115" s="146" t="s">
        <v>30278</v>
      </c>
      <c r="F115" s="146" t="s">
        <v>21098</v>
      </c>
      <c r="G115" s="146" t="s">
        <v>22126</v>
      </c>
      <c r="H115" s="146" t="s">
        <v>30279</v>
      </c>
    </row>
    <row r="116" spans="1:8" x14ac:dyDescent="0.3">
      <c r="A116" s="146" t="s">
        <v>30280</v>
      </c>
      <c r="B116" s="146" t="s">
        <v>30281</v>
      </c>
      <c r="C116" s="146" t="s">
        <v>30282</v>
      </c>
      <c r="D116" s="146" t="s">
        <v>30283</v>
      </c>
      <c r="E116" s="146" t="s">
        <v>30284</v>
      </c>
      <c r="F116" s="146" t="s">
        <v>30285</v>
      </c>
      <c r="G116" s="146" t="s">
        <v>22133</v>
      </c>
      <c r="H116" s="146" t="s">
        <v>30286</v>
      </c>
    </row>
    <row r="117" spans="1:8" x14ac:dyDescent="0.3">
      <c r="A117" s="146" t="s">
        <v>30287</v>
      </c>
      <c r="B117" s="146" t="s">
        <v>30288</v>
      </c>
      <c r="C117" s="146" t="s">
        <v>30289</v>
      </c>
      <c r="D117" s="146" t="s">
        <v>30290</v>
      </c>
      <c r="E117" s="146" t="s">
        <v>18488</v>
      </c>
      <c r="F117" s="146" t="s">
        <v>30291</v>
      </c>
      <c r="G117" s="146" t="s">
        <v>30292</v>
      </c>
      <c r="H117" s="146" t="s">
        <v>30293</v>
      </c>
    </row>
    <row r="118" spans="1:8" x14ac:dyDescent="0.3">
      <c r="A118" s="146" t="s">
        <v>30294</v>
      </c>
      <c r="B118" s="146" t="s">
        <v>30295</v>
      </c>
      <c r="C118" s="146" t="s">
        <v>30296</v>
      </c>
      <c r="D118" s="146" t="s">
        <v>30297</v>
      </c>
      <c r="E118" s="146" t="s">
        <v>30298</v>
      </c>
      <c r="F118" s="146" t="s">
        <v>21110</v>
      </c>
      <c r="G118" s="146" t="s">
        <v>22139</v>
      </c>
      <c r="H118" s="146" t="s">
        <v>30299</v>
      </c>
    </row>
    <row r="119" spans="1:8" x14ac:dyDescent="0.3">
      <c r="A119" s="146" t="s">
        <v>30300</v>
      </c>
      <c r="B119" s="146" t="s">
        <v>30301</v>
      </c>
      <c r="C119" s="146" t="s">
        <v>30302</v>
      </c>
      <c r="D119" s="146" t="s">
        <v>30303</v>
      </c>
      <c r="E119" s="146" t="s">
        <v>18496</v>
      </c>
      <c r="F119" s="146" t="s">
        <v>21115</v>
      </c>
      <c r="G119" s="146" t="s">
        <v>22144</v>
      </c>
      <c r="H119" s="146" t="s">
        <v>30304</v>
      </c>
    </row>
    <row r="120" spans="1:8" x14ac:dyDescent="0.3">
      <c r="A120" s="146" t="s">
        <v>11995</v>
      </c>
      <c r="B120" s="146" t="s">
        <v>30305</v>
      </c>
      <c r="C120" s="146" t="s">
        <v>30306</v>
      </c>
      <c r="D120" s="146" t="s">
        <v>30307</v>
      </c>
      <c r="E120" s="146" t="s">
        <v>30308</v>
      </c>
      <c r="F120" s="146" t="s">
        <v>30309</v>
      </c>
      <c r="G120" s="146" t="s">
        <v>22167</v>
      </c>
      <c r="H120" s="146" t="s">
        <v>30310</v>
      </c>
    </row>
    <row r="121" spans="1:8" x14ac:dyDescent="0.3">
      <c r="A121" s="149" t="s">
        <v>12002</v>
      </c>
      <c r="B121" s="149" t="s">
        <v>30311</v>
      </c>
      <c r="C121" s="149" t="s">
        <v>30312</v>
      </c>
      <c r="D121" s="149" t="s">
        <v>17208</v>
      </c>
      <c r="E121" s="149" t="s">
        <v>30313</v>
      </c>
      <c r="F121" s="149" t="s">
        <v>21134</v>
      </c>
      <c r="G121" s="149" t="s">
        <v>30314</v>
      </c>
      <c r="H121" s="149" t="s">
        <v>30315</v>
      </c>
    </row>
    <row r="122" spans="1:8" x14ac:dyDescent="0.3">
      <c r="A122" s="498" t="s">
        <v>30316</v>
      </c>
      <c r="B122" s="501"/>
      <c r="C122" s="501"/>
      <c r="D122" s="501"/>
      <c r="E122" s="501"/>
      <c r="F122" s="501"/>
      <c r="G122" s="501"/>
      <c r="H122" s="502"/>
    </row>
    <row r="124" spans="1:8" ht="25.2" customHeight="1" x14ac:dyDescent="0.3">
      <c r="A124" s="489" t="s">
        <v>30317</v>
      </c>
      <c r="B124" s="490"/>
      <c r="C124" s="490"/>
      <c r="D124" s="490"/>
      <c r="E124" s="490"/>
      <c r="F124" s="490"/>
      <c r="G124" s="490"/>
      <c r="H124" s="491"/>
    </row>
    <row r="125" spans="1:8" ht="25.2" customHeight="1" x14ac:dyDescent="0.3">
      <c r="A125" s="492"/>
      <c r="B125" s="493"/>
      <c r="C125" s="493"/>
      <c r="D125" s="493"/>
      <c r="E125" s="493"/>
      <c r="F125" s="493"/>
      <c r="G125" s="493"/>
      <c r="H125" s="494"/>
    </row>
    <row r="126" spans="1:8" x14ac:dyDescent="0.3">
      <c r="A126" s="495" t="s">
        <v>8</v>
      </c>
      <c r="B126" s="496"/>
      <c r="C126" s="496"/>
      <c r="D126" s="496"/>
      <c r="E126" s="496"/>
      <c r="F126" s="496"/>
      <c r="G126" s="496"/>
      <c r="H126" s="497"/>
    </row>
    <row r="127" spans="1:8" x14ac:dyDescent="0.3">
      <c r="A127" s="146" t="s">
        <v>19547</v>
      </c>
      <c r="B127" s="146" t="s">
        <v>19585</v>
      </c>
      <c r="C127" s="146" t="s">
        <v>30318</v>
      </c>
      <c r="D127" s="146" t="s">
        <v>30319</v>
      </c>
      <c r="E127" s="146" t="s">
        <v>30320</v>
      </c>
      <c r="F127" s="146" t="s">
        <v>20356</v>
      </c>
      <c r="G127" s="146" t="s">
        <v>30321</v>
      </c>
      <c r="H127" s="146" t="s">
        <v>30322</v>
      </c>
    </row>
    <row r="128" spans="1:8" x14ac:dyDescent="0.3">
      <c r="A128" s="146" t="s">
        <v>21512</v>
      </c>
      <c r="B128" s="148"/>
      <c r="C128" s="148"/>
      <c r="D128" s="148"/>
      <c r="E128" s="148"/>
      <c r="F128" s="148"/>
      <c r="G128" s="148"/>
      <c r="H128" s="148"/>
    </row>
  </sheetData>
  <mergeCells count="6">
    <mergeCell ref="A124:H125"/>
    <mergeCell ref="A126:H126"/>
    <mergeCell ref="A1:H2"/>
    <mergeCell ref="A3:H3"/>
    <mergeCell ref="A4:H4"/>
    <mergeCell ref="A122:H12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80DE-6C04-43FD-8398-2B40B9709AF6}">
  <dimension ref="A1:K89"/>
  <sheetViews>
    <sheetView workbookViewId="0">
      <selection activeCell="C16" sqref="C16"/>
    </sheetView>
  </sheetViews>
  <sheetFormatPr defaultRowHeight="14.4" x14ac:dyDescent="0.3"/>
  <cols>
    <col min="1" max="1" width="11.109375" customWidth="1"/>
    <col min="3" max="3" width="46.5546875" customWidth="1"/>
    <col min="4" max="4" width="11.6640625" customWidth="1"/>
    <col min="5" max="5" width="13.109375" customWidth="1"/>
    <col min="6" max="6" width="12.33203125" customWidth="1"/>
    <col min="7" max="7" width="24.109375" customWidth="1"/>
    <col min="8" max="8" width="28.44140625" customWidth="1"/>
    <col min="9" max="9" width="20.44140625" customWidth="1"/>
    <col min="10" max="10" width="13.33203125" customWidth="1"/>
    <col min="11" max="11" width="13.6640625" customWidth="1"/>
  </cols>
  <sheetData>
    <row r="1" spans="1:11" x14ac:dyDescent="0.3">
      <c r="A1" s="503" t="s">
        <v>30323</v>
      </c>
      <c r="B1" s="503"/>
      <c r="C1" s="503"/>
      <c r="D1" s="503"/>
      <c r="E1" s="503"/>
      <c r="F1" s="503"/>
      <c r="G1" s="503"/>
      <c r="H1" s="503"/>
      <c r="I1" s="503"/>
      <c r="J1" s="503"/>
      <c r="K1" s="503"/>
    </row>
    <row r="2" spans="1:11" x14ac:dyDescent="0.3">
      <c r="A2" s="504" t="s">
        <v>30324</v>
      </c>
      <c r="B2" s="505"/>
      <c r="C2" s="505"/>
      <c r="D2" s="505"/>
      <c r="E2" s="505"/>
      <c r="F2" s="505"/>
      <c r="G2" s="505"/>
      <c r="H2" s="505"/>
      <c r="I2" s="505"/>
      <c r="J2" s="505"/>
      <c r="K2" s="506"/>
    </row>
    <row r="3" spans="1:11" ht="50.25" customHeight="1" x14ac:dyDescent="0.3">
      <c r="A3" s="507" t="s">
        <v>30325</v>
      </c>
      <c r="B3" s="508"/>
      <c r="C3" s="508"/>
      <c r="D3" s="508"/>
      <c r="E3" s="508"/>
      <c r="F3" s="508"/>
      <c r="G3" s="508"/>
      <c r="H3" s="508"/>
      <c r="I3" s="508"/>
      <c r="J3" s="508"/>
      <c r="K3" s="509"/>
    </row>
    <row r="4" spans="1:11" ht="39.6" x14ac:dyDescent="0.3">
      <c r="A4" s="215" t="s">
        <v>8</v>
      </c>
      <c r="B4" s="215" t="s">
        <v>30326</v>
      </c>
      <c r="C4" s="215" t="s">
        <v>24833</v>
      </c>
      <c r="D4" s="215" t="s">
        <v>30327</v>
      </c>
      <c r="E4" s="215" t="s">
        <v>30328</v>
      </c>
      <c r="F4" s="215" t="s">
        <v>30329</v>
      </c>
      <c r="G4" s="215" t="s">
        <v>30330</v>
      </c>
      <c r="H4" s="215" t="s">
        <v>30331</v>
      </c>
      <c r="I4" s="215" t="s">
        <v>30332</v>
      </c>
      <c r="J4" s="215" t="s">
        <v>30333</v>
      </c>
      <c r="K4" s="215" t="s">
        <v>30334</v>
      </c>
    </row>
    <row r="5" spans="1:11" x14ac:dyDescent="0.3">
      <c r="A5" s="255" t="s">
        <v>1971</v>
      </c>
      <c r="B5" s="186" t="s">
        <v>30335</v>
      </c>
      <c r="C5" s="218" t="s">
        <v>30336</v>
      </c>
      <c r="D5" s="186">
        <v>0</v>
      </c>
      <c r="E5" s="256">
        <v>28000</v>
      </c>
      <c r="F5" s="186" t="s">
        <v>30337</v>
      </c>
      <c r="G5" s="257" t="s">
        <v>30338</v>
      </c>
      <c r="H5" s="186"/>
      <c r="I5" s="186" t="s">
        <v>30339</v>
      </c>
      <c r="J5" s="187">
        <v>45551</v>
      </c>
      <c r="K5" s="187">
        <v>45915</v>
      </c>
    </row>
    <row r="6" spans="1:11" x14ac:dyDescent="0.3">
      <c r="A6" s="219" t="s">
        <v>2148</v>
      </c>
      <c r="B6" s="229" t="s">
        <v>30335</v>
      </c>
      <c r="C6" s="230" t="s">
        <v>25199</v>
      </c>
      <c r="D6" s="231">
        <v>0</v>
      </c>
      <c r="E6" s="232">
        <v>1200</v>
      </c>
      <c r="F6" s="233" t="s">
        <v>30337</v>
      </c>
      <c r="G6" s="234" t="s">
        <v>30340</v>
      </c>
      <c r="H6" s="235"/>
      <c r="I6" s="236" t="s">
        <v>30341</v>
      </c>
      <c r="J6" s="237">
        <v>45291</v>
      </c>
      <c r="K6" s="237">
        <v>45655</v>
      </c>
    </row>
    <row r="7" spans="1:11" x14ac:dyDescent="0.3">
      <c r="A7" s="57" t="s">
        <v>2337</v>
      </c>
      <c r="B7" s="51" t="s">
        <v>30335</v>
      </c>
      <c r="C7" s="59" t="s">
        <v>31</v>
      </c>
      <c r="D7" s="51">
        <v>0</v>
      </c>
      <c r="E7" s="60">
        <v>266000</v>
      </c>
      <c r="F7" s="179" t="s">
        <v>30337</v>
      </c>
      <c r="G7" s="216" t="s">
        <v>30342</v>
      </c>
      <c r="H7" s="197"/>
      <c r="I7" s="51" t="s">
        <v>30339</v>
      </c>
      <c r="J7" s="58">
        <v>45532</v>
      </c>
      <c r="K7" s="58">
        <v>45896</v>
      </c>
    </row>
    <row r="8" spans="1:11" ht="79.2" x14ac:dyDescent="0.3">
      <c r="A8" s="57" t="s">
        <v>2565</v>
      </c>
      <c r="B8" s="54">
        <v>1</v>
      </c>
      <c r="C8" s="59" t="s">
        <v>30343</v>
      </c>
      <c r="D8" s="51">
        <v>0</v>
      </c>
      <c r="E8" s="60">
        <v>2900</v>
      </c>
      <c r="F8" s="179" t="s">
        <v>30337</v>
      </c>
      <c r="G8" s="216" t="s">
        <v>30342</v>
      </c>
      <c r="H8" s="197"/>
      <c r="I8" s="51" t="s">
        <v>30341</v>
      </c>
      <c r="J8" s="58">
        <v>45496</v>
      </c>
      <c r="K8" s="58">
        <v>45860</v>
      </c>
    </row>
    <row r="9" spans="1:11" ht="105.6" x14ac:dyDescent="0.3">
      <c r="A9" s="53" t="s">
        <v>2986</v>
      </c>
      <c r="B9" s="61" t="s">
        <v>30344</v>
      </c>
      <c r="C9" s="59" t="s">
        <v>30345</v>
      </c>
      <c r="D9" s="51">
        <v>0</v>
      </c>
      <c r="E9" s="62">
        <v>1905.41</v>
      </c>
      <c r="F9" s="179" t="s">
        <v>30337</v>
      </c>
      <c r="G9" s="217" t="s">
        <v>30340</v>
      </c>
      <c r="H9" s="197" t="s">
        <v>30346</v>
      </c>
      <c r="I9" s="51" t="s">
        <v>30341</v>
      </c>
      <c r="J9" s="58">
        <v>45291</v>
      </c>
      <c r="K9" s="58">
        <v>45655</v>
      </c>
    </row>
    <row r="10" spans="1:11" ht="79.2" x14ac:dyDescent="0.3">
      <c r="A10" s="53" t="s">
        <v>2986</v>
      </c>
      <c r="B10" s="61" t="s">
        <v>30347</v>
      </c>
      <c r="C10" s="59" t="s">
        <v>30348</v>
      </c>
      <c r="D10" s="51">
        <v>0</v>
      </c>
      <c r="E10" s="62">
        <v>1905.41</v>
      </c>
      <c r="F10" s="179" t="s">
        <v>30337</v>
      </c>
      <c r="G10" s="217" t="s">
        <v>30340</v>
      </c>
      <c r="H10" s="197" t="s">
        <v>30346</v>
      </c>
      <c r="I10" s="51" t="s">
        <v>30341</v>
      </c>
      <c r="J10" s="58">
        <v>45291</v>
      </c>
      <c r="K10" s="58">
        <v>45655</v>
      </c>
    </row>
    <row r="11" spans="1:11" ht="92.4" x14ac:dyDescent="0.3">
      <c r="A11" s="53" t="s">
        <v>2986</v>
      </c>
      <c r="B11" s="61" t="s">
        <v>30349</v>
      </c>
      <c r="C11" s="59" t="s">
        <v>30350</v>
      </c>
      <c r="D11" s="51">
        <v>0</v>
      </c>
      <c r="E11" s="62">
        <v>1905.41</v>
      </c>
      <c r="F11" s="179" t="s">
        <v>30337</v>
      </c>
      <c r="G11" s="217" t="s">
        <v>30340</v>
      </c>
      <c r="H11" s="197" t="s">
        <v>30346</v>
      </c>
      <c r="I11" s="51" t="s">
        <v>30341</v>
      </c>
      <c r="J11" s="58">
        <v>45291</v>
      </c>
      <c r="K11" s="58">
        <v>45655</v>
      </c>
    </row>
    <row r="12" spans="1:11" ht="118.8" x14ac:dyDescent="0.3">
      <c r="A12" s="53" t="s">
        <v>2986</v>
      </c>
      <c r="B12" s="61" t="s">
        <v>30351</v>
      </c>
      <c r="C12" s="59" t="s">
        <v>30352</v>
      </c>
      <c r="D12" s="51">
        <v>0</v>
      </c>
      <c r="E12" s="62">
        <v>1905.41</v>
      </c>
      <c r="F12" s="179" t="s">
        <v>30337</v>
      </c>
      <c r="G12" s="217" t="s">
        <v>30340</v>
      </c>
      <c r="H12" s="197" t="s">
        <v>30346</v>
      </c>
      <c r="I12" s="51" t="s">
        <v>30341</v>
      </c>
      <c r="J12" s="58">
        <v>45291</v>
      </c>
      <c r="K12" s="58">
        <v>45655</v>
      </c>
    </row>
    <row r="13" spans="1:11" ht="105.6" x14ac:dyDescent="0.3">
      <c r="A13" s="53" t="s">
        <v>2986</v>
      </c>
      <c r="B13" s="61" t="s">
        <v>30353</v>
      </c>
      <c r="C13" s="59" t="s">
        <v>30354</v>
      </c>
      <c r="D13" s="51">
        <v>0</v>
      </c>
      <c r="E13" s="62">
        <v>1905.41</v>
      </c>
      <c r="F13" s="179" t="s">
        <v>30337</v>
      </c>
      <c r="G13" s="217" t="s">
        <v>30340</v>
      </c>
      <c r="H13" s="197" t="s">
        <v>30346</v>
      </c>
      <c r="I13" s="51" t="s">
        <v>30341</v>
      </c>
      <c r="J13" s="58">
        <v>45291</v>
      </c>
      <c r="K13" s="58">
        <v>45655</v>
      </c>
    </row>
    <row r="14" spans="1:11" ht="105.6" x14ac:dyDescent="0.3">
      <c r="A14" s="53" t="s">
        <v>2986</v>
      </c>
      <c r="B14" s="63">
        <v>36</v>
      </c>
      <c r="C14" s="59" t="s">
        <v>30355</v>
      </c>
      <c r="D14" s="51">
        <v>0</v>
      </c>
      <c r="E14" s="182">
        <v>160</v>
      </c>
      <c r="F14" s="179" t="s">
        <v>30337</v>
      </c>
      <c r="G14" s="217" t="s">
        <v>30356</v>
      </c>
      <c r="H14" s="197"/>
      <c r="I14" s="51" t="s">
        <v>30341</v>
      </c>
      <c r="J14" s="58">
        <v>45453</v>
      </c>
      <c r="K14" s="58">
        <v>45817</v>
      </c>
    </row>
    <row r="15" spans="1:11" ht="105.6" x14ac:dyDescent="0.3">
      <c r="A15" s="53" t="s">
        <v>2986</v>
      </c>
      <c r="B15" s="61" t="s">
        <v>30357</v>
      </c>
      <c r="C15" s="59" t="s">
        <v>30358</v>
      </c>
      <c r="D15" s="179">
        <v>0</v>
      </c>
      <c r="E15" s="181">
        <v>550</v>
      </c>
      <c r="F15" s="210" t="s">
        <v>30337</v>
      </c>
      <c r="G15" s="217" t="s">
        <v>30356</v>
      </c>
      <c r="H15" s="197"/>
      <c r="I15" s="51" t="s">
        <v>30341</v>
      </c>
      <c r="J15" s="58">
        <v>45453</v>
      </c>
      <c r="K15" s="58">
        <v>45817</v>
      </c>
    </row>
    <row r="16" spans="1:11" ht="120" customHeight="1" x14ac:dyDescent="0.3">
      <c r="A16" s="53" t="s">
        <v>2986</v>
      </c>
      <c r="B16" s="63">
        <v>38</v>
      </c>
      <c r="C16" s="59" t="s">
        <v>30359</v>
      </c>
      <c r="D16" s="179">
        <v>0</v>
      </c>
      <c r="E16" s="180">
        <v>1300</v>
      </c>
      <c r="F16" s="210" t="s">
        <v>30337</v>
      </c>
      <c r="G16" s="217" t="s">
        <v>30356</v>
      </c>
      <c r="H16" s="197"/>
      <c r="I16" s="51" t="s">
        <v>30341</v>
      </c>
      <c r="J16" s="58">
        <v>45453</v>
      </c>
      <c r="K16" s="58">
        <v>45817</v>
      </c>
    </row>
    <row r="17" spans="1:11" ht="84.75" customHeight="1" x14ac:dyDescent="0.3">
      <c r="A17" s="53" t="s">
        <v>2986</v>
      </c>
      <c r="B17" s="63">
        <v>39</v>
      </c>
      <c r="C17" s="59" t="s">
        <v>30360</v>
      </c>
      <c r="D17" s="51">
        <v>0</v>
      </c>
      <c r="E17" s="178" t="s">
        <v>30361</v>
      </c>
      <c r="F17" s="179" t="s">
        <v>30337</v>
      </c>
      <c r="G17" s="217" t="s">
        <v>30356</v>
      </c>
      <c r="H17" s="197"/>
      <c r="I17" s="51" t="s">
        <v>30341</v>
      </c>
      <c r="J17" s="58">
        <v>45453</v>
      </c>
      <c r="K17" s="58">
        <v>45817</v>
      </c>
    </row>
    <row r="18" spans="1:11" s="543" customFormat="1" ht="39.6" x14ac:dyDescent="0.3">
      <c r="A18" s="538" t="s">
        <v>3167</v>
      </c>
      <c r="B18" s="566" t="s">
        <v>30362</v>
      </c>
      <c r="C18" s="567" t="s">
        <v>30363</v>
      </c>
      <c r="D18" s="541">
        <v>0</v>
      </c>
      <c r="E18" s="568">
        <v>1000</v>
      </c>
      <c r="F18" s="569" t="s">
        <v>30337</v>
      </c>
      <c r="G18" s="384" t="s">
        <v>30364</v>
      </c>
      <c r="H18" s="541" t="s">
        <v>30365</v>
      </c>
      <c r="I18" s="541" t="s">
        <v>30341</v>
      </c>
      <c r="J18" s="542">
        <v>45623</v>
      </c>
      <c r="K18" s="542">
        <v>45987</v>
      </c>
    </row>
    <row r="19" spans="1:11" ht="39.6" x14ac:dyDescent="0.3">
      <c r="A19" s="53" t="s">
        <v>3167</v>
      </c>
      <c r="B19" s="61" t="s">
        <v>30366</v>
      </c>
      <c r="C19" s="59" t="s">
        <v>30367</v>
      </c>
      <c r="D19" s="64">
        <v>0</v>
      </c>
      <c r="E19" s="60">
        <v>1000</v>
      </c>
      <c r="F19" s="179" t="s">
        <v>30337</v>
      </c>
      <c r="G19" s="217" t="s">
        <v>30368</v>
      </c>
      <c r="H19" s="197"/>
      <c r="I19" s="51" t="s">
        <v>30341</v>
      </c>
      <c r="J19" s="58">
        <v>45292</v>
      </c>
      <c r="K19" s="58">
        <v>45656</v>
      </c>
    </row>
    <row r="20" spans="1:11" ht="39.6" x14ac:dyDescent="0.3">
      <c r="A20" s="53" t="s">
        <v>3167</v>
      </c>
      <c r="B20" s="61" t="s">
        <v>30369</v>
      </c>
      <c r="C20" s="59" t="s">
        <v>30370</v>
      </c>
      <c r="D20" s="51">
        <v>0</v>
      </c>
      <c r="E20" s="60">
        <v>1750</v>
      </c>
      <c r="F20" s="179" t="s">
        <v>30337</v>
      </c>
      <c r="G20" s="217" t="s">
        <v>30368</v>
      </c>
      <c r="H20" s="197"/>
      <c r="I20" s="51" t="s">
        <v>30341</v>
      </c>
      <c r="J20" s="58">
        <v>45292</v>
      </c>
      <c r="K20" s="58">
        <v>45656</v>
      </c>
    </row>
    <row r="21" spans="1:11" ht="26.4" x14ac:dyDescent="0.3">
      <c r="A21" s="53" t="s">
        <v>3167</v>
      </c>
      <c r="B21" s="61" t="s">
        <v>30371</v>
      </c>
      <c r="C21" s="59" t="s">
        <v>30372</v>
      </c>
      <c r="D21" s="51">
        <v>0</v>
      </c>
      <c r="E21" s="60">
        <v>300</v>
      </c>
      <c r="F21" s="179" t="s">
        <v>30337</v>
      </c>
      <c r="G21" s="257" t="s">
        <v>30338</v>
      </c>
      <c r="H21" s="197"/>
      <c r="I21" s="51" t="s">
        <v>30341</v>
      </c>
      <c r="J21" s="58">
        <v>45551</v>
      </c>
      <c r="K21" s="58">
        <v>45915</v>
      </c>
    </row>
    <row r="22" spans="1:11" s="543" customFormat="1" ht="39.75" customHeight="1" x14ac:dyDescent="0.3">
      <c r="A22" s="535" t="s">
        <v>3167</v>
      </c>
      <c r="B22" s="549" t="s">
        <v>30373</v>
      </c>
      <c r="C22" s="550" t="s">
        <v>30374</v>
      </c>
      <c r="D22" s="538">
        <v>0</v>
      </c>
      <c r="E22" s="60">
        <v>500</v>
      </c>
      <c r="F22" s="539" t="s">
        <v>30337</v>
      </c>
      <c r="G22" s="384" t="s">
        <v>30364</v>
      </c>
      <c r="H22" s="540"/>
      <c r="I22" s="541" t="s">
        <v>30341</v>
      </c>
      <c r="J22" s="542">
        <v>45623</v>
      </c>
      <c r="K22" s="542">
        <v>45987</v>
      </c>
    </row>
    <row r="23" spans="1:11" s="543" customFormat="1" ht="39.75" customHeight="1" x14ac:dyDescent="0.3">
      <c r="A23" s="535" t="s">
        <v>3167</v>
      </c>
      <c r="B23" s="549" t="s">
        <v>30375</v>
      </c>
      <c r="C23" s="550" t="s">
        <v>30376</v>
      </c>
      <c r="D23" s="538">
        <v>0</v>
      </c>
      <c r="E23" s="60">
        <v>100</v>
      </c>
      <c r="F23" s="539" t="s">
        <v>30337</v>
      </c>
      <c r="G23" s="384" t="s">
        <v>30364</v>
      </c>
      <c r="H23" s="540"/>
      <c r="I23" s="541" t="s">
        <v>30341</v>
      </c>
      <c r="J23" s="542">
        <v>45623</v>
      </c>
      <c r="K23" s="542">
        <v>45987</v>
      </c>
    </row>
    <row r="24" spans="1:11" x14ac:dyDescent="0.3">
      <c r="A24" s="53" t="s">
        <v>3919</v>
      </c>
      <c r="B24" s="61" t="s">
        <v>30335</v>
      </c>
      <c r="C24" s="59" t="s">
        <v>25562</v>
      </c>
      <c r="D24" s="51">
        <v>0</v>
      </c>
      <c r="E24" s="60">
        <v>6500</v>
      </c>
      <c r="F24" s="179" t="s">
        <v>30337</v>
      </c>
      <c r="G24" s="220" t="s">
        <v>30377</v>
      </c>
      <c r="H24" s="197"/>
      <c r="I24" s="51" t="s">
        <v>30378</v>
      </c>
      <c r="J24" s="58">
        <v>45337</v>
      </c>
      <c r="K24" s="58">
        <v>45701</v>
      </c>
    </row>
    <row r="25" spans="1:11" ht="79.2" x14ac:dyDescent="0.3">
      <c r="A25" s="53" t="s">
        <v>4092</v>
      </c>
      <c r="B25" s="61" t="s">
        <v>30379</v>
      </c>
      <c r="C25" s="59" t="s">
        <v>30380</v>
      </c>
      <c r="D25" s="51">
        <v>0</v>
      </c>
      <c r="E25" s="60">
        <v>5000</v>
      </c>
      <c r="F25" s="179" t="s">
        <v>30337</v>
      </c>
      <c r="G25" s="217" t="s">
        <v>30340</v>
      </c>
      <c r="H25" s="197"/>
      <c r="I25" s="51" t="s">
        <v>30341</v>
      </c>
      <c r="J25" s="58">
        <v>45291</v>
      </c>
      <c r="K25" s="58">
        <v>45655</v>
      </c>
    </row>
    <row r="26" spans="1:11" ht="79.2" x14ac:dyDescent="0.3">
      <c r="A26" s="53" t="s">
        <v>4092</v>
      </c>
      <c r="B26" s="61" t="s">
        <v>30381</v>
      </c>
      <c r="C26" s="59" t="s">
        <v>30382</v>
      </c>
      <c r="D26" s="64">
        <v>0</v>
      </c>
      <c r="E26" s="60">
        <v>7000</v>
      </c>
      <c r="F26" s="179" t="s">
        <v>30337</v>
      </c>
      <c r="G26" s="217" t="s">
        <v>30356</v>
      </c>
      <c r="H26" s="197"/>
      <c r="I26" s="51" t="s">
        <v>30341</v>
      </c>
      <c r="J26" s="58">
        <v>45453</v>
      </c>
      <c r="K26" s="58">
        <v>45817</v>
      </c>
    </row>
    <row r="27" spans="1:11" ht="28.8" x14ac:dyDescent="0.3">
      <c r="A27" s="53" t="s">
        <v>4348</v>
      </c>
      <c r="B27" s="61" t="s">
        <v>30362</v>
      </c>
      <c r="C27" s="59" t="s">
        <v>30383</v>
      </c>
      <c r="D27" s="51">
        <v>0</v>
      </c>
      <c r="E27" s="60">
        <v>24650</v>
      </c>
      <c r="F27" s="179" t="s">
        <v>30337</v>
      </c>
      <c r="G27" s="384" t="s">
        <v>30384</v>
      </c>
      <c r="H27" s="197"/>
      <c r="I27" s="51" t="s">
        <v>30341</v>
      </c>
      <c r="J27" s="58">
        <v>45610</v>
      </c>
      <c r="K27" s="58">
        <v>45974</v>
      </c>
    </row>
    <row r="28" spans="1:11" ht="26.4" x14ac:dyDescent="0.3">
      <c r="A28" s="53" t="s">
        <v>4364</v>
      </c>
      <c r="B28" s="61" t="s">
        <v>30362</v>
      </c>
      <c r="C28" s="59" t="s">
        <v>30385</v>
      </c>
      <c r="D28" s="51">
        <v>0</v>
      </c>
      <c r="E28" s="60">
        <v>910000</v>
      </c>
      <c r="F28" s="179" t="s">
        <v>30337</v>
      </c>
      <c r="G28" s="217" t="s">
        <v>30342</v>
      </c>
      <c r="H28" s="197"/>
      <c r="I28" s="51" t="s">
        <v>30339</v>
      </c>
      <c r="J28" s="58">
        <v>45496</v>
      </c>
      <c r="K28" s="58">
        <v>45860</v>
      </c>
    </row>
    <row r="29" spans="1:11" ht="26.4" x14ac:dyDescent="0.3">
      <c r="A29" s="65" t="s">
        <v>4558</v>
      </c>
      <c r="B29" s="54">
        <v>1</v>
      </c>
      <c r="C29" s="59" t="s">
        <v>30386</v>
      </c>
      <c r="D29" s="66">
        <v>0</v>
      </c>
      <c r="E29" s="67">
        <v>15000</v>
      </c>
      <c r="F29" s="179" t="s">
        <v>30337</v>
      </c>
      <c r="G29" s="217" t="s">
        <v>30387</v>
      </c>
      <c r="H29" s="195"/>
      <c r="I29" s="51" t="s">
        <v>30378</v>
      </c>
      <c r="J29" s="68">
        <v>45390</v>
      </c>
      <c r="K29" s="68">
        <f>J29+364</f>
        <v>45754</v>
      </c>
    </row>
    <row r="30" spans="1:11" x14ac:dyDescent="0.3">
      <c r="A30" s="218" t="s">
        <v>6723</v>
      </c>
      <c r="B30" s="352" t="s">
        <v>30362</v>
      </c>
      <c r="C30" s="353" t="s">
        <v>30388</v>
      </c>
      <c r="D30" s="354">
        <v>0</v>
      </c>
      <c r="E30" s="239">
        <v>600</v>
      </c>
      <c r="F30" s="198" t="s">
        <v>30337</v>
      </c>
      <c r="G30" s="355" t="s">
        <v>30384</v>
      </c>
      <c r="H30" s="199"/>
      <c r="I30" s="184" t="s">
        <v>30341</v>
      </c>
      <c r="J30" s="185">
        <v>45575</v>
      </c>
      <c r="K30" s="185">
        <v>45939</v>
      </c>
    </row>
    <row r="31" spans="1:11" x14ac:dyDescent="0.3">
      <c r="A31" s="200" t="s">
        <v>7145</v>
      </c>
      <c r="B31" s="186" t="s">
        <v>30335</v>
      </c>
      <c r="C31" s="347" t="s">
        <v>7146</v>
      </c>
      <c r="D31" s="186">
        <v>0</v>
      </c>
      <c r="E31" s="261">
        <v>23800</v>
      </c>
      <c r="F31" s="186" t="s">
        <v>30337</v>
      </c>
      <c r="G31" s="217" t="s">
        <v>30340</v>
      </c>
      <c r="H31" s="260"/>
      <c r="I31" s="186" t="s">
        <v>30341</v>
      </c>
      <c r="J31" s="187">
        <v>45291</v>
      </c>
      <c r="K31" s="187">
        <v>45655</v>
      </c>
    </row>
    <row r="32" spans="1:11" x14ac:dyDescent="0.3">
      <c r="A32" s="218" t="s">
        <v>8736</v>
      </c>
      <c r="B32" s="348">
        <v>1</v>
      </c>
      <c r="C32" s="347" t="s">
        <v>30389</v>
      </c>
      <c r="D32" s="186">
        <v>0</v>
      </c>
      <c r="E32" s="349">
        <v>2.5</v>
      </c>
      <c r="F32" s="186" t="s">
        <v>30337</v>
      </c>
      <c r="G32" s="217" t="s">
        <v>30390</v>
      </c>
      <c r="H32" s="260"/>
      <c r="I32" s="186" t="s">
        <v>30341</v>
      </c>
      <c r="J32" s="187">
        <v>45519</v>
      </c>
      <c r="K32" s="187">
        <v>45699</v>
      </c>
    </row>
    <row r="33" spans="1:11" ht="52.8" x14ac:dyDescent="0.3">
      <c r="A33" s="200" t="s">
        <v>8868</v>
      </c>
      <c r="B33" s="350" t="s">
        <v>30362</v>
      </c>
      <c r="C33" s="351" t="s">
        <v>30391</v>
      </c>
      <c r="D33" s="236">
        <v>0</v>
      </c>
      <c r="E33" s="269">
        <v>19260</v>
      </c>
      <c r="F33" s="233" t="s">
        <v>30337</v>
      </c>
      <c r="G33" s="240" t="s">
        <v>30340</v>
      </c>
      <c r="H33" s="253"/>
      <c r="I33" s="236" t="s">
        <v>30341</v>
      </c>
      <c r="J33" s="237">
        <v>45291</v>
      </c>
      <c r="K33" s="237">
        <v>45655</v>
      </c>
    </row>
    <row r="34" spans="1:11" x14ac:dyDescent="0.3">
      <c r="A34" s="218" t="s">
        <v>9193</v>
      </c>
      <c r="B34" s="386">
        <v>1</v>
      </c>
      <c r="C34" s="69" t="s">
        <v>30392</v>
      </c>
      <c r="D34" s="51">
        <v>0</v>
      </c>
      <c r="E34" s="60">
        <v>15</v>
      </c>
      <c r="F34" s="179" t="s">
        <v>30337</v>
      </c>
      <c r="G34" s="384" t="s">
        <v>30384</v>
      </c>
      <c r="H34" s="197"/>
      <c r="I34" s="51" t="s">
        <v>30341</v>
      </c>
      <c r="J34" s="58">
        <v>45610</v>
      </c>
      <c r="K34" s="58">
        <v>45698</v>
      </c>
    </row>
    <row r="35" spans="1:11" x14ac:dyDescent="0.3">
      <c r="A35" s="219" t="s">
        <v>9228</v>
      </c>
      <c r="B35" s="54">
        <v>1</v>
      </c>
      <c r="C35" s="69" t="s">
        <v>30393</v>
      </c>
      <c r="D35" s="51">
        <v>0</v>
      </c>
      <c r="E35" s="60">
        <v>15</v>
      </c>
      <c r="F35" s="179" t="s">
        <v>30337</v>
      </c>
      <c r="G35" s="384" t="s">
        <v>30384</v>
      </c>
      <c r="H35" s="197"/>
      <c r="I35" s="51" t="s">
        <v>30341</v>
      </c>
      <c r="J35" s="58">
        <v>45610</v>
      </c>
      <c r="K35" s="58">
        <v>45698</v>
      </c>
    </row>
    <row r="36" spans="1:11" x14ac:dyDescent="0.3">
      <c r="A36" s="219" t="s">
        <v>9243</v>
      </c>
      <c r="B36" s="183" t="s">
        <v>30362</v>
      </c>
      <c r="C36" s="69" t="s">
        <v>30394</v>
      </c>
      <c r="D36" s="51">
        <v>0</v>
      </c>
      <c r="E36" s="60">
        <v>100</v>
      </c>
      <c r="F36" s="179" t="s">
        <v>30337</v>
      </c>
      <c r="G36" s="355" t="s">
        <v>30384</v>
      </c>
      <c r="H36" s="199"/>
      <c r="I36" s="184" t="s">
        <v>30341</v>
      </c>
      <c r="J36" s="185">
        <v>45575</v>
      </c>
      <c r="K36" s="185">
        <v>45939</v>
      </c>
    </row>
    <row r="37" spans="1:11" ht="26.4" x14ac:dyDescent="0.3">
      <c r="A37" s="70" t="s">
        <v>9678</v>
      </c>
      <c r="B37" s="71" t="s">
        <v>30362</v>
      </c>
      <c r="C37" s="75" t="s">
        <v>30395</v>
      </c>
      <c r="D37" s="72">
        <v>0</v>
      </c>
      <c r="E37" s="73">
        <v>2220</v>
      </c>
      <c r="F37" s="206" t="s">
        <v>30337</v>
      </c>
      <c r="G37" s="217" t="s">
        <v>30340</v>
      </c>
      <c r="H37" s="208"/>
      <c r="I37" s="51" t="s">
        <v>30341</v>
      </c>
      <c r="J37" s="58">
        <v>45291</v>
      </c>
      <c r="K37" s="58">
        <v>45655</v>
      </c>
    </row>
    <row r="38" spans="1:11" ht="26.4" x14ac:dyDescent="0.3">
      <c r="A38" s="53" t="s">
        <v>9832</v>
      </c>
      <c r="B38" s="61" t="s">
        <v>30379</v>
      </c>
      <c r="C38" s="59" t="s">
        <v>30396</v>
      </c>
      <c r="D38" s="51">
        <v>0</v>
      </c>
      <c r="E38" s="60">
        <v>65</v>
      </c>
      <c r="F38" s="179" t="s">
        <v>30337</v>
      </c>
      <c r="G38" s="217" t="s">
        <v>30387</v>
      </c>
      <c r="H38" s="197"/>
      <c r="I38" s="51" t="s">
        <v>30341</v>
      </c>
      <c r="J38" s="58">
        <v>45390</v>
      </c>
      <c r="K38" s="58">
        <f>J38+364</f>
        <v>45754</v>
      </c>
    </row>
    <row r="39" spans="1:11" ht="26.4" x14ac:dyDescent="0.3">
      <c r="A39" s="53" t="s">
        <v>9834</v>
      </c>
      <c r="B39" s="76" t="s">
        <v>30379</v>
      </c>
      <c r="C39" s="59" t="s">
        <v>30397</v>
      </c>
      <c r="D39" s="51">
        <v>0</v>
      </c>
      <c r="E39" s="60">
        <v>35</v>
      </c>
      <c r="F39" s="179" t="s">
        <v>30337</v>
      </c>
      <c r="G39" s="217" t="s">
        <v>30356</v>
      </c>
      <c r="H39" s="197"/>
      <c r="I39" s="51" t="s">
        <v>30341</v>
      </c>
      <c r="J39" s="58">
        <v>45453</v>
      </c>
      <c r="K39" s="58">
        <v>45817</v>
      </c>
    </row>
    <row r="40" spans="1:11" s="177" customFormat="1" ht="50.25" customHeight="1" x14ac:dyDescent="0.3">
      <c r="A40" s="405" t="s">
        <v>10078</v>
      </c>
      <c r="B40" s="406">
        <v>1</v>
      </c>
      <c r="C40" s="405" t="s">
        <v>30398</v>
      </c>
      <c r="D40" s="407">
        <v>0</v>
      </c>
      <c r="E40" s="408">
        <v>3100</v>
      </c>
      <c r="F40" s="409" t="s">
        <v>30337</v>
      </c>
      <c r="G40" s="220" t="s">
        <v>30399</v>
      </c>
      <c r="H40" s="410"/>
      <c r="I40" s="411" t="s">
        <v>30341</v>
      </c>
      <c r="J40" s="412">
        <v>45537</v>
      </c>
      <c r="K40" s="412">
        <v>45901</v>
      </c>
    </row>
    <row r="41" spans="1:11" s="543" customFormat="1" ht="50.25" customHeight="1" x14ac:dyDescent="0.3">
      <c r="A41" s="561" t="s">
        <v>10422</v>
      </c>
      <c r="B41" s="562" t="s">
        <v>30362</v>
      </c>
      <c r="C41" s="561" t="s">
        <v>30400</v>
      </c>
      <c r="D41" s="563">
        <v>0</v>
      </c>
      <c r="E41" s="564">
        <v>1500</v>
      </c>
      <c r="F41" s="565" t="s">
        <v>30337</v>
      </c>
      <c r="G41" s="384" t="s">
        <v>30364</v>
      </c>
      <c r="H41" s="540"/>
      <c r="I41" s="541" t="s">
        <v>30341</v>
      </c>
      <c r="J41" s="542">
        <v>45623</v>
      </c>
      <c r="K41" s="542">
        <v>45987</v>
      </c>
    </row>
    <row r="42" spans="1:11" s="543" customFormat="1" ht="50.25" customHeight="1" x14ac:dyDescent="0.3">
      <c r="A42" s="544" t="s">
        <v>10549</v>
      </c>
      <c r="B42" s="545" t="s">
        <v>30401</v>
      </c>
      <c r="C42" s="544" t="s">
        <v>30402</v>
      </c>
      <c r="D42" s="546">
        <v>0</v>
      </c>
      <c r="E42" s="547">
        <v>7900</v>
      </c>
      <c r="F42" s="548" t="s">
        <v>30337</v>
      </c>
      <c r="G42" s="384" t="s">
        <v>30364</v>
      </c>
      <c r="H42" s="540"/>
      <c r="I42" s="541" t="s">
        <v>30339</v>
      </c>
      <c r="J42" s="542">
        <v>45623</v>
      </c>
      <c r="K42" s="542">
        <v>45987</v>
      </c>
    </row>
    <row r="43" spans="1:11" ht="79.2" x14ac:dyDescent="0.3">
      <c r="A43" s="219" t="s">
        <v>10998</v>
      </c>
      <c r="B43" s="251" t="s">
        <v>30401</v>
      </c>
      <c r="C43" s="413" t="s">
        <v>30403</v>
      </c>
      <c r="D43" s="236">
        <v>0</v>
      </c>
      <c r="E43" s="269">
        <v>230</v>
      </c>
      <c r="F43" s="233" t="s">
        <v>30337</v>
      </c>
      <c r="G43" s="414" t="s">
        <v>30384</v>
      </c>
      <c r="H43" s="209"/>
      <c r="I43" s="191" t="s">
        <v>30341</v>
      </c>
      <c r="J43" s="193">
        <v>45575</v>
      </c>
      <c r="K43" s="193">
        <v>45939</v>
      </c>
    </row>
    <row r="44" spans="1:11" ht="39.6" x14ac:dyDescent="0.3">
      <c r="A44" s="53" t="s">
        <v>11269</v>
      </c>
      <c r="B44" s="61" t="s">
        <v>30401</v>
      </c>
      <c r="C44" s="59" t="s">
        <v>30404</v>
      </c>
      <c r="D44" s="51">
        <v>0</v>
      </c>
      <c r="E44" s="60">
        <v>2500</v>
      </c>
      <c r="F44" s="179" t="s">
        <v>30337</v>
      </c>
      <c r="G44" s="384" t="s">
        <v>30387</v>
      </c>
      <c r="H44" s="197" t="s">
        <v>30405</v>
      </c>
      <c r="I44" s="51" t="s">
        <v>30341</v>
      </c>
      <c r="J44" s="58">
        <v>45390</v>
      </c>
      <c r="K44" s="58">
        <f>J44+364</f>
        <v>45754</v>
      </c>
    </row>
    <row r="45" spans="1:11" s="543" customFormat="1" ht="39.6" x14ac:dyDescent="0.3">
      <c r="A45" s="556" t="s">
        <v>11320</v>
      </c>
      <c r="B45" s="557" t="s">
        <v>30362</v>
      </c>
      <c r="C45" s="558" t="s">
        <v>30406</v>
      </c>
      <c r="D45" s="559">
        <v>0</v>
      </c>
      <c r="E45" s="239">
        <v>2000</v>
      </c>
      <c r="F45" s="560" t="s">
        <v>30337</v>
      </c>
      <c r="G45" s="384" t="s">
        <v>30364</v>
      </c>
      <c r="H45" s="540"/>
      <c r="I45" s="541" t="s">
        <v>30341</v>
      </c>
      <c r="J45" s="542">
        <v>45623</v>
      </c>
      <c r="K45" s="542">
        <v>45987</v>
      </c>
    </row>
    <row r="46" spans="1:11" s="543" customFormat="1" ht="39.6" x14ac:dyDescent="0.3">
      <c r="A46" s="556" t="s">
        <v>11320</v>
      </c>
      <c r="B46" s="557" t="s">
        <v>30379</v>
      </c>
      <c r="C46" s="558" t="s">
        <v>30407</v>
      </c>
      <c r="D46" s="559">
        <v>0</v>
      </c>
      <c r="E46" s="239">
        <v>1000</v>
      </c>
      <c r="F46" s="560" t="s">
        <v>30337</v>
      </c>
      <c r="G46" s="384" t="s">
        <v>30364</v>
      </c>
      <c r="H46" s="540"/>
      <c r="I46" s="541" t="s">
        <v>30341</v>
      </c>
      <c r="J46" s="542">
        <v>45623</v>
      </c>
      <c r="K46" s="542">
        <v>45987</v>
      </c>
    </row>
    <row r="47" spans="1:11" x14ac:dyDescent="0.3">
      <c r="A47" s="238" t="s">
        <v>11338</v>
      </c>
      <c r="B47" s="184" t="s">
        <v>30379</v>
      </c>
      <c r="C47" s="238" t="s">
        <v>30408</v>
      </c>
      <c r="D47" s="184">
        <v>2</v>
      </c>
      <c r="E47" s="239">
        <v>15000</v>
      </c>
      <c r="F47" s="198" t="s">
        <v>30337</v>
      </c>
      <c r="G47" s="220" t="s">
        <v>30409</v>
      </c>
      <c r="H47" s="199"/>
      <c r="I47" s="184" t="s">
        <v>30339</v>
      </c>
      <c r="J47" s="185">
        <v>45496</v>
      </c>
      <c r="K47" s="185">
        <v>45860</v>
      </c>
    </row>
    <row r="48" spans="1:11" ht="39.6" x14ac:dyDescent="0.3">
      <c r="A48" s="258" t="s">
        <v>11345</v>
      </c>
      <c r="B48" s="259" t="s">
        <v>30362</v>
      </c>
      <c r="C48" s="260" t="s">
        <v>30410</v>
      </c>
      <c r="D48" s="186">
        <v>0</v>
      </c>
      <c r="E48" s="261">
        <v>10000</v>
      </c>
      <c r="F48" s="186" t="s">
        <v>30337</v>
      </c>
      <c r="G48" s="257" t="s">
        <v>30338</v>
      </c>
      <c r="H48" s="260"/>
      <c r="I48" s="186" t="s">
        <v>30341</v>
      </c>
      <c r="J48" s="187">
        <v>45551</v>
      </c>
      <c r="K48" s="187">
        <v>45915</v>
      </c>
    </row>
    <row r="49" spans="1:11" s="177" customFormat="1" ht="26.4" x14ac:dyDescent="0.3">
      <c r="A49" s="241" t="s">
        <v>11495</v>
      </c>
      <c r="B49" s="242">
        <v>1</v>
      </c>
      <c r="C49" s="241" t="s">
        <v>30411</v>
      </c>
      <c r="D49" s="243">
        <v>0</v>
      </c>
      <c r="E49" s="244">
        <v>30000</v>
      </c>
      <c r="F49" s="245" t="s">
        <v>30337</v>
      </c>
      <c r="G49" s="246" t="s">
        <v>30399</v>
      </c>
      <c r="H49" s="247"/>
      <c r="I49" s="248" t="s">
        <v>30341</v>
      </c>
      <c r="J49" s="249">
        <v>45537</v>
      </c>
      <c r="K49" s="249">
        <v>45901</v>
      </c>
    </row>
    <row r="50" spans="1:11" ht="110.25" customHeight="1" x14ac:dyDescent="0.3">
      <c r="A50" s="262" t="s">
        <v>11767</v>
      </c>
      <c r="B50" s="263" t="s">
        <v>30362</v>
      </c>
      <c r="C50" s="262" t="s">
        <v>30412</v>
      </c>
      <c r="D50" s="264">
        <v>0</v>
      </c>
      <c r="E50" s="265">
        <v>1700</v>
      </c>
      <c r="F50" s="266" t="s">
        <v>30337</v>
      </c>
      <c r="G50" s="257" t="s">
        <v>30338</v>
      </c>
      <c r="H50" s="267"/>
      <c r="I50" s="266" t="s">
        <v>30341</v>
      </c>
      <c r="J50" s="268">
        <v>45551</v>
      </c>
      <c r="K50" s="268">
        <v>45905</v>
      </c>
    </row>
    <row r="51" spans="1:11" ht="92.4" x14ac:dyDescent="0.3">
      <c r="A51" s="250" t="s">
        <v>11817</v>
      </c>
      <c r="B51" s="251" t="s">
        <v>30379</v>
      </c>
      <c r="C51" s="252" t="s">
        <v>30413</v>
      </c>
      <c r="D51" s="236">
        <v>0</v>
      </c>
      <c r="E51" s="232">
        <v>450000000</v>
      </c>
      <c r="F51" s="233" t="s">
        <v>30414</v>
      </c>
      <c r="G51" s="240" t="s">
        <v>30377</v>
      </c>
      <c r="H51" s="253"/>
      <c r="I51" s="236" t="s">
        <v>30378</v>
      </c>
      <c r="J51" s="237">
        <v>45337</v>
      </c>
      <c r="K51" s="237">
        <v>45701</v>
      </c>
    </row>
    <row r="52" spans="1:11" s="543" customFormat="1" ht="66" x14ac:dyDescent="0.3">
      <c r="A52" s="551" t="s">
        <v>11865</v>
      </c>
      <c r="B52" s="552">
        <v>226</v>
      </c>
      <c r="C52" s="553" t="s">
        <v>30415</v>
      </c>
      <c r="D52" s="554">
        <v>0</v>
      </c>
      <c r="E52" s="269">
        <v>1000000</v>
      </c>
      <c r="F52" s="555" t="s">
        <v>30414</v>
      </c>
      <c r="G52" s="384" t="s">
        <v>30364</v>
      </c>
      <c r="H52" s="540"/>
      <c r="I52" s="541" t="s">
        <v>30341</v>
      </c>
      <c r="J52" s="542">
        <v>45623</v>
      </c>
      <c r="K52" s="542">
        <v>45987</v>
      </c>
    </row>
    <row r="53" spans="1:11" ht="26.4" x14ac:dyDescent="0.3">
      <c r="A53" s="57" t="s">
        <v>12103</v>
      </c>
      <c r="B53" s="251" t="s">
        <v>30401</v>
      </c>
      <c r="C53" s="252" t="s">
        <v>30416</v>
      </c>
      <c r="D53" s="236">
        <v>0</v>
      </c>
      <c r="E53" s="269">
        <v>2500</v>
      </c>
      <c r="F53" s="233" t="s">
        <v>30337</v>
      </c>
      <c r="G53" s="257" t="s">
        <v>30338</v>
      </c>
      <c r="H53" s="253" t="s">
        <v>30417</v>
      </c>
      <c r="I53" s="236" t="s">
        <v>30341</v>
      </c>
      <c r="J53" s="237">
        <v>45551</v>
      </c>
      <c r="K53" s="237">
        <v>45915</v>
      </c>
    </row>
    <row r="54" spans="1:11" ht="26.4" x14ac:dyDescent="0.3">
      <c r="A54" s="57" t="s">
        <v>12103</v>
      </c>
      <c r="B54" s="251" t="s">
        <v>30418</v>
      </c>
      <c r="C54" s="252" t="s">
        <v>30419</v>
      </c>
      <c r="D54" s="236">
        <v>0</v>
      </c>
      <c r="E54" s="269">
        <v>2500</v>
      </c>
      <c r="F54" s="233" t="s">
        <v>30337</v>
      </c>
      <c r="G54" s="257" t="s">
        <v>30338</v>
      </c>
      <c r="H54" s="253" t="s">
        <v>30417</v>
      </c>
      <c r="I54" s="236" t="s">
        <v>30341</v>
      </c>
      <c r="J54" s="237">
        <v>45551</v>
      </c>
      <c r="K54" s="237">
        <v>45915</v>
      </c>
    </row>
    <row r="55" spans="1:11" ht="35.25" customHeight="1" x14ac:dyDescent="0.3">
      <c r="A55" s="57" t="s">
        <v>12103</v>
      </c>
      <c r="B55" s="61" t="s">
        <v>30420</v>
      </c>
      <c r="C55" s="49" t="s">
        <v>30421</v>
      </c>
      <c r="D55" s="51">
        <v>0</v>
      </c>
      <c r="E55" s="56">
        <v>157</v>
      </c>
      <c r="F55" s="179" t="s">
        <v>30337</v>
      </c>
      <c r="G55" s="217" t="s">
        <v>30377</v>
      </c>
      <c r="H55" s="197"/>
      <c r="I55" s="51" t="s">
        <v>30378</v>
      </c>
      <c r="J55" s="58">
        <v>45337</v>
      </c>
      <c r="K55" s="58">
        <v>45701</v>
      </c>
    </row>
    <row r="56" spans="1:11" x14ac:dyDescent="0.3">
      <c r="A56" s="53" t="s">
        <v>13836</v>
      </c>
      <c r="B56" s="51" t="s">
        <v>30335</v>
      </c>
      <c r="C56" s="59" t="s">
        <v>13837</v>
      </c>
      <c r="D56" s="51">
        <v>0</v>
      </c>
      <c r="E56" s="60">
        <v>5800</v>
      </c>
      <c r="F56" s="179" t="s">
        <v>30337</v>
      </c>
      <c r="G56" s="217" t="s">
        <v>30340</v>
      </c>
      <c r="H56" s="197"/>
      <c r="I56" s="51" t="s">
        <v>30339</v>
      </c>
      <c r="J56" s="58">
        <v>45291</v>
      </c>
      <c r="K56" s="58">
        <v>45655</v>
      </c>
    </row>
    <row r="57" spans="1:11" s="543" customFormat="1" ht="79.2" x14ac:dyDescent="0.3">
      <c r="A57" s="535" t="s">
        <v>13924</v>
      </c>
      <c r="B57" s="549" t="s">
        <v>30401</v>
      </c>
      <c r="C57" s="550" t="s">
        <v>30422</v>
      </c>
      <c r="D57" s="538">
        <v>0</v>
      </c>
      <c r="E57" s="60">
        <v>9000</v>
      </c>
      <c r="F57" s="539" t="s">
        <v>30337</v>
      </c>
      <c r="G57" s="384" t="s">
        <v>30364</v>
      </c>
      <c r="H57" s="540"/>
      <c r="I57" s="541" t="s">
        <v>30341</v>
      </c>
      <c r="J57" s="542">
        <v>45623</v>
      </c>
      <c r="K57" s="542">
        <v>45987</v>
      </c>
    </row>
    <row r="58" spans="1:11" x14ac:dyDescent="0.3">
      <c r="A58" s="53" t="s">
        <v>13959</v>
      </c>
      <c r="B58" s="78" t="s">
        <v>30335</v>
      </c>
      <c r="C58" s="49" t="s">
        <v>30423</v>
      </c>
      <c r="D58" s="51">
        <v>0</v>
      </c>
      <c r="E58" s="60">
        <v>70000</v>
      </c>
      <c r="F58" s="179" t="s">
        <v>30337</v>
      </c>
      <c r="G58" s="257" t="s">
        <v>30338</v>
      </c>
      <c r="H58" s="197"/>
      <c r="I58" s="51" t="s">
        <v>30341</v>
      </c>
      <c r="J58" s="58">
        <v>45551</v>
      </c>
      <c r="K58" s="58">
        <v>45915</v>
      </c>
    </row>
    <row r="59" spans="1:11" ht="26.4" x14ac:dyDescent="0.3">
      <c r="A59" s="53" t="s">
        <v>13963</v>
      </c>
      <c r="B59" s="78" t="s">
        <v>30362</v>
      </c>
      <c r="C59" s="49" t="s">
        <v>30424</v>
      </c>
      <c r="D59" s="51">
        <v>0</v>
      </c>
      <c r="E59" s="60">
        <v>2200</v>
      </c>
      <c r="F59" s="179" t="s">
        <v>30337</v>
      </c>
      <c r="G59" s="355" t="s">
        <v>30384</v>
      </c>
      <c r="H59" s="199"/>
      <c r="I59" s="184" t="s">
        <v>30378</v>
      </c>
      <c r="J59" s="185">
        <v>45575</v>
      </c>
      <c r="K59" s="185">
        <v>45939</v>
      </c>
    </row>
    <row r="60" spans="1:11" ht="79.2" x14ac:dyDescent="0.3">
      <c r="A60" s="57" t="s">
        <v>14002</v>
      </c>
      <c r="B60" s="54">
        <v>1</v>
      </c>
      <c r="C60" s="49" t="s">
        <v>30425</v>
      </c>
      <c r="D60" s="51">
        <v>0</v>
      </c>
      <c r="E60" s="60">
        <v>325</v>
      </c>
      <c r="F60" s="179" t="s">
        <v>30337</v>
      </c>
      <c r="G60" s="217" t="s">
        <v>30342</v>
      </c>
      <c r="H60" s="197"/>
      <c r="I60" s="51" t="s">
        <v>30341</v>
      </c>
      <c r="J60" s="58">
        <v>45496</v>
      </c>
      <c r="K60" s="58">
        <v>45860</v>
      </c>
    </row>
    <row r="61" spans="1:11" x14ac:dyDescent="0.3">
      <c r="A61" s="53" t="s">
        <v>14135</v>
      </c>
      <c r="B61" s="51" t="s">
        <v>30335</v>
      </c>
      <c r="C61" s="55" t="s">
        <v>30426</v>
      </c>
      <c r="D61" s="51">
        <v>0</v>
      </c>
      <c r="E61" s="56">
        <v>5000</v>
      </c>
      <c r="F61" s="179" t="s">
        <v>30337</v>
      </c>
      <c r="G61" s="217" t="s">
        <v>30427</v>
      </c>
      <c r="H61" s="197"/>
      <c r="I61" s="51" t="s">
        <v>30341</v>
      </c>
      <c r="J61" s="58">
        <v>45275</v>
      </c>
      <c r="K61" s="58">
        <v>45639</v>
      </c>
    </row>
    <row r="62" spans="1:11" ht="132" x14ac:dyDescent="0.3">
      <c r="A62" s="53" t="s">
        <v>15825</v>
      </c>
      <c r="B62" s="78" t="s">
        <v>30401</v>
      </c>
      <c r="C62" s="59" t="s">
        <v>30428</v>
      </c>
      <c r="D62" s="66">
        <v>0</v>
      </c>
      <c r="E62" s="79">
        <v>5200</v>
      </c>
      <c r="F62" s="179" t="s">
        <v>30337</v>
      </c>
      <c r="G62" s="217" t="s">
        <v>30342</v>
      </c>
      <c r="H62" s="195"/>
      <c r="I62" s="51" t="s">
        <v>30341</v>
      </c>
      <c r="J62" s="58">
        <v>45496</v>
      </c>
      <c r="K62" s="68">
        <v>45860</v>
      </c>
    </row>
    <row r="63" spans="1:11" ht="92.4" x14ac:dyDescent="0.3">
      <c r="A63" s="53" t="s">
        <v>16613</v>
      </c>
      <c r="B63" s="61" t="s">
        <v>30362</v>
      </c>
      <c r="C63" s="59" t="s">
        <v>30429</v>
      </c>
      <c r="D63" s="51">
        <v>0</v>
      </c>
      <c r="E63" s="56">
        <v>7000</v>
      </c>
      <c r="F63" s="179" t="s">
        <v>30337</v>
      </c>
      <c r="G63" s="217" t="s">
        <v>30340</v>
      </c>
      <c r="H63" s="197"/>
      <c r="I63" s="51" t="s">
        <v>30339</v>
      </c>
      <c r="J63" s="58">
        <v>45291</v>
      </c>
      <c r="K63" s="58">
        <v>45655</v>
      </c>
    </row>
    <row r="64" spans="1:11" ht="39.6" x14ac:dyDescent="0.3">
      <c r="A64" s="53" t="s">
        <v>16613</v>
      </c>
      <c r="B64" s="61" t="s">
        <v>30379</v>
      </c>
      <c r="C64" s="59" t="s">
        <v>30430</v>
      </c>
      <c r="D64" s="51">
        <v>0</v>
      </c>
      <c r="E64" s="60">
        <v>6000</v>
      </c>
      <c r="F64" s="179" t="s">
        <v>30337</v>
      </c>
      <c r="G64" s="355" t="s">
        <v>30384</v>
      </c>
      <c r="H64" s="199"/>
      <c r="I64" s="184" t="s">
        <v>30341</v>
      </c>
      <c r="J64" s="185">
        <v>45575</v>
      </c>
      <c r="K64" s="185">
        <v>45939</v>
      </c>
    </row>
    <row r="65" spans="1:11" ht="52.8" x14ac:dyDescent="0.3">
      <c r="A65" s="53" t="s">
        <v>17341</v>
      </c>
      <c r="B65" s="78" t="s">
        <v>30362</v>
      </c>
      <c r="C65" s="59" t="s">
        <v>30431</v>
      </c>
      <c r="D65" s="66">
        <v>0</v>
      </c>
      <c r="E65" s="79">
        <v>500</v>
      </c>
      <c r="F65" s="179" t="s">
        <v>30337</v>
      </c>
      <c r="G65" s="217" t="s">
        <v>30340</v>
      </c>
      <c r="H65" s="195"/>
      <c r="I65" s="51" t="s">
        <v>30341</v>
      </c>
      <c r="J65" s="58">
        <v>45291</v>
      </c>
      <c r="K65" s="58">
        <v>45655</v>
      </c>
    </row>
    <row r="66" spans="1:11" x14ac:dyDescent="0.3">
      <c r="A66" s="53" t="s">
        <v>17493</v>
      </c>
      <c r="B66" s="78" t="s">
        <v>30335</v>
      </c>
      <c r="C66" s="59" t="s">
        <v>17494</v>
      </c>
      <c r="D66" s="66">
        <v>0</v>
      </c>
      <c r="E66" s="79">
        <v>3600</v>
      </c>
      <c r="F66" s="179" t="s">
        <v>30337</v>
      </c>
      <c r="G66" s="217" t="s">
        <v>30432</v>
      </c>
      <c r="H66" s="195"/>
      <c r="I66" s="51" t="s">
        <v>30341</v>
      </c>
      <c r="J66" s="58">
        <v>45517</v>
      </c>
      <c r="K66" s="58">
        <v>45701</v>
      </c>
    </row>
    <row r="67" spans="1:11" ht="92.4" x14ac:dyDescent="0.3">
      <c r="A67" s="82" t="s">
        <v>17532</v>
      </c>
      <c r="B67" s="83" t="s">
        <v>30362</v>
      </c>
      <c r="C67" s="80" t="s">
        <v>30433</v>
      </c>
      <c r="D67" s="51">
        <v>0</v>
      </c>
      <c r="E67" s="81">
        <v>2500</v>
      </c>
      <c r="F67" s="194" t="s">
        <v>30337</v>
      </c>
      <c r="G67" s="217" t="s">
        <v>30340</v>
      </c>
      <c r="H67" s="196"/>
      <c r="I67" s="51" t="s">
        <v>30341</v>
      </c>
      <c r="J67" s="58">
        <v>45291</v>
      </c>
      <c r="K67" s="68">
        <v>45655</v>
      </c>
    </row>
    <row r="68" spans="1:11" ht="39.6" x14ac:dyDescent="0.3">
      <c r="A68" s="82" t="s">
        <v>17619</v>
      </c>
      <c r="B68" s="83" t="s">
        <v>30362</v>
      </c>
      <c r="C68" s="80" t="s">
        <v>30434</v>
      </c>
      <c r="D68" s="51">
        <v>2</v>
      </c>
      <c r="E68" s="81">
        <v>525</v>
      </c>
      <c r="F68" s="194" t="s">
        <v>30337</v>
      </c>
      <c r="G68" s="217" t="s">
        <v>30340</v>
      </c>
      <c r="H68" s="196"/>
      <c r="I68" s="51" t="s">
        <v>30378</v>
      </c>
      <c r="J68" s="58">
        <v>45291</v>
      </c>
      <c r="K68" s="68">
        <v>45655</v>
      </c>
    </row>
    <row r="69" spans="1:11" ht="52.8" x14ac:dyDescent="0.3">
      <c r="A69" s="82" t="s">
        <v>17619</v>
      </c>
      <c r="B69" s="83" t="s">
        <v>30379</v>
      </c>
      <c r="C69" s="80" t="s">
        <v>30435</v>
      </c>
      <c r="D69" s="51">
        <v>2</v>
      </c>
      <c r="E69" s="81">
        <v>175</v>
      </c>
      <c r="F69" s="194" t="s">
        <v>30337</v>
      </c>
      <c r="G69" s="217" t="s">
        <v>30340</v>
      </c>
      <c r="H69" s="196"/>
      <c r="I69" s="51" t="s">
        <v>30378</v>
      </c>
      <c r="J69" s="58">
        <v>45291</v>
      </c>
      <c r="K69" s="68">
        <v>45655</v>
      </c>
    </row>
    <row r="70" spans="1:11" s="177" customFormat="1" ht="60" customHeight="1" x14ac:dyDescent="0.3">
      <c r="A70" s="172" t="s">
        <v>17619</v>
      </c>
      <c r="B70" s="173">
        <v>3</v>
      </c>
      <c r="C70" s="172" t="s">
        <v>30436</v>
      </c>
      <c r="D70" s="174">
        <v>0</v>
      </c>
      <c r="E70" s="172">
        <v>150</v>
      </c>
      <c r="F70" s="211" t="s">
        <v>30337</v>
      </c>
      <c r="G70" s="217" t="s">
        <v>30399</v>
      </c>
      <c r="H70" s="213"/>
      <c r="I70" s="175" t="s">
        <v>30378</v>
      </c>
      <c r="J70" s="176">
        <v>45537</v>
      </c>
      <c r="K70" s="176">
        <v>45901</v>
      </c>
    </row>
    <row r="71" spans="1:11" s="177" customFormat="1" ht="52.8" x14ac:dyDescent="0.3">
      <c r="A71" s="405" t="s">
        <v>17619</v>
      </c>
      <c r="B71" s="406">
        <v>4</v>
      </c>
      <c r="C71" s="405" t="s">
        <v>30437</v>
      </c>
      <c r="D71" s="407">
        <v>0</v>
      </c>
      <c r="E71" s="405">
        <v>300</v>
      </c>
      <c r="F71" s="409" t="s">
        <v>30337</v>
      </c>
      <c r="G71" s="220" t="s">
        <v>30399</v>
      </c>
      <c r="H71" s="410"/>
      <c r="I71" s="411" t="s">
        <v>30378</v>
      </c>
      <c r="J71" s="412">
        <v>45537</v>
      </c>
      <c r="K71" s="412">
        <v>45901</v>
      </c>
    </row>
    <row r="72" spans="1:11" s="543" customFormat="1" ht="52.8" x14ac:dyDescent="0.3">
      <c r="A72" s="544" t="s">
        <v>17692</v>
      </c>
      <c r="B72" s="545" t="s">
        <v>30438</v>
      </c>
      <c r="C72" s="544" t="s">
        <v>30439</v>
      </c>
      <c r="D72" s="546">
        <v>0</v>
      </c>
      <c r="E72" s="547">
        <v>180000000</v>
      </c>
      <c r="F72" s="548" t="s">
        <v>30414</v>
      </c>
      <c r="G72" s="384" t="s">
        <v>30364</v>
      </c>
      <c r="H72" s="540"/>
      <c r="I72" s="541" t="s">
        <v>30341</v>
      </c>
      <c r="J72" s="542">
        <v>45623</v>
      </c>
      <c r="K72" s="542">
        <v>45987</v>
      </c>
    </row>
    <row r="73" spans="1:11" ht="105" customHeight="1" x14ac:dyDescent="0.3">
      <c r="A73" s="250" t="s">
        <v>18232</v>
      </c>
      <c r="B73" s="415" t="s">
        <v>30362</v>
      </c>
      <c r="C73" s="252" t="s">
        <v>30440</v>
      </c>
      <c r="D73" s="236">
        <v>0</v>
      </c>
      <c r="E73" s="416">
        <v>47500000</v>
      </c>
      <c r="F73" s="417" t="s">
        <v>30414</v>
      </c>
      <c r="G73" s="240" t="s">
        <v>30387</v>
      </c>
      <c r="H73" s="418"/>
      <c r="I73" s="236" t="s">
        <v>30341</v>
      </c>
      <c r="J73" s="237">
        <v>45390</v>
      </c>
      <c r="K73" s="237">
        <f>J73+364</f>
        <v>45754</v>
      </c>
    </row>
    <row r="74" spans="1:11" ht="105" customHeight="1" x14ac:dyDescent="0.3">
      <c r="A74" s="57" t="s">
        <v>18232</v>
      </c>
      <c r="B74" s="83" t="s">
        <v>30379</v>
      </c>
      <c r="C74" s="49" t="s">
        <v>30441</v>
      </c>
      <c r="D74" s="51">
        <v>0</v>
      </c>
      <c r="E74" s="81">
        <v>8500000</v>
      </c>
      <c r="F74" s="194" t="s">
        <v>30414</v>
      </c>
      <c r="G74" s="217" t="s">
        <v>30387</v>
      </c>
      <c r="H74" s="196"/>
      <c r="I74" s="51" t="s">
        <v>30341</v>
      </c>
      <c r="J74" s="58">
        <v>45390</v>
      </c>
      <c r="K74" s="58">
        <f>J74+364</f>
        <v>45754</v>
      </c>
    </row>
    <row r="75" spans="1:11" ht="66" x14ac:dyDescent="0.3">
      <c r="A75" s="57" t="s">
        <v>20864</v>
      </c>
      <c r="B75" s="83" t="s">
        <v>30442</v>
      </c>
      <c r="C75" s="84" t="s">
        <v>30443</v>
      </c>
      <c r="D75" s="51">
        <v>0</v>
      </c>
      <c r="E75" s="81">
        <v>600</v>
      </c>
      <c r="F75" s="194" t="s">
        <v>30414</v>
      </c>
      <c r="G75" s="217" t="s">
        <v>30368</v>
      </c>
      <c r="H75" s="196"/>
      <c r="I75" s="51" t="s">
        <v>30341</v>
      </c>
      <c r="J75" s="58">
        <v>45471</v>
      </c>
      <c r="K75" s="58">
        <v>45655</v>
      </c>
    </row>
    <row r="76" spans="1:11" x14ac:dyDescent="0.3">
      <c r="A76" s="57" t="s">
        <v>20888</v>
      </c>
      <c r="B76" s="83" t="s">
        <v>30335</v>
      </c>
      <c r="C76" s="84" t="s">
        <v>140</v>
      </c>
      <c r="D76" s="51">
        <v>0</v>
      </c>
      <c r="E76" s="81">
        <v>1500000</v>
      </c>
      <c r="F76" s="194" t="s">
        <v>30414</v>
      </c>
      <c r="G76" s="217" t="s">
        <v>30387</v>
      </c>
      <c r="H76" s="196"/>
      <c r="I76" s="51" t="s">
        <v>30341</v>
      </c>
      <c r="J76" s="58">
        <v>45390</v>
      </c>
      <c r="K76" s="58">
        <f>J76+364</f>
        <v>45754</v>
      </c>
    </row>
    <row r="77" spans="1:11" x14ac:dyDescent="0.3">
      <c r="A77" s="57" t="s">
        <v>20889</v>
      </c>
      <c r="B77" s="83" t="s">
        <v>30335</v>
      </c>
      <c r="C77" s="84" t="s">
        <v>30444</v>
      </c>
      <c r="D77" s="51">
        <v>0</v>
      </c>
      <c r="E77" s="81">
        <v>600000</v>
      </c>
      <c r="F77" s="194" t="s">
        <v>30414</v>
      </c>
      <c r="G77" s="217" t="s">
        <v>30387</v>
      </c>
      <c r="H77" s="196"/>
      <c r="I77" s="51" t="s">
        <v>30341</v>
      </c>
      <c r="J77" s="58">
        <v>45390</v>
      </c>
      <c r="K77" s="58">
        <f>J77+364</f>
        <v>45754</v>
      </c>
    </row>
    <row r="78" spans="1:11" ht="26.4" x14ac:dyDescent="0.3">
      <c r="A78" s="57" t="s">
        <v>21010</v>
      </c>
      <c r="B78" s="83" t="s">
        <v>30445</v>
      </c>
      <c r="C78" s="84" t="s">
        <v>30446</v>
      </c>
      <c r="D78" s="51">
        <v>0</v>
      </c>
      <c r="E78" s="81">
        <v>120000</v>
      </c>
      <c r="F78" s="194" t="s">
        <v>30414</v>
      </c>
      <c r="G78" s="217" t="s">
        <v>30340</v>
      </c>
      <c r="H78" s="196"/>
      <c r="I78" s="51" t="s">
        <v>30341</v>
      </c>
      <c r="J78" s="58">
        <v>45291</v>
      </c>
      <c r="K78" s="58">
        <v>45655</v>
      </c>
    </row>
    <row r="79" spans="1:11" ht="26.4" x14ac:dyDescent="0.3">
      <c r="A79" s="53" t="s">
        <v>21623</v>
      </c>
      <c r="B79" s="83" t="s">
        <v>30379</v>
      </c>
      <c r="C79" s="53" t="s">
        <v>30447</v>
      </c>
      <c r="D79" s="51">
        <v>0</v>
      </c>
      <c r="E79" s="56">
        <v>65000</v>
      </c>
      <c r="F79" s="179" t="s">
        <v>30414</v>
      </c>
      <c r="G79" s="217" t="s">
        <v>30387</v>
      </c>
      <c r="H79" s="197"/>
      <c r="I79" s="51" t="s">
        <v>30341</v>
      </c>
      <c r="J79" s="58">
        <v>45390</v>
      </c>
      <c r="K79" s="58">
        <f>J79+364</f>
        <v>45754</v>
      </c>
    </row>
    <row r="80" spans="1:11" x14ac:dyDescent="0.3">
      <c r="A80" s="53" t="s">
        <v>21640</v>
      </c>
      <c r="B80" s="63" t="s">
        <v>30448</v>
      </c>
      <c r="C80" s="53" t="s">
        <v>30449</v>
      </c>
      <c r="D80" s="51">
        <v>0</v>
      </c>
      <c r="E80" s="60">
        <v>100000000</v>
      </c>
      <c r="F80" s="179" t="s">
        <v>30414</v>
      </c>
      <c r="G80" s="217" t="s">
        <v>30342</v>
      </c>
      <c r="H80" s="197"/>
      <c r="I80" s="51" t="s">
        <v>30341</v>
      </c>
      <c r="J80" s="58">
        <v>45496</v>
      </c>
      <c r="K80" s="58">
        <v>45860</v>
      </c>
    </row>
    <row r="81" spans="1:11" s="177" customFormat="1" x14ac:dyDescent="0.3">
      <c r="A81" s="172" t="s">
        <v>21866</v>
      </c>
      <c r="B81" s="173">
        <v>1</v>
      </c>
      <c r="C81" s="172" t="s">
        <v>30450</v>
      </c>
      <c r="D81" s="174">
        <v>0</v>
      </c>
      <c r="E81" s="172">
        <v>3</v>
      </c>
      <c r="F81" s="211" t="s">
        <v>30414</v>
      </c>
      <c r="G81" s="217" t="s">
        <v>30399</v>
      </c>
      <c r="H81" s="213"/>
      <c r="I81" s="175" t="s">
        <v>30341</v>
      </c>
      <c r="J81" s="176">
        <v>45537</v>
      </c>
      <c r="K81" s="176">
        <v>45901</v>
      </c>
    </row>
    <row r="82" spans="1:11" ht="39.6" x14ac:dyDescent="0.3">
      <c r="A82" s="53" t="s">
        <v>22047</v>
      </c>
      <c r="B82" s="83" t="s">
        <v>30362</v>
      </c>
      <c r="C82" s="49" t="s">
        <v>30451</v>
      </c>
      <c r="D82" s="51">
        <v>0</v>
      </c>
      <c r="E82" s="56">
        <v>700</v>
      </c>
      <c r="F82" s="179" t="s">
        <v>30414</v>
      </c>
      <c r="G82" s="217" t="s">
        <v>30387</v>
      </c>
      <c r="H82" s="197"/>
      <c r="I82" s="51" t="s">
        <v>30341</v>
      </c>
      <c r="J82" s="58">
        <v>45390</v>
      </c>
      <c r="K82" s="58">
        <f>J82+364</f>
        <v>45754</v>
      </c>
    </row>
    <row r="83" spans="1:11" s="543" customFormat="1" ht="92.4" x14ac:dyDescent="0.3">
      <c r="A83" s="535" t="s">
        <v>22047</v>
      </c>
      <c r="B83" s="536" t="s">
        <v>30379</v>
      </c>
      <c r="C83" s="537" t="s">
        <v>30452</v>
      </c>
      <c r="D83" s="538">
        <v>0</v>
      </c>
      <c r="E83" s="60">
        <v>510</v>
      </c>
      <c r="F83" s="539" t="s">
        <v>30414</v>
      </c>
      <c r="G83" s="384" t="s">
        <v>30364</v>
      </c>
      <c r="H83" s="540"/>
      <c r="I83" s="541" t="s">
        <v>30378</v>
      </c>
      <c r="J83" s="542">
        <v>45623</v>
      </c>
      <c r="K83" s="542">
        <v>45987</v>
      </c>
    </row>
    <row r="84" spans="1:11" ht="105.6" x14ac:dyDescent="0.3">
      <c r="A84" s="53" t="s">
        <v>22060</v>
      </c>
      <c r="B84" s="83" t="s">
        <v>30369</v>
      </c>
      <c r="C84" s="49" t="s">
        <v>30453</v>
      </c>
      <c r="D84" s="51">
        <v>0</v>
      </c>
      <c r="E84" s="56">
        <v>250</v>
      </c>
      <c r="F84" s="179" t="s">
        <v>30414</v>
      </c>
      <c r="G84" s="217" t="s">
        <v>30387</v>
      </c>
      <c r="H84" s="197"/>
      <c r="I84" s="51" t="s">
        <v>30341</v>
      </c>
      <c r="J84" s="58">
        <v>45390</v>
      </c>
      <c r="K84" s="58">
        <f>J84+364</f>
        <v>45754</v>
      </c>
    </row>
    <row r="85" spans="1:11" ht="132" x14ac:dyDescent="0.3">
      <c r="A85" s="53" t="s">
        <v>22464</v>
      </c>
      <c r="B85" s="83" t="s">
        <v>30362</v>
      </c>
      <c r="C85" s="49" t="s">
        <v>30454</v>
      </c>
      <c r="D85" s="51">
        <v>0</v>
      </c>
      <c r="E85" s="56">
        <v>775</v>
      </c>
      <c r="F85" s="179" t="s">
        <v>30337</v>
      </c>
      <c r="G85" s="217" t="s">
        <v>30356</v>
      </c>
      <c r="H85" s="197"/>
      <c r="I85" s="51" t="s">
        <v>30341</v>
      </c>
      <c r="J85" s="58">
        <v>45593</v>
      </c>
      <c r="K85" s="58">
        <v>45777</v>
      </c>
    </row>
    <row r="86" spans="1:11" ht="118.8" x14ac:dyDescent="0.3">
      <c r="A86" s="53" t="s">
        <v>22501</v>
      </c>
      <c r="B86" s="83" t="s">
        <v>30362</v>
      </c>
      <c r="C86" s="49" t="s">
        <v>30455</v>
      </c>
      <c r="D86" s="51">
        <v>0</v>
      </c>
      <c r="E86" s="56">
        <v>1500</v>
      </c>
      <c r="F86" s="179" t="s">
        <v>30414</v>
      </c>
      <c r="G86" s="217" t="s">
        <v>30340</v>
      </c>
      <c r="H86" s="197"/>
      <c r="I86" s="51" t="s">
        <v>30341</v>
      </c>
      <c r="J86" s="58">
        <v>45291</v>
      </c>
      <c r="K86" s="58">
        <v>45655</v>
      </c>
    </row>
    <row r="87" spans="1:11" ht="35.25" customHeight="1" x14ac:dyDescent="0.3">
      <c r="A87" s="200" t="s">
        <v>23197</v>
      </c>
      <c r="B87" s="202" t="s">
        <v>30401</v>
      </c>
      <c r="C87" s="201" t="s">
        <v>30456</v>
      </c>
      <c r="D87" s="203">
        <v>0</v>
      </c>
      <c r="E87" s="204">
        <v>28750000</v>
      </c>
      <c r="F87" s="212" t="s">
        <v>30414</v>
      </c>
      <c r="G87" s="217" t="s">
        <v>30340</v>
      </c>
      <c r="H87" s="214"/>
      <c r="I87" s="203" t="s">
        <v>30341</v>
      </c>
      <c r="J87" s="205">
        <v>45291</v>
      </c>
      <c r="K87" s="205">
        <v>45655</v>
      </c>
    </row>
    <row r="88" spans="1:11" ht="39.6" x14ac:dyDescent="0.3">
      <c r="A88" s="188" t="s">
        <v>23581</v>
      </c>
      <c r="B88" s="189" t="s">
        <v>30362</v>
      </c>
      <c r="C88" s="190" t="s">
        <v>30457</v>
      </c>
      <c r="D88" s="191">
        <v>0</v>
      </c>
      <c r="E88" s="192">
        <v>3500000</v>
      </c>
      <c r="F88" s="207" t="s">
        <v>30414</v>
      </c>
      <c r="G88" s="220" t="s">
        <v>30427</v>
      </c>
      <c r="H88" s="209"/>
      <c r="I88" s="191" t="s">
        <v>30341</v>
      </c>
      <c r="J88" s="193">
        <v>45265</v>
      </c>
      <c r="K88" s="193">
        <v>45629</v>
      </c>
    </row>
    <row r="89" spans="1:11" s="177" customFormat="1" ht="39.6" x14ac:dyDescent="0.3">
      <c r="A89" s="172" t="s">
        <v>23617</v>
      </c>
      <c r="B89" s="173">
        <v>2</v>
      </c>
      <c r="C89" s="172" t="s">
        <v>30458</v>
      </c>
      <c r="D89" s="174">
        <v>0</v>
      </c>
      <c r="E89" s="172">
        <v>400</v>
      </c>
      <c r="F89" s="175" t="s">
        <v>30414</v>
      </c>
      <c r="G89" s="217" t="s">
        <v>30399</v>
      </c>
      <c r="H89" s="276"/>
      <c r="I89" s="175" t="s">
        <v>30341</v>
      </c>
      <c r="J89" s="176">
        <v>45537</v>
      </c>
      <c r="K89" s="176">
        <v>45901</v>
      </c>
    </row>
  </sheetData>
  <autoFilter ref="A4:K95" xr:uid="{199080DE-6C04-43FD-8398-2B40B9709AF6}"/>
  <mergeCells count="3">
    <mergeCell ref="A1:K1"/>
    <mergeCell ref="A2:K2"/>
    <mergeCell ref="A3:K3"/>
  </mergeCells>
  <hyperlinks>
    <hyperlink ref="G6" r:id="rId1" xr:uid="{DEC69039-3219-4BF0-9E93-53223C591498}"/>
    <hyperlink ref="G9" r:id="rId2" xr:uid="{8DF9D808-9BAF-4586-8B75-3DE1DA28BEBD}"/>
    <hyperlink ref="G10" r:id="rId3" xr:uid="{E48CD016-01EE-4BFE-8182-5F7CAD9C4C0F}"/>
    <hyperlink ref="G11" r:id="rId4" xr:uid="{C2BABA9E-FE28-45FA-9804-C2DB8A04420A}"/>
    <hyperlink ref="G12" r:id="rId5" xr:uid="{EF570235-D54C-4216-84D0-FBCC69A66ADC}"/>
    <hyperlink ref="G13" r:id="rId6" xr:uid="{6B86E3ED-A9ED-4041-A1C4-FA3FEC1497DD}"/>
    <hyperlink ref="G25" r:id="rId7" xr:uid="{221FEAA1-8804-4D0D-BF57-814C1FE33C0D}"/>
    <hyperlink ref="G31" r:id="rId8" xr:uid="{33B163E7-B2BF-4583-8C6C-EE33FBC86C98}"/>
    <hyperlink ref="G33" r:id="rId9" xr:uid="{25480697-EC4F-4A0B-B778-A7A292CA3BC9}"/>
    <hyperlink ref="G37" r:id="rId10" xr:uid="{0E7BFE68-BBA8-423D-ACB1-AC79B45BB008}"/>
    <hyperlink ref="G63" r:id="rId11" xr:uid="{5EAC2FAF-F4BD-45DD-AA14-8A8D1988CEB4}"/>
    <hyperlink ref="G65" r:id="rId12" xr:uid="{A4F993B2-EFC2-40F9-A5BC-9FFAB045B94A}"/>
    <hyperlink ref="G67" r:id="rId13" xr:uid="{65FA1981-32F2-4926-8A68-213D20EC9F67}"/>
    <hyperlink ref="G68" r:id="rId14" xr:uid="{88DD63C4-984B-4094-B503-971989D8BC33}"/>
    <hyperlink ref="G69" r:id="rId15" xr:uid="{D1FD1BBE-63C8-4644-9CA0-AB874F4C1DCA}"/>
    <hyperlink ref="G78" r:id="rId16" xr:uid="{29492CCF-F3DA-44A8-8B45-5EA0A85E31EA}"/>
    <hyperlink ref="G86" r:id="rId17" xr:uid="{184B229C-2FF3-4215-8E92-151F259C8CED}"/>
    <hyperlink ref="G87" r:id="rId18" xr:uid="{28900A8F-B781-4F1A-B596-0B8F62454BA0}"/>
    <hyperlink ref="G7" r:id="rId19" xr:uid="{AA503CC2-C731-4E5B-B1F5-B8F2C4E77FB1}"/>
    <hyperlink ref="G8" r:id="rId20" xr:uid="{B86B457B-9BDC-451B-AA1B-23190F27FADC}"/>
    <hyperlink ref="G28" r:id="rId21" xr:uid="{7B081CB6-FEAD-4444-93BD-25A6640AB52E}"/>
    <hyperlink ref="G60" r:id="rId22" xr:uid="{7B17557D-4DF3-449B-9C70-656B09D4401C}"/>
    <hyperlink ref="G62" r:id="rId23" xr:uid="{9165BDE2-C4A8-4063-BEF6-02E643B283B5}"/>
    <hyperlink ref="G80" r:id="rId24" xr:uid="{DE0F30FB-8A8F-40F2-A2CD-1880F30C99A5}"/>
    <hyperlink ref="G14" r:id="rId25" xr:uid="{1C97A31A-2AD0-4101-BCF8-62983BD7F48D}"/>
    <hyperlink ref="G15" r:id="rId26" xr:uid="{3049D407-3C9C-4588-B155-A59DF9C2D5DE}"/>
    <hyperlink ref="G16" r:id="rId27" xr:uid="{B00C18ED-71E2-44AB-9BF6-1A541C0518DA}"/>
    <hyperlink ref="G17" r:id="rId28" xr:uid="{33D60651-7924-4D90-A351-835CE8653C83}"/>
    <hyperlink ref="G26" r:id="rId29" xr:uid="{DC8EA4A3-D90B-4EE2-B572-066774810E88}"/>
    <hyperlink ref="G39" r:id="rId30" xr:uid="{B28F796C-27DF-490E-8D3D-DA5C80D3F8D3}"/>
    <hyperlink ref="G85" r:id="rId31" xr:uid="{6A94073F-900D-4EE8-B190-9AD287B351C9}"/>
    <hyperlink ref="G19" r:id="rId32" xr:uid="{066024DD-299C-46DE-86EC-A626746F20E4}"/>
    <hyperlink ref="G20" r:id="rId33" xr:uid="{EDCEB9C8-F064-4EF7-BDC5-1097FDDD6045}"/>
    <hyperlink ref="G75" r:id="rId34" xr:uid="{50973FD1-8F52-4FA5-80EF-245C70B5988E}"/>
    <hyperlink ref="G24" r:id="rId35" xr:uid="{E832C351-AC24-46B6-8732-198A67480D1B}"/>
    <hyperlink ref="G51" r:id="rId36" xr:uid="{C77A3307-5B44-42E5-A1A4-481DB1E71619}"/>
    <hyperlink ref="G55" r:id="rId37" xr:uid="{B6D7553C-301B-4B0C-AD9B-995DFF3AF525}"/>
    <hyperlink ref="G61" r:id="rId38" xr:uid="{127D57D5-AC56-4019-954C-A03E5EEA1AED}"/>
    <hyperlink ref="G88" r:id="rId39" xr:uid="{FCE3613E-A8B7-40FD-9B34-0D41AB0C455F}"/>
    <hyperlink ref="G29" r:id="rId40" xr:uid="{F4E52CC4-433F-4D2C-A8AA-CF2C07E89D64}"/>
    <hyperlink ref="G38" r:id="rId41" xr:uid="{3AD8814E-F91C-4CE1-8C7E-ACCDCACC61E7}"/>
    <hyperlink ref="G44" r:id="rId42" xr:uid="{7D89B611-A37E-46FE-BE49-4FB4E15E5FB1}"/>
    <hyperlink ref="G73" r:id="rId43" xr:uid="{6DD659CF-C7D8-4503-8E52-D16E0C2B6483}"/>
    <hyperlink ref="G74" r:id="rId44" xr:uid="{359A4E87-1E39-405A-92A1-001A30E84191}"/>
    <hyperlink ref="G76" r:id="rId45" xr:uid="{F27B9C4E-242E-4188-B4D6-39CC57096333}"/>
    <hyperlink ref="G77" r:id="rId46" xr:uid="{A9684513-2DDD-401D-B5AA-CBCC56AA93C4}"/>
    <hyperlink ref="G79" r:id="rId47" xr:uid="{6D8AB1DD-1CC7-4F78-8F3F-CCB7BF0F633F}"/>
    <hyperlink ref="G82" r:id="rId48" xr:uid="{9E350E27-D62D-4BB6-B91E-D8744546FC05}"/>
    <hyperlink ref="G84" r:id="rId49" xr:uid="{75661522-9704-46F0-918F-7C59C9792F56}"/>
    <hyperlink ref="G32" r:id="rId50" xr:uid="{0386C4DA-1358-49EC-8EA2-05327E4149A6}"/>
    <hyperlink ref="G40" r:id="rId51" xr:uid="{324944CB-1D66-4055-97D1-27CF4B2E5893}"/>
    <hyperlink ref="G49" r:id="rId52" xr:uid="{BCAE84AD-3C36-4FB1-B0D6-F9DE6039FE80}"/>
    <hyperlink ref="G70" r:id="rId53" xr:uid="{603070E0-7DBF-493D-9A43-1BB74A4C0698}"/>
    <hyperlink ref="G71" r:id="rId54" xr:uid="{B8791F36-B75A-4842-B3E8-1F1D18A8C7F7}"/>
    <hyperlink ref="G81" r:id="rId55" xr:uid="{AAC1075B-4B2A-4CD6-BACA-F9671901D25C}"/>
    <hyperlink ref="G89" r:id="rId56" xr:uid="{C4D0EE45-8E67-493A-B13C-312D86A39B31}"/>
    <hyperlink ref="G47" r:id="rId57" xr:uid="{80910776-C795-4677-8A34-9C5D91B1B027}"/>
    <hyperlink ref="G66" r:id="rId58" xr:uid="{31610642-297E-42DE-B255-8147F024CF17}"/>
    <hyperlink ref="G56" r:id="rId59" xr:uid="{594D2E3C-FCD7-4EBD-91E2-1ADCFCF92D91}"/>
    <hyperlink ref="G5" r:id="rId60" xr:uid="{21739F49-1537-40D4-BD67-382DC2DAA71D}"/>
    <hyperlink ref="G21" r:id="rId61" xr:uid="{A620756B-077D-45B3-9332-BD00CC062A18}"/>
    <hyperlink ref="G48" r:id="rId62" xr:uid="{8BE614C8-2FCC-49A4-B82C-44D4B148D1DC}"/>
    <hyperlink ref="G50" r:id="rId63" xr:uid="{E2F9023B-1938-40B6-B3D3-75930B6B0D5D}"/>
    <hyperlink ref="G53" r:id="rId64" xr:uid="{5A64962C-8114-43D1-9793-FDB44C7332B1}"/>
    <hyperlink ref="G54" r:id="rId65" xr:uid="{61778440-91E6-49C7-B57F-1D51F6E76FC5}"/>
    <hyperlink ref="G58" r:id="rId66" xr:uid="{0FABDCA3-9AF5-4FBF-A0C1-3DA9C05715AC}"/>
    <hyperlink ref="G30" r:id="rId67" xr:uid="{902D817E-72CB-4F8B-99BE-045A26BA6482}"/>
    <hyperlink ref="G36" r:id="rId68" xr:uid="{39E090BF-4204-4928-B664-AC22CA78EBD8}"/>
    <hyperlink ref="G43" r:id="rId69" xr:uid="{111E6D36-C50D-442B-9825-CF68C9647F7C}"/>
    <hyperlink ref="G59" r:id="rId70" xr:uid="{8EE5C069-81F2-458F-9B47-3DEAAE5F50E9}"/>
    <hyperlink ref="G64" r:id="rId71" xr:uid="{F0DB1073-B733-4E6A-94FA-AFF246E6AD13}"/>
    <hyperlink ref="G27" r:id="rId72" xr:uid="{94308E92-52E4-46D6-BACB-E9C22CD07F7B}"/>
    <hyperlink ref="G34" r:id="rId73" xr:uid="{2BF35972-9DA1-4CE4-889A-2786B7BE7249}"/>
    <hyperlink ref="G35" r:id="rId74" xr:uid="{65D69A2E-D7D2-4CF7-84F4-B79AA3733413}"/>
    <hyperlink ref="G18" r:id="rId75" xr:uid="{A79F119A-59B9-4CF9-AA79-04B9D3359B14}"/>
    <hyperlink ref="G22" r:id="rId76" xr:uid="{B2185B23-06E2-41C1-92C2-868B6F1BF4A3}"/>
    <hyperlink ref="G23" r:id="rId77" xr:uid="{1A2E4A1C-705D-4C54-860B-91DDC08D850C}"/>
    <hyperlink ref="G41" r:id="rId78" xr:uid="{C60ADE49-C926-44C6-9224-2E88D2A85F8E}"/>
    <hyperlink ref="G42" r:id="rId79" xr:uid="{55996D76-B0D9-4E02-A0D9-6959F2175D23}"/>
    <hyperlink ref="G45" r:id="rId80" xr:uid="{3D93171C-C2E2-4E1B-A0B2-42B9C32A2A51}"/>
    <hyperlink ref="G46" r:id="rId81" xr:uid="{CFDDA196-EDCC-434A-B396-741899345C37}"/>
    <hyperlink ref="G52" r:id="rId82" xr:uid="{8121A790-448A-4F41-AE16-4E3316C00FD7}"/>
    <hyperlink ref="G57" r:id="rId83" xr:uid="{73C4884C-575D-4A55-9632-9C3F152D8610}"/>
    <hyperlink ref="G72" r:id="rId84" xr:uid="{0B48A996-71D7-4C20-BFB8-F5339B12488A}"/>
    <hyperlink ref="G83" r:id="rId85" xr:uid="{616F48B5-54CD-496A-88B3-EF43924A1211}"/>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CC19-A8F9-4226-9E36-C61B3D1BC972}">
  <dimension ref="A1:J382"/>
  <sheetViews>
    <sheetView workbookViewId="0">
      <selection activeCell="A261" sqref="A261"/>
    </sheetView>
  </sheetViews>
  <sheetFormatPr defaultRowHeight="14.4" x14ac:dyDescent="0.3"/>
  <cols>
    <col min="1" max="1" width="11" customWidth="1"/>
    <col min="2" max="2" width="9.33203125" customWidth="1"/>
    <col min="3" max="3" width="12.33203125" customWidth="1"/>
    <col min="4" max="4" width="67.6640625" customWidth="1"/>
    <col min="5" max="5" width="16.33203125" customWidth="1"/>
    <col min="6" max="6" width="13.6640625" customWidth="1"/>
    <col min="7" max="7" width="14.44140625" customWidth="1"/>
    <col min="8" max="8" width="14.6640625" customWidth="1"/>
    <col min="9" max="9" width="24.88671875" customWidth="1"/>
    <col min="10" max="10" width="15.5546875" customWidth="1"/>
  </cols>
  <sheetData>
    <row r="1" spans="1:10" ht="19.95" customHeight="1" x14ac:dyDescent="0.3">
      <c r="A1" s="510" t="s">
        <v>30459</v>
      </c>
      <c r="B1" s="511"/>
      <c r="C1" s="511"/>
      <c r="D1" s="511"/>
      <c r="E1" s="511"/>
      <c r="F1" s="511"/>
      <c r="G1" s="511"/>
      <c r="H1" s="511"/>
      <c r="I1" s="511"/>
      <c r="J1" s="512"/>
    </row>
    <row r="2" spans="1:10" ht="19.95" customHeight="1" x14ac:dyDescent="0.3">
      <c r="A2" s="513" t="s">
        <v>30460</v>
      </c>
      <c r="B2" s="514"/>
      <c r="C2" s="514"/>
      <c r="D2" s="514"/>
      <c r="E2" s="514"/>
      <c r="F2" s="514"/>
      <c r="G2" s="514"/>
      <c r="H2" s="514"/>
      <c r="I2" s="514"/>
      <c r="J2" s="515"/>
    </row>
    <row r="3" spans="1:10" ht="50.25" customHeight="1" x14ac:dyDescent="0.3">
      <c r="A3" s="516" t="s">
        <v>30325</v>
      </c>
      <c r="B3" s="517"/>
      <c r="C3" s="517"/>
      <c r="D3" s="517"/>
      <c r="E3" s="517"/>
      <c r="F3" s="517"/>
      <c r="G3" s="517"/>
      <c r="H3" s="517"/>
      <c r="I3" s="517"/>
      <c r="J3" s="518"/>
    </row>
    <row r="4" spans="1:10" ht="26.4" x14ac:dyDescent="0.3">
      <c r="A4" s="270" t="s">
        <v>8</v>
      </c>
      <c r="B4" s="270" t="s">
        <v>30326</v>
      </c>
      <c r="C4" s="270" t="s">
        <v>30327</v>
      </c>
      <c r="D4" s="270" t="s">
        <v>24833</v>
      </c>
      <c r="E4" s="270" t="s">
        <v>30328</v>
      </c>
      <c r="F4" s="270" t="s">
        <v>30461</v>
      </c>
      <c r="G4" s="270" t="s">
        <v>30333</v>
      </c>
      <c r="H4" s="270" t="s">
        <v>30334</v>
      </c>
      <c r="I4" s="270" t="s">
        <v>30330</v>
      </c>
      <c r="J4" s="270" t="s">
        <v>30462</v>
      </c>
    </row>
    <row r="5" spans="1:10" ht="39.6" x14ac:dyDescent="0.3">
      <c r="A5" s="141" t="s">
        <v>584</v>
      </c>
      <c r="B5" s="142" t="s">
        <v>30335</v>
      </c>
      <c r="C5" s="143">
        <v>0</v>
      </c>
      <c r="D5" s="144" t="s">
        <v>24920</v>
      </c>
      <c r="E5" s="145">
        <v>120000</v>
      </c>
      <c r="F5" s="143" t="s">
        <v>30337</v>
      </c>
      <c r="G5" s="85">
        <v>45474</v>
      </c>
      <c r="H5" s="85">
        <v>45838</v>
      </c>
      <c r="I5" s="226" t="s">
        <v>30463</v>
      </c>
      <c r="J5" s="85">
        <v>45436</v>
      </c>
    </row>
    <row r="6" spans="1:10" x14ac:dyDescent="0.3">
      <c r="A6" s="86" t="s">
        <v>1248</v>
      </c>
      <c r="B6" s="45" t="s">
        <v>30335</v>
      </c>
      <c r="C6" s="45">
        <v>35</v>
      </c>
      <c r="D6" s="87" t="s">
        <v>31</v>
      </c>
      <c r="E6" s="88" t="s">
        <v>30335</v>
      </c>
      <c r="F6" s="45" t="s">
        <v>30335</v>
      </c>
      <c r="G6" s="89">
        <v>44652</v>
      </c>
      <c r="H6" s="45" t="s">
        <v>30335</v>
      </c>
      <c r="I6" s="221" t="s">
        <v>30464</v>
      </c>
      <c r="J6" s="89">
        <v>44644</v>
      </c>
    </row>
    <row r="7" spans="1:10" x14ac:dyDescent="0.3">
      <c r="A7" s="86" t="s">
        <v>1457</v>
      </c>
      <c r="B7" s="45" t="s">
        <v>30335</v>
      </c>
      <c r="C7" s="45">
        <v>55</v>
      </c>
      <c r="D7" s="87" t="s">
        <v>1458</v>
      </c>
      <c r="E7" s="88" t="s">
        <v>30335</v>
      </c>
      <c r="F7" s="45" t="s">
        <v>30335</v>
      </c>
      <c r="G7" s="89">
        <v>44652</v>
      </c>
      <c r="H7" s="45" t="s">
        <v>30335</v>
      </c>
      <c r="I7" s="221" t="s">
        <v>30464</v>
      </c>
      <c r="J7" s="89">
        <v>44644</v>
      </c>
    </row>
    <row r="8" spans="1:10" x14ac:dyDescent="0.3">
      <c r="A8" s="86" t="s">
        <v>1800</v>
      </c>
      <c r="B8" s="45" t="s">
        <v>30335</v>
      </c>
      <c r="C8" s="45">
        <v>0</v>
      </c>
      <c r="D8" s="87" t="s">
        <v>30465</v>
      </c>
      <c r="E8" s="88">
        <v>250000</v>
      </c>
      <c r="F8" s="45" t="s">
        <v>30337</v>
      </c>
      <c r="G8" s="89">
        <v>45560</v>
      </c>
      <c r="H8" s="89">
        <v>45657</v>
      </c>
      <c r="I8" s="279" t="s">
        <v>30466</v>
      </c>
      <c r="J8" s="89">
        <v>45554</v>
      </c>
    </row>
    <row r="9" spans="1:10" x14ac:dyDescent="0.3">
      <c r="A9" s="90" t="s">
        <v>1833</v>
      </c>
      <c r="B9" s="91" t="s">
        <v>30335</v>
      </c>
      <c r="C9" s="45">
        <v>0</v>
      </c>
      <c r="D9" s="87" t="s">
        <v>25148</v>
      </c>
      <c r="E9" s="88" t="s">
        <v>30335</v>
      </c>
      <c r="F9" s="45" t="s">
        <v>30335</v>
      </c>
      <c r="G9" s="89">
        <v>45433</v>
      </c>
      <c r="H9" s="89">
        <v>45657</v>
      </c>
      <c r="I9" s="221" t="s">
        <v>30467</v>
      </c>
      <c r="J9" s="89">
        <v>45432</v>
      </c>
    </row>
    <row r="10" spans="1:10" x14ac:dyDescent="0.3">
      <c r="A10" s="90" t="s">
        <v>1838</v>
      </c>
      <c r="B10" s="91" t="s">
        <v>30335</v>
      </c>
      <c r="C10" s="45">
        <v>0</v>
      </c>
      <c r="D10" s="87" t="s">
        <v>25148</v>
      </c>
      <c r="E10" s="88" t="s">
        <v>30335</v>
      </c>
      <c r="F10" s="45" t="s">
        <v>30335</v>
      </c>
      <c r="G10" s="89">
        <v>45433</v>
      </c>
      <c r="H10" s="89">
        <v>45657</v>
      </c>
      <c r="I10" s="221" t="s">
        <v>30467</v>
      </c>
      <c r="J10" s="89">
        <v>45432</v>
      </c>
    </row>
    <row r="11" spans="1:10" x14ac:dyDescent="0.3">
      <c r="A11" s="90" t="s">
        <v>1846</v>
      </c>
      <c r="B11" s="91" t="s">
        <v>30335</v>
      </c>
      <c r="C11" s="45">
        <v>0</v>
      </c>
      <c r="D11" s="87" t="s">
        <v>25149</v>
      </c>
      <c r="E11" s="88" t="s">
        <v>30335</v>
      </c>
      <c r="F11" s="45" t="s">
        <v>30335</v>
      </c>
      <c r="G11" s="89">
        <v>45433</v>
      </c>
      <c r="H11" s="89">
        <v>45657</v>
      </c>
      <c r="I11" s="221" t="s">
        <v>30467</v>
      </c>
      <c r="J11" s="89">
        <v>45432</v>
      </c>
    </row>
    <row r="12" spans="1:10" x14ac:dyDescent="0.3">
      <c r="A12" s="86" t="s">
        <v>2468</v>
      </c>
      <c r="B12" s="45" t="s">
        <v>30335</v>
      </c>
      <c r="C12" s="45">
        <v>32</v>
      </c>
      <c r="D12" s="87" t="s">
        <v>2469</v>
      </c>
      <c r="E12" s="88" t="s">
        <v>30335</v>
      </c>
      <c r="F12" s="45" t="s">
        <v>30335</v>
      </c>
      <c r="G12" s="89">
        <v>44652</v>
      </c>
      <c r="H12" s="45" t="s">
        <v>30335</v>
      </c>
      <c r="I12" s="221" t="s">
        <v>30464</v>
      </c>
      <c r="J12" s="89">
        <v>44644</v>
      </c>
    </row>
    <row r="13" spans="1:10" x14ac:dyDescent="0.3">
      <c r="A13" s="86" t="s">
        <v>3016</v>
      </c>
      <c r="B13" s="45" t="s">
        <v>30335</v>
      </c>
      <c r="C13" s="45">
        <v>27</v>
      </c>
      <c r="D13" s="87" t="s">
        <v>25372</v>
      </c>
      <c r="E13" s="88" t="s">
        <v>30335</v>
      </c>
      <c r="F13" s="45" t="s">
        <v>30335</v>
      </c>
      <c r="G13" s="89">
        <v>44652</v>
      </c>
      <c r="H13" s="45" t="s">
        <v>30335</v>
      </c>
      <c r="I13" s="221" t="s">
        <v>30464</v>
      </c>
      <c r="J13" s="89">
        <v>44644</v>
      </c>
    </row>
    <row r="14" spans="1:10" x14ac:dyDescent="0.3">
      <c r="A14" s="86" t="s">
        <v>3016</v>
      </c>
      <c r="B14" s="92">
        <v>1</v>
      </c>
      <c r="C14" s="45">
        <v>20</v>
      </c>
      <c r="D14" s="87" t="s">
        <v>30468</v>
      </c>
      <c r="E14" s="88" t="s">
        <v>30335</v>
      </c>
      <c r="F14" s="45" t="s">
        <v>30335</v>
      </c>
      <c r="G14" s="89">
        <v>44652</v>
      </c>
      <c r="H14" s="45" t="s">
        <v>30335</v>
      </c>
      <c r="I14" s="221" t="s">
        <v>30464</v>
      </c>
      <c r="J14" s="89">
        <v>44644</v>
      </c>
    </row>
    <row r="15" spans="1:10" x14ac:dyDescent="0.3">
      <c r="A15" s="86" t="s">
        <v>3016</v>
      </c>
      <c r="B15" s="92">
        <v>2</v>
      </c>
      <c r="C15" s="45">
        <v>20</v>
      </c>
      <c r="D15" s="87" t="s">
        <v>30469</v>
      </c>
      <c r="E15" s="88" t="s">
        <v>30335</v>
      </c>
      <c r="F15" s="45" t="s">
        <v>30335</v>
      </c>
      <c r="G15" s="89">
        <v>44652</v>
      </c>
      <c r="H15" s="45" t="s">
        <v>30335</v>
      </c>
      <c r="I15" s="221" t="s">
        <v>30464</v>
      </c>
      <c r="J15" s="89">
        <v>44644</v>
      </c>
    </row>
    <row r="16" spans="1:10" x14ac:dyDescent="0.3">
      <c r="A16" s="86" t="s">
        <v>3016</v>
      </c>
      <c r="B16" s="92">
        <v>3</v>
      </c>
      <c r="C16" s="45">
        <v>20</v>
      </c>
      <c r="D16" s="87" t="s">
        <v>30470</v>
      </c>
      <c r="E16" s="88" t="s">
        <v>30335</v>
      </c>
      <c r="F16" s="45" t="s">
        <v>30335</v>
      </c>
      <c r="G16" s="89">
        <v>44652</v>
      </c>
      <c r="H16" s="45" t="s">
        <v>30335</v>
      </c>
      <c r="I16" s="221" t="s">
        <v>30464</v>
      </c>
      <c r="J16" s="89">
        <v>44644</v>
      </c>
    </row>
    <row r="17" spans="1:10" x14ac:dyDescent="0.3">
      <c r="A17" s="86" t="s">
        <v>3016</v>
      </c>
      <c r="B17" s="92">
        <v>4</v>
      </c>
      <c r="C17" s="45">
        <v>20</v>
      </c>
      <c r="D17" s="87" t="s">
        <v>30471</v>
      </c>
      <c r="E17" s="88" t="s">
        <v>30335</v>
      </c>
      <c r="F17" s="45" t="s">
        <v>30335</v>
      </c>
      <c r="G17" s="89">
        <v>44652</v>
      </c>
      <c r="H17" s="45" t="s">
        <v>30335</v>
      </c>
      <c r="I17" s="221" t="s">
        <v>30464</v>
      </c>
      <c r="J17" s="89">
        <v>44644</v>
      </c>
    </row>
    <row r="18" spans="1:10" x14ac:dyDescent="0.3">
      <c r="A18" s="86" t="s">
        <v>3891</v>
      </c>
      <c r="B18" s="92" t="s">
        <v>30335</v>
      </c>
      <c r="C18" s="45">
        <v>0</v>
      </c>
      <c r="D18" s="87" t="s">
        <v>25554</v>
      </c>
      <c r="E18" s="88">
        <v>300000</v>
      </c>
      <c r="F18" s="45" t="s">
        <v>30337</v>
      </c>
      <c r="G18" s="89">
        <v>45519</v>
      </c>
      <c r="H18" s="89">
        <v>45702</v>
      </c>
      <c r="I18" s="221" t="s">
        <v>30390</v>
      </c>
      <c r="J18" s="89">
        <v>45512</v>
      </c>
    </row>
    <row r="19" spans="1:10" x14ac:dyDescent="0.3">
      <c r="A19" s="86" t="s">
        <v>4391</v>
      </c>
      <c r="B19" s="92">
        <v>1</v>
      </c>
      <c r="C19" s="45">
        <v>3.6</v>
      </c>
      <c r="D19" s="87" t="s">
        <v>30472</v>
      </c>
      <c r="E19" s="88">
        <v>25000</v>
      </c>
      <c r="F19" s="45" t="s">
        <v>30337</v>
      </c>
      <c r="G19" s="89">
        <v>45519</v>
      </c>
      <c r="H19" s="89">
        <v>45883</v>
      </c>
      <c r="I19" s="221" t="s">
        <v>30473</v>
      </c>
      <c r="J19" s="89">
        <v>45512</v>
      </c>
    </row>
    <row r="20" spans="1:10" x14ac:dyDescent="0.3">
      <c r="A20" s="86" t="s">
        <v>4438</v>
      </c>
      <c r="B20" s="45" t="s">
        <v>30335</v>
      </c>
      <c r="C20" s="45">
        <v>0</v>
      </c>
      <c r="D20" s="87" t="s">
        <v>25667</v>
      </c>
      <c r="E20" s="88" t="s">
        <v>30335</v>
      </c>
      <c r="F20" s="45" t="s">
        <v>30335</v>
      </c>
      <c r="G20" s="89">
        <v>44652</v>
      </c>
      <c r="H20" s="45" t="s">
        <v>30335</v>
      </c>
      <c r="I20" s="221" t="s">
        <v>30464</v>
      </c>
      <c r="J20" s="89">
        <v>44644</v>
      </c>
    </row>
    <row r="21" spans="1:10" x14ac:dyDescent="0.3">
      <c r="A21" s="86" t="s">
        <v>4474</v>
      </c>
      <c r="B21" s="45" t="s">
        <v>30335</v>
      </c>
      <c r="C21" s="45">
        <v>0</v>
      </c>
      <c r="D21" s="87" t="s">
        <v>4365</v>
      </c>
      <c r="E21" s="88" t="s">
        <v>30335</v>
      </c>
      <c r="F21" s="45" t="s">
        <v>30335</v>
      </c>
      <c r="G21" s="89">
        <v>44652</v>
      </c>
      <c r="H21" s="45" t="s">
        <v>30335</v>
      </c>
      <c r="I21" s="221" t="s">
        <v>30464</v>
      </c>
      <c r="J21" s="89">
        <v>44644</v>
      </c>
    </row>
    <row r="22" spans="1:10" x14ac:dyDescent="0.3">
      <c r="A22" s="86" t="s">
        <v>4852</v>
      </c>
      <c r="B22" s="45" t="s">
        <v>30335</v>
      </c>
      <c r="C22" s="45">
        <v>0</v>
      </c>
      <c r="D22" s="87" t="s">
        <v>30474</v>
      </c>
      <c r="E22" s="88">
        <v>300000</v>
      </c>
      <c r="F22" s="45" t="s">
        <v>30337</v>
      </c>
      <c r="G22" s="89">
        <v>45519</v>
      </c>
      <c r="H22" s="89">
        <v>45883</v>
      </c>
      <c r="I22" s="221" t="s">
        <v>30390</v>
      </c>
      <c r="J22" s="89">
        <v>45512</v>
      </c>
    </row>
    <row r="23" spans="1:10" x14ac:dyDescent="0.3">
      <c r="A23" s="86" t="s">
        <v>5205</v>
      </c>
      <c r="B23" s="45" t="s">
        <v>30335</v>
      </c>
      <c r="C23" s="45">
        <v>0</v>
      </c>
      <c r="D23" s="87" t="s">
        <v>25816</v>
      </c>
      <c r="E23" s="88" t="s">
        <v>30335</v>
      </c>
      <c r="F23" s="45" t="s">
        <v>30335</v>
      </c>
      <c r="G23" s="89">
        <v>44652</v>
      </c>
      <c r="H23" s="45" t="s">
        <v>30335</v>
      </c>
      <c r="I23" s="221" t="s">
        <v>30464</v>
      </c>
      <c r="J23" s="89">
        <v>44644</v>
      </c>
    </row>
    <row r="24" spans="1:10" x14ac:dyDescent="0.3">
      <c r="A24" s="86" t="s">
        <v>5750</v>
      </c>
      <c r="B24" s="45" t="s">
        <v>30335</v>
      </c>
      <c r="C24" s="45">
        <v>2</v>
      </c>
      <c r="D24" s="87" t="s">
        <v>25919</v>
      </c>
      <c r="E24" s="88" t="s">
        <v>30335</v>
      </c>
      <c r="F24" s="45" t="s">
        <v>30335</v>
      </c>
      <c r="G24" s="89">
        <v>44652</v>
      </c>
      <c r="H24" s="45" t="s">
        <v>30335</v>
      </c>
      <c r="I24" s="221" t="s">
        <v>30464</v>
      </c>
      <c r="J24" s="89">
        <v>44644</v>
      </c>
    </row>
    <row r="25" spans="1:10" x14ac:dyDescent="0.3">
      <c r="A25" s="86" t="s">
        <v>5906</v>
      </c>
      <c r="B25" s="45" t="s">
        <v>30335</v>
      </c>
      <c r="C25" s="45">
        <v>6</v>
      </c>
      <c r="D25" s="87" t="s">
        <v>25961</v>
      </c>
      <c r="E25" s="88" t="s">
        <v>30335</v>
      </c>
      <c r="F25" s="45" t="s">
        <v>30335</v>
      </c>
      <c r="G25" s="89">
        <v>44652</v>
      </c>
      <c r="H25" s="45" t="s">
        <v>30335</v>
      </c>
      <c r="I25" s="221" t="s">
        <v>30464</v>
      </c>
      <c r="J25" s="89">
        <v>44644</v>
      </c>
    </row>
    <row r="26" spans="1:10" x14ac:dyDescent="0.3">
      <c r="A26" s="86" t="s">
        <v>6711</v>
      </c>
      <c r="B26" s="93">
        <v>1</v>
      </c>
      <c r="C26" s="45">
        <v>10.8</v>
      </c>
      <c r="D26" s="87" t="s">
        <v>30475</v>
      </c>
      <c r="E26" s="88" t="s">
        <v>30335</v>
      </c>
      <c r="F26" s="45" t="s">
        <v>30335</v>
      </c>
      <c r="G26" s="89">
        <v>45352</v>
      </c>
      <c r="H26" s="89">
        <v>45716</v>
      </c>
      <c r="I26" s="221" t="s">
        <v>30476</v>
      </c>
      <c r="J26" s="89">
        <v>45341</v>
      </c>
    </row>
    <row r="27" spans="1:10" x14ac:dyDescent="0.3">
      <c r="A27" s="86" t="s">
        <v>7001</v>
      </c>
      <c r="B27" s="45" t="s">
        <v>30335</v>
      </c>
      <c r="C27" s="45">
        <v>2</v>
      </c>
      <c r="D27" s="87" t="s">
        <v>26172</v>
      </c>
      <c r="E27" s="88" t="s">
        <v>30335</v>
      </c>
      <c r="F27" s="45" t="s">
        <v>30335</v>
      </c>
      <c r="G27" s="89">
        <v>44652</v>
      </c>
      <c r="H27" s="45" t="s">
        <v>30335</v>
      </c>
      <c r="I27" s="221" t="s">
        <v>30464</v>
      </c>
      <c r="J27" s="89">
        <v>44644</v>
      </c>
    </row>
    <row r="28" spans="1:10" x14ac:dyDescent="0.3">
      <c r="A28" s="86" t="s">
        <v>7224</v>
      </c>
      <c r="B28" s="45" t="s">
        <v>30335</v>
      </c>
      <c r="C28" s="45">
        <v>3.8</v>
      </c>
      <c r="D28" s="87" t="s">
        <v>26213</v>
      </c>
      <c r="E28" s="88" t="s">
        <v>30335</v>
      </c>
      <c r="F28" s="45" t="s">
        <v>30335</v>
      </c>
      <c r="G28" s="89">
        <v>45519</v>
      </c>
      <c r="H28" s="89">
        <v>45702</v>
      </c>
      <c r="I28" s="221" t="s">
        <v>30473</v>
      </c>
      <c r="J28" s="89">
        <v>45512</v>
      </c>
    </row>
    <row r="29" spans="1:10" x14ac:dyDescent="0.3">
      <c r="A29" s="86" t="s">
        <v>7224</v>
      </c>
      <c r="B29" s="45" t="s">
        <v>30335</v>
      </c>
      <c r="C29" s="45">
        <v>3.8</v>
      </c>
      <c r="D29" s="87" t="s">
        <v>26213</v>
      </c>
      <c r="E29" s="88" t="s">
        <v>30335</v>
      </c>
      <c r="F29" s="45" t="s">
        <v>30335</v>
      </c>
      <c r="G29" s="89">
        <v>45703</v>
      </c>
      <c r="H29" s="89">
        <v>45883</v>
      </c>
      <c r="I29" s="385" t="s">
        <v>30477</v>
      </c>
      <c r="J29" s="89">
        <v>45583</v>
      </c>
    </row>
    <row r="30" spans="1:10" x14ac:dyDescent="0.3">
      <c r="A30" s="86" t="s">
        <v>7896</v>
      </c>
      <c r="B30" s="93">
        <v>1</v>
      </c>
      <c r="C30" s="45">
        <v>10.8</v>
      </c>
      <c r="D30" s="87" t="s">
        <v>30478</v>
      </c>
      <c r="E30" s="88" t="s">
        <v>30335</v>
      </c>
      <c r="F30" s="45" t="s">
        <v>30335</v>
      </c>
      <c r="G30" s="89">
        <v>45352</v>
      </c>
      <c r="H30" s="89">
        <v>45716</v>
      </c>
      <c r="I30" s="221" t="s">
        <v>30476</v>
      </c>
      <c r="J30" s="89">
        <v>45341</v>
      </c>
    </row>
    <row r="31" spans="1:10" x14ac:dyDescent="0.3">
      <c r="A31" s="94" t="s">
        <v>8787</v>
      </c>
      <c r="B31" s="72" t="s">
        <v>30335</v>
      </c>
      <c r="C31" s="95">
        <v>0</v>
      </c>
      <c r="D31" s="77" t="s">
        <v>26500</v>
      </c>
      <c r="E31" s="72" t="s">
        <v>30335</v>
      </c>
      <c r="F31" s="72" t="s">
        <v>30335</v>
      </c>
      <c r="G31" s="74">
        <v>45383</v>
      </c>
      <c r="H31" s="72" t="s">
        <v>30335</v>
      </c>
      <c r="I31" s="222" t="s">
        <v>30479</v>
      </c>
      <c r="J31" s="74">
        <v>45383</v>
      </c>
    </row>
    <row r="32" spans="1:10" ht="26.4" x14ac:dyDescent="0.3">
      <c r="A32" s="86" t="s">
        <v>8864</v>
      </c>
      <c r="B32" s="92">
        <v>1</v>
      </c>
      <c r="C32" s="45">
        <v>0</v>
      </c>
      <c r="D32" s="87" t="s">
        <v>30480</v>
      </c>
      <c r="E32" s="88" t="s">
        <v>30335</v>
      </c>
      <c r="F32" s="45" t="s">
        <v>30335</v>
      </c>
      <c r="G32" s="89">
        <v>44652</v>
      </c>
      <c r="H32" s="45" t="s">
        <v>30335</v>
      </c>
      <c r="I32" s="221" t="s">
        <v>30464</v>
      </c>
      <c r="J32" s="89">
        <v>44644</v>
      </c>
    </row>
    <row r="33" spans="1:10" x14ac:dyDescent="0.3">
      <c r="A33" s="86" t="s">
        <v>8864</v>
      </c>
      <c r="B33" s="92">
        <v>3</v>
      </c>
      <c r="C33" s="45">
        <v>0</v>
      </c>
      <c r="D33" s="87" t="s">
        <v>30481</v>
      </c>
      <c r="E33" s="88" t="s">
        <v>30335</v>
      </c>
      <c r="F33" s="45" t="s">
        <v>30335</v>
      </c>
      <c r="G33" s="89">
        <v>44652</v>
      </c>
      <c r="H33" s="45" t="s">
        <v>30335</v>
      </c>
      <c r="I33" s="221" t="s">
        <v>30464</v>
      </c>
      <c r="J33" s="89">
        <v>44644</v>
      </c>
    </row>
    <row r="34" spans="1:10" ht="26.4" x14ac:dyDescent="0.3">
      <c r="A34" s="86" t="s">
        <v>8864</v>
      </c>
      <c r="B34" s="92">
        <v>4</v>
      </c>
      <c r="C34" s="45">
        <v>0</v>
      </c>
      <c r="D34" s="87" t="s">
        <v>30482</v>
      </c>
      <c r="E34" s="88" t="s">
        <v>30335</v>
      </c>
      <c r="F34" s="45" t="s">
        <v>30335</v>
      </c>
      <c r="G34" s="89">
        <v>44652</v>
      </c>
      <c r="H34" s="45" t="s">
        <v>30335</v>
      </c>
      <c r="I34" s="221" t="s">
        <v>30464</v>
      </c>
      <c r="J34" s="89">
        <v>44644</v>
      </c>
    </row>
    <row r="35" spans="1:10" x14ac:dyDescent="0.3">
      <c r="A35" s="96" t="s">
        <v>8874</v>
      </c>
      <c r="B35" s="97">
        <v>2</v>
      </c>
      <c r="C35" s="95">
        <v>0</v>
      </c>
      <c r="D35" s="98" t="s">
        <v>30483</v>
      </c>
      <c r="E35" s="99" t="s">
        <v>30335</v>
      </c>
      <c r="F35" s="95" t="s">
        <v>30335</v>
      </c>
      <c r="G35" s="100">
        <v>44652</v>
      </c>
      <c r="H35" s="95" t="s">
        <v>30335</v>
      </c>
      <c r="I35" s="222" t="s">
        <v>30464</v>
      </c>
      <c r="J35" s="100">
        <v>44644</v>
      </c>
    </row>
    <row r="36" spans="1:10" x14ac:dyDescent="0.3">
      <c r="A36" s="94" t="s">
        <v>9198</v>
      </c>
      <c r="B36" s="104">
        <v>1</v>
      </c>
      <c r="C36" s="95">
        <v>0</v>
      </c>
      <c r="D36" s="77" t="s">
        <v>30484</v>
      </c>
      <c r="E36" s="72" t="s">
        <v>30335</v>
      </c>
      <c r="F36" s="72"/>
      <c r="G36" s="74">
        <v>45383</v>
      </c>
      <c r="H36" s="72" t="s">
        <v>30335</v>
      </c>
      <c r="I36" s="222" t="s">
        <v>30479</v>
      </c>
      <c r="J36" s="74">
        <v>45383</v>
      </c>
    </row>
    <row r="37" spans="1:10" x14ac:dyDescent="0.3">
      <c r="A37" s="101" t="s">
        <v>9218</v>
      </c>
      <c r="B37" s="105">
        <v>1</v>
      </c>
      <c r="C37" s="95">
        <v>0</v>
      </c>
      <c r="D37" s="102" t="s">
        <v>30485</v>
      </c>
      <c r="E37" s="103" t="s">
        <v>30335</v>
      </c>
      <c r="F37" s="106"/>
      <c r="G37" s="107">
        <v>45383</v>
      </c>
      <c r="H37" s="103" t="s">
        <v>30335</v>
      </c>
      <c r="I37" s="222" t="s">
        <v>30479</v>
      </c>
      <c r="J37" s="74">
        <v>45383</v>
      </c>
    </row>
    <row r="38" spans="1:10" x14ac:dyDescent="0.3">
      <c r="A38" s="101" t="s">
        <v>9235</v>
      </c>
      <c r="B38" s="105">
        <v>1</v>
      </c>
      <c r="C38" s="95">
        <v>0</v>
      </c>
      <c r="D38" s="102" t="s">
        <v>30486</v>
      </c>
      <c r="E38" s="103" t="s">
        <v>30335</v>
      </c>
      <c r="F38" s="106"/>
      <c r="G38" s="107">
        <v>45383</v>
      </c>
      <c r="H38" s="103" t="s">
        <v>30335</v>
      </c>
      <c r="I38" s="222" t="s">
        <v>30479</v>
      </c>
      <c r="J38" s="74">
        <v>45383</v>
      </c>
    </row>
    <row r="39" spans="1:10" x14ac:dyDescent="0.3">
      <c r="A39" s="101" t="s">
        <v>9266</v>
      </c>
      <c r="B39" s="105">
        <v>1</v>
      </c>
      <c r="C39" s="95">
        <v>0</v>
      </c>
      <c r="D39" s="102" t="s">
        <v>30487</v>
      </c>
      <c r="E39" s="103" t="s">
        <v>30335</v>
      </c>
      <c r="F39" s="106"/>
      <c r="G39" s="107">
        <v>45383</v>
      </c>
      <c r="H39" s="103" t="s">
        <v>30335</v>
      </c>
      <c r="I39" s="222" t="s">
        <v>30479</v>
      </c>
      <c r="J39" s="74">
        <v>45383</v>
      </c>
    </row>
    <row r="40" spans="1:10" x14ac:dyDescent="0.3">
      <c r="A40" s="101" t="s">
        <v>9266</v>
      </c>
      <c r="B40" s="105">
        <v>2</v>
      </c>
      <c r="C40" s="95">
        <v>0</v>
      </c>
      <c r="D40" s="102" t="s">
        <v>30488</v>
      </c>
      <c r="E40" s="103" t="s">
        <v>30335</v>
      </c>
      <c r="F40" s="106"/>
      <c r="G40" s="107">
        <v>45383</v>
      </c>
      <c r="H40" s="103" t="s">
        <v>30335</v>
      </c>
      <c r="I40" s="222" t="s">
        <v>30479</v>
      </c>
      <c r="J40" s="74">
        <v>45383</v>
      </c>
    </row>
    <row r="41" spans="1:10" x14ac:dyDescent="0.3">
      <c r="A41" s="101" t="s">
        <v>9266</v>
      </c>
      <c r="B41" s="105">
        <v>6</v>
      </c>
      <c r="C41" s="95">
        <v>0</v>
      </c>
      <c r="D41" s="102" t="s">
        <v>30489</v>
      </c>
      <c r="E41" s="103" t="s">
        <v>30335</v>
      </c>
      <c r="F41" s="106"/>
      <c r="G41" s="107">
        <v>45383</v>
      </c>
      <c r="H41" s="103" t="s">
        <v>30335</v>
      </c>
      <c r="I41" s="222" t="s">
        <v>30479</v>
      </c>
      <c r="J41" s="74">
        <v>45383</v>
      </c>
    </row>
    <row r="42" spans="1:10" x14ac:dyDescent="0.3">
      <c r="A42" s="101" t="s">
        <v>9266</v>
      </c>
      <c r="B42" s="105">
        <v>7</v>
      </c>
      <c r="C42" s="95">
        <v>0</v>
      </c>
      <c r="D42" s="102" t="s">
        <v>30490</v>
      </c>
      <c r="E42" s="103" t="s">
        <v>30335</v>
      </c>
      <c r="F42" s="106"/>
      <c r="G42" s="107">
        <v>45383</v>
      </c>
      <c r="H42" s="103" t="s">
        <v>30335</v>
      </c>
      <c r="I42" s="222" t="s">
        <v>30479</v>
      </c>
      <c r="J42" s="74">
        <v>45383</v>
      </c>
    </row>
    <row r="43" spans="1:10" x14ac:dyDescent="0.3">
      <c r="A43" s="101" t="s">
        <v>9266</v>
      </c>
      <c r="B43" s="105">
        <v>8</v>
      </c>
      <c r="C43" s="95">
        <v>0</v>
      </c>
      <c r="D43" s="102" t="s">
        <v>30491</v>
      </c>
      <c r="E43" s="103" t="s">
        <v>30335</v>
      </c>
      <c r="F43" s="106"/>
      <c r="G43" s="107">
        <v>45383</v>
      </c>
      <c r="H43" s="103" t="s">
        <v>30335</v>
      </c>
      <c r="I43" s="222" t="s">
        <v>30479</v>
      </c>
      <c r="J43" s="74">
        <v>45383</v>
      </c>
    </row>
    <row r="44" spans="1:10" x14ac:dyDescent="0.3">
      <c r="A44" s="101" t="s">
        <v>9266</v>
      </c>
      <c r="B44" s="105">
        <v>9</v>
      </c>
      <c r="C44" s="95">
        <v>0</v>
      </c>
      <c r="D44" s="102" t="s">
        <v>30492</v>
      </c>
      <c r="E44" s="103" t="s">
        <v>30335</v>
      </c>
      <c r="F44" s="106"/>
      <c r="G44" s="107">
        <v>45383</v>
      </c>
      <c r="H44" s="103" t="s">
        <v>30335</v>
      </c>
      <c r="I44" s="222" t="s">
        <v>30479</v>
      </c>
      <c r="J44" s="74">
        <v>45383</v>
      </c>
    </row>
    <row r="45" spans="1:10" x14ac:dyDescent="0.3">
      <c r="A45" s="101" t="s">
        <v>9266</v>
      </c>
      <c r="B45" s="105">
        <v>10</v>
      </c>
      <c r="C45" s="95">
        <v>0</v>
      </c>
      <c r="D45" s="102" t="s">
        <v>30493</v>
      </c>
      <c r="E45" s="103" t="s">
        <v>30335</v>
      </c>
      <c r="F45" s="106"/>
      <c r="G45" s="107">
        <v>45383</v>
      </c>
      <c r="H45" s="103" t="s">
        <v>30335</v>
      </c>
      <c r="I45" s="222" t="s">
        <v>30479</v>
      </c>
      <c r="J45" s="74">
        <v>45383</v>
      </c>
    </row>
    <row r="46" spans="1:10" x14ac:dyDescent="0.3">
      <c r="A46" s="101" t="s">
        <v>9266</v>
      </c>
      <c r="B46" s="105">
        <v>11</v>
      </c>
      <c r="C46" s="95">
        <v>0</v>
      </c>
      <c r="D46" s="102" t="s">
        <v>30494</v>
      </c>
      <c r="E46" s="103" t="s">
        <v>30335</v>
      </c>
      <c r="F46" s="106"/>
      <c r="G46" s="107">
        <v>45383</v>
      </c>
      <c r="H46" s="103" t="s">
        <v>30335</v>
      </c>
      <c r="I46" s="222" t="s">
        <v>30479</v>
      </c>
      <c r="J46" s="74">
        <v>45383</v>
      </c>
    </row>
    <row r="47" spans="1:10" x14ac:dyDescent="0.3">
      <c r="A47" s="96" t="s">
        <v>9283</v>
      </c>
      <c r="B47" s="95" t="s">
        <v>30418</v>
      </c>
      <c r="C47" s="95">
        <v>4</v>
      </c>
      <c r="D47" s="98" t="s">
        <v>30495</v>
      </c>
      <c r="E47" s="99" t="s">
        <v>30335</v>
      </c>
      <c r="F47" s="95" t="s">
        <v>30335</v>
      </c>
      <c r="G47" s="100">
        <v>44652</v>
      </c>
      <c r="H47" s="95" t="s">
        <v>30335</v>
      </c>
      <c r="I47" s="222" t="s">
        <v>30464</v>
      </c>
      <c r="J47" s="100">
        <v>44644</v>
      </c>
    </row>
    <row r="48" spans="1:10" x14ac:dyDescent="0.3">
      <c r="A48" s="86" t="s">
        <v>9313</v>
      </c>
      <c r="B48" s="45" t="s">
        <v>30335</v>
      </c>
      <c r="C48" s="45">
        <v>0</v>
      </c>
      <c r="D48" s="87" t="s">
        <v>31</v>
      </c>
      <c r="E48" s="88" t="s">
        <v>30335</v>
      </c>
      <c r="F48" s="45" t="s">
        <v>30335</v>
      </c>
      <c r="G48" s="45" t="s">
        <v>30496</v>
      </c>
      <c r="H48" s="45" t="s">
        <v>30335</v>
      </c>
      <c r="I48" s="221" t="s">
        <v>30497</v>
      </c>
      <c r="J48" s="89">
        <v>44918</v>
      </c>
    </row>
    <row r="49" spans="1:10" x14ac:dyDescent="0.3">
      <c r="A49" s="101" t="s">
        <v>9326</v>
      </c>
      <c r="B49" s="105">
        <v>1</v>
      </c>
      <c r="C49" s="95">
        <v>0</v>
      </c>
      <c r="D49" s="102" t="s">
        <v>30498</v>
      </c>
      <c r="E49" s="99" t="s">
        <v>30335</v>
      </c>
      <c r="F49" s="95" t="s">
        <v>30335</v>
      </c>
      <c r="G49" s="107">
        <v>45383</v>
      </c>
      <c r="H49" s="95" t="s">
        <v>30335</v>
      </c>
      <c r="I49" s="222" t="s">
        <v>30479</v>
      </c>
      <c r="J49" s="74">
        <v>45383</v>
      </c>
    </row>
    <row r="50" spans="1:10" x14ac:dyDescent="0.3">
      <c r="A50" s="101" t="s">
        <v>9326</v>
      </c>
      <c r="B50" s="105">
        <v>2</v>
      </c>
      <c r="C50" s="95">
        <v>0</v>
      </c>
      <c r="D50" s="102" t="s">
        <v>30499</v>
      </c>
      <c r="E50" s="99" t="s">
        <v>30335</v>
      </c>
      <c r="F50" s="95" t="s">
        <v>30335</v>
      </c>
      <c r="G50" s="107">
        <v>45383</v>
      </c>
      <c r="H50" s="95" t="s">
        <v>30335</v>
      </c>
      <c r="I50" s="222" t="s">
        <v>30479</v>
      </c>
      <c r="J50" s="74">
        <v>45383</v>
      </c>
    </row>
    <row r="51" spans="1:10" x14ac:dyDescent="0.3">
      <c r="A51" s="101" t="s">
        <v>9326</v>
      </c>
      <c r="B51" s="105">
        <v>3</v>
      </c>
      <c r="C51" s="95">
        <v>0</v>
      </c>
      <c r="D51" s="102" t="s">
        <v>30500</v>
      </c>
      <c r="E51" s="99" t="s">
        <v>30335</v>
      </c>
      <c r="F51" s="95" t="s">
        <v>30335</v>
      </c>
      <c r="G51" s="107">
        <v>45383</v>
      </c>
      <c r="H51" s="95" t="s">
        <v>30335</v>
      </c>
      <c r="I51" s="222" t="s">
        <v>30479</v>
      </c>
      <c r="J51" s="74">
        <v>45383</v>
      </c>
    </row>
    <row r="52" spans="1:10" x14ac:dyDescent="0.3">
      <c r="A52" s="101" t="s">
        <v>9337</v>
      </c>
      <c r="B52" s="105">
        <v>3</v>
      </c>
      <c r="C52" s="95">
        <v>0</v>
      </c>
      <c r="D52" s="102" t="s">
        <v>30501</v>
      </c>
      <c r="E52" s="103" t="s">
        <v>30335</v>
      </c>
      <c r="F52" s="106"/>
      <c r="G52" s="107">
        <v>45383</v>
      </c>
      <c r="H52" s="103" t="s">
        <v>30335</v>
      </c>
      <c r="I52" s="222" t="s">
        <v>30479</v>
      </c>
      <c r="J52" s="74">
        <v>45383</v>
      </c>
    </row>
    <row r="53" spans="1:10" x14ac:dyDescent="0.3">
      <c r="A53" s="101" t="s">
        <v>9337</v>
      </c>
      <c r="B53" s="105">
        <v>5</v>
      </c>
      <c r="C53" s="95">
        <v>0</v>
      </c>
      <c r="D53" s="102" t="s">
        <v>30502</v>
      </c>
      <c r="E53" s="103" t="s">
        <v>30335</v>
      </c>
      <c r="F53" s="106"/>
      <c r="G53" s="107">
        <v>45383</v>
      </c>
      <c r="H53" s="103" t="s">
        <v>30335</v>
      </c>
      <c r="I53" s="222" t="s">
        <v>30479</v>
      </c>
      <c r="J53" s="74">
        <v>45383</v>
      </c>
    </row>
    <row r="54" spans="1:10" x14ac:dyDescent="0.3">
      <c r="A54" s="101" t="s">
        <v>9337</v>
      </c>
      <c r="B54" s="105">
        <v>6</v>
      </c>
      <c r="C54" s="95">
        <v>0</v>
      </c>
      <c r="D54" s="102" t="s">
        <v>30503</v>
      </c>
      <c r="E54" s="103" t="s">
        <v>30335</v>
      </c>
      <c r="F54" s="106"/>
      <c r="G54" s="107">
        <v>45383</v>
      </c>
      <c r="H54" s="103" t="s">
        <v>30335</v>
      </c>
      <c r="I54" s="222" t="s">
        <v>30479</v>
      </c>
      <c r="J54" s="74">
        <v>45383</v>
      </c>
    </row>
    <row r="55" spans="1:10" x14ac:dyDescent="0.3">
      <c r="A55" s="101" t="s">
        <v>9337</v>
      </c>
      <c r="B55" s="105">
        <v>7</v>
      </c>
      <c r="C55" s="95">
        <v>0</v>
      </c>
      <c r="D55" s="102" t="s">
        <v>30504</v>
      </c>
      <c r="E55" s="103" t="s">
        <v>30335</v>
      </c>
      <c r="F55" s="106"/>
      <c r="G55" s="107">
        <v>45383</v>
      </c>
      <c r="H55" s="103" t="s">
        <v>30335</v>
      </c>
      <c r="I55" s="222" t="s">
        <v>30479</v>
      </c>
      <c r="J55" s="74">
        <v>45383</v>
      </c>
    </row>
    <row r="56" spans="1:10" x14ac:dyDescent="0.3">
      <c r="A56" s="101" t="s">
        <v>9337</v>
      </c>
      <c r="B56" s="105">
        <v>8</v>
      </c>
      <c r="C56" s="95">
        <v>0</v>
      </c>
      <c r="D56" s="102" t="s">
        <v>30505</v>
      </c>
      <c r="E56" s="103" t="s">
        <v>30335</v>
      </c>
      <c r="F56" s="106"/>
      <c r="G56" s="107">
        <v>45383</v>
      </c>
      <c r="H56" s="103" t="s">
        <v>30335</v>
      </c>
      <c r="I56" s="222" t="s">
        <v>30479</v>
      </c>
      <c r="J56" s="74">
        <v>45383</v>
      </c>
    </row>
    <row r="57" spans="1:10" x14ac:dyDescent="0.3">
      <c r="A57" s="101" t="s">
        <v>9337</v>
      </c>
      <c r="B57" s="105">
        <v>9</v>
      </c>
      <c r="C57" s="95">
        <v>0</v>
      </c>
      <c r="D57" s="102" t="s">
        <v>30506</v>
      </c>
      <c r="E57" s="103" t="s">
        <v>30335</v>
      </c>
      <c r="F57" s="106"/>
      <c r="G57" s="107">
        <v>45383</v>
      </c>
      <c r="H57" s="103" t="s">
        <v>30335</v>
      </c>
      <c r="I57" s="222" t="s">
        <v>30479</v>
      </c>
      <c r="J57" s="74">
        <v>45383</v>
      </c>
    </row>
    <row r="58" spans="1:10" x14ac:dyDescent="0.3">
      <c r="A58" s="101" t="s">
        <v>9337</v>
      </c>
      <c r="B58" s="105">
        <v>10</v>
      </c>
      <c r="C58" s="95">
        <v>0</v>
      </c>
      <c r="D58" s="102" t="s">
        <v>30507</v>
      </c>
      <c r="E58" s="103" t="s">
        <v>30335</v>
      </c>
      <c r="F58" s="106"/>
      <c r="G58" s="107">
        <v>45383</v>
      </c>
      <c r="H58" s="103" t="s">
        <v>30335</v>
      </c>
      <c r="I58" s="222" t="s">
        <v>30479</v>
      </c>
      <c r="J58" s="74">
        <v>45383</v>
      </c>
    </row>
    <row r="59" spans="1:10" x14ac:dyDescent="0.3">
      <c r="A59" s="101" t="s">
        <v>9337</v>
      </c>
      <c r="B59" s="105">
        <v>11</v>
      </c>
      <c r="C59" s="95">
        <v>0</v>
      </c>
      <c r="D59" s="102" t="s">
        <v>30508</v>
      </c>
      <c r="E59" s="103" t="s">
        <v>30335</v>
      </c>
      <c r="F59" s="106"/>
      <c r="G59" s="107">
        <v>45383</v>
      </c>
      <c r="H59" s="103" t="s">
        <v>30335</v>
      </c>
      <c r="I59" s="222" t="s">
        <v>30479</v>
      </c>
      <c r="J59" s="74">
        <v>45383</v>
      </c>
    </row>
    <row r="60" spans="1:10" x14ac:dyDescent="0.3">
      <c r="A60" s="101" t="s">
        <v>9337</v>
      </c>
      <c r="B60" s="105">
        <v>12</v>
      </c>
      <c r="C60" s="95">
        <v>0</v>
      </c>
      <c r="D60" s="102" t="s">
        <v>30509</v>
      </c>
      <c r="E60" s="103" t="s">
        <v>30335</v>
      </c>
      <c r="F60" s="106"/>
      <c r="G60" s="107">
        <v>45383</v>
      </c>
      <c r="H60" s="103" t="s">
        <v>30335</v>
      </c>
      <c r="I60" s="222" t="s">
        <v>30479</v>
      </c>
      <c r="J60" s="74">
        <v>45383</v>
      </c>
    </row>
    <row r="61" spans="1:10" x14ac:dyDescent="0.3">
      <c r="A61" s="101" t="s">
        <v>9337</v>
      </c>
      <c r="B61" s="105">
        <v>13</v>
      </c>
      <c r="C61" s="95">
        <v>0</v>
      </c>
      <c r="D61" s="102" t="s">
        <v>30510</v>
      </c>
      <c r="E61" s="103" t="s">
        <v>30335</v>
      </c>
      <c r="F61" s="106"/>
      <c r="G61" s="107">
        <v>45383</v>
      </c>
      <c r="H61" s="103" t="s">
        <v>30335</v>
      </c>
      <c r="I61" s="222" t="s">
        <v>30479</v>
      </c>
      <c r="J61" s="74">
        <v>45383</v>
      </c>
    </row>
    <row r="62" spans="1:10" x14ac:dyDescent="0.3">
      <c r="A62" s="101" t="s">
        <v>9337</v>
      </c>
      <c r="B62" s="105">
        <v>14</v>
      </c>
      <c r="C62" s="95">
        <v>0</v>
      </c>
      <c r="D62" s="102" t="s">
        <v>30511</v>
      </c>
      <c r="E62" s="103" t="s">
        <v>30335</v>
      </c>
      <c r="F62" s="106"/>
      <c r="G62" s="107">
        <v>45383</v>
      </c>
      <c r="H62" s="103" t="s">
        <v>30335</v>
      </c>
      <c r="I62" s="222" t="s">
        <v>30479</v>
      </c>
      <c r="J62" s="74">
        <v>45383</v>
      </c>
    </row>
    <row r="63" spans="1:10" x14ac:dyDescent="0.3">
      <c r="A63" s="101" t="s">
        <v>9337</v>
      </c>
      <c r="B63" s="105">
        <v>15</v>
      </c>
      <c r="C63" s="95">
        <v>0</v>
      </c>
      <c r="D63" s="102" t="s">
        <v>30512</v>
      </c>
      <c r="E63" s="103" t="s">
        <v>30335</v>
      </c>
      <c r="F63" s="106"/>
      <c r="G63" s="107">
        <v>45383</v>
      </c>
      <c r="H63" s="103" t="s">
        <v>30335</v>
      </c>
      <c r="I63" s="222" t="s">
        <v>30479</v>
      </c>
      <c r="J63" s="74">
        <v>45383</v>
      </c>
    </row>
    <row r="64" spans="1:10" x14ac:dyDescent="0.3">
      <c r="A64" s="101" t="s">
        <v>9337</v>
      </c>
      <c r="B64" s="105">
        <v>16</v>
      </c>
      <c r="C64" s="95">
        <v>0</v>
      </c>
      <c r="D64" s="102" t="s">
        <v>30513</v>
      </c>
      <c r="E64" s="103" t="s">
        <v>30335</v>
      </c>
      <c r="F64" s="106"/>
      <c r="G64" s="107">
        <v>45383</v>
      </c>
      <c r="H64" s="103" t="s">
        <v>30335</v>
      </c>
      <c r="I64" s="222" t="s">
        <v>30479</v>
      </c>
      <c r="J64" s="74">
        <v>45383</v>
      </c>
    </row>
    <row r="65" spans="1:10" x14ac:dyDescent="0.3">
      <c r="A65" s="101" t="s">
        <v>9337</v>
      </c>
      <c r="B65" s="105">
        <v>18</v>
      </c>
      <c r="C65" s="95">
        <v>0</v>
      </c>
      <c r="D65" s="102" t="s">
        <v>30514</v>
      </c>
      <c r="E65" s="103" t="s">
        <v>30335</v>
      </c>
      <c r="F65" s="106"/>
      <c r="G65" s="107">
        <v>45383</v>
      </c>
      <c r="H65" s="103" t="s">
        <v>30335</v>
      </c>
      <c r="I65" s="222" t="s">
        <v>30479</v>
      </c>
      <c r="J65" s="74">
        <v>45383</v>
      </c>
    </row>
    <row r="66" spans="1:10" x14ac:dyDescent="0.3">
      <c r="A66" s="101" t="s">
        <v>9337</v>
      </c>
      <c r="B66" s="105">
        <v>19</v>
      </c>
      <c r="C66" s="95">
        <v>0</v>
      </c>
      <c r="D66" s="102" t="s">
        <v>30515</v>
      </c>
      <c r="E66" s="103" t="s">
        <v>30335</v>
      </c>
      <c r="F66" s="106"/>
      <c r="G66" s="107">
        <v>45383</v>
      </c>
      <c r="H66" s="103" t="s">
        <v>30335</v>
      </c>
      <c r="I66" s="222" t="s">
        <v>30479</v>
      </c>
      <c r="J66" s="74">
        <v>45383</v>
      </c>
    </row>
    <row r="67" spans="1:10" x14ac:dyDescent="0.3">
      <c r="A67" s="101" t="s">
        <v>9337</v>
      </c>
      <c r="B67" s="105">
        <v>20</v>
      </c>
      <c r="C67" s="95">
        <v>0</v>
      </c>
      <c r="D67" s="102" t="s">
        <v>30516</v>
      </c>
      <c r="E67" s="103" t="s">
        <v>30335</v>
      </c>
      <c r="F67" s="106"/>
      <c r="G67" s="107">
        <v>45383</v>
      </c>
      <c r="H67" s="103" t="s">
        <v>30335</v>
      </c>
      <c r="I67" s="222" t="s">
        <v>30479</v>
      </c>
      <c r="J67" s="74">
        <v>45383</v>
      </c>
    </row>
    <row r="68" spans="1:10" x14ac:dyDescent="0.3">
      <c r="A68" s="101" t="s">
        <v>9337</v>
      </c>
      <c r="B68" s="105">
        <v>21</v>
      </c>
      <c r="C68" s="95">
        <v>0</v>
      </c>
      <c r="D68" s="102" t="s">
        <v>30517</v>
      </c>
      <c r="E68" s="103" t="s">
        <v>30335</v>
      </c>
      <c r="F68" s="106"/>
      <c r="G68" s="107">
        <v>45383</v>
      </c>
      <c r="H68" s="103" t="s">
        <v>30335</v>
      </c>
      <c r="I68" s="222" t="s">
        <v>30479</v>
      </c>
      <c r="J68" s="74">
        <v>45383</v>
      </c>
    </row>
    <row r="69" spans="1:10" x14ac:dyDescent="0.3">
      <c r="A69" s="101" t="s">
        <v>9348</v>
      </c>
      <c r="B69" s="105">
        <v>1</v>
      </c>
      <c r="C69" s="95">
        <v>0</v>
      </c>
      <c r="D69" s="102" t="s">
        <v>30518</v>
      </c>
      <c r="E69" s="103" t="s">
        <v>30335</v>
      </c>
      <c r="F69" s="106"/>
      <c r="G69" s="107">
        <v>45383</v>
      </c>
      <c r="H69" s="103" t="s">
        <v>30335</v>
      </c>
      <c r="I69" s="222" t="s">
        <v>30479</v>
      </c>
      <c r="J69" s="74">
        <v>45383</v>
      </c>
    </row>
    <row r="70" spans="1:10" x14ac:dyDescent="0.3">
      <c r="A70" s="101" t="s">
        <v>9348</v>
      </c>
      <c r="B70" s="105">
        <v>2</v>
      </c>
      <c r="C70" s="95">
        <v>0</v>
      </c>
      <c r="D70" s="102" t="s">
        <v>30519</v>
      </c>
      <c r="E70" s="103" t="s">
        <v>30335</v>
      </c>
      <c r="F70" s="106"/>
      <c r="G70" s="107">
        <v>45470</v>
      </c>
      <c r="H70" s="103" t="s">
        <v>30335</v>
      </c>
      <c r="I70" s="222" t="s">
        <v>30520</v>
      </c>
      <c r="J70" s="74">
        <v>45469</v>
      </c>
    </row>
    <row r="71" spans="1:10" x14ac:dyDescent="0.3">
      <c r="A71" s="101" t="s">
        <v>9370</v>
      </c>
      <c r="B71" s="105">
        <v>1</v>
      </c>
      <c r="C71" s="95">
        <v>0</v>
      </c>
      <c r="D71" s="102" t="s">
        <v>30521</v>
      </c>
      <c r="E71" s="103" t="s">
        <v>30335</v>
      </c>
      <c r="F71" s="106"/>
      <c r="G71" s="107">
        <v>45383</v>
      </c>
      <c r="H71" s="103" t="s">
        <v>30335</v>
      </c>
      <c r="I71" s="222" t="s">
        <v>30479</v>
      </c>
      <c r="J71" s="74">
        <v>45383</v>
      </c>
    </row>
    <row r="72" spans="1:10" x14ac:dyDescent="0.3">
      <c r="A72" s="101" t="s">
        <v>9370</v>
      </c>
      <c r="B72" s="105">
        <v>2</v>
      </c>
      <c r="C72" s="95">
        <v>0</v>
      </c>
      <c r="D72" s="102" t="s">
        <v>30522</v>
      </c>
      <c r="E72" s="103" t="s">
        <v>30335</v>
      </c>
      <c r="F72" s="106"/>
      <c r="G72" s="107">
        <v>45383</v>
      </c>
      <c r="H72" s="103" t="s">
        <v>30335</v>
      </c>
      <c r="I72" s="222" t="s">
        <v>30479</v>
      </c>
      <c r="J72" s="74">
        <v>45383</v>
      </c>
    </row>
    <row r="73" spans="1:10" x14ac:dyDescent="0.3">
      <c r="A73" s="101" t="s">
        <v>9370</v>
      </c>
      <c r="B73" s="105">
        <v>3</v>
      </c>
      <c r="C73" s="95">
        <v>0</v>
      </c>
      <c r="D73" s="102" t="s">
        <v>30523</v>
      </c>
      <c r="E73" s="103" t="s">
        <v>30335</v>
      </c>
      <c r="F73" s="106"/>
      <c r="G73" s="107">
        <v>45383</v>
      </c>
      <c r="H73" s="103" t="s">
        <v>30335</v>
      </c>
      <c r="I73" s="222" t="s">
        <v>30479</v>
      </c>
      <c r="J73" s="74">
        <v>45383</v>
      </c>
    </row>
    <row r="74" spans="1:10" x14ac:dyDescent="0.3">
      <c r="A74" s="101" t="s">
        <v>9370</v>
      </c>
      <c r="B74" s="105">
        <v>5</v>
      </c>
      <c r="C74" s="95">
        <v>0</v>
      </c>
      <c r="D74" s="102" t="s">
        <v>30524</v>
      </c>
      <c r="E74" s="103" t="s">
        <v>30335</v>
      </c>
      <c r="F74" s="106"/>
      <c r="G74" s="107">
        <v>45383</v>
      </c>
      <c r="H74" s="103" t="s">
        <v>30335</v>
      </c>
      <c r="I74" s="222" t="s">
        <v>30479</v>
      </c>
      <c r="J74" s="74">
        <v>45383</v>
      </c>
    </row>
    <row r="75" spans="1:10" x14ac:dyDescent="0.3">
      <c r="A75" s="101" t="s">
        <v>9370</v>
      </c>
      <c r="B75" s="105">
        <v>6</v>
      </c>
      <c r="C75" s="95">
        <v>0</v>
      </c>
      <c r="D75" s="102" t="s">
        <v>30525</v>
      </c>
      <c r="E75" s="103" t="s">
        <v>30335</v>
      </c>
      <c r="F75" s="106"/>
      <c r="G75" s="107">
        <v>45383</v>
      </c>
      <c r="H75" s="103" t="s">
        <v>30335</v>
      </c>
      <c r="I75" s="222" t="s">
        <v>30479</v>
      </c>
      <c r="J75" s="74">
        <v>45383</v>
      </c>
    </row>
    <row r="76" spans="1:10" x14ac:dyDescent="0.3">
      <c r="A76" s="101" t="s">
        <v>9370</v>
      </c>
      <c r="B76" s="105">
        <v>7</v>
      </c>
      <c r="C76" s="95">
        <v>0</v>
      </c>
      <c r="D76" s="102" t="s">
        <v>30526</v>
      </c>
      <c r="E76" s="103" t="s">
        <v>30335</v>
      </c>
      <c r="F76" s="106"/>
      <c r="G76" s="107">
        <v>45383</v>
      </c>
      <c r="H76" s="103" t="s">
        <v>30335</v>
      </c>
      <c r="I76" s="222" t="s">
        <v>30479</v>
      </c>
      <c r="J76" s="74">
        <v>45383</v>
      </c>
    </row>
    <row r="77" spans="1:10" x14ac:dyDescent="0.3">
      <c r="A77" s="101" t="s">
        <v>9370</v>
      </c>
      <c r="B77" s="105">
        <v>10</v>
      </c>
      <c r="C77" s="95">
        <v>0</v>
      </c>
      <c r="D77" s="102" t="s">
        <v>30527</v>
      </c>
      <c r="E77" s="103" t="s">
        <v>30335</v>
      </c>
      <c r="F77" s="106"/>
      <c r="G77" s="107">
        <v>45383</v>
      </c>
      <c r="H77" s="103" t="s">
        <v>30335</v>
      </c>
      <c r="I77" s="222" t="s">
        <v>30479</v>
      </c>
      <c r="J77" s="74">
        <v>45383</v>
      </c>
    </row>
    <row r="78" spans="1:10" x14ac:dyDescent="0.3">
      <c r="A78" s="101" t="s">
        <v>9370</v>
      </c>
      <c r="B78" s="105">
        <v>12</v>
      </c>
      <c r="C78" s="95">
        <v>0</v>
      </c>
      <c r="D78" s="102" t="s">
        <v>30528</v>
      </c>
      <c r="E78" s="103" t="s">
        <v>30335</v>
      </c>
      <c r="F78" s="106"/>
      <c r="G78" s="107">
        <v>45383</v>
      </c>
      <c r="H78" s="103" t="s">
        <v>30335</v>
      </c>
      <c r="I78" s="222" t="s">
        <v>30479</v>
      </c>
      <c r="J78" s="74">
        <v>45383</v>
      </c>
    </row>
    <row r="79" spans="1:10" x14ac:dyDescent="0.3">
      <c r="A79" s="101" t="s">
        <v>9370</v>
      </c>
      <c r="B79" s="105">
        <v>13</v>
      </c>
      <c r="C79" s="95">
        <v>0</v>
      </c>
      <c r="D79" s="102" t="s">
        <v>30529</v>
      </c>
      <c r="E79" s="103" t="s">
        <v>30335</v>
      </c>
      <c r="F79" s="106"/>
      <c r="G79" s="107">
        <v>45383</v>
      </c>
      <c r="H79" s="103" t="s">
        <v>30335</v>
      </c>
      <c r="I79" s="222" t="s">
        <v>30479</v>
      </c>
      <c r="J79" s="74">
        <v>45383</v>
      </c>
    </row>
    <row r="80" spans="1:10" x14ac:dyDescent="0.3">
      <c r="A80" s="101" t="s">
        <v>9370</v>
      </c>
      <c r="B80" s="105">
        <v>15</v>
      </c>
      <c r="C80" s="95">
        <v>0</v>
      </c>
      <c r="D80" s="102" t="s">
        <v>30530</v>
      </c>
      <c r="E80" s="103" t="s">
        <v>30335</v>
      </c>
      <c r="F80" s="106"/>
      <c r="G80" s="107">
        <v>45383</v>
      </c>
      <c r="H80" s="103" t="s">
        <v>30335</v>
      </c>
      <c r="I80" s="222" t="s">
        <v>30479</v>
      </c>
      <c r="J80" s="74">
        <v>45383</v>
      </c>
    </row>
    <row r="81" spans="1:10" x14ac:dyDescent="0.3">
      <c r="A81" s="101" t="s">
        <v>9370</v>
      </c>
      <c r="B81" s="105">
        <v>17</v>
      </c>
      <c r="C81" s="95">
        <v>0</v>
      </c>
      <c r="D81" s="102" t="s">
        <v>30531</v>
      </c>
      <c r="E81" s="103" t="s">
        <v>30335</v>
      </c>
      <c r="F81" s="106"/>
      <c r="G81" s="107">
        <v>45383</v>
      </c>
      <c r="H81" s="103" t="s">
        <v>30335</v>
      </c>
      <c r="I81" s="222" t="s">
        <v>30479</v>
      </c>
      <c r="J81" s="74">
        <v>45383</v>
      </c>
    </row>
    <row r="82" spans="1:10" x14ac:dyDescent="0.3">
      <c r="A82" s="101" t="s">
        <v>9370</v>
      </c>
      <c r="B82" s="105">
        <v>19</v>
      </c>
      <c r="C82" s="95">
        <v>0</v>
      </c>
      <c r="D82" s="102" t="s">
        <v>30532</v>
      </c>
      <c r="E82" s="103" t="s">
        <v>30335</v>
      </c>
      <c r="F82" s="106"/>
      <c r="G82" s="107">
        <v>45383</v>
      </c>
      <c r="H82" s="103" t="s">
        <v>30335</v>
      </c>
      <c r="I82" s="222" t="s">
        <v>30479</v>
      </c>
      <c r="J82" s="74">
        <v>45383</v>
      </c>
    </row>
    <row r="83" spans="1:10" x14ac:dyDescent="0.3">
      <c r="A83" s="101" t="s">
        <v>9370</v>
      </c>
      <c r="B83" s="105">
        <v>21</v>
      </c>
      <c r="C83" s="95">
        <v>0</v>
      </c>
      <c r="D83" s="102" t="s">
        <v>30533</v>
      </c>
      <c r="E83" s="103" t="s">
        <v>30335</v>
      </c>
      <c r="F83" s="106"/>
      <c r="G83" s="107">
        <v>45383</v>
      </c>
      <c r="H83" s="103" t="s">
        <v>30335</v>
      </c>
      <c r="I83" s="222" t="s">
        <v>30479</v>
      </c>
      <c r="J83" s="74">
        <v>45383</v>
      </c>
    </row>
    <row r="84" spans="1:10" x14ac:dyDescent="0.3">
      <c r="A84" s="101" t="s">
        <v>9370</v>
      </c>
      <c r="B84" s="105">
        <v>27</v>
      </c>
      <c r="C84" s="95">
        <v>0</v>
      </c>
      <c r="D84" s="102" t="s">
        <v>30534</v>
      </c>
      <c r="E84" s="103" t="s">
        <v>30335</v>
      </c>
      <c r="F84" s="106"/>
      <c r="G84" s="107">
        <v>45383</v>
      </c>
      <c r="H84" s="103" t="s">
        <v>30335</v>
      </c>
      <c r="I84" s="222" t="s">
        <v>30479</v>
      </c>
      <c r="J84" s="74">
        <v>45383</v>
      </c>
    </row>
    <row r="85" spans="1:10" x14ac:dyDescent="0.3">
      <c r="A85" s="101" t="s">
        <v>9370</v>
      </c>
      <c r="B85" s="105">
        <v>28</v>
      </c>
      <c r="C85" s="95">
        <v>0</v>
      </c>
      <c r="D85" s="102" t="s">
        <v>30535</v>
      </c>
      <c r="E85" s="103" t="s">
        <v>30335</v>
      </c>
      <c r="F85" s="106"/>
      <c r="G85" s="107">
        <v>45383</v>
      </c>
      <c r="H85" s="103" t="s">
        <v>30335</v>
      </c>
      <c r="I85" s="222" t="s">
        <v>30479</v>
      </c>
      <c r="J85" s="74">
        <v>45383</v>
      </c>
    </row>
    <row r="86" spans="1:10" x14ac:dyDescent="0.3">
      <c r="A86" s="101" t="s">
        <v>9370</v>
      </c>
      <c r="B86" s="105">
        <v>30</v>
      </c>
      <c r="C86" s="95">
        <v>0</v>
      </c>
      <c r="D86" s="102" t="s">
        <v>30536</v>
      </c>
      <c r="E86" s="103" t="s">
        <v>30335</v>
      </c>
      <c r="F86" s="106"/>
      <c r="G86" s="107">
        <v>45383</v>
      </c>
      <c r="H86" s="103" t="s">
        <v>30335</v>
      </c>
      <c r="I86" s="222" t="s">
        <v>30479</v>
      </c>
      <c r="J86" s="74">
        <v>45383</v>
      </c>
    </row>
    <row r="87" spans="1:10" x14ac:dyDescent="0.3">
      <c r="A87" s="101" t="s">
        <v>9370</v>
      </c>
      <c r="B87" s="105">
        <v>31</v>
      </c>
      <c r="C87" s="95">
        <v>0</v>
      </c>
      <c r="D87" s="102" t="s">
        <v>30537</v>
      </c>
      <c r="E87" s="103" t="s">
        <v>30335</v>
      </c>
      <c r="F87" s="106"/>
      <c r="G87" s="107">
        <v>45383</v>
      </c>
      <c r="H87" s="103" t="s">
        <v>30335</v>
      </c>
      <c r="I87" s="222" t="s">
        <v>30479</v>
      </c>
      <c r="J87" s="74">
        <v>45383</v>
      </c>
    </row>
    <row r="88" spans="1:10" x14ac:dyDescent="0.3">
      <c r="A88" s="101" t="s">
        <v>9370</v>
      </c>
      <c r="B88" s="105">
        <v>33</v>
      </c>
      <c r="C88" s="95">
        <v>0</v>
      </c>
      <c r="D88" s="102" t="s">
        <v>30538</v>
      </c>
      <c r="E88" s="103" t="s">
        <v>30335</v>
      </c>
      <c r="F88" s="106"/>
      <c r="G88" s="107">
        <v>45383</v>
      </c>
      <c r="H88" s="103" t="s">
        <v>30335</v>
      </c>
      <c r="I88" s="222" t="s">
        <v>30479</v>
      </c>
      <c r="J88" s="74">
        <v>45383</v>
      </c>
    </row>
    <row r="89" spans="1:10" x14ac:dyDescent="0.3">
      <c r="A89" s="101" t="s">
        <v>9370</v>
      </c>
      <c r="B89" s="105">
        <v>34</v>
      </c>
      <c r="C89" s="95">
        <v>0</v>
      </c>
      <c r="D89" s="102" t="s">
        <v>30539</v>
      </c>
      <c r="E89" s="103" t="s">
        <v>30335</v>
      </c>
      <c r="F89" s="106"/>
      <c r="G89" s="107">
        <v>45383</v>
      </c>
      <c r="H89" s="103" t="s">
        <v>30335</v>
      </c>
      <c r="I89" s="222" t="s">
        <v>30479</v>
      </c>
      <c r="J89" s="74">
        <v>45383</v>
      </c>
    </row>
    <row r="90" spans="1:10" x14ac:dyDescent="0.3">
      <c r="A90" s="101" t="s">
        <v>9370</v>
      </c>
      <c r="B90" s="105">
        <v>35</v>
      </c>
      <c r="C90" s="95">
        <v>0</v>
      </c>
      <c r="D90" s="102" t="s">
        <v>30540</v>
      </c>
      <c r="E90" s="103" t="s">
        <v>30335</v>
      </c>
      <c r="F90" s="106"/>
      <c r="G90" s="107">
        <v>45383</v>
      </c>
      <c r="H90" s="103" t="s">
        <v>30335</v>
      </c>
      <c r="I90" s="222" t="s">
        <v>30479</v>
      </c>
      <c r="J90" s="74">
        <v>45383</v>
      </c>
    </row>
    <row r="91" spans="1:10" x14ac:dyDescent="0.3">
      <c r="A91" s="101" t="s">
        <v>9370</v>
      </c>
      <c r="B91" s="105">
        <v>36</v>
      </c>
      <c r="C91" s="95">
        <v>0</v>
      </c>
      <c r="D91" s="102" t="s">
        <v>30541</v>
      </c>
      <c r="E91" s="103" t="s">
        <v>30335</v>
      </c>
      <c r="F91" s="106"/>
      <c r="G91" s="107">
        <v>45383</v>
      </c>
      <c r="H91" s="103" t="s">
        <v>30335</v>
      </c>
      <c r="I91" s="222" t="s">
        <v>30479</v>
      </c>
      <c r="J91" s="74">
        <v>45383</v>
      </c>
    </row>
    <row r="92" spans="1:10" x14ac:dyDescent="0.3">
      <c r="A92" s="101" t="s">
        <v>9370</v>
      </c>
      <c r="B92" s="105">
        <v>37</v>
      </c>
      <c r="C92" s="95">
        <v>0</v>
      </c>
      <c r="D92" s="102" t="s">
        <v>30542</v>
      </c>
      <c r="E92" s="103" t="s">
        <v>30335</v>
      </c>
      <c r="F92" s="106"/>
      <c r="G92" s="107">
        <v>45383</v>
      </c>
      <c r="H92" s="103" t="s">
        <v>30335</v>
      </c>
      <c r="I92" s="222" t="s">
        <v>30479</v>
      </c>
      <c r="J92" s="74">
        <v>45383</v>
      </c>
    </row>
    <row r="93" spans="1:10" x14ac:dyDescent="0.3">
      <c r="A93" s="101" t="s">
        <v>9370</v>
      </c>
      <c r="B93" s="105">
        <v>38</v>
      </c>
      <c r="C93" s="95">
        <v>0</v>
      </c>
      <c r="D93" s="102" t="s">
        <v>30543</v>
      </c>
      <c r="E93" s="103" t="s">
        <v>30335</v>
      </c>
      <c r="F93" s="106"/>
      <c r="G93" s="107">
        <v>45383</v>
      </c>
      <c r="H93" s="103" t="s">
        <v>30335</v>
      </c>
      <c r="I93" s="222" t="s">
        <v>30479</v>
      </c>
      <c r="J93" s="74">
        <v>45383</v>
      </c>
    </row>
    <row r="94" spans="1:10" x14ac:dyDescent="0.3">
      <c r="A94" s="101" t="s">
        <v>9370</v>
      </c>
      <c r="B94" s="105">
        <v>39</v>
      </c>
      <c r="C94" s="95">
        <v>0</v>
      </c>
      <c r="D94" s="102" t="s">
        <v>30544</v>
      </c>
      <c r="E94" s="103" t="s">
        <v>30335</v>
      </c>
      <c r="F94" s="106"/>
      <c r="G94" s="107">
        <v>45383</v>
      </c>
      <c r="H94" s="103" t="s">
        <v>30335</v>
      </c>
      <c r="I94" s="222" t="s">
        <v>30479</v>
      </c>
      <c r="J94" s="74">
        <v>45383</v>
      </c>
    </row>
    <row r="95" spans="1:10" x14ac:dyDescent="0.3">
      <c r="A95" s="101" t="s">
        <v>9370</v>
      </c>
      <c r="B95" s="105">
        <v>40</v>
      </c>
      <c r="C95" s="95">
        <v>0</v>
      </c>
      <c r="D95" s="102" t="s">
        <v>30545</v>
      </c>
      <c r="E95" s="103" t="s">
        <v>30335</v>
      </c>
      <c r="F95" s="106"/>
      <c r="G95" s="107">
        <v>45383</v>
      </c>
      <c r="H95" s="103" t="s">
        <v>30335</v>
      </c>
      <c r="I95" s="222" t="s">
        <v>30479</v>
      </c>
      <c r="J95" s="74">
        <v>45383</v>
      </c>
    </row>
    <row r="96" spans="1:10" x14ac:dyDescent="0.3">
      <c r="A96" s="101" t="s">
        <v>9370</v>
      </c>
      <c r="B96" s="105">
        <v>41</v>
      </c>
      <c r="C96" s="95">
        <v>0</v>
      </c>
      <c r="D96" s="102" t="s">
        <v>30546</v>
      </c>
      <c r="E96" s="103" t="s">
        <v>30335</v>
      </c>
      <c r="F96" s="106"/>
      <c r="G96" s="107">
        <v>45383</v>
      </c>
      <c r="H96" s="103" t="s">
        <v>30335</v>
      </c>
      <c r="I96" s="222" t="s">
        <v>30479</v>
      </c>
      <c r="J96" s="74">
        <v>45383</v>
      </c>
    </row>
    <row r="97" spans="1:10" x14ac:dyDescent="0.3">
      <c r="A97" s="101" t="s">
        <v>9370</v>
      </c>
      <c r="B97" s="105">
        <v>42</v>
      </c>
      <c r="C97" s="95">
        <v>0</v>
      </c>
      <c r="D97" s="102" t="s">
        <v>30547</v>
      </c>
      <c r="E97" s="103" t="s">
        <v>30335</v>
      </c>
      <c r="F97" s="106"/>
      <c r="G97" s="107">
        <v>45383</v>
      </c>
      <c r="H97" s="103" t="s">
        <v>30335</v>
      </c>
      <c r="I97" s="222" t="s">
        <v>30479</v>
      </c>
      <c r="J97" s="74">
        <v>45383</v>
      </c>
    </row>
    <row r="98" spans="1:10" x14ac:dyDescent="0.3">
      <c r="A98" s="101" t="s">
        <v>9370</v>
      </c>
      <c r="B98" s="105">
        <v>46</v>
      </c>
      <c r="C98" s="95">
        <v>0</v>
      </c>
      <c r="D98" s="102" t="s">
        <v>30548</v>
      </c>
      <c r="E98" s="103" t="s">
        <v>30335</v>
      </c>
      <c r="F98" s="106"/>
      <c r="G98" s="107">
        <v>45383</v>
      </c>
      <c r="H98" s="103" t="s">
        <v>30335</v>
      </c>
      <c r="I98" s="222" t="s">
        <v>30479</v>
      </c>
      <c r="J98" s="74">
        <v>45383</v>
      </c>
    </row>
    <row r="99" spans="1:10" x14ac:dyDescent="0.3">
      <c r="A99" s="101" t="s">
        <v>9370</v>
      </c>
      <c r="B99" s="105">
        <v>47</v>
      </c>
      <c r="C99" s="95">
        <v>0</v>
      </c>
      <c r="D99" s="102" t="s">
        <v>30549</v>
      </c>
      <c r="E99" s="103" t="s">
        <v>30335</v>
      </c>
      <c r="F99" s="106"/>
      <c r="G99" s="107">
        <v>45383</v>
      </c>
      <c r="H99" s="103" t="s">
        <v>30335</v>
      </c>
      <c r="I99" s="222" t="s">
        <v>30479</v>
      </c>
      <c r="J99" s="74">
        <v>45383</v>
      </c>
    </row>
    <row r="100" spans="1:10" x14ac:dyDescent="0.3">
      <c r="A100" s="101" t="s">
        <v>9370</v>
      </c>
      <c r="B100" s="105">
        <v>48</v>
      </c>
      <c r="C100" s="95">
        <v>0</v>
      </c>
      <c r="D100" s="102" t="s">
        <v>30550</v>
      </c>
      <c r="E100" s="103" t="s">
        <v>30335</v>
      </c>
      <c r="F100" s="106"/>
      <c r="G100" s="107">
        <v>45383</v>
      </c>
      <c r="H100" s="103" t="s">
        <v>30335</v>
      </c>
      <c r="I100" s="222" t="s">
        <v>30479</v>
      </c>
      <c r="J100" s="74">
        <v>45383</v>
      </c>
    </row>
    <row r="101" spans="1:10" x14ac:dyDescent="0.3">
      <c r="A101" s="101" t="s">
        <v>9370</v>
      </c>
      <c r="B101" s="105">
        <v>49</v>
      </c>
      <c r="C101" s="95">
        <v>0</v>
      </c>
      <c r="D101" s="102" t="s">
        <v>30551</v>
      </c>
      <c r="E101" s="103" t="s">
        <v>30335</v>
      </c>
      <c r="F101" s="106"/>
      <c r="G101" s="107">
        <v>45383</v>
      </c>
      <c r="H101" s="103" t="s">
        <v>30335</v>
      </c>
      <c r="I101" s="222" t="s">
        <v>30479</v>
      </c>
      <c r="J101" s="74">
        <v>45383</v>
      </c>
    </row>
    <row r="102" spans="1:10" x14ac:dyDescent="0.3">
      <c r="A102" s="101" t="s">
        <v>9370</v>
      </c>
      <c r="B102" s="105">
        <v>50</v>
      </c>
      <c r="C102" s="95">
        <v>0</v>
      </c>
      <c r="D102" s="102" t="s">
        <v>30552</v>
      </c>
      <c r="E102" s="103" t="s">
        <v>30335</v>
      </c>
      <c r="F102" s="106"/>
      <c r="G102" s="107">
        <v>45383</v>
      </c>
      <c r="H102" s="103" t="s">
        <v>30335</v>
      </c>
      <c r="I102" s="222" t="s">
        <v>30479</v>
      </c>
      <c r="J102" s="74">
        <v>45383</v>
      </c>
    </row>
    <row r="103" spans="1:10" x14ac:dyDescent="0.3">
      <c r="A103" s="101" t="s">
        <v>9370</v>
      </c>
      <c r="B103" s="105">
        <v>51</v>
      </c>
      <c r="C103" s="95">
        <v>0</v>
      </c>
      <c r="D103" s="102" t="s">
        <v>30553</v>
      </c>
      <c r="E103" s="103" t="s">
        <v>30335</v>
      </c>
      <c r="F103" s="106"/>
      <c r="G103" s="107">
        <v>45383</v>
      </c>
      <c r="H103" s="103" t="s">
        <v>30335</v>
      </c>
      <c r="I103" s="222" t="s">
        <v>30479</v>
      </c>
      <c r="J103" s="74">
        <v>45383</v>
      </c>
    </row>
    <row r="104" spans="1:10" x14ac:dyDescent="0.3">
      <c r="A104" s="101" t="s">
        <v>9370</v>
      </c>
      <c r="B104" s="105">
        <v>52</v>
      </c>
      <c r="C104" s="95">
        <v>0</v>
      </c>
      <c r="D104" s="102" t="s">
        <v>30554</v>
      </c>
      <c r="E104" s="103" t="s">
        <v>30335</v>
      </c>
      <c r="F104" s="106"/>
      <c r="G104" s="107">
        <v>45383</v>
      </c>
      <c r="H104" s="103" t="s">
        <v>30335</v>
      </c>
      <c r="I104" s="222" t="s">
        <v>30479</v>
      </c>
      <c r="J104" s="74">
        <v>45383</v>
      </c>
    </row>
    <row r="105" spans="1:10" x14ac:dyDescent="0.3">
      <c r="A105" s="101" t="s">
        <v>9370</v>
      </c>
      <c r="B105" s="105">
        <v>53</v>
      </c>
      <c r="C105" s="95">
        <v>0</v>
      </c>
      <c r="D105" s="102" t="s">
        <v>30555</v>
      </c>
      <c r="E105" s="103" t="s">
        <v>30335</v>
      </c>
      <c r="F105" s="106"/>
      <c r="G105" s="107">
        <v>45383</v>
      </c>
      <c r="H105" s="103" t="s">
        <v>30335</v>
      </c>
      <c r="I105" s="222" t="s">
        <v>30479</v>
      </c>
      <c r="J105" s="74">
        <v>45383</v>
      </c>
    </row>
    <row r="106" spans="1:10" x14ac:dyDescent="0.3">
      <c r="A106" s="101" t="s">
        <v>9370</v>
      </c>
      <c r="B106" s="105">
        <v>54</v>
      </c>
      <c r="C106" s="95">
        <v>0</v>
      </c>
      <c r="D106" s="102" t="s">
        <v>30556</v>
      </c>
      <c r="E106" s="103" t="s">
        <v>30335</v>
      </c>
      <c r="F106" s="106"/>
      <c r="G106" s="107">
        <v>45383</v>
      </c>
      <c r="H106" s="103" t="s">
        <v>30335</v>
      </c>
      <c r="I106" s="222" t="s">
        <v>30479</v>
      </c>
      <c r="J106" s="74">
        <v>45383</v>
      </c>
    </row>
    <row r="107" spans="1:10" x14ac:dyDescent="0.3">
      <c r="A107" s="101" t="s">
        <v>9370</v>
      </c>
      <c r="B107" s="105">
        <v>55</v>
      </c>
      <c r="C107" s="95">
        <v>0</v>
      </c>
      <c r="D107" s="102" t="s">
        <v>30557</v>
      </c>
      <c r="E107" s="103" t="s">
        <v>30335</v>
      </c>
      <c r="F107" s="106"/>
      <c r="G107" s="107">
        <v>45383</v>
      </c>
      <c r="H107" s="103" t="s">
        <v>30335</v>
      </c>
      <c r="I107" s="222" t="s">
        <v>30479</v>
      </c>
      <c r="J107" s="74">
        <v>45383</v>
      </c>
    </row>
    <row r="108" spans="1:10" x14ac:dyDescent="0.3">
      <c r="A108" s="101" t="s">
        <v>9370</v>
      </c>
      <c r="B108" s="105">
        <v>56</v>
      </c>
      <c r="C108" s="95">
        <v>0</v>
      </c>
      <c r="D108" s="102" t="s">
        <v>30558</v>
      </c>
      <c r="E108" s="103" t="s">
        <v>30335</v>
      </c>
      <c r="F108" s="106"/>
      <c r="G108" s="107">
        <v>45383</v>
      </c>
      <c r="H108" s="103" t="s">
        <v>30335</v>
      </c>
      <c r="I108" s="222" t="s">
        <v>30479</v>
      </c>
      <c r="J108" s="74">
        <v>45383</v>
      </c>
    </row>
    <row r="109" spans="1:10" x14ac:dyDescent="0.3">
      <c r="A109" s="101" t="s">
        <v>9370</v>
      </c>
      <c r="B109" s="105">
        <v>57</v>
      </c>
      <c r="C109" s="95">
        <v>0</v>
      </c>
      <c r="D109" s="102" t="s">
        <v>30559</v>
      </c>
      <c r="E109" s="103" t="s">
        <v>30335</v>
      </c>
      <c r="F109" s="106"/>
      <c r="G109" s="107">
        <v>45383</v>
      </c>
      <c r="H109" s="103" t="s">
        <v>30335</v>
      </c>
      <c r="I109" s="222" t="s">
        <v>30479</v>
      </c>
      <c r="J109" s="74">
        <v>45383</v>
      </c>
    </row>
    <row r="110" spans="1:10" x14ac:dyDescent="0.3">
      <c r="A110" s="101" t="s">
        <v>9370</v>
      </c>
      <c r="B110" s="105">
        <v>58</v>
      </c>
      <c r="C110" s="95">
        <v>0</v>
      </c>
      <c r="D110" s="102" t="s">
        <v>30560</v>
      </c>
      <c r="E110" s="103" t="s">
        <v>30335</v>
      </c>
      <c r="F110" s="106"/>
      <c r="G110" s="107">
        <v>45383</v>
      </c>
      <c r="H110" s="103" t="s">
        <v>30335</v>
      </c>
      <c r="I110" s="222" t="s">
        <v>30479</v>
      </c>
      <c r="J110" s="74">
        <v>45383</v>
      </c>
    </row>
    <row r="111" spans="1:10" x14ac:dyDescent="0.3">
      <c r="A111" s="101" t="s">
        <v>9370</v>
      </c>
      <c r="B111" s="105">
        <v>59</v>
      </c>
      <c r="C111" s="95">
        <v>0</v>
      </c>
      <c r="D111" s="102" t="s">
        <v>30561</v>
      </c>
      <c r="E111" s="103" t="s">
        <v>30335</v>
      </c>
      <c r="F111" s="106"/>
      <c r="G111" s="107">
        <v>45383</v>
      </c>
      <c r="H111" s="103" t="s">
        <v>30335</v>
      </c>
      <c r="I111" s="222" t="s">
        <v>30479</v>
      </c>
      <c r="J111" s="74">
        <v>45383</v>
      </c>
    </row>
    <row r="112" spans="1:10" x14ac:dyDescent="0.3">
      <c r="A112" s="101" t="s">
        <v>9370</v>
      </c>
      <c r="B112" s="105">
        <v>60</v>
      </c>
      <c r="C112" s="95">
        <v>0</v>
      </c>
      <c r="D112" s="102" t="s">
        <v>30562</v>
      </c>
      <c r="E112" s="103" t="s">
        <v>30335</v>
      </c>
      <c r="F112" s="106"/>
      <c r="G112" s="107">
        <v>45383</v>
      </c>
      <c r="H112" s="103" t="s">
        <v>30335</v>
      </c>
      <c r="I112" s="222" t="s">
        <v>30479</v>
      </c>
      <c r="J112" s="74">
        <v>45383</v>
      </c>
    </row>
    <row r="113" spans="1:10" x14ac:dyDescent="0.3">
      <c r="A113" s="101" t="s">
        <v>9370</v>
      </c>
      <c r="B113" s="105">
        <v>61</v>
      </c>
      <c r="C113" s="95">
        <v>0</v>
      </c>
      <c r="D113" s="102" t="s">
        <v>30563</v>
      </c>
      <c r="E113" s="103" t="s">
        <v>30335</v>
      </c>
      <c r="F113" s="106"/>
      <c r="G113" s="107">
        <v>45383</v>
      </c>
      <c r="H113" s="103" t="s">
        <v>30335</v>
      </c>
      <c r="I113" s="222" t="s">
        <v>30479</v>
      </c>
      <c r="J113" s="74">
        <v>45383</v>
      </c>
    </row>
    <row r="114" spans="1:10" x14ac:dyDescent="0.3">
      <c r="A114" s="101" t="s">
        <v>9370</v>
      </c>
      <c r="B114" s="105">
        <v>62</v>
      </c>
      <c r="C114" s="95">
        <v>0</v>
      </c>
      <c r="D114" s="102" t="s">
        <v>30564</v>
      </c>
      <c r="E114" s="103" t="s">
        <v>30335</v>
      </c>
      <c r="F114" s="106"/>
      <c r="G114" s="107">
        <v>45383</v>
      </c>
      <c r="H114" s="103" t="s">
        <v>30335</v>
      </c>
      <c r="I114" s="222" t="s">
        <v>30479</v>
      </c>
      <c r="J114" s="74">
        <v>45383</v>
      </c>
    </row>
    <row r="115" spans="1:10" x14ac:dyDescent="0.3">
      <c r="A115" s="101" t="s">
        <v>9370</v>
      </c>
      <c r="B115" s="105">
        <v>63</v>
      </c>
      <c r="C115" s="95">
        <v>0</v>
      </c>
      <c r="D115" s="102" t="s">
        <v>30565</v>
      </c>
      <c r="E115" s="103" t="s">
        <v>30335</v>
      </c>
      <c r="F115" s="106"/>
      <c r="G115" s="107">
        <v>45383</v>
      </c>
      <c r="H115" s="103" t="s">
        <v>30335</v>
      </c>
      <c r="I115" s="222" t="s">
        <v>30479</v>
      </c>
      <c r="J115" s="74">
        <v>45383</v>
      </c>
    </row>
    <row r="116" spans="1:10" x14ac:dyDescent="0.3">
      <c r="A116" s="101" t="s">
        <v>9370</v>
      </c>
      <c r="B116" s="105">
        <v>64</v>
      </c>
      <c r="C116" s="95">
        <v>0</v>
      </c>
      <c r="D116" s="102" t="s">
        <v>30566</v>
      </c>
      <c r="E116" s="103" t="s">
        <v>30335</v>
      </c>
      <c r="F116" s="106"/>
      <c r="G116" s="107">
        <v>45383</v>
      </c>
      <c r="H116" s="103" t="s">
        <v>30335</v>
      </c>
      <c r="I116" s="222" t="s">
        <v>30479</v>
      </c>
      <c r="J116" s="74">
        <v>45383</v>
      </c>
    </row>
    <row r="117" spans="1:10" x14ac:dyDescent="0.3">
      <c r="A117" s="101" t="s">
        <v>9370</v>
      </c>
      <c r="B117" s="105">
        <v>65</v>
      </c>
      <c r="C117" s="95">
        <v>0</v>
      </c>
      <c r="D117" s="102" t="s">
        <v>30567</v>
      </c>
      <c r="E117" s="103" t="s">
        <v>30335</v>
      </c>
      <c r="F117" s="106"/>
      <c r="G117" s="107">
        <v>45383</v>
      </c>
      <c r="H117" s="103" t="s">
        <v>30335</v>
      </c>
      <c r="I117" s="222" t="s">
        <v>30479</v>
      </c>
      <c r="J117" s="74">
        <v>45383</v>
      </c>
    </row>
    <row r="118" spans="1:10" x14ac:dyDescent="0.3">
      <c r="A118" s="101" t="s">
        <v>9370</v>
      </c>
      <c r="B118" s="105">
        <v>66</v>
      </c>
      <c r="C118" s="95">
        <v>0</v>
      </c>
      <c r="D118" s="102" t="s">
        <v>30568</v>
      </c>
      <c r="E118" s="103" t="s">
        <v>30335</v>
      </c>
      <c r="F118" s="106"/>
      <c r="G118" s="107">
        <v>45383</v>
      </c>
      <c r="H118" s="103" t="s">
        <v>30335</v>
      </c>
      <c r="I118" s="222" t="s">
        <v>30479</v>
      </c>
      <c r="J118" s="74">
        <v>45383</v>
      </c>
    </row>
    <row r="119" spans="1:10" x14ac:dyDescent="0.3">
      <c r="A119" s="101" t="s">
        <v>9370</v>
      </c>
      <c r="B119" s="105">
        <v>67</v>
      </c>
      <c r="C119" s="95">
        <v>0</v>
      </c>
      <c r="D119" s="102" t="s">
        <v>30569</v>
      </c>
      <c r="E119" s="103" t="s">
        <v>30335</v>
      </c>
      <c r="F119" s="106"/>
      <c r="G119" s="107">
        <v>45383</v>
      </c>
      <c r="H119" s="103" t="s">
        <v>30335</v>
      </c>
      <c r="I119" s="222" t="s">
        <v>30479</v>
      </c>
      <c r="J119" s="74">
        <v>45383</v>
      </c>
    </row>
    <row r="120" spans="1:10" x14ac:dyDescent="0.3">
      <c r="A120" s="101" t="s">
        <v>9370</v>
      </c>
      <c r="B120" s="105">
        <v>68</v>
      </c>
      <c r="C120" s="95">
        <v>0</v>
      </c>
      <c r="D120" s="102" t="s">
        <v>30570</v>
      </c>
      <c r="E120" s="103" t="s">
        <v>30335</v>
      </c>
      <c r="F120" s="106"/>
      <c r="G120" s="107">
        <v>45383</v>
      </c>
      <c r="H120" s="103" t="s">
        <v>30335</v>
      </c>
      <c r="I120" s="222" t="s">
        <v>30479</v>
      </c>
      <c r="J120" s="74">
        <v>45383</v>
      </c>
    </row>
    <row r="121" spans="1:10" x14ac:dyDescent="0.3">
      <c r="A121" s="101" t="s">
        <v>9370</v>
      </c>
      <c r="B121" s="105">
        <v>69</v>
      </c>
      <c r="C121" s="95">
        <v>0</v>
      </c>
      <c r="D121" s="102" t="s">
        <v>30571</v>
      </c>
      <c r="E121" s="103" t="s">
        <v>30335</v>
      </c>
      <c r="F121" s="106"/>
      <c r="G121" s="107">
        <v>45383</v>
      </c>
      <c r="H121" s="103" t="s">
        <v>30335</v>
      </c>
      <c r="I121" s="222" t="s">
        <v>30479</v>
      </c>
      <c r="J121" s="74">
        <v>45383</v>
      </c>
    </row>
    <row r="122" spans="1:10" x14ac:dyDescent="0.3">
      <c r="A122" s="101" t="s">
        <v>9370</v>
      </c>
      <c r="B122" s="105">
        <v>70</v>
      </c>
      <c r="C122" s="95">
        <v>0</v>
      </c>
      <c r="D122" s="102" t="s">
        <v>30572</v>
      </c>
      <c r="E122" s="103" t="s">
        <v>30335</v>
      </c>
      <c r="F122" s="106"/>
      <c r="G122" s="107">
        <v>45383</v>
      </c>
      <c r="H122" s="103" t="s">
        <v>30335</v>
      </c>
      <c r="I122" s="222" t="s">
        <v>30479</v>
      </c>
      <c r="J122" s="74">
        <v>45383</v>
      </c>
    </row>
    <row r="123" spans="1:10" x14ac:dyDescent="0.3">
      <c r="A123" s="101" t="s">
        <v>9370</v>
      </c>
      <c r="B123" s="105">
        <v>71</v>
      </c>
      <c r="C123" s="95">
        <v>0</v>
      </c>
      <c r="D123" s="102" t="s">
        <v>30573</v>
      </c>
      <c r="E123" s="103" t="s">
        <v>30335</v>
      </c>
      <c r="F123" s="106"/>
      <c r="G123" s="107">
        <v>45383</v>
      </c>
      <c r="H123" s="103" t="s">
        <v>30335</v>
      </c>
      <c r="I123" s="222" t="s">
        <v>30479</v>
      </c>
      <c r="J123" s="74">
        <v>45383</v>
      </c>
    </row>
    <row r="124" spans="1:10" x14ac:dyDescent="0.3">
      <c r="A124" s="101" t="s">
        <v>9370</v>
      </c>
      <c r="B124" s="105">
        <v>72</v>
      </c>
      <c r="C124" s="95">
        <v>0</v>
      </c>
      <c r="D124" s="102" t="s">
        <v>30574</v>
      </c>
      <c r="E124" s="103" t="s">
        <v>30335</v>
      </c>
      <c r="F124" s="106"/>
      <c r="G124" s="107">
        <v>45383</v>
      </c>
      <c r="H124" s="103" t="s">
        <v>30335</v>
      </c>
      <c r="I124" s="222" t="s">
        <v>30479</v>
      </c>
      <c r="J124" s="74">
        <v>45383</v>
      </c>
    </row>
    <row r="125" spans="1:10" x14ac:dyDescent="0.3">
      <c r="A125" s="101" t="s">
        <v>9370</v>
      </c>
      <c r="B125" s="105">
        <v>73</v>
      </c>
      <c r="C125" s="95">
        <v>0</v>
      </c>
      <c r="D125" s="102" t="s">
        <v>30575</v>
      </c>
      <c r="E125" s="103" t="s">
        <v>30335</v>
      </c>
      <c r="F125" s="106"/>
      <c r="G125" s="107">
        <v>45383</v>
      </c>
      <c r="H125" s="103" t="s">
        <v>30335</v>
      </c>
      <c r="I125" s="222" t="s">
        <v>30479</v>
      </c>
      <c r="J125" s="74">
        <v>45383</v>
      </c>
    </row>
    <row r="126" spans="1:10" x14ac:dyDescent="0.3">
      <c r="A126" s="101" t="s">
        <v>9370</v>
      </c>
      <c r="B126" s="105">
        <v>74</v>
      </c>
      <c r="C126" s="95">
        <v>0</v>
      </c>
      <c r="D126" s="102" t="s">
        <v>30576</v>
      </c>
      <c r="E126" s="103" t="s">
        <v>30335</v>
      </c>
      <c r="F126" s="106"/>
      <c r="G126" s="107">
        <v>45383</v>
      </c>
      <c r="H126" s="103" t="s">
        <v>30335</v>
      </c>
      <c r="I126" s="222" t="s">
        <v>30479</v>
      </c>
      <c r="J126" s="74">
        <v>45383</v>
      </c>
    </row>
    <row r="127" spans="1:10" x14ac:dyDescent="0.3">
      <c r="A127" s="101" t="s">
        <v>9370</v>
      </c>
      <c r="B127" s="105">
        <v>75</v>
      </c>
      <c r="C127" s="95">
        <v>0</v>
      </c>
      <c r="D127" s="102" t="s">
        <v>30577</v>
      </c>
      <c r="E127" s="103" t="s">
        <v>30335</v>
      </c>
      <c r="F127" s="106"/>
      <c r="G127" s="107">
        <v>45383</v>
      </c>
      <c r="H127" s="103" t="s">
        <v>30335</v>
      </c>
      <c r="I127" s="222" t="s">
        <v>30479</v>
      </c>
      <c r="J127" s="74">
        <v>45383</v>
      </c>
    </row>
    <row r="128" spans="1:10" x14ac:dyDescent="0.3">
      <c r="A128" s="101" t="s">
        <v>9370</v>
      </c>
      <c r="B128" s="105">
        <v>76</v>
      </c>
      <c r="C128" s="95">
        <v>0</v>
      </c>
      <c r="D128" s="102" t="s">
        <v>30578</v>
      </c>
      <c r="E128" s="103" t="s">
        <v>30335</v>
      </c>
      <c r="F128" s="106"/>
      <c r="G128" s="107">
        <v>45383</v>
      </c>
      <c r="H128" s="103" t="s">
        <v>30335</v>
      </c>
      <c r="I128" s="222" t="s">
        <v>30479</v>
      </c>
      <c r="J128" s="74">
        <v>45383</v>
      </c>
    </row>
    <row r="129" spans="1:10" x14ac:dyDescent="0.3">
      <c r="A129" s="101" t="s">
        <v>9370</v>
      </c>
      <c r="B129" s="105">
        <v>77</v>
      </c>
      <c r="C129" s="95">
        <v>0</v>
      </c>
      <c r="D129" s="102" t="s">
        <v>30579</v>
      </c>
      <c r="E129" s="103" t="s">
        <v>30335</v>
      </c>
      <c r="F129" s="106"/>
      <c r="G129" s="107">
        <v>45383</v>
      </c>
      <c r="H129" s="103" t="s">
        <v>30335</v>
      </c>
      <c r="I129" s="222" t="s">
        <v>30479</v>
      </c>
      <c r="J129" s="74">
        <v>45383</v>
      </c>
    </row>
    <row r="130" spans="1:10" x14ac:dyDescent="0.3">
      <c r="A130" s="101" t="s">
        <v>9370</v>
      </c>
      <c r="B130" s="105">
        <v>78</v>
      </c>
      <c r="C130" s="95">
        <v>0</v>
      </c>
      <c r="D130" s="102" t="s">
        <v>30580</v>
      </c>
      <c r="E130" s="103" t="s">
        <v>30335</v>
      </c>
      <c r="F130" s="106"/>
      <c r="G130" s="107">
        <v>45383</v>
      </c>
      <c r="H130" s="103" t="s">
        <v>30335</v>
      </c>
      <c r="I130" s="222" t="s">
        <v>30479</v>
      </c>
      <c r="J130" s="74">
        <v>45383</v>
      </c>
    </row>
    <row r="131" spans="1:10" x14ac:dyDescent="0.3">
      <c r="A131" s="101" t="s">
        <v>9370</v>
      </c>
      <c r="B131" s="105">
        <v>79</v>
      </c>
      <c r="C131" s="95">
        <v>0</v>
      </c>
      <c r="D131" s="102" t="s">
        <v>30581</v>
      </c>
      <c r="E131" s="103" t="s">
        <v>30335</v>
      </c>
      <c r="F131" s="106"/>
      <c r="G131" s="107">
        <v>45383</v>
      </c>
      <c r="H131" s="103" t="s">
        <v>30335</v>
      </c>
      <c r="I131" s="222" t="s">
        <v>30479</v>
      </c>
      <c r="J131" s="74">
        <v>45383</v>
      </c>
    </row>
    <row r="132" spans="1:10" x14ac:dyDescent="0.3">
      <c r="A132" s="101" t="s">
        <v>9370</v>
      </c>
      <c r="B132" s="105">
        <v>80</v>
      </c>
      <c r="C132" s="95">
        <v>0</v>
      </c>
      <c r="D132" s="102" t="s">
        <v>30582</v>
      </c>
      <c r="E132" s="103" t="s">
        <v>30335</v>
      </c>
      <c r="F132" s="106"/>
      <c r="G132" s="107">
        <v>45383</v>
      </c>
      <c r="H132" s="103" t="s">
        <v>30335</v>
      </c>
      <c r="I132" s="222" t="s">
        <v>30479</v>
      </c>
      <c r="J132" s="74">
        <v>45383</v>
      </c>
    </row>
    <row r="133" spans="1:10" x14ac:dyDescent="0.3">
      <c r="A133" s="101" t="s">
        <v>9370</v>
      </c>
      <c r="B133" s="105">
        <v>81</v>
      </c>
      <c r="C133" s="95">
        <v>0</v>
      </c>
      <c r="D133" s="102" t="s">
        <v>30583</v>
      </c>
      <c r="E133" s="103" t="s">
        <v>30335</v>
      </c>
      <c r="F133" s="106"/>
      <c r="G133" s="107">
        <v>45383</v>
      </c>
      <c r="H133" s="103" t="s">
        <v>30335</v>
      </c>
      <c r="I133" s="222" t="s">
        <v>30479</v>
      </c>
      <c r="J133" s="74">
        <v>45383</v>
      </c>
    </row>
    <row r="134" spans="1:10" x14ac:dyDescent="0.3">
      <c r="A134" s="101" t="s">
        <v>9370</v>
      </c>
      <c r="B134" s="105">
        <v>82</v>
      </c>
      <c r="C134" s="95">
        <v>0</v>
      </c>
      <c r="D134" s="102" t="s">
        <v>30584</v>
      </c>
      <c r="E134" s="103" t="s">
        <v>30335</v>
      </c>
      <c r="F134" s="106"/>
      <c r="G134" s="107">
        <v>45383</v>
      </c>
      <c r="H134" s="103" t="s">
        <v>30335</v>
      </c>
      <c r="I134" s="222" t="s">
        <v>30479</v>
      </c>
      <c r="J134" s="74">
        <v>45383</v>
      </c>
    </row>
    <row r="135" spans="1:10" x14ac:dyDescent="0.3">
      <c r="A135" s="101" t="s">
        <v>9370</v>
      </c>
      <c r="B135" s="105">
        <v>83</v>
      </c>
      <c r="C135" s="95">
        <v>0</v>
      </c>
      <c r="D135" s="102" t="s">
        <v>30585</v>
      </c>
      <c r="E135" s="103" t="s">
        <v>30335</v>
      </c>
      <c r="F135" s="106"/>
      <c r="G135" s="107">
        <v>45383</v>
      </c>
      <c r="H135" s="103" t="s">
        <v>30335</v>
      </c>
      <c r="I135" s="222" t="s">
        <v>30479</v>
      </c>
      <c r="J135" s="74">
        <v>45383</v>
      </c>
    </row>
    <row r="136" spans="1:10" x14ac:dyDescent="0.3">
      <c r="A136" s="101" t="s">
        <v>9370</v>
      </c>
      <c r="B136" s="105">
        <v>84</v>
      </c>
      <c r="C136" s="95">
        <v>0</v>
      </c>
      <c r="D136" s="102" t="s">
        <v>30586</v>
      </c>
      <c r="E136" s="103" t="s">
        <v>30335</v>
      </c>
      <c r="F136" s="106"/>
      <c r="G136" s="107">
        <v>45383</v>
      </c>
      <c r="H136" s="103" t="s">
        <v>30335</v>
      </c>
      <c r="I136" s="222" t="s">
        <v>30479</v>
      </c>
      <c r="J136" s="74">
        <v>45383</v>
      </c>
    </row>
    <row r="137" spans="1:10" x14ac:dyDescent="0.3">
      <c r="A137" s="101" t="s">
        <v>9370</v>
      </c>
      <c r="B137" s="105">
        <v>85</v>
      </c>
      <c r="C137" s="95">
        <v>0</v>
      </c>
      <c r="D137" s="102" t="s">
        <v>30587</v>
      </c>
      <c r="E137" s="103" t="s">
        <v>30335</v>
      </c>
      <c r="F137" s="106"/>
      <c r="G137" s="107">
        <v>45383</v>
      </c>
      <c r="H137" s="103" t="s">
        <v>30335</v>
      </c>
      <c r="I137" s="222" t="s">
        <v>30479</v>
      </c>
      <c r="J137" s="74">
        <v>45383</v>
      </c>
    </row>
    <row r="138" spans="1:10" x14ac:dyDescent="0.3">
      <c r="A138" s="101" t="s">
        <v>9370</v>
      </c>
      <c r="B138" s="105">
        <v>86</v>
      </c>
      <c r="C138" s="95">
        <v>0</v>
      </c>
      <c r="D138" s="102" t="s">
        <v>30588</v>
      </c>
      <c r="E138" s="103" t="s">
        <v>30335</v>
      </c>
      <c r="F138" s="106"/>
      <c r="G138" s="107">
        <v>45383</v>
      </c>
      <c r="H138" s="103" t="s">
        <v>30335</v>
      </c>
      <c r="I138" s="222" t="s">
        <v>30479</v>
      </c>
      <c r="J138" s="74">
        <v>45383</v>
      </c>
    </row>
    <row r="139" spans="1:10" x14ac:dyDescent="0.3">
      <c r="A139" s="101" t="s">
        <v>9370</v>
      </c>
      <c r="B139" s="105">
        <v>87</v>
      </c>
      <c r="C139" s="95">
        <v>0</v>
      </c>
      <c r="D139" s="102" t="s">
        <v>30589</v>
      </c>
      <c r="E139" s="103" t="s">
        <v>30335</v>
      </c>
      <c r="F139" s="106"/>
      <c r="G139" s="107">
        <v>45383</v>
      </c>
      <c r="H139" s="103" t="s">
        <v>30335</v>
      </c>
      <c r="I139" s="222" t="s">
        <v>30479</v>
      </c>
      <c r="J139" s="74">
        <v>45383</v>
      </c>
    </row>
    <row r="140" spans="1:10" x14ac:dyDescent="0.3">
      <c r="A140" s="101" t="s">
        <v>9370</v>
      </c>
      <c r="B140" s="105">
        <v>88</v>
      </c>
      <c r="C140" s="95">
        <v>0</v>
      </c>
      <c r="D140" s="102" t="s">
        <v>30590</v>
      </c>
      <c r="E140" s="103" t="s">
        <v>30335</v>
      </c>
      <c r="F140" s="106"/>
      <c r="G140" s="107">
        <v>45383</v>
      </c>
      <c r="H140" s="103" t="s">
        <v>30335</v>
      </c>
      <c r="I140" s="222" t="s">
        <v>30479</v>
      </c>
      <c r="J140" s="74">
        <v>45383</v>
      </c>
    </row>
    <row r="141" spans="1:10" x14ac:dyDescent="0.3">
      <c r="A141" s="101" t="s">
        <v>9370</v>
      </c>
      <c r="B141" s="105">
        <v>89</v>
      </c>
      <c r="C141" s="95">
        <v>0</v>
      </c>
      <c r="D141" s="102" t="s">
        <v>30591</v>
      </c>
      <c r="E141" s="103" t="s">
        <v>30335</v>
      </c>
      <c r="F141" s="106"/>
      <c r="G141" s="107">
        <v>45383</v>
      </c>
      <c r="H141" s="103" t="s">
        <v>30335</v>
      </c>
      <c r="I141" s="222" t="s">
        <v>30479</v>
      </c>
      <c r="J141" s="74">
        <v>45383</v>
      </c>
    </row>
    <row r="142" spans="1:10" x14ac:dyDescent="0.3">
      <c r="A142" s="101" t="s">
        <v>9370</v>
      </c>
      <c r="B142" s="105">
        <v>90</v>
      </c>
      <c r="C142" s="95">
        <v>0</v>
      </c>
      <c r="D142" s="102" t="s">
        <v>30592</v>
      </c>
      <c r="E142" s="103" t="s">
        <v>30335</v>
      </c>
      <c r="F142" s="106"/>
      <c r="G142" s="107">
        <v>45383</v>
      </c>
      <c r="H142" s="103" t="s">
        <v>30335</v>
      </c>
      <c r="I142" s="222" t="s">
        <v>30479</v>
      </c>
      <c r="J142" s="74">
        <v>45383</v>
      </c>
    </row>
    <row r="143" spans="1:10" x14ac:dyDescent="0.3">
      <c r="A143" s="101" t="s">
        <v>9370</v>
      </c>
      <c r="B143" s="105">
        <v>91</v>
      </c>
      <c r="C143" s="95">
        <v>0</v>
      </c>
      <c r="D143" s="102" t="s">
        <v>30593</v>
      </c>
      <c r="E143" s="103" t="s">
        <v>30335</v>
      </c>
      <c r="F143" s="106"/>
      <c r="G143" s="107">
        <v>45383</v>
      </c>
      <c r="H143" s="103" t="s">
        <v>30335</v>
      </c>
      <c r="I143" s="222" t="s">
        <v>30479</v>
      </c>
      <c r="J143" s="74">
        <v>45383</v>
      </c>
    </row>
    <row r="144" spans="1:10" x14ac:dyDescent="0.3">
      <c r="A144" s="101" t="s">
        <v>9370</v>
      </c>
      <c r="B144" s="105">
        <v>92</v>
      </c>
      <c r="C144" s="95">
        <v>0</v>
      </c>
      <c r="D144" s="102" t="s">
        <v>30594</v>
      </c>
      <c r="E144" s="103" t="s">
        <v>30335</v>
      </c>
      <c r="F144" s="106"/>
      <c r="G144" s="107">
        <v>45383</v>
      </c>
      <c r="H144" s="103" t="s">
        <v>30335</v>
      </c>
      <c r="I144" s="222" t="s">
        <v>30479</v>
      </c>
      <c r="J144" s="74">
        <v>45383</v>
      </c>
    </row>
    <row r="145" spans="1:10" x14ac:dyDescent="0.3">
      <c r="A145" s="101" t="s">
        <v>9370</v>
      </c>
      <c r="B145" s="105">
        <v>93</v>
      </c>
      <c r="C145" s="95">
        <v>0</v>
      </c>
      <c r="D145" s="102" t="s">
        <v>30595</v>
      </c>
      <c r="E145" s="103" t="s">
        <v>30335</v>
      </c>
      <c r="F145" s="106"/>
      <c r="G145" s="107">
        <v>45470</v>
      </c>
      <c r="H145" s="103" t="s">
        <v>30335</v>
      </c>
      <c r="I145" s="222" t="s">
        <v>30520</v>
      </c>
      <c r="J145" s="74">
        <v>45469</v>
      </c>
    </row>
    <row r="146" spans="1:10" x14ac:dyDescent="0.3">
      <c r="A146" s="101" t="s">
        <v>9370</v>
      </c>
      <c r="B146" s="105">
        <v>94</v>
      </c>
      <c r="C146" s="95">
        <v>0</v>
      </c>
      <c r="D146" s="102" t="s">
        <v>30596</v>
      </c>
      <c r="E146" s="103" t="s">
        <v>30335</v>
      </c>
      <c r="F146" s="106"/>
      <c r="G146" s="107">
        <v>45470</v>
      </c>
      <c r="H146" s="103" t="s">
        <v>30335</v>
      </c>
      <c r="I146" s="222" t="s">
        <v>30520</v>
      </c>
      <c r="J146" s="74">
        <v>45469</v>
      </c>
    </row>
    <row r="147" spans="1:10" x14ac:dyDescent="0.3">
      <c r="A147" s="109" t="s">
        <v>9370</v>
      </c>
      <c r="B147" s="110">
        <v>95</v>
      </c>
      <c r="C147" s="45">
        <v>0</v>
      </c>
      <c r="D147" s="111" t="s">
        <v>30597</v>
      </c>
      <c r="E147" s="112" t="s">
        <v>30335</v>
      </c>
      <c r="F147" s="167" t="s">
        <v>30335</v>
      </c>
      <c r="G147" s="113">
        <v>45519</v>
      </c>
      <c r="H147" s="113">
        <v>45822</v>
      </c>
      <c r="I147" s="221" t="s">
        <v>30473</v>
      </c>
      <c r="J147" s="58">
        <v>45512</v>
      </c>
    </row>
    <row r="148" spans="1:10" x14ac:dyDescent="0.3">
      <c r="A148" s="109" t="s">
        <v>9370</v>
      </c>
      <c r="B148" s="110">
        <v>96</v>
      </c>
      <c r="C148" s="45">
        <v>0</v>
      </c>
      <c r="D148" s="111" t="s">
        <v>30598</v>
      </c>
      <c r="E148" s="112" t="s">
        <v>30335</v>
      </c>
      <c r="F148" s="167" t="s">
        <v>30335</v>
      </c>
      <c r="G148" s="113">
        <v>45609</v>
      </c>
      <c r="H148" s="113" t="s">
        <v>30335</v>
      </c>
      <c r="I148" s="385" t="s">
        <v>30599</v>
      </c>
      <c r="J148" s="58">
        <v>45608</v>
      </c>
    </row>
    <row r="149" spans="1:10" x14ac:dyDescent="0.3">
      <c r="A149" s="109" t="s">
        <v>9370</v>
      </c>
      <c r="B149" s="110">
        <v>97</v>
      </c>
      <c r="C149" s="45">
        <v>0</v>
      </c>
      <c r="D149" s="111" t="s">
        <v>30600</v>
      </c>
      <c r="E149" s="112" t="s">
        <v>30335</v>
      </c>
      <c r="F149" s="167" t="s">
        <v>30335</v>
      </c>
      <c r="G149" s="113">
        <v>45609</v>
      </c>
      <c r="H149" s="113" t="s">
        <v>30335</v>
      </c>
      <c r="I149" s="385" t="s">
        <v>30599</v>
      </c>
      <c r="J149" s="58">
        <v>45608</v>
      </c>
    </row>
    <row r="150" spans="1:10" ht="52.8" x14ac:dyDescent="0.3">
      <c r="A150" s="96" t="s">
        <v>9380</v>
      </c>
      <c r="B150" s="95" t="s">
        <v>30335</v>
      </c>
      <c r="C150" s="95">
        <v>14</v>
      </c>
      <c r="D150" s="98" t="s">
        <v>26608</v>
      </c>
      <c r="E150" s="99" t="s">
        <v>30335</v>
      </c>
      <c r="F150" s="95" t="s">
        <v>30335</v>
      </c>
      <c r="G150" s="100">
        <v>44652</v>
      </c>
      <c r="H150" s="95" t="s">
        <v>30335</v>
      </c>
      <c r="I150" s="222" t="s">
        <v>30464</v>
      </c>
      <c r="J150" s="100">
        <v>44644</v>
      </c>
    </row>
    <row r="151" spans="1:10" ht="39.6" x14ac:dyDescent="0.3">
      <c r="A151" s="96" t="s">
        <v>9380</v>
      </c>
      <c r="B151" s="95" t="s">
        <v>30362</v>
      </c>
      <c r="C151" s="95">
        <v>0</v>
      </c>
      <c r="D151" s="98" t="s">
        <v>30601</v>
      </c>
      <c r="E151" s="99" t="s">
        <v>30335</v>
      </c>
      <c r="F151" s="95" t="s">
        <v>30335</v>
      </c>
      <c r="G151" s="100">
        <v>44652</v>
      </c>
      <c r="H151" s="95" t="s">
        <v>30335</v>
      </c>
      <c r="I151" s="222" t="s">
        <v>30464</v>
      </c>
      <c r="J151" s="100">
        <v>44644</v>
      </c>
    </row>
    <row r="152" spans="1:10" x14ac:dyDescent="0.3">
      <c r="A152" s="96" t="s">
        <v>9382</v>
      </c>
      <c r="B152" s="95" t="s">
        <v>30362</v>
      </c>
      <c r="C152" s="95">
        <v>0</v>
      </c>
      <c r="D152" s="98" t="s">
        <v>30602</v>
      </c>
      <c r="E152" s="99" t="s">
        <v>30335</v>
      </c>
      <c r="F152" s="95" t="s">
        <v>30335</v>
      </c>
      <c r="G152" s="95" t="s">
        <v>30603</v>
      </c>
      <c r="H152" s="95" t="s">
        <v>30335</v>
      </c>
      <c r="I152" s="222" t="s">
        <v>30604</v>
      </c>
      <c r="J152" s="100">
        <v>44782</v>
      </c>
    </row>
    <row r="153" spans="1:10" x14ac:dyDescent="0.3">
      <c r="A153" s="96" t="s">
        <v>9382</v>
      </c>
      <c r="B153" s="95" t="s">
        <v>30605</v>
      </c>
      <c r="C153" s="95">
        <v>0</v>
      </c>
      <c r="D153" s="98" t="s">
        <v>30606</v>
      </c>
      <c r="E153" s="99" t="s">
        <v>30335</v>
      </c>
      <c r="F153" s="95" t="s">
        <v>30335</v>
      </c>
      <c r="G153" s="95" t="s">
        <v>30603</v>
      </c>
      <c r="H153" s="95" t="s">
        <v>30335</v>
      </c>
      <c r="I153" s="222" t="s">
        <v>30604</v>
      </c>
      <c r="J153" s="100">
        <v>44782</v>
      </c>
    </row>
    <row r="154" spans="1:10" x14ac:dyDescent="0.3">
      <c r="A154" s="96" t="s">
        <v>9382</v>
      </c>
      <c r="B154" s="95" t="s">
        <v>30607</v>
      </c>
      <c r="C154" s="95">
        <v>0</v>
      </c>
      <c r="D154" s="98" t="s">
        <v>30608</v>
      </c>
      <c r="E154" s="99" t="s">
        <v>30335</v>
      </c>
      <c r="F154" s="95" t="s">
        <v>30335</v>
      </c>
      <c r="G154" s="95" t="s">
        <v>30603</v>
      </c>
      <c r="H154" s="95" t="s">
        <v>30335</v>
      </c>
      <c r="I154" s="222" t="s">
        <v>30604</v>
      </c>
      <c r="J154" s="100">
        <v>44782</v>
      </c>
    </row>
    <row r="155" spans="1:10" x14ac:dyDescent="0.3">
      <c r="A155" s="96" t="s">
        <v>9382</v>
      </c>
      <c r="B155" s="95" t="s">
        <v>30609</v>
      </c>
      <c r="C155" s="95">
        <v>0</v>
      </c>
      <c r="D155" s="98" t="s">
        <v>30610</v>
      </c>
      <c r="E155" s="99" t="s">
        <v>30335</v>
      </c>
      <c r="F155" s="95" t="s">
        <v>30335</v>
      </c>
      <c r="G155" s="95" t="s">
        <v>30603</v>
      </c>
      <c r="H155" s="95" t="s">
        <v>30335</v>
      </c>
      <c r="I155" s="222" t="s">
        <v>30604</v>
      </c>
      <c r="J155" s="100">
        <v>44782</v>
      </c>
    </row>
    <row r="156" spans="1:10" x14ac:dyDescent="0.3">
      <c r="A156" s="96" t="s">
        <v>9382</v>
      </c>
      <c r="B156" s="95" t="s">
        <v>30611</v>
      </c>
      <c r="C156" s="95">
        <v>0</v>
      </c>
      <c r="D156" s="98" t="s">
        <v>30612</v>
      </c>
      <c r="E156" s="99" t="s">
        <v>30335</v>
      </c>
      <c r="F156" s="95" t="s">
        <v>30335</v>
      </c>
      <c r="G156" s="95" t="s">
        <v>30603</v>
      </c>
      <c r="H156" s="95" t="s">
        <v>30335</v>
      </c>
      <c r="I156" s="222" t="s">
        <v>30604</v>
      </c>
      <c r="J156" s="100">
        <v>44782</v>
      </c>
    </row>
    <row r="157" spans="1:10" x14ac:dyDescent="0.3">
      <c r="A157" s="96" t="s">
        <v>9382</v>
      </c>
      <c r="B157" s="95" t="s">
        <v>30613</v>
      </c>
      <c r="C157" s="95">
        <v>0</v>
      </c>
      <c r="D157" s="98" t="s">
        <v>30614</v>
      </c>
      <c r="E157" s="99" t="s">
        <v>30335</v>
      </c>
      <c r="F157" s="95" t="s">
        <v>30335</v>
      </c>
      <c r="G157" s="95" t="s">
        <v>30603</v>
      </c>
      <c r="H157" s="95" t="s">
        <v>30335</v>
      </c>
      <c r="I157" s="222" t="s">
        <v>30604</v>
      </c>
      <c r="J157" s="100">
        <v>44782</v>
      </c>
    </row>
    <row r="158" spans="1:10" x14ac:dyDescent="0.3">
      <c r="A158" s="96" t="s">
        <v>9382</v>
      </c>
      <c r="B158" s="95" t="s">
        <v>30438</v>
      </c>
      <c r="C158" s="95">
        <v>0</v>
      </c>
      <c r="D158" s="98" t="s">
        <v>30615</v>
      </c>
      <c r="E158" s="99" t="s">
        <v>30335</v>
      </c>
      <c r="F158" s="95" t="s">
        <v>30335</v>
      </c>
      <c r="G158" s="95" t="s">
        <v>30603</v>
      </c>
      <c r="H158" s="95" t="s">
        <v>30335</v>
      </c>
      <c r="I158" s="222" t="s">
        <v>30604</v>
      </c>
      <c r="J158" s="100">
        <v>44782</v>
      </c>
    </row>
    <row r="159" spans="1:10" x14ac:dyDescent="0.3">
      <c r="A159" s="101" t="s">
        <v>9382</v>
      </c>
      <c r="B159" s="105">
        <v>27</v>
      </c>
      <c r="C159" s="95">
        <v>0</v>
      </c>
      <c r="D159" s="102" t="s">
        <v>30616</v>
      </c>
      <c r="E159" s="103" t="s">
        <v>30335</v>
      </c>
      <c r="F159" s="95" t="s">
        <v>30335</v>
      </c>
      <c r="G159" s="107">
        <v>45383</v>
      </c>
      <c r="H159" s="103" t="s">
        <v>30335</v>
      </c>
      <c r="I159" s="222" t="s">
        <v>30479</v>
      </c>
      <c r="J159" s="74">
        <v>45383</v>
      </c>
    </row>
    <row r="160" spans="1:10" x14ac:dyDescent="0.3">
      <c r="A160" s="101" t="s">
        <v>9382</v>
      </c>
      <c r="B160" s="105">
        <v>28</v>
      </c>
      <c r="C160" s="95">
        <v>0</v>
      </c>
      <c r="D160" s="102" t="s">
        <v>30617</v>
      </c>
      <c r="E160" s="103" t="s">
        <v>30335</v>
      </c>
      <c r="F160" s="95" t="s">
        <v>30335</v>
      </c>
      <c r="G160" s="107">
        <v>45383</v>
      </c>
      <c r="H160" s="103" t="s">
        <v>30335</v>
      </c>
      <c r="I160" s="222" t="s">
        <v>30479</v>
      </c>
      <c r="J160" s="74">
        <v>45383</v>
      </c>
    </row>
    <row r="161" spans="1:10" x14ac:dyDescent="0.3">
      <c r="A161" s="101" t="s">
        <v>9382</v>
      </c>
      <c r="B161" s="105">
        <v>29</v>
      </c>
      <c r="C161" s="95">
        <v>0</v>
      </c>
      <c r="D161" s="102" t="s">
        <v>30618</v>
      </c>
      <c r="E161" s="103" t="s">
        <v>30335</v>
      </c>
      <c r="F161" s="95" t="s">
        <v>30335</v>
      </c>
      <c r="G161" s="107">
        <v>45383</v>
      </c>
      <c r="H161" s="103" t="s">
        <v>30335</v>
      </c>
      <c r="I161" s="222" t="s">
        <v>30479</v>
      </c>
      <c r="J161" s="74">
        <v>45383</v>
      </c>
    </row>
    <row r="162" spans="1:10" x14ac:dyDescent="0.3">
      <c r="A162" s="101" t="s">
        <v>9382</v>
      </c>
      <c r="B162" s="105">
        <v>30</v>
      </c>
      <c r="C162" s="95">
        <v>0</v>
      </c>
      <c r="D162" s="102" t="s">
        <v>30619</v>
      </c>
      <c r="E162" s="103" t="s">
        <v>30335</v>
      </c>
      <c r="F162" s="95" t="s">
        <v>30335</v>
      </c>
      <c r="G162" s="107">
        <v>45383</v>
      </c>
      <c r="H162" s="103" t="s">
        <v>30335</v>
      </c>
      <c r="I162" s="222" t="s">
        <v>30479</v>
      </c>
      <c r="J162" s="74">
        <v>45383</v>
      </c>
    </row>
    <row r="163" spans="1:10" x14ac:dyDescent="0.3">
      <c r="A163" s="101" t="s">
        <v>9382</v>
      </c>
      <c r="B163" s="105">
        <v>31</v>
      </c>
      <c r="C163" s="95">
        <v>0</v>
      </c>
      <c r="D163" s="102" t="s">
        <v>30620</v>
      </c>
      <c r="E163" s="103" t="s">
        <v>30335</v>
      </c>
      <c r="F163" s="95" t="s">
        <v>30335</v>
      </c>
      <c r="G163" s="107">
        <v>45383</v>
      </c>
      <c r="H163" s="103" t="s">
        <v>30335</v>
      </c>
      <c r="I163" s="222" t="s">
        <v>30479</v>
      </c>
      <c r="J163" s="74">
        <v>45383</v>
      </c>
    </row>
    <row r="164" spans="1:10" x14ac:dyDescent="0.3">
      <c r="A164" s="101" t="s">
        <v>9382</v>
      </c>
      <c r="B164" s="105">
        <v>32</v>
      </c>
      <c r="C164" s="95">
        <v>0</v>
      </c>
      <c r="D164" s="102" t="s">
        <v>30621</v>
      </c>
      <c r="E164" s="103" t="s">
        <v>30335</v>
      </c>
      <c r="F164" s="95" t="s">
        <v>30335</v>
      </c>
      <c r="G164" s="107">
        <v>45383</v>
      </c>
      <c r="H164" s="103" t="s">
        <v>30335</v>
      </c>
      <c r="I164" s="222" t="s">
        <v>30479</v>
      </c>
      <c r="J164" s="74">
        <v>45383</v>
      </c>
    </row>
    <row r="165" spans="1:10" x14ac:dyDescent="0.3">
      <c r="A165" s="101" t="s">
        <v>9382</v>
      </c>
      <c r="B165" s="105">
        <v>33</v>
      </c>
      <c r="C165" s="95">
        <v>0</v>
      </c>
      <c r="D165" s="102" t="s">
        <v>30622</v>
      </c>
      <c r="E165" s="103" t="s">
        <v>30335</v>
      </c>
      <c r="F165" s="95" t="s">
        <v>30335</v>
      </c>
      <c r="G165" s="107">
        <v>45383</v>
      </c>
      <c r="H165" s="103" t="s">
        <v>30335</v>
      </c>
      <c r="I165" s="222" t="s">
        <v>30479</v>
      </c>
      <c r="J165" s="74">
        <v>45383</v>
      </c>
    </row>
    <row r="166" spans="1:10" x14ac:dyDescent="0.3">
      <c r="A166" s="101" t="s">
        <v>9382</v>
      </c>
      <c r="B166" s="105">
        <v>34</v>
      </c>
      <c r="C166" s="95">
        <v>0</v>
      </c>
      <c r="D166" s="102" t="s">
        <v>30623</v>
      </c>
      <c r="E166" s="103" t="s">
        <v>30335</v>
      </c>
      <c r="F166" s="95" t="s">
        <v>30335</v>
      </c>
      <c r="G166" s="107">
        <v>45383</v>
      </c>
      <c r="H166" s="103" t="s">
        <v>30335</v>
      </c>
      <c r="I166" s="222" t="s">
        <v>30479</v>
      </c>
      <c r="J166" s="74">
        <v>45383</v>
      </c>
    </row>
    <row r="167" spans="1:10" x14ac:dyDescent="0.3">
      <c r="A167" s="101" t="s">
        <v>9382</v>
      </c>
      <c r="B167" s="105">
        <v>35</v>
      </c>
      <c r="C167" s="95">
        <v>0</v>
      </c>
      <c r="D167" s="102" t="s">
        <v>30624</v>
      </c>
      <c r="E167" s="103" t="s">
        <v>30335</v>
      </c>
      <c r="F167" s="95" t="s">
        <v>30335</v>
      </c>
      <c r="G167" s="107">
        <v>45383</v>
      </c>
      <c r="H167" s="103" t="s">
        <v>30335</v>
      </c>
      <c r="I167" s="222" t="s">
        <v>30479</v>
      </c>
      <c r="J167" s="74">
        <v>45383</v>
      </c>
    </row>
    <row r="168" spans="1:10" x14ac:dyDescent="0.3">
      <c r="A168" s="101" t="s">
        <v>9382</v>
      </c>
      <c r="B168" s="105">
        <v>36</v>
      </c>
      <c r="C168" s="95">
        <v>0</v>
      </c>
      <c r="D168" s="102" t="s">
        <v>30625</v>
      </c>
      <c r="E168" s="103" t="s">
        <v>30335</v>
      </c>
      <c r="F168" s="95" t="s">
        <v>30335</v>
      </c>
      <c r="G168" s="107">
        <v>45383</v>
      </c>
      <c r="H168" s="103" t="s">
        <v>30335</v>
      </c>
      <c r="I168" s="222" t="s">
        <v>30479</v>
      </c>
      <c r="J168" s="74">
        <v>45383</v>
      </c>
    </row>
    <row r="169" spans="1:10" x14ac:dyDescent="0.3">
      <c r="A169" s="101" t="s">
        <v>9382</v>
      </c>
      <c r="B169" s="105">
        <v>37</v>
      </c>
      <c r="C169" s="95">
        <v>0</v>
      </c>
      <c r="D169" s="102" t="s">
        <v>30626</v>
      </c>
      <c r="E169" s="103" t="s">
        <v>30335</v>
      </c>
      <c r="F169" s="95" t="s">
        <v>30335</v>
      </c>
      <c r="G169" s="107">
        <v>45383</v>
      </c>
      <c r="H169" s="103" t="s">
        <v>30335</v>
      </c>
      <c r="I169" s="222" t="s">
        <v>30479</v>
      </c>
      <c r="J169" s="74">
        <v>45383</v>
      </c>
    </row>
    <row r="170" spans="1:10" x14ac:dyDescent="0.3">
      <c r="A170" s="101" t="s">
        <v>9382</v>
      </c>
      <c r="B170" s="105">
        <v>38</v>
      </c>
      <c r="C170" s="95">
        <v>0</v>
      </c>
      <c r="D170" s="102" t="s">
        <v>30627</v>
      </c>
      <c r="E170" s="103" t="s">
        <v>30335</v>
      </c>
      <c r="F170" s="95" t="s">
        <v>30335</v>
      </c>
      <c r="G170" s="107">
        <v>45383</v>
      </c>
      <c r="H170" s="103" t="s">
        <v>30335</v>
      </c>
      <c r="I170" s="222" t="s">
        <v>30479</v>
      </c>
      <c r="J170" s="74">
        <v>45383</v>
      </c>
    </row>
    <row r="171" spans="1:10" x14ac:dyDescent="0.3">
      <c r="A171" s="101" t="s">
        <v>9382</v>
      </c>
      <c r="B171" s="105">
        <v>39</v>
      </c>
      <c r="C171" s="95">
        <v>0</v>
      </c>
      <c r="D171" s="102" t="s">
        <v>30628</v>
      </c>
      <c r="E171" s="103" t="s">
        <v>30335</v>
      </c>
      <c r="F171" s="95" t="s">
        <v>30335</v>
      </c>
      <c r="G171" s="107">
        <v>45383</v>
      </c>
      <c r="H171" s="103" t="s">
        <v>30335</v>
      </c>
      <c r="I171" s="222" t="s">
        <v>30479</v>
      </c>
      <c r="J171" s="74">
        <v>45383</v>
      </c>
    </row>
    <row r="172" spans="1:10" x14ac:dyDescent="0.3">
      <c r="A172" s="101" t="s">
        <v>9382</v>
      </c>
      <c r="B172" s="105">
        <v>40</v>
      </c>
      <c r="C172" s="95">
        <v>0</v>
      </c>
      <c r="D172" s="102" t="s">
        <v>30629</v>
      </c>
      <c r="E172" s="103" t="s">
        <v>30335</v>
      </c>
      <c r="F172" s="95" t="s">
        <v>30335</v>
      </c>
      <c r="G172" s="107">
        <v>45383</v>
      </c>
      <c r="H172" s="103" t="s">
        <v>30335</v>
      </c>
      <c r="I172" s="222" t="s">
        <v>30479</v>
      </c>
      <c r="J172" s="74">
        <v>45383</v>
      </c>
    </row>
    <row r="173" spans="1:10" x14ac:dyDescent="0.3">
      <c r="A173" s="101" t="s">
        <v>9382</v>
      </c>
      <c r="B173" s="105">
        <v>41</v>
      </c>
      <c r="C173" s="95">
        <v>0</v>
      </c>
      <c r="D173" s="102" t="s">
        <v>30630</v>
      </c>
      <c r="E173" s="103" t="s">
        <v>30335</v>
      </c>
      <c r="F173" s="95" t="s">
        <v>30335</v>
      </c>
      <c r="G173" s="107">
        <v>45383</v>
      </c>
      <c r="H173" s="103" t="s">
        <v>30335</v>
      </c>
      <c r="I173" s="222" t="s">
        <v>30479</v>
      </c>
      <c r="J173" s="74">
        <v>45383</v>
      </c>
    </row>
    <row r="174" spans="1:10" x14ac:dyDescent="0.3">
      <c r="A174" s="96" t="s">
        <v>9382</v>
      </c>
      <c r="B174" s="95" t="s">
        <v>30631</v>
      </c>
      <c r="C174" s="95">
        <v>0</v>
      </c>
      <c r="D174" s="98" t="s">
        <v>30632</v>
      </c>
      <c r="E174" s="99" t="s">
        <v>30335</v>
      </c>
      <c r="F174" s="95" t="s">
        <v>30335</v>
      </c>
      <c r="G174" s="95" t="s">
        <v>30603</v>
      </c>
      <c r="H174" s="95" t="s">
        <v>30335</v>
      </c>
      <c r="I174" s="222" t="s">
        <v>30604</v>
      </c>
      <c r="J174" s="100">
        <v>44782</v>
      </c>
    </row>
    <row r="175" spans="1:10" x14ac:dyDescent="0.3">
      <c r="A175" s="101" t="s">
        <v>9382</v>
      </c>
      <c r="B175" s="105">
        <v>43</v>
      </c>
      <c r="C175" s="95">
        <v>0</v>
      </c>
      <c r="D175" s="102" t="s">
        <v>30633</v>
      </c>
      <c r="E175" s="103" t="s">
        <v>30335</v>
      </c>
      <c r="F175" s="95" t="s">
        <v>30335</v>
      </c>
      <c r="G175" s="107">
        <v>45383</v>
      </c>
      <c r="H175" s="103" t="s">
        <v>30335</v>
      </c>
      <c r="I175" s="222" t="s">
        <v>30479</v>
      </c>
      <c r="J175" s="74">
        <v>45383</v>
      </c>
    </row>
    <row r="176" spans="1:10" x14ac:dyDescent="0.3">
      <c r="A176" s="96" t="s">
        <v>9382</v>
      </c>
      <c r="B176" s="95" t="s">
        <v>30634</v>
      </c>
      <c r="C176" s="95">
        <v>0</v>
      </c>
      <c r="D176" s="98" t="s">
        <v>30635</v>
      </c>
      <c r="E176" s="99" t="s">
        <v>30335</v>
      </c>
      <c r="F176" s="95" t="s">
        <v>30335</v>
      </c>
      <c r="G176" s="95" t="s">
        <v>30603</v>
      </c>
      <c r="H176" s="95" t="s">
        <v>30335</v>
      </c>
      <c r="I176" s="222" t="s">
        <v>30604</v>
      </c>
      <c r="J176" s="100">
        <v>44782</v>
      </c>
    </row>
    <row r="177" spans="1:10" x14ac:dyDescent="0.3">
      <c r="A177" s="96" t="s">
        <v>9382</v>
      </c>
      <c r="B177" s="95" t="s">
        <v>30636</v>
      </c>
      <c r="C177" s="95">
        <v>0</v>
      </c>
      <c r="D177" s="98" t="s">
        <v>30637</v>
      </c>
      <c r="E177" s="99" t="s">
        <v>30335</v>
      </c>
      <c r="F177" s="95" t="s">
        <v>30335</v>
      </c>
      <c r="G177" s="95" t="s">
        <v>30603</v>
      </c>
      <c r="H177" s="95" t="s">
        <v>30335</v>
      </c>
      <c r="I177" s="222" t="s">
        <v>30604</v>
      </c>
      <c r="J177" s="100">
        <v>44782</v>
      </c>
    </row>
    <row r="178" spans="1:10" x14ac:dyDescent="0.3">
      <c r="A178" s="96" t="s">
        <v>9382</v>
      </c>
      <c r="B178" s="95" t="s">
        <v>30638</v>
      </c>
      <c r="C178" s="95">
        <v>0</v>
      </c>
      <c r="D178" s="98" t="s">
        <v>30639</v>
      </c>
      <c r="E178" s="99" t="s">
        <v>30335</v>
      </c>
      <c r="F178" s="95" t="s">
        <v>30335</v>
      </c>
      <c r="G178" s="95" t="s">
        <v>30603</v>
      </c>
      <c r="H178" s="95" t="s">
        <v>30335</v>
      </c>
      <c r="I178" s="222" t="s">
        <v>30604</v>
      </c>
      <c r="J178" s="100">
        <v>44782</v>
      </c>
    </row>
    <row r="179" spans="1:10" x14ac:dyDescent="0.3">
      <c r="A179" s="96" t="s">
        <v>9382</v>
      </c>
      <c r="B179" s="95" t="s">
        <v>30640</v>
      </c>
      <c r="C179" s="95">
        <v>0</v>
      </c>
      <c r="D179" s="98" t="s">
        <v>30641</v>
      </c>
      <c r="E179" s="99" t="s">
        <v>30335</v>
      </c>
      <c r="F179" s="95" t="s">
        <v>30335</v>
      </c>
      <c r="G179" s="95" t="s">
        <v>30603</v>
      </c>
      <c r="H179" s="95" t="s">
        <v>30335</v>
      </c>
      <c r="I179" s="222" t="s">
        <v>30604</v>
      </c>
      <c r="J179" s="100">
        <v>44782</v>
      </c>
    </row>
    <row r="180" spans="1:10" x14ac:dyDescent="0.3">
      <c r="A180" s="101" t="s">
        <v>9382</v>
      </c>
      <c r="B180" s="105">
        <v>48</v>
      </c>
      <c r="C180" s="95">
        <v>0</v>
      </c>
      <c r="D180" s="102" t="s">
        <v>30642</v>
      </c>
      <c r="E180" s="103" t="s">
        <v>30335</v>
      </c>
      <c r="F180" s="95" t="s">
        <v>30335</v>
      </c>
      <c r="G180" s="107">
        <v>45383</v>
      </c>
      <c r="H180" s="103" t="s">
        <v>30335</v>
      </c>
      <c r="I180" s="222" t="s">
        <v>30479</v>
      </c>
      <c r="J180" s="74">
        <v>45383</v>
      </c>
    </row>
    <row r="181" spans="1:10" x14ac:dyDescent="0.3">
      <c r="A181" s="101" t="s">
        <v>9382</v>
      </c>
      <c r="B181" s="105">
        <v>49</v>
      </c>
      <c r="C181" s="95">
        <v>0</v>
      </c>
      <c r="D181" s="102" t="s">
        <v>30643</v>
      </c>
      <c r="E181" s="103" t="s">
        <v>30335</v>
      </c>
      <c r="F181" s="95" t="s">
        <v>30335</v>
      </c>
      <c r="G181" s="107">
        <v>45383</v>
      </c>
      <c r="H181" s="103" t="s">
        <v>30335</v>
      </c>
      <c r="I181" s="222" t="s">
        <v>30479</v>
      </c>
      <c r="J181" s="74">
        <v>45383</v>
      </c>
    </row>
    <row r="182" spans="1:10" x14ac:dyDescent="0.3">
      <c r="A182" s="96" t="s">
        <v>9382</v>
      </c>
      <c r="B182" s="95" t="s">
        <v>30644</v>
      </c>
      <c r="C182" s="95">
        <v>0</v>
      </c>
      <c r="D182" s="98" t="s">
        <v>30645</v>
      </c>
      <c r="E182" s="99" t="s">
        <v>30335</v>
      </c>
      <c r="F182" s="95" t="s">
        <v>30335</v>
      </c>
      <c r="G182" s="95" t="s">
        <v>30603</v>
      </c>
      <c r="H182" s="95" t="s">
        <v>30335</v>
      </c>
      <c r="I182" s="222" t="s">
        <v>30604</v>
      </c>
      <c r="J182" s="100">
        <v>44782</v>
      </c>
    </row>
    <row r="183" spans="1:10" x14ac:dyDescent="0.3">
      <c r="A183" s="86" t="s">
        <v>9382</v>
      </c>
      <c r="B183" s="45" t="s">
        <v>30445</v>
      </c>
      <c r="C183" s="45">
        <v>0</v>
      </c>
      <c r="D183" s="87" t="s">
        <v>30646</v>
      </c>
      <c r="E183" s="88" t="s">
        <v>30335</v>
      </c>
      <c r="F183" s="45" t="s">
        <v>30335</v>
      </c>
      <c r="G183" s="45" t="s">
        <v>30496</v>
      </c>
      <c r="H183" s="45" t="s">
        <v>30335</v>
      </c>
      <c r="I183" s="221" t="s">
        <v>30497</v>
      </c>
      <c r="J183" s="89">
        <v>44918</v>
      </c>
    </row>
    <row r="184" spans="1:10" x14ac:dyDescent="0.3">
      <c r="A184" s="86" t="s">
        <v>9382</v>
      </c>
      <c r="B184" s="45" t="s">
        <v>30647</v>
      </c>
      <c r="C184" s="45">
        <v>0</v>
      </c>
      <c r="D184" s="87" t="s">
        <v>30648</v>
      </c>
      <c r="E184" s="88" t="s">
        <v>30335</v>
      </c>
      <c r="F184" s="45" t="s">
        <v>30335</v>
      </c>
      <c r="G184" s="45" t="s">
        <v>30496</v>
      </c>
      <c r="H184" s="45" t="s">
        <v>30335</v>
      </c>
      <c r="I184" s="221" t="s">
        <v>30497</v>
      </c>
      <c r="J184" s="89">
        <v>44918</v>
      </c>
    </row>
    <row r="185" spans="1:10" x14ac:dyDescent="0.3">
      <c r="A185" s="96" t="s">
        <v>9382</v>
      </c>
      <c r="B185" s="108" t="s">
        <v>30649</v>
      </c>
      <c r="C185" s="95">
        <v>0</v>
      </c>
      <c r="D185" s="98" t="s">
        <v>30650</v>
      </c>
      <c r="E185" s="99" t="s">
        <v>30335</v>
      </c>
      <c r="F185" s="95" t="s">
        <v>30335</v>
      </c>
      <c r="G185" s="100">
        <v>45200</v>
      </c>
      <c r="H185" s="100">
        <v>45931</v>
      </c>
      <c r="I185" s="222" t="s">
        <v>30651</v>
      </c>
      <c r="J185" s="100">
        <v>45191</v>
      </c>
    </row>
    <row r="186" spans="1:10" x14ac:dyDescent="0.3">
      <c r="A186" s="101" t="s">
        <v>9394</v>
      </c>
      <c r="B186" s="105">
        <v>1</v>
      </c>
      <c r="C186" s="95">
        <v>0</v>
      </c>
      <c r="D186" s="102" t="s">
        <v>30652</v>
      </c>
      <c r="E186" s="103" t="s">
        <v>30335</v>
      </c>
      <c r="F186" s="95" t="s">
        <v>30335</v>
      </c>
      <c r="G186" s="107">
        <v>45383</v>
      </c>
      <c r="H186" s="103" t="s">
        <v>30335</v>
      </c>
      <c r="I186" s="222" t="s">
        <v>30479</v>
      </c>
      <c r="J186" s="74">
        <v>45383</v>
      </c>
    </row>
    <row r="187" spans="1:10" x14ac:dyDescent="0.3">
      <c r="A187" s="101" t="s">
        <v>9394</v>
      </c>
      <c r="B187" s="105">
        <v>12</v>
      </c>
      <c r="C187" s="95">
        <v>0</v>
      </c>
      <c r="D187" s="102" t="s">
        <v>30653</v>
      </c>
      <c r="E187" s="103" t="s">
        <v>30335</v>
      </c>
      <c r="F187" s="95" t="s">
        <v>30335</v>
      </c>
      <c r="G187" s="107">
        <v>45383</v>
      </c>
      <c r="H187" s="103" t="s">
        <v>30335</v>
      </c>
      <c r="I187" s="222" t="s">
        <v>30479</v>
      </c>
      <c r="J187" s="74">
        <v>45383</v>
      </c>
    </row>
    <row r="188" spans="1:10" x14ac:dyDescent="0.3">
      <c r="A188" s="101" t="s">
        <v>9394</v>
      </c>
      <c r="B188" s="105">
        <v>17</v>
      </c>
      <c r="C188" s="95">
        <v>0</v>
      </c>
      <c r="D188" s="102" t="s">
        <v>30654</v>
      </c>
      <c r="E188" s="103" t="s">
        <v>30335</v>
      </c>
      <c r="F188" s="95" t="s">
        <v>30335</v>
      </c>
      <c r="G188" s="107">
        <v>45383</v>
      </c>
      <c r="H188" s="103" t="s">
        <v>30335</v>
      </c>
      <c r="I188" s="222" t="s">
        <v>30479</v>
      </c>
      <c r="J188" s="74">
        <v>45383</v>
      </c>
    </row>
    <row r="189" spans="1:10" x14ac:dyDescent="0.3">
      <c r="A189" s="101" t="s">
        <v>9394</v>
      </c>
      <c r="B189" s="105">
        <v>20</v>
      </c>
      <c r="C189" s="95">
        <v>0</v>
      </c>
      <c r="D189" s="102" t="s">
        <v>30655</v>
      </c>
      <c r="E189" s="103" t="s">
        <v>30335</v>
      </c>
      <c r="F189" s="95" t="s">
        <v>30335</v>
      </c>
      <c r="G189" s="107">
        <v>45383</v>
      </c>
      <c r="H189" s="103" t="s">
        <v>30335</v>
      </c>
      <c r="I189" s="222" t="s">
        <v>30479</v>
      </c>
      <c r="J189" s="74">
        <v>45383</v>
      </c>
    </row>
    <row r="190" spans="1:10" ht="52.8" x14ac:dyDescent="0.3">
      <c r="A190" s="101" t="s">
        <v>9394</v>
      </c>
      <c r="B190" s="105">
        <v>21</v>
      </c>
      <c r="C190" s="95">
        <v>0</v>
      </c>
      <c r="D190" s="102" t="s">
        <v>30656</v>
      </c>
      <c r="E190" s="103" t="s">
        <v>30335</v>
      </c>
      <c r="F190" s="95" t="s">
        <v>30335</v>
      </c>
      <c r="G190" s="107">
        <v>45383</v>
      </c>
      <c r="H190" s="103" t="s">
        <v>30335</v>
      </c>
      <c r="I190" s="222" t="s">
        <v>30479</v>
      </c>
      <c r="J190" s="74">
        <v>45383</v>
      </c>
    </row>
    <row r="191" spans="1:10" x14ac:dyDescent="0.3">
      <c r="A191" s="101" t="s">
        <v>9394</v>
      </c>
      <c r="B191" s="105">
        <v>22</v>
      </c>
      <c r="C191" s="95">
        <v>0</v>
      </c>
      <c r="D191" s="102" t="s">
        <v>30657</v>
      </c>
      <c r="E191" s="103" t="s">
        <v>30335</v>
      </c>
      <c r="F191" s="95" t="s">
        <v>30335</v>
      </c>
      <c r="G191" s="107">
        <v>45383</v>
      </c>
      <c r="H191" s="103" t="s">
        <v>30335</v>
      </c>
      <c r="I191" s="222" t="s">
        <v>30479</v>
      </c>
      <c r="J191" s="74">
        <v>45383</v>
      </c>
    </row>
    <row r="192" spans="1:10" x14ac:dyDescent="0.3">
      <c r="A192" s="101" t="s">
        <v>9394</v>
      </c>
      <c r="B192" s="105">
        <v>23</v>
      </c>
      <c r="C192" s="95">
        <v>0</v>
      </c>
      <c r="D192" s="102" t="s">
        <v>30658</v>
      </c>
      <c r="E192" s="103" t="s">
        <v>30335</v>
      </c>
      <c r="F192" s="95" t="s">
        <v>30335</v>
      </c>
      <c r="G192" s="107">
        <v>45383</v>
      </c>
      <c r="H192" s="103" t="s">
        <v>30335</v>
      </c>
      <c r="I192" s="222" t="s">
        <v>30479</v>
      </c>
      <c r="J192" s="74">
        <v>45383</v>
      </c>
    </row>
    <row r="193" spans="1:10" x14ac:dyDescent="0.3">
      <c r="A193" s="101" t="s">
        <v>9394</v>
      </c>
      <c r="B193" s="105">
        <v>24</v>
      </c>
      <c r="C193" s="95">
        <v>0</v>
      </c>
      <c r="D193" s="102" t="s">
        <v>30659</v>
      </c>
      <c r="E193" s="103" t="s">
        <v>30335</v>
      </c>
      <c r="F193" s="95" t="s">
        <v>30335</v>
      </c>
      <c r="G193" s="107">
        <v>45383</v>
      </c>
      <c r="H193" s="103" t="s">
        <v>30335</v>
      </c>
      <c r="I193" s="222" t="s">
        <v>30479</v>
      </c>
      <c r="J193" s="74">
        <v>45383</v>
      </c>
    </row>
    <row r="194" spans="1:10" ht="26.4" x14ac:dyDescent="0.3">
      <c r="A194" s="101" t="s">
        <v>9394</v>
      </c>
      <c r="B194" s="105">
        <v>25</v>
      </c>
      <c r="C194" s="95">
        <v>0</v>
      </c>
      <c r="D194" s="102" t="s">
        <v>30660</v>
      </c>
      <c r="E194" s="103" t="s">
        <v>30335</v>
      </c>
      <c r="F194" s="95" t="s">
        <v>30335</v>
      </c>
      <c r="G194" s="107">
        <v>45383</v>
      </c>
      <c r="H194" s="103" t="s">
        <v>30335</v>
      </c>
      <c r="I194" s="222" t="s">
        <v>30479</v>
      </c>
      <c r="J194" s="74">
        <v>45383</v>
      </c>
    </row>
    <row r="195" spans="1:10" ht="26.4" x14ac:dyDescent="0.3">
      <c r="A195" s="101" t="s">
        <v>9394</v>
      </c>
      <c r="B195" s="105">
        <v>26</v>
      </c>
      <c r="C195" s="95">
        <v>0</v>
      </c>
      <c r="D195" s="102" t="s">
        <v>30661</v>
      </c>
      <c r="E195" s="103" t="s">
        <v>30335</v>
      </c>
      <c r="F195" s="95" t="s">
        <v>30335</v>
      </c>
      <c r="G195" s="107">
        <v>45444</v>
      </c>
      <c r="H195" s="103" t="s">
        <v>30335</v>
      </c>
      <c r="I195" s="222" t="s">
        <v>30463</v>
      </c>
      <c r="J195" s="89">
        <v>45436</v>
      </c>
    </row>
    <row r="196" spans="1:10" x14ac:dyDescent="0.3">
      <c r="A196" s="101" t="s">
        <v>9394</v>
      </c>
      <c r="B196" s="105">
        <v>27</v>
      </c>
      <c r="C196" s="95">
        <v>0</v>
      </c>
      <c r="D196" s="102" t="s">
        <v>30662</v>
      </c>
      <c r="E196" s="103" t="s">
        <v>30335</v>
      </c>
      <c r="F196" s="95" t="s">
        <v>30335</v>
      </c>
      <c r="G196" s="107">
        <v>45383</v>
      </c>
      <c r="H196" s="103" t="s">
        <v>30335</v>
      </c>
      <c r="I196" s="222" t="s">
        <v>30479</v>
      </c>
      <c r="J196" s="74">
        <v>45383</v>
      </c>
    </row>
    <row r="197" spans="1:10" x14ac:dyDescent="0.3">
      <c r="A197" s="101" t="s">
        <v>9394</v>
      </c>
      <c r="B197" s="105">
        <v>28</v>
      </c>
      <c r="C197" s="95">
        <v>0</v>
      </c>
      <c r="D197" s="102" t="s">
        <v>30663</v>
      </c>
      <c r="E197" s="103" t="s">
        <v>30335</v>
      </c>
      <c r="F197" s="95" t="s">
        <v>30335</v>
      </c>
      <c r="G197" s="107">
        <v>45383</v>
      </c>
      <c r="H197" s="103" t="s">
        <v>30335</v>
      </c>
      <c r="I197" s="222" t="s">
        <v>30479</v>
      </c>
      <c r="J197" s="74">
        <v>45383</v>
      </c>
    </row>
    <row r="198" spans="1:10" x14ac:dyDescent="0.3">
      <c r="A198" s="101" t="s">
        <v>9394</v>
      </c>
      <c r="B198" s="105">
        <v>29</v>
      </c>
      <c r="C198" s="95">
        <v>0</v>
      </c>
      <c r="D198" s="102" t="s">
        <v>30664</v>
      </c>
      <c r="E198" s="103" t="s">
        <v>30335</v>
      </c>
      <c r="F198" s="95" t="s">
        <v>30335</v>
      </c>
      <c r="G198" s="107">
        <v>45383</v>
      </c>
      <c r="H198" s="103" t="s">
        <v>30335</v>
      </c>
      <c r="I198" s="222" t="s">
        <v>30479</v>
      </c>
      <c r="J198" s="74">
        <v>45383</v>
      </c>
    </row>
    <row r="199" spans="1:10" x14ac:dyDescent="0.3">
      <c r="A199" s="101" t="s">
        <v>9394</v>
      </c>
      <c r="B199" s="105">
        <v>30</v>
      </c>
      <c r="C199" s="95">
        <v>0</v>
      </c>
      <c r="D199" s="102" t="s">
        <v>30665</v>
      </c>
      <c r="E199" s="103" t="s">
        <v>30335</v>
      </c>
      <c r="F199" s="95" t="s">
        <v>30335</v>
      </c>
      <c r="G199" s="107">
        <v>45383</v>
      </c>
      <c r="H199" s="103" t="s">
        <v>30335</v>
      </c>
      <c r="I199" s="222" t="s">
        <v>30479</v>
      </c>
      <c r="J199" s="74">
        <v>45383</v>
      </c>
    </row>
    <row r="200" spans="1:10" x14ac:dyDescent="0.3">
      <c r="A200" s="101" t="s">
        <v>9394</v>
      </c>
      <c r="B200" s="105">
        <v>31</v>
      </c>
      <c r="C200" s="95">
        <v>0</v>
      </c>
      <c r="D200" s="102" t="s">
        <v>30666</v>
      </c>
      <c r="E200" s="103" t="s">
        <v>30335</v>
      </c>
      <c r="F200" s="95" t="s">
        <v>30335</v>
      </c>
      <c r="G200" s="107">
        <v>45383</v>
      </c>
      <c r="H200" s="103" t="s">
        <v>30335</v>
      </c>
      <c r="I200" s="222" t="s">
        <v>30479</v>
      </c>
      <c r="J200" s="74">
        <v>45383</v>
      </c>
    </row>
    <row r="201" spans="1:10" x14ac:dyDescent="0.3">
      <c r="A201" s="101" t="s">
        <v>9394</v>
      </c>
      <c r="B201" s="105">
        <v>32</v>
      </c>
      <c r="C201" s="95">
        <v>0</v>
      </c>
      <c r="D201" s="102" t="s">
        <v>30667</v>
      </c>
      <c r="E201" s="103" t="s">
        <v>30335</v>
      </c>
      <c r="F201" s="95" t="s">
        <v>30335</v>
      </c>
      <c r="G201" s="107">
        <v>45383</v>
      </c>
      <c r="H201" s="103" t="s">
        <v>30335</v>
      </c>
      <c r="I201" s="222" t="s">
        <v>30479</v>
      </c>
      <c r="J201" s="74">
        <v>45383</v>
      </c>
    </row>
    <row r="202" spans="1:10" x14ac:dyDescent="0.3">
      <c r="A202" s="101" t="s">
        <v>9394</v>
      </c>
      <c r="B202" s="105">
        <v>33</v>
      </c>
      <c r="C202" s="95">
        <v>0</v>
      </c>
      <c r="D202" s="102" t="s">
        <v>30668</v>
      </c>
      <c r="E202" s="103" t="s">
        <v>30335</v>
      </c>
      <c r="F202" s="95" t="s">
        <v>30335</v>
      </c>
      <c r="G202" s="107">
        <v>45383</v>
      </c>
      <c r="H202" s="103" t="s">
        <v>30335</v>
      </c>
      <c r="I202" s="222" t="s">
        <v>30479</v>
      </c>
      <c r="J202" s="74">
        <v>45383</v>
      </c>
    </row>
    <row r="203" spans="1:10" x14ac:dyDescent="0.3">
      <c r="A203" s="101" t="s">
        <v>9394</v>
      </c>
      <c r="B203" s="105">
        <v>34</v>
      </c>
      <c r="C203" s="95">
        <v>0</v>
      </c>
      <c r="D203" s="102" t="s">
        <v>30669</v>
      </c>
      <c r="E203" s="103" t="s">
        <v>30335</v>
      </c>
      <c r="F203" s="95" t="s">
        <v>30335</v>
      </c>
      <c r="G203" s="107">
        <v>45383</v>
      </c>
      <c r="H203" s="103" t="s">
        <v>30335</v>
      </c>
      <c r="I203" s="222" t="s">
        <v>30479</v>
      </c>
      <c r="J203" s="74">
        <v>45383</v>
      </c>
    </row>
    <row r="204" spans="1:10" x14ac:dyDescent="0.3">
      <c r="A204" s="101" t="s">
        <v>9394</v>
      </c>
      <c r="B204" s="105">
        <v>35</v>
      </c>
      <c r="C204" s="95">
        <v>0</v>
      </c>
      <c r="D204" s="102" t="s">
        <v>30670</v>
      </c>
      <c r="E204" s="103" t="s">
        <v>30335</v>
      </c>
      <c r="F204" s="95" t="s">
        <v>30335</v>
      </c>
      <c r="G204" s="107">
        <v>45383</v>
      </c>
      <c r="H204" s="103" t="s">
        <v>30335</v>
      </c>
      <c r="I204" s="222" t="s">
        <v>30479</v>
      </c>
      <c r="J204" s="74">
        <v>45383</v>
      </c>
    </row>
    <row r="205" spans="1:10" x14ac:dyDescent="0.3">
      <c r="A205" s="101" t="s">
        <v>9394</v>
      </c>
      <c r="B205" s="105">
        <v>36</v>
      </c>
      <c r="C205" s="95">
        <v>0</v>
      </c>
      <c r="D205" s="102" t="s">
        <v>30671</v>
      </c>
      <c r="E205" s="103" t="s">
        <v>30335</v>
      </c>
      <c r="F205" s="95" t="s">
        <v>30335</v>
      </c>
      <c r="G205" s="107">
        <v>45383</v>
      </c>
      <c r="H205" s="103" t="s">
        <v>30335</v>
      </c>
      <c r="I205" s="222" t="s">
        <v>30479</v>
      </c>
      <c r="J205" s="74">
        <v>45383</v>
      </c>
    </row>
    <row r="206" spans="1:10" x14ac:dyDescent="0.3">
      <c r="A206" s="101" t="s">
        <v>9394</v>
      </c>
      <c r="B206" s="105">
        <v>38</v>
      </c>
      <c r="C206" s="95">
        <v>0</v>
      </c>
      <c r="D206" s="102" t="s">
        <v>30672</v>
      </c>
      <c r="E206" s="103" t="s">
        <v>30335</v>
      </c>
      <c r="F206" s="95" t="s">
        <v>30335</v>
      </c>
      <c r="G206" s="107">
        <v>45383</v>
      </c>
      <c r="H206" s="103" t="s">
        <v>30335</v>
      </c>
      <c r="I206" s="222" t="s">
        <v>30479</v>
      </c>
      <c r="J206" s="74">
        <v>45383</v>
      </c>
    </row>
    <row r="207" spans="1:10" x14ac:dyDescent="0.3">
      <c r="A207" s="101" t="s">
        <v>9394</v>
      </c>
      <c r="B207" s="105">
        <v>39</v>
      </c>
      <c r="C207" s="95">
        <v>0</v>
      </c>
      <c r="D207" s="102" t="s">
        <v>30673</v>
      </c>
      <c r="E207" s="103" t="s">
        <v>30335</v>
      </c>
      <c r="F207" s="95" t="s">
        <v>30335</v>
      </c>
      <c r="G207" s="107">
        <v>45383</v>
      </c>
      <c r="H207" s="103" t="s">
        <v>30335</v>
      </c>
      <c r="I207" s="222" t="s">
        <v>30479</v>
      </c>
      <c r="J207" s="74">
        <v>45383</v>
      </c>
    </row>
    <row r="208" spans="1:10" x14ac:dyDescent="0.3">
      <c r="A208" s="101" t="s">
        <v>9394</v>
      </c>
      <c r="B208" s="105">
        <v>40</v>
      </c>
      <c r="C208" s="95">
        <v>0</v>
      </c>
      <c r="D208" s="102" t="s">
        <v>30674</v>
      </c>
      <c r="E208" s="103" t="s">
        <v>30335</v>
      </c>
      <c r="F208" s="95" t="s">
        <v>30335</v>
      </c>
      <c r="G208" s="107">
        <v>45383</v>
      </c>
      <c r="H208" s="103" t="s">
        <v>30335</v>
      </c>
      <c r="I208" s="222" t="s">
        <v>30479</v>
      </c>
      <c r="J208" s="74">
        <v>45383</v>
      </c>
    </row>
    <row r="209" spans="1:10" x14ac:dyDescent="0.3">
      <c r="A209" s="101" t="s">
        <v>9394</v>
      </c>
      <c r="B209" s="105">
        <v>41</v>
      </c>
      <c r="C209" s="95">
        <v>0</v>
      </c>
      <c r="D209" s="102" t="s">
        <v>30675</v>
      </c>
      <c r="E209" s="103" t="s">
        <v>30335</v>
      </c>
      <c r="F209" s="95" t="s">
        <v>30335</v>
      </c>
      <c r="G209" s="107">
        <v>45383</v>
      </c>
      <c r="H209" s="103" t="s">
        <v>30335</v>
      </c>
      <c r="I209" s="222" t="s">
        <v>30479</v>
      </c>
      <c r="J209" s="74">
        <v>45383</v>
      </c>
    </row>
    <row r="210" spans="1:10" ht="26.4" x14ac:dyDescent="0.3">
      <c r="A210" s="101" t="s">
        <v>9394</v>
      </c>
      <c r="B210" s="105">
        <v>42</v>
      </c>
      <c r="C210" s="95">
        <v>0</v>
      </c>
      <c r="D210" s="102" t="s">
        <v>30676</v>
      </c>
      <c r="E210" s="103" t="s">
        <v>30335</v>
      </c>
      <c r="F210" s="95" t="s">
        <v>30335</v>
      </c>
      <c r="G210" s="107">
        <v>45383</v>
      </c>
      <c r="H210" s="103" t="s">
        <v>30335</v>
      </c>
      <c r="I210" s="222" t="s">
        <v>30479</v>
      </c>
      <c r="J210" s="74">
        <v>45383</v>
      </c>
    </row>
    <row r="211" spans="1:10" x14ac:dyDescent="0.3">
      <c r="A211" s="101" t="s">
        <v>9394</v>
      </c>
      <c r="B211" s="105">
        <v>43</v>
      </c>
      <c r="C211" s="95">
        <v>0</v>
      </c>
      <c r="D211" s="102" t="s">
        <v>30677</v>
      </c>
      <c r="E211" s="103" t="s">
        <v>30335</v>
      </c>
      <c r="F211" s="95" t="s">
        <v>30335</v>
      </c>
      <c r="G211" s="107">
        <v>45383</v>
      </c>
      <c r="H211" s="103" t="s">
        <v>30335</v>
      </c>
      <c r="I211" s="222" t="s">
        <v>30479</v>
      </c>
      <c r="J211" s="74">
        <v>45383</v>
      </c>
    </row>
    <row r="212" spans="1:10" x14ac:dyDescent="0.3">
      <c r="A212" s="101" t="s">
        <v>9394</v>
      </c>
      <c r="B212" s="105">
        <v>44</v>
      </c>
      <c r="C212" s="95">
        <v>0</v>
      </c>
      <c r="D212" s="102" t="s">
        <v>30678</v>
      </c>
      <c r="E212" s="103" t="s">
        <v>30335</v>
      </c>
      <c r="F212" s="95" t="s">
        <v>30335</v>
      </c>
      <c r="G212" s="107">
        <v>45383</v>
      </c>
      <c r="H212" s="103" t="s">
        <v>30335</v>
      </c>
      <c r="I212" s="222" t="s">
        <v>30479</v>
      </c>
      <c r="J212" s="74">
        <v>45383</v>
      </c>
    </row>
    <row r="213" spans="1:10" x14ac:dyDescent="0.3">
      <c r="A213" s="101" t="s">
        <v>9394</v>
      </c>
      <c r="B213" s="105">
        <v>45</v>
      </c>
      <c r="C213" s="95">
        <v>0</v>
      </c>
      <c r="D213" s="102" t="s">
        <v>30679</v>
      </c>
      <c r="E213" s="103" t="s">
        <v>30335</v>
      </c>
      <c r="F213" s="95" t="s">
        <v>30335</v>
      </c>
      <c r="G213" s="107">
        <v>45383</v>
      </c>
      <c r="H213" s="103" t="s">
        <v>30335</v>
      </c>
      <c r="I213" s="222" t="s">
        <v>30479</v>
      </c>
      <c r="J213" s="74">
        <v>45383</v>
      </c>
    </row>
    <row r="214" spans="1:10" x14ac:dyDescent="0.3">
      <c r="A214" s="101" t="s">
        <v>9394</v>
      </c>
      <c r="B214" s="105">
        <v>46</v>
      </c>
      <c r="C214" s="95">
        <v>0</v>
      </c>
      <c r="D214" s="102" t="s">
        <v>30680</v>
      </c>
      <c r="E214" s="103" t="s">
        <v>30335</v>
      </c>
      <c r="F214" s="95" t="s">
        <v>30335</v>
      </c>
      <c r="G214" s="107">
        <v>45383</v>
      </c>
      <c r="H214" s="103" t="s">
        <v>30335</v>
      </c>
      <c r="I214" s="222" t="s">
        <v>30479</v>
      </c>
      <c r="J214" s="74">
        <v>45383</v>
      </c>
    </row>
    <row r="215" spans="1:10" x14ac:dyDescent="0.3">
      <c r="A215" s="101" t="s">
        <v>9394</v>
      </c>
      <c r="B215" s="105">
        <v>47</v>
      </c>
      <c r="C215" s="95">
        <v>0</v>
      </c>
      <c r="D215" s="102" t="s">
        <v>30681</v>
      </c>
      <c r="E215" s="103" t="s">
        <v>30335</v>
      </c>
      <c r="F215" s="95" t="s">
        <v>30335</v>
      </c>
      <c r="G215" s="107">
        <v>45383</v>
      </c>
      <c r="H215" s="103" t="s">
        <v>30335</v>
      </c>
      <c r="I215" s="222" t="s">
        <v>30479</v>
      </c>
      <c r="J215" s="74">
        <v>45383</v>
      </c>
    </row>
    <row r="216" spans="1:10" ht="52.8" x14ac:dyDescent="0.3">
      <c r="A216" s="101" t="s">
        <v>9394</v>
      </c>
      <c r="B216" s="105">
        <v>49</v>
      </c>
      <c r="C216" s="95">
        <v>0</v>
      </c>
      <c r="D216" s="102" t="s">
        <v>30682</v>
      </c>
      <c r="E216" s="103" t="s">
        <v>30335</v>
      </c>
      <c r="F216" s="95" t="s">
        <v>30335</v>
      </c>
      <c r="G216" s="107">
        <v>45383</v>
      </c>
      <c r="H216" s="103" t="s">
        <v>30335</v>
      </c>
      <c r="I216" s="222" t="s">
        <v>30479</v>
      </c>
      <c r="J216" s="74">
        <v>45383</v>
      </c>
    </row>
    <row r="217" spans="1:10" ht="39.6" x14ac:dyDescent="0.3">
      <c r="A217" s="101" t="s">
        <v>9394</v>
      </c>
      <c r="B217" s="105">
        <v>50</v>
      </c>
      <c r="C217" s="95">
        <v>0</v>
      </c>
      <c r="D217" s="102" t="s">
        <v>30683</v>
      </c>
      <c r="E217" s="103" t="s">
        <v>30335</v>
      </c>
      <c r="F217" s="95" t="s">
        <v>30335</v>
      </c>
      <c r="G217" s="107">
        <v>45383</v>
      </c>
      <c r="H217" s="103" t="s">
        <v>30335</v>
      </c>
      <c r="I217" s="222" t="s">
        <v>30479</v>
      </c>
      <c r="J217" s="74">
        <v>45383</v>
      </c>
    </row>
    <row r="218" spans="1:10" ht="39.6" x14ac:dyDescent="0.3">
      <c r="A218" s="101" t="s">
        <v>9394</v>
      </c>
      <c r="B218" s="105">
        <v>51</v>
      </c>
      <c r="C218" s="95">
        <v>0</v>
      </c>
      <c r="D218" s="102" t="s">
        <v>30684</v>
      </c>
      <c r="E218" s="103" t="s">
        <v>30335</v>
      </c>
      <c r="F218" s="95" t="s">
        <v>30335</v>
      </c>
      <c r="G218" s="107">
        <v>45383</v>
      </c>
      <c r="H218" s="103" t="s">
        <v>30335</v>
      </c>
      <c r="I218" s="222" t="s">
        <v>30479</v>
      </c>
      <c r="J218" s="74">
        <v>45383</v>
      </c>
    </row>
    <row r="219" spans="1:10" ht="26.4" x14ac:dyDescent="0.3">
      <c r="A219" s="101" t="s">
        <v>9394</v>
      </c>
      <c r="B219" s="105">
        <v>52</v>
      </c>
      <c r="C219" s="95">
        <v>0</v>
      </c>
      <c r="D219" s="102" t="s">
        <v>30685</v>
      </c>
      <c r="E219" s="103" t="s">
        <v>30335</v>
      </c>
      <c r="F219" s="95" t="s">
        <v>30335</v>
      </c>
      <c r="G219" s="107">
        <v>45383</v>
      </c>
      <c r="H219" s="103" t="s">
        <v>30335</v>
      </c>
      <c r="I219" s="222" t="s">
        <v>30479</v>
      </c>
      <c r="J219" s="74">
        <v>45383</v>
      </c>
    </row>
    <row r="220" spans="1:10" ht="52.8" x14ac:dyDescent="0.3">
      <c r="A220" s="101" t="s">
        <v>9394</v>
      </c>
      <c r="B220" s="105">
        <v>53</v>
      </c>
      <c r="C220" s="95">
        <v>0</v>
      </c>
      <c r="D220" s="102" t="s">
        <v>30686</v>
      </c>
      <c r="E220" s="103" t="s">
        <v>30335</v>
      </c>
      <c r="F220" s="95" t="s">
        <v>30335</v>
      </c>
      <c r="G220" s="107">
        <v>45383</v>
      </c>
      <c r="H220" s="103" t="s">
        <v>30335</v>
      </c>
      <c r="I220" s="222" t="s">
        <v>30479</v>
      </c>
      <c r="J220" s="74">
        <v>45383</v>
      </c>
    </row>
    <row r="221" spans="1:10" ht="66" x14ac:dyDescent="0.3">
      <c r="A221" s="101" t="s">
        <v>9394</v>
      </c>
      <c r="B221" s="105">
        <v>54</v>
      </c>
      <c r="C221" s="95">
        <v>0</v>
      </c>
      <c r="D221" s="102" t="s">
        <v>30687</v>
      </c>
      <c r="E221" s="103" t="s">
        <v>30335</v>
      </c>
      <c r="F221" s="95" t="s">
        <v>30335</v>
      </c>
      <c r="G221" s="107">
        <v>45383</v>
      </c>
      <c r="H221" s="103" t="s">
        <v>30335</v>
      </c>
      <c r="I221" s="222" t="s">
        <v>30479</v>
      </c>
      <c r="J221" s="74">
        <v>45383</v>
      </c>
    </row>
    <row r="222" spans="1:10" ht="39.6" x14ac:dyDescent="0.3">
      <c r="A222" s="101" t="s">
        <v>9394</v>
      </c>
      <c r="B222" s="105">
        <v>55</v>
      </c>
      <c r="C222" s="95">
        <v>0</v>
      </c>
      <c r="D222" s="102" t="s">
        <v>30688</v>
      </c>
      <c r="E222" s="103" t="s">
        <v>30335</v>
      </c>
      <c r="F222" s="95" t="s">
        <v>30335</v>
      </c>
      <c r="G222" s="107">
        <v>45383</v>
      </c>
      <c r="H222" s="103" t="s">
        <v>30335</v>
      </c>
      <c r="I222" s="222" t="s">
        <v>30479</v>
      </c>
      <c r="J222" s="74">
        <v>45383</v>
      </c>
    </row>
    <row r="223" spans="1:10" ht="39.6" x14ac:dyDescent="0.3">
      <c r="A223" s="101" t="s">
        <v>9394</v>
      </c>
      <c r="B223" s="105">
        <v>56</v>
      </c>
      <c r="C223" s="95">
        <v>0</v>
      </c>
      <c r="D223" s="102" t="s">
        <v>30689</v>
      </c>
      <c r="E223" s="103" t="s">
        <v>30335</v>
      </c>
      <c r="F223" s="95" t="s">
        <v>30335</v>
      </c>
      <c r="G223" s="107">
        <v>45383</v>
      </c>
      <c r="H223" s="103" t="s">
        <v>30335</v>
      </c>
      <c r="I223" s="222" t="s">
        <v>30479</v>
      </c>
      <c r="J223" s="74">
        <v>45383</v>
      </c>
    </row>
    <row r="224" spans="1:10" x14ac:dyDescent="0.3">
      <c r="A224" s="101" t="s">
        <v>9394</v>
      </c>
      <c r="B224" s="105">
        <v>57</v>
      </c>
      <c r="C224" s="95">
        <v>0</v>
      </c>
      <c r="D224" s="102" t="s">
        <v>30690</v>
      </c>
      <c r="E224" s="103" t="s">
        <v>30335</v>
      </c>
      <c r="F224" s="95" t="s">
        <v>30335</v>
      </c>
      <c r="G224" s="107">
        <v>45383</v>
      </c>
      <c r="H224" s="103" t="s">
        <v>30335</v>
      </c>
      <c r="I224" s="222" t="s">
        <v>30479</v>
      </c>
      <c r="J224" s="74">
        <v>45383</v>
      </c>
    </row>
    <row r="225" spans="1:10" x14ac:dyDescent="0.3">
      <c r="A225" s="101" t="s">
        <v>9394</v>
      </c>
      <c r="B225" s="105">
        <v>58</v>
      </c>
      <c r="C225" s="95">
        <v>0</v>
      </c>
      <c r="D225" s="102" t="s">
        <v>30691</v>
      </c>
      <c r="E225" s="103" t="s">
        <v>30335</v>
      </c>
      <c r="F225" s="95" t="s">
        <v>30335</v>
      </c>
      <c r="G225" s="107">
        <v>45383</v>
      </c>
      <c r="H225" s="103" t="s">
        <v>30335</v>
      </c>
      <c r="I225" s="222" t="s">
        <v>30479</v>
      </c>
      <c r="J225" s="74">
        <v>45383</v>
      </c>
    </row>
    <row r="226" spans="1:10" x14ac:dyDescent="0.3">
      <c r="A226" s="101" t="s">
        <v>9394</v>
      </c>
      <c r="B226" s="105">
        <v>59</v>
      </c>
      <c r="C226" s="95">
        <v>0</v>
      </c>
      <c r="D226" s="102" t="s">
        <v>30692</v>
      </c>
      <c r="E226" s="103" t="s">
        <v>30335</v>
      </c>
      <c r="F226" s="95" t="s">
        <v>30335</v>
      </c>
      <c r="G226" s="107">
        <v>45383</v>
      </c>
      <c r="H226" s="103" t="s">
        <v>30335</v>
      </c>
      <c r="I226" s="222" t="s">
        <v>30479</v>
      </c>
      <c r="J226" s="74">
        <v>45383</v>
      </c>
    </row>
    <row r="227" spans="1:10" x14ac:dyDescent="0.3">
      <c r="A227" s="101" t="s">
        <v>9394</v>
      </c>
      <c r="B227" s="105">
        <v>60</v>
      </c>
      <c r="C227" s="95">
        <v>0</v>
      </c>
      <c r="D227" s="102" t="s">
        <v>30693</v>
      </c>
      <c r="E227" s="103" t="s">
        <v>30335</v>
      </c>
      <c r="F227" s="95" t="s">
        <v>30335</v>
      </c>
      <c r="G227" s="107">
        <v>45383</v>
      </c>
      <c r="H227" s="103" t="s">
        <v>30335</v>
      </c>
      <c r="I227" s="222" t="s">
        <v>30479</v>
      </c>
      <c r="J227" s="74">
        <v>45383</v>
      </c>
    </row>
    <row r="228" spans="1:10" x14ac:dyDescent="0.3">
      <c r="A228" s="342" t="s">
        <v>9394</v>
      </c>
      <c r="B228" s="105">
        <v>61</v>
      </c>
      <c r="C228" s="95">
        <v>0</v>
      </c>
      <c r="D228" s="102" t="s">
        <v>30694</v>
      </c>
      <c r="E228" s="103" t="s">
        <v>30335</v>
      </c>
      <c r="F228" s="95" t="s">
        <v>30335</v>
      </c>
      <c r="G228" s="107">
        <v>45383</v>
      </c>
      <c r="H228" s="103" t="s">
        <v>30335</v>
      </c>
      <c r="I228" s="222" t="s">
        <v>30479</v>
      </c>
      <c r="J228" s="74">
        <v>45383</v>
      </c>
    </row>
    <row r="229" spans="1:10" x14ac:dyDescent="0.3">
      <c r="A229" s="324" t="s">
        <v>9394</v>
      </c>
      <c r="B229" s="327">
        <v>62</v>
      </c>
      <c r="C229" s="95">
        <v>0</v>
      </c>
      <c r="D229" s="102" t="s">
        <v>30695</v>
      </c>
      <c r="E229" s="103" t="s">
        <v>30335</v>
      </c>
      <c r="F229" s="95" t="s">
        <v>30335</v>
      </c>
      <c r="G229" s="107">
        <v>45383</v>
      </c>
      <c r="H229" s="103" t="s">
        <v>30335</v>
      </c>
      <c r="I229" s="222" t="s">
        <v>30479</v>
      </c>
      <c r="J229" s="227">
        <v>45383</v>
      </c>
    </row>
    <row r="230" spans="1:10" ht="52.8" x14ac:dyDescent="0.3">
      <c r="A230" s="325" t="s">
        <v>9394</v>
      </c>
      <c r="B230" s="328">
        <v>63</v>
      </c>
      <c r="C230" s="45">
        <v>0</v>
      </c>
      <c r="D230" s="111" t="s">
        <v>30696</v>
      </c>
      <c r="E230" s="112" t="s">
        <v>30335</v>
      </c>
      <c r="F230" s="45" t="s">
        <v>30335</v>
      </c>
      <c r="G230" s="113">
        <v>45488</v>
      </c>
      <c r="H230" s="112" t="s">
        <v>30335</v>
      </c>
      <c r="I230" s="221" t="s">
        <v>30697</v>
      </c>
      <c r="J230" s="58">
        <v>45485</v>
      </c>
    </row>
    <row r="231" spans="1:10" x14ac:dyDescent="0.3">
      <c r="A231" s="325" t="s">
        <v>9394</v>
      </c>
      <c r="B231" s="110">
        <v>64</v>
      </c>
      <c r="C231" s="45">
        <v>0</v>
      </c>
      <c r="D231" s="111" t="s">
        <v>30698</v>
      </c>
      <c r="E231" s="112" t="s">
        <v>30335</v>
      </c>
      <c r="F231" s="167" t="s">
        <v>30335</v>
      </c>
      <c r="G231" s="113">
        <v>45609</v>
      </c>
      <c r="H231" s="113" t="s">
        <v>30335</v>
      </c>
      <c r="I231" s="385" t="s">
        <v>30599</v>
      </c>
      <c r="J231" s="58">
        <v>45608</v>
      </c>
    </row>
    <row r="232" spans="1:10" ht="26.4" x14ac:dyDescent="0.3">
      <c r="A232" s="137" t="s">
        <v>9490</v>
      </c>
      <c r="B232" s="329" t="s">
        <v>30335</v>
      </c>
      <c r="C232" s="95">
        <v>0</v>
      </c>
      <c r="D232" s="98" t="s">
        <v>26646</v>
      </c>
      <c r="E232" s="99" t="s">
        <v>30335</v>
      </c>
      <c r="F232" s="95" t="s">
        <v>30335</v>
      </c>
      <c r="G232" s="100">
        <v>44652</v>
      </c>
      <c r="H232" s="95" t="s">
        <v>30335</v>
      </c>
      <c r="I232" s="222" t="s">
        <v>30464</v>
      </c>
      <c r="J232" s="100">
        <v>44644</v>
      </c>
    </row>
    <row r="233" spans="1:10" x14ac:dyDescent="0.3">
      <c r="A233" s="137" t="s">
        <v>9495</v>
      </c>
      <c r="B233" s="329" t="s">
        <v>30335</v>
      </c>
      <c r="C233" s="95">
        <v>0</v>
      </c>
      <c r="D233" s="98" t="s">
        <v>26647</v>
      </c>
      <c r="E233" s="99" t="s">
        <v>30335</v>
      </c>
      <c r="F233" s="95" t="s">
        <v>30335</v>
      </c>
      <c r="G233" s="100">
        <v>44652</v>
      </c>
      <c r="H233" s="95" t="s">
        <v>30335</v>
      </c>
      <c r="I233" s="222" t="s">
        <v>30464</v>
      </c>
      <c r="J233" s="100">
        <v>44644</v>
      </c>
    </row>
    <row r="234" spans="1:10" x14ac:dyDescent="0.3">
      <c r="A234" s="137" t="s">
        <v>9524</v>
      </c>
      <c r="B234" s="329" t="s">
        <v>30362</v>
      </c>
      <c r="C234" s="95">
        <v>0</v>
      </c>
      <c r="D234" s="98" t="s">
        <v>30699</v>
      </c>
      <c r="E234" s="99" t="s">
        <v>30335</v>
      </c>
      <c r="F234" s="95" t="s">
        <v>30335</v>
      </c>
      <c r="G234" s="100">
        <v>44652</v>
      </c>
      <c r="H234" s="95" t="s">
        <v>30335</v>
      </c>
      <c r="I234" s="222" t="s">
        <v>30464</v>
      </c>
      <c r="J234" s="100">
        <v>44644</v>
      </c>
    </row>
    <row r="235" spans="1:10" x14ac:dyDescent="0.3">
      <c r="A235" s="137" t="s">
        <v>9526</v>
      </c>
      <c r="B235" s="329" t="s">
        <v>30362</v>
      </c>
      <c r="C235" s="95">
        <v>0</v>
      </c>
      <c r="D235" s="98" t="s">
        <v>30700</v>
      </c>
      <c r="E235" s="99" t="s">
        <v>30335</v>
      </c>
      <c r="F235" s="95" t="s">
        <v>30335</v>
      </c>
      <c r="G235" s="100">
        <v>44652</v>
      </c>
      <c r="H235" s="95" t="s">
        <v>30335</v>
      </c>
      <c r="I235" s="222" t="s">
        <v>30464</v>
      </c>
      <c r="J235" s="100">
        <v>44644</v>
      </c>
    </row>
    <row r="236" spans="1:10" ht="26.4" x14ac:dyDescent="0.3">
      <c r="A236" s="137" t="s">
        <v>9554</v>
      </c>
      <c r="B236" s="329" t="s">
        <v>30335</v>
      </c>
      <c r="C236" s="95">
        <v>0</v>
      </c>
      <c r="D236" s="98" t="s">
        <v>26661</v>
      </c>
      <c r="E236" s="99" t="s">
        <v>30335</v>
      </c>
      <c r="F236" s="95" t="s">
        <v>30335</v>
      </c>
      <c r="G236" s="100">
        <v>44652</v>
      </c>
      <c r="H236" s="95" t="s">
        <v>30335</v>
      </c>
      <c r="I236" s="222" t="s">
        <v>30464</v>
      </c>
      <c r="J236" s="100">
        <v>44644</v>
      </c>
    </row>
    <row r="237" spans="1:10" x14ac:dyDescent="0.3">
      <c r="A237" s="137" t="s">
        <v>9556</v>
      </c>
      <c r="B237" s="329" t="s">
        <v>30335</v>
      </c>
      <c r="C237" s="95">
        <v>0</v>
      </c>
      <c r="D237" s="98" t="s">
        <v>26662</v>
      </c>
      <c r="E237" s="99" t="s">
        <v>30335</v>
      </c>
      <c r="F237" s="95" t="s">
        <v>30335</v>
      </c>
      <c r="G237" s="100">
        <v>44652</v>
      </c>
      <c r="H237" s="95" t="s">
        <v>30335</v>
      </c>
      <c r="I237" s="222" t="s">
        <v>30464</v>
      </c>
      <c r="J237" s="100">
        <v>44644</v>
      </c>
    </row>
    <row r="238" spans="1:10" ht="39.6" x14ac:dyDescent="0.3">
      <c r="A238" s="137" t="s">
        <v>9558</v>
      </c>
      <c r="B238" s="329" t="s">
        <v>30335</v>
      </c>
      <c r="C238" s="95">
        <v>0</v>
      </c>
      <c r="D238" s="98" t="s">
        <v>26663</v>
      </c>
      <c r="E238" s="99" t="s">
        <v>30335</v>
      </c>
      <c r="F238" s="95" t="s">
        <v>30335</v>
      </c>
      <c r="G238" s="100">
        <v>44652</v>
      </c>
      <c r="H238" s="95" t="s">
        <v>30335</v>
      </c>
      <c r="I238" s="222" t="s">
        <v>30464</v>
      </c>
      <c r="J238" s="100">
        <v>44644</v>
      </c>
    </row>
    <row r="239" spans="1:10" x14ac:dyDescent="0.3">
      <c r="A239" s="137" t="s">
        <v>9562</v>
      </c>
      <c r="B239" s="329" t="s">
        <v>30335</v>
      </c>
      <c r="C239" s="95">
        <v>0</v>
      </c>
      <c r="D239" s="98" t="s">
        <v>26664</v>
      </c>
      <c r="E239" s="99" t="s">
        <v>30335</v>
      </c>
      <c r="F239" s="95" t="s">
        <v>30335</v>
      </c>
      <c r="G239" s="100">
        <v>44652</v>
      </c>
      <c r="H239" s="95" t="s">
        <v>30335</v>
      </c>
      <c r="I239" s="222" t="s">
        <v>30464</v>
      </c>
      <c r="J239" s="100">
        <v>44644</v>
      </c>
    </row>
    <row r="240" spans="1:10" x14ac:dyDescent="0.3">
      <c r="A240" s="137" t="s">
        <v>9564</v>
      </c>
      <c r="B240" s="329" t="s">
        <v>30335</v>
      </c>
      <c r="C240" s="95">
        <v>0</v>
      </c>
      <c r="D240" s="98" t="s">
        <v>18</v>
      </c>
      <c r="E240" s="99" t="s">
        <v>30335</v>
      </c>
      <c r="F240" s="95" t="s">
        <v>30335</v>
      </c>
      <c r="G240" s="100">
        <v>44652</v>
      </c>
      <c r="H240" s="95" t="s">
        <v>30335</v>
      </c>
      <c r="I240" s="222" t="s">
        <v>30464</v>
      </c>
      <c r="J240" s="100">
        <v>44644</v>
      </c>
    </row>
    <row r="241" spans="1:10" x14ac:dyDescent="0.3">
      <c r="A241" s="137" t="s">
        <v>9696</v>
      </c>
      <c r="B241" s="329" t="s">
        <v>30335</v>
      </c>
      <c r="C241" s="95">
        <v>8</v>
      </c>
      <c r="D241" s="98" t="s">
        <v>26692</v>
      </c>
      <c r="E241" s="99" t="s">
        <v>30335</v>
      </c>
      <c r="F241" s="95" t="s">
        <v>30335</v>
      </c>
      <c r="G241" s="100">
        <v>44652</v>
      </c>
      <c r="H241" s="95" t="s">
        <v>30335</v>
      </c>
      <c r="I241" s="222" t="s">
        <v>30464</v>
      </c>
      <c r="J241" s="100">
        <v>44644</v>
      </c>
    </row>
    <row r="242" spans="1:10" ht="79.2" x14ac:dyDescent="0.3">
      <c r="A242" s="280" t="s">
        <v>9696</v>
      </c>
      <c r="B242" s="387" t="s">
        <v>30362</v>
      </c>
      <c r="C242" s="45">
        <v>0</v>
      </c>
      <c r="D242" s="87" t="s">
        <v>30701</v>
      </c>
      <c r="E242" s="88">
        <v>4836</v>
      </c>
      <c r="F242" s="45" t="s">
        <v>30337</v>
      </c>
      <c r="G242" s="89">
        <v>45609</v>
      </c>
      <c r="H242" s="89">
        <v>45789</v>
      </c>
      <c r="I242" s="385" t="s">
        <v>30599</v>
      </c>
      <c r="J242" s="58">
        <v>45608</v>
      </c>
    </row>
    <row r="243" spans="1:10" x14ac:dyDescent="0.3">
      <c r="A243" s="137" t="s">
        <v>10110</v>
      </c>
      <c r="B243" s="329" t="s">
        <v>30362</v>
      </c>
      <c r="C243" s="95">
        <v>0</v>
      </c>
      <c r="D243" s="98" t="s">
        <v>30702</v>
      </c>
      <c r="E243" s="99" t="s">
        <v>30335</v>
      </c>
      <c r="F243" s="95" t="s">
        <v>30335</v>
      </c>
      <c r="G243" s="100">
        <v>44652</v>
      </c>
      <c r="H243" s="95" t="s">
        <v>30335</v>
      </c>
      <c r="I243" s="222" t="s">
        <v>30464</v>
      </c>
      <c r="J243" s="100">
        <v>44644</v>
      </c>
    </row>
    <row r="244" spans="1:10" x14ac:dyDescent="0.3">
      <c r="A244" s="137" t="s">
        <v>10511</v>
      </c>
      <c r="B244" s="329" t="s">
        <v>30335</v>
      </c>
      <c r="C244" s="95">
        <v>0</v>
      </c>
      <c r="D244" s="98" t="s">
        <v>140</v>
      </c>
      <c r="E244" s="99" t="s">
        <v>30335</v>
      </c>
      <c r="F244" s="95" t="s">
        <v>30335</v>
      </c>
      <c r="G244" s="100">
        <v>44652</v>
      </c>
      <c r="H244" s="95" t="s">
        <v>30335</v>
      </c>
      <c r="I244" s="222" t="s">
        <v>30464</v>
      </c>
      <c r="J244" s="100">
        <v>44644</v>
      </c>
    </row>
    <row r="245" spans="1:10" x14ac:dyDescent="0.3">
      <c r="A245" s="137" t="s">
        <v>10523</v>
      </c>
      <c r="B245" s="329" t="s">
        <v>30362</v>
      </c>
      <c r="C245" s="95">
        <v>0</v>
      </c>
      <c r="D245" s="98" t="s">
        <v>30703</v>
      </c>
      <c r="E245" s="99" t="s">
        <v>30335</v>
      </c>
      <c r="F245" s="95" t="s">
        <v>30335</v>
      </c>
      <c r="G245" s="100">
        <v>44652</v>
      </c>
      <c r="H245" s="95" t="s">
        <v>30335</v>
      </c>
      <c r="I245" s="222" t="s">
        <v>30464</v>
      </c>
      <c r="J245" s="100">
        <v>44644</v>
      </c>
    </row>
    <row r="246" spans="1:10" x14ac:dyDescent="0.3">
      <c r="A246" s="137" t="s">
        <v>10523</v>
      </c>
      <c r="B246" s="329" t="s">
        <v>30379</v>
      </c>
      <c r="C246" s="95">
        <v>0</v>
      </c>
      <c r="D246" s="98" t="s">
        <v>30704</v>
      </c>
      <c r="E246" s="99" t="s">
        <v>30335</v>
      </c>
      <c r="F246" s="95" t="s">
        <v>30335</v>
      </c>
      <c r="G246" s="100">
        <v>44652</v>
      </c>
      <c r="H246" s="95" t="s">
        <v>30335</v>
      </c>
      <c r="I246" s="222" t="s">
        <v>30464</v>
      </c>
      <c r="J246" s="100">
        <v>44644</v>
      </c>
    </row>
    <row r="247" spans="1:10" x14ac:dyDescent="0.3">
      <c r="A247" s="137" t="s">
        <v>10523</v>
      </c>
      <c r="B247" s="329" t="s">
        <v>30401</v>
      </c>
      <c r="C247" s="95">
        <v>0</v>
      </c>
      <c r="D247" s="98" t="s">
        <v>30705</v>
      </c>
      <c r="E247" s="99" t="s">
        <v>30335</v>
      </c>
      <c r="F247" s="95" t="s">
        <v>30335</v>
      </c>
      <c r="G247" s="100">
        <v>44652</v>
      </c>
      <c r="H247" s="95" t="s">
        <v>30335</v>
      </c>
      <c r="I247" s="222" t="s">
        <v>30464</v>
      </c>
      <c r="J247" s="100">
        <v>44644</v>
      </c>
    </row>
    <row r="248" spans="1:10" x14ac:dyDescent="0.3">
      <c r="A248" s="137" t="s">
        <v>10537</v>
      </c>
      <c r="B248" s="329" t="s">
        <v>30335</v>
      </c>
      <c r="C248" s="95">
        <v>0</v>
      </c>
      <c r="D248" s="98" t="s">
        <v>31</v>
      </c>
      <c r="E248" s="99" t="s">
        <v>30335</v>
      </c>
      <c r="F248" s="95" t="s">
        <v>30335</v>
      </c>
      <c r="G248" s="100">
        <v>44652</v>
      </c>
      <c r="H248" s="95" t="s">
        <v>30335</v>
      </c>
      <c r="I248" s="222" t="s">
        <v>30464</v>
      </c>
      <c r="J248" s="100">
        <v>44644</v>
      </c>
    </row>
    <row r="249" spans="1:10" x14ac:dyDescent="0.3">
      <c r="A249" s="137" t="s">
        <v>10559</v>
      </c>
      <c r="B249" s="329" t="s">
        <v>30335</v>
      </c>
      <c r="C249" s="95">
        <v>0</v>
      </c>
      <c r="D249" s="98" t="s">
        <v>31</v>
      </c>
      <c r="E249" s="99" t="s">
        <v>30335</v>
      </c>
      <c r="F249" s="95" t="s">
        <v>30335</v>
      </c>
      <c r="G249" s="100">
        <v>44652</v>
      </c>
      <c r="H249" s="95" t="s">
        <v>30335</v>
      </c>
      <c r="I249" s="222" t="s">
        <v>30464</v>
      </c>
      <c r="J249" s="100">
        <v>44644</v>
      </c>
    </row>
    <row r="250" spans="1:10" x14ac:dyDescent="0.3">
      <c r="A250" s="137" t="s">
        <v>10583</v>
      </c>
      <c r="B250" s="329" t="s">
        <v>30335</v>
      </c>
      <c r="C250" s="95">
        <v>0</v>
      </c>
      <c r="D250" s="98" t="s">
        <v>31</v>
      </c>
      <c r="E250" s="99" t="s">
        <v>30335</v>
      </c>
      <c r="F250" s="95" t="s">
        <v>30335</v>
      </c>
      <c r="G250" s="100">
        <v>44652</v>
      </c>
      <c r="H250" s="95" t="s">
        <v>30335</v>
      </c>
      <c r="I250" s="222" t="s">
        <v>30464</v>
      </c>
      <c r="J250" s="100">
        <v>44644</v>
      </c>
    </row>
    <row r="251" spans="1:10" ht="39.6" x14ac:dyDescent="0.3">
      <c r="A251" s="137" t="s">
        <v>10800</v>
      </c>
      <c r="B251" s="329" t="s">
        <v>30335</v>
      </c>
      <c r="C251" s="95">
        <v>0</v>
      </c>
      <c r="D251" s="98" t="s">
        <v>26938</v>
      </c>
      <c r="E251" s="99" t="s">
        <v>30335</v>
      </c>
      <c r="F251" s="95" t="s">
        <v>30335</v>
      </c>
      <c r="G251" s="100">
        <v>44652</v>
      </c>
      <c r="H251" s="95" t="s">
        <v>30335</v>
      </c>
      <c r="I251" s="222" t="s">
        <v>30464</v>
      </c>
      <c r="J251" s="100">
        <v>44644</v>
      </c>
    </row>
    <row r="252" spans="1:10" x14ac:dyDescent="0.3">
      <c r="A252" s="137" t="s">
        <v>10808</v>
      </c>
      <c r="B252" s="329" t="s">
        <v>30335</v>
      </c>
      <c r="C252" s="95">
        <v>0</v>
      </c>
      <c r="D252" s="98" t="s">
        <v>26940</v>
      </c>
      <c r="E252" s="99" t="s">
        <v>30335</v>
      </c>
      <c r="F252" s="95" t="s">
        <v>30335</v>
      </c>
      <c r="G252" s="100">
        <v>44652</v>
      </c>
      <c r="H252" s="95" t="s">
        <v>30335</v>
      </c>
      <c r="I252" s="222" t="s">
        <v>30464</v>
      </c>
      <c r="J252" s="100">
        <v>44644</v>
      </c>
    </row>
    <row r="253" spans="1:10" x14ac:dyDescent="0.3">
      <c r="A253" s="137" t="s">
        <v>10821</v>
      </c>
      <c r="B253" s="329" t="s">
        <v>30335</v>
      </c>
      <c r="C253" s="95">
        <v>0</v>
      </c>
      <c r="D253" s="98" t="s">
        <v>31</v>
      </c>
      <c r="E253" s="95" t="s">
        <v>30335</v>
      </c>
      <c r="F253" s="95" t="s">
        <v>30335</v>
      </c>
      <c r="G253" s="100">
        <v>45470</v>
      </c>
      <c r="H253" s="95" t="s">
        <v>30335</v>
      </c>
      <c r="I253" s="222" t="s">
        <v>30520</v>
      </c>
      <c r="J253" s="100">
        <v>45469</v>
      </c>
    </row>
    <row r="254" spans="1:10" x14ac:dyDescent="0.3">
      <c r="A254" s="137" t="s">
        <v>10822</v>
      </c>
      <c r="B254" s="329" t="s">
        <v>30335</v>
      </c>
      <c r="C254" s="95">
        <v>0</v>
      </c>
      <c r="D254" s="98" t="s">
        <v>22</v>
      </c>
      <c r="E254" s="99" t="s">
        <v>30335</v>
      </c>
      <c r="F254" s="95" t="s">
        <v>30335</v>
      </c>
      <c r="G254" s="100">
        <v>44652</v>
      </c>
      <c r="H254" s="95" t="s">
        <v>30335</v>
      </c>
      <c r="I254" s="222" t="s">
        <v>30464</v>
      </c>
      <c r="J254" s="100">
        <v>44644</v>
      </c>
    </row>
    <row r="255" spans="1:10" x14ac:dyDescent="0.3">
      <c r="A255" s="137" t="s">
        <v>10992</v>
      </c>
      <c r="B255" s="329" t="s">
        <v>30401</v>
      </c>
      <c r="C255" s="95">
        <v>4</v>
      </c>
      <c r="D255" s="98" t="s">
        <v>30706</v>
      </c>
      <c r="E255" s="99" t="s">
        <v>30335</v>
      </c>
      <c r="F255" s="95" t="s">
        <v>30335</v>
      </c>
      <c r="G255" s="100">
        <v>45017</v>
      </c>
      <c r="H255" s="95" t="s">
        <v>30335</v>
      </c>
      <c r="I255" s="222" t="s">
        <v>30707</v>
      </c>
      <c r="J255" s="100">
        <v>45002</v>
      </c>
    </row>
    <row r="256" spans="1:10" x14ac:dyDescent="0.3">
      <c r="A256" s="137" t="s">
        <v>11140</v>
      </c>
      <c r="B256" s="329" t="s">
        <v>30335</v>
      </c>
      <c r="C256" s="95">
        <v>0</v>
      </c>
      <c r="D256" s="98" t="s">
        <v>27032</v>
      </c>
      <c r="E256" s="99" t="s">
        <v>30335</v>
      </c>
      <c r="F256" s="95" t="s">
        <v>30335</v>
      </c>
      <c r="G256" s="100">
        <v>44652</v>
      </c>
      <c r="H256" s="95" t="s">
        <v>30335</v>
      </c>
      <c r="I256" s="222" t="s">
        <v>30464</v>
      </c>
      <c r="J256" s="100">
        <v>44644</v>
      </c>
    </row>
    <row r="257" spans="1:10" x14ac:dyDescent="0.3">
      <c r="A257" s="137" t="s">
        <v>11145</v>
      </c>
      <c r="B257" s="329" t="s">
        <v>30335</v>
      </c>
      <c r="C257" s="95">
        <v>0</v>
      </c>
      <c r="D257" s="98" t="s">
        <v>27033</v>
      </c>
      <c r="E257" s="99" t="s">
        <v>30335</v>
      </c>
      <c r="F257" s="95" t="s">
        <v>30335</v>
      </c>
      <c r="G257" s="100">
        <v>44652</v>
      </c>
      <c r="H257" s="95" t="s">
        <v>30335</v>
      </c>
      <c r="I257" s="222" t="s">
        <v>30464</v>
      </c>
      <c r="J257" s="100">
        <v>44644</v>
      </c>
    </row>
    <row r="258" spans="1:10" ht="35.25" customHeight="1" x14ac:dyDescent="0.3">
      <c r="A258" s="280" t="s">
        <v>11254</v>
      </c>
      <c r="B258" s="332" t="s">
        <v>30335</v>
      </c>
      <c r="C258" s="45">
        <v>8</v>
      </c>
      <c r="D258" s="87" t="s">
        <v>11255</v>
      </c>
      <c r="E258" s="88" t="s">
        <v>30335</v>
      </c>
      <c r="F258" s="45" t="s">
        <v>30335</v>
      </c>
      <c r="G258" s="89">
        <v>45200</v>
      </c>
      <c r="H258" s="45" t="s">
        <v>30335</v>
      </c>
      <c r="I258" s="385" t="s">
        <v>30651</v>
      </c>
      <c r="J258" s="89">
        <v>45191</v>
      </c>
    </row>
    <row r="259" spans="1:10" ht="39.6" x14ac:dyDescent="0.3">
      <c r="A259" s="137" t="s">
        <v>11392</v>
      </c>
      <c r="B259" s="330" t="s">
        <v>30379</v>
      </c>
      <c r="C259" s="95">
        <v>0</v>
      </c>
      <c r="D259" s="98" t="s">
        <v>30708</v>
      </c>
      <c r="E259" s="99">
        <v>600</v>
      </c>
      <c r="F259" s="95" t="s">
        <v>30337</v>
      </c>
      <c r="G259" s="114">
        <v>45565</v>
      </c>
      <c r="H259" s="114">
        <v>45745</v>
      </c>
      <c r="I259" s="279" t="s">
        <v>30466</v>
      </c>
      <c r="J259" s="274">
        <v>45554</v>
      </c>
    </row>
    <row r="260" spans="1:10" ht="52.8" x14ac:dyDescent="0.3">
      <c r="A260" s="137" t="s">
        <v>11392</v>
      </c>
      <c r="B260" s="330" t="s">
        <v>30401</v>
      </c>
      <c r="C260" s="95">
        <v>0</v>
      </c>
      <c r="D260" s="98" t="s">
        <v>30709</v>
      </c>
      <c r="E260" s="99">
        <v>600</v>
      </c>
      <c r="F260" s="95" t="s">
        <v>30337</v>
      </c>
      <c r="G260" s="114">
        <v>45565</v>
      </c>
      <c r="H260" s="114">
        <v>45745</v>
      </c>
      <c r="I260" s="279" t="s">
        <v>30466</v>
      </c>
      <c r="J260" s="274">
        <v>45554</v>
      </c>
    </row>
    <row r="261" spans="1:10" x14ac:dyDescent="0.3">
      <c r="A261" s="280" t="s">
        <v>11394</v>
      </c>
      <c r="B261" s="387" t="s">
        <v>30335</v>
      </c>
      <c r="C261" s="45">
        <v>20</v>
      </c>
      <c r="D261" s="87" t="s">
        <v>27071</v>
      </c>
      <c r="E261" s="88" t="s">
        <v>30335</v>
      </c>
      <c r="F261" s="45" t="s">
        <v>30335</v>
      </c>
      <c r="G261" s="388">
        <v>45609</v>
      </c>
      <c r="H261" s="388">
        <v>45944</v>
      </c>
      <c r="I261" s="385" t="s">
        <v>30599</v>
      </c>
      <c r="J261" s="58">
        <v>45608</v>
      </c>
    </row>
    <row r="262" spans="1:10" x14ac:dyDescent="0.3">
      <c r="A262" s="325" t="s">
        <v>11580</v>
      </c>
      <c r="B262" s="331" t="s">
        <v>30335</v>
      </c>
      <c r="C262" s="112">
        <v>18</v>
      </c>
      <c r="D262" s="116" t="s">
        <v>27107</v>
      </c>
      <c r="E262" s="115" t="s">
        <v>30335</v>
      </c>
      <c r="F262" s="115" t="s">
        <v>30335</v>
      </c>
      <c r="G262" s="113">
        <v>45505</v>
      </c>
      <c r="H262" s="113">
        <v>45869</v>
      </c>
      <c r="I262" s="221" t="s">
        <v>30697</v>
      </c>
      <c r="J262" s="117">
        <v>45485</v>
      </c>
    </row>
    <row r="263" spans="1:10" x14ac:dyDescent="0.3">
      <c r="A263" s="325" t="s">
        <v>11582</v>
      </c>
      <c r="B263" s="331" t="s">
        <v>30335</v>
      </c>
      <c r="C263" s="112">
        <v>18</v>
      </c>
      <c r="D263" s="116" t="s">
        <v>27108</v>
      </c>
      <c r="E263" s="115" t="s">
        <v>30335</v>
      </c>
      <c r="F263" s="115" t="s">
        <v>30335</v>
      </c>
      <c r="G263" s="113">
        <v>45505</v>
      </c>
      <c r="H263" s="113">
        <v>45869</v>
      </c>
      <c r="I263" s="221" t="s">
        <v>30697</v>
      </c>
      <c r="J263" s="117">
        <v>45485</v>
      </c>
    </row>
    <row r="264" spans="1:10" x14ac:dyDescent="0.3">
      <c r="A264" s="325" t="s">
        <v>11584</v>
      </c>
      <c r="B264" s="331" t="s">
        <v>30335</v>
      </c>
      <c r="C264" s="112">
        <v>18</v>
      </c>
      <c r="D264" s="116" t="s">
        <v>27109</v>
      </c>
      <c r="E264" s="115" t="s">
        <v>30335</v>
      </c>
      <c r="F264" s="115" t="s">
        <v>30335</v>
      </c>
      <c r="G264" s="113">
        <v>45505</v>
      </c>
      <c r="H264" s="113">
        <v>45869</v>
      </c>
      <c r="I264" s="221" t="s">
        <v>30697</v>
      </c>
      <c r="J264" s="117">
        <v>45485</v>
      </c>
    </row>
    <row r="265" spans="1:10" x14ac:dyDescent="0.3">
      <c r="A265" s="325" t="s">
        <v>11586</v>
      </c>
      <c r="B265" s="331" t="s">
        <v>30335</v>
      </c>
      <c r="C265" s="112">
        <v>18</v>
      </c>
      <c r="D265" s="116" t="s">
        <v>27110</v>
      </c>
      <c r="E265" s="115" t="s">
        <v>30335</v>
      </c>
      <c r="F265" s="115" t="s">
        <v>30335</v>
      </c>
      <c r="G265" s="113">
        <v>45505</v>
      </c>
      <c r="H265" s="113">
        <v>45869</v>
      </c>
      <c r="I265" s="221" t="s">
        <v>30697</v>
      </c>
      <c r="J265" s="117">
        <v>45485</v>
      </c>
    </row>
    <row r="266" spans="1:10" x14ac:dyDescent="0.3">
      <c r="A266" s="326" t="s">
        <v>11878</v>
      </c>
      <c r="B266" s="329" t="s">
        <v>30335</v>
      </c>
      <c r="C266" s="95">
        <v>10.8</v>
      </c>
      <c r="D266" s="118" t="s">
        <v>27180</v>
      </c>
      <c r="E266" s="99" t="s">
        <v>30335</v>
      </c>
      <c r="F266" s="95" t="s">
        <v>30335</v>
      </c>
      <c r="G266" s="114">
        <v>45167</v>
      </c>
      <c r="H266" s="100">
        <v>45897</v>
      </c>
      <c r="I266" s="222" t="s">
        <v>30710</v>
      </c>
      <c r="J266" s="100">
        <v>45154</v>
      </c>
    </row>
    <row r="267" spans="1:10" x14ac:dyDescent="0.3">
      <c r="A267" s="326" t="s">
        <v>11883</v>
      </c>
      <c r="B267" s="329" t="s">
        <v>30335</v>
      </c>
      <c r="C267" s="95">
        <v>10.8</v>
      </c>
      <c r="D267" s="118" t="s">
        <v>27181</v>
      </c>
      <c r="E267" s="99" t="s">
        <v>30335</v>
      </c>
      <c r="F267" s="95" t="s">
        <v>30335</v>
      </c>
      <c r="G267" s="114">
        <v>45167</v>
      </c>
      <c r="H267" s="100">
        <v>45897</v>
      </c>
      <c r="I267" s="222" t="s">
        <v>30710</v>
      </c>
      <c r="J267" s="100">
        <v>45154</v>
      </c>
    </row>
    <row r="268" spans="1:10" ht="39.6" x14ac:dyDescent="0.3">
      <c r="A268" s="326" t="s">
        <v>11942</v>
      </c>
      <c r="B268" s="330" t="s">
        <v>30362</v>
      </c>
      <c r="C268" s="95">
        <v>0</v>
      </c>
      <c r="D268" s="102" t="s">
        <v>30711</v>
      </c>
      <c r="E268" s="99">
        <v>2000</v>
      </c>
      <c r="F268" s="95" t="s">
        <v>30337</v>
      </c>
      <c r="G268" s="114">
        <v>45261</v>
      </c>
      <c r="H268" s="100">
        <v>45992</v>
      </c>
      <c r="I268" s="222" t="s">
        <v>30712</v>
      </c>
      <c r="J268" s="100">
        <v>45229</v>
      </c>
    </row>
    <row r="269" spans="1:10" ht="26.4" x14ac:dyDescent="0.3">
      <c r="A269" s="137" t="s">
        <v>11942</v>
      </c>
      <c r="B269" s="329" t="s">
        <v>30379</v>
      </c>
      <c r="C269" s="95">
        <v>0</v>
      </c>
      <c r="D269" s="98" t="s">
        <v>30713</v>
      </c>
      <c r="E269" s="99">
        <v>10000</v>
      </c>
      <c r="F269" s="95" t="s">
        <v>30337</v>
      </c>
      <c r="G269" s="100">
        <v>45139</v>
      </c>
      <c r="H269" s="100">
        <v>45869</v>
      </c>
      <c r="I269" s="222" t="s">
        <v>30714</v>
      </c>
      <c r="J269" s="100">
        <v>45128</v>
      </c>
    </row>
    <row r="270" spans="1:10" ht="26.4" x14ac:dyDescent="0.3">
      <c r="A270" s="137" t="s">
        <v>11942</v>
      </c>
      <c r="B270" s="329" t="s">
        <v>30401</v>
      </c>
      <c r="C270" s="95">
        <v>0</v>
      </c>
      <c r="D270" s="98" t="s">
        <v>30715</v>
      </c>
      <c r="E270" s="99" t="s">
        <v>30335</v>
      </c>
      <c r="F270" s="95" t="s">
        <v>30335</v>
      </c>
      <c r="G270" s="95" t="s">
        <v>30716</v>
      </c>
      <c r="H270" s="95" t="s">
        <v>30335</v>
      </c>
      <c r="I270" s="222" t="s">
        <v>30717</v>
      </c>
      <c r="J270" s="100">
        <v>44692</v>
      </c>
    </row>
    <row r="271" spans="1:10" x14ac:dyDescent="0.3">
      <c r="A271" s="325" t="s">
        <v>12881</v>
      </c>
      <c r="B271" s="331" t="s">
        <v>30335</v>
      </c>
      <c r="C271" s="112">
        <v>18</v>
      </c>
      <c r="D271" s="119" t="s">
        <v>27376</v>
      </c>
      <c r="E271" s="115" t="s">
        <v>30335</v>
      </c>
      <c r="F271" s="115" t="s">
        <v>30335</v>
      </c>
      <c r="G271" s="113">
        <v>45505</v>
      </c>
      <c r="H271" s="113">
        <v>45869</v>
      </c>
      <c r="I271" s="221" t="s">
        <v>30697</v>
      </c>
      <c r="J271" s="52">
        <v>45485</v>
      </c>
    </row>
    <row r="272" spans="1:10" ht="26.4" x14ac:dyDescent="0.3">
      <c r="A272" s="325" t="s">
        <v>12885</v>
      </c>
      <c r="B272" s="331" t="s">
        <v>30335</v>
      </c>
      <c r="C272" s="112">
        <v>18</v>
      </c>
      <c r="D272" s="119" t="s">
        <v>27378</v>
      </c>
      <c r="E272" s="115" t="s">
        <v>30335</v>
      </c>
      <c r="F272" s="115" t="s">
        <v>30335</v>
      </c>
      <c r="G272" s="113">
        <v>45505</v>
      </c>
      <c r="H272" s="113">
        <v>45869</v>
      </c>
      <c r="I272" s="221" t="s">
        <v>30697</v>
      </c>
      <c r="J272" s="52">
        <v>45485</v>
      </c>
    </row>
    <row r="273" spans="1:10" x14ac:dyDescent="0.3">
      <c r="A273" s="325" t="s">
        <v>12887</v>
      </c>
      <c r="B273" s="331" t="s">
        <v>30335</v>
      </c>
      <c r="C273" s="112">
        <v>18</v>
      </c>
      <c r="D273" s="119" t="s">
        <v>27379</v>
      </c>
      <c r="E273" s="115" t="s">
        <v>30335</v>
      </c>
      <c r="F273" s="115" t="s">
        <v>30335</v>
      </c>
      <c r="G273" s="113">
        <v>45505</v>
      </c>
      <c r="H273" s="113">
        <v>45869</v>
      </c>
      <c r="I273" s="221" t="s">
        <v>30697</v>
      </c>
      <c r="J273" s="52">
        <v>45485</v>
      </c>
    </row>
    <row r="274" spans="1:10" x14ac:dyDescent="0.3">
      <c r="A274" s="280" t="s">
        <v>13053</v>
      </c>
      <c r="B274" s="332" t="s">
        <v>30362</v>
      </c>
      <c r="C274" s="45">
        <v>2</v>
      </c>
      <c r="D274" s="87" t="s">
        <v>30718</v>
      </c>
      <c r="E274" s="88">
        <v>39960</v>
      </c>
      <c r="F274" s="45" t="s">
        <v>30337</v>
      </c>
      <c r="G274" s="89">
        <v>45505</v>
      </c>
      <c r="H274" s="89">
        <v>45869</v>
      </c>
      <c r="I274" s="222" t="s">
        <v>30520</v>
      </c>
      <c r="J274" s="89">
        <v>45469</v>
      </c>
    </row>
    <row r="275" spans="1:10" ht="39.6" x14ac:dyDescent="0.3">
      <c r="A275" s="137" t="s">
        <v>14791</v>
      </c>
      <c r="B275" s="329" t="s">
        <v>30362</v>
      </c>
      <c r="C275" s="95">
        <v>0</v>
      </c>
      <c r="D275" s="98" t="s">
        <v>30719</v>
      </c>
      <c r="E275" s="99" t="s">
        <v>30335</v>
      </c>
      <c r="F275" s="95" t="s">
        <v>30335</v>
      </c>
      <c r="G275" s="100">
        <v>44652</v>
      </c>
      <c r="H275" s="95" t="s">
        <v>30335</v>
      </c>
      <c r="I275" s="222" t="s">
        <v>30464</v>
      </c>
      <c r="J275" s="100">
        <v>44644</v>
      </c>
    </row>
    <row r="276" spans="1:10" ht="39.6" x14ac:dyDescent="0.3">
      <c r="A276" s="325" t="s">
        <v>15997</v>
      </c>
      <c r="B276" s="331" t="s">
        <v>30335</v>
      </c>
      <c r="C276" s="112">
        <v>18</v>
      </c>
      <c r="D276" s="120" t="s">
        <v>30720</v>
      </c>
      <c r="E276" s="115" t="s">
        <v>30335</v>
      </c>
      <c r="F276" s="115" t="s">
        <v>30335</v>
      </c>
      <c r="G276" s="113">
        <v>45505</v>
      </c>
      <c r="H276" s="113">
        <v>45869</v>
      </c>
      <c r="I276" s="221" t="s">
        <v>30697</v>
      </c>
      <c r="J276" s="52">
        <v>45485</v>
      </c>
    </row>
    <row r="277" spans="1:10" x14ac:dyDescent="0.3">
      <c r="A277" s="325" t="s">
        <v>15997</v>
      </c>
      <c r="B277" s="332" t="s">
        <v>30362</v>
      </c>
      <c r="C277" s="45">
        <v>0</v>
      </c>
      <c r="D277" s="120" t="s">
        <v>30721</v>
      </c>
      <c r="E277" s="115" t="s">
        <v>30335</v>
      </c>
      <c r="F277" s="115" t="s">
        <v>30335</v>
      </c>
      <c r="G277" s="113">
        <v>45513</v>
      </c>
      <c r="H277" s="113">
        <v>45869</v>
      </c>
      <c r="I277" s="228" t="s">
        <v>30473</v>
      </c>
      <c r="J277" s="52">
        <v>45512</v>
      </c>
    </row>
    <row r="278" spans="1:10" ht="39.6" x14ac:dyDescent="0.3">
      <c r="A278" s="137" t="s">
        <v>21187</v>
      </c>
      <c r="B278" s="333" t="s">
        <v>30379</v>
      </c>
      <c r="C278" s="95">
        <v>0</v>
      </c>
      <c r="D278" s="98" t="s">
        <v>30722</v>
      </c>
      <c r="E278" s="99" t="s">
        <v>30335</v>
      </c>
      <c r="F278" s="95" t="s">
        <v>30335</v>
      </c>
      <c r="G278" s="100">
        <v>45488</v>
      </c>
      <c r="H278" s="95" t="s">
        <v>30335</v>
      </c>
      <c r="I278" s="221" t="s">
        <v>30697</v>
      </c>
      <c r="J278" s="100">
        <v>45485</v>
      </c>
    </row>
    <row r="279" spans="1:10" ht="39.6" x14ac:dyDescent="0.3">
      <c r="A279" s="137" t="s">
        <v>21187</v>
      </c>
      <c r="B279" s="333" t="s">
        <v>30401</v>
      </c>
      <c r="C279" s="95">
        <v>0</v>
      </c>
      <c r="D279" s="98" t="s">
        <v>30723</v>
      </c>
      <c r="E279" s="99" t="s">
        <v>30335</v>
      </c>
      <c r="F279" s="95" t="s">
        <v>30335</v>
      </c>
      <c r="G279" s="100">
        <v>45488</v>
      </c>
      <c r="H279" s="95" t="s">
        <v>30335</v>
      </c>
      <c r="I279" s="221" t="s">
        <v>30697</v>
      </c>
      <c r="J279" s="100">
        <v>45485</v>
      </c>
    </row>
    <row r="280" spans="1:10" x14ac:dyDescent="0.3">
      <c r="A280" s="137" t="s">
        <v>21290</v>
      </c>
      <c r="B280" s="329" t="s">
        <v>30362</v>
      </c>
      <c r="C280" s="95">
        <v>0</v>
      </c>
      <c r="D280" s="98" t="s">
        <v>30724</v>
      </c>
      <c r="E280" s="99" t="s">
        <v>30335</v>
      </c>
      <c r="F280" s="95" t="s">
        <v>30335</v>
      </c>
      <c r="G280" s="100">
        <v>44652</v>
      </c>
      <c r="H280" s="95" t="s">
        <v>30335</v>
      </c>
      <c r="I280" s="222" t="s">
        <v>30464</v>
      </c>
      <c r="J280" s="100">
        <v>44644</v>
      </c>
    </row>
    <row r="281" spans="1:10" x14ac:dyDescent="0.3">
      <c r="A281" s="137" t="s">
        <v>21924</v>
      </c>
      <c r="B281" s="329" t="s">
        <v>30335</v>
      </c>
      <c r="C281" s="95">
        <v>4</v>
      </c>
      <c r="D281" s="98" t="s">
        <v>29118</v>
      </c>
      <c r="E281" s="99" t="s">
        <v>30335</v>
      </c>
      <c r="F281" s="95" t="s">
        <v>30335</v>
      </c>
      <c r="G281" s="100">
        <v>44652</v>
      </c>
      <c r="H281" s="95" t="s">
        <v>30335</v>
      </c>
      <c r="I281" s="222" t="s">
        <v>30464</v>
      </c>
      <c r="J281" s="100">
        <v>44644</v>
      </c>
    </row>
    <row r="282" spans="1:10" x14ac:dyDescent="0.3">
      <c r="A282" s="137" t="s">
        <v>22051</v>
      </c>
      <c r="B282" s="329" t="s">
        <v>30335</v>
      </c>
      <c r="C282" s="95">
        <v>8</v>
      </c>
      <c r="D282" s="98" t="s">
        <v>22052</v>
      </c>
      <c r="E282" s="99" t="s">
        <v>30335</v>
      </c>
      <c r="F282" s="95" t="s">
        <v>30335</v>
      </c>
      <c r="G282" s="100">
        <v>44652</v>
      </c>
      <c r="H282" s="95" t="s">
        <v>30335</v>
      </c>
      <c r="I282" s="222" t="s">
        <v>30464</v>
      </c>
      <c r="J282" s="100">
        <v>44644</v>
      </c>
    </row>
    <row r="283" spans="1:10" x14ac:dyDescent="0.3">
      <c r="A283" s="137" t="s">
        <v>22461</v>
      </c>
      <c r="B283" s="329" t="s">
        <v>30335</v>
      </c>
      <c r="C283" s="95">
        <v>8</v>
      </c>
      <c r="D283" s="98" t="s">
        <v>29234</v>
      </c>
      <c r="E283" s="99" t="s">
        <v>30335</v>
      </c>
      <c r="F283" s="95" t="s">
        <v>30335</v>
      </c>
      <c r="G283" s="100">
        <v>44652</v>
      </c>
      <c r="H283" s="95" t="s">
        <v>30335</v>
      </c>
      <c r="I283" s="222" t="s">
        <v>30464</v>
      </c>
      <c r="J283" s="100">
        <v>44644</v>
      </c>
    </row>
    <row r="284" spans="1:10" ht="26.4" x14ac:dyDescent="0.3">
      <c r="A284" s="137" t="s">
        <v>22717</v>
      </c>
      <c r="B284" s="334">
        <v>11</v>
      </c>
      <c r="C284" s="95">
        <v>7</v>
      </c>
      <c r="D284" s="98" t="s">
        <v>30725</v>
      </c>
      <c r="E284" s="95" t="s">
        <v>30335</v>
      </c>
      <c r="F284" s="121"/>
      <c r="G284" s="100">
        <v>45474</v>
      </c>
      <c r="H284" s="100">
        <v>45838</v>
      </c>
      <c r="I284" s="254" t="s">
        <v>30726</v>
      </c>
      <c r="J284" s="122">
        <v>45250</v>
      </c>
    </row>
    <row r="285" spans="1:10" ht="26.4" x14ac:dyDescent="0.3">
      <c r="A285" s="137" t="s">
        <v>22717</v>
      </c>
      <c r="B285" s="334">
        <v>12</v>
      </c>
      <c r="C285" s="95">
        <v>14</v>
      </c>
      <c r="D285" s="98" t="s">
        <v>30725</v>
      </c>
      <c r="E285" s="95" t="s">
        <v>30335</v>
      </c>
      <c r="F285" s="121"/>
      <c r="G285" s="100">
        <v>45839</v>
      </c>
      <c r="H285" s="100">
        <v>46934</v>
      </c>
      <c r="I285" s="254" t="s">
        <v>30726</v>
      </c>
      <c r="J285" s="122">
        <v>45250</v>
      </c>
    </row>
    <row r="286" spans="1:10" ht="39.6" x14ac:dyDescent="0.3">
      <c r="A286" s="137" t="s">
        <v>22717</v>
      </c>
      <c r="B286" s="334">
        <v>14</v>
      </c>
      <c r="C286" s="95">
        <v>25</v>
      </c>
      <c r="D286" s="98" t="s">
        <v>30727</v>
      </c>
      <c r="E286" s="95" t="s">
        <v>30335</v>
      </c>
      <c r="F286" s="121"/>
      <c r="G286" s="100">
        <v>45474</v>
      </c>
      <c r="H286" s="100">
        <v>45838</v>
      </c>
      <c r="I286" s="254" t="s">
        <v>30726</v>
      </c>
      <c r="J286" s="122">
        <v>45250</v>
      </c>
    </row>
    <row r="287" spans="1:10" ht="39.6" x14ac:dyDescent="0.3">
      <c r="A287" s="137" t="s">
        <v>22717</v>
      </c>
      <c r="B287" s="334">
        <v>15</v>
      </c>
      <c r="C287" s="95">
        <v>30</v>
      </c>
      <c r="D287" s="98" t="s">
        <v>30727</v>
      </c>
      <c r="E287" s="95" t="s">
        <v>30335</v>
      </c>
      <c r="F287" s="121"/>
      <c r="G287" s="100">
        <v>45839</v>
      </c>
      <c r="H287" s="100">
        <v>46203</v>
      </c>
      <c r="I287" s="254" t="s">
        <v>30726</v>
      </c>
      <c r="J287" s="122">
        <v>45250</v>
      </c>
    </row>
    <row r="288" spans="1:10" ht="39.6" x14ac:dyDescent="0.3">
      <c r="A288" s="137" t="s">
        <v>22717</v>
      </c>
      <c r="B288" s="334">
        <v>17</v>
      </c>
      <c r="C288" s="95">
        <v>0</v>
      </c>
      <c r="D288" s="98" t="s">
        <v>30727</v>
      </c>
      <c r="E288" s="123">
        <v>97000000</v>
      </c>
      <c r="F288" s="95" t="s">
        <v>30728</v>
      </c>
      <c r="G288" s="100">
        <v>45474</v>
      </c>
      <c r="H288" s="100">
        <v>45838</v>
      </c>
      <c r="I288" s="254" t="s">
        <v>30726</v>
      </c>
      <c r="J288" s="122">
        <v>45250</v>
      </c>
    </row>
    <row r="289" spans="1:10" ht="39.6" x14ac:dyDescent="0.3">
      <c r="A289" s="137" t="s">
        <v>22717</v>
      </c>
      <c r="B289" s="334">
        <v>18</v>
      </c>
      <c r="C289" s="95">
        <v>0</v>
      </c>
      <c r="D289" s="98" t="s">
        <v>30727</v>
      </c>
      <c r="E289" s="123">
        <v>43000000</v>
      </c>
      <c r="F289" s="95" t="s">
        <v>30728</v>
      </c>
      <c r="G289" s="100">
        <v>45839</v>
      </c>
      <c r="H289" s="100">
        <v>46203</v>
      </c>
      <c r="I289" s="254" t="s">
        <v>30726</v>
      </c>
      <c r="J289" s="122">
        <v>45250</v>
      </c>
    </row>
    <row r="290" spans="1:10" ht="26.4" x14ac:dyDescent="0.3">
      <c r="A290" s="137" t="s">
        <v>22721</v>
      </c>
      <c r="B290" s="334">
        <v>11</v>
      </c>
      <c r="C290" s="95">
        <v>7</v>
      </c>
      <c r="D290" s="98" t="s">
        <v>30725</v>
      </c>
      <c r="E290" s="95" t="s">
        <v>30335</v>
      </c>
      <c r="F290" s="121"/>
      <c r="G290" s="100">
        <v>45474</v>
      </c>
      <c r="H290" s="100">
        <v>45838</v>
      </c>
      <c r="I290" s="254" t="s">
        <v>30726</v>
      </c>
      <c r="J290" s="122">
        <v>45250</v>
      </c>
    </row>
    <row r="291" spans="1:10" ht="26.4" x14ac:dyDescent="0.3">
      <c r="A291" s="137" t="s">
        <v>22721</v>
      </c>
      <c r="B291" s="334">
        <v>12</v>
      </c>
      <c r="C291" s="95">
        <v>14</v>
      </c>
      <c r="D291" s="98" t="s">
        <v>30725</v>
      </c>
      <c r="E291" s="95" t="s">
        <v>30335</v>
      </c>
      <c r="F291" s="121"/>
      <c r="G291" s="100">
        <v>45839</v>
      </c>
      <c r="H291" s="100">
        <v>46934</v>
      </c>
      <c r="I291" s="254" t="s">
        <v>30726</v>
      </c>
      <c r="J291" s="122">
        <v>45250</v>
      </c>
    </row>
    <row r="292" spans="1:10" ht="39.6" x14ac:dyDescent="0.3">
      <c r="A292" s="137" t="s">
        <v>22721</v>
      </c>
      <c r="B292" s="334">
        <v>14</v>
      </c>
      <c r="C292" s="95">
        <v>20</v>
      </c>
      <c r="D292" s="98" t="s">
        <v>30727</v>
      </c>
      <c r="E292" s="95" t="s">
        <v>30335</v>
      </c>
      <c r="F292" s="121"/>
      <c r="G292" s="100">
        <v>45474</v>
      </c>
      <c r="H292" s="100">
        <v>45838</v>
      </c>
      <c r="I292" s="254" t="s">
        <v>30726</v>
      </c>
      <c r="J292" s="122">
        <v>45250</v>
      </c>
    </row>
    <row r="293" spans="1:10" ht="39.6" x14ac:dyDescent="0.3">
      <c r="A293" s="137" t="s">
        <v>22721</v>
      </c>
      <c r="B293" s="334">
        <v>15</v>
      </c>
      <c r="C293" s="95">
        <v>28</v>
      </c>
      <c r="D293" s="98" t="s">
        <v>30727</v>
      </c>
      <c r="E293" s="95" t="s">
        <v>30335</v>
      </c>
      <c r="F293" s="121"/>
      <c r="G293" s="100">
        <v>45839</v>
      </c>
      <c r="H293" s="100">
        <v>46203</v>
      </c>
      <c r="I293" s="254" t="s">
        <v>30726</v>
      </c>
      <c r="J293" s="122">
        <v>45250</v>
      </c>
    </row>
    <row r="294" spans="1:10" ht="39.6" x14ac:dyDescent="0.3">
      <c r="A294" s="137" t="s">
        <v>22721</v>
      </c>
      <c r="B294" s="334">
        <v>17</v>
      </c>
      <c r="C294" s="95">
        <v>0</v>
      </c>
      <c r="D294" s="98" t="s">
        <v>30727</v>
      </c>
      <c r="E294" s="123">
        <v>169000000</v>
      </c>
      <c r="F294" s="95" t="s">
        <v>30728</v>
      </c>
      <c r="G294" s="100">
        <v>45474</v>
      </c>
      <c r="H294" s="100">
        <v>45838</v>
      </c>
      <c r="I294" s="254" t="s">
        <v>30726</v>
      </c>
      <c r="J294" s="122">
        <v>45250</v>
      </c>
    </row>
    <row r="295" spans="1:10" ht="39.6" x14ac:dyDescent="0.3">
      <c r="A295" s="137" t="s">
        <v>22721</v>
      </c>
      <c r="B295" s="334">
        <v>18</v>
      </c>
      <c r="C295" s="95">
        <v>0</v>
      </c>
      <c r="D295" s="98" t="s">
        <v>30727</v>
      </c>
      <c r="E295" s="123">
        <v>75000000</v>
      </c>
      <c r="F295" s="95" t="s">
        <v>30728</v>
      </c>
      <c r="G295" s="100">
        <v>45839</v>
      </c>
      <c r="H295" s="100">
        <v>46203</v>
      </c>
      <c r="I295" s="254" t="s">
        <v>30726</v>
      </c>
      <c r="J295" s="122">
        <v>45250</v>
      </c>
    </row>
    <row r="296" spans="1:10" ht="26.4" x14ac:dyDescent="0.3">
      <c r="A296" s="137" t="s">
        <v>22725</v>
      </c>
      <c r="B296" s="334">
        <v>5</v>
      </c>
      <c r="C296" s="95">
        <v>5</v>
      </c>
      <c r="D296" s="98" t="s">
        <v>30729</v>
      </c>
      <c r="E296" s="95" t="s">
        <v>30335</v>
      </c>
      <c r="F296" s="121"/>
      <c r="G296" s="100">
        <v>45474</v>
      </c>
      <c r="H296" s="100">
        <v>45838</v>
      </c>
      <c r="I296" s="254" t="s">
        <v>30726</v>
      </c>
      <c r="J296" s="122">
        <v>45250</v>
      </c>
    </row>
    <row r="297" spans="1:10" ht="26.4" x14ac:dyDescent="0.3">
      <c r="A297" s="137" t="s">
        <v>22725</v>
      </c>
      <c r="B297" s="334">
        <v>6</v>
      </c>
      <c r="C297" s="95">
        <v>10</v>
      </c>
      <c r="D297" s="98" t="s">
        <v>30729</v>
      </c>
      <c r="E297" s="95" t="s">
        <v>30335</v>
      </c>
      <c r="F297" s="121"/>
      <c r="G297" s="100">
        <v>45839</v>
      </c>
      <c r="H297" s="100">
        <v>46203</v>
      </c>
      <c r="I297" s="254" t="s">
        <v>30726</v>
      </c>
      <c r="J297" s="122">
        <v>45250</v>
      </c>
    </row>
    <row r="298" spans="1:10" ht="26.4" x14ac:dyDescent="0.3">
      <c r="A298" s="137" t="s">
        <v>22725</v>
      </c>
      <c r="B298" s="334">
        <v>7</v>
      </c>
      <c r="C298" s="95">
        <v>14</v>
      </c>
      <c r="D298" s="98" t="s">
        <v>30729</v>
      </c>
      <c r="E298" s="95" t="s">
        <v>30335</v>
      </c>
      <c r="F298" s="121"/>
      <c r="G298" s="100">
        <v>46204</v>
      </c>
      <c r="H298" s="100">
        <v>46934</v>
      </c>
      <c r="I298" s="254" t="s">
        <v>30726</v>
      </c>
      <c r="J298" s="122">
        <v>45250</v>
      </c>
    </row>
    <row r="299" spans="1:10" ht="39.6" x14ac:dyDescent="0.3">
      <c r="A299" s="137" t="s">
        <v>22725</v>
      </c>
      <c r="B299" s="334">
        <v>9</v>
      </c>
      <c r="C299" s="95">
        <v>18</v>
      </c>
      <c r="D299" s="98" t="s">
        <v>30730</v>
      </c>
      <c r="E299" s="95" t="s">
        <v>30335</v>
      </c>
      <c r="F299" s="121"/>
      <c r="G299" s="100">
        <v>45474</v>
      </c>
      <c r="H299" s="100">
        <v>45838</v>
      </c>
      <c r="I299" s="254" t="s">
        <v>30726</v>
      </c>
      <c r="J299" s="122">
        <v>45250</v>
      </c>
    </row>
    <row r="300" spans="1:10" ht="39.6" x14ac:dyDescent="0.3">
      <c r="A300" s="137" t="s">
        <v>22725</v>
      </c>
      <c r="B300" s="334">
        <v>10</v>
      </c>
      <c r="C300" s="95">
        <v>25</v>
      </c>
      <c r="D300" s="98" t="s">
        <v>30730</v>
      </c>
      <c r="E300" s="95" t="s">
        <v>30335</v>
      </c>
      <c r="F300" s="121"/>
      <c r="G300" s="100">
        <v>45839</v>
      </c>
      <c r="H300" s="100">
        <v>46203</v>
      </c>
      <c r="I300" s="254" t="s">
        <v>30726</v>
      </c>
      <c r="J300" s="122">
        <v>45250</v>
      </c>
    </row>
    <row r="301" spans="1:10" ht="39.6" x14ac:dyDescent="0.3">
      <c r="A301" s="137" t="s">
        <v>22725</v>
      </c>
      <c r="B301" s="334">
        <v>12</v>
      </c>
      <c r="C301" s="95">
        <v>0</v>
      </c>
      <c r="D301" s="98" t="s">
        <v>30730</v>
      </c>
      <c r="E301" s="123">
        <v>226000000</v>
      </c>
      <c r="F301" s="95" t="s">
        <v>30728</v>
      </c>
      <c r="G301" s="100">
        <v>45474</v>
      </c>
      <c r="H301" s="100">
        <v>45838</v>
      </c>
      <c r="I301" s="254" t="s">
        <v>30726</v>
      </c>
      <c r="J301" s="122">
        <v>45250</v>
      </c>
    </row>
    <row r="302" spans="1:10" ht="39.6" x14ac:dyDescent="0.3">
      <c r="A302" s="137" t="s">
        <v>22725</v>
      </c>
      <c r="B302" s="334">
        <v>13</v>
      </c>
      <c r="C302" s="95">
        <v>0</v>
      </c>
      <c r="D302" s="98" t="s">
        <v>30730</v>
      </c>
      <c r="E302" s="123">
        <v>141000000</v>
      </c>
      <c r="F302" s="95" t="s">
        <v>30728</v>
      </c>
      <c r="G302" s="100">
        <v>45839</v>
      </c>
      <c r="H302" s="100">
        <v>46203</v>
      </c>
      <c r="I302" s="254" t="s">
        <v>30726</v>
      </c>
      <c r="J302" s="122">
        <v>45250</v>
      </c>
    </row>
    <row r="303" spans="1:10" ht="52.8" x14ac:dyDescent="0.3">
      <c r="A303" s="137" t="s">
        <v>22782</v>
      </c>
      <c r="B303" s="334">
        <v>5</v>
      </c>
      <c r="C303" s="95">
        <v>10</v>
      </c>
      <c r="D303" s="98" t="s">
        <v>30731</v>
      </c>
      <c r="E303" s="95" t="s">
        <v>30335</v>
      </c>
      <c r="F303" s="121"/>
      <c r="G303" s="100">
        <v>45474</v>
      </c>
      <c r="H303" s="100">
        <v>45838</v>
      </c>
      <c r="I303" s="254" t="s">
        <v>30726</v>
      </c>
      <c r="J303" s="122">
        <v>45250</v>
      </c>
    </row>
    <row r="304" spans="1:10" ht="52.8" x14ac:dyDescent="0.3">
      <c r="A304" s="137" t="s">
        <v>22782</v>
      </c>
      <c r="B304" s="334">
        <v>6</v>
      </c>
      <c r="C304" s="95">
        <v>14</v>
      </c>
      <c r="D304" s="98" t="s">
        <v>30731</v>
      </c>
      <c r="E304" s="95" t="s">
        <v>30335</v>
      </c>
      <c r="F304" s="121"/>
      <c r="G304" s="100">
        <v>45839</v>
      </c>
      <c r="H304" s="100">
        <v>46934</v>
      </c>
      <c r="I304" s="254" t="s">
        <v>30726</v>
      </c>
      <c r="J304" s="122">
        <v>45250</v>
      </c>
    </row>
    <row r="305" spans="1:10" ht="66" x14ac:dyDescent="0.3">
      <c r="A305" s="137" t="s">
        <v>22782</v>
      </c>
      <c r="B305" s="334">
        <v>9</v>
      </c>
      <c r="C305" s="95">
        <v>0</v>
      </c>
      <c r="D305" s="98" t="s">
        <v>30732</v>
      </c>
      <c r="E305" s="123">
        <v>13000000</v>
      </c>
      <c r="F305" s="95" t="s">
        <v>30728</v>
      </c>
      <c r="G305" s="100">
        <v>45474</v>
      </c>
      <c r="H305" s="100">
        <v>45838</v>
      </c>
      <c r="I305" s="254" t="s">
        <v>30726</v>
      </c>
      <c r="J305" s="122">
        <v>45250</v>
      </c>
    </row>
    <row r="306" spans="1:10" ht="66" x14ac:dyDescent="0.3">
      <c r="A306" s="137" t="s">
        <v>22782</v>
      </c>
      <c r="B306" s="334">
        <v>10</v>
      </c>
      <c r="C306" s="95">
        <v>0</v>
      </c>
      <c r="D306" s="98" t="s">
        <v>30732</v>
      </c>
      <c r="E306" s="123">
        <v>6000000</v>
      </c>
      <c r="F306" s="95" t="s">
        <v>30728</v>
      </c>
      <c r="G306" s="100">
        <v>45839</v>
      </c>
      <c r="H306" s="100">
        <v>46203</v>
      </c>
      <c r="I306" s="254" t="s">
        <v>30726</v>
      </c>
      <c r="J306" s="122">
        <v>45250</v>
      </c>
    </row>
    <row r="307" spans="1:10" ht="171.6" x14ac:dyDescent="0.3">
      <c r="A307" s="137" t="s">
        <v>22793</v>
      </c>
      <c r="B307" s="333" t="s">
        <v>30362</v>
      </c>
      <c r="C307" s="95">
        <v>0</v>
      </c>
      <c r="D307" s="98" t="s">
        <v>30733</v>
      </c>
      <c r="E307" s="99" t="s">
        <v>30335</v>
      </c>
      <c r="F307" s="95" t="s">
        <v>30335</v>
      </c>
      <c r="G307" s="100">
        <v>45078</v>
      </c>
      <c r="H307" s="100">
        <v>45809</v>
      </c>
      <c r="I307" s="222" t="s">
        <v>30734</v>
      </c>
      <c r="J307" s="100">
        <v>45055</v>
      </c>
    </row>
    <row r="308" spans="1:10" ht="171.6" x14ac:dyDescent="0.3">
      <c r="A308" s="137" t="s">
        <v>22793</v>
      </c>
      <c r="B308" s="333" t="s">
        <v>30379</v>
      </c>
      <c r="C308" s="95">
        <v>0</v>
      </c>
      <c r="D308" s="98" t="s">
        <v>30735</v>
      </c>
      <c r="E308" s="99" t="s">
        <v>30335</v>
      </c>
      <c r="F308" s="95" t="s">
        <v>30335</v>
      </c>
      <c r="G308" s="100">
        <v>45078</v>
      </c>
      <c r="H308" s="100">
        <v>45809</v>
      </c>
      <c r="I308" s="222" t="s">
        <v>30734</v>
      </c>
      <c r="J308" s="100">
        <v>45055</v>
      </c>
    </row>
    <row r="309" spans="1:10" x14ac:dyDescent="0.3">
      <c r="A309" s="137" t="s">
        <v>22953</v>
      </c>
      <c r="B309" s="329" t="s">
        <v>30335</v>
      </c>
      <c r="C309" s="95">
        <v>31.5</v>
      </c>
      <c r="D309" s="98" t="s">
        <v>22954</v>
      </c>
      <c r="E309" s="99" t="s">
        <v>30335</v>
      </c>
      <c r="F309" s="95" t="s">
        <v>30335</v>
      </c>
      <c r="G309" s="100">
        <v>44652</v>
      </c>
      <c r="H309" s="95" t="s">
        <v>30335</v>
      </c>
      <c r="I309" s="222" t="s">
        <v>30464</v>
      </c>
      <c r="J309" s="100">
        <v>44644</v>
      </c>
    </row>
    <row r="310" spans="1:10" x14ac:dyDescent="0.3">
      <c r="A310" s="280" t="s">
        <v>23016</v>
      </c>
      <c r="B310" s="332" t="s">
        <v>30362</v>
      </c>
      <c r="C310" s="45">
        <v>0</v>
      </c>
      <c r="D310" s="87" t="s">
        <v>30736</v>
      </c>
      <c r="E310" s="88" t="s">
        <v>30335</v>
      </c>
      <c r="F310" s="45" t="s">
        <v>30335</v>
      </c>
      <c r="G310" s="45" t="s">
        <v>30496</v>
      </c>
      <c r="H310" s="45" t="s">
        <v>30335</v>
      </c>
      <c r="I310" s="221" t="s">
        <v>30497</v>
      </c>
      <c r="J310" s="89">
        <v>44918</v>
      </c>
    </row>
    <row r="311" spans="1:10" ht="60" customHeight="1" x14ac:dyDescent="0.3">
      <c r="A311" s="137" t="s">
        <v>23016</v>
      </c>
      <c r="B311" s="333" t="s">
        <v>30379</v>
      </c>
      <c r="C311" s="95">
        <v>0</v>
      </c>
      <c r="D311" s="98" t="s">
        <v>30737</v>
      </c>
      <c r="E311" s="99" t="s">
        <v>30335</v>
      </c>
      <c r="F311" s="95" t="s">
        <v>30335</v>
      </c>
      <c r="G311" s="100">
        <v>45078</v>
      </c>
      <c r="H311" s="100">
        <v>45809</v>
      </c>
      <c r="I311" s="222" t="s">
        <v>30734</v>
      </c>
      <c r="J311" s="100">
        <v>45055</v>
      </c>
    </row>
    <row r="312" spans="1:10" ht="26.4" x14ac:dyDescent="0.3">
      <c r="A312" s="137" t="s">
        <v>23029</v>
      </c>
      <c r="B312" s="329" t="s">
        <v>30335</v>
      </c>
      <c r="C312" s="95">
        <v>0</v>
      </c>
      <c r="D312" s="98" t="s">
        <v>29357</v>
      </c>
      <c r="E312" s="99" t="s">
        <v>30335</v>
      </c>
      <c r="F312" s="95" t="s">
        <v>30335</v>
      </c>
      <c r="G312" s="100">
        <v>44652</v>
      </c>
      <c r="H312" s="95" t="s">
        <v>30335</v>
      </c>
      <c r="I312" s="222" t="s">
        <v>30464</v>
      </c>
      <c r="J312" s="100">
        <v>44644</v>
      </c>
    </row>
    <row r="313" spans="1:10" x14ac:dyDescent="0.3">
      <c r="A313" s="137" t="s">
        <v>23517</v>
      </c>
      <c r="B313" s="329" t="s">
        <v>30335</v>
      </c>
      <c r="C313" s="95">
        <v>0</v>
      </c>
      <c r="D313" s="98" t="s">
        <v>29454</v>
      </c>
      <c r="E313" s="99" t="s">
        <v>30335</v>
      </c>
      <c r="F313" s="95" t="s">
        <v>30335</v>
      </c>
      <c r="G313" s="100">
        <v>44652</v>
      </c>
      <c r="H313" s="95" t="s">
        <v>30335</v>
      </c>
      <c r="I313" s="222" t="s">
        <v>30464</v>
      </c>
      <c r="J313" s="100">
        <v>44644</v>
      </c>
    </row>
    <row r="314" spans="1:10" x14ac:dyDescent="0.3">
      <c r="A314" s="324" t="s">
        <v>23527</v>
      </c>
      <c r="B314" s="327" t="s">
        <v>30335</v>
      </c>
      <c r="C314" s="95">
        <v>0</v>
      </c>
      <c r="D314" s="102" t="s">
        <v>31</v>
      </c>
      <c r="E314" s="103" t="s">
        <v>30335</v>
      </c>
      <c r="F314" s="95" t="s">
        <v>30335</v>
      </c>
      <c r="G314" s="107">
        <v>45383</v>
      </c>
      <c r="H314" s="103" t="s">
        <v>30335</v>
      </c>
      <c r="I314" s="222" t="s">
        <v>30479</v>
      </c>
      <c r="J314" s="74">
        <v>45383</v>
      </c>
    </row>
    <row r="315" spans="1:10" x14ac:dyDescent="0.3">
      <c r="A315" s="324" t="s">
        <v>23592</v>
      </c>
      <c r="B315" s="327">
        <v>1</v>
      </c>
      <c r="C315" s="95">
        <v>0</v>
      </c>
      <c r="D315" s="102" t="s">
        <v>30738</v>
      </c>
      <c r="E315" s="103" t="s">
        <v>30335</v>
      </c>
      <c r="F315" s="106"/>
      <c r="G315" s="107">
        <v>45383</v>
      </c>
      <c r="H315" s="103" t="s">
        <v>30335</v>
      </c>
      <c r="I315" s="222" t="s">
        <v>30479</v>
      </c>
      <c r="J315" s="74">
        <v>45383</v>
      </c>
    </row>
    <row r="316" spans="1:10" x14ac:dyDescent="0.3">
      <c r="A316" s="324" t="s">
        <v>23592</v>
      </c>
      <c r="B316" s="327">
        <v>2</v>
      </c>
      <c r="C316" s="95">
        <v>0</v>
      </c>
      <c r="D316" s="102" t="s">
        <v>30739</v>
      </c>
      <c r="E316" s="103" t="s">
        <v>30335</v>
      </c>
      <c r="F316" s="106"/>
      <c r="G316" s="107">
        <v>45383</v>
      </c>
      <c r="H316" s="103" t="s">
        <v>30335</v>
      </c>
      <c r="I316" s="222" t="s">
        <v>30479</v>
      </c>
      <c r="J316" s="74">
        <v>45383</v>
      </c>
    </row>
    <row r="317" spans="1:10" x14ac:dyDescent="0.3">
      <c r="A317" s="324" t="s">
        <v>23592</v>
      </c>
      <c r="B317" s="327">
        <v>3</v>
      </c>
      <c r="C317" s="95">
        <v>0</v>
      </c>
      <c r="D317" s="102" t="s">
        <v>30740</v>
      </c>
      <c r="E317" s="103" t="s">
        <v>30335</v>
      </c>
      <c r="F317" s="106"/>
      <c r="G317" s="107">
        <v>45383</v>
      </c>
      <c r="H317" s="103" t="s">
        <v>30335</v>
      </c>
      <c r="I317" s="222" t="s">
        <v>30479</v>
      </c>
      <c r="J317" s="74">
        <v>45383</v>
      </c>
    </row>
    <row r="318" spans="1:10" x14ac:dyDescent="0.3">
      <c r="A318" s="324" t="s">
        <v>23592</v>
      </c>
      <c r="B318" s="327">
        <v>4</v>
      </c>
      <c r="C318" s="95">
        <v>0</v>
      </c>
      <c r="D318" s="102" t="s">
        <v>30741</v>
      </c>
      <c r="E318" s="103" t="s">
        <v>30335</v>
      </c>
      <c r="F318" s="106"/>
      <c r="G318" s="107">
        <v>45383</v>
      </c>
      <c r="H318" s="103" t="s">
        <v>30335</v>
      </c>
      <c r="I318" s="222" t="s">
        <v>30479</v>
      </c>
      <c r="J318" s="74">
        <v>45383</v>
      </c>
    </row>
    <row r="319" spans="1:10" x14ac:dyDescent="0.3">
      <c r="A319" s="324" t="s">
        <v>23592</v>
      </c>
      <c r="B319" s="327">
        <v>5</v>
      </c>
      <c r="C319" s="95">
        <v>0</v>
      </c>
      <c r="D319" s="102" t="s">
        <v>30742</v>
      </c>
      <c r="E319" s="103" t="s">
        <v>30335</v>
      </c>
      <c r="F319" s="106"/>
      <c r="G319" s="107">
        <v>45383</v>
      </c>
      <c r="H319" s="103" t="s">
        <v>30335</v>
      </c>
      <c r="I319" s="222" t="s">
        <v>30479</v>
      </c>
      <c r="J319" s="74">
        <v>45383</v>
      </c>
    </row>
    <row r="320" spans="1:10" x14ac:dyDescent="0.3">
      <c r="A320" s="324" t="s">
        <v>23592</v>
      </c>
      <c r="B320" s="327">
        <v>6</v>
      </c>
      <c r="C320" s="95">
        <v>0</v>
      </c>
      <c r="D320" s="102" t="s">
        <v>30743</v>
      </c>
      <c r="E320" s="103" t="s">
        <v>30335</v>
      </c>
      <c r="F320" s="106"/>
      <c r="G320" s="107">
        <v>45383</v>
      </c>
      <c r="H320" s="103" t="s">
        <v>30335</v>
      </c>
      <c r="I320" s="222" t="s">
        <v>30479</v>
      </c>
      <c r="J320" s="74">
        <v>45383</v>
      </c>
    </row>
    <row r="321" spans="1:10" x14ac:dyDescent="0.3">
      <c r="A321" s="324" t="s">
        <v>23592</v>
      </c>
      <c r="B321" s="327">
        <v>7</v>
      </c>
      <c r="C321" s="95">
        <v>0</v>
      </c>
      <c r="D321" s="102" t="s">
        <v>30744</v>
      </c>
      <c r="E321" s="103" t="s">
        <v>30335</v>
      </c>
      <c r="F321" s="106"/>
      <c r="G321" s="107">
        <v>45383</v>
      </c>
      <c r="H321" s="103" t="s">
        <v>30335</v>
      </c>
      <c r="I321" s="222" t="s">
        <v>30479</v>
      </c>
      <c r="J321" s="74">
        <v>45383</v>
      </c>
    </row>
    <row r="322" spans="1:10" x14ac:dyDescent="0.3">
      <c r="A322" s="324" t="s">
        <v>23592</v>
      </c>
      <c r="B322" s="327">
        <v>8</v>
      </c>
      <c r="C322" s="95">
        <v>0</v>
      </c>
      <c r="D322" s="102" t="s">
        <v>30745</v>
      </c>
      <c r="E322" s="103" t="s">
        <v>30335</v>
      </c>
      <c r="F322" s="106"/>
      <c r="G322" s="107">
        <v>45383</v>
      </c>
      <c r="H322" s="103" t="s">
        <v>30335</v>
      </c>
      <c r="I322" s="222" t="s">
        <v>30479</v>
      </c>
      <c r="J322" s="74">
        <v>45383</v>
      </c>
    </row>
    <row r="323" spans="1:10" x14ac:dyDescent="0.3">
      <c r="A323" s="324" t="s">
        <v>23592</v>
      </c>
      <c r="B323" s="327">
        <v>9</v>
      </c>
      <c r="C323" s="95">
        <v>0</v>
      </c>
      <c r="D323" s="102" t="s">
        <v>30746</v>
      </c>
      <c r="E323" s="103" t="s">
        <v>30335</v>
      </c>
      <c r="F323" s="106"/>
      <c r="G323" s="107">
        <v>45383</v>
      </c>
      <c r="H323" s="103" t="s">
        <v>30335</v>
      </c>
      <c r="I323" s="222" t="s">
        <v>30479</v>
      </c>
      <c r="J323" s="74">
        <v>45383</v>
      </c>
    </row>
    <row r="324" spans="1:10" x14ac:dyDescent="0.3">
      <c r="A324" s="324" t="s">
        <v>23592</v>
      </c>
      <c r="B324" s="327">
        <v>10</v>
      </c>
      <c r="C324" s="95">
        <v>0</v>
      </c>
      <c r="D324" s="102" t="s">
        <v>30747</v>
      </c>
      <c r="E324" s="103" t="s">
        <v>30335</v>
      </c>
      <c r="F324" s="106"/>
      <c r="G324" s="107">
        <v>45383</v>
      </c>
      <c r="H324" s="103" t="s">
        <v>30335</v>
      </c>
      <c r="I324" s="222" t="s">
        <v>30479</v>
      </c>
      <c r="J324" s="74">
        <v>45383</v>
      </c>
    </row>
    <row r="325" spans="1:10" x14ac:dyDescent="0.3">
      <c r="A325" s="324" t="s">
        <v>23592</v>
      </c>
      <c r="B325" s="327">
        <v>11</v>
      </c>
      <c r="C325" s="95">
        <v>0</v>
      </c>
      <c r="D325" s="102" t="s">
        <v>30748</v>
      </c>
      <c r="E325" s="103" t="s">
        <v>30335</v>
      </c>
      <c r="F325" s="106"/>
      <c r="G325" s="107">
        <v>45383</v>
      </c>
      <c r="H325" s="103" t="s">
        <v>30335</v>
      </c>
      <c r="I325" s="222" t="s">
        <v>30479</v>
      </c>
      <c r="J325" s="74">
        <v>45383</v>
      </c>
    </row>
    <row r="326" spans="1:10" x14ac:dyDescent="0.3">
      <c r="A326" s="324" t="s">
        <v>23592</v>
      </c>
      <c r="B326" s="327">
        <v>12</v>
      </c>
      <c r="C326" s="95">
        <v>0</v>
      </c>
      <c r="D326" s="102" t="s">
        <v>30749</v>
      </c>
      <c r="E326" s="103" t="s">
        <v>30335</v>
      </c>
      <c r="F326" s="106"/>
      <c r="G326" s="107">
        <v>45383</v>
      </c>
      <c r="H326" s="103" t="s">
        <v>30335</v>
      </c>
      <c r="I326" s="222" t="s">
        <v>30479</v>
      </c>
      <c r="J326" s="74">
        <v>45383</v>
      </c>
    </row>
    <row r="327" spans="1:10" x14ac:dyDescent="0.3">
      <c r="A327" s="324" t="s">
        <v>23592</v>
      </c>
      <c r="B327" s="327">
        <v>13</v>
      </c>
      <c r="C327" s="95">
        <v>0</v>
      </c>
      <c r="D327" s="102" t="s">
        <v>30750</v>
      </c>
      <c r="E327" s="103" t="s">
        <v>30335</v>
      </c>
      <c r="F327" s="106"/>
      <c r="G327" s="107">
        <v>45383</v>
      </c>
      <c r="H327" s="103" t="s">
        <v>30335</v>
      </c>
      <c r="I327" s="222" t="s">
        <v>30479</v>
      </c>
      <c r="J327" s="74">
        <v>45383</v>
      </c>
    </row>
    <row r="328" spans="1:10" x14ac:dyDescent="0.3">
      <c r="A328" s="324" t="s">
        <v>23592</v>
      </c>
      <c r="B328" s="327">
        <v>14</v>
      </c>
      <c r="C328" s="95">
        <v>0</v>
      </c>
      <c r="D328" s="102" t="s">
        <v>30751</v>
      </c>
      <c r="E328" s="103" t="s">
        <v>30335</v>
      </c>
      <c r="F328" s="106"/>
      <c r="G328" s="107">
        <v>45383</v>
      </c>
      <c r="H328" s="103" t="s">
        <v>30335</v>
      </c>
      <c r="I328" s="222" t="s">
        <v>30479</v>
      </c>
      <c r="J328" s="74">
        <v>45383</v>
      </c>
    </row>
    <row r="329" spans="1:10" x14ac:dyDescent="0.3">
      <c r="A329" s="324" t="s">
        <v>23592</v>
      </c>
      <c r="B329" s="327">
        <v>15</v>
      </c>
      <c r="C329" s="95">
        <v>0</v>
      </c>
      <c r="D329" s="102" t="s">
        <v>30752</v>
      </c>
      <c r="E329" s="103" t="s">
        <v>30335</v>
      </c>
      <c r="F329" s="106"/>
      <c r="G329" s="107">
        <v>45383</v>
      </c>
      <c r="H329" s="103" t="s">
        <v>30335</v>
      </c>
      <c r="I329" s="222" t="s">
        <v>30479</v>
      </c>
      <c r="J329" s="74">
        <v>45383</v>
      </c>
    </row>
    <row r="330" spans="1:10" x14ac:dyDescent="0.3">
      <c r="A330" s="324" t="s">
        <v>23592</v>
      </c>
      <c r="B330" s="327">
        <v>16</v>
      </c>
      <c r="C330" s="95">
        <v>0</v>
      </c>
      <c r="D330" s="102" t="s">
        <v>30753</v>
      </c>
      <c r="E330" s="103" t="s">
        <v>30335</v>
      </c>
      <c r="F330" s="106"/>
      <c r="G330" s="107">
        <v>45383</v>
      </c>
      <c r="H330" s="103" t="s">
        <v>30335</v>
      </c>
      <c r="I330" s="222" t="s">
        <v>30479</v>
      </c>
      <c r="J330" s="74">
        <v>45383</v>
      </c>
    </row>
    <row r="331" spans="1:10" x14ac:dyDescent="0.3">
      <c r="A331" s="324" t="s">
        <v>23592</v>
      </c>
      <c r="B331" s="327">
        <v>17</v>
      </c>
      <c r="C331" s="95">
        <v>0</v>
      </c>
      <c r="D331" s="102" t="s">
        <v>30754</v>
      </c>
      <c r="E331" s="103" t="s">
        <v>30335</v>
      </c>
      <c r="F331" s="106"/>
      <c r="G331" s="107">
        <v>45383</v>
      </c>
      <c r="H331" s="103" t="s">
        <v>30335</v>
      </c>
      <c r="I331" s="222" t="s">
        <v>30479</v>
      </c>
      <c r="J331" s="74">
        <v>45383</v>
      </c>
    </row>
    <row r="332" spans="1:10" x14ac:dyDescent="0.3">
      <c r="A332" s="324" t="s">
        <v>23592</v>
      </c>
      <c r="B332" s="327">
        <v>18</v>
      </c>
      <c r="C332" s="95">
        <v>0</v>
      </c>
      <c r="D332" s="102" t="s">
        <v>30755</v>
      </c>
      <c r="E332" s="103" t="s">
        <v>30335</v>
      </c>
      <c r="F332" s="106"/>
      <c r="G332" s="107">
        <v>45383</v>
      </c>
      <c r="H332" s="103" t="s">
        <v>30335</v>
      </c>
      <c r="I332" s="222" t="s">
        <v>30479</v>
      </c>
      <c r="J332" s="74">
        <v>45383</v>
      </c>
    </row>
    <row r="333" spans="1:10" x14ac:dyDescent="0.3">
      <c r="A333" s="324" t="s">
        <v>23592</v>
      </c>
      <c r="B333" s="327">
        <v>19</v>
      </c>
      <c r="C333" s="95">
        <v>0</v>
      </c>
      <c r="D333" s="102" t="s">
        <v>30756</v>
      </c>
      <c r="E333" s="103" t="s">
        <v>30335</v>
      </c>
      <c r="F333" s="106"/>
      <c r="G333" s="107">
        <v>45383</v>
      </c>
      <c r="H333" s="103" t="s">
        <v>30335</v>
      </c>
      <c r="I333" s="222" t="s">
        <v>30479</v>
      </c>
      <c r="J333" s="74">
        <v>45383</v>
      </c>
    </row>
    <row r="334" spans="1:10" x14ac:dyDescent="0.3">
      <c r="A334" s="324" t="s">
        <v>23592</v>
      </c>
      <c r="B334" s="327">
        <v>20</v>
      </c>
      <c r="C334" s="95">
        <v>0</v>
      </c>
      <c r="D334" s="102" t="s">
        <v>30757</v>
      </c>
      <c r="E334" s="103" t="s">
        <v>30335</v>
      </c>
      <c r="F334" s="106"/>
      <c r="G334" s="107">
        <v>45383</v>
      </c>
      <c r="H334" s="103" t="s">
        <v>30335</v>
      </c>
      <c r="I334" s="222" t="s">
        <v>30479</v>
      </c>
      <c r="J334" s="74">
        <v>45383</v>
      </c>
    </row>
    <row r="335" spans="1:10" x14ac:dyDescent="0.3">
      <c r="A335" s="324" t="s">
        <v>23592</v>
      </c>
      <c r="B335" s="327">
        <v>21</v>
      </c>
      <c r="C335" s="95">
        <v>0</v>
      </c>
      <c r="D335" s="102" t="s">
        <v>30758</v>
      </c>
      <c r="E335" s="103" t="s">
        <v>30335</v>
      </c>
      <c r="F335" s="106"/>
      <c r="G335" s="107">
        <v>45383</v>
      </c>
      <c r="H335" s="103" t="s">
        <v>30335</v>
      </c>
      <c r="I335" s="222" t="s">
        <v>30479</v>
      </c>
      <c r="J335" s="74">
        <v>45383</v>
      </c>
    </row>
    <row r="336" spans="1:10" x14ac:dyDescent="0.3">
      <c r="A336" s="324" t="s">
        <v>23592</v>
      </c>
      <c r="B336" s="327">
        <v>22</v>
      </c>
      <c r="C336" s="95">
        <v>0</v>
      </c>
      <c r="D336" s="102" t="s">
        <v>30759</v>
      </c>
      <c r="E336" s="103" t="s">
        <v>30335</v>
      </c>
      <c r="F336" s="106"/>
      <c r="G336" s="107">
        <v>45383</v>
      </c>
      <c r="H336" s="103" t="s">
        <v>30335</v>
      </c>
      <c r="I336" s="222" t="s">
        <v>30479</v>
      </c>
      <c r="J336" s="74">
        <v>45383</v>
      </c>
    </row>
    <row r="337" spans="1:10" ht="26.4" x14ac:dyDescent="0.3">
      <c r="A337" s="324" t="s">
        <v>23592</v>
      </c>
      <c r="B337" s="327">
        <v>23</v>
      </c>
      <c r="C337" s="95">
        <v>0</v>
      </c>
      <c r="D337" s="102" t="s">
        <v>30760</v>
      </c>
      <c r="E337" s="103" t="s">
        <v>30335</v>
      </c>
      <c r="F337" s="106"/>
      <c r="G337" s="107">
        <v>45383</v>
      </c>
      <c r="H337" s="103" t="s">
        <v>30335</v>
      </c>
      <c r="I337" s="222" t="s">
        <v>30479</v>
      </c>
      <c r="J337" s="74">
        <v>45383</v>
      </c>
    </row>
    <row r="338" spans="1:10" ht="26.4" x14ac:dyDescent="0.3">
      <c r="A338" s="324" t="s">
        <v>23592</v>
      </c>
      <c r="B338" s="327">
        <v>24</v>
      </c>
      <c r="C338" s="95">
        <v>0</v>
      </c>
      <c r="D338" s="102" t="s">
        <v>30761</v>
      </c>
      <c r="E338" s="103" t="s">
        <v>30335</v>
      </c>
      <c r="F338" s="106"/>
      <c r="G338" s="107">
        <v>45383</v>
      </c>
      <c r="H338" s="103" t="s">
        <v>30335</v>
      </c>
      <c r="I338" s="222" t="s">
        <v>30479</v>
      </c>
      <c r="J338" s="74">
        <v>45383</v>
      </c>
    </row>
    <row r="339" spans="1:10" x14ac:dyDescent="0.3">
      <c r="A339" s="324" t="s">
        <v>23592</v>
      </c>
      <c r="B339" s="327">
        <v>25</v>
      </c>
      <c r="C339" s="95">
        <v>0</v>
      </c>
      <c r="D339" s="102" t="s">
        <v>30762</v>
      </c>
      <c r="E339" s="103" t="s">
        <v>30335</v>
      </c>
      <c r="F339" s="106"/>
      <c r="G339" s="107">
        <v>45383</v>
      </c>
      <c r="H339" s="103" t="s">
        <v>30335</v>
      </c>
      <c r="I339" s="222" t="s">
        <v>30479</v>
      </c>
      <c r="J339" s="74">
        <v>45383</v>
      </c>
    </row>
    <row r="340" spans="1:10" x14ac:dyDescent="0.3">
      <c r="A340" s="324" t="s">
        <v>23592</v>
      </c>
      <c r="B340" s="327">
        <v>26</v>
      </c>
      <c r="C340" s="95">
        <v>0</v>
      </c>
      <c r="D340" s="102" t="s">
        <v>30763</v>
      </c>
      <c r="E340" s="103" t="s">
        <v>30335</v>
      </c>
      <c r="F340" s="106"/>
      <c r="G340" s="107">
        <v>45383</v>
      </c>
      <c r="H340" s="103" t="s">
        <v>30335</v>
      </c>
      <c r="I340" s="222" t="s">
        <v>30479</v>
      </c>
      <c r="J340" s="74">
        <v>45383</v>
      </c>
    </row>
    <row r="341" spans="1:10" x14ac:dyDescent="0.3">
      <c r="A341" s="324" t="s">
        <v>23592</v>
      </c>
      <c r="B341" s="327">
        <v>27</v>
      </c>
      <c r="C341" s="95">
        <v>0</v>
      </c>
      <c r="D341" s="102" t="s">
        <v>30764</v>
      </c>
      <c r="E341" s="103" t="s">
        <v>30335</v>
      </c>
      <c r="F341" s="106"/>
      <c r="G341" s="107">
        <v>45383</v>
      </c>
      <c r="H341" s="103" t="s">
        <v>30335</v>
      </c>
      <c r="I341" s="222" t="s">
        <v>30479</v>
      </c>
      <c r="J341" s="74">
        <v>45383</v>
      </c>
    </row>
    <row r="342" spans="1:10" x14ac:dyDescent="0.3">
      <c r="A342" s="324" t="s">
        <v>23592</v>
      </c>
      <c r="B342" s="327">
        <v>28</v>
      </c>
      <c r="C342" s="95">
        <v>0</v>
      </c>
      <c r="D342" s="102" t="s">
        <v>30765</v>
      </c>
      <c r="E342" s="103" t="s">
        <v>30335</v>
      </c>
      <c r="F342" s="106"/>
      <c r="G342" s="107">
        <v>45383</v>
      </c>
      <c r="H342" s="103" t="s">
        <v>30335</v>
      </c>
      <c r="I342" s="222" t="s">
        <v>30479</v>
      </c>
      <c r="J342" s="74">
        <v>45383</v>
      </c>
    </row>
    <row r="343" spans="1:10" x14ac:dyDescent="0.3">
      <c r="A343" s="324" t="s">
        <v>23592</v>
      </c>
      <c r="B343" s="327">
        <v>29</v>
      </c>
      <c r="C343" s="95">
        <v>0</v>
      </c>
      <c r="D343" s="102" t="s">
        <v>30766</v>
      </c>
      <c r="E343" s="103" t="s">
        <v>30335</v>
      </c>
      <c r="F343" s="106"/>
      <c r="G343" s="107">
        <v>45383</v>
      </c>
      <c r="H343" s="103" t="s">
        <v>30335</v>
      </c>
      <c r="I343" s="222" t="s">
        <v>30479</v>
      </c>
      <c r="J343" s="74">
        <v>45383</v>
      </c>
    </row>
    <row r="344" spans="1:10" ht="26.4" x14ac:dyDescent="0.3">
      <c r="A344" s="324" t="s">
        <v>23592</v>
      </c>
      <c r="B344" s="327">
        <v>30</v>
      </c>
      <c r="C344" s="95">
        <v>0</v>
      </c>
      <c r="D344" s="102" t="s">
        <v>30767</v>
      </c>
      <c r="E344" s="103" t="s">
        <v>30335</v>
      </c>
      <c r="F344" s="106"/>
      <c r="G344" s="107">
        <v>45383</v>
      </c>
      <c r="H344" s="103" t="s">
        <v>30335</v>
      </c>
      <c r="I344" s="222" t="s">
        <v>30479</v>
      </c>
      <c r="J344" s="74">
        <v>45383</v>
      </c>
    </row>
    <row r="345" spans="1:10" ht="26.4" x14ac:dyDescent="0.3">
      <c r="A345" s="324" t="s">
        <v>23592</v>
      </c>
      <c r="B345" s="327">
        <v>31</v>
      </c>
      <c r="C345" s="95">
        <v>0</v>
      </c>
      <c r="D345" s="102" t="s">
        <v>30768</v>
      </c>
      <c r="E345" s="103" t="s">
        <v>30335</v>
      </c>
      <c r="F345" s="106"/>
      <c r="G345" s="107">
        <v>45383</v>
      </c>
      <c r="H345" s="103" t="s">
        <v>30335</v>
      </c>
      <c r="I345" s="222" t="s">
        <v>30479</v>
      </c>
      <c r="J345" s="74">
        <v>45383</v>
      </c>
    </row>
    <row r="346" spans="1:10" ht="52.8" x14ac:dyDescent="0.3">
      <c r="A346" s="324" t="s">
        <v>23592</v>
      </c>
      <c r="B346" s="327">
        <v>32</v>
      </c>
      <c r="C346" s="95">
        <v>0</v>
      </c>
      <c r="D346" s="102" t="s">
        <v>30769</v>
      </c>
      <c r="E346" s="103" t="s">
        <v>30335</v>
      </c>
      <c r="F346" s="106"/>
      <c r="G346" s="107">
        <v>45383</v>
      </c>
      <c r="H346" s="103" t="s">
        <v>30335</v>
      </c>
      <c r="I346" s="222" t="s">
        <v>30479</v>
      </c>
      <c r="J346" s="74">
        <v>45383</v>
      </c>
    </row>
    <row r="347" spans="1:10" ht="39.6" x14ac:dyDescent="0.3">
      <c r="A347" s="324" t="s">
        <v>23592</v>
      </c>
      <c r="B347" s="327">
        <v>33</v>
      </c>
      <c r="C347" s="95">
        <v>0</v>
      </c>
      <c r="D347" s="102" t="s">
        <v>30770</v>
      </c>
      <c r="E347" s="103" t="s">
        <v>30335</v>
      </c>
      <c r="F347" s="106"/>
      <c r="G347" s="107">
        <v>45383</v>
      </c>
      <c r="H347" s="103" t="s">
        <v>30335</v>
      </c>
      <c r="I347" s="222" t="s">
        <v>30479</v>
      </c>
      <c r="J347" s="74">
        <v>45383</v>
      </c>
    </row>
    <row r="348" spans="1:10" ht="66" x14ac:dyDescent="0.3">
      <c r="A348" s="324" t="s">
        <v>23592</v>
      </c>
      <c r="B348" s="327">
        <v>34</v>
      </c>
      <c r="C348" s="95">
        <v>0</v>
      </c>
      <c r="D348" s="102" t="s">
        <v>30771</v>
      </c>
      <c r="E348" s="103" t="s">
        <v>30335</v>
      </c>
      <c r="F348" s="106"/>
      <c r="G348" s="107">
        <v>45383</v>
      </c>
      <c r="H348" s="103" t="s">
        <v>30335</v>
      </c>
      <c r="I348" s="222" t="s">
        <v>30479</v>
      </c>
      <c r="J348" s="74">
        <v>45383</v>
      </c>
    </row>
    <row r="349" spans="1:10" ht="26.4" x14ac:dyDescent="0.3">
      <c r="A349" s="324" t="s">
        <v>23592</v>
      </c>
      <c r="B349" s="327">
        <v>35</v>
      </c>
      <c r="C349" s="95">
        <v>0</v>
      </c>
      <c r="D349" s="102" t="s">
        <v>30772</v>
      </c>
      <c r="E349" s="103" t="s">
        <v>30335</v>
      </c>
      <c r="F349" s="106"/>
      <c r="G349" s="107">
        <v>45383</v>
      </c>
      <c r="H349" s="103" t="s">
        <v>30335</v>
      </c>
      <c r="I349" s="222" t="s">
        <v>30479</v>
      </c>
      <c r="J349" s="74">
        <v>45383</v>
      </c>
    </row>
    <row r="350" spans="1:10" ht="26.4" x14ac:dyDescent="0.3">
      <c r="A350" s="324" t="s">
        <v>23592</v>
      </c>
      <c r="B350" s="327">
        <v>36</v>
      </c>
      <c r="C350" s="95">
        <v>0</v>
      </c>
      <c r="D350" s="102" t="s">
        <v>30773</v>
      </c>
      <c r="E350" s="103" t="s">
        <v>30335</v>
      </c>
      <c r="F350" s="106"/>
      <c r="G350" s="107">
        <v>45383</v>
      </c>
      <c r="H350" s="103" t="s">
        <v>30335</v>
      </c>
      <c r="I350" s="222" t="s">
        <v>30479</v>
      </c>
      <c r="J350" s="74">
        <v>45383</v>
      </c>
    </row>
    <row r="351" spans="1:10" ht="92.4" x14ac:dyDescent="0.3">
      <c r="A351" s="324" t="s">
        <v>23592</v>
      </c>
      <c r="B351" s="327">
        <v>37</v>
      </c>
      <c r="C351" s="95">
        <v>0</v>
      </c>
      <c r="D351" s="102" t="s">
        <v>30774</v>
      </c>
      <c r="E351" s="103" t="s">
        <v>30335</v>
      </c>
      <c r="F351" s="106"/>
      <c r="G351" s="107">
        <v>45383</v>
      </c>
      <c r="H351" s="103" t="s">
        <v>30335</v>
      </c>
      <c r="I351" s="222" t="s">
        <v>30479</v>
      </c>
      <c r="J351" s="74">
        <v>45383</v>
      </c>
    </row>
    <row r="352" spans="1:10" ht="39.6" x14ac:dyDescent="0.3">
      <c r="A352" s="324" t="s">
        <v>23592</v>
      </c>
      <c r="B352" s="327">
        <v>38</v>
      </c>
      <c r="C352" s="95">
        <v>0</v>
      </c>
      <c r="D352" s="102" t="s">
        <v>30775</v>
      </c>
      <c r="E352" s="103" t="s">
        <v>30335</v>
      </c>
      <c r="F352" s="106"/>
      <c r="G352" s="107">
        <v>45383</v>
      </c>
      <c r="H352" s="103" t="s">
        <v>30335</v>
      </c>
      <c r="I352" s="222" t="s">
        <v>30479</v>
      </c>
      <c r="J352" s="74">
        <v>45383</v>
      </c>
    </row>
    <row r="353" spans="1:10" ht="66" x14ac:dyDescent="0.3">
      <c r="A353" s="324" t="s">
        <v>23592</v>
      </c>
      <c r="B353" s="327">
        <v>39</v>
      </c>
      <c r="C353" s="95">
        <v>0</v>
      </c>
      <c r="D353" s="102" t="s">
        <v>30776</v>
      </c>
      <c r="E353" s="103" t="s">
        <v>30335</v>
      </c>
      <c r="F353" s="106"/>
      <c r="G353" s="107">
        <v>45383</v>
      </c>
      <c r="H353" s="103" t="s">
        <v>30335</v>
      </c>
      <c r="I353" s="222" t="s">
        <v>30479</v>
      </c>
      <c r="J353" s="74">
        <v>45383</v>
      </c>
    </row>
    <row r="354" spans="1:10" ht="79.2" x14ac:dyDescent="0.3">
      <c r="A354" s="324" t="s">
        <v>23592</v>
      </c>
      <c r="B354" s="327">
        <v>40</v>
      </c>
      <c r="C354" s="95">
        <v>0</v>
      </c>
      <c r="D354" s="102" t="s">
        <v>30777</v>
      </c>
      <c r="E354" s="103" t="s">
        <v>30335</v>
      </c>
      <c r="F354" s="106"/>
      <c r="G354" s="107">
        <v>45383</v>
      </c>
      <c r="H354" s="103" t="s">
        <v>30335</v>
      </c>
      <c r="I354" s="222" t="s">
        <v>30479</v>
      </c>
      <c r="J354" s="74">
        <v>45383</v>
      </c>
    </row>
    <row r="355" spans="1:10" ht="39.6" x14ac:dyDescent="0.3">
      <c r="A355" s="137" t="s">
        <v>23592</v>
      </c>
      <c r="B355" s="329" t="str">
        <f>"0"&amp;41</f>
        <v>041</v>
      </c>
      <c r="C355" s="95">
        <v>0</v>
      </c>
      <c r="D355" s="98" t="s">
        <v>30778</v>
      </c>
      <c r="E355" s="99" t="s">
        <v>30335</v>
      </c>
      <c r="F355" s="95" t="s">
        <v>30335</v>
      </c>
      <c r="G355" s="100">
        <v>45108</v>
      </c>
      <c r="H355" s="95" t="s">
        <v>30335</v>
      </c>
      <c r="I355" s="222" t="s">
        <v>30779</v>
      </c>
      <c r="J355" s="100">
        <v>45093</v>
      </c>
    </row>
    <row r="356" spans="1:10" ht="52.8" x14ac:dyDescent="0.3">
      <c r="A356" s="137" t="s">
        <v>23592</v>
      </c>
      <c r="B356" s="329" t="str">
        <f>"0"&amp;42</f>
        <v>042</v>
      </c>
      <c r="C356" s="95">
        <v>0</v>
      </c>
      <c r="D356" s="98" t="s">
        <v>30780</v>
      </c>
      <c r="E356" s="99" t="s">
        <v>30335</v>
      </c>
      <c r="F356" s="95" t="s">
        <v>30335</v>
      </c>
      <c r="G356" s="100">
        <v>45108</v>
      </c>
      <c r="H356" s="95" t="s">
        <v>30335</v>
      </c>
      <c r="I356" s="222" t="s">
        <v>30779</v>
      </c>
      <c r="J356" s="100">
        <v>45093</v>
      </c>
    </row>
    <row r="357" spans="1:10" ht="66" x14ac:dyDescent="0.3">
      <c r="A357" s="137" t="s">
        <v>23592</v>
      </c>
      <c r="B357" s="329" t="str">
        <f>"0"&amp;43</f>
        <v>043</v>
      </c>
      <c r="C357" s="95">
        <v>0</v>
      </c>
      <c r="D357" s="98" t="s">
        <v>30781</v>
      </c>
      <c r="E357" s="99" t="s">
        <v>30335</v>
      </c>
      <c r="F357" s="95" t="s">
        <v>30335</v>
      </c>
      <c r="G357" s="100">
        <v>45108</v>
      </c>
      <c r="H357" s="95" t="s">
        <v>30335</v>
      </c>
      <c r="I357" s="222" t="s">
        <v>30779</v>
      </c>
      <c r="J357" s="100">
        <v>45093</v>
      </c>
    </row>
    <row r="358" spans="1:10" ht="66" x14ac:dyDescent="0.3">
      <c r="A358" s="137" t="s">
        <v>23592</v>
      </c>
      <c r="B358" s="329" t="str">
        <f>"0"&amp;44</f>
        <v>044</v>
      </c>
      <c r="C358" s="95">
        <v>0</v>
      </c>
      <c r="D358" s="98" t="s">
        <v>30782</v>
      </c>
      <c r="E358" s="99" t="s">
        <v>30335</v>
      </c>
      <c r="F358" s="95" t="s">
        <v>30335</v>
      </c>
      <c r="G358" s="100">
        <v>45108</v>
      </c>
      <c r="H358" s="95" t="s">
        <v>30335</v>
      </c>
      <c r="I358" s="222" t="s">
        <v>30779</v>
      </c>
      <c r="J358" s="100">
        <v>45093</v>
      </c>
    </row>
    <row r="359" spans="1:10" ht="39.6" x14ac:dyDescent="0.3">
      <c r="A359" s="326" t="s">
        <v>23592</v>
      </c>
      <c r="B359" s="329" t="str">
        <f>"0"&amp;45</f>
        <v>045</v>
      </c>
      <c r="C359" s="95">
        <v>0</v>
      </c>
      <c r="D359" s="102" t="s">
        <v>30783</v>
      </c>
      <c r="E359" s="99" t="s">
        <v>30335</v>
      </c>
      <c r="F359" s="95" t="s">
        <v>30335</v>
      </c>
      <c r="G359" s="100">
        <v>45139</v>
      </c>
      <c r="H359" s="95" t="s">
        <v>30335</v>
      </c>
      <c r="I359" s="222" t="s">
        <v>30714</v>
      </c>
      <c r="J359" s="100">
        <v>45128</v>
      </c>
    </row>
    <row r="360" spans="1:10" ht="79.2" x14ac:dyDescent="0.3">
      <c r="A360" s="326" t="s">
        <v>23592</v>
      </c>
      <c r="B360" s="329" t="str">
        <f>"0"&amp;46</f>
        <v>046</v>
      </c>
      <c r="C360" s="95">
        <v>0</v>
      </c>
      <c r="D360" s="102" t="s">
        <v>30777</v>
      </c>
      <c r="E360" s="99" t="s">
        <v>30335</v>
      </c>
      <c r="F360" s="95" t="s">
        <v>30335</v>
      </c>
      <c r="G360" s="100">
        <v>45139</v>
      </c>
      <c r="H360" s="95" t="s">
        <v>30335</v>
      </c>
      <c r="I360" s="222" t="s">
        <v>30714</v>
      </c>
      <c r="J360" s="100">
        <v>45128</v>
      </c>
    </row>
    <row r="361" spans="1:10" ht="66" x14ac:dyDescent="0.3">
      <c r="A361" s="326" t="s">
        <v>23592</v>
      </c>
      <c r="B361" s="329" t="str">
        <f>"0"&amp;47</f>
        <v>047</v>
      </c>
      <c r="C361" s="95">
        <v>0</v>
      </c>
      <c r="D361" s="102" t="s">
        <v>30784</v>
      </c>
      <c r="E361" s="99" t="s">
        <v>30335</v>
      </c>
      <c r="F361" s="95" t="s">
        <v>30335</v>
      </c>
      <c r="G361" s="100">
        <v>45139</v>
      </c>
      <c r="H361" s="95" t="s">
        <v>30335</v>
      </c>
      <c r="I361" s="222" t="s">
        <v>30714</v>
      </c>
      <c r="J361" s="100">
        <v>45128</v>
      </c>
    </row>
    <row r="362" spans="1:10" ht="52.8" x14ac:dyDescent="0.3">
      <c r="A362" s="326" t="s">
        <v>23592</v>
      </c>
      <c r="B362" s="329" t="str">
        <f>"0"&amp;48</f>
        <v>048</v>
      </c>
      <c r="C362" s="95">
        <v>0</v>
      </c>
      <c r="D362" s="102" t="s">
        <v>30785</v>
      </c>
      <c r="E362" s="99" t="s">
        <v>30335</v>
      </c>
      <c r="F362" s="95" t="s">
        <v>30335</v>
      </c>
      <c r="G362" s="100">
        <v>45139</v>
      </c>
      <c r="H362" s="95" t="s">
        <v>30335</v>
      </c>
      <c r="I362" s="222" t="s">
        <v>30714</v>
      </c>
      <c r="J362" s="100">
        <v>45128</v>
      </c>
    </row>
    <row r="363" spans="1:10" ht="79.2" x14ac:dyDescent="0.3">
      <c r="A363" s="326" t="s">
        <v>23592</v>
      </c>
      <c r="B363" s="329" t="str">
        <f>"0"&amp;49</f>
        <v>049</v>
      </c>
      <c r="C363" s="95">
        <v>0</v>
      </c>
      <c r="D363" s="102" t="s">
        <v>30786</v>
      </c>
      <c r="E363" s="99" t="s">
        <v>30335</v>
      </c>
      <c r="F363" s="95" t="s">
        <v>30335</v>
      </c>
      <c r="G363" s="100">
        <v>45139</v>
      </c>
      <c r="H363" s="95" t="s">
        <v>30335</v>
      </c>
      <c r="I363" s="222" t="s">
        <v>30714</v>
      </c>
      <c r="J363" s="100">
        <v>45128</v>
      </c>
    </row>
    <row r="364" spans="1:10" ht="118.8" x14ac:dyDescent="0.3">
      <c r="A364" s="326" t="s">
        <v>23592</v>
      </c>
      <c r="B364" s="335" t="str">
        <f>"0"&amp;50</f>
        <v>050</v>
      </c>
      <c r="C364" s="124">
        <v>0</v>
      </c>
      <c r="D364" s="125" t="s">
        <v>30787</v>
      </c>
      <c r="E364" s="135" t="s">
        <v>30335</v>
      </c>
      <c r="F364" s="124" t="s">
        <v>30335</v>
      </c>
      <c r="G364" s="136">
        <v>45139</v>
      </c>
      <c r="H364" s="124" t="s">
        <v>30335</v>
      </c>
      <c r="I364" s="222" t="s">
        <v>30714</v>
      </c>
      <c r="J364" s="136">
        <v>45128</v>
      </c>
    </row>
    <row r="365" spans="1:10" ht="92.4" x14ac:dyDescent="0.3">
      <c r="A365" s="326" t="s">
        <v>23592</v>
      </c>
      <c r="B365" s="336" t="str">
        <f>"0"&amp;51</f>
        <v>051</v>
      </c>
      <c r="C365" s="126">
        <v>0</v>
      </c>
      <c r="D365" s="127" t="s">
        <v>30788</v>
      </c>
      <c r="E365" s="128" t="s">
        <v>30335</v>
      </c>
      <c r="F365" s="128" t="s">
        <v>30335</v>
      </c>
      <c r="G365" s="129">
        <v>45470</v>
      </c>
      <c r="H365" s="126" t="s">
        <v>30335</v>
      </c>
      <c r="I365" s="222" t="s">
        <v>30520</v>
      </c>
      <c r="J365" s="129">
        <v>45469</v>
      </c>
    </row>
    <row r="366" spans="1:10" ht="92.4" x14ac:dyDescent="0.3">
      <c r="A366" s="282" t="s">
        <v>23592</v>
      </c>
      <c r="B366" s="337" t="str">
        <f>"0"&amp;52</f>
        <v>052</v>
      </c>
      <c r="C366" s="271">
        <v>0</v>
      </c>
      <c r="D366" s="272" t="s">
        <v>30789</v>
      </c>
      <c r="E366" s="273" t="s">
        <v>30335</v>
      </c>
      <c r="F366" s="273" t="s">
        <v>30335</v>
      </c>
      <c r="G366" s="274">
        <v>45488</v>
      </c>
      <c r="H366" s="271" t="s">
        <v>30335</v>
      </c>
      <c r="I366" s="275" t="s">
        <v>30697</v>
      </c>
      <c r="J366" s="274">
        <v>45485</v>
      </c>
    </row>
    <row r="367" spans="1:10" x14ac:dyDescent="0.3">
      <c r="A367" s="282" t="s">
        <v>23592</v>
      </c>
      <c r="B367" s="338">
        <v>53</v>
      </c>
      <c r="C367" s="271">
        <v>0</v>
      </c>
      <c r="D367" s="272" t="s">
        <v>30790</v>
      </c>
      <c r="E367" s="273" t="s">
        <v>30335</v>
      </c>
      <c r="F367" s="273" t="s">
        <v>30335</v>
      </c>
      <c r="G367" s="274">
        <v>45560</v>
      </c>
      <c r="H367" s="271" t="s">
        <v>30335</v>
      </c>
      <c r="I367" s="279" t="s">
        <v>30466</v>
      </c>
      <c r="J367" s="274">
        <v>45554</v>
      </c>
    </row>
    <row r="368" spans="1:10" ht="52.8" x14ac:dyDescent="0.3">
      <c r="A368" s="282" t="s">
        <v>23592</v>
      </c>
      <c r="B368" s="338">
        <v>54</v>
      </c>
      <c r="C368" s="280">
        <v>0</v>
      </c>
      <c r="D368" s="272" t="s">
        <v>30791</v>
      </c>
      <c r="E368" s="273" t="s">
        <v>30335</v>
      </c>
      <c r="F368" s="273" t="s">
        <v>30335</v>
      </c>
      <c r="G368" s="274">
        <v>45560</v>
      </c>
      <c r="H368" s="271" t="s">
        <v>30335</v>
      </c>
      <c r="I368" s="279" t="s">
        <v>30466</v>
      </c>
      <c r="J368" s="274">
        <v>45554</v>
      </c>
    </row>
    <row r="369" spans="1:10" ht="105.6" x14ac:dyDescent="0.3">
      <c r="A369" s="282" t="s">
        <v>23592</v>
      </c>
      <c r="B369" s="339">
        <v>55</v>
      </c>
      <c r="C369" s="345">
        <v>0</v>
      </c>
      <c r="D369" s="281" t="s">
        <v>30792</v>
      </c>
      <c r="E369" s="343" t="s">
        <v>30335</v>
      </c>
      <c r="F369" s="343" t="s">
        <v>30335</v>
      </c>
      <c r="G369" s="344">
        <v>45560</v>
      </c>
      <c r="H369" s="280" t="s">
        <v>30335</v>
      </c>
      <c r="I369" s="346" t="s">
        <v>30466</v>
      </c>
      <c r="J369" s="344">
        <v>45554</v>
      </c>
    </row>
    <row r="370" spans="1:10" x14ac:dyDescent="0.3">
      <c r="A370" s="137" t="s">
        <v>23619</v>
      </c>
      <c r="B370" s="340" t="s">
        <v>30335</v>
      </c>
      <c r="C370" s="130">
        <v>4</v>
      </c>
      <c r="D370" s="131" t="s">
        <v>29483</v>
      </c>
      <c r="E370" s="132" t="s">
        <v>30335</v>
      </c>
      <c r="F370" s="130" t="s">
        <v>30335</v>
      </c>
      <c r="G370" s="133">
        <v>44652</v>
      </c>
      <c r="H370" s="130" t="s">
        <v>30335</v>
      </c>
      <c r="I370" s="223" t="s">
        <v>30464</v>
      </c>
      <c r="J370" s="133">
        <v>44644</v>
      </c>
    </row>
    <row r="371" spans="1:10" x14ac:dyDescent="0.3">
      <c r="A371" s="137" t="s">
        <v>23638</v>
      </c>
      <c r="B371" s="329" t="s">
        <v>30335</v>
      </c>
      <c r="C371" s="95">
        <v>4</v>
      </c>
      <c r="D371" s="98" t="s">
        <v>23639</v>
      </c>
      <c r="E371" s="99" t="s">
        <v>30335</v>
      </c>
      <c r="F371" s="95" t="s">
        <v>30335</v>
      </c>
      <c r="G371" s="100">
        <v>44652</v>
      </c>
      <c r="H371" s="95" t="s">
        <v>30335</v>
      </c>
      <c r="I371" s="222" t="s">
        <v>30464</v>
      </c>
      <c r="J371" s="100">
        <v>44644</v>
      </c>
    </row>
    <row r="372" spans="1:10" x14ac:dyDescent="0.3">
      <c r="A372" s="137" t="s">
        <v>23642</v>
      </c>
      <c r="B372" s="335" t="s">
        <v>30335</v>
      </c>
      <c r="C372" s="124">
        <v>4</v>
      </c>
      <c r="D372" s="134" t="s">
        <v>140</v>
      </c>
      <c r="E372" s="135" t="s">
        <v>30335</v>
      </c>
      <c r="F372" s="124" t="s">
        <v>30335</v>
      </c>
      <c r="G372" s="136">
        <v>44652</v>
      </c>
      <c r="H372" s="124" t="s">
        <v>30335</v>
      </c>
      <c r="I372" s="224" t="s">
        <v>30464</v>
      </c>
      <c r="J372" s="136">
        <v>44644</v>
      </c>
    </row>
    <row r="373" spans="1:10" x14ac:dyDescent="0.3">
      <c r="A373" s="137" t="s">
        <v>23642</v>
      </c>
      <c r="B373" s="341" t="s">
        <v>30362</v>
      </c>
      <c r="C373" s="137">
        <v>0</v>
      </c>
      <c r="D373" s="138" t="s">
        <v>30793</v>
      </c>
      <c r="E373" s="139" t="s">
        <v>30335</v>
      </c>
      <c r="F373" s="137" t="s">
        <v>30335</v>
      </c>
      <c r="G373" s="140">
        <v>44652</v>
      </c>
      <c r="H373" s="137" t="s">
        <v>30335</v>
      </c>
      <c r="I373" s="225" t="s">
        <v>30464</v>
      </c>
      <c r="J373" s="140">
        <v>44644</v>
      </c>
    </row>
    <row r="374" spans="1:10" x14ac:dyDescent="0.3">
      <c r="A374" s="137" t="s">
        <v>23642</v>
      </c>
      <c r="B374" s="329" t="s">
        <v>30379</v>
      </c>
      <c r="C374" s="95">
        <v>0</v>
      </c>
      <c r="D374" s="98" t="s">
        <v>30794</v>
      </c>
      <c r="E374" s="99" t="s">
        <v>30335</v>
      </c>
      <c r="F374" s="95" t="s">
        <v>30335</v>
      </c>
      <c r="G374" s="100">
        <v>44652</v>
      </c>
      <c r="H374" s="95" t="s">
        <v>30335</v>
      </c>
      <c r="I374" s="222" t="s">
        <v>30464</v>
      </c>
      <c r="J374" s="100">
        <v>36657</v>
      </c>
    </row>
    <row r="375" spans="1:10" x14ac:dyDescent="0.3">
      <c r="A375" s="137" t="s">
        <v>23642</v>
      </c>
      <c r="B375" s="341" t="s">
        <v>30401</v>
      </c>
      <c r="C375" s="137">
        <v>0</v>
      </c>
      <c r="D375" s="138" t="s">
        <v>30795</v>
      </c>
      <c r="E375" s="139" t="s">
        <v>30335</v>
      </c>
      <c r="F375" s="137" t="s">
        <v>30335</v>
      </c>
      <c r="G375" s="140">
        <v>44652</v>
      </c>
      <c r="H375" s="137" t="s">
        <v>30335</v>
      </c>
      <c r="I375" s="225" t="s">
        <v>30464</v>
      </c>
      <c r="J375" s="140">
        <v>44644</v>
      </c>
    </row>
    <row r="376" spans="1:10" ht="26.4" x14ac:dyDescent="0.3">
      <c r="A376" s="137" t="s">
        <v>23662</v>
      </c>
      <c r="B376" s="341" t="s">
        <v>30335</v>
      </c>
      <c r="C376" s="137">
        <v>0</v>
      </c>
      <c r="D376" s="138" t="s">
        <v>29491</v>
      </c>
      <c r="E376" s="139" t="s">
        <v>30335</v>
      </c>
      <c r="F376" s="137" t="s">
        <v>30335</v>
      </c>
      <c r="G376" s="140">
        <v>44652</v>
      </c>
      <c r="H376" s="137" t="s">
        <v>30335</v>
      </c>
      <c r="I376" s="225" t="s">
        <v>30464</v>
      </c>
      <c r="J376" s="140">
        <v>44644</v>
      </c>
    </row>
    <row r="377" spans="1:10" x14ac:dyDescent="0.3">
      <c r="A377" s="137" t="s">
        <v>24261</v>
      </c>
      <c r="B377" s="341" t="s">
        <v>30335</v>
      </c>
      <c r="C377" s="137">
        <v>5</v>
      </c>
      <c r="D377" s="138" t="s">
        <v>22</v>
      </c>
      <c r="E377" s="139" t="s">
        <v>30335</v>
      </c>
      <c r="F377" s="137" t="s">
        <v>30335</v>
      </c>
      <c r="G377" s="140">
        <v>44652</v>
      </c>
      <c r="H377" s="137" t="s">
        <v>30335</v>
      </c>
      <c r="I377" s="225" t="s">
        <v>30464</v>
      </c>
      <c r="J377" s="140">
        <v>44644</v>
      </c>
    </row>
    <row r="378" spans="1:10" x14ac:dyDescent="0.3">
      <c r="A378" s="137" t="s">
        <v>24309</v>
      </c>
      <c r="B378" s="341" t="s">
        <v>30335</v>
      </c>
      <c r="C378" s="137">
        <v>25</v>
      </c>
      <c r="D378" s="138" t="s">
        <v>30796</v>
      </c>
      <c r="E378" s="139" t="s">
        <v>30335</v>
      </c>
      <c r="F378" s="137" t="s">
        <v>30335</v>
      </c>
      <c r="G378" s="140">
        <v>45167</v>
      </c>
      <c r="H378" s="137" t="s">
        <v>30335</v>
      </c>
      <c r="I378" s="222" t="s">
        <v>30710</v>
      </c>
      <c r="J378" s="140">
        <v>45154</v>
      </c>
    </row>
    <row r="379" spans="1:10" ht="39.6" x14ac:dyDescent="0.3">
      <c r="A379" s="137" t="s">
        <v>24554</v>
      </c>
      <c r="B379" s="341" t="s">
        <v>30362</v>
      </c>
      <c r="C379" s="137">
        <v>12</v>
      </c>
      <c r="D379" s="138" t="s">
        <v>30797</v>
      </c>
      <c r="E379" s="139" t="s">
        <v>30335</v>
      </c>
      <c r="F379" s="137" t="s">
        <v>30335</v>
      </c>
      <c r="G379" s="140">
        <v>44743</v>
      </c>
      <c r="H379" s="137" t="s">
        <v>30335</v>
      </c>
      <c r="I379" s="225" t="s">
        <v>30798</v>
      </c>
      <c r="J379" s="140">
        <v>44733</v>
      </c>
    </row>
    <row r="380" spans="1:10" ht="26.4" x14ac:dyDescent="0.3">
      <c r="A380" s="137" t="s">
        <v>24554</v>
      </c>
      <c r="B380" s="341" t="s">
        <v>30379</v>
      </c>
      <c r="C380" s="137">
        <v>0</v>
      </c>
      <c r="D380" s="138" t="s">
        <v>30799</v>
      </c>
      <c r="E380" s="139" t="s">
        <v>30335</v>
      </c>
      <c r="F380" s="137" t="s">
        <v>30335</v>
      </c>
      <c r="G380" s="140">
        <v>44743</v>
      </c>
      <c r="H380" s="137" t="s">
        <v>30335</v>
      </c>
      <c r="I380" s="225" t="s">
        <v>30798</v>
      </c>
      <c r="J380" s="140">
        <v>44733</v>
      </c>
    </row>
    <row r="381" spans="1:10" ht="26.4" x14ac:dyDescent="0.3">
      <c r="A381" s="137" t="s">
        <v>24777</v>
      </c>
      <c r="B381" s="341" t="s">
        <v>30335</v>
      </c>
      <c r="C381" s="137">
        <v>10</v>
      </c>
      <c r="D381" s="138" t="s">
        <v>29735</v>
      </c>
      <c r="E381" s="139" t="s">
        <v>30335</v>
      </c>
      <c r="F381" s="137" t="s">
        <v>30335</v>
      </c>
      <c r="G381" s="140">
        <v>44652</v>
      </c>
      <c r="H381" s="137" t="s">
        <v>30335</v>
      </c>
      <c r="I381" s="225" t="s">
        <v>30464</v>
      </c>
      <c r="J381" s="140">
        <v>44644</v>
      </c>
    </row>
    <row r="382" spans="1:10" x14ac:dyDescent="0.3">
      <c r="A382" s="323"/>
    </row>
  </sheetData>
  <autoFilter ref="A4:J381" xr:uid="{EA94CC19-A8F9-4226-9E36-C61B3D1BC972}"/>
  <sortState xmlns:xlrd2="http://schemas.microsoft.com/office/spreadsheetml/2017/richdata2" ref="A316:J366">
    <sortCondition ref="B315:B366"/>
  </sortState>
  <mergeCells count="3">
    <mergeCell ref="A1:J1"/>
    <mergeCell ref="A2:J2"/>
    <mergeCell ref="A3:J3"/>
  </mergeCells>
  <hyperlinks>
    <hyperlink ref="I6" r:id="rId1" xr:uid="{A992825F-8012-4427-A3E7-85FF1C28FDEE}"/>
    <hyperlink ref="I7" r:id="rId2" xr:uid="{5049E3BB-5C74-4DC2-936F-8658FEFBBCF0}"/>
    <hyperlink ref="I12" r:id="rId3" xr:uid="{EF720E13-3881-46DE-98DF-44280D4F272E}"/>
    <hyperlink ref="I13" r:id="rId4" xr:uid="{2B6EDC59-46DD-423B-86B2-B04CDFF7157D}"/>
    <hyperlink ref="I14" r:id="rId5" xr:uid="{EB56E340-1AB0-4A9F-BA08-D9A05527D13D}"/>
    <hyperlink ref="I15" r:id="rId6" xr:uid="{E282A010-FD3B-4BFE-B16A-8B4EC6478CDA}"/>
    <hyperlink ref="I16" r:id="rId7" xr:uid="{25B6AAA4-FEAC-4DAE-928C-E322EF4E014B}"/>
    <hyperlink ref="I17" r:id="rId8" xr:uid="{EBDA13EE-544C-4091-B62F-3E7F30D615C8}"/>
    <hyperlink ref="I20" r:id="rId9" xr:uid="{16F6F0CF-DDAE-48CE-9AB1-759103FF9CD1}"/>
    <hyperlink ref="I21" r:id="rId10" xr:uid="{8C51BDF9-B878-48F5-86FC-E22D451D31CB}"/>
    <hyperlink ref="I23" r:id="rId11" xr:uid="{5EF76BF3-8B7B-41EE-A2CA-8906DE497DCC}"/>
    <hyperlink ref="I24" r:id="rId12" xr:uid="{F46359A5-E08C-43D2-8B53-83077070F866}"/>
    <hyperlink ref="I25" r:id="rId13" xr:uid="{4AF61B96-8E61-4E61-909F-130144D5D355}"/>
    <hyperlink ref="I27" r:id="rId14" xr:uid="{EA9C67FF-0BA1-4430-947D-05F7C3FABC9D}"/>
    <hyperlink ref="I32" r:id="rId15" xr:uid="{C66BFBC5-AA18-4B99-A512-76B385844188}"/>
    <hyperlink ref="I33" r:id="rId16" xr:uid="{FB0D751F-97D7-43C9-A2A0-FF9049BAA893}"/>
    <hyperlink ref="I34" r:id="rId17" xr:uid="{92F41E47-ABE3-4AF2-9FEA-63D502E70259}"/>
    <hyperlink ref="I35" r:id="rId18" xr:uid="{A1241335-69B9-4423-A684-53113FE930C9}"/>
    <hyperlink ref="I47" r:id="rId19" xr:uid="{E675F9E7-509E-4DB7-85AD-B4D278ACB0B2}"/>
    <hyperlink ref="I150" r:id="rId20" xr:uid="{C7919356-49AF-42C6-971B-A3BD5002DA01}"/>
    <hyperlink ref="I232" r:id="rId21" xr:uid="{805A63C9-D3BA-45EC-ACA8-CE26F962B6C5}"/>
    <hyperlink ref="I233" r:id="rId22" xr:uid="{6F3A6FDB-BE4C-4C54-89C2-A4D078D15018}"/>
    <hyperlink ref="I234" r:id="rId23" xr:uid="{002F2463-4082-4F8B-AB12-53F3D7BF9FE1}"/>
    <hyperlink ref="I235" r:id="rId24" xr:uid="{5B9F27CF-B531-41BC-847C-1C141F15C40F}"/>
    <hyperlink ref="I236" r:id="rId25" xr:uid="{5418D1A7-2AE0-44BB-8DE7-1A56438FB31F}"/>
    <hyperlink ref="I237" r:id="rId26" xr:uid="{CBB331C6-B4DB-4A8A-82A6-EEF335AA5612}"/>
    <hyperlink ref="I238" r:id="rId27" xr:uid="{BBA1BB57-947C-45B7-90D7-E160124710E1}"/>
    <hyperlink ref="I239" r:id="rId28" xr:uid="{707846DA-A9E1-4DD1-8133-CA360F5AD4C1}"/>
    <hyperlink ref="I240" r:id="rId29" xr:uid="{BA0F4A44-7B52-48A6-B6DD-2C25E0BB4816}"/>
    <hyperlink ref="I241" r:id="rId30" xr:uid="{A2FDAFFB-CAEB-4BB1-9A6B-05D0569F3DAD}"/>
    <hyperlink ref="I243" r:id="rId31" xr:uid="{2C0A44EE-0B29-4D60-A8E6-ACE5F4274AA7}"/>
    <hyperlink ref="I244" r:id="rId32" xr:uid="{37490FC7-F8E3-4CA0-955E-C4C17C2C7D8E}"/>
    <hyperlink ref="I245" r:id="rId33" xr:uid="{A1C30A52-1879-48A9-B3A6-8039394FC4CA}"/>
    <hyperlink ref="I246" r:id="rId34" xr:uid="{54C8703A-9B20-49DB-A1E6-F4C14EC2B2A4}"/>
    <hyperlink ref="I247" r:id="rId35" xr:uid="{63CB933B-FB4B-488F-B0FE-FB0938AA2891}"/>
    <hyperlink ref="I248" r:id="rId36" xr:uid="{3FEED428-3E8C-48B6-B7E6-EE5B868275AF}"/>
    <hyperlink ref="I249" r:id="rId37" xr:uid="{C15803B9-73D0-44C2-BD25-7536DE522710}"/>
    <hyperlink ref="I250" r:id="rId38" xr:uid="{72E2CCCF-6B7C-4CE9-925A-2BB1B0700381}"/>
    <hyperlink ref="I251" r:id="rId39" xr:uid="{D1176453-D6FD-4891-932B-CBD544535C8D}"/>
    <hyperlink ref="I252" r:id="rId40" xr:uid="{37D7B9F7-28F6-42C5-B0E4-AB529F2DDEB9}"/>
    <hyperlink ref="I254" r:id="rId41" xr:uid="{F2269D8E-E930-4755-AA2E-5E653AC22D94}"/>
    <hyperlink ref="I256" r:id="rId42" xr:uid="{E2B0573B-9D25-463E-A8E2-5691EA09BC16}"/>
    <hyperlink ref="I257" r:id="rId43" xr:uid="{C0023FE5-EEB0-498F-8109-379D54BE0364}"/>
    <hyperlink ref="I275" r:id="rId44" xr:uid="{A5A3983F-655F-4C4C-AEA8-89B4CB68F215}"/>
    <hyperlink ref="I280" r:id="rId45" xr:uid="{769D7549-C677-4171-A212-7B0C4905E5F0}"/>
    <hyperlink ref="I281" r:id="rId46" xr:uid="{46D68D74-BE84-43C4-B2BC-09C47E35F7E2}"/>
    <hyperlink ref="I282" r:id="rId47" xr:uid="{79B02384-40E5-4E91-88BF-A51CCDBF71AF}"/>
    <hyperlink ref="I283" r:id="rId48" xr:uid="{3E07F2C4-6EED-4466-8363-92A9C2CEA444}"/>
    <hyperlink ref="I309" r:id="rId49" xr:uid="{ADCD21A3-23A5-4D67-B0FB-3A9E6ABE2A7B}"/>
    <hyperlink ref="I312" r:id="rId50" xr:uid="{76D1C6B9-8703-4FC1-B7BE-390EFE26C8D1}"/>
    <hyperlink ref="I313" r:id="rId51" xr:uid="{D77A0E8B-F33E-4A40-AA1E-17741E3B7858}"/>
    <hyperlink ref="I370" r:id="rId52" xr:uid="{70FA88B0-E01C-40AE-877B-227B865E785E}"/>
    <hyperlink ref="I371" r:id="rId53" xr:uid="{7AC1DE14-2255-4ADF-8FF3-67B0F599F8D9}"/>
    <hyperlink ref="I372" r:id="rId54" xr:uid="{808447A2-7116-4530-917D-1209C6AD3779}"/>
    <hyperlink ref="I373" r:id="rId55" xr:uid="{EF9C7F87-D0DC-442E-923D-0B59D3F46F97}"/>
    <hyperlink ref="I374" r:id="rId56" xr:uid="{1E51BECB-E041-4434-BBE0-113414864D77}"/>
    <hyperlink ref="I375" r:id="rId57" xr:uid="{C60B7970-D5D0-400E-9996-B0BDFEE98D78}"/>
    <hyperlink ref="I376" r:id="rId58" xr:uid="{F3D13995-11DD-41BF-B0B0-E1A60D3EC440}"/>
    <hyperlink ref="I377" r:id="rId59" xr:uid="{C3FFDA81-9836-4CB3-9837-468B6824807E}"/>
    <hyperlink ref="I381" r:id="rId60" xr:uid="{F8156A98-4E75-4FAA-B534-C1B917EBEFFA}"/>
    <hyperlink ref="I5" r:id="rId61" xr:uid="{4C2A98D4-80C8-4B11-95B9-3BBFAEBE211F}"/>
    <hyperlink ref="I195" r:id="rId62" xr:uid="{CA8C80F3-091A-4DAC-94D0-54A18ABBFECF}"/>
    <hyperlink ref="I151" r:id="rId63" xr:uid="{CB8ACAB9-715E-4218-AB9D-7A6B09DCED62}"/>
    <hyperlink ref="I9" r:id="rId64" xr:uid="{CA2FF165-A34D-4407-A1F8-4CAEF966116C}"/>
    <hyperlink ref="I10" r:id="rId65" xr:uid="{CCB6CA3D-E790-4B9B-B80C-34A2A3CC9CA5}"/>
    <hyperlink ref="I11" r:id="rId66" xr:uid="{0BE30BAB-8EF7-4F31-8415-E408C55F7906}"/>
    <hyperlink ref="I18" r:id="rId67" xr:uid="{7F46CFBB-76A4-4946-92B5-0A630FD75461}"/>
    <hyperlink ref="I22" r:id="rId68" xr:uid="{244D1B71-E03A-46E8-8A95-C6D1B2CDA0F0}"/>
    <hyperlink ref="I19" r:id="rId69" xr:uid="{F05E7368-A69A-4ECB-9606-D7A49F9328A9}"/>
    <hyperlink ref="I28" r:id="rId70" xr:uid="{EEC1B067-2648-401E-B6C5-C6368E185F4B}"/>
    <hyperlink ref="I147" r:id="rId71" xr:uid="{967D3DD7-FC2C-4C90-8BB2-9EE501739E49}"/>
    <hyperlink ref="I277" r:id="rId72" xr:uid="{AE3CD24C-78FE-40CB-B9BA-2EDA9DA23783}"/>
    <hyperlink ref="I26" r:id="rId73" xr:uid="{94B22311-6F0B-482A-BB94-5F347D9ACB2D}"/>
    <hyperlink ref="I30" r:id="rId74" xr:uid="{39FCAF85-46D4-45C1-9A94-E06AC4DD560B}"/>
    <hyperlink ref="I31" r:id="rId75" xr:uid="{3E2FEC46-0005-46B1-A62F-3198A4E258E7}"/>
    <hyperlink ref="I36" r:id="rId76" xr:uid="{45F2D068-BF41-4631-8773-B6C56933CF11}"/>
    <hyperlink ref="I37:I46" r:id="rId77" display="Resolução Gecex nº 571" xr:uid="{D50A3ACE-0149-4274-8914-2F0AA3AC87CB}"/>
    <hyperlink ref="I49:I69" r:id="rId78" display="Resolução Gecex nº 571" xr:uid="{835F4859-2D7B-4BDA-AD24-05C8AC097237}"/>
    <hyperlink ref="I71:I144" r:id="rId79" display="Resolução Gecex nº 571" xr:uid="{2C3AA2D8-3E3E-4FFF-970A-347EFAE4D182}"/>
    <hyperlink ref="I160:I173" r:id="rId80" display="Resolução Gecex nº 571" xr:uid="{AF1DA707-34D8-487D-8E2D-A0BF8417A7DD}"/>
    <hyperlink ref="I175" r:id="rId81" xr:uid="{47400603-5A2B-4A41-91C6-7448FE79449A}"/>
    <hyperlink ref="I180:I181" r:id="rId82" display="Resolução Gecex nº 571" xr:uid="{1EF0D999-01FB-43D8-B843-3E095E766EE9}"/>
    <hyperlink ref="I186:I194" r:id="rId83" display="Resolução Gecex nº 571" xr:uid="{49D1B11F-D7B4-41E1-94AD-1A6BC8BF7A10}"/>
    <hyperlink ref="I196:I229" r:id="rId84" display="Resolução Gecex nº 571" xr:uid="{8CF23965-AD24-425C-8814-D09A69C73824}"/>
    <hyperlink ref="I314:I354" r:id="rId85" display="Resolução Gecex nº 571" xr:uid="{258E1D2E-A7F2-4BAD-BC3F-CFF96326B834}"/>
    <hyperlink ref="I159" r:id="rId86" xr:uid="{BD1D2057-F474-4E1C-83A2-A72D6A85ABD4}"/>
    <hyperlink ref="I310" r:id="rId87" xr:uid="{CCCF93C3-E930-4265-91DB-12348C8CEEA2}"/>
    <hyperlink ref="I48" r:id="rId88" xr:uid="{EAE06B0F-7F4F-4BF3-95F7-494ABB1DCC06}"/>
    <hyperlink ref="I183" r:id="rId89" xr:uid="{8D6777D3-C41F-433D-94F3-63D5F61BD302}"/>
    <hyperlink ref="I184" r:id="rId90" xr:uid="{4EC8F944-82E2-407D-9AD8-365BB62BC810}"/>
    <hyperlink ref="I70" r:id="rId91" xr:uid="{8745D275-4475-4C64-987E-BE32AC9B5F9E}"/>
    <hyperlink ref="I145" r:id="rId92" xr:uid="{6694F1F6-4FF2-463B-8CF5-D820395B502B}"/>
    <hyperlink ref="I146" r:id="rId93" xr:uid="{27B393F1-63E4-4B3D-80B8-48E000FA8AF4}"/>
    <hyperlink ref="I253" r:id="rId94" xr:uid="{484A38BE-F458-4CEC-A3D2-1C6EB19E020D}"/>
    <hyperlink ref="I274" r:id="rId95" xr:uid="{608F0C7F-EFD3-4F31-9F72-F38429222C61}"/>
    <hyperlink ref="I365" r:id="rId96" xr:uid="{A7828C50-3DDC-4921-BA52-57A99FF94DA2}"/>
    <hyperlink ref="I185" r:id="rId97" xr:uid="{BD786935-E644-4F45-8C43-32137072306C}"/>
    <hyperlink ref="I258" r:id="rId98" xr:uid="{43FB1EEA-B2E9-4C22-8D06-E4E74E784766}"/>
    <hyperlink ref="I255" r:id="rId99" xr:uid="{6704A955-D42F-4504-A194-90826D080975}"/>
    <hyperlink ref="I230" r:id="rId100" xr:uid="{6C6C1590-D2ED-40B7-A3BC-6A87DC3A77BE}"/>
    <hyperlink ref="I262:I265" r:id="rId101" display="Resolução Gecex nº 617" xr:uid="{850F5903-C949-473E-9A61-EF4D8586C347}"/>
    <hyperlink ref="I271:I273" r:id="rId102" display="Resolução Gecex nº 617" xr:uid="{25338A85-6D2D-45BB-ACE6-E9F5B3CA2591}"/>
    <hyperlink ref="I276" r:id="rId103" xr:uid="{C3DC280E-4B41-4E7C-B366-A5F819D8B9C1}"/>
    <hyperlink ref="I278:I279" r:id="rId104" display="Resolução Gecex nº 617" xr:uid="{EDB030CE-ED0A-4C34-9B94-425EDCEAB0B8}"/>
    <hyperlink ref="I366" r:id="rId105" xr:uid="{64A69C94-2D6D-42F0-ACFF-ED65390E17FC}"/>
    <hyperlink ref="I266" r:id="rId106" xr:uid="{8B997BB9-16BD-48C5-A3B1-9B23C51C603F}"/>
    <hyperlink ref="I267" r:id="rId107" xr:uid="{A8B0228B-8FBE-4125-B88E-9E515B7EEE10}"/>
    <hyperlink ref="I378" r:id="rId108" xr:uid="{1D24629B-4B2B-441C-A5CC-694C8D4B5D61}"/>
    <hyperlink ref="I268" r:id="rId109" xr:uid="{942245B6-5521-4AC6-9809-7EA703040825}"/>
    <hyperlink ref="I269" r:id="rId110" xr:uid="{98CB43D0-37E2-4005-A385-CA488360CBC0}"/>
    <hyperlink ref="I359:I364" r:id="rId111" display="Resolução Gecex nº 502" xr:uid="{578F55BD-C8DF-455A-9B99-A936229074C4}"/>
    <hyperlink ref="I270" r:id="rId112" xr:uid="{785B102F-1B37-4F72-BF55-3C08FBF6844E}"/>
    <hyperlink ref="I284" r:id="rId113" xr:uid="{F51CE7A2-02EA-4CF4-87AC-C050792F302F}"/>
    <hyperlink ref="I285:I306" r:id="rId114" display="Resolução Gecex nº 532" xr:uid="{ECDA2268-F7FE-474E-A4FD-AB94C7D6E7CE}"/>
    <hyperlink ref="I307" r:id="rId115" xr:uid="{9F17EB20-13A6-40C6-AAD4-6F9D2363DE04}"/>
    <hyperlink ref="I308" r:id="rId116" xr:uid="{7295366E-3108-49D3-A0CC-B918F22668C2}"/>
    <hyperlink ref="I311" r:id="rId117" xr:uid="{B8A26668-A374-4436-9122-04FDE175AA87}"/>
    <hyperlink ref="I355" r:id="rId118" xr:uid="{E2A7E3C6-9DE1-47A1-B664-8B717AD7AE7F}"/>
    <hyperlink ref="I356:I358" r:id="rId119" display="Resolução Gecex nº 491" xr:uid="{443DDED2-7E9E-423B-ABE7-B167689F4547}"/>
    <hyperlink ref="I379" r:id="rId120" xr:uid="{8BEABBE7-F35B-43EC-AEE0-31CBD31AD7FC}"/>
    <hyperlink ref="I380" r:id="rId121" xr:uid="{FEF6A681-8F25-4327-B033-BF848F1C94E9}"/>
    <hyperlink ref="I152" r:id="rId122" xr:uid="{FFE47C4B-1FDE-4215-AB1C-BC594EFD64D7}"/>
    <hyperlink ref="I153:I158" r:id="rId123" display="Resolução Gecex nº 382" xr:uid="{B40D7D8F-FA7D-4ABE-B161-8489CC9C76EE}"/>
    <hyperlink ref="I174" r:id="rId124" xr:uid="{396C71DA-EB40-4286-8F76-10DD61EED540}"/>
    <hyperlink ref="I176:I179" r:id="rId125" display="Resolução Gecex nº 382" xr:uid="{71E41951-2E32-4328-9A43-6E05DD419AB7}"/>
    <hyperlink ref="I182" r:id="rId126" xr:uid="{95F4ADCA-F2BE-42CD-9164-1611A86B7EF9}"/>
    <hyperlink ref="I367" r:id="rId127" xr:uid="{50085E26-45B2-4542-A5EF-51D81BD35CA7}"/>
    <hyperlink ref="I368" r:id="rId128" xr:uid="{22686B33-4516-4388-A399-A2E8D28C8C0C}"/>
    <hyperlink ref="I369" r:id="rId129" xr:uid="{0DAA89E8-D759-4F5E-AE53-154491748EB6}"/>
    <hyperlink ref="I8" r:id="rId130" xr:uid="{85906D3A-D437-45AC-A0C1-5DCED5FF046A}"/>
    <hyperlink ref="I259" r:id="rId131" xr:uid="{B60E9792-561E-487A-8A5A-E74E76871CB3}"/>
    <hyperlink ref="I260" r:id="rId132" xr:uid="{BB9DFAF5-1DC3-4FD1-9FD0-CE3FDEC93F22}"/>
    <hyperlink ref="I29" r:id="rId133" xr:uid="{DFCE8B01-D566-4EC7-B654-E10F97E9DA70}"/>
    <hyperlink ref="I148" r:id="rId134" xr:uid="{7685296E-0FCC-441B-998E-612CAA8757CC}"/>
    <hyperlink ref="I149" r:id="rId135" xr:uid="{83EF5936-EA10-45AD-AC20-5810870B2F3F}"/>
    <hyperlink ref="I231" r:id="rId136" xr:uid="{2798027E-D66A-433D-8875-7C911DF72249}"/>
    <hyperlink ref="I242" r:id="rId137" xr:uid="{2F5BA373-D8D9-4E2D-A61A-D5D2D6DD18A7}"/>
    <hyperlink ref="I261" r:id="rId138" xr:uid="{344D73AE-1477-4EC0-9E4A-CE33180053C3}"/>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523B-BAF9-43DA-8C03-2DADC8332115}">
  <dimension ref="A1:I1047"/>
  <sheetViews>
    <sheetView workbookViewId="0">
      <selection sqref="A1:I1"/>
    </sheetView>
  </sheetViews>
  <sheetFormatPr defaultRowHeight="14.4" x14ac:dyDescent="0.3"/>
  <cols>
    <col min="1" max="1" width="11" customWidth="1"/>
    <col min="3" max="3" width="56.5546875" customWidth="1"/>
    <col min="4" max="4" width="13.6640625" customWidth="1"/>
    <col min="5" max="5" width="20" customWidth="1"/>
    <col min="6" max="6" width="19.109375" customWidth="1"/>
    <col min="7" max="7" width="22.6640625" customWidth="1"/>
    <col min="8" max="8" width="13.6640625" customWidth="1"/>
    <col min="9" max="9" width="14" customWidth="1"/>
  </cols>
  <sheetData>
    <row r="1" spans="1:9" ht="19.95" customHeight="1" x14ac:dyDescent="0.3">
      <c r="A1" s="519" t="s">
        <v>30800</v>
      </c>
      <c r="B1" s="519"/>
      <c r="C1" s="519"/>
      <c r="D1" s="519"/>
      <c r="E1" s="519"/>
      <c r="F1" s="519"/>
      <c r="G1" s="519"/>
      <c r="H1" s="519"/>
      <c r="I1" s="519"/>
    </row>
    <row r="2" spans="1:9" ht="19.95" customHeight="1" x14ac:dyDescent="0.3">
      <c r="A2" s="520" t="s">
        <v>30460</v>
      </c>
      <c r="B2" s="521"/>
      <c r="C2" s="521"/>
      <c r="D2" s="521"/>
      <c r="E2" s="521"/>
      <c r="F2" s="521"/>
      <c r="G2" s="521"/>
      <c r="H2" s="521"/>
      <c r="I2" s="522"/>
    </row>
    <row r="3" spans="1:9" ht="26.4" x14ac:dyDescent="0.3">
      <c r="A3" s="150" t="s">
        <v>8</v>
      </c>
      <c r="B3" s="150" t="s">
        <v>30801</v>
      </c>
      <c r="C3" s="150" t="s">
        <v>30802</v>
      </c>
      <c r="D3" s="150" t="s">
        <v>30327</v>
      </c>
      <c r="E3" s="150" t="s">
        <v>30328</v>
      </c>
      <c r="F3" s="150" t="s">
        <v>30329</v>
      </c>
      <c r="G3" s="150" t="s">
        <v>30330</v>
      </c>
      <c r="H3" s="150" t="s">
        <v>30333</v>
      </c>
      <c r="I3" s="150" t="s">
        <v>30334</v>
      </c>
    </row>
    <row r="4" spans="1:9" x14ac:dyDescent="0.3">
      <c r="A4" s="143" t="s">
        <v>17059</v>
      </c>
      <c r="B4" s="143" t="s">
        <v>30335</v>
      </c>
      <c r="C4" s="151" t="s">
        <v>28047</v>
      </c>
      <c r="D4" s="143">
        <v>11.2</v>
      </c>
      <c r="E4" s="143" t="s">
        <v>30335</v>
      </c>
      <c r="F4" s="143" t="s">
        <v>30335</v>
      </c>
      <c r="G4" s="151" t="s">
        <v>30464</v>
      </c>
      <c r="H4" s="143" t="s">
        <v>30803</v>
      </c>
      <c r="I4" s="143" t="s">
        <v>30335</v>
      </c>
    </row>
    <row r="5" spans="1:9" x14ac:dyDescent="0.3">
      <c r="A5" s="45" t="s">
        <v>17062</v>
      </c>
      <c r="B5" s="45" t="s">
        <v>30335</v>
      </c>
      <c r="C5" s="44" t="s">
        <v>28049</v>
      </c>
      <c r="D5" s="45">
        <v>11.2</v>
      </c>
      <c r="E5" s="45" t="s">
        <v>30335</v>
      </c>
      <c r="F5" s="45" t="s">
        <v>30335</v>
      </c>
      <c r="G5" s="44" t="s">
        <v>30464</v>
      </c>
      <c r="H5" s="45" t="s">
        <v>30803</v>
      </c>
      <c r="I5" s="45" t="s">
        <v>30335</v>
      </c>
    </row>
    <row r="6" spans="1:9" x14ac:dyDescent="0.3">
      <c r="A6" s="45" t="s">
        <v>17074</v>
      </c>
      <c r="B6" s="45" t="s">
        <v>30335</v>
      </c>
      <c r="C6" s="44" t="s">
        <v>28053</v>
      </c>
      <c r="D6" s="45">
        <v>11.2</v>
      </c>
      <c r="E6" s="45" t="s">
        <v>30335</v>
      </c>
      <c r="F6" s="45" t="s">
        <v>30335</v>
      </c>
      <c r="G6" s="44" t="s">
        <v>30464</v>
      </c>
      <c r="H6" s="45" t="s">
        <v>30803</v>
      </c>
      <c r="I6" s="45" t="s">
        <v>30335</v>
      </c>
    </row>
    <row r="7" spans="1:9" x14ac:dyDescent="0.3">
      <c r="A7" s="45" t="s">
        <v>17079</v>
      </c>
      <c r="B7" s="45" t="s">
        <v>30335</v>
      </c>
      <c r="C7" s="44" t="s">
        <v>31</v>
      </c>
      <c r="D7" s="45">
        <v>11.2</v>
      </c>
      <c r="E7" s="45" t="s">
        <v>30335</v>
      </c>
      <c r="F7" s="45" t="s">
        <v>30335</v>
      </c>
      <c r="G7" s="44" t="s">
        <v>30464</v>
      </c>
      <c r="H7" s="45" t="s">
        <v>30803</v>
      </c>
      <c r="I7" s="45" t="s">
        <v>30335</v>
      </c>
    </row>
    <row r="8" spans="1:9" x14ac:dyDescent="0.3">
      <c r="A8" s="45" t="s">
        <v>17405</v>
      </c>
      <c r="B8" s="45" t="s">
        <v>30335</v>
      </c>
      <c r="C8" s="44" t="s">
        <v>28117</v>
      </c>
      <c r="D8" s="45">
        <v>9.6</v>
      </c>
      <c r="E8" s="45" t="s">
        <v>30335</v>
      </c>
      <c r="F8" s="45" t="s">
        <v>30335</v>
      </c>
      <c r="G8" s="44" t="s">
        <v>30464</v>
      </c>
      <c r="H8" s="45" t="s">
        <v>30803</v>
      </c>
      <c r="I8" s="45" t="s">
        <v>30335</v>
      </c>
    </row>
    <row r="9" spans="1:9" x14ac:dyDescent="0.3">
      <c r="A9" s="45" t="s">
        <v>17408</v>
      </c>
      <c r="B9" s="45" t="s">
        <v>30335</v>
      </c>
      <c r="C9" s="44" t="s">
        <v>140</v>
      </c>
      <c r="D9" s="45">
        <v>9.6</v>
      </c>
      <c r="E9" s="45" t="s">
        <v>30335</v>
      </c>
      <c r="F9" s="45" t="s">
        <v>30335</v>
      </c>
      <c r="G9" s="44" t="s">
        <v>30464</v>
      </c>
      <c r="H9" s="45" t="s">
        <v>30803</v>
      </c>
      <c r="I9" s="45" t="s">
        <v>30335</v>
      </c>
    </row>
    <row r="10" spans="1:9" ht="26.4" x14ac:dyDescent="0.3">
      <c r="A10" s="45" t="s">
        <v>17415</v>
      </c>
      <c r="B10" s="45" t="s">
        <v>30335</v>
      </c>
      <c r="C10" s="44" t="s">
        <v>28119</v>
      </c>
      <c r="D10" s="45">
        <v>3.2</v>
      </c>
      <c r="E10" s="45" t="s">
        <v>30335</v>
      </c>
      <c r="F10" s="45" t="s">
        <v>30335</v>
      </c>
      <c r="G10" s="44" t="s">
        <v>30464</v>
      </c>
      <c r="H10" s="45" t="s">
        <v>30803</v>
      </c>
      <c r="I10" s="45" t="s">
        <v>30335</v>
      </c>
    </row>
    <row r="11" spans="1:9" ht="26.4" x14ac:dyDescent="0.3">
      <c r="A11" s="45" t="s">
        <v>17420</v>
      </c>
      <c r="B11" s="45" t="s">
        <v>30335</v>
      </c>
      <c r="C11" s="44" t="s">
        <v>28121</v>
      </c>
      <c r="D11" s="45">
        <v>3.2</v>
      </c>
      <c r="E11" s="45" t="s">
        <v>30335</v>
      </c>
      <c r="F11" s="45" t="s">
        <v>30335</v>
      </c>
      <c r="G11" s="44" t="s">
        <v>30464</v>
      </c>
      <c r="H11" s="45" t="s">
        <v>30803</v>
      </c>
      <c r="I11" s="45" t="s">
        <v>30335</v>
      </c>
    </row>
    <row r="12" spans="1:9" x14ac:dyDescent="0.3">
      <c r="A12" s="45" t="s">
        <v>18033</v>
      </c>
      <c r="B12" s="45" t="s">
        <v>30335</v>
      </c>
      <c r="C12" s="44" t="s">
        <v>28240</v>
      </c>
      <c r="D12" s="45">
        <v>11.2</v>
      </c>
      <c r="E12" s="45" t="s">
        <v>30335</v>
      </c>
      <c r="F12" s="45" t="s">
        <v>30335</v>
      </c>
      <c r="G12" s="44" t="s">
        <v>30464</v>
      </c>
      <c r="H12" s="45" t="s">
        <v>30803</v>
      </c>
      <c r="I12" s="45" t="s">
        <v>30335</v>
      </c>
    </row>
    <row r="13" spans="1:9" x14ac:dyDescent="0.3">
      <c r="A13" s="45" t="s">
        <v>18257</v>
      </c>
      <c r="B13" s="45" t="s">
        <v>30335</v>
      </c>
      <c r="C13" s="44" t="s">
        <v>28294</v>
      </c>
      <c r="D13" s="45">
        <v>11.2</v>
      </c>
      <c r="E13" s="45" t="s">
        <v>30335</v>
      </c>
      <c r="F13" s="45" t="s">
        <v>30335</v>
      </c>
      <c r="G13" s="44" t="s">
        <v>30464</v>
      </c>
      <c r="H13" s="45" t="s">
        <v>30803</v>
      </c>
      <c r="I13" s="45" t="s">
        <v>30335</v>
      </c>
    </row>
    <row r="14" spans="1:9" ht="26.4" x14ac:dyDescent="0.3">
      <c r="A14" s="45" t="s">
        <v>18259</v>
      </c>
      <c r="B14" s="45" t="s">
        <v>30335</v>
      </c>
      <c r="C14" s="44" t="s">
        <v>28295</v>
      </c>
      <c r="D14" s="45">
        <v>11.2</v>
      </c>
      <c r="E14" s="45" t="s">
        <v>30335</v>
      </c>
      <c r="F14" s="45" t="s">
        <v>30335</v>
      </c>
      <c r="G14" s="44" t="s">
        <v>30464</v>
      </c>
      <c r="H14" s="45" t="s">
        <v>30803</v>
      </c>
      <c r="I14" s="45" t="s">
        <v>30335</v>
      </c>
    </row>
    <row r="15" spans="1:9" x14ac:dyDescent="0.3">
      <c r="A15" s="45" t="s">
        <v>18263</v>
      </c>
      <c r="B15" s="45" t="s">
        <v>30335</v>
      </c>
      <c r="C15" s="44" t="s">
        <v>28297</v>
      </c>
      <c r="D15" s="45">
        <v>0</v>
      </c>
      <c r="E15" s="45" t="s">
        <v>30335</v>
      </c>
      <c r="F15" s="45" t="s">
        <v>30335</v>
      </c>
      <c r="G15" s="44" t="s">
        <v>30464</v>
      </c>
      <c r="H15" s="45" t="s">
        <v>30803</v>
      </c>
      <c r="I15" s="45" t="s">
        <v>30335</v>
      </c>
    </row>
    <row r="16" spans="1:9" ht="26.4" x14ac:dyDescent="0.3">
      <c r="A16" s="45" t="s">
        <v>18269</v>
      </c>
      <c r="B16" s="45" t="s">
        <v>30335</v>
      </c>
      <c r="C16" s="44" t="s">
        <v>28298</v>
      </c>
      <c r="D16" s="45">
        <v>11.2</v>
      </c>
      <c r="E16" s="45" t="s">
        <v>30335</v>
      </c>
      <c r="F16" s="45" t="s">
        <v>30335</v>
      </c>
      <c r="G16" s="44" t="s">
        <v>30464</v>
      </c>
      <c r="H16" s="45" t="s">
        <v>30803</v>
      </c>
      <c r="I16" s="45" t="s">
        <v>30335</v>
      </c>
    </row>
    <row r="17" spans="1:9" ht="26.4" x14ac:dyDescent="0.3">
      <c r="A17" s="45" t="s">
        <v>18271</v>
      </c>
      <c r="B17" s="45" t="s">
        <v>30335</v>
      </c>
      <c r="C17" s="44" t="s">
        <v>28299</v>
      </c>
      <c r="D17" s="45">
        <v>11.2</v>
      </c>
      <c r="E17" s="45" t="s">
        <v>30335</v>
      </c>
      <c r="F17" s="45" t="s">
        <v>30335</v>
      </c>
      <c r="G17" s="44" t="s">
        <v>30464</v>
      </c>
      <c r="H17" s="45" t="s">
        <v>30803</v>
      </c>
      <c r="I17" s="45" t="s">
        <v>30335</v>
      </c>
    </row>
    <row r="18" spans="1:9" ht="26.4" x14ac:dyDescent="0.3">
      <c r="A18" s="45" t="s">
        <v>18273</v>
      </c>
      <c r="B18" s="45" t="s">
        <v>30335</v>
      </c>
      <c r="C18" s="44" t="s">
        <v>28300</v>
      </c>
      <c r="D18" s="45">
        <v>11.2</v>
      </c>
      <c r="E18" s="45" t="s">
        <v>30335</v>
      </c>
      <c r="F18" s="45" t="s">
        <v>30335</v>
      </c>
      <c r="G18" s="44" t="s">
        <v>30464</v>
      </c>
      <c r="H18" s="45" t="s">
        <v>30803</v>
      </c>
      <c r="I18" s="45" t="s">
        <v>30335</v>
      </c>
    </row>
    <row r="19" spans="1:9" x14ac:dyDescent="0.3">
      <c r="A19" s="45" t="s">
        <v>18275</v>
      </c>
      <c r="B19" s="45" t="s">
        <v>30335</v>
      </c>
      <c r="C19" s="44" t="s">
        <v>28301</v>
      </c>
      <c r="D19" s="45">
        <v>11.2</v>
      </c>
      <c r="E19" s="45" t="s">
        <v>30335</v>
      </c>
      <c r="F19" s="45" t="s">
        <v>30335</v>
      </c>
      <c r="G19" s="44" t="s">
        <v>30464</v>
      </c>
      <c r="H19" s="45" t="s">
        <v>30803</v>
      </c>
      <c r="I19" s="45" t="s">
        <v>30335</v>
      </c>
    </row>
    <row r="20" spans="1:9" x14ac:dyDescent="0.3">
      <c r="A20" s="45" t="s">
        <v>18277</v>
      </c>
      <c r="B20" s="45" t="s">
        <v>30335</v>
      </c>
      <c r="C20" s="44" t="s">
        <v>15152</v>
      </c>
      <c r="D20" s="45">
        <v>11.2</v>
      </c>
      <c r="E20" s="45" t="s">
        <v>30335</v>
      </c>
      <c r="F20" s="45" t="s">
        <v>30335</v>
      </c>
      <c r="G20" s="44" t="s">
        <v>30464</v>
      </c>
      <c r="H20" s="45" t="s">
        <v>30803</v>
      </c>
      <c r="I20" s="45" t="s">
        <v>30335</v>
      </c>
    </row>
    <row r="21" spans="1:9" x14ac:dyDescent="0.3">
      <c r="A21" s="45" t="s">
        <v>18284</v>
      </c>
      <c r="B21" s="45" t="s">
        <v>30335</v>
      </c>
      <c r="C21" s="44" t="s">
        <v>140</v>
      </c>
      <c r="D21" s="45">
        <v>11.2</v>
      </c>
      <c r="E21" s="45" t="s">
        <v>30335</v>
      </c>
      <c r="F21" s="45" t="s">
        <v>30335</v>
      </c>
      <c r="G21" s="44" t="s">
        <v>30464</v>
      </c>
      <c r="H21" s="45" t="s">
        <v>30803</v>
      </c>
      <c r="I21" s="45" t="s">
        <v>30335</v>
      </c>
    </row>
    <row r="22" spans="1:9" x14ac:dyDescent="0.3">
      <c r="A22" s="45" t="s">
        <v>18285</v>
      </c>
      <c r="B22" s="45" t="s">
        <v>30335</v>
      </c>
      <c r="C22" s="44" t="s">
        <v>15152</v>
      </c>
      <c r="D22" s="45">
        <v>11.2</v>
      </c>
      <c r="E22" s="45" t="s">
        <v>30335</v>
      </c>
      <c r="F22" s="45" t="s">
        <v>30335</v>
      </c>
      <c r="G22" s="44" t="s">
        <v>30464</v>
      </c>
      <c r="H22" s="45" t="s">
        <v>30803</v>
      </c>
      <c r="I22" s="45" t="s">
        <v>30335</v>
      </c>
    </row>
    <row r="23" spans="1:9" x14ac:dyDescent="0.3">
      <c r="A23" s="45" t="s">
        <v>18290</v>
      </c>
      <c r="B23" s="45" t="s">
        <v>30335</v>
      </c>
      <c r="C23" s="44" t="s">
        <v>28303</v>
      </c>
      <c r="D23" s="45">
        <v>11.2</v>
      </c>
      <c r="E23" s="45" t="s">
        <v>30335</v>
      </c>
      <c r="F23" s="45" t="s">
        <v>30335</v>
      </c>
      <c r="G23" s="44" t="s">
        <v>30464</v>
      </c>
      <c r="H23" s="45" t="s">
        <v>30803</v>
      </c>
      <c r="I23" s="45" t="s">
        <v>30335</v>
      </c>
    </row>
    <row r="24" spans="1:9" x14ac:dyDescent="0.3">
      <c r="A24" s="45" t="s">
        <v>18292</v>
      </c>
      <c r="B24" s="45" t="s">
        <v>30335</v>
      </c>
      <c r="C24" s="44" t="s">
        <v>28304</v>
      </c>
      <c r="D24" s="45">
        <v>11.2</v>
      </c>
      <c r="E24" s="45" t="s">
        <v>30335</v>
      </c>
      <c r="F24" s="45" t="s">
        <v>30335</v>
      </c>
      <c r="G24" s="44" t="s">
        <v>30464</v>
      </c>
      <c r="H24" s="45" t="s">
        <v>30803</v>
      </c>
      <c r="I24" s="45" t="s">
        <v>30335</v>
      </c>
    </row>
    <row r="25" spans="1:9" x14ac:dyDescent="0.3">
      <c r="A25" s="45" t="s">
        <v>18294</v>
      </c>
      <c r="B25" s="45" t="s">
        <v>30335</v>
      </c>
      <c r="C25" s="44" t="s">
        <v>28305</v>
      </c>
      <c r="D25" s="45">
        <v>11.2</v>
      </c>
      <c r="E25" s="45" t="s">
        <v>30335</v>
      </c>
      <c r="F25" s="45" t="s">
        <v>30335</v>
      </c>
      <c r="G25" s="44" t="s">
        <v>30464</v>
      </c>
      <c r="H25" s="45" t="s">
        <v>30803</v>
      </c>
      <c r="I25" s="45" t="s">
        <v>30335</v>
      </c>
    </row>
    <row r="26" spans="1:9" x14ac:dyDescent="0.3">
      <c r="A26" s="45" t="s">
        <v>18297</v>
      </c>
      <c r="B26" s="45" t="s">
        <v>30335</v>
      </c>
      <c r="C26" s="44" t="s">
        <v>28306</v>
      </c>
      <c r="D26" s="45">
        <v>11.2</v>
      </c>
      <c r="E26" s="45" t="s">
        <v>30335</v>
      </c>
      <c r="F26" s="45" t="s">
        <v>30335</v>
      </c>
      <c r="G26" s="44" t="s">
        <v>30464</v>
      </c>
      <c r="H26" s="45" t="s">
        <v>30803</v>
      </c>
      <c r="I26" s="45" t="s">
        <v>30335</v>
      </c>
    </row>
    <row r="27" spans="1:9" x14ac:dyDescent="0.3">
      <c r="A27" s="45" t="s">
        <v>18299</v>
      </c>
      <c r="B27" s="45" t="s">
        <v>30335</v>
      </c>
      <c r="C27" s="44" t="s">
        <v>140</v>
      </c>
      <c r="D27" s="45">
        <v>11.2</v>
      </c>
      <c r="E27" s="45" t="s">
        <v>30335</v>
      </c>
      <c r="F27" s="45" t="s">
        <v>30335</v>
      </c>
      <c r="G27" s="44" t="s">
        <v>30464</v>
      </c>
      <c r="H27" s="45" t="s">
        <v>30803</v>
      </c>
      <c r="I27" s="45" t="s">
        <v>30335</v>
      </c>
    </row>
    <row r="28" spans="1:9" ht="39.6" x14ac:dyDescent="0.3">
      <c r="A28" s="45" t="s">
        <v>18302</v>
      </c>
      <c r="B28" s="45" t="s">
        <v>30335</v>
      </c>
      <c r="C28" s="44" t="s">
        <v>28307</v>
      </c>
      <c r="D28" s="45">
        <v>11.2</v>
      </c>
      <c r="E28" s="45" t="s">
        <v>30335</v>
      </c>
      <c r="F28" s="45" t="s">
        <v>30335</v>
      </c>
      <c r="G28" s="44" t="s">
        <v>30464</v>
      </c>
      <c r="H28" s="45" t="s">
        <v>30803</v>
      </c>
      <c r="I28" s="45" t="s">
        <v>30335</v>
      </c>
    </row>
    <row r="29" spans="1:9" x14ac:dyDescent="0.3">
      <c r="A29" s="45" t="s">
        <v>18304</v>
      </c>
      <c r="B29" s="45" t="s">
        <v>30335</v>
      </c>
      <c r="C29" s="44" t="s">
        <v>15152</v>
      </c>
      <c r="D29" s="45">
        <v>11.2</v>
      </c>
      <c r="E29" s="45" t="s">
        <v>30335</v>
      </c>
      <c r="F29" s="45" t="s">
        <v>30335</v>
      </c>
      <c r="G29" s="44" t="s">
        <v>30464</v>
      </c>
      <c r="H29" s="45" t="s">
        <v>30803</v>
      </c>
      <c r="I29" s="45" t="s">
        <v>30335</v>
      </c>
    </row>
    <row r="30" spans="1:9" x14ac:dyDescent="0.3">
      <c r="A30" s="45" t="s">
        <v>18307</v>
      </c>
      <c r="B30" s="45" t="s">
        <v>30335</v>
      </c>
      <c r="C30" s="44" t="s">
        <v>28308</v>
      </c>
      <c r="D30" s="45">
        <v>11.2</v>
      </c>
      <c r="E30" s="45" t="s">
        <v>30335</v>
      </c>
      <c r="F30" s="45" t="s">
        <v>30335</v>
      </c>
      <c r="G30" s="44" t="s">
        <v>30464</v>
      </c>
      <c r="H30" s="45" t="s">
        <v>30803</v>
      </c>
      <c r="I30" s="45" t="s">
        <v>30335</v>
      </c>
    </row>
    <row r="31" spans="1:9" x14ac:dyDescent="0.3">
      <c r="A31" s="45" t="s">
        <v>18311</v>
      </c>
      <c r="B31" s="45" t="s">
        <v>30335</v>
      </c>
      <c r="C31" s="44" t="s">
        <v>28309</v>
      </c>
      <c r="D31" s="45">
        <v>11.2</v>
      </c>
      <c r="E31" s="45" t="s">
        <v>30335</v>
      </c>
      <c r="F31" s="45" t="s">
        <v>30335</v>
      </c>
      <c r="G31" s="44" t="s">
        <v>30464</v>
      </c>
      <c r="H31" s="45" t="s">
        <v>30803</v>
      </c>
      <c r="I31" s="45" t="s">
        <v>30335</v>
      </c>
    </row>
    <row r="32" spans="1:9" x14ac:dyDescent="0.3">
      <c r="A32" s="45" t="s">
        <v>18313</v>
      </c>
      <c r="B32" s="45" t="s">
        <v>30335</v>
      </c>
      <c r="C32" s="44" t="s">
        <v>28310</v>
      </c>
      <c r="D32" s="45">
        <v>11.2</v>
      </c>
      <c r="E32" s="45" t="s">
        <v>30335</v>
      </c>
      <c r="F32" s="45" t="s">
        <v>30335</v>
      </c>
      <c r="G32" s="44" t="s">
        <v>30464</v>
      </c>
      <c r="H32" s="45" t="s">
        <v>30803</v>
      </c>
      <c r="I32" s="45" t="s">
        <v>30335</v>
      </c>
    </row>
    <row r="33" spans="1:9" x14ac:dyDescent="0.3">
      <c r="A33" s="45" t="s">
        <v>18320</v>
      </c>
      <c r="B33" s="45" t="s">
        <v>30335</v>
      </c>
      <c r="C33" s="44" t="s">
        <v>140</v>
      </c>
      <c r="D33" s="45">
        <v>11.2</v>
      </c>
      <c r="E33" s="45" t="s">
        <v>30335</v>
      </c>
      <c r="F33" s="45" t="s">
        <v>30335</v>
      </c>
      <c r="G33" s="44" t="s">
        <v>30464</v>
      </c>
      <c r="H33" s="45" t="s">
        <v>30803</v>
      </c>
      <c r="I33" s="45" t="s">
        <v>30335</v>
      </c>
    </row>
    <row r="34" spans="1:9" x14ac:dyDescent="0.3">
      <c r="A34" s="45" t="s">
        <v>18325</v>
      </c>
      <c r="B34" s="45" t="s">
        <v>30335</v>
      </c>
      <c r="C34" s="44" t="s">
        <v>140</v>
      </c>
      <c r="D34" s="45">
        <v>11.2</v>
      </c>
      <c r="E34" s="45" t="s">
        <v>30335</v>
      </c>
      <c r="F34" s="45" t="s">
        <v>30335</v>
      </c>
      <c r="G34" s="44" t="s">
        <v>30464</v>
      </c>
      <c r="H34" s="45" t="s">
        <v>30803</v>
      </c>
      <c r="I34" s="45" t="s">
        <v>30335</v>
      </c>
    </row>
    <row r="35" spans="1:9" x14ac:dyDescent="0.3">
      <c r="A35" s="45" t="s">
        <v>18326</v>
      </c>
      <c r="B35" s="45" t="s">
        <v>30335</v>
      </c>
      <c r="C35" s="44" t="s">
        <v>140</v>
      </c>
      <c r="D35" s="45">
        <v>11.2</v>
      </c>
      <c r="E35" s="45" t="s">
        <v>30335</v>
      </c>
      <c r="F35" s="45" t="s">
        <v>30335</v>
      </c>
      <c r="G35" s="44" t="s">
        <v>30464</v>
      </c>
      <c r="H35" s="45" t="s">
        <v>30803</v>
      </c>
      <c r="I35" s="45" t="s">
        <v>30335</v>
      </c>
    </row>
    <row r="36" spans="1:9" x14ac:dyDescent="0.3">
      <c r="A36" s="45" t="s">
        <v>18335</v>
      </c>
      <c r="B36" s="45" t="s">
        <v>30335</v>
      </c>
      <c r="C36" s="44" t="s">
        <v>18336</v>
      </c>
      <c r="D36" s="45">
        <v>11.2</v>
      </c>
      <c r="E36" s="45" t="s">
        <v>30335</v>
      </c>
      <c r="F36" s="45" t="s">
        <v>30335</v>
      </c>
      <c r="G36" s="44" t="s">
        <v>30464</v>
      </c>
      <c r="H36" s="45" t="s">
        <v>30803</v>
      </c>
      <c r="I36" s="45" t="s">
        <v>30335</v>
      </c>
    </row>
    <row r="37" spans="1:9" x14ac:dyDescent="0.3">
      <c r="A37" s="45" t="s">
        <v>18337</v>
      </c>
      <c r="B37" s="45" t="s">
        <v>30335</v>
      </c>
      <c r="C37" s="44" t="s">
        <v>31</v>
      </c>
      <c r="D37" s="45">
        <v>11.2</v>
      </c>
      <c r="E37" s="45" t="s">
        <v>30335</v>
      </c>
      <c r="F37" s="45" t="s">
        <v>30335</v>
      </c>
      <c r="G37" s="44" t="s">
        <v>30464</v>
      </c>
      <c r="H37" s="45" t="s">
        <v>30803</v>
      </c>
      <c r="I37" s="45" t="s">
        <v>30335</v>
      </c>
    </row>
    <row r="38" spans="1:9" x14ac:dyDescent="0.3">
      <c r="A38" s="45" t="s">
        <v>18339</v>
      </c>
      <c r="B38" s="45" t="s">
        <v>30335</v>
      </c>
      <c r="C38" s="44" t="s">
        <v>18336</v>
      </c>
      <c r="D38" s="45">
        <v>11.2</v>
      </c>
      <c r="E38" s="45" t="s">
        <v>30335</v>
      </c>
      <c r="F38" s="45" t="s">
        <v>30335</v>
      </c>
      <c r="G38" s="44" t="s">
        <v>30464</v>
      </c>
      <c r="H38" s="45" t="s">
        <v>30803</v>
      </c>
      <c r="I38" s="45" t="s">
        <v>30335</v>
      </c>
    </row>
    <row r="39" spans="1:9" x14ac:dyDescent="0.3">
      <c r="A39" s="45" t="s">
        <v>18340</v>
      </c>
      <c r="B39" s="45" t="s">
        <v>30335</v>
      </c>
      <c r="C39" s="44" t="s">
        <v>31</v>
      </c>
      <c r="D39" s="45">
        <v>11.2</v>
      </c>
      <c r="E39" s="45" t="s">
        <v>30335</v>
      </c>
      <c r="F39" s="45" t="s">
        <v>30335</v>
      </c>
      <c r="G39" s="44" t="s">
        <v>30464</v>
      </c>
      <c r="H39" s="45" t="s">
        <v>30803</v>
      </c>
      <c r="I39" s="45" t="s">
        <v>30335</v>
      </c>
    </row>
    <row r="40" spans="1:9" x14ac:dyDescent="0.3">
      <c r="A40" s="45" t="s">
        <v>18363</v>
      </c>
      <c r="B40" s="45" t="s">
        <v>30335</v>
      </c>
      <c r="C40" s="44" t="s">
        <v>28316</v>
      </c>
      <c r="D40" s="45">
        <v>11.2</v>
      </c>
      <c r="E40" s="45" t="s">
        <v>30335</v>
      </c>
      <c r="F40" s="45" t="s">
        <v>30335</v>
      </c>
      <c r="G40" s="44" t="s">
        <v>30464</v>
      </c>
      <c r="H40" s="45" t="s">
        <v>30803</v>
      </c>
      <c r="I40" s="45" t="s">
        <v>30335</v>
      </c>
    </row>
    <row r="41" spans="1:9" x14ac:dyDescent="0.3">
      <c r="A41" s="45" t="s">
        <v>18365</v>
      </c>
      <c r="B41" s="45" t="s">
        <v>30335</v>
      </c>
      <c r="C41" s="44" t="s">
        <v>31</v>
      </c>
      <c r="D41" s="45">
        <v>11.2</v>
      </c>
      <c r="E41" s="45" t="s">
        <v>30335</v>
      </c>
      <c r="F41" s="45" t="s">
        <v>30335</v>
      </c>
      <c r="G41" s="44" t="s">
        <v>30464</v>
      </c>
      <c r="H41" s="45" t="s">
        <v>30803</v>
      </c>
      <c r="I41" s="45" t="s">
        <v>30335</v>
      </c>
    </row>
    <row r="42" spans="1:9" ht="26.4" x14ac:dyDescent="0.3">
      <c r="A42" s="45" t="s">
        <v>18376</v>
      </c>
      <c r="B42" s="152" t="s">
        <v>30362</v>
      </c>
      <c r="C42" s="44" t="s">
        <v>30804</v>
      </c>
      <c r="D42" s="45">
        <v>11.2</v>
      </c>
      <c r="E42" s="45" t="s">
        <v>30335</v>
      </c>
      <c r="F42" s="45" t="s">
        <v>30335</v>
      </c>
      <c r="G42" s="44" t="s">
        <v>30726</v>
      </c>
      <c r="H42" s="89">
        <v>45261</v>
      </c>
      <c r="I42" s="45" t="s">
        <v>30335</v>
      </c>
    </row>
    <row r="43" spans="1:9" x14ac:dyDescent="0.3">
      <c r="A43" s="45" t="s">
        <v>18449</v>
      </c>
      <c r="B43" s="45" t="s">
        <v>30335</v>
      </c>
      <c r="C43" s="44" t="s">
        <v>28337</v>
      </c>
      <c r="D43" s="45">
        <v>11.2</v>
      </c>
      <c r="E43" s="45" t="s">
        <v>30335</v>
      </c>
      <c r="F43" s="45" t="s">
        <v>30335</v>
      </c>
      <c r="G43" s="44" t="s">
        <v>30464</v>
      </c>
      <c r="H43" s="45" t="s">
        <v>30803</v>
      </c>
      <c r="I43" s="45" t="s">
        <v>30335</v>
      </c>
    </row>
    <row r="44" spans="1:9" ht="26.4" x14ac:dyDescent="0.3">
      <c r="A44" s="45" t="s">
        <v>18451</v>
      </c>
      <c r="B44" s="45" t="s">
        <v>30335</v>
      </c>
      <c r="C44" s="44" t="s">
        <v>28338</v>
      </c>
      <c r="D44" s="45">
        <v>11.2</v>
      </c>
      <c r="E44" s="45" t="s">
        <v>30335</v>
      </c>
      <c r="F44" s="45" t="s">
        <v>30335</v>
      </c>
      <c r="G44" s="44" t="s">
        <v>30464</v>
      </c>
      <c r="H44" s="45" t="s">
        <v>30803</v>
      </c>
      <c r="I44" s="45" t="s">
        <v>30335</v>
      </c>
    </row>
    <row r="45" spans="1:9" x14ac:dyDescent="0.3">
      <c r="A45" s="45" t="s">
        <v>18453</v>
      </c>
      <c r="B45" s="45" t="s">
        <v>30335</v>
      </c>
      <c r="C45" s="44" t="s">
        <v>28339</v>
      </c>
      <c r="D45" s="45">
        <v>11.2</v>
      </c>
      <c r="E45" s="45" t="s">
        <v>30335</v>
      </c>
      <c r="F45" s="45" t="s">
        <v>30335</v>
      </c>
      <c r="G45" s="44" t="s">
        <v>30464</v>
      </c>
      <c r="H45" s="45" t="s">
        <v>30803</v>
      </c>
      <c r="I45" s="45" t="s">
        <v>30335</v>
      </c>
    </row>
    <row r="46" spans="1:9" x14ac:dyDescent="0.3">
      <c r="A46" s="45" t="s">
        <v>18455</v>
      </c>
      <c r="B46" s="45" t="s">
        <v>30335</v>
      </c>
      <c r="C46" s="44" t="s">
        <v>28340</v>
      </c>
      <c r="D46" s="45">
        <v>11.2</v>
      </c>
      <c r="E46" s="45" t="s">
        <v>30335</v>
      </c>
      <c r="F46" s="45" t="s">
        <v>30335</v>
      </c>
      <c r="G46" s="44" t="s">
        <v>30464</v>
      </c>
      <c r="H46" s="45" t="s">
        <v>30803</v>
      </c>
      <c r="I46" s="45" t="s">
        <v>30335</v>
      </c>
    </row>
    <row r="47" spans="1:9" x14ac:dyDescent="0.3">
      <c r="A47" s="45" t="s">
        <v>18500</v>
      </c>
      <c r="B47" s="45" t="s">
        <v>30335</v>
      </c>
      <c r="C47" s="44" t="s">
        <v>18</v>
      </c>
      <c r="D47" s="45">
        <v>11.2</v>
      </c>
      <c r="E47" s="45" t="s">
        <v>30335</v>
      </c>
      <c r="F47" s="45" t="s">
        <v>30335</v>
      </c>
      <c r="G47" s="44" t="s">
        <v>30464</v>
      </c>
      <c r="H47" s="45" t="s">
        <v>30803</v>
      </c>
      <c r="I47" s="45" t="s">
        <v>30335</v>
      </c>
    </row>
    <row r="48" spans="1:9" x14ac:dyDescent="0.3">
      <c r="A48" s="45" t="s">
        <v>18501</v>
      </c>
      <c r="B48" s="45" t="s">
        <v>30335</v>
      </c>
      <c r="C48" s="44" t="s">
        <v>22</v>
      </c>
      <c r="D48" s="45">
        <v>11.2</v>
      </c>
      <c r="E48" s="45" t="s">
        <v>30335</v>
      </c>
      <c r="F48" s="45" t="s">
        <v>30335</v>
      </c>
      <c r="G48" s="44" t="s">
        <v>30464</v>
      </c>
      <c r="H48" s="45" t="s">
        <v>30803</v>
      </c>
      <c r="I48" s="45" t="s">
        <v>30335</v>
      </c>
    </row>
    <row r="49" spans="1:9" x14ac:dyDescent="0.3">
      <c r="A49" s="45" t="s">
        <v>18503</v>
      </c>
      <c r="B49" s="45" t="s">
        <v>30335</v>
      </c>
      <c r="C49" s="44" t="s">
        <v>28351</v>
      </c>
      <c r="D49" s="45">
        <v>11.2</v>
      </c>
      <c r="E49" s="45" t="s">
        <v>30335</v>
      </c>
      <c r="F49" s="45" t="s">
        <v>30335</v>
      </c>
      <c r="G49" s="44" t="s">
        <v>30464</v>
      </c>
      <c r="H49" s="45" t="s">
        <v>30803</v>
      </c>
      <c r="I49" s="45" t="s">
        <v>30335</v>
      </c>
    </row>
    <row r="50" spans="1:9" x14ac:dyDescent="0.3">
      <c r="A50" s="45" t="s">
        <v>18505</v>
      </c>
      <c r="B50" s="45" t="s">
        <v>30335</v>
      </c>
      <c r="C50" s="44" t="s">
        <v>28352</v>
      </c>
      <c r="D50" s="45">
        <v>11.2</v>
      </c>
      <c r="E50" s="45" t="s">
        <v>30335</v>
      </c>
      <c r="F50" s="45" t="s">
        <v>30335</v>
      </c>
      <c r="G50" s="44" t="s">
        <v>30464</v>
      </c>
      <c r="H50" s="45" t="s">
        <v>30803</v>
      </c>
      <c r="I50" s="45" t="s">
        <v>30335</v>
      </c>
    </row>
    <row r="51" spans="1:9" ht="26.4" x14ac:dyDescent="0.3">
      <c r="A51" s="45" t="s">
        <v>18514</v>
      </c>
      <c r="B51" s="45" t="s">
        <v>30335</v>
      </c>
      <c r="C51" s="44" t="s">
        <v>28354</v>
      </c>
      <c r="D51" s="45">
        <v>11.2</v>
      </c>
      <c r="E51" s="45" t="s">
        <v>30335</v>
      </c>
      <c r="F51" s="45" t="s">
        <v>30335</v>
      </c>
      <c r="G51" s="44" t="s">
        <v>30464</v>
      </c>
      <c r="H51" s="45" t="s">
        <v>30803</v>
      </c>
      <c r="I51" s="45" t="s">
        <v>30335</v>
      </c>
    </row>
    <row r="52" spans="1:9" x14ac:dyDescent="0.3">
      <c r="A52" s="45" t="s">
        <v>18528</v>
      </c>
      <c r="B52" s="45" t="s">
        <v>30335</v>
      </c>
      <c r="C52" s="44" t="s">
        <v>28359</v>
      </c>
      <c r="D52" s="45">
        <v>11.2</v>
      </c>
      <c r="E52" s="45" t="s">
        <v>30335</v>
      </c>
      <c r="F52" s="45" t="s">
        <v>30335</v>
      </c>
      <c r="G52" s="44" t="s">
        <v>30464</v>
      </c>
      <c r="H52" s="45" t="s">
        <v>30803</v>
      </c>
      <c r="I52" s="45" t="s">
        <v>30335</v>
      </c>
    </row>
    <row r="53" spans="1:9" ht="26.4" x14ac:dyDescent="0.3">
      <c r="A53" s="45" t="s">
        <v>18532</v>
      </c>
      <c r="B53" s="45" t="s">
        <v>30335</v>
      </c>
      <c r="C53" s="44" t="s">
        <v>28360</v>
      </c>
      <c r="D53" s="45">
        <v>11.2</v>
      </c>
      <c r="E53" s="45" t="s">
        <v>30335</v>
      </c>
      <c r="F53" s="45" t="s">
        <v>30335</v>
      </c>
      <c r="G53" s="44" t="s">
        <v>30464</v>
      </c>
      <c r="H53" s="45" t="s">
        <v>30803</v>
      </c>
      <c r="I53" s="45" t="s">
        <v>30335</v>
      </c>
    </row>
    <row r="54" spans="1:9" x14ac:dyDescent="0.3">
      <c r="A54" s="45" t="s">
        <v>18547</v>
      </c>
      <c r="B54" s="45" t="s">
        <v>30335</v>
      </c>
      <c r="C54" s="44" t="s">
        <v>28363</v>
      </c>
      <c r="D54" s="45">
        <v>11.2</v>
      </c>
      <c r="E54" s="45" t="s">
        <v>30335</v>
      </c>
      <c r="F54" s="45" t="s">
        <v>30335</v>
      </c>
      <c r="G54" s="44" t="s">
        <v>30464</v>
      </c>
      <c r="H54" s="45" t="s">
        <v>30803</v>
      </c>
      <c r="I54" s="45" t="s">
        <v>30335</v>
      </c>
    </row>
    <row r="55" spans="1:9" x14ac:dyDescent="0.3">
      <c r="A55" s="45" t="s">
        <v>18554</v>
      </c>
      <c r="B55" s="45" t="s">
        <v>30335</v>
      </c>
      <c r="C55" s="44" t="s">
        <v>28364</v>
      </c>
      <c r="D55" s="45">
        <v>11.2</v>
      </c>
      <c r="E55" s="45" t="s">
        <v>30335</v>
      </c>
      <c r="F55" s="45" t="s">
        <v>30335</v>
      </c>
      <c r="G55" s="44" t="s">
        <v>30464</v>
      </c>
      <c r="H55" s="45" t="s">
        <v>30803</v>
      </c>
      <c r="I55" s="45" t="s">
        <v>30335</v>
      </c>
    </row>
    <row r="56" spans="1:9" ht="26.4" x14ac:dyDescent="0.3">
      <c r="A56" s="45" t="s">
        <v>18559</v>
      </c>
      <c r="B56" s="45" t="s">
        <v>30335</v>
      </c>
      <c r="C56" s="44" t="s">
        <v>28365</v>
      </c>
      <c r="D56" s="45">
        <v>11.2</v>
      </c>
      <c r="E56" s="45" t="s">
        <v>30335</v>
      </c>
      <c r="F56" s="45" t="s">
        <v>30335</v>
      </c>
      <c r="G56" s="44" t="s">
        <v>30464</v>
      </c>
      <c r="H56" s="45" t="s">
        <v>30803</v>
      </c>
      <c r="I56" s="45" t="s">
        <v>30335</v>
      </c>
    </row>
    <row r="57" spans="1:9" x14ac:dyDescent="0.3">
      <c r="A57" s="45" t="s">
        <v>18583</v>
      </c>
      <c r="B57" s="45" t="s">
        <v>30335</v>
      </c>
      <c r="C57" s="44" t="s">
        <v>28371</v>
      </c>
      <c r="D57" s="45">
        <v>11.2</v>
      </c>
      <c r="E57" s="45" t="s">
        <v>30335</v>
      </c>
      <c r="F57" s="45" t="s">
        <v>30335</v>
      </c>
      <c r="G57" s="44" t="s">
        <v>30464</v>
      </c>
      <c r="H57" s="45" t="s">
        <v>30803</v>
      </c>
      <c r="I57" s="45" t="s">
        <v>30335</v>
      </c>
    </row>
    <row r="58" spans="1:9" x14ac:dyDescent="0.3">
      <c r="A58" s="45" t="s">
        <v>18585</v>
      </c>
      <c r="B58" s="45" t="s">
        <v>30335</v>
      </c>
      <c r="C58" s="44" t="s">
        <v>28372</v>
      </c>
      <c r="D58" s="45">
        <v>11.2</v>
      </c>
      <c r="E58" s="45" t="s">
        <v>30335</v>
      </c>
      <c r="F58" s="45" t="s">
        <v>30335</v>
      </c>
      <c r="G58" s="44" t="s">
        <v>30464</v>
      </c>
      <c r="H58" s="45" t="s">
        <v>30803</v>
      </c>
      <c r="I58" s="45" t="s">
        <v>30335</v>
      </c>
    </row>
    <row r="59" spans="1:9" x14ac:dyDescent="0.3">
      <c r="A59" s="45" t="s">
        <v>18608</v>
      </c>
      <c r="B59" s="45" t="s">
        <v>30335</v>
      </c>
      <c r="C59" s="44" t="s">
        <v>28378</v>
      </c>
      <c r="D59" s="45">
        <v>11.2</v>
      </c>
      <c r="E59" s="45" t="s">
        <v>30335</v>
      </c>
      <c r="F59" s="45" t="s">
        <v>30335</v>
      </c>
      <c r="G59" s="44" t="s">
        <v>30464</v>
      </c>
      <c r="H59" s="45" t="s">
        <v>30803</v>
      </c>
      <c r="I59" s="45" t="s">
        <v>30335</v>
      </c>
    </row>
    <row r="60" spans="1:9" x14ac:dyDescent="0.3">
      <c r="A60" s="45" t="s">
        <v>18610</v>
      </c>
      <c r="B60" s="45" t="s">
        <v>30335</v>
      </c>
      <c r="C60" s="44" t="s">
        <v>28372</v>
      </c>
      <c r="D60" s="45">
        <v>11.2</v>
      </c>
      <c r="E60" s="45" t="s">
        <v>30335</v>
      </c>
      <c r="F60" s="45" t="s">
        <v>30335</v>
      </c>
      <c r="G60" s="44" t="s">
        <v>30464</v>
      </c>
      <c r="H60" s="45" t="s">
        <v>30803</v>
      </c>
      <c r="I60" s="45" t="s">
        <v>30335</v>
      </c>
    </row>
    <row r="61" spans="1:9" x14ac:dyDescent="0.3">
      <c r="A61" s="45" t="s">
        <v>18611</v>
      </c>
      <c r="B61" s="45" t="s">
        <v>30335</v>
      </c>
      <c r="C61" s="44" t="s">
        <v>28379</v>
      </c>
      <c r="D61" s="45">
        <v>11.2</v>
      </c>
      <c r="E61" s="45" t="s">
        <v>30335</v>
      </c>
      <c r="F61" s="45" t="s">
        <v>30335</v>
      </c>
      <c r="G61" s="44" t="s">
        <v>30464</v>
      </c>
      <c r="H61" s="45" t="s">
        <v>30803</v>
      </c>
      <c r="I61" s="45" t="s">
        <v>30335</v>
      </c>
    </row>
    <row r="62" spans="1:9" x14ac:dyDescent="0.3">
      <c r="A62" s="45" t="s">
        <v>18620</v>
      </c>
      <c r="B62" s="45" t="s">
        <v>30335</v>
      </c>
      <c r="C62" s="44" t="s">
        <v>31</v>
      </c>
      <c r="D62" s="45">
        <v>11.2</v>
      </c>
      <c r="E62" s="45" t="s">
        <v>30335</v>
      </c>
      <c r="F62" s="45" t="s">
        <v>30335</v>
      </c>
      <c r="G62" s="44" t="s">
        <v>30464</v>
      </c>
      <c r="H62" s="45" t="s">
        <v>30803</v>
      </c>
      <c r="I62" s="45" t="s">
        <v>30335</v>
      </c>
    </row>
    <row r="63" spans="1:9" x14ac:dyDescent="0.3">
      <c r="A63" s="45" t="s">
        <v>18623</v>
      </c>
      <c r="B63" s="45" t="s">
        <v>30335</v>
      </c>
      <c r="C63" s="44" t="s">
        <v>28382</v>
      </c>
      <c r="D63" s="45">
        <v>11.2</v>
      </c>
      <c r="E63" s="45" t="s">
        <v>30335</v>
      </c>
      <c r="F63" s="45" t="s">
        <v>30335</v>
      </c>
      <c r="G63" s="44" t="s">
        <v>30464</v>
      </c>
      <c r="H63" s="45" t="s">
        <v>30803</v>
      </c>
      <c r="I63" s="45" t="s">
        <v>30335</v>
      </c>
    </row>
    <row r="64" spans="1:9" x14ac:dyDescent="0.3">
      <c r="A64" s="45" t="s">
        <v>18625</v>
      </c>
      <c r="B64" s="45" t="s">
        <v>30335</v>
      </c>
      <c r="C64" s="44" t="s">
        <v>28372</v>
      </c>
      <c r="D64" s="45">
        <v>11.2</v>
      </c>
      <c r="E64" s="45" t="s">
        <v>30335</v>
      </c>
      <c r="F64" s="45" t="s">
        <v>30335</v>
      </c>
      <c r="G64" s="44" t="s">
        <v>30464</v>
      </c>
      <c r="H64" s="45" t="s">
        <v>30803</v>
      </c>
      <c r="I64" s="45" t="s">
        <v>30335</v>
      </c>
    </row>
    <row r="65" spans="1:9" x14ac:dyDescent="0.3">
      <c r="A65" s="45" t="s">
        <v>18640</v>
      </c>
      <c r="B65" s="45" t="s">
        <v>30335</v>
      </c>
      <c r="C65" s="44" t="s">
        <v>28326</v>
      </c>
      <c r="D65" s="45">
        <v>11.2</v>
      </c>
      <c r="E65" s="45" t="s">
        <v>30335</v>
      </c>
      <c r="F65" s="45" t="s">
        <v>30335</v>
      </c>
      <c r="G65" s="44" t="s">
        <v>30464</v>
      </c>
      <c r="H65" s="45" t="s">
        <v>30803</v>
      </c>
      <c r="I65" s="45" t="s">
        <v>30335</v>
      </c>
    </row>
    <row r="66" spans="1:9" x14ac:dyDescent="0.3">
      <c r="A66" s="45" t="s">
        <v>18656</v>
      </c>
      <c r="B66" s="45" t="s">
        <v>30335</v>
      </c>
      <c r="C66" s="44" t="s">
        <v>31</v>
      </c>
      <c r="D66" s="45">
        <v>11.2</v>
      </c>
      <c r="E66" s="45" t="s">
        <v>30335</v>
      </c>
      <c r="F66" s="45" t="s">
        <v>30335</v>
      </c>
      <c r="G66" s="44" t="s">
        <v>30464</v>
      </c>
      <c r="H66" s="45" t="s">
        <v>30803</v>
      </c>
      <c r="I66" s="45" t="s">
        <v>30335</v>
      </c>
    </row>
    <row r="67" spans="1:9" x14ac:dyDescent="0.3">
      <c r="A67" s="45" t="s">
        <v>18665</v>
      </c>
      <c r="B67" s="45" t="s">
        <v>30335</v>
      </c>
      <c r="C67" s="44" t="s">
        <v>31</v>
      </c>
      <c r="D67" s="45">
        <v>11.2</v>
      </c>
      <c r="E67" s="45" t="s">
        <v>30335</v>
      </c>
      <c r="F67" s="45" t="s">
        <v>30335</v>
      </c>
      <c r="G67" s="44" t="s">
        <v>30464</v>
      </c>
      <c r="H67" s="45" t="s">
        <v>30803</v>
      </c>
      <c r="I67" s="45" t="s">
        <v>30335</v>
      </c>
    </row>
    <row r="68" spans="1:9" x14ac:dyDescent="0.3">
      <c r="A68" s="45" t="s">
        <v>18669</v>
      </c>
      <c r="B68" s="45" t="s">
        <v>30335</v>
      </c>
      <c r="C68" s="44" t="s">
        <v>31</v>
      </c>
      <c r="D68" s="45">
        <v>11.2</v>
      </c>
      <c r="E68" s="45" t="s">
        <v>30335</v>
      </c>
      <c r="F68" s="45" t="s">
        <v>30335</v>
      </c>
      <c r="G68" s="44" t="s">
        <v>30464</v>
      </c>
      <c r="H68" s="45" t="s">
        <v>30803</v>
      </c>
      <c r="I68" s="45" t="s">
        <v>30335</v>
      </c>
    </row>
    <row r="69" spans="1:9" x14ac:dyDescent="0.3">
      <c r="A69" s="45" t="s">
        <v>18670</v>
      </c>
      <c r="B69" s="45" t="s">
        <v>30335</v>
      </c>
      <c r="C69" s="44" t="s">
        <v>28390</v>
      </c>
      <c r="D69" s="45">
        <v>11.2</v>
      </c>
      <c r="E69" s="45" t="s">
        <v>30335</v>
      </c>
      <c r="F69" s="45" t="s">
        <v>30335</v>
      </c>
      <c r="G69" s="44" t="s">
        <v>30464</v>
      </c>
      <c r="H69" s="45" t="s">
        <v>30803</v>
      </c>
      <c r="I69" s="45" t="s">
        <v>30335</v>
      </c>
    </row>
    <row r="70" spans="1:9" x14ac:dyDescent="0.3">
      <c r="A70" s="45" t="s">
        <v>18680</v>
      </c>
      <c r="B70" s="45" t="s">
        <v>30335</v>
      </c>
      <c r="C70" s="44" t="s">
        <v>28393</v>
      </c>
      <c r="D70" s="45">
        <v>11.2</v>
      </c>
      <c r="E70" s="45" t="s">
        <v>30335</v>
      </c>
      <c r="F70" s="45" t="s">
        <v>30335</v>
      </c>
      <c r="G70" s="44" t="s">
        <v>30464</v>
      </c>
      <c r="H70" s="45" t="s">
        <v>30803</v>
      </c>
      <c r="I70" s="45" t="s">
        <v>30335</v>
      </c>
    </row>
    <row r="71" spans="1:9" x14ac:dyDescent="0.3">
      <c r="A71" s="45" t="s">
        <v>18684</v>
      </c>
      <c r="B71" s="45" t="s">
        <v>30335</v>
      </c>
      <c r="C71" s="44" t="s">
        <v>28394</v>
      </c>
      <c r="D71" s="45">
        <v>11.2</v>
      </c>
      <c r="E71" s="45" t="s">
        <v>30335</v>
      </c>
      <c r="F71" s="45" t="s">
        <v>30335</v>
      </c>
      <c r="G71" s="44" t="s">
        <v>30464</v>
      </c>
      <c r="H71" s="45" t="s">
        <v>30803</v>
      </c>
      <c r="I71" s="45" t="s">
        <v>30335</v>
      </c>
    </row>
    <row r="72" spans="1:9" x14ac:dyDescent="0.3">
      <c r="A72" s="45" t="s">
        <v>18686</v>
      </c>
      <c r="B72" s="45" t="s">
        <v>30335</v>
      </c>
      <c r="C72" s="44" t="s">
        <v>31</v>
      </c>
      <c r="D72" s="45">
        <v>11.2</v>
      </c>
      <c r="E72" s="45" t="s">
        <v>30335</v>
      </c>
      <c r="F72" s="45" t="s">
        <v>30335</v>
      </c>
      <c r="G72" s="44" t="s">
        <v>30464</v>
      </c>
      <c r="H72" s="45" t="s">
        <v>30803</v>
      </c>
      <c r="I72" s="45" t="s">
        <v>30335</v>
      </c>
    </row>
    <row r="73" spans="1:9" ht="39.6" x14ac:dyDescent="0.3">
      <c r="A73" s="45" t="s">
        <v>18687</v>
      </c>
      <c r="B73" s="45" t="s">
        <v>30335</v>
      </c>
      <c r="C73" s="44" t="s">
        <v>28395</v>
      </c>
      <c r="D73" s="45">
        <v>11.2</v>
      </c>
      <c r="E73" s="45" t="s">
        <v>30335</v>
      </c>
      <c r="F73" s="45" t="s">
        <v>30335</v>
      </c>
      <c r="G73" s="44" t="s">
        <v>30464</v>
      </c>
      <c r="H73" s="45" t="s">
        <v>30803</v>
      </c>
      <c r="I73" s="45" t="s">
        <v>30335</v>
      </c>
    </row>
    <row r="74" spans="1:9" x14ac:dyDescent="0.3">
      <c r="A74" s="45" t="s">
        <v>18689</v>
      </c>
      <c r="B74" s="45" t="s">
        <v>30335</v>
      </c>
      <c r="C74" s="44" t="s">
        <v>15152</v>
      </c>
      <c r="D74" s="45">
        <v>11.2</v>
      </c>
      <c r="E74" s="45" t="s">
        <v>30335</v>
      </c>
      <c r="F74" s="45" t="s">
        <v>30335</v>
      </c>
      <c r="G74" s="44" t="s">
        <v>30464</v>
      </c>
      <c r="H74" s="45" t="s">
        <v>30803</v>
      </c>
      <c r="I74" s="45" t="s">
        <v>30335</v>
      </c>
    </row>
    <row r="75" spans="1:9" x14ac:dyDescent="0.3">
      <c r="A75" s="45" t="s">
        <v>18694</v>
      </c>
      <c r="B75" s="45" t="s">
        <v>30335</v>
      </c>
      <c r="C75" s="44" t="s">
        <v>28396</v>
      </c>
      <c r="D75" s="45">
        <v>11.2</v>
      </c>
      <c r="E75" s="45" t="s">
        <v>30335</v>
      </c>
      <c r="F75" s="45" t="s">
        <v>30335</v>
      </c>
      <c r="G75" s="44" t="s">
        <v>30464</v>
      </c>
      <c r="H75" s="45" t="s">
        <v>30803</v>
      </c>
      <c r="I75" s="45" t="s">
        <v>30335</v>
      </c>
    </row>
    <row r="76" spans="1:9" x14ac:dyDescent="0.3">
      <c r="A76" s="45" t="s">
        <v>18696</v>
      </c>
      <c r="B76" s="45" t="s">
        <v>30335</v>
      </c>
      <c r="C76" s="44" t="s">
        <v>28397</v>
      </c>
      <c r="D76" s="45">
        <v>11.2</v>
      </c>
      <c r="E76" s="45" t="s">
        <v>30335</v>
      </c>
      <c r="F76" s="45" t="s">
        <v>30335</v>
      </c>
      <c r="G76" s="44" t="s">
        <v>30464</v>
      </c>
      <c r="H76" s="45" t="s">
        <v>30803</v>
      </c>
      <c r="I76" s="45" t="s">
        <v>30335</v>
      </c>
    </row>
    <row r="77" spans="1:9" x14ac:dyDescent="0.3">
      <c r="A77" s="45" t="s">
        <v>18698</v>
      </c>
      <c r="B77" s="45" t="s">
        <v>30335</v>
      </c>
      <c r="C77" s="44" t="s">
        <v>31</v>
      </c>
      <c r="D77" s="45">
        <v>11.2</v>
      </c>
      <c r="E77" s="45" t="s">
        <v>30335</v>
      </c>
      <c r="F77" s="45" t="s">
        <v>30335</v>
      </c>
      <c r="G77" s="44" t="s">
        <v>30464</v>
      </c>
      <c r="H77" s="45" t="s">
        <v>30803</v>
      </c>
      <c r="I77" s="45" t="s">
        <v>30335</v>
      </c>
    </row>
    <row r="78" spans="1:9" ht="26.4" x14ac:dyDescent="0.3">
      <c r="A78" s="45" t="s">
        <v>18699</v>
      </c>
      <c r="B78" s="45" t="s">
        <v>30335</v>
      </c>
      <c r="C78" s="44" t="s">
        <v>28398</v>
      </c>
      <c r="D78" s="45">
        <v>11.2</v>
      </c>
      <c r="E78" s="45" t="s">
        <v>30335</v>
      </c>
      <c r="F78" s="45" t="s">
        <v>30335</v>
      </c>
      <c r="G78" s="44" t="s">
        <v>30464</v>
      </c>
      <c r="H78" s="45" t="s">
        <v>30803</v>
      </c>
      <c r="I78" s="45" t="s">
        <v>30335</v>
      </c>
    </row>
    <row r="79" spans="1:9" x14ac:dyDescent="0.3">
      <c r="A79" s="45" t="s">
        <v>18702</v>
      </c>
      <c r="B79" s="45" t="s">
        <v>30335</v>
      </c>
      <c r="C79" s="44" t="s">
        <v>28399</v>
      </c>
      <c r="D79" s="45">
        <v>11.2</v>
      </c>
      <c r="E79" s="45" t="s">
        <v>30335</v>
      </c>
      <c r="F79" s="45" t="s">
        <v>30335</v>
      </c>
      <c r="G79" s="44" t="s">
        <v>30464</v>
      </c>
      <c r="H79" s="45" t="s">
        <v>30803</v>
      </c>
      <c r="I79" s="45" t="s">
        <v>30335</v>
      </c>
    </row>
    <row r="80" spans="1:9" x14ac:dyDescent="0.3">
      <c r="A80" s="45" t="s">
        <v>18706</v>
      </c>
      <c r="B80" s="45" t="s">
        <v>30335</v>
      </c>
      <c r="C80" s="44" t="s">
        <v>31</v>
      </c>
      <c r="D80" s="45">
        <v>11.2</v>
      </c>
      <c r="E80" s="45" t="s">
        <v>30335</v>
      </c>
      <c r="F80" s="45" t="s">
        <v>30335</v>
      </c>
      <c r="G80" s="44" t="s">
        <v>30464</v>
      </c>
      <c r="H80" s="45" t="s">
        <v>30803</v>
      </c>
      <c r="I80" s="45" t="s">
        <v>30335</v>
      </c>
    </row>
    <row r="81" spans="1:9" x14ac:dyDescent="0.3">
      <c r="A81" s="45" t="s">
        <v>18707</v>
      </c>
      <c r="B81" s="45" t="s">
        <v>30335</v>
      </c>
      <c r="C81" s="44" t="s">
        <v>15152</v>
      </c>
      <c r="D81" s="45">
        <v>11.2</v>
      </c>
      <c r="E81" s="45" t="s">
        <v>30335</v>
      </c>
      <c r="F81" s="45" t="s">
        <v>30335</v>
      </c>
      <c r="G81" s="44" t="s">
        <v>30464</v>
      </c>
      <c r="H81" s="45" t="s">
        <v>30803</v>
      </c>
      <c r="I81" s="45" t="s">
        <v>30335</v>
      </c>
    </row>
    <row r="82" spans="1:9" x14ac:dyDescent="0.3">
      <c r="A82" s="45" t="s">
        <v>18723</v>
      </c>
      <c r="B82" s="45" t="s">
        <v>30335</v>
      </c>
      <c r="C82" s="44" t="s">
        <v>28405</v>
      </c>
      <c r="D82" s="45">
        <v>11.2</v>
      </c>
      <c r="E82" s="45" t="s">
        <v>30335</v>
      </c>
      <c r="F82" s="45" t="s">
        <v>30335</v>
      </c>
      <c r="G82" s="44" t="s">
        <v>30464</v>
      </c>
      <c r="H82" s="45" t="s">
        <v>30803</v>
      </c>
      <c r="I82" s="45" t="s">
        <v>30335</v>
      </c>
    </row>
    <row r="83" spans="1:9" x14ac:dyDescent="0.3">
      <c r="A83" s="45" t="s">
        <v>18725</v>
      </c>
      <c r="B83" s="45" t="s">
        <v>30335</v>
      </c>
      <c r="C83" s="44" t="s">
        <v>31</v>
      </c>
      <c r="D83" s="45">
        <v>11.2</v>
      </c>
      <c r="E83" s="45" t="s">
        <v>30335</v>
      </c>
      <c r="F83" s="45" t="s">
        <v>30335</v>
      </c>
      <c r="G83" s="44" t="s">
        <v>30464</v>
      </c>
      <c r="H83" s="45" t="s">
        <v>30803</v>
      </c>
      <c r="I83" s="45" t="s">
        <v>30335</v>
      </c>
    </row>
    <row r="84" spans="1:9" ht="26.4" x14ac:dyDescent="0.3">
      <c r="A84" s="45" t="s">
        <v>18728</v>
      </c>
      <c r="B84" s="45" t="s">
        <v>30335</v>
      </c>
      <c r="C84" s="44" t="s">
        <v>28406</v>
      </c>
      <c r="D84" s="45">
        <v>11.2</v>
      </c>
      <c r="E84" s="45" t="s">
        <v>30335</v>
      </c>
      <c r="F84" s="45" t="s">
        <v>30335</v>
      </c>
      <c r="G84" s="44" t="s">
        <v>30464</v>
      </c>
      <c r="H84" s="45" t="s">
        <v>30803</v>
      </c>
      <c r="I84" s="45" t="s">
        <v>30335</v>
      </c>
    </row>
    <row r="85" spans="1:9" x14ac:dyDescent="0.3">
      <c r="A85" s="45" t="s">
        <v>18731</v>
      </c>
      <c r="B85" s="45" t="s">
        <v>30335</v>
      </c>
      <c r="C85" s="44" t="s">
        <v>28407</v>
      </c>
      <c r="D85" s="45">
        <v>11.2</v>
      </c>
      <c r="E85" s="45" t="s">
        <v>30335</v>
      </c>
      <c r="F85" s="45" t="s">
        <v>30335</v>
      </c>
      <c r="G85" s="44" t="s">
        <v>30464</v>
      </c>
      <c r="H85" s="45" t="s">
        <v>30803</v>
      </c>
      <c r="I85" s="45" t="s">
        <v>30335</v>
      </c>
    </row>
    <row r="86" spans="1:9" x14ac:dyDescent="0.3">
      <c r="A86" s="45" t="s">
        <v>18733</v>
      </c>
      <c r="B86" s="45" t="s">
        <v>30335</v>
      </c>
      <c r="C86" s="44" t="s">
        <v>28408</v>
      </c>
      <c r="D86" s="45">
        <v>11.2</v>
      </c>
      <c r="E86" s="45" t="s">
        <v>30335</v>
      </c>
      <c r="F86" s="45" t="s">
        <v>30335</v>
      </c>
      <c r="G86" s="44" t="s">
        <v>30464</v>
      </c>
      <c r="H86" s="45" t="s">
        <v>30803</v>
      </c>
      <c r="I86" s="45" t="s">
        <v>30335</v>
      </c>
    </row>
    <row r="87" spans="1:9" x14ac:dyDescent="0.3">
      <c r="A87" s="45" t="s">
        <v>18746</v>
      </c>
      <c r="B87" s="45" t="s">
        <v>30335</v>
      </c>
      <c r="C87" s="44" t="s">
        <v>31</v>
      </c>
      <c r="D87" s="45">
        <v>11.2</v>
      </c>
      <c r="E87" s="45" t="s">
        <v>30335</v>
      </c>
      <c r="F87" s="45" t="s">
        <v>30335</v>
      </c>
      <c r="G87" s="44" t="s">
        <v>30464</v>
      </c>
      <c r="H87" s="45" t="s">
        <v>30803</v>
      </c>
      <c r="I87" s="45" t="s">
        <v>30335</v>
      </c>
    </row>
    <row r="88" spans="1:9" x14ac:dyDescent="0.3">
      <c r="A88" s="45" t="s">
        <v>18760</v>
      </c>
      <c r="B88" s="45" t="s">
        <v>30335</v>
      </c>
      <c r="C88" s="44" t="s">
        <v>28416</v>
      </c>
      <c r="D88" s="45">
        <v>11.2</v>
      </c>
      <c r="E88" s="45" t="s">
        <v>30335</v>
      </c>
      <c r="F88" s="45" t="s">
        <v>30335</v>
      </c>
      <c r="G88" s="44" t="s">
        <v>30464</v>
      </c>
      <c r="H88" s="45" t="s">
        <v>30803</v>
      </c>
      <c r="I88" s="45" t="s">
        <v>30335</v>
      </c>
    </row>
    <row r="89" spans="1:9" ht="26.4" x14ac:dyDescent="0.3">
      <c r="A89" s="45" t="s">
        <v>18764</v>
      </c>
      <c r="B89" s="45" t="s">
        <v>30335</v>
      </c>
      <c r="C89" s="44" t="s">
        <v>28417</v>
      </c>
      <c r="D89" s="45">
        <v>11.2</v>
      </c>
      <c r="E89" s="45" t="s">
        <v>30335</v>
      </c>
      <c r="F89" s="45" t="s">
        <v>30335</v>
      </c>
      <c r="G89" s="44" t="s">
        <v>30464</v>
      </c>
      <c r="H89" s="45" t="s">
        <v>30803</v>
      </c>
      <c r="I89" s="45" t="s">
        <v>30335</v>
      </c>
    </row>
    <row r="90" spans="1:9" x14ac:dyDescent="0.3">
      <c r="A90" s="45" t="s">
        <v>18766</v>
      </c>
      <c r="B90" s="45" t="s">
        <v>30335</v>
      </c>
      <c r="C90" s="44" t="s">
        <v>28418</v>
      </c>
      <c r="D90" s="45">
        <v>11.2</v>
      </c>
      <c r="E90" s="45" t="s">
        <v>30335</v>
      </c>
      <c r="F90" s="45" t="s">
        <v>30335</v>
      </c>
      <c r="G90" s="44" t="s">
        <v>30464</v>
      </c>
      <c r="H90" s="45" t="s">
        <v>30803</v>
      </c>
      <c r="I90" s="45" t="s">
        <v>30335</v>
      </c>
    </row>
    <row r="91" spans="1:9" x14ac:dyDescent="0.3">
      <c r="A91" s="45" t="s">
        <v>18768</v>
      </c>
      <c r="B91" s="45" t="s">
        <v>30335</v>
      </c>
      <c r="C91" s="44" t="s">
        <v>28419</v>
      </c>
      <c r="D91" s="45">
        <v>11.2</v>
      </c>
      <c r="E91" s="45" t="s">
        <v>30335</v>
      </c>
      <c r="F91" s="45" t="s">
        <v>30335</v>
      </c>
      <c r="G91" s="44" t="s">
        <v>30464</v>
      </c>
      <c r="H91" s="45" t="s">
        <v>30803</v>
      </c>
      <c r="I91" s="45" t="s">
        <v>30335</v>
      </c>
    </row>
    <row r="92" spans="1:9" x14ac:dyDescent="0.3">
      <c r="A92" s="45" t="s">
        <v>18770</v>
      </c>
      <c r="B92" s="45" t="s">
        <v>30335</v>
      </c>
      <c r="C92" s="44" t="s">
        <v>18</v>
      </c>
      <c r="D92" s="45">
        <v>11.2</v>
      </c>
      <c r="E92" s="45" t="s">
        <v>30335</v>
      </c>
      <c r="F92" s="45" t="s">
        <v>30335</v>
      </c>
      <c r="G92" s="44" t="s">
        <v>30464</v>
      </c>
      <c r="H92" s="45" t="s">
        <v>30803</v>
      </c>
      <c r="I92" s="45" t="s">
        <v>30335</v>
      </c>
    </row>
    <row r="93" spans="1:9" x14ac:dyDescent="0.3">
      <c r="A93" s="45" t="s">
        <v>18773</v>
      </c>
      <c r="B93" s="45" t="s">
        <v>30335</v>
      </c>
      <c r="C93" s="44" t="s">
        <v>28420</v>
      </c>
      <c r="D93" s="45">
        <v>11.2</v>
      </c>
      <c r="E93" s="45" t="s">
        <v>30335</v>
      </c>
      <c r="F93" s="45" t="s">
        <v>30335</v>
      </c>
      <c r="G93" s="44" t="s">
        <v>30464</v>
      </c>
      <c r="H93" s="45" t="s">
        <v>30803</v>
      </c>
      <c r="I93" s="45" t="s">
        <v>30335</v>
      </c>
    </row>
    <row r="94" spans="1:9" ht="26.4" x14ac:dyDescent="0.3">
      <c r="A94" s="45" t="s">
        <v>18775</v>
      </c>
      <c r="B94" s="45" t="s">
        <v>30335</v>
      </c>
      <c r="C94" s="44" t="s">
        <v>28421</v>
      </c>
      <c r="D94" s="45">
        <v>11.2</v>
      </c>
      <c r="E94" s="45" t="s">
        <v>30335</v>
      </c>
      <c r="F94" s="45" t="s">
        <v>30335</v>
      </c>
      <c r="G94" s="44" t="s">
        <v>30464</v>
      </c>
      <c r="H94" s="45" t="s">
        <v>30803</v>
      </c>
      <c r="I94" s="45" t="s">
        <v>30335</v>
      </c>
    </row>
    <row r="95" spans="1:9" x14ac:dyDescent="0.3">
      <c r="A95" s="45" t="s">
        <v>18777</v>
      </c>
      <c r="B95" s="45" t="s">
        <v>30335</v>
      </c>
      <c r="C95" s="44" t="s">
        <v>31</v>
      </c>
      <c r="D95" s="45">
        <v>11.2</v>
      </c>
      <c r="E95" s="45" t="s">
        <v>30335</v>
      </c>
      <c r="F95" s="45" t="s">
        <v>30335</v>
      </c>
      <c r="G95" s="44" t="s">
        <v>30464</v>
      </c>
      <c r="H95" s="45" t="s">
        <v>30803</v>
      </c>
      <c r="I95" s="45" t="s">
        <v>30335</v>
      </c>
    </row>
    <row r="96" spans="1:9" x14ac:dyDescent="0.3">
      <c r="A96" s="45" t="s">
        <v>18780</v>
      </c>
      <c r="B96" s="45" t="s">
        <v>30335</v>
      </c>
      <c r="C96" s="44" t="s">
        <v>28422</v>
      </c>
      <c r="D96" s="45">
        <v>11.2</v>
      </c>
      <c r="E96" s="45" t="s">
        <v>30335</v>
      </c>
      <c r="F96" s="45" t="s">
        <v>30335</v>
      </c>
      <c r="G96" s="44" t="s">
        <v>30464</v>
      </c>
      <c r="H96" s="45" t="s">
        <v>30803</v>
      </c>
      <c r="I96" s="45" t="s">
        <v>30335</v>
      </c>
    </row>
    <row r="97" spans="1:9" x14ac:dyDescent="0.3">
      <c r="A97" s="45" t="s">
        <v>18784</v>
      </c>
      <c r="B97" s="45" t="s">
        <v>30335</v>
      </c>
      <c r="C97" s="44" t="s">
        <v>18785</v>
      </c>
      <c r="D97" s="45">
        <v>11.2</v>
      </c>
      <c r="E97" s="45" t="s">
        <v>30335</v>
      </c>
      <c r="F97" s="45" t="s">
        <v>30335</v>
      </c>
      <c r="G97" s="44" t="s">
        <v>30464</v>
      </c>
      <c r="H97" s="45" t="s">
        <v>30803</v>
      </c>
      <c r="I97" s="45" t="s">
        <v>30335</v>
      </c>
    </row>
    <row r="98" spans="1:9" x14ac:dyDescent="0.3">
      <c r="A98" s="45" t="s">
        <v>18786</v>
      </c>
      <c r="B98" s="45" t="s">
        <v>30335</v>
      </c>
      <c r="C98" s="44" t="s">
        <v>27813</v>
      </c>
      <c r="D98" s="45">
        <v>11.2</v>
      </c>
      <c r="E98" s="45" t="s">
        <v>30335</v>
      </c>
      <c r="F98" s="45" t="s">
        <v>30335</v>
      </c>
      <c r="G98" s="44" t="s">
        <v>30464</v>
      </c>
      <c r="H98" s="45" t="s">
        <v>30803</v>
      </c>
      <c r="I98" s="45" t="s">
        <v>30335</v>
      </c>
    </row>
    <row r="99" spans="1:9" x14ac:dyDescent="0.3">
      <c r="A99" s="45" t="s">
        <v>18787</v>
      </c>
      <c r="B99" s="45" t="s">
        <v>30335</v>
      </c>
      <c r="C99" s="44" t="s">
        <v>31</v>
      </c>
      <c r="D99" s="45">
        <v>11.2</v>
      </c>
      <c r="E99" s="45" t="s">
        <v>30335</v>
      </c>
      <c r="F99" s="45" t="s">
        <v>30335</v>
      </c>
      <c r="G99" s="44" t="s">
        <v>30464</v>
      </c>
      <c r="H99" s="45" t="s">
        <v>30803</v>
      </c>
      <c r="I99" s="45" t="s">
        <v>30335</v>
      </c>
    </row>
    <row r="100" spans="1:9" x14ac:dyDescent="0.3">
      <c r="A100" s="45" t="s">
        <v>18789</v>
      </c>
      <c r="B100" s="45" t="s">
        <v>30335</v>
      </c>
      <c r="C100" s="44" t="s">
        <v>28423</v>
      </c>
      <c r="D100" s="45">
        <v>11.2</v>
      </c>
      <c r="E100" s="45" t="s">
        <v>30335</v>
      </c>
      <c r="F100" s="45" t="s">
        <v>30335</v>
      </c>
      <c r="G100" s="44" t="s">
        <v>30464</v>
      </c>
      <c r="H100" s="45" t="s">
        <v>30803</v>
      </c>
      <c r="I100" s="45" t="s">
        <v>30335</v>
      </c>
    </row>
    <row r="101" spans="1:9" x14ac:dyDescent="0.3">
      <c r="A101" s="45" t="s">
        <v>18795</v>
      </c>
      <c r="B101" s="45" t="s">
        <v>30335</v>
      </c>
      <c r="C101" s="44" t="s">
        <v>18796</v>
      </c>
      <c r="D101" s="45">
        <v>11.2</v>
      </c>
      <c r="E101" s="45" t="s">
        <v>30335</v>
      </c>
      <c r="F101" s="45" t="s">
        <v>30335</v>
      </c>
      <c r="G101" s="44" t="s">
        <v>30464</v>
      </c>
      <c r="H101" s="45" t="s">
        <v>30803</v>
      </c>
      <c r="I101" s="45" t="s">
        <v>30335</v>
      </c>
    </row>
    <row r="102" spans="1:9" x14ac:dyDescent="0.3">
      <c r="A102" s="45" t="s">
        <v>18797</v>
      </c>
      <c r="B102" s="45" t="s">
        <v>30335</v>
      </c>
      <c r="C102" s="44" t="s">
        <v>31</v>
      </c>
      <c r="D102" s="45">
        <v>11.2</v>
      </c>
      <c r="E102" s="45" t="s">
        <v>30335</v>
      </c>
      <c r="F102" s="45" t="s">
        <v>30335</v>
      </c>
      <c r="G102" s="44" t="s">
        <v>30464</v>
      </c>
      <c r="H102" s="45" t="s">
        <v>30803</v>
      </c>
      <c r="I102" s="45" t="s">
        <v>30335</v>
      </c>
    </row>
    <row r="103" spans="1:9" x14ac:dyDescent="0.3">
      <c r="A103" s="45" t="s">
        <v>18803</v>
      </c>
      <c r="B103" s="45" t="s">
        <v>30335</v>
      </c>
      <c r="C103" s="44" t="s">
        <v>31</v>
      </c>
      <c r="D103" s="45">
        <v>11.2</v>
      </c>
      <c r="E103" s="45" t="s">
        <v>30335</v>
      </c>
      <c r="F103" s="45" t="s">
        <v>30335</v>
      </c>
      <c r="G103" s="44" t="s">
        <v>30464</v>
      </c>
      <c r="H103" s="45" t="s">
        <v>30803</v>
      </c>
      <c r="I103" s="45" t="s">
        <v>30335</v>
      </c>
    </row>
    <row r="104" spans="1:9" x14ac:dyDescent="0.3">
      <c r="A104" s="45" t="s">
        <v>18804</v>
      </c>
      <c r="B104" s="45" t="s">
        <v>30335</v>
      </c>
      <c r="C104" s="44" t="s">
        <v>18805</v>
      </c>
      <c r="D104" s="45">
        <v>11.2</v>
      </c>
      <c r="E104" s="45" t="s">
        <v>30335</v>
      </c>
      <c r="F104" s="45" t="s">
        <v>30335</v>
      </c>
      <c r="G104" s="44" t="s">
        <v>30464</v>
      </c>
      <c r="H104" s="45" t="s">
        <v>30803</v>
      </c>
      <c r="I104" s="45" t="s">
        <v>30335</v>
      </c>
    </row>
    <row r="105" spans="1:9" x14ac:dyDescent="0.3">
      <c r="A105" s="45" t="s">
        <v>18806</v>
      </c>
      <c r="B105" s="45" t="s">
        <v>30335</v>
      </c>
      <c r="C105" s="44" t="s">
        <v>18807</v>
      </c>
      <c r="D105" s="45">
        <v>11.2</v>
      </c>
      <c r="E105" s="45" t="s">
        <v>30335</v>
      </c>
      <c r="F105" s="45" t="s">
        <v>30335</v>
      </c>
      <c r="G105" s="44" t="s">
        <v>30464</v>
      </c>
      <c r="H105" s="45" t="s">
        <v>30803</v>
      </c>
      <c r="I105" s="45" t="s">
        <v>30335</v>
      </c>
    </row>
    <row r="106" spans="1:9" ht="26.4" x14ac:dyDescent="0.3">
      <c r="A106" s="45" t="s">
        <v>18811</v>
      </c>
      <c r="B106" s="45" t="s">
        <v>30335</v>
      </c>
      <c r="C106" s="44" t="s">
        <v>28425</v>
      </c>
      <c r="D106" s="45">
        <v>11.2</v>
      </c>
      <c r="E106" s="45" t="s">
        <v>30335</v>
      </c>
      <c r="F106" s="45" t="s">
        <v>30335</v>
      </c>
      <c r="G106" s="44" t="s">
        <v>30464</v>
      </c>
      <c r="H106" s="45" t="s">
        <v>30803</v>
      </c>
      <c r="I106" s="45" t="s">
        <v>30335</v>
      </c>
    </row>
    <row r="107" spans="1:9" x14ac:dyDescent="0.3">
      <c r="A107" s="45" t="s">
        <v>18813</v>
      </c>
      <c r="B107" s="45" t="s">
        <v>30335</v>
      </c>
      <c r="C107" s="44" t="s">
        <v>31</v>
      </c>
      <c r="D107" s="45">
        <v>11.2</v>
      </c>
      <c r="E107" s="45" t="s">
        <v>30335</v>
      </c>
      <c r="F107" s="45" t="s">
        <v>30335</v>
      </c>
      <c r="G107" s="44" t="s">
        <v>30464</v>
      </c>
      <c r="H107" s="45" t="s">
        <v>30803</v>
      </c>
      <c r="I107" s="45" t="s">
        <v>30335</v>
      </c>
    </row>
    <row r="108" spans="1:9" x14ac:dyDescent="0.3">
      <c r="A108" s="45" t="s">
        <v>18817</v>
      </c>
      <c r="B108" s="45" t="s">
        <v>30335</v>
      </c>
      <c r="C108" s="44" t="s">
        <v>28427</v>
      </c>
      <c r="D108" s="45">
        <v>11.2</v>
      </c>
      <c r="E108" s="45" t="s">
        <v>30335</v>
      </c>
      <c r="F108" s="45" t="s">
        <v>30335</v>
      </c>
      <c r="G108" s="44" t="s">
        <v>30464</v>
      </c>
      <c r="H108" s="45" t="s">
        <v>30803</v>
      </c>
      <c r="I108" s="45" t="s">
        <v>30335</v>
      </c>
    </row>
    <row r="109" spans="1:9" x14ac:dyDescent="0.3">
      <c r="A109" s="45" t="s">
        <v>18823</v>
      </c>
      <c r="B109" s="45" t="s">
        <v>30335</v>
      </c>
      <c r="C109" s="44" t="s">
        <v>140</v>
      </c>
      <c r="D109" s="45">
        <v>11.2</v>
      </c>
      <c r="E109" s="45" t="s">
        <v>30335</v>
      </c>
      <c r="F109" s="45" t="s">
        <v>30335</v>
      </c>
      <c r="G109" s="44" t="s">
        <v>30464</v>
      </c>
      <c r="H109" s="45" t="s">
        <v>30803</v>
      </c>
      <c r="I109" s="45" t="s">
        <v>30335</v>
      </c>
    </row>
    <row r="110" spans="1:9" x14ac:dyDescent="0.3">
      <c r="A110" s="45" t="s">
        <v>18824</v>
      </c>
      <c r="B110" s="45" t="s">
        <v>30335</v>
      </c>
      <c r="C110" s="44" t="s">
        <v>28429</v>
      </c>
      <c r="D110" s="45">
        <v>11.2</v>
      </c>
      <c r="E110" s="45" t="s">
        <v>30335</v>
      </c>
      <c r="F110" s="45" t="s">
        <v>30335</v>
      </c>
      <c r="G110" s="44" t="s">
        <v>30464</v>
      </c>
      <c r="H110" s="45" t="s">
        <v>30803</v>
      </c>
      <c r="I110" s="45" t="s">
        <v>30335</v>
      </c>
    </row>
    <row r="111" spans="1:9" x14ac:dyDescent="0.3">
      <c r="A111" s="45" t="s">
        <v>18826</v>
      </c>
      <c r="B111" s="45" t="s">
        <v>30335</v>
      </c>
      <c r="C111" s="44" t="s">
        <v>140</v>
      </c>
      <c r="D111" s="45">
        <v>11.2</v>
      </c>
      <c r="E111" s="45" t="s">
        <v>30335</v>
      </c>
      <c r="F111" s="45" t="s">
        <v>30335</v>
      </c>
      <c r="G111" s="44" t="s">
        <v>30464</v>
      </c>
      <c r="H111" s="45" t="s">
        <v>30803</v>
      </c>
      <c r="I111" s="45" t="s">
        <v>30335</v>
      </c>
    </row>
    <row r="112" spans="1:9" x14ac:dyDescent="0.3">
      <c r="A112" s="45" t="s">
        <v>18831</v>
      </c>
      <c r="B112" s="45" t="s">
        <v>30335</v>
      </c>
      <c r="C112" s="44" t="s">
        <v>28430</v>
      </c>
      <c r="D112" s="45">
        <v>11.2</v>
      </c>
      <c r="E112" s="45" t="s">
        <v>30335</v>
      </c>
      <c r="F112" s="45" t="s">
        <v>30335</v>
      </c>
      <c r="G112" s="44" t="s">
        <v>30464</v>
      </c>
      <c r="H112" s="45" t="s">
        <v>30803</v>
      </c>
      <c r="I112" s="45" t="s">
        <v>30335</v>
      </c>
    </row>
    <row r="113" spans="1:9" x14ac:dyDescent="0.3">
      <c r="A113" s="45" t="s">
        <v>18833</v>
      </c>
      <c r="B113" s="45" t="s">
        <v>30335</v>
      </c>
      <c r="C113" s="44" t="s">
        <v>31</v>
      </c>
      <c r="D113" s="45">
        <v>11.2</v>
      </c>
      <c r="E113" s="45" t="s">
        <v>30335</v>
      </c>
      <c r="F113" s="45" t="s">
        <v>30335</v>
      </c>
      <c r="G113" s="44" t="s">
        <v>30464</v>
      </c>
      <c r="H113" s="45" t="s">
        <v>30803</v>
      </c>
      <c r="I113" s="45" t="s">
        <v>30335</v>
      </c>
    </row>
    <row r="114" spans="1:9" x14ac:dyDescent="0.3">
      <c r="A114" s="45" t="s">
        <v>18835</v>
      </c>
      <c r="B114" s="45" t="s">
        <v>30335</v>
      </c>
      <c r="C114" s="44" t="s">
        <v>18836</v>
      </c>
      <c r="D114" s="45">
        <v>11.2</v>
      </c>
      <c r="E114" s="45" t="s">
        <v>30335</v>
      </c>
      <c r="F114" s="45" t="s">
        <v>30335</v>
      </c>
      <c r="G114" s="44" t="s">
        <v>30464</v>
      </c>
      <c r="H114" s="45" t="s">
        <v>30803</v>
      </c>
      <c r="I114" s="45" t="s">
        <v>30335</v>
      </c>
    </row>
    <row r="115" spans="1:9" x14ac:dyDescent="0.3">
      <c r="A115" s="45" t="s">
        <v>18837</v>
      </c>
      <c r="B115" s="45" t="s">
        <v>30335</v>
      </c>
      <c r="C115" s="44" t="s">
        <v>119</v>
      </c>
      <c r="D115" s="45">
        <v>11.2</v>
      </c>
      <c r="E115" s="45" t="s">
        <v>30335</v>
      </c>
      <c r="F115" s="45" t="s">
        <v>30335</v>
      </c>
      <c r="G115" s="44" t="s">
        <v>30464</v>
      </c>
      <c r="H115" s="45" t="s">
        <v>30803</v>
      </c>
      <c r="I115" s="45" t="s">
        <v>30335</v>
      </c>
    </row>
    <row r="116" spans="1:9" x14ac:dyDescent="0.3">
      <c r="A116" s="45" t="s">
        <v>18846</v>
      </c>
      <c r="B116" s="45" t="s">
        <v>30335</v>
      </c>
      <c r="C116" s="44" t="s">
        <v>140</v>
      </c>
      <c r="D116" s="45">
        <v>11.2</v>
      </c>
      <c r="E116" s="45" t="s">
        <v>30335</v>
      </c>
      <c r="F116" s="45" t="s">
        <v>30335</v>
      </c>
      <c r="G116" s="44" t="s">
        <v>30464</v>
      </c>
      <c r="H116" s="45" t="s">
        <v>30803</v>
      </c>
      <c r="I116" s="45" t="s">
        <v>30335</v>
      </c>
    </row>
    <row r="117" spans="1:9" x14ac:dyDescent="0.3">
      <c r="A117" s="45" t="s">
        <v>18851</v>
      </c>
      <c r="B117" s="45" t="s">
        <v>30335</v>
      </c>
      <c r="C117" s="44" t="s">
        <v>31</v>
      </c>
      <c r="D117" s="45">
        <v>11.2</v>
      </c>
      <c r="E117" s="45" t="s">
        <v>30335</v>
      </c>
      <c r="F117" s="45" t="s">
        <v>30335</v>
      </c>
      <c r="G117" s="44" t="s">
        <v>30464</v>
      </c>
      <c r="H117" s="45" t="s">
        <v>30803</v>
      </c>
      <c r="I117" s="45" t="s">
        <v>30335</v>
      </c>
    </row>
    <row r="118" spans="1:9" ht="26.4" x14ac:dyDescent="0.3">
      <c r="A118" s="45" t="s">
        <v>18853</v>
      </c>
      <c r="B118" s="45" t="s">
        <v>30335</v>
      </c>
      <c r="C118" s="44" t="s">
        <v>28433</v>
      </c>
      <c r="D118" s="45">
        <v>11.2</v>
      </c>
      <c r="E118" s="45" t="s">
        <v>30335</v>
      </c>
      <c r="F118" s="45" t="s">
        <v>30335</v>
      </c>
      <c r="G118" s="44" t="s">
        <v>30464</v>
      </c>
      <c r="H118" s="45" t="s">
        <v>30803</v>
      </c>
      <c r="I118" s="45" t="s">
        <v>30335</v>
      </c>
    </row>
    <row r="119" spans="1:9" x14ac:dyDescent="0.3">
      <c r="A119" s="45" t="s">
        <v>18855</v>
      </c>
      <c r="B119" s="45" t="s">
        <v>30335</v>
      </c>
      <c r="C119" s="44" t="s">
        <v>31</v>
      </c>
      <c r="D119" s="45">
        <v>11.2</v>
      </c>
      <c r="E119" s="45" t="s">
        <v>30335</v>
      </c>
      <c r="F119" s="45" t="s">
        <v>30335</v>
      </c>
      <c r="G119" s="44" t="s">
        <v>30464</v>
      </c>
      <c r="H119" s="45" t="s">
        <v>30803</v>
      </c>
      <c r="I119" s="45" t="s">
        <v>30335</v>
      </c>
    </row>
    <row r="120" spans="1:9" x14ac:dyDescent="0.3">
      <c r="A120" s="45" t="s">
        <v>18858</v>
      </c>
      <c r="B120" s="45" t="s">
        <v>30335</v>
      </c>
      <c r="C120" s="44" t="s">
        <v>28434</v>
      </c>
      <c r="D120" s="45">
        <v>11.2</v>
      </c>
      <c r="E120" s="45" t="s">
        <v>30335</v>
      </c>
      <c r="F120" s="45" t="s">
        <v>30335</v>
      </c>
      <c r="G120" s="44" t="s">
        <v>30464</v>
      </c>
      <c r="H120" s="45" t="s">
        <v>30803</v>
      </c>
      <c r="I120" s="45" t="s">
        <v>30335</v>
      </c>
    </row>
    <row r="121" spans="1:9" x14ac:dyDescent="0.3">
      <c r="A121" s="45" t="s">
        <v>18860</v>
      </c>
      <c r="B121" s="45" t="s">
        <v>30335</v>
      </c>
      <c r="C121" s="44" t="s">
        <v>28435</v>
      </c>
      <c r="D121" s="45">
        <v>11.2</v>
      </c>
      <c r="E121" s="45" t="s">
        <v>30335</v>
      </c>
      <c r="F121" s="45" t="s">
        <v>30335</v>
      </c>
      <c r="G121" s="44" t="s">
        <v>30464</v>
      </c>
      <c r="H121" s="45" t="s">
        <v>30803</v>
      </c>
      <c r="I121" s="45" t="s">
        <v>30335</v>
      </c>
    </row>
    <row r="122" spans="1:9" x14ac:dyDescent="0.3">
      <c r="A122" s="45" t="s">
        <v>18870</v>
      </c>
      <c r="B122" s="45" t="s">
        <v>30335</v>
      </c>
      <c r="C122" s="44" t="s">
        <v>28437</v>
      </c>
      <c r="D122" s="45">
        <v>11.2</v>
      </c>
      <c r="E122" s="45" t="s">
        <v>30335</v>
      </c>
      <c r="F122" s="45" t="s">
        <v>30335</v>
      </c>
      <c r="G122" s="44" t="s">
        <v>30464</v>
      </c>
      <c r="H122" s="45" t="s">
        <v>30803</v>
      </c>
      <c r="I122" s="45" t="s">
        <v>30335</v>
      </c>
    </row>
    <row r="123" spans="1:9" x14ac:dyDescent="0.3">
      <c r="A123" s="45" t="s">
        <v>18872</v>
      </c>
      <c r="B123" s="45" t="s">
        <v>30335</v>
      </c>
      <c r="C123" s="44" t="s">
        <v>18873</v>
      </c>
      <c r="D123" s="45">
        <v>11.2</v>
      </c>
      <c r="E123" s="45" t="s">
        <v>30335</v>
      </c>
      <c r="F123" s="45" t="s">
        <v>30335</v>
      </c>
      <c r="G123" s="44" t="s">
        <v>30464</v>
      </c>
      <c r="H123" s="45" t="s">
        <v>30803</v>
      </c>
      <c r="I123" s="45" t="s">
        <v>30335</v>
      </c>
    </row>
    <row r="124" spans="1:9" x14ac:dyDescent="0.3">
      <c r="A124" s="45" t="s">
        <v>18882</v>
      </c>
      <c r="B124" s="45" t="s">
        <v>30335</v>
      </c>
      <c r="C124" s="44" t="s">
        <v>28440</v>
      </c>
      <c r="D124" s="45">
        <v>11.2</v>
      </c>
      <c r="E124" s="45" t="s">
        <v>30335</v>
      </c>
      <c r="F124" s="45" t="s">
        <v>30335</v>
      </c>
      <c r="G124" s="44" t="s">
        <v>30464</v>
      </c>
      <c r="H124" s="45" t="s">
        <v>30803</v>
      </c>
      <c r="I124" s="45" t="s">
        <v>30335</v>
      </c>
    </row>
    <row r="125" spans="1:9" x14ac:dyDescent="0.3">
      <c r="A125" s="45" t="s">
        <v>18895</v>
      </c>
      <c r="B125" s="45" t="s">
        <v>30335</v>
      </c>
      <c r="C125" s="44" t="s">
        <v>140</v>
      </c>
      <c r="D125" s="45">
        <v>11.2</v>
      </c>
      <c r="E125" s="45" t="s">
        <v>30335</v>
      </c>
      <c r="F125" s="45" t="s">
        <v>30335</v>
      </c>
      <c r="G125" s="44" t="s">
        <v>30464</v>
      </c>
      <c r="H125" s="45" t="s">
        <v>30803</v>
      </c>
      <c r="I125" s="45" t="s">
        <v>30335</v>
      </c>
    </row>
    <row r="126" spans="1:9" x14ac:dyDescent="0.3">
      <c r="A126" s="45" t="s">
        <v>18910</v>
      </c>
      <c r="B126" s="45" t="s">
        <v>30335</v>
      </c>
      <c r="C126" s="44" t="s">
        <v>119</v>
      </c>
      <c r="D126" s="45">
        <v>11.2</v>
      </c>
      <c r="E126" s="45" t="s">
        <v>30335</v>
      </c>
      <c r="F126" s="45" t="s">
        <v>30335</v>
      </c>
      <c r="G126" s="44" t="s">
        <v>30464</v>
      </c>
      <c r="H126" s="45" t="s">
        <v>30803</v>
      </c>
      <c r="I126" s="45" t="s">
        <v>30335</v>
      </c>
    </row>
    <row r="127" spans="1:9" ht="26.4" x14ac:dyDescent="0.3">
      <c r="A127" s="45" t="s">
        <v>18911</v>
      </c>
      <c r="B127" s="45" t="s">
        <v>30335</v>
      </c>
      <c r="C127" s="44" t="s">
        <v>28447</v>
      </c>
      <c r="D127" s="45">
        <v>11.2</v>
      </c>
      <c r="E127" s="45" t="s">
        <v>30335</v>
      </c>
      <c r="F127" s="45" t="s">
        <v>30335</v>
      </c>
      <c r="G127" s="44" t="s">
        <v>30464</v>
      </c>
      <c r="H127" s="45" t="s">
        <v>30803</v>
      </c>
      <c r="I127" s="45" t="s">
        <v>30335</v>
      </c>
    </row>
    <row r="128" spans="1:9" ht="26.4" x14ac:dyDescent="0.3">
      <c r="A128" s="45" t="s">
        <v>18915</v>
      </c>
      <c r="B128" s="45" t="s">
        <v>30335</v>
      </c>
      <c r="C128" s="44" t="s">
        <v>28448</v>
      </c>
      <c r="D128" s="45">
        <v>11.2</v>
      </c>
      <c r="E128" s="45" t="s">
        <v>30335</v>
      </c>
      <c r="F128" s="45" t="s">
        <v>30335</v>
      </c>
      <c r="G128" s="44" t="s">
        <v>30464</v>
      </c>
      <c r="H128" s="45" t="s">
        <v>30803</v>
      </c>
      <c r="I128" s="45" t="s">
        <v>30335</v>
      </c>
    </row>
    <row r="129" spans="1:9" x14ac:dyDescent="0.3">
      <c r="A129" s="45" t="s">
        <v>18919</v>
      </c>
      <c r="B129" s="45" t="s">
        <v>30335</v>
      </c>
      <c r="C129" s="44" t="s">
        <v>28449</v>
      </c>
      <c r="D129" s="45">
        <v>11.2</v>
      </c>
      <c r="E129" s="45" t="s">
        <v>30335</v>
      </c>
      <c r="F129" s="45" t="s">
        <v>30335</v>
      </c>
      <c r="G129" s="44" t="s">
        <v>30464</v>
      </c>
      <c r="H129" s="45" t="s">
        <v>30803</v>
      </c>
      <c r="I129" s="45" t="s">
        <v>30335</v>
      </c>
    </row>
    <row r="130" spans="1:9" x14ac:dyDescent="0.3">
      <c r="A130" s="45" t="s">
        <v>18925</v>
      </c>
      <c r="B130" s="45" t="s">
        <v>30335</v>
      </c>
      <c r="C130" s="44" t="s">
        <v>31</v>
      </c>
      <c r="D130" s="45">
        <v>11.2</v>
      </c>
      <c r="E130" s="45" t="s">
        <v>30335</v>
      </c>
      <c r="F130" s="45" t="s">
        <v>30335</v>
      </c>
      <c r="G130" s="44" t="s">
        <v>30464</v>
      </c>
      <c r="H130" s="45" t="s">
        <v>30803</v>
      </c>
      <c r="I130" s="45" t="s">
        <v>30335</v>
      </c>
    </row>
    <row r="131" spans="1:9" x14ac:dyDescent="0.3">
      <c r="A131" s="45" t="s">
        <v>18926</v>
      </c>
      <c r="B131" s="45" t="s">
        <v>30335</v>
      </c>
      <c r="C131" s="44" t="s">
        <v>28452</v>
      </c>
      <c r="D131" s="45">
        <v>11.2</v>
      </c>
      <c r="E131" s="45" t="s">
        <v>30335</v>
      </c>
      <c r="F131" s="45" t="s">
        <v>30335</v>
      </c>
      <c r="G131" s="44" t="s">
        <v>30464</v>
      </c>
      <c r="H131" s="45" t="s">
        <v>30803</v>
      </c>
      <c r="I131" s="45" t="s">
        <v>30335</v>
      </c>
    </row>
    <row r="132" spans="1:9" x14ac:dyDescent="0.3">
      <c r="A132" s="45" t="s">
        <v>18936</v>
      </c>
      <c r="B132" s="45" t="s">
        <v>30335</v>
      </c>
      <c r="C132" s="44" t="s">
        <v>31</v>
      </c>
      <c r="D132" s="45">
        <v>11.2</v>
      </c>
      <c r="E132" s="45" t="s">
        <v>30335</v>
      </c>
      <c r="F132" s="45" t="s">
        <v>30335</v>
      </c>
      <c r="G132" s="44" t="s">
        <v>30464</v>
      </c>
      <c r="H132" s="45" t="s">
        <v>30803</v>
      </c>
      <c r="I132" s="45" t="s">
        <v>30335</v>
      </c>
    </row>
    <row r="133" spans="1:9" x14ac:dyDescent="0.3">
      <c r="A133" s="45" t="s">
        <v>18940</v>
      </c>
      <c r="B133" s="45" t="s">
        <v>30335</v>
      </c>
      <c r="C133" s="44" t="s">
        <v>140</v>
      </c>
      <c r="D133" s="45">
        <v>11.2</v>
      </c>
      <c r="E133" s="45" t="s">
        <v>30335</v>
      </c>
      <c r="F133" s="45" t="s">
        <v>30335</v>
      </c>
      <c r="G133" s="44" t="s">
        <v>30464</v>
      </c>
      <c r="H133" s="45" t="s">
        <v>30803</v>
      </c>
      <c r="I133" s="45" t="s">
        <v>30335</v>
      </c>
    </row>
    <row r="134" spans="1:9" x14ac:dyDescent="0.3">
      <c r="A134" s="45" t="s">
        <v>18945</v>
      </c>
      <c r="B134" s="45" t="s">
        <v>30335</v>
      </c>
      <c r="C134" s="44" t="s">
        <v>28458</v>
      </c>
      <c r="D134" s="45">
        <v>11.2</v>
      </c>
      <c r="E134" s="45" t="s">
        <v>30335</v>
      </c>
      <c r="F134" s="45" t="s">
        <v>30335</v>
      </c>
      <c r="G134" s="44" t="s">
        <v>30464</v>
      </c>
      <c r="H134" s="45" t="s">
        <v>30803</v>
      </c>
      <c r="I134" s="45" t="s">
        <v>30335</v>
      </c>
    </row>
    <row r="135" spans="1:9" x14ac:dyDescent="0.3">
      <c r="A135" s="45" t="s">
        <v>18951</v>
      </c>
      <c r="B135" s="45" t="s">
        <v>30335</v>
      </c>
      <c r="C135" s="44" t="s">
        <v>28459</v>
      </c>
      <c r="D135" s="45">
        <v>11.2</v>
      </c>
      <c r="E135" s="45" t="s">
        <v>30335</v>
      </c>
      <c r="F135" s="45" t="s">
        <v>30335</v>
      </c>
      <c r="G135" s="44" t="s">
        <v>30464</v>
      </c>
      <c r="H135" s="45" t="s">
        <v>30803</v>
      </c>
      <c r="I135" s="45" t="s">
        <v>30335</v>
      </c>
    </row>
    <row r="136" spans="1:9" x14ac:dyDescent="0.3">
      <c r="A136" s="45" t="s">
        <v>18953</v>
      </c>
      <c r="B136" s="45" t="s">
        <v>30335</v>
      </c>
      <c r="C136" s="44" t="s">
        <v>140</v>
      </c>
      <c r="D136" s="45">
        <v>11.2</v>
      </c>
      <c r="E136" s="45" t="s">
        <v>30335</v>
      </c>
      <c r="F136" s="45" t="s">
        <v>30335</v>
      </c>
      <c r="G136" s="44" t="s">
        <v>30464</v>
      </c>
      <c r="H136" s="45" t="s">
        <v>30803</v>
      </c>
      <c r="I136" s="45" t="s">
        <v>30335</v>
      </c>
    </row>
    <row r="137" spans="1:9" x14ac:dyDescent="0.3">
      <c r="A137" s="45" t="s">
        <v>18954</v>
      </c>
      <c r="B137" s="45" t="s">
        <v>30335</v>
      </c>
      <c r="C137" s="44" t="s">
        <v>140</v>
      </c>
      <c r="D137" s="45">
        <v>11.2</v>
      </c>
      <c r="E137" s="45" t="s">
        <v>30335</v>
      </c>
      <c r="F137" s="45" t="s">
        <v>30335</v>
      </c>
      <c r="G137" s="44" t="s">
        <v>30464</v>
      </c>
      <c r="H137" s="45" t="s">
        <v>30803</v>
      </c>
      <c r="I137" s="45" t="s">
        <v>30335</v>
      </c>
    </row>
    <row r="138" spans="1:9" x14ac:dyDescent="0.3">
      <c r="A138" s="45" t="s">
        <v>18959</v>
      </c>
      <c r="B138" s="45" t="s">
        <v>30335</v>
      </c>
      <c r="C138" s="44" t="s">
        <v>28460</v>
      </c>
      <c r="D138" s="45">
        <v>11.2</v>
      </c>
      <c r="E138" s="45" t="s">
        <v>30335</v>
      </c>
      <c r="F138" s="45" t="s">
        <v>30335</v>
      </c>
      <c r="G138" s="44" t="s">
        <v>30464</v>
      </c>
      <c r="H138" s="45" t="s">
        <v>30803</v>
      </c>
      <c r="I138" s="45" t="s">
        <v>30335</v>
      </c>
    </row>
    <row r="139" spans="1:9" x14ac:dyDescent="0.3">
      <c r="A139" s="45" t="s">
        <v>18961</v>
      </c>
      <c r="B139" s="45" t="s">
        <v>30335</v>
      </c>
      <c r="C139" s="44" t="s">
        <v>31</v>
      </c>
      <c r="D139" s="45">
        <v>11.2</v>
      </c>
      <c r="E139" s="45" t="s">
        <v>30335</v>
      </c>
      <c r="F139" s="45" t="s">
        <v>30335</v>
      </c>
      <c r="G139" s="44" t="s">
        <v>30464</v>
      </c>
      <c r="H139" s="45" t="s">
        <v>30803</v>
      </c>
      <c r="I139" s="45" t="s">
        <v>30335</v>
      </c>
    </row>
    <row r="140" spans="1:9" x14ac:dyDescent="0.3">
      <c r="A140" s="45" t="s">
        <v>18962</v>
      </c>
      <c r="B140" s="45" t="s">
        <v>30335</v>
      </c>
      <c r="C140" s="44" t="s">
        <v>28461</v>
      </c>
      <c r="D140" s="45">
        <v>11.2</v>
      </c>
      <c r="E140" s="45" t="s">
        <v>30335</v>
      </c>
      <c r="F140" s="45" t="s">
        <v>30335</v>
      </c>
      <c r="G140" s="44" t="s">
        <v>30464</v>
      </c>
      <c r="H140" s="45" t="s">
        <v>30803</v>
      </c>
      <c r="I140" s="45" t="s">
        <v>30335</v>
      </c>
    </row>
    <row r="141" spans="1:9" x14ac:dyDescent="0.3">
      <c r="A141" s="45" t="s">
        <v>18964</v>
      </c>
      <c r="B141" s="45" t="s">
        <v>30335</v>
      </c>
      <c r="C141" s="44" t="s">
        <v>18</v>
      </c>
      <c r="D141" s="45">
        <v>11.2</v>
      </c>
      <c r="E141" s="45" t="s">
        <v>30335</v>
      </c>
      <c r="F141" s="45" t="s">
        <v>30335</v>
      </c>
      <c r="G141" s="44" t="s">
        <v>30464</v>
      </c>
      <c r="H141" s="45" t="s">
        <v>30803</v>
      </c>
      <c r="I141" s="45" t="s">
        <v>30335</v>
      </c>
    </row>
    <row r="142" spans="1:9" x14ac:dyDescent="0.3">
      <c r="A142" s="45" t="s">
        <v>18973</v>
      </c>
      <c r="B142" s="45" t="s">
        <v>30335</v>
      </c>
      <c r="C142" s="44" t="s">
        <v>140</v>
      </c>
      <c r="D142" s="45">
        <v>11.2</v>
      </c>
      <c r="E142" s="45" t="s">
        <v>30335</v>
      </c>
      <c r="F142" s="45" t="s">
        <v>30335</v>
      </c>
      <c r="G142" s="44" t="s">
        <v>30464</v>
      </c>
      <c r="H142" s="45" t="s">
        <v>30803</v>
      </c>
      <c r="I142" s="45" t="s">
        <v>30335</v>
      </c>
    </row>
    <row r="143" spans="1:9" x14ac:dyDescent="0.3">
      <c r="A143" s="45" t="s">
        <v>18978</v>
      </c>
      <c r="B143" s="45" t="s">
        <v>30335</v>
      </c>
      <c r="C143" s="44" t="s">
        <v>28464</v>
      </c>
      <c r="D143" s="45">
        <v>11.2</v>
      </c>
      <c r="E143" s="45" t="s">
        <v>30335</v>
      </c>
      <c r="F143" s="45" t="s">
        <v>30335</v>
      </c>
      <c r="G143" s="44" t="s">
        <v>30464</v>
      </c>
      <c r="H143" s="45" t="s">
        <v>30803</v>
      </c>
      <c r="I143" s="45" t="s">
        <v>30335</v>
      </c>
    </row>
    <row r="144" spans="1:9" ht="26.4" x14ac:dyDescent="0.3">
      <c r="A144" s="45" t="s">
        <v>18982</v>
      </c>
      <c r="B144" s="45" t="s">
        <v>30335</v>
      </c>
      <c r="C144" s="44" t="s">
        <v>28465</v>
      </c>
      <c r="D144" s="45">
        <v>11.2</v>
      </c>
      <c r="E144" s="45" t="s">
        <v>30335</v>
      </c>
      <c r="F144" s="45" t="s">
        <v>30335</v>
      </c>
      <c r="G144" s="44" t="s">
        <v>30464</v>
      </c>
      <c r="H144" s="45" t="s">
        <v>30803</v>
      </c>
      <c r="I144" s="45" t="s">
        <v>30335</v>
      </c>
    </row>
    <row r="145" spans="1:9" x14ac:dyDescent="0.3">
      <c r="A145" s="45" t="s">
        <v>18988</v>
      </c>
      <c r="B145" s="45" t="s">
        <v>30335</v>
      </c>
      <c r="C145" s="44" t="s">
        <v>31</v>
      </c>
      <c r="D145" s="45">
        <v>11.2</v>
      </c>
      <c r="E145" s="45" t="s">
        <v>30335</v>
      </c>
      <c r="F145" s="45" t="s">
        <v>30335</v>
      </c>
      <c r="G145" s="44" t="s">
        <v>30464</v>
      </c>
      <c r="H145" s="45" t="s">
        <v>30803</v>
      </c>
      <c r="I145" s="45" t="s">
        <v>30335</v>
      </c>
    </row>
    <row r="146" spans="1:9" x14ac:dyDescent="0.3">
      <c r="A146" s="45" t="s">
        <v>18991</v>
      </c>
      <c r="B146" s="45" t="s">
        <v>30335</v>
      </c>
      <c r="C146" s="44" t="s">
        <v>28468</v>
      </c>
      <c r="D146" s="45">
        <v>11.2</v>
      </c>
      <c r="E146" s="45" t="s">
        <v>30335</v>
      </c>
      <c r="F146" s="45" t="s">
        <v>30335</v>
      </c>
      <c r="G146" s="44" t="s">
        <v>30464</v>
      </c>
      <c r="H146" s="45" t="s">
        <v>30803</v>
      </c>
      <c r="I146" s="45" t="s">
        <v>30335</v>
      </c>
    </row>
    <row r="147" spans="1:9" x14ac:dyDescent="0.3">
      <c r="A147" s="45" t="s">
        <v>18999</v>
      </c>
      <c r="B147" s="45" t="s">
        <v>30335</v>
      </c>
      <c r="C147" s="44" t="s">
        <v>28469</v>
      </c>
      <c r="D147" s="45">
        <v>11.2</v>
      </c>
      <c r="E147" s="45" t="s">
        <v>30335</v>
      </c>
      <c r="F147" s="45" t="s">
        <v>30335</v>
      </c>
      <c r="G147" s="44" t="s">
        <v>30464</v>
      </c>
      <c r="H147" s="45" t="s">
        <v>30803</v>
      </c>
      <c r="I147" s="45" t="s">
        <v>30335</v>
      </c>
    </row>
    <row r="148" spans="1:9" x14ac:dyDescent="0.3">
      <c r="A148" s="45" t="s">
        <v>19001</v>
      </c>
      <c r="B148" s="45" t="s">
        <v>30335</v>
      </c>
      <c r="C148" s="44" t="s">
        <v>31</v>
      </c>
      <c r="D148" s="45">
        <v>11.2</v>
      </c>
      <c r="E148" s="45" t="s">
        <v>30335</v>
      </c>
      <c r="F148" s="45" t="s">
        <v>30335</v>
      </c>
      <c r="G148" s="44" t="s">
        <v>30464</v>
      </c>
      <c r="H148" s="45" t="s">
        <v>30803</v>
      </c>
      <c r="I148" s="45" t="s">
        <v>30335</v>
      </c>
    </row>
    <row r="149" spans="1:9" x14ac:dyDescent="0.3">
      <c r="A149" s="45" t="s">
        <v>19002</v>
      </c>
      <c r="B149" s="45" t="s">
        <v>30335</v>
      </c>
      <c r="C149" s="44" t="s">
        <v>31</v>
      </c>
      <c r="D149" s="45">
        <v>11.2</v>
      </c>
      <c r="E149" s="45" t="s">
        <v>30335</v>
      </c>
      <c r="F149" s="45" t="s">
        <v>30335</v>
      </c>
      <c r="G149" s="44" t="s">
        <v>30464</v>
      </c>
      <c r="H149" s="45" t="s">
        <v>30803</v>
      </c>
      <c r="I149" s="45" t="s">
        <v>30335</v>
      </c>
    </row>
    <row r="150" spans="1:9" x14ac:dyDescent="0.3">
      <c r="A150" s="45" t="s">
        <v>19008</v>
      </c>
      <c r="B150" s="45" t="s">
        <v>30335</v>
      </c>
      <c r="C150" s="44" t="s">
        <v>31</v>
      </c>
      <c r="D150" s="45">
        <v>11.2</v>
      </c>
      <c r="E150" s="45" t="s">
        <v>30335</v>
      </c>
      <c r="F150" s="45" t="s">
        <v>30335</v>
      </c>
      <c r="G150" s="44" t="s">
        <v>30464</v>
      </c>
      <c r="H150" s="45" t="s">
        <v>30803</v>
      </c>
      <c r="I150" s="45" t="s">
        <v>30335</v>
      </c>
    </row>
    <row r="151" spans="1:9" x14ac:dyDescent="0.3">
      <c r="A151" s="45" t="s">
        <v>19017</v>
      </c>
      <c r="B151" s="45" t="s">
        <v>30335</v>
      </c>
      <c r="C151" s="44" t="s">
        <v>28473</v>
      </c>
      <c r="D151" s="45">
        <v>11.2</v>
      </c>
      <c r="E151" s="45" t="s">
        <v>30335</v>
      </c>
      <c r="F151" s="45" t="s">
        <v>30335</v>
      </c>
      <c r="G151" s="44" t="s">
        <v>30464</v>
      </c>
      <c r="H151" s="45" t="s">
        <v>30803</v>
      </c>
      <c r="I151" s="45" t="s">
        <v>30335</v>
      </c>
    </row>
    <row r="152" spans="1:9" x14ac:dyDescent="0.3">
      <c r="A152" s="45" t="s">
        <v>19022</v>
      </c>
      <c r="B152" s="45" t="s">
        <v>30335</v>
      </c>
      <c r="C152" s="44" t="s">
        <v>31</v>
      </c>
      <c r="D152" s="45">
        <v>11.2</v>
      </c>
      <c r="E152" s="45" t="s">
        <v>30335</v>
      </c>
      <c r="F152" s="45" t="s">
        <v>30335</v>
      </c>
      <c r="G152" s="44" t="s">
        <v>30464</v>
      </c>
      <c r="H152" s="45" t="s">
        <v>30803</v>
      </c>
      <c r="I152" s="45" t="s">
        <v>30335</v>
      </c>
    </row>
    <row r="153" spans="1:9" x14ac:dyDescent="0.3">
      <c r="A153" s="45" t="s">
        <v>19026</v>
      </c>
      <c r="B153" s="45" t="s">
        <v>30335</v>
      </c>
      <c r="C153" s="44" t="s">
        <v>28475</v>
      </c>
      <c r="D153" s="45">
        <v>11.2</v>
      </c>
      <c r="E153" s="45" t="s">
        <v>30335</v>
      </c>
      <c r="F153" s="45" t="s">
        <v>30335</v>
      </c>
      <c r="G153" s="44" t="s">
        <v>30464</v>
      </c>
      <c r="H153" s="45" t="s">
        <v>30803</v>
      </c>
      <c r="I153" s="45" t="s">
        <v>30335</v>
      </c>
    </row>
    <row r="154" spans="1:9" x14ac:dyDescent="0.3">
      <c r="A154" s="45" t="s">
        <v>19028</v>
      </c>
      <c r="B154" s="45" t="s">
        <v>30335</v>
      </c>
      <c r="C154" s="44" t="s">
        <v>31</v>
      </c>
      <c r="D154" s="45">
        <v>11.2</v>
      </c>
      <c r="E154" s="45" t="s">
        <v>30335</v>
      </c>
      <c r="F154" s="45" t="s">
        <v>30335</v>
      </c>
      <c r="G154" s="44" t="s">
        <v>30464</v>
      </c>
      <c r="H154" s="45" t="s">
        <v>30803</v>
      </c>
      <c r="I154" s="45" t="s">
        <v>30335</v>
      </c>
    </row>
    <row r="155" spans="1:9" x14ac:dyDescent="0.3">
      <c r="A155" s="45" t="s">
        <v>19030</v>
      </c>
      <c r="B155" s="45" t="s">
        <v>30335</v>
      </c>
      <c r="C155" s="44" t="s">
        <v>28475</v>
      </c>
      <c r="D155" s="45">
        <v>11.2</v>
      </c>
      <c r="E155" s="45" t="s">
        <v>30335</v>
      </c>
      <c r="F155" s="45" t="s">
        <v>30335</v>
      </c>
      <c r="G155" s="44" t="s">
        <v>30464</v>
      </c>
      <c r="H155" s="45" t="s">
        <v>30803</v>
      </c>
      <c r="I155" s="45" t="s">
        <v>30335</v>
      </c>
    </row>
    <row r="156" spans="1:9" x14ac:dyDescent="0.3">
      <c r="A156" s="45" t="s">
        <v>19031</v>
      </c>
      <c r="B156" s="45" t="s">
        <v>30335</v>
      </c>
      <c r="C156" s="44" t="s">
        <v>31</v>
      </c>
      <c r="D156" s="45">
        <v>11.2</v>
      </c>
      <c r="E156" s="45" t="s">
        <v>30335</v>
      </c>
      <c r="F156" s="45" t="s">
        <v>30335</v>
      </c>
      <c r="G156" s="44" t="s">
        <v>30464</v>
      </c>
      <c r="H156" s="45" t="s">
        <v>30803</v>
      </c>
      <c r="I156" s="45" t="s">
        <v>30335</v>
      </c>
    </row>
    <row r="157" spans="1:9" x14ac:dyDescent="0.3">
      <c r="A157" s="45" t="s">
        <v>19034</v>
      </c>
      <c r="B157" s="45" t="s">
        <v>30335</v>
      </c>
      <c r="C157" s="44" t="s">
        <v>28476</v>
      </c>
      <c r="D157" s="45">
        <v>11.2</v>
      </c>
      <c r="E157" s="45" t="s">
        <v>30335</v>
      </c>
      <c r="F157" s="45" t="s">
        <v>30335</v>
      </c>
      <c r="G157" s="44" t="s">
        <v>30464</v>
      </c>
      <c r="H157" s="45" t="s">
        <v>30803</v>
      </c>
      <c r="I157" s="45" t="s">
        <v>30335</v>
      </c>
    </row>
    <row r="158" spans="1:9" x14ac:dyDescent="0.3">
      <c r="A158" s="45" t="s">
        <v>19046</v>
      </c>
      <c r="B158" s="45" t="s">
        <v>30335</v>
      </c>
      <c r="C158" s="44" t="s">
        <v>28478</v>
      </c>
      <c r="D158" s="45">
        <v>11.2</v>
      </c>
      <c r="E158" s="45" t="s">
        <v>30335</v>
      </c>
      <c r="F158" s="45" t="s">
        <v>30335</v>
      </c>
      <c r="G158" s="44" t="s">
        <v>30464</v>
      </c>
      <c r="H158" s="45" t="s">
        <v>30803</v>
      </c>
      <c r="I158" s="45" t="s">
        <v>30335</v>
      </c>
    </row>
    <row r="159" spans="1:9" x14ac:dyDescent="0.3">
      <c r="A159" s="45" t="s">
        <v>19048</v>
      </c>
      <c r="B159" s="45" t="s">
        <v>30335</v>
      </c>
      <c r="C159" s="44" t="s">
        <v>28479</v>
      </c>
      <c r="D159" s="45">
        <v>11.2</v>
      </c>
      <c r="E159" s="45" t="s">
        <v>30335</v>
      </c>
      <c r="F159" s="45" t="s">
        <v>30335</v>
      </c>
      <c r="G159" s="44" t="s">
        <v>30464</v>
      </c>
      <c r="H159" s="45" t="s">
        <v>30803</v>
      </c>
      <c r="I159" s="45" t="s">
        <v>30335</v>
      </c>
    </row>
    <row r="160" spans="1:9" x14ac:dyDescent="0.3">
      <c r="A160" s="45" t="s">
        <v>19050</v>
      </c>
      <c r="B160" s="45" t="s">
        <v>30335</v>
      </c>
      <c r="C160" s="44" t="s">
        <v>18</v>
      </c>
      <c r="D160" s="45">
        <v>11.2</v>
      </c>
      <c r="E160" s="45" t="s">
        <v>30335</v>
      </c>
      <c r="F160" s="45" t="s">
        <v>30335</v>
      </c>
      <c r="G160" s="44" t="s">
        <v>30464</v>
      </c>
      <c r="H160" s="45" t="s">
        <v>30803</v>
      </c>
      <c r="I160" s="45" t="s">
        <v>30335</v>
      </c>
    </row>
    <row r="161" spans="1:9" x14ac:dyDescent="0.3">
      <c r="A161" s="45" t="s">
        <v>19051</v>
      </c>
      <c r="B161" s="45" t="s">
        <v>30335</v>
      </c>
      <c r="C161" s="44" t="s">
        <v>28480</v>
      </c>
      <c r="D161" s="45">
        <v>11.2</v>
      </c>
      <c r="E161" s="45" t="s">
        <v>30335</v>
      </c>
      <c r="F161" s="45" t="s">
        <v>30335</v>
      </c>
      <c r="G161" s="44" t="s">
        <v>30464</v>
      </c>
      <c r="H161" s="45" t="s">
        <v>30803</v>
      </c>
      <c r="I161" s="45" t="s">
        <v>30335</v>
      </c>
    </row>
    <row r="162" spans="1:9" x14ac:dyDescent="0.3">
      <c r="A162" s="45" t="s">
        <v>19053</v>
      </c>
      <c r="B162" s="45" t="s">
        <v>30335</v>
      </c>
      <c r="C162" s="44" t="s">
        <v>28481</v>
      </c>
      <c r="D162" s="45">
        <v>11.2</v>
      </c>
      <c r="E162" s="45" t="s">
        <v>30335</v>
      </c>
      <c r="F162" s="45" t="s">
        <v>30335</v>
      </c>
      <c r="G162" s="44" t="s">
        <v>30464</v>
      </c>
      <c r="H162" s="45" t="s">
        <v>30803</v>
      </c>
      <c r="I162" s="45" t="s">
        <v>30335</v>
      </c>
    </row>
    <row r="163" spans="1:9" x14ac:dyDescent="0.3">
      <c r="A163" s="45" t="s">
        <v>19061</v>
      </c>
      <c r="B163" s="45" t="s">
        <v>30335</v>
      </c>
      <c r="C163" s="44" t="s">
        <v>31</v>
      </c>
      <c r="D163" s="45">
        <v>11.2</v>
      </c>
      <c r="E163" s="45" t="s">
        <v>30335</v>
      </c>
      <c r="F163" s="45" t="s">
        <v>30335</v>
      </c>
      <c r="G163" s="44" t="s">
        <v>30464</v>
      </c>
      <c r="H163" s="45" t="s">
        <v>30803</v>
      </c>
      <c r="I163" s="45" t="s">
        <v>30335</v>
      </c>
    </row>
    <row r="164" spans="1:9" x14ac:dyDescent="0.3">
      <c r="A164" s="45" t="s">
        <v>19065</v>
      </c>
      <c r="B164" s="45" t="s">
        <v>30335</v>
      </c>
      <c r="C164" s="44" t="s">
        <v>31</v>
      </c>
      <c r="D164" s="45">
        <v>11.2</v>
      </c>
      <c r="E164" s="45" t="s">
        <v>30335</v>
      </c>
      <c r="F164" s="45" t="s">
        <v>30335</v>
      </c>
      <c r="G164" s="44" t="s">
        <v>30464</v>
      </c>
      <c r="H164" s="45" t="s">
        <v>30803</v>
      </c>
      <c r="I164" s="45" t="s">
        <v>30335</v>
      </c>
    </row>
    <row r="165" spans="1:9" x14ac:dyDescent="0.3">
      <c r="A165" s="45" t="s">
        <v>19070</v>
      </c>
      <c r="B165" s="45" t="s">
        <v>30335</v>
      </c>
      <c r="C165" s="44" t="s">
        <v>18</v>
      </c>
      <c r="D165" s="45">
        <v>11.2</v>
      </c>
      <c r="E165" s="45" t="s">
        <v>30335</v>
      </c>
      <c r="F165" s="45" t="s">
        <v>30335</v>
      </c>
      <c r="G165" s="44" t="s">
        <v>30464</v>
      </c>
      <c r="H165" s="45" t="s">
        <v>30803</v>
      </c>
      <c r="I165" s="45" t="s">
        <v>30335</v>
      </c>
    </row>
    <row r="166" spans="1:9" x14ac:dyDescent="0.3">
      <c r="A166" s="45" t="s">
        <v>19077</v>
      </c>
      <c r="B166" s="45" t="s">
        <v>30335</v>
      </c>
      <c r="C166" s="44" t="s">
        <v>28485</v>
      </c>
      <c r="D166" s="45">
        <v>11.2</v>
      </c>
      <c r="E166" s="45" t="s">
        <v>30335</v>
      </c>
      <c r="F166" s="45" t="s">
        <v>30335</v>
      </c>
      <c r="G166" s="44" t="s">
        <v>30464</v>
      </c>
      <c r="H166" s="45" t="s">
        <v>30803</v>
      </c>
      <c r="I166" s="45" t="s">
        <v>30335</v>
      </c>
    </row>
    <row r="167" spans="1:9" x14ac:dyDescent="0.3">
      <c r="A167" s="45" t="s">
        <v>19079</v>
      </c>
      <c r="B167" s="45" t="s">
        <v>30335</v>
      </c>
      <c r="C167" s="44" t="s">
        <v>140</v>
      </c>
      <c r="D167" s="45">
        <v>11.2</v>
      </c>
      <c r="E167" s="45" t="s">
        <v>30335</v>
      </c>
      <c r="F167" s="45" t="s">
        <v>30335</v>
      </c>
      <c r="G167" s="44" t="s">
        <v>30464</v>
      </c>
      <c r="H167" s="45" t="s">
        <v>30803</v>
      </c>
      <c r="I167" s="45" t="s">
        <v>30335</v>
      </c>
    </row>
    <row r="168" spans="1:9" x14ac:dyDescent="0.3">
      <c r="A168" s="45" t="s">
        <v>19080</v>
      </c>
      <c r="B168" s="45" t="s">
        <v>30335</v>
      </c>
      <c r="C168" s="44" t="s">
        <v>31</v>
      </c>
      <c r="D168" s="45">
        <v>11.2</v>
      </c>
      <c r="E168" s="45" t="s">
        <v>30335</v>
      </c>
      <c r="F168" s="45" t="s">
        <v>30335</v>
      </c>
      <c r="G168" s="44" t="s">
        <v>30464</v>
      </c>
      <c r="H168" s="45" t="s">
        <v>30803</v>
      </c>
      <c r="I168" s="45" t="s">
        <v>30335</v>
      </c>
    </row>
    <row r="169" spans="1:9" x14ac:dyDescent="0.3">
      <c r="A169" s="45" t="s">
        <v>19083</v>
      </c>
      <c r="B169" s="45" t="s">
        <v>30335</v>
      </c>
      <c r="C169" s="44" t="s">
        <v>28486</v>
      </c>
      <c r="D169" s="45">
        <v>11.2</v>
      </c>
      <c r="E169" s="45" t="s">
        <v>30335</v>
      </c>
      <c r="F169" s="45" t="s">
        <v>30335</v>
      </c>
      <c r="G169" s="44" t="s">
        <v>30464</v>
      </c>
      <c r="H169" s="45" t="s">
        <v>30803</v>
      </c>
      <c r="I169" s="45" t="s">
        <v>30335</v>
      </c>
    </row>
    <row r="170" spans="1:9" x14ac:dyDescent="0.3">
      <c r="A170" s="45" t="s">
        <v>19085</v>
      </c>
      <c r="B170" s="45" t="s">
        <v>30335</v>
      </c>
      <c r="C170" s="44" t="s">
        <v>31</v>
      </c>
      <c r="D170" s="45">
        <v>11.2</v>
      </c>
      <c r="E170" s="45" t="s">
        <v>30335</v>
      </c>
      <c r="F170" s="45" t="s">
        <v>30335</v>
      </c>
      <c r="G170" s="44" t="s">
        <v>30464</v>
      </c>
      <c r="H170" s="45" t="s">
        <v>30803</v>
      </c>
      <c r="I170" s="45" t="s">
        <v>30335</v>
      </c>
    </row>
    <row r="171" spans="1:9" x14ac:dyDescent="0.3">
      <c r="A171" s="45" t="s">
        <v>19086</v>
      </c>
      <c r="B171" s="45" t="s">
        <v>30335</v>
      </c>
      <c r="C171" s="44" t="s">
        <v>22</v>
      </c>
      <c r="D171" s="45">
        <v>11.2</v>
      </c>
      <c r="E171" s="45" t="s">
        <v>30335</v>
      </c>
      <c r="F171" s="45" t="s">
        <v>30335</v>
      </c>
      <c r="G171" s="44" t="s">
        <v>30464</v>
      </c>
      <c r="H171" s="45" t="s">
        <v>30803</v>
      </c>
      <c r="I171" s="45" t="s">
        <v>30335</v>
      </c>
    </row>
    <row r="172" spans="1:9" x14ac:dyDescent="0.3">
      <c r="A172" s="45" t="s">
        <v>19089</v>
      </c>
      <c r="B172" s="45" t="s">
        <v>30335</v>
      </c>
      <c r="C172" s="44" t="s">
        <v>28487</v>
      </c>
      <c r="D172" s="45">
        <v>11.2</v>
      </c>
      <c r="E172" s="45" t="s">
        <v>30335</v>
      </c>
      <c r="F172" s="45" t="s">
        <v>30335</v>
      </c>
      <c r="G172" s="44" t="s">
        <v>30464</v>
      </c>
      <c r="H172" s="45" t="s">
        <v>30803</v>
      </c>
      <c r="I172" s="45" t="s">
        <v>30335</v>
      </c>
    </row>
    <row r="173" spans="1:9" ht="26.4" x14ac:dyDescent="0.3">
      <c r="A173" s="45" t="s">
        <v>19093</v>
      </c>
      <c r="B173" s="45" t="s">
        <v>30335</v>
      </c>
      <c r="C173" s="44" t="s">
        <v>28488</v>
      </c>
      <c r="D173" s="45">
        <v>11.2</v>
      </c>
      <c r="E173" s="45" t="s">
        <v>30335</v>
      </c>
      <c r="F173" s="45" t="s">
        <v>30335</v>
      </c>
      <c r="G173" s="44" t="s">
        <v>30464</v>
      </c>
      <c r="H173" s="45" t="s">
        <v>30803</v>
      </c>
      <c r="I173" s="45" t="s">
        <v>30335</v>
      </c>
    </row>
    <row r="174" spans="1:9" x14ac:dyDescent="0.3">
      <c r="A174" s="45" t="s">
        <v>19095</v>
      </c>
      <c r="B174" s="45" t="s">
        <v>30335</v>
      </c>
      <c r="C174" s="44" t="s">
        <v>31</v>
      </c>
      <c r="D174" s="45">
        <v>11.2</v>
      </c>
      <c r="E174" s="45" t="s">
        <v>30335</v>
      </c>
      <c r="F174" s="45" t="s">
        <v>30335</v>
      </c>
      <c r="G174" s="44" t="s">
        <v>30464</v>
      </c>
      <c r="H174" s="45" t="s">
        <v>30803</v>
      </c>
      <c r="I174" s="45" t="s">
        <v>30335</v>
      </c>
    </row>
    <row r="175" spans="1:9" x14ac:dyDescent="0.3">
      <c r="A175" s="45" t="s">
        <v>19098</v>
      </c>
      <c r="B175" s="45" t="s">
        <v>30335</v>
      </c>
      <c r="C175" s="44" t="s">
        <v>28489</v>
      </c>
      <c r="D175" s="45">
        <v>11.2</v>
      </c>
      <c r="E175" s="45" t="s">
        <v>30335</v>
      </c>
      <c r="F175" s="45" t="s">
        <v>30335</v>
      </c>
      <c r="G175" s="44" t="s">
        <v>30464</v>
      </c>
      <c r="H175" s="45" t="s">
        <v>30803</v>
      </c>
      <c r="I175" s="45" t="s">
        <v>30335</v>
      </c>
    </row>
    <row r="176" spans="1:9" x14ac:dyDescent="0.3">
      <c r="A176" s="45" t="s">
        <v>19100</v>
      </c>
      <c r="B176" s="45" t="s">
        <v>30335</v>
      </c>
      <c r="C176" s="44" t="s">
        <v>28490</v>
      </c>
      <c r="D176" s="45">
        <v>11.2</v>
      </c>
      <c r="E176" s="45" t="s">
        <v>30335</v>
      </c>
      <c r="F176" s="45" t="s">
        <v>30335</v>
      </c>
      <c r="G176" s="44" t="s">
        <v>30464</v>
      </c>
      <c r="H176" s="45" t="s">
        <v>30803</v>
      </c>
      <c r="I176" s="45" t="s">
        <v>30335</v>
      </c>
    </row>
    <row r="177" spans="1:9" x14ac:dyDescent="0.3">
      <c r="A177" s="45" t="s">
        <v>19102</v>
      </c>
      <c r="B177" s="45" t="s">
        <v>30335</v>
      </c>
      <c r="C177" s="44" t="s">
        <v>28491</v>
      </c>
      <c r="D177" s="45">
        <v>11.2</v>
      </c>
      <c r="E177" s="45" t="s">
        <v>30335</v>
      </c>
      <c r="F177" s="45" t="s">
        <v>30335</v>
      </c>
      <c r="G177" s="44" t="s">
        <v>30464</v>
      </c>
      <c r="H177" s="45" t="s">
        <v>30803</v>
      </c>
      <c r="I177" s="45" t="s">
        <v>30335</v>
      </c>
    </row>
    <row r="178" spans="1:9" x14ac:dyDescent="0.3">
      <c r="A178" s="45" t="s">
        <v>19105</v>
      </c>
      <c r="B178" s="45" t="s">
        <v>30335</v>
      </c>
      <c r="C178" s="44" t="s">
        <v>28492</v>
      </c>
      <c r="D178" s="45">
        <v>11.2</v>
      </c>
      <c r="E178" s="45" t="s">
        <v>30335</v>
      </c>
      <c r="F178" s="45" t="s">
        <v>30335</v>
      </c>
      <c r="G178" s="44" t="s">
        <v>30464</v>
      </c>
      <c r="H178" s="45" t="s">
        <v>30803</v>
      </c>
      <c r="I178" s="45" t="s">
        <v>30335</v>
      </c>
    </row>
    <row r="179" spans="1:9" x14ac:dyDescent="0.3">
      <c r="A179" s="45" t="s">
        <v>19107</v>
      </c>
      <c r="B179" s="45" t="s">
        <v>30335</v>
      </c>
      <c r="C179" s="44" t="s">
        <v>28493</v>
      </c>
      <c r="D179" s="45">
        <v>11.2</v>
      </c>
      <c r="E179" s="45" t="s">
        <v>30335</v>
      </c>
      <c r="F179" s="45" t="s">
        <v>30335</v>
      </c>
      <c r="G179" s="44" t="s">
        <v>30464</v>
      </c>
      <c r="H179" s="45" t="s">
        <v>30803</v>
      </c>
      <c r="I179" s="45" t="s">
        <v>30335</v>
      </c>
    </row>
    <row r="180" spans="1:9" x14ac:dyDescent="0.3">
      <c r="A180" s="45" t="s">
        <v>19111</v>
      </c>
      <c r="B180" s="45" t="s">
        <v>30335</v>
      </c>
      <c r="C180" s="44" t="s">
        <v>31</v>
      </c>
      <c r="D180" s="45">
        <v>11.2</v>
      </c>
      <c r="E180" s="45" t="s">
        <v>30335</v>
      </c>
      <c r="F180" s="45" t="s">
        <v>30335</v>
      </c>
      <c r="G180" s="44" t="s">
        <v>30464</v>
      </c>
      <c r="H180" s="45" t="s">
        <v>30803</v>
      </c>
      <c r="I180" s="45" t="s">
        <v>30335</v>
      </c>
    </row>
    <row r="181" spans="1:9" x14ac:dyDescent="0.3">
      <c r="A181" s="45" t="s">
        <v>19112</v>
      </c>
      <c r="B181" s="45" t="s">
        <v>30335</v>
      </c>
      <c r="C181" s="44" t="s">
        <v>28495</v>
      </c>
      <c r="D181" s="45">
        <v>11.2</v>
      </c>
      <c r="E181" s="45" t="s">
        <v>30335</v>
      </c>
      <c r="F181" s="45" t="s">
        <v>30335</v>
      </c>
      <c r="G181" s="44" t="s">
        <v>30464</v>
      </c>
      <c r="H181" s="45" t="s">
        <v>30803</v>
      </c>
      <c r="I181" s="45" t="s">
        <v>30335</v>
      </c>
    </row>
    <row r="182" spans="1:9" ht="26.4" x14ac:dyDescent="0.3">
      <c r="A182" s="45" t="s">
        <v>19114</v>
      </c>
      <c r="B182" s="45" t="s">
        <v>30335</v>
      </c>
      <c r="C182" s="44" t="s">
        <v>28496</v>
      </c>
      <c r="D182" s="45">
        <v>11.2</v>
      </c>
      <c r="E182" s="45" t="s">
        <v>30335</v>
      </c>
      <c r="F182" s="45" t="s">
        <v>30335</v>
      </c>
      <c r="G182" s="44" t="s">
        <v>30464</v>
      </c>
      <c r="H182" s="45" t="s">
        <v>30803</v>
      </c>
      <c r="I182" s="45" t="s">
        <v>30335</v>
      </c>
    </row>
    <row r="183" spans="1:9" x14ac:dyDescent="0.3">
      <c r="A183" s="45" t="s">
        <v>19116</v>
      </c>
      <c r="B183" s="45" t="s">
        <v>30335</v>
      </c>
      <c r="C183" s="44" t="s">
        <v>28497</v>
      </c>
      <c r="D183" s="45">
        <v>11.2</v>
      </c>
      <c r="E183" s="45" t="s">
        <v>30335</v>
      </c>
      <c r="F183" s="45" t="s">
        <v>30335</v>
      </c>
      <c r="G183" s="44" t="s">
        <v>30464</v>
      </c>
      <c r="H183" s="45" t="s">
        <v>30803</v>
      </c>
      <c r="I183" s="45" t="s">
        <v>30335</v>
      </c>
    </row>
    <row r="184" spans="1:9" ht="39.6" x14ac:dyDescent="0.3">
      <c r="A184" s="45" t="s">
        <v>19120</v>
      </c>
      <c r="B184" s="45" t="s">
        <v>30335</v>
      </c>
      <c r="C184" s="44" t="s">
        <v>28498</v>
      </c>
      <c r="D184" s="45">
        <v>11.2</v>
      </c>
      <c r="E184" s="45" t="s">
        <v>30335</v>
      </c>
      <c r="F184" s="45" t="s">
        <v>30335</v>
      </c>
      <c r="G184" s="44" t="s">
        <v>30464</v>
      </c>
      <c r="H184" s="45" t="s">
        <v>30803</v>
      </c>
      <c r="I184" s="45" t="s">
        <v>30335</v>
      </c>
    </row>
    <row r="185" spans="1:9" x14ac:dyDescent="0.3">
      <c r="A185" s="45" t="s">
        <v>19126</v>
      </c>
      <c r="B185" s="45" t="s">
        <v>30335</v>
      </c>
      <c r="C185" s="44" t="s">
        <v>31</v>
      </c>
      <c r="D185" s="45">
        <v>11.2</v>
      </c>
      <c r="E185" s="45" t="s">
        <v>30335</v>
      </c>
      <c r="F185" s="45" t="s">
        <v>30335</v>
      </c>
      <c r="G185" s="44" t="s">
        <v>30464</v>
      </c>
      <c r="H185" s="45" t="s">
        <v>30803</v>
      </c>
      <c r="I185" s="45" t="s">
        <v>30335</v>
      </c>
    </row>
    <row r="186" spans="1:9" x14ac:dyDescent="0.3">
      <c r="A186" s="45" t="s">
        <v>19181</v>
      </c>
      <c r="B186" s="45" t="s">
        <v>30335</v>
      </c>
      <c r="C186" s="44" t="s">
        <v>140</v>
      </c>
      <c r="D186" s="45">
        <v>11.2</v>
      </c>
      <c r="E186" s="45" t="s">
        <v>30335</v>
      </c>
      <c r="F186" s="45" t="s">
        <v>30335</v>
      </c>
      <c r="G186" s="44" t="s">
        <v>30464</v>
      </c>
      <c r="H186" s="45" t="s">
        <v>30803</v>
      </c>
      <c r="I186" s="45" t="s">
        <v>30335</v>
      </c>
    </row>
    <row r="187" spans="1:9" x14ac:dyDescent="0.3">
      <c r="A187" s="45" t="s">
        <v>19185</v>
      </c>
      <c r="B187" s="45" t="s">
        <v>30335</v>
      </c>
      <c r="C187" s="44" t="s">
        <v>28513</v>
      </c>
      <c r="D187" s="45">
        <v>11.2</v>
      </c>
      <c r="E187" s="45" t="s">
        <v>30335</v>
      </c>
      <c r="F187" s="45" t="s">
        <v>30335</v>
      </c>
      <c r="G187" s="44" t="s">
        <v>30464</v>
      </c>
      <c r="H187" s="45" t="s">
        <v>30803</v>
      </c>
      <c r="I187" s="45" t="s">
        <v>30335</v>
      </c>
    </row>
    <row r="188" spans="1:9" x14ac:dyDescent="0.3">
      <c r="A188" s="45" t="s">
        <v>19198</v>
      </c>
      <c r="B188" s="45" t="s">
        <v>30335</v>
      </c>
      <c r="C188" s="44" t="s">
        <v>140</v>
      </c>
      <c r="D188" s="45">
        <v>8</v>
      </c>
      <c r="E188" s="45" t="s">
        <v>30335</v>
      </c>
      <c r="F188" s="45" t="s">
        <v>30335</v>
      </c>
      <c r="G188" s="44" t="s">
        <v>30464</v>
      </c>
      <c r="H188" s="45" t="s">
        <v>30803</v>
      </c>
      <c r="I188" s="45" t="s">
        <v>30335</v>
      </c>
    </row>
    <row r="189" spans="1:9" x14ac:dyDescent="0.3">
      <c r="A189" s="45" t="s">
        <v>19211</v>
      </c>
      <c r="B189" s="45" t="s">
        <v>30335</v>
      </c>
      <c r="C189" s="44" t="s">
        <v>28515</v>
      </c>
      <c r="D189" s="45">
        <v>8</v>
      </c>
      <c r="E189" s="45" t="s">
        <v>30335</v>
      </c>
      <c r="F189" s="45" t="s">
        <v>30335</v>
      </c>
      <c r="G189" s="44" t="s">
        <v>30464</v>
      </c>
      <c r="H189" s="45" t="s">
        <v>30803</v>
      </c>
      <c r="I189" s="45" t="s">
        <v>30335</v>
      </c>
    </row>
    <row r="190" spans="1:9" x14ac:dyDescent="0.3">
      <c r="A190" s="45" t="s">
        <v>19213</v>
      </c>
      <c r="B190" s="45" t="s">
        <v>30335</v>
      </c>
      <c r="C190" s="44" t="s">
        <v>140</v>
      </c>
      <c r="D190" s="45">
        <v>8</v>
      </c>
      <c r="E190" s="45" t="s">
        <v>30335</v>
      </c>
      <c r="F190" s="45" t="s">
        <v>30335</v>
      </c>
      <c r="G190" s="44" t="s">
        <v>30464</v>
      </c>
      <c r="H190" s="45" t="s">
        <v>30803</v>
      </c>
      <c r="I190" s="45" t="s">
        <v>30335</v>
      </c>
    </row>
    <row r="191" spans="1:9" x14ac:dyDescent="0.3">
      <c r="A191" s="45" t="s">
        <v>19218</v>
      </c>
      <c r="B191" s="45" t="s">
        <v>30335</v>
      </c>
      <c r="C191" s="44" t="s">
        <v>28519</v>
      </c>
      <c r="D191" s="45">
        <v>11.2</v>
      </c>
      <c r="E191" s="45" t="s">
        <v>30335</v>
      </c>
      <c r="F191" s="45" t="s">
        <v>30335</v>
      </c>
      <c r="G191" s="44" t="s">
        <v>30464</v>
      </c>
      <c r="H191" s="45" t="s">
        <v>30803</v>
      </c>
      <c r="I191" s="45" t="s">
        <v>30335</v>
      </c>
    </row>
    <row r="192" spans="1:9" x14ac:dyDescent="0.3">
      <c r="A192" s="45" t="s">
        <v>19233</v>
      </c>
      <c r="B192" s="45" t="s">
        <v>30335</v>
      </c>
      <c r="C192" s="44" t="s">
        <v>140</v>
      </c>
      <c r="D192" s="45">
        <v>11.2</v>
      </c>
      <c r="E192" s="45" t="s">
        <v>30335</v>
      </c>
      <c r="F192" s="45" t="s">
        <v>30335</v>
      </c>
      <c r="G192" s="44" t="s">
        <v>30464</v>
      </c>
      <c r="H192" s="45" t="s">
        <v>30803</v>
      </c>
      <c r="I192" s="45" t="s">
        <v>30335</v>
      </c>
    </row>
    <row r="193" spans="1:9" x14ac:dyDescent="0.3">
      <c r="A193" s="45" t="s">
        <v>19240</v>
      </c>
      <c r="B193" s="45" t="s">
        <v>30335</v>
      </c>
      <c r="C193" s="44" t="s">
        <v>28522</v>
      </c>
      <c r="D193" s="45">
        <v>11.2</v>
      </c>
      <c r="E193" s="45" t="s">
        <v>30335</v>
      </c>
      <c r="F193" s="45" t="s">
        <v>30335</v>
      </c>
      <c r="G193" s="44" t="s">
        <v>30464</v>
      </c>
      <c r="H193" s="45" t="s">
        <v>30803</v>
      </c>
      <c r="I193" s="45" t="s">
        <v>30335</v>
      </c>
    </row>
    <row r="194" spans="1:9" x14ac:dyDescent="0.3">
      <c r="A194" s="45" t="s">
        <v>19247</v>
      </c>
      <c r="B194" s="45" t="s">
        <v>30335</v>
      </c>
      <c r="C194" s="44" t="s">
        <v>28523</v>
      </c>
      <c r="D194" s="45">
        <v>11.2</v>
      </c>
      <c r="E194" s="45" t="s">
        <v>30335</v>
      </c>
      <c r="F194" s="45" t="s">
        <v>30335</v>
      </c>
      <c r="G194" s="44" t="s">
        <v>30464</v>
      </c>
      <c r="H194" s="45" t="s">
        <v>30803</v>
      </c>
      <c r="I194" s="45" t="s">
        <v>30335</v>
      </c>
    </row>
    <row r="195" spans="1:9" x14ac:dyDescent="0.3">
      <c r="A195" s="45" t="s">
        <v>19249</v>
      </c>
      <c r="B195" s="45" t="s">
        <v>30335</v>
      </c>
      <c r="C195" s="44" t="s">
        <v>140</v>
      </c>
      <c r="D195" s="45">
        <v>11.2</v>
      </c>
      <c r="E195" s="45" t="s">
        <v>30335</v>
      </c>
      <c r="F195" s="45" t="s">
        <v>30335</v>
      </c>
      <c r="G195" s="44" t="s">
        <v>30464</v>
      </c>
      <c r="H195" s="45" t="s">
        <v>30803</v>
      </c>
      <c r="I195" s="45" t="s">
        <v>30335</v>
      </c>
    </row>
    <row r="196" spans="1:9" x14ac:dyDescent="0.3">
      <c r="A196" s="45" t="s">
        <v>19250</v>
      </c>
      <c r="B196" s="45" t="s">
        <v>30335</v>
      </c>
      <c r="C196" s="44" t="s">
        <v>119</v>
      </c>
      <c r="D196" s="45">
        <v>11.2</v>
      </c>
      <c r="E196" s="45" t="s">
        <v>30335</v>
      </c>
      <c r="F196" s="45" t="s">
        <v>30335</v>
      </c>
      <c r="G196" s="44" t="s">
        <v>30464</v>
      </c>
      <c r="H196" s="45" t="s">
        <v>30803</v>
      </c>
      <c r="I196" s="45" t="s">
        <v>30335</v>
      </c>
    </row>
    <row r="197" spans="1:9" x14ac:dyDescent="0.3">
      <c r="A197" s="45" t="s">
        <v>19261</v>
      </c>
      <c r="B197" s="45" t="s">
        <v>30335</v>
      </c>
      <c r="C197" s="44" t="s">
        <v>140</v>
      </c>
      <c r="D197" s="45">
        <v>11.2</v>
      </c>
      <c r="E197" s="45" t="s">
        <v>30335</v>
      </c>
      <c r="F197" s="45" t="s">
        <v>30335</v>
      </c>
      <c r="G197" s="44" t="s">
        <v>30464</v>
      </c>
      <c r="H197" s="45" t="s">
        <v>30803</v>
      </c>
      <c r="I197" s="45" t="s">
        <v>30335</v>
      </c>
    </row>
    <row r="198" spans="1:9" x14ac:dyDescent="0.3">
      <c r="A198" s="45" t="s">
        <v>19263</v>
      </c>
      <c r="B198" s="45" t="s">
        <v>30335</v>
      </c>
      <c r="C198" s="44" t="s">
        <v>28527</v>
      </c>
      <c r="D198" s="45">
        <v>11.2</v>
      </c>
      <c r="E198" s="45" t="s">
        <v>30335</v>
      </c>
      <c r="F198" s="45" t="s">
        <v>30335</v>
      </c>
      <c r="G198" s="44" t="s">
        <v>30464</v>
      </c>
      <c r="H198" s="45" t="s">
        <v>30803</v>
      </c>
      <c r="I198" s="45" t="s">
        <v>30335</v>
      </c>
    </row>
    <row r="199" spans="1:9" x14ac:dyDescent="0.3">
      <c r="A199" s="45" t="s">
        <v>19276</v>
      </c>
      <c r="B199" s="45" t="s">
        <v>30335</v>
      </c>
      <c r="C199" s="44" t="s">
        <v>28530</v>
      </c>
      <c r="D199" s="45">
        <v>11.2</v>
      </c>
      <c r="E199" s="45" t="s">
        <v>30335</v>
      </c>
      <c r="F199" s="45" t="s">
        <v>30335</v>
      </c>
      <c r="G199" s="44" t="s">
        <v>30464</v>
      </c>
      <c r="H199" s="45" t="s">
        <v>30803</v>
      </c>
      <c r="I199" s="45" t="s">
        <v>30335</v>
      </c>
    </row>
    <row r="200" spans="1:9" x14ac:dyDescent="0.3">
      <c r="A200" s="45" t="s">
        <v>19280</v>
      </c>
      <c r="B200" s="45" t="s">
        <v>30335</v>
      </c>
      <c r="C200" s="44" t="s">
        <v>28531</v>
      </c>
      <c r="D200" s="45">
        <v>11.2</v>
      </c>
      <c r="E200" s="45" t="s">
        <v>30335</v>
      </c>
      <c r="F200" s="45" t="s">
        <v>30335</v>
      </c>
      <c r="G200" s="44" t="s">
        <v>30464</v>
      </c>
      <c r="H200" s="45" t="s">
        <v>30803</v>
      </c>
      <c r="I200" s="45" t="s">
        <v>30335</v>
      </c>
    </row>
    <row r="201" spans="1:9" x14ac:dyDescent="0.3">
      <c r="A201" s="45" t="s">
        <v>19282</v>
      </c>
      <c r="B201" s="45" t="s">
        <v>30335</v>
      </c>
      <c r="C201" s="44" t="s">
        <v>18</v>
      </c>
      <c r="D201" s="45">
        <v>11.2</v>
      </c>
      <c r="E201" s="45" t="s">
        <v>30335</v>
      </c>
      <c r="F201" s="45" t="s">
        <v>30335</v>
      </c>
      <c r="G201" s="44" t="s">
        <v>30464</v>
      </c>
      <c r="H201" s="45" t="s">
        <v>30803</v>
      </c>
      <c r="I201" s="45" t="s">
        <v>30335</v>
      </c>
    </row>
    <row r="202" spans="1:9" x14ac:dyDescent="0.3">
      <c r="A202" s="45" t="s">
        <v>19287</v>
      </c>
      <c r="B202" s="45" t="s">
        <v>30335</v>
      </c>
      <c r="C202" s="44" t="s">
        <v>19288</v>
      </c>
      <c r="D202" s="45">
        <v>11.2</v>
      </c>
      <c r="E202" s="45" t="s">
        <v>30335</v>
      </c>
      <c r="F202" s="45" t="s">
        <v>30335</v>
      </c>
      <c r="G202" s="44" t="s">
        <v>30464</v>
      </c>
      <c r="H202" s="45" t="s">
        <v>30803</v>
      </c>
      <c r="I202" s="45" t="s">
        <v>30335</v>
      </c>
    </row>
    <row r="203" spans="1:9" x14ac:dyDescent="0.3">
      <c r="A203" s="45" t="s">
        <v>19289</v>
      </c>
      <c r="B203" s="45" t="s">
        <v>30335</v>
      </c>
      <c r="C203" s="44" t="s">
        <v>31</v>
      </c>
      <c r="D203" s="45">
        <v>11.2</v>
      </c>
      <c r="E203" s="45" t="s">
        <v>30335</v>
      </c>
      <c r="F203" s="45" t="s">
        <v>30335</v>
      </c>
      <c r="G203" s="44" t="s">
        <v>30464</v>
      </c>
      <c r="H203" s="45" t="s">
        <v>30803</v>
      </c>
      <c r="I203" s="45" t="s">
        <v>30335</v>
      </c>
    </row>
    <row r="204" spans="1:9" x14ac:dyDescent="0.3">
      <c r="A204" s="45" t="s">
        <v>19291</v>
      </c>
      <c r="B204" s="45" t="s">
        <v>30335</v>
      </c>
      <c r="C204" s="44" t="s">
        <v>19288</v>
      </c>
      <c r="D204" s="45">
        <v>11.2</v>
      </c>
      <c r="E204" s="45" t="s">
        <v>30335</v>
      </c>
      <c r="F204" s="45" t="s">
        <v>30335</v>
      </c>
      <c r="G204" s="44" t="s">
        <v>30464</v>
      </c>
      <c r="H204" s="45" t="s">
        <v>30803</v>
      </c>
      <c r="I204" s="45" t="s">
        <v>30335</v>
      </c>
    </row>
    <row r="205" spans="1:9" x14ac:dyDescent="0.3">
      <c r="A205" s="45" t="s">
        <v>19292</v>
      </c>
      <c r="B205" s="45" t="s">
        <v>30335</v>
      </c>
      <c r="C205" s="44" t="s">
        <v>31</v>
      </c>
      <c r="D205" s="45">
        <v>11.2</v>
      </c>
      <c r="E205" s="45" t="s">
        <v>30335</v>
      </c>
      <c r="F205" s="45" t="s">
        <v>30335</v>
      </c>
      <c r="G205" s="44" t="s">
        <v>30464</v>
      </c>
      <c r="H205" s="45" t="s">
        <v>30803</v>
      </c>
      <c r="I205" s="45" t="s">
        <v>30335</v>
      </c>
    </row>
    <row r="206" spans="1:9" x14ac:dyDescent="0.3">
      <c r="A206" s="45" t="s">
        <v>19295</v>
      </c>
      <c r="B206" s="45" t="s">
        <v>30335</v>
      </c>
      <c r="C206" s="44" t="s">
        <v>28532</v>
      </c>
      <c r="D206" s="45">
        <v>11.2</v>
      </c>
      <c r="E206" s="45" t="s">
        <v>30335</v>
      </c>
      <c r="F206" s="45" t="s">
        <v>30335</v>
      </c>
      <c r="G206" s="44" t="s">
        <v>30464</v>
      </c>
      <c r="H206" s="45" t="s">
        <v>30803</v>
      </c>
      <c r="I206" s="45" t="s">
        <v>30335</v>
      </c>
    </row>
    <row r="207" spans="1:9" x14ac:dyDescent="0.3">
      <c r="A207" s="45" t="s">
        <v>19297</v>
      </c>
      <c r="B207" s="45" t="s">
        <v>30335</v>
      </c>
      <c r="C207" s="44" t="s">
        <v>28533</v>
      </c>
      <c r="D207" s="45">
        <v>11.2</v>
      </c>
      <c r="E207" s="45" t="s">
        <v>30335</v>
      </c>
      <c r="F207" s="45" t="s">
        <v>30335</v>
      </c>
      <c r="G207" s="44" t="s">
        <v>30464</v>
      </c>
      <c r="H207" s="45" t="s">
        <v>30803</v>
      </c>
      <c r="I207" s="45" t="s">
        <v>30335</v>
      </c>
    </row>
    <row r="208" spans="1:9" x14ac:dyDescent="0.3">
      <c r="A208" s="45" t="s">
        <v>19299</v>
      </c>
      <c r="B208" s="45" t="s">
        <v>30335</v>
      </c>
      <c r="C208" s="44" t="s">
        <v>28534</v>
      </c>
      <c r="D208" s="45">
        <v>11.2</v>
      </c>
      <c r="E208" s="45" t="s">
        <v>30335</v>
      </c>
      <c r="F208" s="45" t="s">
        <v>30335</v>
      </c>
      <c r="G208" s="44" t="s">
        <v>30464</v>
      </c>
      <c r="H208" s="45" t="s">
        <v>30803</v>
      </c>
      <c r="I208" s="45" t="s">
        <v>30335</v>
      </c>
    </row>
    <row r="209" spans="1:9" x14ac:dyDescent="0.3">
      <c r="A209" s="45" t="s">
        <v>19300</v>
      </c>
      <c r="B209" s="45" t="s">
        <v>30335</v>
      </c>
      <c r="C209" s="44" t="s">
        <v>15152</v>
      </c>
      <c r="D209" s="45">
        <v>11.2</v>
      </c>
      <c r="E209" s="45" t="s">
        <v>30335</v>
      </c>
      <c r="F209" s="45" t="s">
        <v>30335</v>
      </c>
      <c r="G209" s="44" t="s">
        <v>30464</v>
      </c>
      <c r="H209" s="45" t="s">
        <v>30803</v>
      </c>
      <c r="I209" s="45" t="s">
        <v>30335</v>
      </c>
    </row>
    <row r="210" spans="1:9" ht="26.4" x14ac:dyDescent="0.3">
      <c r="A210" s="45" t="s">
        <v>19310</v>
      </c>
      <c r="B210" s="45" t="s">
        <v>30335</v>
      </c>
      <c r="C210" s="44" t="s">
        <v>28536</v>
      </c>
      <c r="D210" s="45">
        <v>11.2</v>
      </c>
      <c r="E210" s="45" t="s">
        <v>30335</v>
      </c>
      <c r="F210" s="45" t="s">
        <v>30335</v>
      </c>
      <c r="G210" s="44" t="s">
        <v>30464</v>
      </c>
      <c r="H210" s="45" t="s">
        <v>30803</v>
      </c>
      <c r="I210" s="45" t="s">
        <v>30335</v>
      </c>
    </row>
    <row r="211" spans="1:9" x14ac:dyDescent="0.3">
      <c r="A211" s="45" t="s">
        <v>19312</v>
      </c>
      <c r="B211" s="45" t="s">
        <v>30335</v>
      </c>
      <c r="C211" s="44" t="s">
        <v>140</v>
      </c>
      <c r="D211" s="45">
        <v>11.2</v>
      </c>
      <c r="E211" s="45" t="s">
        <v>30335</v>
      </c>
      <c r="F211" s="45" t="s">
        <v>30335</v>
      </c>
      <c r="G211" s="44" t="s">
        <v>30464</v>
      </c>
      <c r="H211" s="45" t="s">
        <v>30803</v>
      </c>
      <c r="I211" s="45" t="s">
        <v>30335</v>
      </c>
    </row>
    <row r="212" spans="1:9" x14ac:dyDescent="0.3">
      <c r="A212" s="45" t="s">
        <v>19313</v>
      </c>
      <c r="B212" s="45" t="s">
        <v>30335</v>
      </c>
      <c r="C212" s="44" t="s">
        <v>28537</v>
      </c>
      <c r="D212" s="45">
        <v>11.2</v>
      </c>
      <c r="E212" s="45" t="s">
        <v>30335</v>
      </c>
      <c r="F212" s="45" t="s">
        <v>30335</v>
      </c>
      <c r="G212" s="44" t="s">
        <v>30464</v>
      </c>
      <c r="H212" s="45" t="s">
        <v>30803</v>
      </c>
      <c r="I212" s="45" t="s">
        <v>30335</v>
      </c>
    </row>
    <row r="213" spans="1:9" ht="26.4" x14ac:dyDescent="0.3">
      <c r="A213" s="45" t="s">
        <v>19315</v>
      </c>
      <c r="B213" s="45" t="s">
        <v>30335</v>
      </c>
      <c r="C213" s="44" t="s">
        <v>28538</v>
      </c>
      <c r="D213" s="45">
        <v>11.2</v>
      </c>
      <c r="E213" s="45" t="s">
        <v>30335</v>
      </c>
      <c r="F213" s="45" t="s">
        <v>30335</v>
      </c>
      <c r="G213" s="44" t="s">
        <v>30464</v>
      </c>
      <c r="H213" s="45" t="s">
        <v>30803</v>
      </c>
      <c r="I213" s="45" t="s">
        <v>30335</v>
      </c>
    </row>
    <row r="214" spans="1:9" x14ac:dyDescent="0.3">
      <c r="A214" s="45" t="s">
        <v>19334</v>
      </c>
      <c r="B214" s="45" t="s">
        <v>30335</v>
      </c>
      <c r="C214" s="44" t="s">
        <v>28543</v>
      </c>
      <c r="D214" s="45">
        <v>11.2</v>
      </c>
      <c r="E214" s="45" t="s">
        <v>30335</v>
      </c>
      <c r="F214" s="45" t="s">
        <v>30335</v>
      </c>
      <c r="G214" s="44" t="s">
        <v>30464</v>
      </c>
      <c r="H214" s="45" t="s">
        <v>30803</v>
      </c>
      <c r="I214" s="45" t="s">
        <v>30335</v>
      </c>
    </row>
    <row r="215" spans="1:9" x14ac:dyDescent="0.3">
      <c r="A215" s="45" t="s">
        <v>19340</v>
      </c>
      <c r="B215" s="45" t="s">
        <v>30335</v>
      </c>
      <c r="C215" s="44" t="s">
        <v>140</v>
      </c>
      <c r="D215" s="45">
        <v>11.2</v>
      </c>
      <c r="E215" s="45" t="s">
        <v>30335</v>
      </c>
      <c r="F215" s="45" t="s">
        <v>30335</v>
      </c>
      <c r="G215" s="44" t="s">
        <v>30464</v>
      </c>
      <c r="H215" s="45" t="s">
        <v>30803</v>
      </c>
      <c r="I215" s="45" t="s">
        <v>30335</v>
      </c>
    </row>
    <row r="216" spans="1:9" x14ac:dyDescent="0.3">
      <c r="A216" s="45" t="s">
        <v>19341</v>
      </c>
      <c r="B216" s="45" t="s">
        <v>30335</v>
      </c>
      <c r="C216" s="44" t="s">
        <v>140</v>
      </c>
      <c r="D216" s="45">
        <v>11.2</v>
      </c>
      <c r="E216" s="45" t="s">
        <v>30335</v>
      </c>
      <c r="F216" s="45" t="s">
        <v>30335</v>
      </c>
      <c r="G216" s="44" t="s">
        <v>30464</v>
      </c>
      <c r="H216" s="45" t="s">
        <v>30803</v>
      </c>
      <c r="I216" s="45" t="s">
        <v>30335</v>
      </c>
    </row>
    <row r="217" spans="1:9" x14ac:dyDescent="0.3">
      <c r="A217" s="45" t="s">
        <v>19348</v>
      </c>
      <c r="B217" s="45" t="s">
        <v>30335</v>
      </c>
      <c r="C217" s="44" t="s">
        <v>28546</v>
      </c>
      <c r="D217" s="45">
        <v>11.2</v>
      </c>
      <c r="E217" s="45" t="s">
        <v>30335</v>
      </c>
      <c r="F217" s="45" t="s">
        <v>30335</v>
      </c>
      <c r="G217" s="44" t="s">
        <v>30464</v>
      </c>
      <c r="H217" s="45" t="s">
        <v>30803</v>
      </c>
      <c r="I217" s="45" t="s">
        <v>30335</v>
      </c>
    </row>
    <row r="218" spans="1:9" x14ac:dyDescent="0.3">
      <c r="A218" s="45" t="s">
        <v>19352</v>
      </c>
      <c r="B218" s="45" t="s">
        <v>30335</v>
      </c>
      <c r="C218" s="44" t="s">
        <v>28547</v>
      </c>
      <c r="D218" s="45">
        <v>11.2</v>
      </c>
      <c r="E218" s="45" t="s">
        <v>30335</v>
      </c>
      <c r="F218" s="45" t="s">
        <v>30335</v>
      </c>
      <c r="G218" s="44" t="s">
        <v>30464</v>
      </c>
      <c r="H218" s="45" t="s">
        <v>30803</v>
      </c>
      <c r="I218" s="45" t="s">
        <v>30335</v>
      </c>
    </row>
    <row r="219" spans="1:9" x14ac:dyDescent="0.3">
      <c r="A219" s="45" t="s">
        <v>19354</v>
      </c>
      <c r="B219" s="45" t="s">
        <v>30335</v>
      </c>
      <c r="C219" s="44" t="s">
        <v>31</v>
      </c>
      <c r="D219" s="45">
        <v>11.2</v>
      </c>
      <c r="E219" s="45" t="s">
        <v>30335</v>
      </c>
      <c r="F219" s="45" t="s">
        <v>30335</v>
      </c>
      <c r="G219" s="44" t="s">
        <v>30464</v>
      </c>
      <c r="H219" s="45" t="s">
        <v>30803</v>
      </c>
      <c r="I219" s="45" t="s">
        <v>30335</v>
      </c>
    </row>
    <row r="220" spans="1:9" x14ac:dyDescent="0.3">
      <c r="A220" s="45" t="s">
        <v>19355</v>
      </c>
      <c r="B220" s="45" t="s">
        <v>30335</v>
      </c>
      <c r="C220" s="44" t="s">
        <v>15152</v>
      </c>
      <c r="D220" s="45">
        <v>11.2</v>
      </c>
      <c r="E220" s="45" t="s">
        <v>30335</v>
      </c>
      <c r="F220" s="45" t="s">
        <v>30335</v>
      </c>
      <c r="G220" s="44" t="s">
        <v>30464</v>
      </c>
      <c r="H220" s="45" t="s">
        <v>30803</v>
      </c>
      <c r="I220" s="45" t="s">
        <v>30335</v>
      </c>
    </row>
    <row r="221" spans="1:9" x14ac:dyDescent="0.3">
      <c r="A221" s="45" t="s">
        <v>19358</v>
      </c>
      <c r="B221" s="45" t="s">
        <v>30335</v>
      </c>
      <c r="C221" s="44" t="s">
        <v>28548</v>
      </c>
      <c r="D221" s="45">
        <v>11.2</v>
      </c>
      <c r="E221" s="45" t="s">
        <v>30335</v>
      </c>
      <c r="F221" s="45" t="s">
        <v>30335</v>
      </c>
      <c r="G221" s="44" t="s">
        <v>30464</v>
      </c>
      <c r="H221" s="45" t="s">
        <v>30803</v>
      </c>
      <c r="I221" s="45" t="s">
        <v>30335</v>
      </c>
    </row>
    <row r="222" spans="1:9" x14ac:dyDescent="0.3">
      <c r="A222" s="45" t="s">
        <v>19360</v>
      </c>
      <c r="B222" s="45" t="s">
        <v>30335</v>
      </c>
      <c r="C222" s="44" t="s">
        <v>15152</v>
      </c>
      <c r="D222" s="45">
        <v>11.2</v>
      </c>
      <c r="E222" s="45" t="s">
        <v>30335</v>
      </c>
      <c r="F222" s="45" t="s">
        <v>30335</v>
      </c>
      <c r="G222" s="44" t="s">
        <v>30464</v>
      </c>
      <c r="H222" s="45" t="s">
        <v>30803</v>
      </c>
      <c r="I222" s="45" t="s">
        <v>30335</v>
      </c>
    </row>
    <row r="223" spans="1:9" ht="26.4" x14ac:dyDescent="0.3">
      <c r="A223" s="45" t="s">
        <v>19363</v>
      </c>
      <c r="B223" s="45" t="s">
        <v>30335</v>
      </c>
      <c r="C223" s="44" t="s">
        <v>28549</v>
      </c>
      <c r="D223" s="45">
        <v>11.2</v>
      </c>
      <c r="E223" s="45" t="s">
        <v>30335</v>
      </c>
      <c r="F223" s="45" t="s">
        <v>30335</v>
      </c>
      <c r="G223" s="44" t="s">
        <v>30464</v>
      </c>
      <c r="H223" s="45" t="s">
        <v>30803</v>
      </c>
      <c r="I223" s="45" t="s">
        <v>30335</v>
      </c>
    </row>
    <row r="224" spans="1:9" x14ac:dyDescent="0.3">
      <c r="A224" s="45" t="s">
        <v>19367</v>
      </c>
      <c r="B224" s="45" t="s">
        <v>30335</v>
      </c>
      <c r="C224" s="44" t="s">
        <v>28550</v>
      </c>
      <c r="D224" s="45">
        <v>11.2</v>
      </c>
      <c r="E224" s="45" t="s">
        <v>30335</v>
      </c>
      <c r="F224" s="45" t="s">
        <v>30335</v>
      </c>
      <c r="G224" s="44" t="s">
        <v>30464</v>
      </c>
      <c r="H224" s="45" t="s">
        <v>30803</v>
      </c>
      <c r="I224" s="45" t="s">
        <v>30335</v>
      </c>
    </row>
    <row r="225" spans="1:9" x14ac:dyDescent="0.3">
      <c r="A225" s="45" t="s">
        <v>19369</v>
      </c>
      <c r="B225" s="45" t="s">
        <v>30335</v>
      </c>
      <c r="C225" s="44" t="s">
        <v>18</v>
      </c>
      <c r="D225" s="45">
        <v>11.2</v>
      </c>
      <c r="E225" s="45" t="s">
        <v>30335</v>
      </c>
      <c r="F225" s="45" t="s">
        <v>30335</v>
      </c>
      <c r="G225" s="44" t="s">
        <v>30464</v>
      </c>
      <c r="H225" s="45" t="s">
        <v>30803</v>
      </c>
      <c r="I225" s="45" t="s">
        <v>30335</v>
      </c>
    </row>
    <row r="226" spans="1:9" x14ac:dyDescent="0.3">
      <c r="A226" s="45" t="s">
        <v>19372</v>
      </c>
      <c r="B226" s="45" t="s">
        <v>30335</v>
      </c>
      <c r="C226" s="44" t="s">
        <v>28551</v>
      </c>
      <c r="D226" s="45">
        <v>11.2</v>
      </c>
      <c r="E226" s="45" t="s">
        <v>30335</v>
      </c>
      <c r="F226" s="45" t="s">
        <v>30335</v>
      </c>
      <c r="G226" s="44" t="s">
        <v>30464</v>
      </c>
      <c r="H226" s="45" t="s">
        <v>30803</v>
      </c>
      <c r="I226" s="45" t="s">
        <v>30335</v>
      </c>
    </row>
    <row r="227" spans="1:9" ht="26.4" x14ac:dyDescent="0.3">
      <c r="A227" s="45" t="s">
        <v>19377</v>
      </c>
      <c r="B227" s="45" t="s">
        <v>30335</v>
      </c>
      <c r="C227" s="44" t="s">
        <v>28552</v>
      </c>
      <c r="D227" s="45">
        <v>11.2</v>
      </c>
      <c r="E227" s="45" t="s">
        <v>30335</v>
      </c>
      <c r="F227" s="45" t="s">
        <v>30335</v>
      </c>
      <c r="G227" s="44" t="s">
        <v>30464</v>
      </c>
      <c r="H227" s="45" t="s">
        <v>30803</v>
      </c>
      <c r="I227" s="45" t="s">
        <v>30335</v>
      </c>
    </row>
    <row r="228" spans="1:9" x14ac:dyDescent="0.3">
      <c r="A228" s="45" t="s">
        <v>19380</v>
      </c>
      <c r="B228" s="45" t="s">
        <v>30335</v>
      </c>
      <c r="C228" s="44" t="s">
        <v>28553</v>
      </c>
      <c r="D228" s="45">
        <v>11.2</v>
      </c>
      <c r="E228" s="45" t="s">
        <v>30335</v>
      </c>
      <c r="F228" s="45" t="s">
        <v>30335</v>
      </c>
      <c r="G228" s="44" t="s">
        <v>30464</v>
      </c>
      <c r="H228" s="45" t="s">
        <v>30803</v>
      </c>
      <c r="I228" s="45" t="s">
        <v>30335</v>
      </c>
    </row>
    <row r="229" spans="1:9" x14ac:dyDescent="0.3">
      <c r="A229" s="45" t="s">
        <v>19382</v>
      </c>
      <c r="B229" s="45" t="s">
        <v>30335</v>
      </c>
      <c r="C229" s="44" t="s">
        <v>31</v>
      </c>
      <c r="D229" s="45">
        <v>11.2</v>
      </c>
      <c r="E229" s="45" t="s">
        <v>30335</v>
      </c>
      <c r="F229" s="45" t="s">
        <v>30335</v>
      </c>
      <c r="G229" s="44" t="s">
        <v>30464</v>
      </c>
      <c r="H229" s="45" t="s">
        <v>30803</v>
      </c>
      <c r="I229" s="45" t="s">
        <v>30335</v>
      </c>
    </row>
    <row r="230" spans="1:9" x14ac:dyDescent="0.3">
      <c r="A230" s="45" t="s">
        <v>19383</v>
      </c>
      <c r="B230" s="45" t="s">
        <v>30335</v>
      </c>
      <c r="C230" s="44" t="s">
        <v>15152</v>
      </c>
      <c r="D230" s="45">
        <v>11.2</v>
      </c>
      <c r="E230" s="45" t="s">
        <v>30335</v>
      </c>
      <c r="F230" s="45" t="s">
        <v>30335</v>
      </c>
      <c r="G230" s="44" t="s">
        <v>30464</v>
      </c>
      <c r="H230" s="45" t="s">
        <v>30803</v>
      </c>
      <c r="I230" s="45" t="s">
        <v>30335</v>
      </c>
    </row>
    <row r="231" spans="1:9" ht="26.4" x14ac:dyDescent="0.3">
      <c r="A231" s="45" t="s">
        <v>19386</v>
      </c>
      <c r="B231" s="45" t="s">
        <v>30335</v>
      </c>
      <c r="C231" s="44" t="s">
        <v>28554</v>
      </c>
      <c r="D231" s="45">
        <v>11.2</v>
      </c>
      <c r="E231" s="45" t="s">
        <v>30335</v>
      </c>
      <c r="F231" s="45" t="s">
        <v>30335</v>
      </c>
      <c r="G231" s="44" t="s">
        <v>30464</v>
      </c>
      <c r="H231" s="45" t="s">
        <v>30803</v>
      </c>
      <c r="I231" s="45" t="s">
        <v>30335</v>
      </c>
    </row>
    <row r="232" spans="1:9" x14ac:dyDescent="0.3">
      <c r="A232" s="45" t="s">
        <v>19394</v>
      </c>
      <c r="B232" s="45" t="s">
        <v>30335</v>
      </c>
      <c r="C232" s="44" t="s">
        <v>31</v>
      </c>
      <c r="D232" s="45">
        <v>11.2</v>
      </c>
      <c r="E232" s="45" t="s">
        <v>30335</v>
      </c>
      <c r="F232" s="45" t="s">
        <v>30335</v>
      </c>
      <c r="G232" s="44" t="s">
        <v>30464</v>
      </c>
      <c r="H232" s="45" t="s">
        <v>30803</v>
      </c>
      <c r="I232" s="45" t="s">
        <v>30335</v>
      </c>
    </row>
    <row r="233" spans="1:9" x14ac:dyDescent="0.3">
      <c r="A233" s="45" t="s">
        <v>19395</v>
      </c>
      <c r="B233" s="45" t="s">
        <v>30335</v>
      </c>
      <c r="C233" s="44" t="s">
        <v>31</v>
      </c>
      <c r="D233" s="45">
        <v>11.2</v>
      </c>
      <c r="E233" s="45" t="s">
        <v>30335</v>
      </c>
      <c r="F233" s="45" t="s">
        <v>30335</v>
      </c>
      <c r="G233" s="44" t="s">
        <v>30464</v>
      </c>
      <c r="H233" s="45" t="s">
        <v>30803</v>
      </c>
      <c r="I233" s="45" t="s">
        <v>30335</v>
      </c>
    </row>
    <row r="234" spans="1:9" x14ac:dyDescent="0.3">
      <c r="A234" s="45" t="s">
        <v>19396</v>
      </c>
      <c r="B234" s="45" t="s">
        <v>30335</v>
      </c>
      <c r="C234" s="44" t="s">
        <v>28556</v>
      </c>
      <c r="D234" s="45">
        <v>11.2</v>
      </c>
      <c r="E234" s="45" t="s">
        <v>30335</v>
      </c>
      <c r="F234" s="45" t="s">
        <v>30335</v>
      </c>
      <c r="G234" s="44" t="s">
        <v>30464</v>
      </c>
      <c r="H234" s="45" t="s">
        <v>30803</v>
      </c>
      <c r="I234" s="45" t="s">
        <v>30335</v>
      </c>
    </row>
    <row r="235" spans="1:9" x14ac:dyDescent="0.3">
      <c r="A235" s="45" t="s">
        <v>19398</v>
      </c>
      <c r="B235" s="45" t="s">
        <v>30335</v>
      </c>
      <c r="C235" s="44" t="s">
        <v>28557</v>
      </c>
      <c r="D235" s="45">
        <v>11.2</v>
      </c>
      <c r="E235" s="45" t="s">
        <v>30335</v>
      </c>
      <c r="F235" s="45" t="s">
        <v>30335</v>
      </c>
      <c r="G235" s="44" t="s">
        <v>30464</v>
      </c>
      <c r="H235" s="45" t="s">
        <v>30803</v>
      </c>
      <c r="I235" s="45" t="s">
        <v>30335</v>
      </c>
    </row>
    <row r="236" spans="1:9" x14ac:dyDescent="0.3">
      <c r="A236" s="45" t="s">
        <v>19400</v>
      </c>
      <c r="B236" s="45" t="s">
        <v>30335</v>
      </c>
      <c r="C236" s="44" t="s">
        <v>28558</v>
      </c>
      <c r="D236" s="45">
        <v>11.2</v>
      </c>
      <c r="E236" s="45" t="s">
        <v>30335</v>
      </c>
      <c r="F236" s="45" t="s">
        <v>30335</v>
      </c>
      <c r="G236" s="44" t="s">
        <v>30464</v>
      </c>
      <c r="H236" s="45" t="s">
        <v>30803</v>
      </c>
      <c r="I236" s="45" t="s">
        <v>30335</v>
      </c>
    </row>
    <row r="237" spans="1:9" ht="26.4" x14ac:dyDescent="0.3">
      <c r="A237" s="45" t="s">
        <v>19402</v>
      </c>
      <c r="B237" s="45" t="s">
        <v>30335</v>
      </c>
      <c r="C237" s="44" t="s">
        <v>28559</v>
      </c>
      <c r="D237" s="45">
        <v>11.2</v>
      </c>
      <c r="E237" s="45" t="s">
        <v>30335</v>
      </c>
      <c r="F237" s="45" t="s">
        <v>30335</v>
      </c>
      <c r="G237" s="44" t="s">
        <v>30464</v>
      </c>
      <c r="H237" s="45" t="s">
        <v>30803</v>
      </c>
      <c r="I237" s="45" t="s">
        <v>30335</v>
      </c>
    </row>
    <row r="238" spans="1:9" x14ac:dyDescent="0.3">
      <c r="A238" s="45" t="s">
        <v>19405</v>
      </c>
      <c r="B238" s="45" t="s">
        <v>30335</v>
      </c>
      <c r="C238" s="44" t="s">
        <v>28560</v>
      </c>
      <c r="D238" s="45">
        <v>11.2</v>
      </c>
      <c r="E238" s="45" t="s">
        <v>30335</v>
      </c>
      <c r="F238" s="45" t="s">
        <v>30335</v>
      </c>
      <c r="G238" s="44" t="s">
        <v>30464</v>
      </c>
      <c r="H238" s="45" t="s">
        <v>30803</v>
      </c>
      <c r="I238" s="45" t="s">
        <v>30335</v>
      </c>
    </row>
    <row r="239" spans="1:9" x14ac:dyDescent="0.3">
      <c r="A239" s="45" t="s">
        <v>19409</v>
      </c>
      <c r="B239" s="45" t="s">
        <v>30335</v>
      </c>
      <c r="C239" s="44" t="s">
        <v>31</v>
      </c>
      <c r="D239" s="45">
        <v>11.2</v>
      </c>
      <c r="E239" s="45" t="s">
        <v>30335</v>
      </c>
      <c r="F239" s="45" t="s">
        <v>30335</v>
      </c>
      <c r="G239" s="44" t="s">
        <v>30464</v>
      </c>
      <c r="H239" s="45" t="s">
        <v>30803</v>
      </c>
      <c r="I239" s="45" t="s">
        <v>30335</v>
      </c>
    </row>
    <row r="240" spans="1:9" x14ac:dyDescent="0.3">
      <c r="A240" s="45" t="s">
        <v>19410</v>
      </c>
      <c r="B240" s="45" t="s">
        <v>30335</v>
      </c>
      <c r="C240" s="44" t="s">
        <v>15152</v>
      </c>
      <c r="D240" s="45">
        <v>11.2</v>
      </c>
      <c r="E240" s="45" t="s">
        <v>30335</v>
      </c>
      <c r="F240" s="45" t="s">
        <v>30335</v>
      </c>
      <c r="G240" s="44" t="s">
        <v>30464</v>
      </c>
      <c r="H240" s="45" t="s">
        <v>30803</v>
      </c>
      <c r="I240" s="45" t="s">
        <v>30335</v>
      </c>
    </row>
    <row r="241" spans="1:9" x14ac:dyDescent="0.3">
      <c r="A241" s="45" t="s">
        <v>19415</v>
      </c>
      <c r="B241" s="45" t="s">
        <v>30335</v>
      </c>
      <c r="C241" s="44" t="s">
        <v>28562</v>
      </c>
      <c r="D241" s="45">
        <v>11.2</v>
      </c>
      <c r="E241" s="45" t="s">
        <v>30335</v>
      </c>
      <c r="F241" s="45" t="s">
        <v>30335</v>
      </c>
      <c r="G241" s="44" t="s">
        <v>30464</v>
      </c>
      <c r="H241" s="45" t="s">
        <v>30803</v>
      </c>
      <c r="I241" s="45" t="s">
        <v>30335</v>
      </c>
    </row>
    <row r="242" spans="1:9" x14ac:dyDescent="0.3">
      <c r="A242" s="45" t="s">
        <v>19417</v>
      </c>
      <c r="B242" s="45" t="s">
        <v>30335</v>
      </c>
      <c r="C242" s="44" t="s">
        <v>28563</v>
      </c>
      <c r="D242" s="45">
        <v>11.2</v>
      </c>
      <c r="E242" s="45" t="s">
        <v>30335</v>
      </c>
      <c r="F242" s="45" t="s">
        <v>30335</v>
      </c>
      <c r="G242" s="44" t="s">
        <v>30464</v>
      </c>
      <c r="H242" s="45" t="s">
        <v>30803</v>
      </c>
      <c r="I242" s="45" t="s">
        <v>30335</v>
      </c>
    </row>
    <row r="243" spans="1:9" x14ac:dyDescent="0.3">
      <c r="A243" s="45" t="s">
        <v>19419</v>
      </c>
      <c r="B243" s="45" t="s">
        <v>30335</v>
      </c>
      <c r="C243" s="44" t="s">
        <v>19420</v>
      </c>
      <c r="D243" s="45">
        <v>11.2</v>
      </c>
      <c r="E243" s="45" t="s">
        <v>30335</v>
      </c>
      <c r="F243" s="45" t="s">
        <v>30335</v>
      </c>
      <c r="G243" s="44" t="s">
        <v>30464</v>
      </c>
      <c r="H243" s="45" t="s">
        <v>30803</v>
      </c>
      <c r="I243" s="45" t="s">
        <v>30335</v>
      </c>
    </row>
    <row r="244" spans="1:9" x14ac:dyDescent="0.3">
      <c r="A244" s="45" t="s">
        <v>19421</v>
      </c>
      <c r="B244" s="45" t="s">
        <v>30335</v>
      </c>
      <c r="C244" s="44" t="s">
        <v>31</v>
      </c>
      <c r="D244" s="45">
        <v>11.2</v>
      </c>
      <c r="E244" s="45" t="s">
        <v>30335</v>
      </c>
      <c r="F244" s="45" t="s">
        <v>30335</v>
      </c>
      <c r="G244" s="44" t="s">
        <v>30464</v>
      </c>
      <c r="H244" s="45" t="s">
        <v>30803</v>
      </c>
      <c r="I244" s="45" t="s">
        <v>30335</v>
      </c>
    </row>
    <row r="245" spans="1:9" x14ac:dyDescent="0.3">
      <c r="A245" s="45" t="s">
        <v>19422</v>
      </c>
      <c r="B245" s="45" t="s">
        <v>30335</v>
      </c>
      <c r="C245" s="44" t="s">
        <v>28564</v>
      </c>
      <c r="D245" s="45">
        <v>11.2</v>
      </c>
      <c r="E245" s="45" t="s">
        <v>30335</v>
      </c>
      <c r="F245" s="45" t="s">
        <v>30335</v>
      </c>
      <c r="G245" s="44" t="s">
        <v>30464</v>
      </c>
      <c r="H245" s="45" t="s">
        <v>30803</v>
      </c>
      <c r="I245" s="45" t="s">
        <v>30335</v>
      </c>
    </row>
    <row r="246" spans="1:9" x14ac:dyDescent="0.3">
      <c r="A246" s="45" t="s">
        <v>19426</v>
      </c>
      <c r="B246" s="45" t="s">
        <v>30335</v>
      </c>
      <c r="C246" s="44" t="s">
        <v>19427</v>
      </c>
      <c r="D246" s="45">
        <v>11.2</v>
      </c>
      <c r="E246" s="45" t="s">
        <v>30335</v>
      </c>
      <c r="F246" s="45" t="s">
        <v>30335</v>
      </c>
      <c r="G246" s="44" t="s">
        <v>30464</v>
      </c>
      <c r="H246" s="45" t="s">
        <v>30803</v>
      </c>
      <c r="I246" s="45" t="s">
        <v>30335</v>
      </c>
    </row>
    <row r="247" spans="1:9" x14ac:dyDescent="0.3">
      <c r="A247" s="45" t="s">
        <v>19428</v>
      </c>
      <c r="B247" s="45" t="s">
        <v>30335</v>
      </c>
      <c r="C247" s="44" t="s">
        <v>28565</v>
      </c>
      <c r="D247" s="45">
        <v>11.2</v>
      </c>
      <c r="E247" s="45" t="s">
        <v>30335</v>
      </c>
      <c r="F247" s="45" t="s">
        <v>30335</v>
      </c>
      <c r="G247" s="44" t="s">
        <v>30464</v>
      </c>
      <c r="H247" s="45" t="s">
        <v>30803</v>
      </c>
      <c r="I247" s="45" t="s">
        <v>30335</v>
      </c>
    </row>
    <row r="248" spans="1:9" x14ac:dyDescent="0.3">
      <c r="A248" s="45" t="s">
        <v>19430</v>
      </c>
      <c r="B248" s="45" t="s">
        <v>30335</v>
      </c>
      <c r="C248" s="44" t="s">
        <v>28566</v>
      </c>
      <c r="D248" s="45">
        <v>11.2</v>
      </c>
      <c r="E248" s="45" t="s">
        <v>30335</v>
      </c>
      <c r="F248" s="45" t="s">
        <v>30335</v>
      </c>
      <c r="G248" s="44" t="s">
        <v>30464</v>
      </c>
      <c r="H248" s="45" t="s">
        <v>30803</v>
      </c>
      <c r="I248" s="45" t="s">
        <v>30335</v>
      </c>
    </row>
    <row r="249" spans="1:9" x14ac:dyDescent="0.3">
      <c r="A249" s="45" t="s">
        <v>19432</v>
      </c>
      <c r="B249" s="45" t="s">
        <v>30335</v>
      </c>
      <c r="C249" s="44" t="s">
        <v>31</v>
      </c>
      <c r="D249" s="45">
        <v>11.2</v>
      </c>
      <c r="E249" s="45" t="s">
        <v>30335</v>
      </c>
      <c r="F249" s="45" t="s">
        <v>30335</v>
      </c>
      <c r="G249" s="44" t="s">
        <v>30464</v>
      </c>
      <c r="H249" s="45" t="s">
        <v>30803</v>
      </c>
      <c r="I249" s="45" t="s">
        <v>30335</v>
      </c>
    </row>
    <row r="250" spans="1:9" ht="26.4" x14ac:dyDescent="0.3">
      <c r="A250" s="45" t="s">
        <v>19434</v>
      </c>
      <c r="B250" s="45" t="s">
        <v>30335</v>
      </c>
      <c r="C250" s="44" t="s">
        <v>28567</v>
      </c>
      <c r="D250" s="45">
        <v>11.2</v>
      </c>
      <c r="E250" s="45" t="s">
        <v>30335</v>
      </c>
      <c r="F250" s="45" t="s">
        <v>30335</v>
      </c>
      <c r="G250" s="44" t="s">
        <v>30464</v>
      </c>
      <c r="H250" s="45" t="s">
        <v>30803</v>
      </c>
      <c r="I250" s="45" t="s">
        <v>30335</v>
      </c>
    </row>
    <row r="251" spans="1:9" x14ac:dyDescent="0.3">
      <c r="A251" s="45" t="s">
        <v>19439</v>
      </c>
      <c r="B251" s="45" t="s">
        <v>30335</v>
      </c>
      <c r="C251" s="44" t="s">
        <v>140</v>
      </c>
      <c r="D251" s="45">
        <v>11.2</v>
      </c>
      <c r="E251" s="45" t="s">
        <v>30335</v>
      </c>
      <c r="F251" s="45" t="s">
        <v>30335</v>
      </c>
      <c r="G251" s="44" t="s">
        <v>30464</v>
      </c>
      <c r="H251" s="45" t="s">
        <v>30803</v>
      </c>
      <c r="I251" s="45" t="s">
        <v>30335</v>
      </c>
    </row>
    <row r="252" spans="1:9" x14ac:dyDescent="0.3">
      <c r="A252" s="45" t="s">
        <v>19447</v>
      </c>
      <c r="B252" s="45" t="s">
        <v>30335</v>
      </c>
      <c r="C252" s="44" t="s">
        <v>31</v>
      </c>
      <c r="D252" s="45">
        <v>11.2</v>
      </c>
      <c r="E252" s="45" t="s">
        <v>30335</v>
      </c>
      <c r="F252" s="45" t="s">
        <v>30335</v>
      </c>
      <c r="G252" s="44" t="s">
        <v>30464</v>
      </c>
      <c r="H252" s="45" t="s">
        <v>30803</v>
      </c>
      <c r="I252" s="45" t="s">
        <v>30335</v>
      </c>
    </row>
    <row r="253" spans="1:9" x14ac:dyDescent="0.3">
      <c r="A253" s="45" t="s">
        <v>19450</v>
      </c>
      <c r="B253" s="45" t="s">
        <v>30335</v>
      </c>
      <c r="C253" s="44" t="s">
        <v>31</v>
      </c>
      <c r="D253" s="45">
        <v>11.2</v>
      </c>
      <c r="E253" s="45" t="s">
        <v>30335</v>
      </c>
      <c r="F253" s="45" t="s">
        <v>30335</v>
      </c>
      <c r="G253" s="44" t="s">
        <v>30464</v>
      </c>
      <c r="H253" s="45" t="s">
        <v>30803</v>
      </c>
      <c r="I253" s="45" t="s">
        <v>30335</v>
      </c>
    </row>
    <row r="254" spans="1:9" x14ac:dyDescent="0.3">
      <c r="A254" s="45" t="s">
        <v>19451</v>
      </c>
      <c r="B254" s="45" t="s">
        <v>30335</v>
      </c>
      <c r="C254" s="44" t="s">
        <v>15152</v>
      </c>
      <c r="D254" s="45">
        <v>11.2</v>
      </c>
      <c r="E254" s="45" t="s">
        <v>30335</v>
      </c>
      <c r="F254" s="45" t="s">
        <v>30335</v>
      </c>
      <c r="G254" s="44" t="s">
        <v>30464</v>
      </c>
      <c r="H254" s="45" t="s">
        <v>30803</v>
      </c>
      <c r="I254" s="45" t="s">
        <v>30335</v>
      </c>
    </row>
    <row r="255" spans="1:9" x14ac:dyDescent="0.3">
      <c r="A255" s="45" t="s">
        <v>19458</v>
      </c>
      <c r="B255" s="45" t="s">
        <v>30335</v>
      </c>
      <c r="C255" s="44" t="s">
        <v>140</v>
      </c>
      <c r="D255" s="45">
        <v>11.2</v>
      </c>
      <c r="E255" s="45" t="s">
        <v>30335</v>
      </c>
      <c r="F255" s="45" t="s">
        <v>30335</v>
      </c>
      <c r="G255" s="44" t="s">
        <v>30464</v>
      </c>
      <c r="H255" s="45" t="s">
        <v>30803</v>
      </c>
      <c r="I255" s="45" t="s">
        <v>30335</v>
      </c>
    </row>
    <row r="256" spans="1:9" ht="26.4" x14ac:dyDescent="0.3">
      <c r="A256" s="45" t="s">
        <v>19459</v>
      </c>
      <c r="B256" s="45" t="s">
        <v>30335</v>
      </c>
      <c r="C256" s="44" t="s">
        <v>28572</v>
      </c>
      <c r="D256" s="45">
        <v>11.2</v>
      </c>
      <c r="E256" s="45" t="s">
        <v>30335</v>
      </c>
      <c r="F256" s="45" t="s">
        <v>30335</v>
      </c>
      <c r="G256" s="44" t="s">
        <v>30464</v>
      </c>
      <c r="H256" s="45" t="s">
        <v>30803</v>
      </c>
      <c r="I256" s="45" t="s">
        <v>30335</v>
      </c>
    </row>
    <row r="257" spans="1:9" x14ac:dyDescent="0.3">
      <c r="A257" s="45" t="s">
        <v>19463</v>
      </c>
      <c r="B257" s="45" t="s">
        <v>30335</v>
      </c>
      <c r="C257" s="44" t="s">
        <v>28573</v>
      </c>
      <c r="D257" s="45">
        <v>11.2</v>
      </c>
      <c r="E257" s="45" t="s">
        <v>30335</v>
      </c>
      <c r="F257" s="45" t="s">
        <v>30335</v>
      </c>
      <c r="G257" s="44" t="s">
        <v>30464</v>
      </c>
      <c r="H257" s="45" t="s">
        <v>30803</v>
      </c>
      <c r="I257" s="45" t="s">
        <v>30335</v>
      </c>
    </row>
    <row r="258" spans="1:9" x14ac:dyDescent="0.3">
      <c r="A258" s="45" t="s">
        <v>19465</v>
      </c>
      <c r="B258" s="45" t="s">
        <v>30335</v>
      </c>
      <c r="C258" s="44" t="s">
        <v>140</v>
      </c>
      <c r="D258" s="45">
        <v>11.2</v>
      </c>
      <c r="E258" s="45" t="s">
        <v>30335</v>
      </c>
      <c r="F258" s="45" t="s">
        <v>30335</v>
      </c>
      <c r="G258" s="44" t="s">
        <v>30464</v>
      </c>
      <c r="H258" s="45" t="s">
        <v>30803</v>
      </c>
      <c r="I258" s="45" t="s">
        <v>30335</v>
      </c>
    </row>
    <row r="259" spans="1:9" x14ac:dyDescent="0.3">
      <c r="A259" s="45" t="s">
        <v>19466</v>
      </c>
      <c r="B259" s="45" t="s">
        <v>30335</v>
      </c>
      <c r="C259" s="44" t="s">
        <v>28574</v>
      </c>
      <c r="D259" s="45">
        <v>11.2</v>
      </c>
      <c r="E259" s="45" t="s">
        <v>30335</v>
      </c>
      <c r="F259" s="45" t="s">
        <v>30335</v>
      </c>
      <c r="G259" s="44" t="s">
        <v>30464</v>
      </c>
      <c r="H259" s="45" t="s">
        <v>30803</v>
      </c>
      <c r="I259" s="45" t="s">
        <v>30335</v>
      </c>
    </row>
    <row r="260" spans="1:9" x14ac:dyDescent="0.3">
      <c r="A260" s="45" t="s">
        <v>19468</v>
      </c>
      <c r="B260" s="45" t="s">
        <v>30335</v>
      </c>
      <c r="C260" s="44" t="s">
        <v>28534</v>
      </c>
      <c r="D260" s="45">
        <v>8</v>
      </c>
      <c r="E260" s="45" t="s">
        <v>30335</v>
      </c>
      <c r="F260" s="45" t="s">
        <v>30335</v>
      </c>
      <c r="G260" s="44" t="s">
        <v>30464</v>
      </c>
      <c r="H260" s="45" t="s">
        <v>30803</v>
      </c>
      <c r="I260" s="45" t="s">
        <v>30335</v>
      </c>
    </row>
    <row r="261" spans="1:9" x14ac:dyDescent="0.3">
      <c r="A261" s="45" t="s">
        <v>19469</v>
      </c>
      <c r="B261" s="45" t="s">
        <v>30335</v>
      </c>
      <c r="C261" s="44" t="s">
        <v>15152</v>
      </c>
      <c r="D261" s="45">
        <v>11.2</v>
      </c>
      <c r="E261" s="45" t="s">
        <v>30335</v>
      </c>
      <c r="F261" s="45" t="s">
        <v>30335</v>
      </c>
      <c r="G261" s="44" t="s">
        <v>30464</v>
      </c>
      <c r="H261" s="45" t="s">
        <v>30803</v>
      </c>
      <c r="I261" s="45" t="s">
        <v>30335</v>
      </c>
    </row>
    <row r="262" spans="1:9" x14ac:dyDescent="0.3">
      <c r="A262" s="45" t="s">
        <v>19474</v>
      </c>
      <c r="B262" s="45" t="s">
        <v>30335</v>
      </c>
      <c r="C262" s="44" t="s">
        <v>28575</v>
      </c>
      <c r="D262" s="45">
        <v>8</v>
      </c>
      <c r="E262" s="45" t="s">
        <v>30335</v>
      </c>
      <c r="F262" s="45" t="s">
        <v>30335</v>
      </c>
      <c r="G262" s="44" t="s">
        <v>30464</v>
      </c>
      <c r="H262" s="45" t="s">
        <v>30803</v>
      </c>
      <c r="I262" s="45" t="s">
        <v>30335</v>
      </c>
    </row>
    <row r="263" spans="1:9" x14ac:dyDescent="0.3">
      <c r="A263" s="45" t="s">
        <v>19478</v>
      </c>
      <c r="B263" s="45" t="s">
        <v>30335</v>
      </c>
      <c r="C263" s="44" t="s">
        <v>31</v>
      </c>
      <c r="D263" s="45">
        <v>11.2</v>
      </c>
      <c r="E263" s="45" t="s">
        <v>30335</v>
      </c>
      <c r="F263" s="45" t="s">
        <v>30335</v>
      </c>
      <c r="G263" s="44" t="s">
        <v>30464</v>
      </c>
      <c r="H263" s="45" t="s">
        <v>30803</v>
      </c>
      <c r="I263" s="45" t="s">
        <v>30335</v>
      </c>
    </row>
    <row r="264" spans="1:9" x14ac:dyDescent="0.3">
      <c r="A264" s="45" t="s">
        <v>19481</v>
      </c>
      <c r="B264" s="45" t="s">
        <v>30335</v>
      </c>
      <c r="C264" s="44" t="s">
        <v>28577</v>
      </c>
      <c r="D264" s="45">
        <v>8</v>
      </c>
      <c r="E264" s="45" t="s">
        <v>30335</v>
      </c>
      <c r="F264" s="45" t="s">
        <v>30335</v>
      </c>
      <c r="G264" s="44" t="s">
        <v>30464</v>
      </c>
      <c r="H264" s="45" t="s">
        <v>30803</v>
      </c>
      <c r="I264" s="45" t="s">
        <v>30335</v>
      </c>
    </row>
    <row r="265" spans="1:9" x14ac:dyDescent="0.3">
      <c r="A265" s="45" t="s">
        <v>19485</v>
      </c>
      <c r="B265" s="45" t="s">
        <v>30335</v>
      </c>
      <c r="C265" s="44" t="s">
        <v>140</v>
      </c>
      <c r="D265" s="45">
        <v>11.2</v>
      </c>
      <c r="E265" s="45" t="s">
        <v>30335</v>
      </c>
      <c r="F265" s="45" t="s">
        <v>30335</v>
      </c>
      <c r="G265" s="44" t="s">
        <v>30464</v>
      </c>
      <c r="H265" s="45" t="s">
        <v>30803</v>
      </c>
      <c r="I265" s="45" t="s">
        <v>30335</v>
      </c>
    </row>
    <row r="266" spans="1:9" ht="39.6" x14ac:dyDescent="0.3">
      <c r="A266" s="45" t="s">
        <v>19486</v>
      </c>
      <c r="B266" s="45" t="s">
        <v>30335</v>
      </c>
      <c r="C266" s="44" t="s">
        <v>28579</v>
      </c>
      <c r="D266" s="45">
        <v>11.2</v>
      </c>
      <c r="E266" s="45" t="s">
        <v>30335</v>
      </c>
      <c r="F266" s="45" t="s">
        <v>30335</v>
      </c>
      <c r="G266" s="44" t="s">
        <v>30464</v>
      </c>
      <c r="H266" s="45" t="s">
        <v>30803</v>
      </c>
      <c r="I266" s="45" t="s">
        <v>30335</v>
      </c>
    </row>
    <row r="267" spans="1:9" x14ac:dyDescent="0.3">
      <c r="A267" s="45" t="s">
        <v>19496</v>
      </c>
      <c r="B267" s="45" t="s">
        <v>30335</v>
      </c>
      <c r="C267" s="44" t="s">
        <v>31</v>
      </c>
      <c r="D267" s="45">
        <v>11.2</v>
      </c>
      <c r="E267" s="45" t="s">
        <v>30335</v>
      </c>
      <c r="F267" s="45" t="s">
        <v>30335</v>
      </c>
      <c r="G267" s="44" t="s">
        <v>30464</v>
      </c>
      <c r="H267" s="45" t="s">
        <v>30803</v>
      </c>
      <c r="I267" s="45" t="s">
        <v>30335</v>
      </c>
    </row>
    <row r="268" spans="1:9" ht="52.8" x14ac:dyDescent="0.3">
      <c r="A268" s="45" t="s">
        <v>19497</v>
      </c>
      <c r="B268" s="45" t="s">
        <v>30335</v>
      </c>
      <c r="C268" s="44" t="s">
        <v>28581</v>
      </c>
      <c r="D268" s="45">
        <v>11.2</v>
      </c>
      <c r="E268" s="45" t="s">
        <v>30335</v>
      </c>
      <c r="F268" s="45" t="s">
        <v>30335</v>
      </c>
      <c r="G268" s="44" t="s">
        <v>30464</v>
      </c>
      <c r="H268" s="45" t="s">
        <v>30803</v>
      </c>
      <c r="I268" s="45" t="s">
        <v>30335</v>
      </c>
    </row>
    <row r="269" spans="1:9" x14ac:dyDescent="0.3">
      <c r="A269" s="45" t="s">
        <v>19507</v>
      </c>
      <c r="B269" s="45" t="s">
        <v>30335</v>
      </c>
      <c r="C269" s="44" t="s">
        <v>31</v>
      </c>
      <c r="D269" s="45">
        <v>11.2</v>
      </c>
      <c r="E269" s="45" t="s">
        <v>30335</v>
      </c>
      <c r="F269" s="45" t="s">
        <v>30335</v>
      </c>
      <c r="G269" s="44" t="s">
        <v>30464</v>
      </c>
      <c r="H269" s="45" t="s">
        <v>30803</v>
      </c>
      <c r="I269" s="45" t="s">
        <v>30335</v>
      </c>
    </row>
    <row r="270" spans="1:9" x14ac:dyDescent="0.3">
      <c r="A270" s="45" t="s">
        <v>19508</v>
      </c>
      <c r="B270" s="45" t="s">
        <v>30335</v>
      </c>
      <c r="C270" s="44" t="s">
        <v>31</v>
      </c>
      <c r="D270" s="45">
        <v>11.2</v>
      </c>
      <c r="E270" s="45" t="s">
        <v>30335</v>
      </c>
      <c r="F270" s="45" t="s">
        <v>30335</v>
      </c>
      <c r="G270" s="44" t="s">
        <v>30464</v>
      </c>
      <c r="H270" s="45" t="s">
        <v>30803</v>
      </c>
      <c r="I270" s="45" t="s">
        <v>30335</v>
      </c>
    </row>
    <row r="271" spans="1:9" ht="39.6" x14ac:dyDescent="0.3">
      <c r="A271" s="45" t="s">
        <v>19511</v>
      </c>
      <c r="B271" s="45" t="s">
        <v>30335</v>
      </c>
      <c r="C271" s="44" t="s">
        <v>28585</v>
      </c>
      <c r="D271" s="45">
        <v>11.2</v>
      </c>
      <c r="E271" s="45" t="s">
        <v>30335</v>
      </c>
      <c r="F271" s="45" t="s">
        <v>30335</v>
      </c>
      <c r="G271" s="44" t="s">
        <v>30464</v>
      </c>
      <c r="H271" s="45" t="s">
        <v>30803</v>
      </c>
      <c r="I271" s="45" t="s">
        <v>30335</v>
      </c>
    </row>
    <row r="272" spans="1:9" x14ac:dyDescent="0.3">
      <c r="A272" s="45" t="s">
        <v>19513</v>
      </c>
      <c r="B272" s="45" t="s">
        <v>30335</v>
      </c>
      <c r="C272" s="44" t="s">
        <v>28586</v>
      </c>
      <c r="D272" s="45">
        <v>11.2</v>
      </c>
      <c r="E272" s="45" t="s">
        <v>30335</v>
      </c>
      <c r="F272" s="45" t="s">
        <v>30335</v>
      </c>
      <c r="G272" s="44" t="s">
        <v>30464</v>
      </c>
      <c r="H272" s="45" t="s">
        <v>30803</v>
      </c>
      <c r="I272" s="45" t="s">
        <v>30335</v>
      </c>
    </row>
    <row r="273" spans="1:9" x14ac:dyDescent="0.3">
      <c r="A273" s="45" t="s">
        <v>19517</v>
      </c>
      <c r="B273" s="45" t="s">
        <v>30335</v>
      </c>
      <c r="C273" s="44" t="s">
        <v>28587</v>
      </c>
      <c r="D273" s="45">
        <v>11.2</v>
      </c>
      <c r="E273" s="45" t="s">
        <v>30335</v>
      </c>
      <c r="F273" s="45" t="s">
        <v>30335</v>
      </c>
      <c r="G273" s="44" t="s">
        <v>30464</v>
      </c>
      <c r="H273" s="45" t="s">
        <v>30803</v>
      </c>
      <c r="I273" s="45" t="s">
        <v>30335</v>
      </c>
    </row>
    <row r="274" spans="1:9" x14ac:dyDescent="0.3">
      <c r="A274" s="45" t="s">
        <v>19519</v>
      </c>
      <c r="B274" s="45" t="s">
        <v>30335</v>
      </c>
      <c r="C274" s="44" t="s">
        <v>31</v>
      </c>
      <c r="D274" s="45">
        <v>11.2</v>
      </c>
      <c r="E274" s="45" t="s">
        <v>30335</v>
      </c>
      <c r="F274" s="45" t="s">
        <v>30335</v>
      </c>
      <c r="G274" s="44" t="s">
        <v>30464</v>
      </c>
      <c r="H274" s="45" t="s">
        <v>30803</v>
      </c>
      <c r="I274" s="45" t="s">
        <v>30335</v>
      </c>
    </row>
    <row r="275" spans="1:9" x14ac:dyDescent="0.3">
      <c r="A275" s="45" t="s">
        <v>19521</v>
      </c>
      <c r="B275" s="45" t="s">
        <v>30335</v>
      </c>
      <c r="C275" s="44" t="s">
        <v>28588</v>
      </c>
      <c r="D275" s="45">
        <v>11.2</v>
      </c>
      <c r="E275" s="45" t="s">
        <v>30335</v>
      </c>
      <c r="F275" s="45" t="s">
        <v>30335</v>
      </c>
      <c r="G275" s="44" t="s">
        <v>30464</v>
      </c>
      <c r="H275" s="45" t="s">
        <v>30803</v>
      </c>
      <c r="I275" s="45" t="s">
        <v>30335</v>
      </c>
    </row>
    <row r="276" spans="1:9" x14ac:dyDescent="0.3">
      <c r="A276" s="45" t="s">
        <v>19523</v>
      </c>
      <c r="B276" s="45" t="s">
        <v>30335</v>
      </c>
      <c r="C276" s="44" t="s">
        <v>31</v>
      </c>
      <c r="D276" s="45">
        <v>11.2</v>
      </c>
      <c r="E276" s="45" t="s">
        <v>30335</v>
      </c>
      <c r="F276" s="45" t="s">
        <v>30335</v>
      </c>
      <c r="G276" s="44" t="s">
        <v>30464</v>
      </c>
      <c r="H276" s="45" t="s">
        <v>30803</v>
      </c>
      <c r="I276" s="45" t="s">
        <v>30335</v>
      </c>
    </row>
    <row r="277" spans="1:9" ht="26.4" x14ac:dyDescent="0.3">
      <c r="A277" s="45" t="s">
        <v>19530</v>
      </c>
      <c r="B277" s="45" t="s">
        <v>30335</v>
      </c>
      <c r="C277" s="44" t="s">
        <v>28589</v>
      </c>
      <c r="D277" s="45">
        <v>9.6</v>
      </c>
      <c r="E277" s="45" t="s">
        <v>30335</v>
      </c>
      <c r="F277" s="45" t="s">
        <v>30335</v>
      </c>
      <c r="G277" s="44" t="s">
        <v>30464</v>
      </c>
      <c r="H277" s="45" t="s">
        <v>30803</v>
      </c>
      <c r="I277" s="45" t="s">
        <v>30335</v>
      </c>
    </row>
    <row r="278" spans="1:9" ht="39.6" x14ac:dyDescent="0.3">
      <c r="A278" s="45" t="s">
        <v>19534</v>
      </c>
      <c r="B278" s="45" t="s">
        <v>30335</v>
      </c>
      <c r="C278" s="44" t="s">
        <v>28591</v>
      </c>
      <c r="D278" s="45">
        <v>9.6</v>
      </c>
      <c r="E278" s="45" t="s">
        <v>30335</v>
      </c>
      <c r="F278" s="45" t="s">
        <v>30335</v>
      </c>
      <c r="G278" s="44" t="s">
        <v>30464</v>
      </c>
      <c r="H278" s="45" t="s">
        <v>30803</v>
      </c>
      <c r="I278" s="45" t="s">
        <v>30335</v>
      </c>
    </row>
    <row r="279" spans="1:9" x14ac:dyDescent="0.3">
      <c r="A279" s="45" t="s">
        <v>19542</v>
      </c>
      <c r="B279" s="45" t="s">
        <v>30335</v>
      </c>
      <c r="C279" s="44" t="s">
        <v>140</v>
      </c>
      <c r="D279" s="45">
        <v>9.6</v>
      </c>
      <c r="E279" s="45" t="s">
        <v>30335</v>
      </c>
      <c r="F279" s="45" t="s">
        <v>30335</v>
      </c>
      <c r="G279" s="44" t="s">
        <v>30464</v>
      </c>
      <c r="H279" s="45" t="s">
        <v>30803</v>
      </c>
      <c r="I279" s="45" t="s">
        <v>30335</v>
      </c>
    </row>
    <row r="280" spans="1:9" x14ac:dyDescent="0.3">
      <c r="A280" s="45" t="s">
        <v>19544</v>
      </c>
      <c r="B280" s="45" t="s">
        <v>30335</v>
      </c>
      <c r="C280" s="44" t="s">
        <v>28595</v>
      </c>
      <c r="D280" s="45">
        <v>9.6</v>
      </c>
      <c r="E280" s="45" t="s">
        <v>30335</v>
      </c>
      <c r="F280" s="45" t="s">
        <v>30335</v>
      </c>
      <c r="G280" s="44" t="s">
        <v>30464</v>
      </c>
      <c r="H280" s="45" t="s">
        <v>30803</v>
      </c>
      <c r="I280" s="45" t="s">
        <v>30335</v>
      </c>
    </row>
    <row r="281" spans="1:9" x14ac:dyDescent="0.3">
      <c r="A281" s="45" t="s">
        <v>19555</v>
      </c>
      <c r="B281" s="45" t="s">
        <v>30335</v>
      </c>
      <c r="C281" s="44" t="s">
        <v>28598</v>
      </c>
      <c r="D281" s="45">
        <v>12.8</v>
      </c>
      <c r="E281" s="45" t="s">
        <v>30335</v>
      </c>
      <c r="F281" s="45" t="s">
        <v>30335</v>
      </c>
      <c r="G281" s="44" t="s">
        <v>30464</v>
      </c>
      <c r="H281" s="45" t="s">
        <v>30803</v>
      </c>
      <c r="I281" s="45" t="s">
        <v>30335</v>
      </c>
    </row>
    <row r="282" spans="1:9" x14ac:dyDescent="0.3">
      <c r="A282" s="45" t="s">
        <v>19557</v>
      </c>
      <c r="B282" s="45" t="s">
        <v>30335</v>
      </c>
      <c r="C282" s="44" t="s">
        <v>140</v>
      </c>
      <c r="D282" s="45">
        <v>12.8</v>
      </c>
      <c r="E282" s="45" t="s">
        <v>30335</v>
      </c>
      <c r="F282" s="45" t="s">
        <v>30335</v>
      </c>
      <c r="G282" s="44" t="s">
        <v>30464</v>
      </c>
      <c r="H282" s="45" t="s">
        <v>30803</v>
      </c>
      <c r="I282" s="45" t="s">
        <v>30335</v>
      </c>
    </row>
    <row r="283" spans="1:9" ht="26.4" x14ac:dyDescent="0.3">
      <c r="A283" s="45" t="s">
        <v>19560</v>
      </c>
      <c r="B283" s="45" t="s">
        <v>30335</v>
      </c>
      <c r="C283" s="44" t="s">
        <v>28589</v>
      </c>
      <c r="D283" s="45">
        <v>12.8</v>
      </c>
      <c r="E283" s="45" t="s">
        <v>30335</v>
      </c>
      <c r="F283" s="45" t="s">
        <v>30335</v>
      </c>
      <c r="G283" s="44" t="s">
        <v>30464</v>
      </c>
      <c r="H283" s="45" t="s">
        <v>30803</v>
      </c>
      <c r="I283" s="45" t="s">
        <v>30335</v>
      </c>
    </row>
    <row r="284" spans="1:9" ht="39.6" x14ac:dyDescent="0.3">
      <c r="A284" s="45" t="s">
        <v>19562</v>
      </c>
      <c r="B284" s="45" t="s">
        <v>30335</v>
      </c>
      <c r="C284" s="44" t="s">
        <v>28591</v>
      </c>
      <c r="D284" s="45">
        <v>9.6</v>
      </c>
      <c r="E284" s="45" t="s">
        <v>30335</v>
      </c>
      <c r="F284" s="45" t="s">
        <v>30335</v>
      </c>
      <c r="G284" s="44" t="s">
        <v>30464</v>
      </c>
      <c r="H284" s="45" t="s">
        <v>30803</v>
      </c>
      <c r="I284" s="45" t="s">
        <v>30335</v>
      </c>
    </row>
    <row r="285" spans="1:9" ht="39.6" x14ac:dyDescent="0.3">
      <c r="A285" s="45" t="s">
        <v>19564</v>
      </c>
      <c r="B285" s="45" t="s">
        <v>30335</v>
      </c>
      <c r="C285" s="44" t="s">
        <v>28599</v>
      </c>
      <c r="D285" s="45">
        <v>9.6</v>
      </c>
      <c r="E285" s="45" t="s">
        <v>30335</v>
      </c>
      <c r="F285" s="45" t="s">
        <v>30335</v>
      </c>
      <c r="G285" s="44" t="s">
        <v>30805</v>
      </c>
      <c r="H285" s="45" t="s">
        <v>30806</v>
      </c>
      <c r="I285" s="45" t="s">
        <v>30335</v>
      </c>
    </row>
    <row r="286" spans="1:9" x14ac:dyDescent="0.3">
      <c r="A286" s="45" t="s">
        <v>19571</v>
      </c>
      <c r="B286" s="45" t="s">
        <v>30335</v>
      </c>
      <c r="C286" s="44" t="s">
        <v>140</v>
      </c>
      <c r="D286" s="45">
        <v>12.8</v>
      </c>
      <c r="E286" s="45" t="s">
        <v>30335</v>
      </c>
      <c r="F286" s="45" t="s">
        <v>30335</v>
      </c>
      <c r="G286" s="44" t="s">
        <v>30464</v>
      </c>
      <c r="H286" s="45" t="s">
        <v>30803</v>
      </c>
      <c r="I286" s="45" t="s">
        <v>30335</v>
      </c>
    </row>
    <row r="287" spans="1:9" x14ac:dyDescent="0.3">
      <c r="A287" s="45" t="s">
        <v>19576</v>
      </c>
      <c r="B287" s="45" t="s">
        <v>30335</v>
      </c>
      <c r="C287" s="44" t="s">
        <v>28603</v>
      </c>
      <c r="D287" s="45">
        <v>9.6</v>
      </c>
      <c r="E287" s="45" t="s">
        <v>30335</v>
      </c>
      <c r="F287" s="45" t="s">
        <v>30335</v>
      </c>
      <c r="G287" s="44" t="s">
        <v>30464</v>
      </c>
      <c r="H287" s="45" t="s">
        <v>30803</v>
      </c>
      <c r="I287" s="45" t="s">
        <v>30335</v>
      </c>
    </row>
    <row r="288" spans="1:9" x14ac:dyDescent="0.3">
      <c r="A288" s="45" t="s">
        <v>19580</v>
      </c>
      <c r="B288" s="45" t="s">
        <v>30335</v>
      </c>
      <c r="C288" s="44" t="s">
        <v>31</v>
      </c>
      <c r="D288" s="45">
        <v>12.8</v>
      </c>
      <c r="E288" s="45" t="s">
        <v>30335</v>
      </c>
      <c r="F288" s="45" t="s">
        <v>30335</v>
      </c>
      <c r="G288" s="44" t="s">
        <v>30464</v>
      </c>
      <c r="H288" s="45" t="s">
        <v>30803</v>
      </c>
      <c r="I288" s="45" t="s">
        <v>30335</v>
      </c>
    </row>
    <row r="289" spans="1:9" x14ac:dyDescent="0.3">
      <c r="A289" s="45" t="s">
        <v>19584</v>
      </c>
      <c r="B289" s="45" t="s">
        <v>30335</v>
      </c>
      <c r="C289" s="44" t="s">
        <v>140</v>
      </c>
      <c r="D289" s="45">
        <v>12.8</v>
      </c>
      <c r="E289" s="45" t="s">
        <v>30335</v>
      </c>
      <c r="F289" s="45" t="s">
        <v>30335</v>
      </c>
      <c r="G289" s="44" t="s">
        <v>30464</v>
      </c>
      <c r="H289" s="45" t="s">
        <v>30803</v>
      </c>
      <c r="I289" s="45" t="s">
        <v>30335</v>
      </c>
    </row>
    <row r="290" spans="1:9" x14ac:dyDescent="0.3">
      <c r="A290" s="45" t="s">
        <v>19586</v>
      </c>
      <c r="B290" s="45" t="s">
        <v>30335</v>
      </c>
      <c r="C290" s="44" t="s">
        <v>28607</v>
      </c>
      <c r="D290" s="45">
        <v>11.2</v>
      </c>
      <c r="E290" s="45" t="s">
        <v>30335</v>
      </c>
      <c r="F290" s="45" t="s">
        <v>30335</v>
      </c>
      <c r="G290" s="44" t="s">
        <v>30464</v>
      </c>
      <c r="H290" s="45" t="s">
        <v>30803</v>
      </c>
      <c r="I290" s="45" t="s">
        <v>30335</v>
      </c>
    </row>
    <row r="291" spans="1:9" ht="52.8" x14ac:dyDescent="0.3">
      <c r="A291" s="45" t="s">
        <v>19590</v>
      </c>
      <c r="B291" s="45" t="s">
        <v>30335</v>
      </c>
      <c r="C291" s="44" t="s">
        <v>28608</v>
      </c>
      <c r="D291" s="45">
        <v>11.2</v>
      </c>
      <c r="E291" s="45" t="s">
        <v>30335</v>
      </c>
      <c r="F291" s="45" t="s">
        <v>30335</v>
      </c>
      <c r="G291" s="44" t="s">
        <v>30464</v>
      </c>
      <c r="H291" s="45" t="s">
        <v>30803</v>
      </c>
      <c r="I291" s="45" t="s">
        <v>30335</v>
      </c>
    </row>
    <row r="292" spans="1:9" x14ac:dyDescent="0.3">
      <c r="A292" s="45" t="s">
        <v>19594</v>
      </c>
      <c r="B292" s="45" t="s">
        <v>30335</v>
      </c>
      <c r="C292" s="44" t="s">
        <v>140</v>
      </c>
      <c r="D292" s="45">
        <v>11.2</v>
      </c>
      <c r="E292" s="45" t="s">
        <v>30335</v>
      </c>
      <c r="F292" s="45" t="s">
        <v>30335</v>
      </c>
      <c r="G292" s="44" t="s">
        <v>30464</v>
      </c>
      <c r="H292" s="45" t="s">
        <v>30803</v>
      </c>
      <c r="I292" s="45" t="s">
        <v>30335</v>
      </c>
    </row>
    <row r="293" spans="1:9" x14ac:dyDescent="0.3">
      <c r="A293" s="45" t="s">
        <v>19595</v>
      </c>
      <c r="B293" s="45" t="s">
        <v>30335</v>
      </c>
      <c r="C293" s="44" t="s">
        <v>28610</v>
      </c>
      <c r="D293" s="45">
        <v>11.2</v>
      </c>
      <c r="E293" s="45" t="s">
        <v>30335</v>
      </c>
      <c r="F293" s="45" t="s">
        <v>30335</v>
      </c>
      <c r="G293" s="44" t="s">
        <v>30464</v>
      </c>
      <c r="H293" s="45" t="s">
        <v>30803</v>
      </c>
      <c r="I293" s="45" t="s">
        <v>30335</v>
      </c>
    </row>
    <row r="294" spans="1:9" x14ac:dyDescent="0.3">
      <c r="A294" s="45" t="s">
        <v>19597</v>
      </c>
      <c r="B294" s="45" t="s">
        <v>30335</v>
      </c>
      <c r="C294" s="44" t="s">
        <v>31</v>
      </c>
      <c r="D294" s="45">
        <v>11.2</v>
      </c>
      <c r="E294" s="45" t="s">
        <v>30335</v>
      </c>
      <c r="F294" s="45" t="s">
        <v>30335</v>
      </c>
      <c r="G294" s="44" t="s">
        <v>30464</v>
      </c>
      <c r="H294" s="45" t="s">
        <v>30803</v>
      </c>
      <c r="I294" s="45" t="s">
        <v>30335</v>
      </c>
    </row>
    <row r="295" spans="1:9" x14ac:dyDescent="0.3">
      <c r="A295" s="45" t="s">
        <v>19602</v>
      </c>
      <c r="B295" s="45" t="s">
        <v>30335</v>
      </c>
      <c r="C295" s="44" t="s">
        <v>28611</v>
      </c>
      <c r="D295" s="45">
        <v>11.2</v>
      </c>
      <c r="E295" s="45" t="s">
        <v>30335</v>
      </c>
      <c r="F295" s="45" t="s">
        <v>30335</v>
      </c>
      <c r="G295" s="44" t="s">
        <v>30464</v>
      </c>
      <c r="H295" s="45" t="s">
        <v>30803</v>
      </c>
      <c r="I295" s="45" t="s">
        <v>30335</v>
      </c>
    </row>
    <row r="296" spans="1:9" x14ac:dyDescent="0.3">
      <c r="A296" s="45" t="s">
        <v>19605</v>
      </c>
      <c r="B296" s="45" t="s">
        <v>30335</v>
      </c>
      <c r="C296" s="44" t="s">
        <v>19606</v>
      </c>
      <c r="D296" s="45">
        <v>11.2</v>
      </c>
      <c r="E296" s="45" t="s">
        <v>30335</v>
      </c>
      <c r="F296" s="45" t="s">
        <v>30335</v>
      </c>
      <c r="G296" s="44" t="s">
        <v>30464</v>
      </c>
      <c r="H296" s="45" t="s">
        <v>30803</v>
      </c>
      <c r="I296" s="45" t="s">
        <v>30335</v>
      </c>
    </row>
    <row r="297" spans="1:9" x14ac:dyDescent="0.3">
      <c r="A297" s="45" t="s">
        <v>19607</v>
      </c>
      <c r="B297" s="45" t="s">
        <v>30335</v>
      </c>
      <c r="C297" s="44" t="s">
        <v>28612</v>
      </c>
      <c r="D297" s="45">
        <v>11.2</v>
      </c>
      <c r="E297" s="45" t="s">
        <v>30335</v>
      </c>
      <c r="F297" s="45" t="s">
        <v>30335</v>
      </c>
      <c r="G297" s="44" t="s">
        <v>30464</v>
      </c>
      <c r="H297" s="45" t="s">
        <v>30803</v>
      </c>
      <c r="I297" s="45" t="s">
        <v>30335</v>
      </c>
    </row>
    <row r="298" spans="1:9" x14ac:dyDescent="0.3">
      <c r="A298" s="45" t="s">
        <v>19609</v>
      </c>
      <c r="B298" s="45" t="s">
        <v>30335</v>
      </c>
      <c r="C298" s="44" t="s">
        <v>31</v>
      </c>
      <c r="D298" s="45">
        <v>11.2</v>
      </c>
      <c r="E298" s="45" t="s">
        <v>30335</v>
      </c>
      <c r="F298" s="45" t="s">
        <v>30335</v>
      </c>
      <c r="G298" s="44" t="s">
        <v>30464</v>
      </c>
      <c r="H298" s="45" t="s">
        <v>30803</v>
      </c>
      <c r="I298" s="45" t="s">
        <v>30335</v>
      </c>
    </row>
    <row r="299" spans="1:9" ht="26.4" x14ac:dyDescent="0.3">
      <c r="A299" s="45" t="s">
        <v>19613</v>
      </c>
      <c r="B299" s="45" t="s">
        <v>30335</v>
      </c>
      <c r="C299" s="44" t="s">
        <v>28613</v>
      </c>
      <c r="D299" s="45">
        <v>9.6</v>
      </c>
      <c r="E299" s="45" t="s">
        <v>30335</v>
      </c>
      <c r="F299" s="45" t="s">
        <v>30335</v>
      </c>
      <c r="G299" s="44" t="s">
        <v>30464</v>
      </c>
      <c r="H299" s="45" t="s">
        <v>30803</v>
      </c>
      <c r="I299" s="45" t="s">
        <v>30335</v>
      </c>
    </row>
    <row r="300" spans="1:9" x14ac:dyDescent="0.3">
      <c r="A300" s="45" t="s">
        <v>19617</v>
      </c>
      <c r="B300" s="45" t="s">
        <v>30335</v>
      </c>
      <c r="C300" s="44" t="s">
        <v>31</v>
      </c>
      <c r="D300" s="45">
        <v>6.4</v>
      </c>
      <c r="E300" s="45" t="s">
        <v>30335</v>
      </c>
      <c r="F300" s="45" t="s">
        <v>30335</v>
      </c>
      <c r="G300" s="44" t="s">
        <v>30464</v>
      </c>
      <c r="H300" s="45" t="s">
        <v>30803</v>
      </c>
      <c r="I300" s="45" t="s">
        <v>30335</v>
      </c>
    </row>
    <row r="301" spans="1:9" ht="26.4" x14ac:dyDescent="0.3">
      <c r="A301" s="45" t="s">
        <v>19621</v>
      </c>
      <c r="B301" s="45" t="s">
        <v>30335</v>
      </c>
      <c r="C301" s="44" t="s">
        <v>28613</v>
      </c>
      <c r="D301" s="45">
        <v>6.4</v>
      </c>
      <c r="E301" s="45" t="s">
        <v>30335</v>
      </c>
      <c r="F301" s="45" t="s">
        <v>30335</v>
      </c>
      <c r="G301" s="44" t="s">
        <v>30464</v>
      </c>
      <c r="H301" s="45" t="s">
        <v>30803</v>
      </c>
      <c r="I301" s="45" t="s">
        <v>30335</v>
      </c>
    </row>
    <row r="302" spans="1:9" x14ac:dyDescent="0.3">
      <c r="A302" s="45" t="s">
        <v>19625</v>
      </c>
      <c r="B302" s="45" t="s">
        <v>30335</v>
      </c>
      <c r="C302" s="44" t="s">
        <v>31</v>
      </c>
      <c r="D302" s="45">
        <v>6.4</v>
      </c>
      <c r="E302" s="45" t="s">
        <v>30335</v>
      </c>
      <c r="F302" s="45" t="s">
        <v>30335</v>
      </c>
      <c r="G302" s="44" t="s">
        <v>30464</v>
      </c>
      <c r="H302" s="45" t="s">
        <v>30803</v>
      </c>
      <c r="I302" s="45" t="s">
        <v>30335</v>
      </c>
    </row>
    <row r="303" spans="1:9" x14ac:dyDescent="0.3">
      <c r="A303" s="45" t="s">
        <v>19634</v>
      </c>
      <c r="B303" s="45" t="s">
        <v>30335</v>
      </c>
      <c r="C303" s="44" t="s">
        <v>31</v>
      </c>
      <c r="D303" s="45">
        <v>6.4</v>
      </c>
      <c r="E303" s="45" t="s">
        <v>30335</v>
      </c>
      <c r="F303" s="45" t="s">
        <v>30335</v>
      </c>
      <c r="G303" s="44" t="s">
        <v>30464</v>
      </c>
      <c r="H303" s="45" t="s">
        <v>30803</v>
      </c>
      <c r="I303" s="45" t="s">
        <v>30335</v>
      </c>
    </row>
    <row r="304" spans="1:9" ht="26.4" x14ac:dyDescent="0.3">
      <c r="A304" s="45" t="s">
        <v>19637</v>
      </c>
      <c r="B304" s="45" t="s">
        <v>30335</v>
      </c>
      <c r="C304" s="44" t="s">
        <v>28613</v>
      </c>
      <c r="D304" s="45">
        <v>6.4</v>
      </c>
      <c r="E304" s="45" t="s">
        <v>30335</v>
      </c>
      <c r="F304" s="45" t="s">
        <v>30335</v>
      </c>
      <c r="G304" s="44" t="s">
        <v>30464</v>
      </c>
      <c r="H304" s="45" t="s">
        <v>30803</v>
      </c>
      <c r="I304" s="45" t="s">
        <v>30335</v>
      </c>
    </row>
    <row r="305" spans="1:9" x14ac:dyDescent="0.3">
      <c r="A305" s="45" t="s">
        <v>19639</v>
      </c>
      <c r="B305" s="45" t="s">
        <v>30335</v>
      </c>
      <c r="C305" s="44" t="s">
        <v>31</v>
      </c>
      <c r="D305" s="45">
        <v>6.4</v>
      </c>
      <c r="E305" s="45" t="s">
        <v>30335</v>
      </c>
      <c r="F305" s="45" t="s">
        <v>30335</v>
      </c>
      <c r="G305" s="44" t="s">
        <v>30464</v>
      </c>
      <c r="H305" s="45" t="s">
        <v>30803</v>
      </c>
      <c r="I305" s="45" t="s">
        <v>30335</v>
      </c>
    </row>
    <row r="306" spans="1:9" x14ac:dyDescent="0.3">
      <c r="A306" s="45" t="s">
        <v>19640</v>
      </c>
      <c r="B306" s="45" t="s">
        <v>30335</v>
      </c>
      <c r="C306" s="44" t="s">
        <v>28619</v>
      </c>
      <c r="D306" s="45">
        <v>6.4</v>
      </c>
      <c r="E306" s="45" t="s">
        <v>30335</v>
      </c>
      <c r="F306" s="45" t="s">
        <v>30335</v>
      </c>
      <c r="G306" s="44" t="s">
        <v>30464</v>
      </c>
      <c r="H306" s="45" t="s">
        <v>30803</v>
      </c>
      <c r="I306" s="45" t="s">
        <v>30335</v>
      </c>
    </row>
    <row r="307" spans="1:9" ht="26.4" x14ac:dyDescent="0.3">
      <c r="A307" s="45" t="s">
        <v>19642</v>
      </c>
      <c r="B307" s="45" t="s">
        <v>30335</v>
      </c>
      <c r="C307" s="44" t="s">
        <v>28620</v>
      </c>
      <c r="D307" s="45">
        <v>9.6</v>
      </c>
      <c r="E307" s="45" t="s">
        <v>30335</v>
      </c>
      <c r="F307" s="45" t="s">
        <v>30335</v>
      </c>
      <c r="G307" s="44" t="s">
        <v>30464</v>
      </c>
      <c r="H307" s="45" t="s">
        <v>30803</v>
      </c>
      <c r="I307" s="45" t="s">
        <v>30335</v>
      </c>
    </row>
    <row r="308" spans="1:9" x14ac:dyDescent="0.3">
      <c r="A308" s="45" t="s">
        <v>19644</v>
      </c>
      <c r="B308" s="45" t="s">
        <v>30335</v>
      </c>
      <c r="C308" s="44" t="s">
        <v>28621</v>
      </c>
      <c r="D308" s="45">
        <v>6.4</v>
      </c>
      <c r="E308" s="45" t="s">
        <v>30335</v>
      </c>
      <c r="F308" s="45" t="s">
        <v>30335</v>
      </c>
      <c r="G308" s="44" t="s">
        <v>30464</v>
      </c>
      <c r="H308" s="45" t="s">
        <v>30803</v>
      </c>
      <c r="I308" s="45" t="s">
        <v>30335</v>
      </c>
    </row>
    <row r="309" spans="1:9" ht="26.4" x14ac:dyDescent="0.3">
      <c r="A309" s="45" t="s">
        <v>19646</v>
      </c>
      <c r="B309" s="45" t="s">
        <v>30335</v>
      </c>
      <c r="C309" s="44" t="s">
        <v>28622</v>
      </c>
      <c r="D309" s="45">
        <v>6.4</v>
      </c>
      <c r="E309" s="45" t="s">
        <v>30335</v>
      </c>
      <c r="F309" s="45" t="s">
        <v>30335</v>
      </c>
      <c r="G309" s="44" t="s">
        <v>30464</v>
      </c>
      <c r="H309" s="45" t="s">
        <v>30803</v>
      </c>
      <c r="I309" s="45" t="s">
        <v>30335</v>
      </c>
    </row>
    <row r="310" spans="1:9" x14ac:dyDescent="0.3">
      <c r="A310" s="45" t="s">
        <v>19648</v>
      </c>
      <c r="B310" s="45" t="s">
        <v>30335</v>
      </c>
      <c r="C310" s="44" t="s">
        <v>31</v>
      </c>
      <c r="D310" s="45">
        <v>6.4</v>
      </c>
      <c r="E310" s="45" t="s">
        <v>30335</v>
      </c>
      <c r="F310" s="45" t="s">
        <v>30335</v>
      </c>
      <c r="G310" s="44" t="s">
        <v>30464</v>
      </c>
      <c r="H310" s="45" t="s">
        <v>30803</v>
      </c>
      <c r="I310" s="45" t="s">
        <v>30335</v>
      </c>
    </row>
    <row r="311" spans="1:9" x14ac:dyDescent="0.3">
      <c r="A311" s="45" t="s">
        <v>19651</v>
      </c>
      <c r="B311" s="45" t="s">
        <v>30335</v>
      </c>
      <c r="C311" s="44" t="s">
        <v>28623</v>
      </c>
      <c r="D311" s="45">
        <v>11.2</v>
      </c>
      <c r="E311" s="45" t="s">
        <v>30335</v>
      </c>
      <c r="F311" s="45" t="s">
        <v>30335</v>
      </c>
      <c r="G311" s="44" t="s">
        <v>30464</v>
      </c>
      <c r="H311" s="45" t="s">
        <v>30803</v>
      </c>
      <c r="I311" s="45" t="s">
        <v>30335</v>
      </c>
    </row>
    <row r="312" spans="1:9" x14ac:dyDescent="0.3">
      <c r="A312" s="45" t="s">
        <v>19666</v>
      </c>
      <c r="B312" s="45" t="s">
        <v>30335</v>
      </c>
      <c r="C312" s="44" t="s">
        <v>140</v>
      </c>
      <c r="D312" s="45">
        <v>11.2</v>
      </c>
      <c r="E312" s="45" t="s">
        <v>30335</v>
      </c>
      <c r="F312" s="45" t="s">
        <v>30335</v>
      </c>
      <c r="G312" s="44" t="s">
        <v>30464</v>
      </c>
      <c r="H312" s="45" t="s">
        <v>30803</v>
      </c>
      <c r="I312" s="45" t="s">
        <v>30335</v>
      </c>
    </row>
    <row r="313" spans="1:9" ht="39.6" x14ac:dyDescent="0.3">
      <c r="A313" s="45" t="s">
        <v>19676</v>
      </c>
      <c r="B313" s="45" t="s">
        <v>30335</v>
      </c>
      <c r="C313" s="44" t="s">
        <v>28629</v>
      </c>
      <c r="D313" s="45">
        <v>11.2</v>
      </c>
      <c r="E313" s="45" t="s">
        <v>30335</v>
      </c>
      <c r="F313" s="45" t="s">
        <v>30335</v>
      </c>
      <c r="G313" s="44" t="s">
        <v>30464</v>
      </c>
      <c r="H313" s="45" t="s">
        <v>30803</v>
      </c>
      <c r="I313" s="45" t="s">
        <v>30335</v>
      </c>
    </row>
    <row r="314" spans="1:9" x14ac:dyDescent="0.3">
      <c r="A314" s="45" t="s">
        <v>19678</v>
      </c>
      <c r="B314" s="45" t="s">
        <v>30335</v>
      </c>
      <c r="C314" s="44" t="s">
        <v>28630</v>
      </c>
      <c r="D314" s="45">
        <v>11.2</v>
      </c>
      <c r="E314" s="45" t="s">
        <v>30335</v>
      </c>
      <c r="F314" s="45" t="s">
        <v>30335</v>
      </c>
      <c r="G314" s="44" t="s">
        <v>30464</v>
      </c>
      <c r="H314" s="45" t="s">
        <v>30803</v>
      </c>
      <c r="I314" s="45" t="s">
        <v>30335</v>
      </c>
    </row>
    <row r="315" spans="1:9" ht="26.4" x14ac:dyDescent="0.3">
      <c r="A315" s="45" t="s">
        <v>19680</v>
      </c>
      <c r="B315" s="45" t="s">
        <v>30335</v>
      </c>
      <c r="C315" s="44" t="s">
        <v>28631</v>
      </c>
      <c r="D315" s="45">
        <v>11.2</v>
      </c>
      <c r="E315" s="45" t="s">
        <v>30335</v>
      </c>
      <c r="F315" s="45" t="s">
        <v>30335</v>
      </c>
      <c r="G315" s="44" t="s">
        <v>30464</v>
      </c>
      <c r="H315" s="45" t="s">
        <v>30803</v>
      </c>
      <c r="I315" s="45" t="s">
        <v>30335</v>
      </c>
    </row>
    <row r="316" spans="1:9" x14ac:dyDescent="0.3">
      <c r="A316" s="45" t="s">
        <v>19690</v>
      </c>
      <c r="B316" s="45" t="s">
        <v>30335</v>
      </c>
      <c r="C316" s="44" t="s">
        <v>140</v>
      </c>
      <c r="D316" s="45">
        <v>11.2</v>
      </c>
      <c r="E316" s="45" t="s">
        <v>30335</v>
      </c>
      <c r="F316" s="45" t="s">
        <v>30335</v>
      </c>
      <c r="G316" s="44" t="s">
        <v>30464</v>
      </c>
      <c r="H316" s="45" t="s">
        <v>30803</v>
      </c>
      <c r="I316" s="45" t="s">
        <v>30335</v>
      </c>
    </row>
    <row r="317" spans="1:9" x14ac:dyDescent="0.3">
      <c r="A317" s="45" t="s">
        <v>19697</v>
      </c>
      <c r="B317" s="45" t="s">
        <v>30335</v>
      </c>
      <c r="C317" s="44" t="s">
        <v>140</v>
      </c>
      <c r="D317" s="45">
        <v>11.2</v>
      </c>
      <c r="E317" s="45" t="s">
        <v>30335</v>
      </c>
      <c r="F317" s="45" t="s">
        <v>30335</v>
      </c>
      <c r="G317" s="44" t="s">
        <v>30464</v>
      </c>
      <c r="H317" s="45" t="s">
        <v>30803</v>
      </c>
      <c r="I317" s="45" t="s">
        <v>30335</v>
      </c>
    </row>
    <row r="318" spans="1:9" x14ac:dyDescent="0.3">
      <c r="A318" s="45" t="s">
        <v>19708</v>
      </c>
      <c r="B318" s="45" t="s">
        <v>30335</v>
      </c>
      <c r="C318" s="44" t="s">
        <v>140</v>
      </c>
      <c r="D318" s="45">
        <v>11.2</v>
      </c>
      <c r="E318" s="45" t="s">
        <v>30335</v>
      </c>
      <c r="F318" s="45" t="s">
        <v>30335</v>
      </c>
      <c r="G318" s="44" t="s">
        <v>30464</v>
      </c>
      <c r="H318" s="45" t="s">
        <v>30803</v>
      </c>
      <c r="I318" s="45" t="s">
        <v>30335</v>
      </c>
    </row>
    <row r="319" spans="1:9" x14ac:dyDescent="0.3">
      <c r="A319" s="45" t="s">
        <v>19713</v>
      </c>
      <c r="B319" s="45" t="s">
        <v>30335</v>
      </c>
      <c r="C319" s="44" t="s">
        <v>140</v>
      </c>
      <c r="D319" s="45">
        <v>11.2</v>
      </c>
      <c r="E319" s="45" t="s">
        <v>30335</v>
      </c>
      <c r="F319" s="45" t="s">
        <v>30335</v>
      </c>
      <c r="G319" s="44" t="s">
        <v>30464</v>
      </c>
      <c r="H319" s="45" t="s">
        <v>30803</v>
      </c>
      <c r="I319" s="45" t="s">
        <v>30335</v>
      </c>
    </row>
    <row r="320" spans="1:9" x14ac:dyDescent="0.3">
      <c r="A320" s="45" t="s">
        <v>19718</v>
      </c>
      <c r="B320" s="45" t="s">
        <v>30335</v>
      </c>
      <c r="C320" s="44" t="s">
        <v>140</v>
      </c>
      <c r="D320" s="45">
        <v>11.2</v>
      </c>
      <c r="E320" s="45" t="s">
        <v>30335</v>
      </c>
      <c r="F320" s="45" t="s">
        <v>30335</v>
      </c>
      <c r="G320" s="44" t="s">
        <v>30464</v>
      </c>
      <c r="H320" s="45" t="s">
        <v>30803</v>
      </c>
      <c r="I320" s="45" t="s">
        <v>30335</v>
      </c>
    </row>
    <row r="321" spans="1:9" x14ac:dyDescent="0.3">
      <c r="A321" s="45" t="s">
        <v>19721</v>
      </c>
      <c r="B321" s="45" t="s">
        <v>30335</v>
      </c>
      <c r="C321" s="44" t="s">
        <v>140</v>
      </c>
      <c r="D321" s="45">
        <v>11.2</v>
      </c>
      <c r="E321" s="45" t="s">
        <v>30335</v>
      </c>
      <c r="F321" s="45" t="s">
        <v>30335</v>
      </c>
      <c r="G321" s="44" t="s">
        <v>30464</v>
      </c>
      <c r="H321" s="45" t="s">
        <v>30803</v>
      </c>
      <c r="I321" s="45" t="s">
        <v>30335</v>
      </c>
    </row>
    <row r="322" spans="1:9" x14ac:dyDescent="0.3">
      <c r="A322" s="45" t="s">
        <v>19723</v>
      </c>
      <c r="B322" s="45" t="s">
        <v>30335</v>
      </c>
      <c r="C322" s="44" t="s">
        <v>19724</v>
      </c>
      <c r="D322" s="45">
        <v>11.2</v>
      </c>
      <c r="E322" s="45" t="s">
        <v>30335</v>
      </c>
      <c r="F322" s="45" t="s">
        <v>30335</v>
      </c>
      <c r="G322" s="44" t="s">
        <v>30464</v>
      </c>
      <c r="H322" s="45" t="s">
        <v>30803</v>
      </c>
      <c r="I322" s="45" t="s">
        <v>30335</v>
      </c>
    </row>
    <row r="323" spans="1:9" x14ac:dyDescent="0.3">
      <c r="A323" s="45" t="s">
        <v>19727</v>
      </c>
      <c r="B323" s="45" t="s">
        <v>30335</v>
      </c>
      <c r="C323" s="44" t="s">
        <v>28644</v>
      </c>
      <c r="D323" s="45">
        <v>11.2</v>
      </c>
      <c r="E323" s="45" t="s">
        <v>30335</v>
      </c>
      <c r="F323" s="45" t="s">
        <v>30335</v>
      </c>
      <c r="G323" s="44" t="s">
        <v>30464</v>
      </c>
      <c r="H323" s="45" t="s">
        <v>30803</v>
      </c>
      <c r="I323" s="45" t="s">
        <v>30335</v>
      </c>
    </row>
    <row r="324" spans="1:9" x14ac:dyDescent="0.3">
      <c r="A324" s="45" t="s">
        <v>19731</v>
      </c>
      <c r="B324" s="45" t="s">
        <v>30335</v>
      </c>
      <c r="C324" s="44" t="s">
        <v>140</v>
      </c>
      <c r="D324" s="45">
        <v>11.2</v>
      </c>
      <c r="E324" s="45" t="s">
        <v>30335</v>
      </c>
      <c r="F324" s="45" t="s">
        <v>30335</v>
      </c>
      <c r="G324" s="44" t="s">
        <v>30464</v>
      </c>
      <c r="H324" s="45" t="s">
        <v>30803</v>
      </c>
      <c r="I324" s="45" t="s">
        <v>30335</v>
      </c>
    </row>
    <row r="325" spans="1:9" x14ac:dyDescent="0.3">
      <c r="A325" s="45" t="s">
        <v>19738</v>
      </c>
      <c r="B325" s="45" t="s">
        <v>30335</v>
      </c>
      <c r="C325" s="44" t="s">
        <v>31</v>
      </c>
      <c r="D325" s="45">
        <v>11.2</v>
      </c>
      <c r="E325" s="45" t="s">
        <v>30335</v>
      </c>
      <c r="F325" s="45" t="s">
        <v>30335</v>
      </c>
      <c r="G325" s="44" t="s">
        <v>30464</v>
      </c>
      <c r="H325" s="45" t="s">
        <v>30803</v>
      </c>
      <c r="I325" s="45" t="s">
        <v>30335</v>
      </c>
    </row>
    <row r="326" spans="1:9" x14ac:dyDescent="0.3">
      <c r="A326" s="45" t="s">
        <v>19741</v>
      </c>
      <c r="B326" s="45" t="s">
        <v>30335</v>
      </c>
      <c r="C326" s="44" t="s">
        <v>28647</v>
      </c>
      <c r="D326" s="45">
        <v>11.2</v>
      </c>
      <c r="E326" s="45" t="s">
        <v>30335</v>
      </c>
      <c r="F326" s="45" t="s">
        <v>30335</v>
      </c>
      <c r="G326" s="44" t="s">
        <v>30464</v>
      </c>
      <c r="H326" s="45" t="s">
        <v>30803</v>
      </c>
      <c r="I326" s="45" t="s">
        <v>30335</v>
      </c>
    </row>
    <row r="327" spans="1:9" x14ac:dyDescent="0.3">
      <c r="A327" s="45" t="s">
        <v>19743</v>
      </c>
      <c r="B327" s="45" t="s">
        <v>30335</v>
      </c>
      <c r="C327" s="44" t="s">
        <v>18</v>
      </c>
      <c r="D327" s="45">
        <v>11.2</v>
      </c>
      <c r="E327" s="45" t="s">
        <v>30335</v>
      </c>
      <c r="F327" s="45" t="s">
        <v>30335</v>
      </c>
      <c r="G327" s="44" t="s">
        <v>30464</v>
      </c>
      <c r="H327" s="45" t="s">
        <v>30803</v>
      </c>
      <c r="I327" s="45" t="s">
        <v>30335</v>
      </c>
    </row>
    <row r="328" spans="1:9" x14ac:dyDescent="0.3">
      <c r="A328" s="45" t="s">
        <v>19754</v>
      </c>
      <c r="B328" s="45" t="s">
        <v>30335</v>
      </c>
      <c r="C328" s="44" t="s">
        <v>31</v>
      </c>
      <c r="D328" s="45">
        <v>11.2</v>
      </c>
      <c r="E328" s="45" t="s">
        <v>30335</v>
      </c>
      <c r="F328" s="45" t="s">
        <v>30335</v>
      </c>
      <c r="G328" s="44" t="s">
        <v>30464</v>
      </c>
      <c r="H328" s="45" t="s">
        <v>30803</v>
      </c>
      <c r="I328" s="45" t="s">
        <v>30335</v>
      </c>
    </row>
    <row r="329" spans="1:9" x14ac:dyDescent="0.3">
      <c r="A329" s="45" t="s">
        <v>19761</v>
      </c>
      <c r="B329" s="45" t="s">
        <v>30335</v>
      </c>
      <c r="C329" s="44" t="s">
        <v>28653</v>
      </c>
      <c r="D329" s="45">
        <v>11.2</v>
      </c>
      <c r="E329" s="45" t="s">
        <v>30335</v>
      </c>
      <c r="F329" s="45" t="s">
        <v>30335</v>
      </c>
      <c r="G329" s="44" t="s">
        <v>30464</v>
      </c>
      <c r="H329" s="45" t="s">
        <v>30803</v>
      </c>
      <c r="I329" s="45" t="s">
        <v>30335</v>
      </c>
    </row>
    <row r="330" spans="1:9" x14ac:dyDescent="0.3">
      <c r="A330" s="45" t="s">
        <v>19771</v>
      </c>
      <c r="B330" s="45" t="s">
        <v>30335</v>
      </c>
      <c r="C330" s="44" t="s">
        <v>31</v>
      </c>
      <c r="D330" s="45">
        <v>11.2</v>
      </c>
      <c r="E330" s="45" t="s">
        <v>30335</v>
      </c>
      <c r="F330" s="45" t="s">
        <v>30335</v>
      </c>
      <c r="G330" s="44" t="s">
        <v>30464</v>
      </c>
      <c r="H330" s="45" t="s">
        <v>30803</v>
      </c>
      <c r="I330" s="45" t="s">
        <v>30335</v>
      </c>
    </row>
    <row r="331" spans="1:9" x14ac:dyDescent="0.3">
      <c r="A331" s="45" t="s">
        <v>19772</v>
      </c>
      <c r="B331" s="45" t="s">
        <v>30335</v>
      </c>
      <c r="C331" s="44" t="s">
        <v>28656</v>
      </c>
      <c r="D331" s="45">
        <v>11.2</v>
      </c>
      <c r="E331" s="45" t="s">
        <v>30335</v>
      </c>
      <c r="F331" s="45" t="s">
        <v>30335</v>
      </c>
      <c r="G331" s="44" t="s">
        <v>30464</v>
      </c>
      <c r="H331" s="45" t="s">
        <v>30803</v>
      </c>
      <c r="I331" s="45" t="s">
        <v>30335</v>
      </c>
    </row>
    <row r="332" spans="1:9" x14ac:dyDescent="0.3">
      <c r="A332" s="45" t="s">
        <v>19779</v>
      </c>
      <c r="B332" s="45" t="s">
        <v>30335</v>
      </c>
      <c r="C332" s="44" t="s">
        <v>140</v>
      </c>
      <c r="D332" s="45">
        <v>11.2</v>
      </c>
      <c r="E332" s="45" t="s">
        <v>30335</v>
      </c>
      <c r="F332" s="45" t="s">
        <v>30335</v>
      </c>
      <c r="G332" s="44" t="s">
        <v>30464</v>
      </c>
      <c r="H332" s="45" t="s">
        <v>30803</v>
      </c>
      <c r="I332" s="45" t="s">
        <v>30335</v>
      </c>
    </row>
    <row r="333" spans="1:9" x14ac:dyDescent="0.3">
      <c r="A333" s="45" t="s">
        <v>19786</v>
      </c>
      <c r="B333" s="45" t="s">
        <v>30335</v>
      </c>
      <c r="C333" s="44" t="s">
        <v>19787</v>
      </c>
      <c r="D333" s="45">
        <v>11.2</v>
      </c>
      <c r="E333" s="45" t="s">
        <v>30335</v>
      </c>
      <c r="F333" s="45" t="s">
        <v>30335</v>
      </c>
      <c r="G333" s="44" t="s">
        <v>30464</v>
      </c>
      <c r="H333" s="45" t="s">
        <v>30803</v>
      </c>
      <c r="I333" s="45" t="s">
        <v>30335</v>
      </c>
    </row>
    <row r="334" spans="1:9" x14ac:dyDescent="0.3">
      <c r="A334" s="45" t="s">
        <v>19790</v>
      </c>
      <c r="B334" s="45" t="s">
        <v>30335</v>
      </c>
      <c r="C334" s="44" t="s">
        <v>31</v>
      </c>
      <c r="D334" s="45">
        <v>11.2</v>
      </c>
      <c r="E334" s="45" t="s">
        <v>30335</v>
      </c>
      <c r="F334" s="45" t="s">
        <v>30335</v>
      </c>
      <c r="G334" s="44" t="s">
        <v>30464</v>
      </c>
      <c r="H334" s="45" t="s">
        <v>30803</v>
      </c>
      <c r="I334" s="45" t="s">
        <v>30335</v>
      </c>
    </row>
    <row r="335" spans="1:9" x14ac:dyDescent="0.3">
      <c r="A335" s="45" t="s">
        <v>19791</v>
      </c>
      <c r="B335" s="45" t="s">
        <v>30335</v>
      </c>
      <c r="C335" s="44" t="s">
        <v>18</v>
      </c>
      <c r="D335" s="45">
        <v>11.2</v>
      </c>
      <c r="E335" s="45" t="s">
        <v>30335</v>
      </c>
      <c r="F335" s="45" t="s">
        <v>30335</v>
      </c>
      <c r="G335" s="44" t="s">
        <v>30464</v>
      </c>
      <c r="H335" s="45" t="s">
        <v>30803</v>
      </c>
      <c r="I335" s="45" t="s">
        <v>30335</v>
      </c>
    </row>
    <row r="336" spans="1:9" x14ac:dyDescent="0.3">
      <c r="A336" s="45" t="s">
        <v>19796</v>
      </c>
      <c r="B336" s="45" t="s">
        <v>30335</v>
      </c>
      <c r="C336" s="44" t="s">
        <v>28661</v>
      </c>
      <c r="D336" s="45">
        <v>11.2</v>
      </c>
      <c r="E336" s="45" t="s">
        <v>30335</v>
      </c>
      <c r="F336" s="45" t="s">
        <v>30335</v>
      </c>
      <c r="G336" s="44" t="s">
        <v>30464</v>
      </c>
      <c r="H336" s="45" t="s">
        <v>30803</v>
      </c>
      <c r="I336" s="45" t="s">
        <v>30335</v>
      </c>
    </row>
    <row r="337" spans="1:9" x14ac:dyDescent="0.3">
      <c r="A337" s="45" t="s">
        <v>19803</v>
      </c>
      <c r="B337" s="45" t="s">
        <v>30335</v>
      </c>
      <c r="C337" s="44" t="s">
        <v>28663</v>
      </c>
      <c r="D337" s="45">
        <v>11.2</v>
      </c>
      <c r="E337" s="45" t="s">
        <v>30335</v>
      </c>
      <c r="F337" s="45" t="s">
        <v>30335</v>
      </c>
      <c r="G337" s="44" t="s">
        <v>30464</v>
      </c>
      <c r="H337" s="45" t="s">
        <v>30803</v>
      </c>
      <c r="I337" s="45" t="s">
        <v>30335</v>
      </c>
    </row>
    <row r="338" spans="1:9" x14ac:dyDescent="0.3">
      <c r="A338" s="45" t="s">
        <v>19809</v>
      </c>
      <c r="B338" s="45" t="s">
        <v>30335</v>
      </c>
      <c r="C338" s="44" t="s">
        <v>28664</v>
      </c>
      <c r="D338" s="45">
        <v>11.2</v>
      </c>
      <c r="E338" s="45" t="s">
        <v>30335</v>
      </c>
      <c r="F338" s="45" t="s">
        <v>30335</v>
      </c>
      <c r="G338" s="44" t="s">
        <v>30464</v>
      </c>
      <c r="H338" s="45" t="s">
        <v>30803</v>
      </c>
      <c r="I338" s="45" t="s">
        <v>30335</v>
      </c>
    </row>
    <row r="339" spans="1:9" x14ac:dyDescent="0.3">
      <c r="A339" s="45" t="s">
        <v>19811</v>
      </c>
      <c r="B339" s="45" t="s">
        <v>30335</v>
      </c>
      <c r="C339" s="44" t="s">
        <v>140</v>
      </c>
      <c r="D339" s="45">
        <v>11.2</v>
      </c>
      <c r="E339" s="45" t="s">
        <v>30335</v>
      </c>
      <c r="F339" s="45" t="s">
        <v>30335</v>
      </c>
      <c r="G339" s="44" t="s">
        <v>30464</v>
      </c>
      <c r="H339" s="45" t="s">
        <v>30803</v>
      </c>
      <c r="I339" s="45" t="s">
        <v>30335</v>
      </c>
    </row>
    <row r="340" spans="1:9" x14ac:dyDescent="0.3">
      <c r="A340" s="45" t="s">
        <v>19814</v>
      </c>
      <c r="B340" s="45" t="s">
        <v>30335</v>
      </c>
      <c r="C340" s="44" t="s">
        <v>28666</v>
      </c>
      <c r="D340" s="45">
        <v>11.2</v>
      </c>
      <c r="E340" s="45" t="s">
        <v>30335</v>
      </c>
      <c r="F340" s="45" t="s">
        <v>30335</v>
      </c>
      <c r="G340" s="44" t="s">
        <v>30464</v>
      </c>
      <c r="H340" s="45" t="s">
        <v>30803</v>
      </c>
      <c r="I340" s="45" t="s">
        <v>30335</v>
      </c>
    </row>
    <row r="341" spans="1:9" x14ac:dyDescent="0.3">
      <c r="A341" s="45" t="s">
        <v>19820</v>
      </c>
      <c r="B341" s="45" t="s">
        <v>30335</v>
      </c>
      <c r="C341" s="44" t="s">
        <v>31</v>
      </c>
      <c r="D341" s="45">
        <v>11.2</v>
      </c>
      <c r="E341" s="45" t="s">
        <v>30335</v>
      </c>
      <c r="F341" s="45" t="s">
        <v>30335</v>
      </c>
      <c r="G341" s="44" t="s">
        <v>30464</v>
      </c>
      <c r="H341" s="45" t="s">
        <v>30803</v>
      </c>
      <c r="I341" s="45" t="s">
        <v>30335</v>
      </c>
    </row>
    <row r="342" spans="1:9" x14ac:dyDescent="0.3">
      <c r="A342" s="45" t="s">
        <v>19823</v>
      </c>
      <c r="B342" s="45" t="s">
        <v>30335</v>
      </c>
      <c r="C342" s="44" t="s">
        <v>19824</v>
      </c>
      <c r="D342" s="45">
        <v>11.2</v>
      </c>
      <c r="E342" s="45" t="s">
        <v>30335</v>
      </c>
      <c r="F342" s="45" t="s">
        <v>30335</v>
      </c>
      <c r="G342" s="44" t="s">
        <v>30464</v>
      </c>
      <c r="H342" s="45" t="s">
        <v>30803</v>
      </c>
      <c r="I342" s="45" t="s">
        <v>30335</v>
      </c>
    </row>
    <row r="343" spans="1:9" x14ac:dyDescent="0.3">
      <c r="A343" s="45" t="s">
        <v>19825</v>
      </c>
      <c r="B343" s="45" t="s">
        <v>30335</v>
      </c>
      <c r="C343" s="44" t="s">
        <v>31</v>
      </c>
      <c r="D343" s="45">
        <v>11.2</v>
      </c>
      <c r="E343" s="45" t="s">
        <v>30335</v>
      </c>
      <c r="F343" s="45" t="s">
        <v>30335</v>
      </c>
      <c r="G343" s="44" t="s">
        <v>30464</v>
      </c>
      <c r="H343" s="45" t="s">
        <v>30803</v>
      </c>
      <c r="I343" s="45" t="s">
        <v>30335</v>
      </c>
    </row>
    <row r="344" spans="1:9" x14ac:dyDescent="0.3">
      <c r="A344" s="45" t="s">
        <v>19829</v>
      </c>
      <c r="B344" s="45" t="s">
        <v>30335</v>
      </c>
      <c r="C344" s="44" t="s">
        <v>28669</v>
      </c>
      <c r="D344" s="45">
        <v>11.2</v>
      </c>
      <c r="E344" s="45" t="s">
        <v>30335</v>
      </c>
      <c r="F344" s="45" t="s">
        <v>30335</v>
      </c>
      <c r="G344" s="44" t="s">
        <v>30464</v>
      </c>
      <c r="H344" s="45" t="s">
        <v>30803</v>
      </c>
      <c r="I344" s="45" t="s">
        <v>30335</v>
      </c>
    </row>
    <row r="345" spans="1:9" x14ac:dyDescent="0.3">
      <c r="A345" s="45" t="s">
        <v>19833</v>
      </c>
      <c r="B345" s="45" t="s">
        <v>30335</v>
      </c>
      <c r="C345" s="44" t="s">
        <v>28671</v>
      </c>
      <c r="D345" s="45">
        <v>11.2</v>
      </c>
      <c r="E345" s="45" t="s">
        <v>30335</v>
      </c>
      <c r="F345" s="45" t="s">
        <v>30335</v>
      </c>
      <c r="G345" s="44" t="s">
        <v>30464</v>
      </c>
      <c r="H345" s="45" t="s">
        <v>30803</v>
      </c>
      <c r="I345" s="45" t="s">
        <v>30335</v>
      </c>
    </row>
    <row r="346" spans="1:9" x14ac:dyDescent="0.3">
      <c r="A346" s="45" t="s">
        <v>19835</v>
      </c>
      <c r="B346" s="45" t="s">
        <v>30335</v>
      </c>
      <c r="C346" s="44" t="s">
        <v>140</v>
      </c>
      <c r="D346" s="45">
        <v>11.2</v>
      </c>
      <c r="E346" s="45" t="s">
        <v>30335</v>
      </c>
      <c r="F346" s="45" t="s">
        <v>30335</v>
      </c>
      <c r="G346" s="44" t="s">
        <v>30464</v>
      </c>
      <c r="H346" s="45" t="s">
        <v>30803</v>
      </c>
      <c r="I346" s="45" t="s">
        <v>30335</v>
      </c>
    </row>
    <row r="347" spans="1:9" x14ac:dyDescent="0.3">
      <c r="A347" s="45" t="s">
        <v>19842</v>
      </c>
      <c r="B347" s="45" t="s">
        <v>30335</v>
      </c>
      <c r="C347" s="44" t="s">
        <v>28674</v>
      </c>
      <c r="D347" s="45">
        <v>11.2</v>
      </c>
      <c r="E347" s="45" t="s">
        <v>30335</v>
      </c>
      <c r="F347" s="45" t="s">
        <v>30335</v>
      </c>
      <c r="G347" s="44" t="s">
        <v>30464</v>
      </c>
      <c r="H347" s="45" t="s">
        <v>30803</v>
      </c>
      <c r="I347" s="45" t="s">
        <v>30335</v>
      </c>
    </row>
    <row r="348" spans="1:9" x14ac:dyDescent="0.3">
      <c r="A348" s="45" t="s">
        <v>19844</v>
      </c>
      <c r="B348" s="45" t="s">
        <v>30335</v>
      </c>
      <c r="C348" s="44" t="s">
        <v>140</v>
      </c>
      <c r="D348" s="45">
        <v>11.2</v>
      </c>
      <c r="E348" s="45" t="s">
        <v>30335</v>
      </c>
      <c r="F348" s="45" t="s">
        <v>30335</v>
      </c>
      <c r="G348" s="44" t="s">
        <v>30464</v>
      </c>
      <c r="H348" s="45" t="s">
        <v>30803</v>
      </c>
      <c r="I348" s="45" t="s">
        <v>30335</v>
      </c>
    </row>
    <row r="349" spans="1:9" x14ac:dyDescent="0.3">
      <c r="A349" s="45" t="s">
        <v>19846</v>
      </c>
      <c r="B349" s="45" t="s">
        <v>30335</v>
      </c>
      <c r="C349" s="44" t="s">
        <v>28675</v>
      </c>
      <c r="D349" s="45">
        <v>11.2</v>
      </c>
      <c r="E349" s="45" t="s">
        <v>30335</v>
      </c>
      <c r="F349" s="45" t="s">
        <v>30335</v>
      </c>
      <c r="G349" s="44" t="s">
        <v>30464</v>
      </c>
      <c r="H349" s="45" t="s">
        <v>30803</v>
      </c>
      <c r="I349" s="45" t="s">
        <v>30335</v>
      </c>
    </row>
    <row r="350" spans="1:9" x14ac:dyDescent="0.3">
      <c r="A350" s="45" t="s">
        <v>19850</v>
      </c>
      <c r="B350" s="45" t="s">
        <v>30335</v>
      </c>
      <c r="C350" s="44" t="s">
        <v>140</v>
      </c>
      <c r="D350" s="45">
        <v>11.2</v>
      </c>
      <c r="E350" s="45" t="s">
        <v>30335</v>
      </c>
      <c r="F350" s="45" t="s">
        <v>30335</v>
      </c>
      <c r="G350" s="44" t="s">
        <v>30464</v>
      </c>
      <c r="H350" s="45" t="s">
        <v>30803</v>
      </c>
      <c r="I350" s="45" t="s">
        <v>30335</v>
      </c>
    </row>
    <row r="351" spans="1:9" x14ac:dyDescent="0.3">
      <c r="A351" s="45" t="s">
        <v>19853</v>
      </c>
      <c r="B351" s="45" t="s">
        <v>30335</v>
      </c>
      <c r="C351" s="44" t="s">
        <v>28677</v>
      </c>
      <c r="D351" s="45">
        <v>11.2</v>
      </c>
      <c r="E351" s="45" t="s">
        <v>30335</v>
      </c>
      <c r="F351" s="45" t="s">
        <v>30335</v>
      </c>
      <c r="G351" s="44" t="s">
        <v>30464</v>
      </c>
      <c r="H351" s="45" t="s">
        <v>30803</v>
      </c>
      <c r="I351" s="45" t="s">
        <v>30335</v>
      </c>
    </row>
    <row r="352" spans="1:9" x14ac:dyDescent="0.3">
      <c r="A352" s="45" t="s">
        <v>19856</v>
      </c>
      <c r="B352" s="45" t="s">
        <v>30335</v>
      </c>
      <c r="C352" s="44" t="s">
        <v>28678</v>
      </c>
      <c r="D352" s="45">
        <v>11.2</v>
      </c>
      <c r="E352" s="45" t="s">
        <v>30335</v>
      </c>
      <c r="F352" s="45" t="s">
        <v>30335</v>
      </c>
      <c r="G352" s="44" t="s">
        <v>30464</v>
      </c>
      <c r="H352" s="45" t="s">
        <v>30803</v>
      </c>
      <c r="I352" s="45" t="s">
        <v>30335</v>
      </c>
    </row>
    <row r="353" spans="1:9" x14ac:dyDescent="0.3">
      <c r="A353" s="45" t="s">
        <v>19860</v>
      </c>
      <c r="B353" s="45" t="s">
        <v>30335</v>
      </c>
      <c r="C353" s="44" t="s">
        <v>140</v>
      </c>
      <c r="D353" s="45">
        <v>11.2</v>
      </c>
      <c r="E353" s="45" t="s">
        <v>30335</v>
      </c>
      <c r="F353" s="45" t="s">
        <v>30335</v>
      </c>
      <c r="G353" s="44" t="s">
        <v>30464</v>
      </c>
      <c r="H353" s="45" t="s">
        <v>30803</v>
      </c>
      <c r="I353" s="45" t="s">
        <v>30335</v>
      </c>
    </row>
    <row r="354" spans="1:9" x14ac:dyDescent="0.3">
      <c r="A354" s="45" t="s">
        <v>19865</v>
      </c>
      <c r="B354" s="45" t="s">
        <v>30335</v>
      </c>
      <c r="C354" s="44" t="s">
        <v>19866</v>
      </c>
      <c r="D354" s="45">
        <v>11.2</v>
      </c>
      <c r="E354" s="45" t="s">
        <v>30335</v>
      </c>
      <c r="F354" s="45" t="s">
        <v>30335</v>
      </c>
      <c r="G354" s="44" t="s">
        <v>30464</v>
      </c>
      <c r="H354" s="45" t="s">
        <v>30803</v>
      </c>
      <c r="I354" s="45" t="s">
        <v>30335</v>
      </c>
    </row>
    <row r="355" spans="1:9" x14ac:dyDescent="0.3">
      <c r="A355" s="45" t="s">
        <v>19869</v>
      </c>
      <c r="B355" s="45" t="s">
        <v>30335</v>
      </c>
      <c r="C355" s="44" t="s">
        <v>28680</v>
      </c>
      <c r="D355" s="45">
        <v>11.2</v>
      </c>
      <c r="E355" s="45" t="s">
        <v>30335</v>
      </c>
      <c r="F355" s="45" t="s">
        <v>30335</v>
      </c>
      <c r="G355" s="44" t="s">
        <v>30464</v>
      </c>
      <c r="H355" s="45" t="s">
        <v>30803</v>
      </c>
      <c r="I355" s="45" t="s">
        <v>30335</v>
      </c>
    </row>
    <row r="356" spans="1:9" x14ac:dyDescent="0.3">
      <c r="A356" s="45" t="s">
        <v>19875</v>
      </c>
      <c r="B356" s="45" t="s">
        <v>30335</v>
      </c>
      <c r="C356" s="44" t="s">
        <v>140</v>
      </c>
      <c r="D356" s="45">
        <v>11.2</v>
      </c>
      <c r="E356" s="45" t="s">
        <v>30335</v>
      </c>
      <c r="F356" s="45" t="s">
        <v>30335</v>
      </c>
      <c r="G356" s="44" t="s">
        <v>30464</v>
      </c>
      <c r="H356" s="45" t="s">
        <v>30803</v>
      </c>
      <c r="I356" s="45" t="s">
        <v>30335</v>
      </c>
    </row>
    <row r="357" spans="1:9" x14ac:dyDescent="0.3">
      <c r="A357" s="45" t="s">
        <v>19878</v>
      </c>
      <c r="B357" s="45" t="s">
        <v>30335</v>
      </c>
      <c r="C357" s="44" t="s">
        <v>28682</v>
      </c>
      <c r="D357" s="45">
        <v>11.2</v>
      </c>
      <c r="E357" s="45" t="s">
        <v>30335</v>
      </c>
      <c r="F357" s="45" t="s">
        <v>30335</v>
      </c>
      <c r="G357" s="44" t="s">
        <v>30464</v>
      </c>
      <c r="H357" s="45" t="s">
        <v>30803</v>
      </c>
      <c r="I357" s="45" t="s">
        <v>30335</v>
      </c>
    </row>
    <row r="358" spans="1:9" x14ac:dyDescent="0.3">
      <c r="A358" s="45" t="s">
        <v>19880</v>
      </c>
      <c r="B358" s="45" t="s">
        <v>30335</v>
      </c>
      <c r="C358" s="44" t="s">
        <v>140</v>
      </c>
      <c r="D358" s="45">
        <v>11.2</v>
      </c>
      <c r="E358" s="45" t="s">
        <v>30335</v>
      </c>
      <c r="F358" s="45" t="s">
        <v>30335</v>
      </c>
      <c r="G358" s="44" t="s">
        <v>30464</v>
      </c>
      <c r="H358" s="45" t="s">
        <v>30803</v>
      </c>
      <c r="I358" s="45" t="s">
        <v>30335</v>
      </c>
    </row>
    <row r="359" spans="1:9" x14ac:dyDescent="0.3">
      <c r="A359" s="45" t="s">
        <v>19883</v>
      </c>
      <c r="B359" s="45" t="s">
        <v>30335</v>
      </c>
      <c r="C359" s="44" t="s">
        <v>28683</v>
      </c>
      <c r="D359" s="45">
        <v>11.2</v>
      </c>
      <c r="E359" s="45" t="s">
        <v>30335</v>
      </c>
      <c r="F359" s="45" t="s">
        <v>30335</v>
      </c>
      <c r="G359" s="44" t="s">
        <v>30464</v>
      </c>
      <c r="H359" s="45" t="s">
        <v>30803</v>
      </c>
      <c r="I359" s="45" t="s">
        <v>30335</v>
      </c>
    </row>
    <row r="360" spans="1:9" x14ac:dyDescent="0.3">
      <c r="A360" s="45" t="s">
        <v>19887</v>
      </c>
      <c r="B360" s="45" t="s">
        <v>30335</v>
      </c>
      <c r="C360" s="44" t="s">
        <v>31</v>
      </c>
      <c r="D360" s="45">
        <v>11.2</v>
      </c>
      <c r="E360" s="45" t="s">
        <v>30335</v>
      </c>
      <c r="F360" s="45" t="s">
        <v>30335</v>
      </c>
      <c r="G360" s="44" t="s">
        <v>30464</v>
      </c>
      <c r="H360" s="45" t="s">
        <v>30803</v>
      </c>
      <c r="I360" s="45" t="s">
        <v>30335</v>
      </c>
    </row>
    <row r="361" spans="1:9" x14ac:dyDescent="0.3">
      <c r="A361" s="45" t="s">
        <v>19891</v>
      </c>
      <c r="B361" s="45" t="s">
        <v>30335</v>
      </c>
      <c r="C361" s="44" t="s">
        <v>140</v>
      </c>
      <c r="D361" s="45">
        <v>11.2</v>
      </c>
      <c r="E361" s="45" t="s">
        <v>30335</v>
      </c>
      <c r="F361" s="45" t="s">
        <v>30335</v>
      </c>
      <c r="G361" s="44" t="s">
        <v>30464</v>
      </c>
      <c r="H361" s="45" t="s">
        <v>30803</v>
      </c>
      <c r="I361" s="45" t="s">
        <v>30335</v>
      </c>
    </row>
    <row r="362" spans="1:9" x14ac:dyDescent="0.3">
      <c r="A362" s="45" t="s">
        <v>19907</v>
      </c>
      <c r="B362" s="45" t="s">
        <v>30335</v>
      </c>
      <c r="C362" s="44" t="s">
        <v>140</v>
      </c>
      <c r="D362" s="45">
        <v>11.2</v>
      </c>
      <c r="E362" s="45" t="s">
        <v>30335</v>
      </c>
      <c r="F362" s="45" t="s">
        <v>30335</v>
      </c>
      <c r="G362" s="44" t="s">
        <v>30464</v>
      </c>
      <c r="H362" s="45" t="s">
        <v>30803</v>
      </c>
      <c r="I362" s="45" t="s">
        <v>30335</v>
      </c>
    </row>
    <row r="363" spans="1:9" x14ac:dyDescent="0.3">
      <c r="A363" s="45" t="s">
        <v>19909</v>
      </c>
      <c r="B363" s="45" t="s">
        <v>30335</v>
      </c>
      <c r="C363" s="44" t="s">
        <v>28689</v>
      </c>
      <c r="D363" s="45">
        <v>11.2</v>
      </c>
      <c r="E363" s="45" t="s">
        <v>30335</v>
      </c>
      <c r="F363" s="45" t="s">
        <v>30335</v>
      </c>
      <c r="G363" s="44" t="s">
        <v>30464</v>
      </c>
      <c r="H363" s="45" t="s">
        <v>30803</v>
      </c>
      <c r="I363" s="45" t="s">
        <v>30335</v>
      </c>
    </row>
    <row r="364" spans="1:9" x14ac:dyDescent="0.3">
      <c r="A364" s="45" t="s">
        <v>19914</v>
      </c>
      <c r="B364" s="45" t="s">
        <v>30335</v>
      </c>
      <c r="C364" s="44" t="s">
        <v>28690</v>
      </c>
      <c r="D364" s="45">
        <v>11.2</v>
      </c>
      <c r="E364" s="45" t="s">
        <v>30335</v>
      </c>
      <c r="F364" s="45" t="s">
        <v>30335</v>
      </c>
      <c r="G364" s="44" t="s">
        <v>30464</v>
      </c>
      <c r="H364" s="45" t="s">
        <v>30803</v>
      </c>
      <c r="I364" s="45" t="s">
        <v>30335</v>
      </c>
    </row>
    <row r="365" spans="1:9" x14ac:dyDescent="0.3">
      <c r="A365" s="45" t="s">
        <v>19923</v>
      </c>
      <c r="B365" s="45" t="s">
        <v>30335</v>
      </c>
      <c r="C365" s="44" t="s">
        <v>140</v>
      </c>
      <c r="D365" s="45">
        <v>11.2</v>
      </c>
      <c r="E365" s="45" t="s">
        <v>30335</v>
      </c>
      <c r="F365" s="45" t="s">
        <v>30335</v>
      </c>
      <c r="G365" s="44" t="s">
        <v>30464</v>
      </c>
      <c r="H365" s="45" t="s">
        <v>30803</v>
      </c>
      <c r="I365" s="45" t="s">
        <v>30335</v>
      </c>
    </row>
    <row r="366" spans="1:9" x14ac:dyDescent="0.3">
      <c r="A366" s="45" t="s">
        <v>19931</v>
      </c>
      <c r="B366" s="45" t="s">
        <v>30335</v>
      </c>
      <c r="C366" s="44" t="s">
        <v>140</v>
      </c>
      <c r="D366" s="45">
        <v>11.2</v>
      </c>
      <c r="E366" s="45" t="s">
        <v>30335</v>
      </c>
      <c r="F366" s="45" t="s">
        <v>30335</v>
      </c>
      <c r="G366" s="44" t="s">
        <v>30464</v>
      </c>
      <c r="H366" s="45" t="s">
        <v>30803</v>
      </c>
      <c r="I366" s="45" t="s">
        <v>30335</v>
      </c>
    </row>
    <row r="367" spans="1:9" x14ac:dyDescent="0.3">
      <c r="A367" s="45" t="s">
        <v>19934</v>
      </c>
      <c r="B367" s="45" t="s">
        <v>30335</v>
      </c>
      <c r="C367" s="44" t="s">
        <v>28694</v>
      </c>
      <c r="D367" s="45">
        <v>11.2</v>
      </c>
      <c r="E367" s="45" t="s">
        <v>30335</v>
      </c>
      <c r="F367" s="45" t="s">
        <v>30335</v>
      </c>
      <c r="G367" s="44" t="s">
        <v>30464</v>
      </c>
      <c r="H367" s="45" t="s">
        <v>30803</v>
      </c>
      <c r="I367" s="45" t="s">
        <v>30335</v>
      </c>
    </row>
    <row r="368" spans="1:9" ht="26.4" x14ac:dyDescent="0.3">
      <c r="A368" s="45" t="s">
        <v>19938</v>
      </c>
      <c r="B368" s="45" t="s">
        <v>30335</v>
      </c>
      <c r="C368" s="44" t="s">
        <v>28695</v>
      </c>
      <c r="D368" s="45">
        <v>11.2</v>
      </c>
      <c r="E368" s="45" t="s">
        <v>30335</v>
      </c>
      <c r="F368" s="45" t="s">
        <v>30335</v>
      </c>
      <c r="G368" s="44" t="s">
        <v>30464</v>
      </c>
      <c r="H368" s="45" t="s">
        <v>30803</v>
      </c>
      <c r="I368" s="45" t="s">
        <v>30335</v>
      </c>
    </row>
    <row r="369" spans="1:9" x14ac:dyDescent="0.3">
      <c r="A369" s="45" t="s">
        <v>19940</v>
      </c>
      <c r="B369" s="45" t="s">
        <v>30335</v>
      </c>
      <c r="C369" s="44" t="s">
        <v>140</v>
      </c>
      <c r="D369" s="45">
        <v>11.2</v>
      </c>
      <c r="E369" s="45" t="s">
        <v>30335</v>
      </c>
      <c r="F369" s="45" t="s">
        <v>30335</v>
      </c>
      <c r="G369" s="44" t="s">
        <v>30464</v>
      </c>
      <c r="H369" s="45" t="s">
        <v>30803</v>
      </c>
      <c r="I369" s="45" t="s">
        <v>30335</v>
      </c>
    </row>
    <row r="370" spans="1:9" x14ac:dyDescent="0.3">
      <c r="A370" s="45" t="s">
        <v>19941</v>
      </c>
      <c r="B370" s="45" t="s">
        <v>30335</v>
      </c>
      <c r="C370" s="44" t="s">
        <v>140</v>
      </c>
      <c r="D370" s="45">
        <v>11.2</v>
      </c>
      <c r="E370" s="45" t="s">
        <v>30335</v>
      </c>
      <c r="F370" s="45" t="s">
        <v>30335</v>
      </c>
      <c r="G370" s="44" t="s">
        <v>30464</v>
      </c>
      <c r="H370" s="45" t="s">
        <v>30803</v>
      </c>
      <c r="I370" s="45" t="s">
        <v>30335</v>
      </c>
    </row>
    <row r="371" spans="1:9" x14ac:dyDescent="0.3">
      <c r="A371" s="45" t="s">
        <v>19948</v>
      </c>
      <c r="B371" s="45" t="s">
        <v>30335</v>
      </c>
      <c r="C371" s="44" t="s">
        <v>140</v>
      </c>
      <c r="D371" s="45">
        <v>11.2</v>
      </c>
      <c r="E371" s="45" t="s">
        <v>30335</v>
      </c>
      <c r="F371" s="45" t="s">
        <v>30335</v>
      </c>
      <c r="G371" s="44" t="s">
        <v>30464</v>
      </c>
      <c r="H371" s="45" t="s">
        <v>30803</v>
      </c>
      <c r="I371" s="45" t="s">
        <v>30335</v>
      </c>
    </row>
    <row r="372" spans="1:9" x14ac:dyDescent="0.3">
      <c r="A372" s="45" t="s">
        <v>19949</v>
      </c>
      <c r="B372" s="45" t="s">
        <v>30335</v>
      </c>
      <c r="C372" s="44" t="s">
        <v>28534</v>
      </c>
      <c r="D372" s="45">
        <v>11.2</v>
      </c>
      <c r="E372" s="45" t="s">
        <v>30335</v>
      </c>
      <c r="F372" s="45" t="s">
        <v>30335</v>
      </c>
      <c r="G372" s="44" t="s">
        <v>30464</v>
      </c>
      <c r="H372" s="45" t="s">
        <v>30803</v>
      </c>
      <c r="I372" s="45" t="s">
        <v>30335</v>
      </c>
    </row>
    <row r="373" spans="1:9" x14ac:dyDescent="0.3">
      <c r="A373" s="45" t="s">
        <v>19953</v>
      </c>
      <c r="B373" s="45" t="s">
        <v>30335</v>
      </c>
      <c r="C373" s="44" t="s">
        <v>140</v>
      </c>
      <c r="D373" s="45">
        <v>11.2</v>
      </c>
      <c r="E373" s="45" t="s">
        <v>30335</v>
      </c>
      <c r="F373" s="45" t="s">
        <v>30335</v>
      </c>
      <c r="G373" s="44" t="s">
        <v>30464</v>
      </c>
      <c r="H373" s="45" t="s">
        <v>30803</v>
      </c>
      <c r="I373" s="45" t="s">
        <v>30335</v>
      </c>
    </row>
    <row r="374" spans="1:9" x14ac:dyDescent="0.3">
      <c r="A374" s="45" t="s">
        <v>19968</v>
      </c>
      <c r="B374" s="45" t="s">
        <v>30335</v>
      </c>
      <c r="C374" s="44" t="s">
        <v>28700</v>
      </c>
      <c r="D374" s="45">
        <v>8</v>
      </c>
      <c r="E374" s="45" t="s">
        <v>30335</v>
      </c>
      <c r="F374" s="45" t="s">
        <v>30335</v>
      </c>
      <c r="G374" s="44" t="s">
        <v>30464</v>
      </c>
      <c r="H374" s="45" t="s">
        <v>30803</v>
      </c>
      <c r="I374" s="45" t="s">
        <v>30335</v>
      </c>
    </row>
    <row r="375" spans="1:9" x14ac:dyDescent="0.3">
      <c r="A375" s="45" t="s">
        <v>19978</v>
      </c>
      <c r="B375" s="45" t="s">
        <v>30335</v>
      </c>
      <c r="C375" s="44" t="s">
        <v>19979</v>
      </c>
      <c r="D375" s="45">
        <v>8</v>
      </c>
      <c r="E375" s="45" t="s">
        <v>30335</v>
      </c>
      <c r="F375" s="45" t="s">
        <v>30335</v>
      </c>
      <c r="G375" s="44" t="s">
        <v>30464</v>
      </c>
      <c r="H375" s="45" t="s">
        <v>30803</v>
      </c>
      <c r="I375" s="45" t="s">
        <v>30335</v>
      </c>
    </row>
    <row r="376" spans="1:9" x14ac:dyDescent="0.3">
      <c r="A376" s="45" t="s">
        <v>19981</v>
      </c>
      <c r="B376" s="45" t="s">
        <v>30335</v>
      </c>
      <c r="C376" s="44" t="s">
        <v>140</v>
      </c>
      <c r="D376" s="45">
        <v>8</v>
      </c>
      <c r="E376" s="45" t="s">
        <v>30335</v>
      </c>
      <c r="F376" s="45" t="s">
        <v>30335</v>
      </c>
      <c r="G376" s="44" t="s">
        <v>30464</v>
      </c>
      <c r="H376" s="45" t="s">
        <v>30803</v>
      </c>
      <c r="I376" s="45" t="s">
        <v>30335</v>
      </c>
    </row>
    <row r="377" spans="1:9" x14ac:dyDescent="0.3">
      <c r="A377" s="45" t="s">
        <v>19982</v>
      </c>
      <c r="B377" s="45" t="s">
        <v>30335</v>
      </c>
      <c r="C377" s="44" t="s">
        <v>28705</v>
      </c>
      <c r="D377" s="45">
        <v>11.2</v>
      </c>
      <c r="E377" s="45" t="s">
        <v>30335</v>
      </c>
      <c r="F377" s="45" t="s">
        <v>30335</v>
      </c>
      <c r="G377" s="44" t="s">
        <v>30464</v>
      </c>
      <c r="H377" s="45" t="s">
        <v>30803</v>
      </c>
      <c r="I377" s="45" t="s">
        <v>30335</v>
      </c>
    </row>
    <row r="378" spans="1:9" x14ac:dyDescent="0.3">
      <c r="A378" s="45" t="s">
        <v>19994</v>
      </c>
      <c r="B378" s="45" t="s">
        <v>30335</v>
      </c>
      <c r="C378" s="44" t="s">
        <v>28708</v>
      </c>
      <c r="D378" s="45">
        <v>11.2</v>
      </c>
      <c r="E378" s="45" t="s">
        <v>30335</v>
      </c>
      <c r="F378" s="45" t="s">
        <v>30335</v>
      </c>
      <c r="G378" s="44" t="s">
        <v>30464</v>
      </c>
      <c r="H378" s="45" t="s">
        <v>30803</v>
      </c>
      <c r="I378" s="45" t="s">
        <v>30335</v>
      </c>
    </row>
    <row r="379" spans="1:9" x14ac:dyDescent="0.3">
      <c r="A379" s="45" t="s">
        <v>20000</v>
      </c>
      <c r="B379" s="45" t="s">
        <v>30335</v>
      </c>
      <c r="C379" s="44" t="s">
        <v>28711</v>
      </c>
      <c r="D379" s="45">
        <v>11.2</v>
      </c>
      <c r="E379" s="45" t="s">
        <v>30335</v>
      </c>
      <c r="F379" s="45" t="s">
        <v>30335</v>
      </c>
      <c r="G379" s="44" t="s">
        <v>30464</v>
      </c>
      <c r="H379" s="45" t="s">
        <v>30803</v>
      </c>
      <c r="I379" s="45" t="s">
        <v>30335</v>
      </c>
    </row>
    <row r="380" spans="1:9" ht="39.6" x14ac:dyDescent="0.3">
      <c r="A380" s="45" t="s">
        <v>20007</v>
      </c>
      <c r="B380" s="45" t="s">
        <v>30335</v>
      </c>
      <c r="C380" s="44" t="s">
        <v>28712</v>
      </c>
      <c r="D380" s="45">
        <v>11.2</v>
      </c>
      <c r="E380" s="45" t="s">
        <v>30335</v>
      </c>
      <c r="F380" s="45" t="s">
        <v>30335</v>
      </c>
      <c r="G380" s="44" t="s">
        <v>30464</v>
      </c>
      <c r="H380" s="45" t="s">
        <v>30803</v>
      </c>
      <c r="I380" s="45" t="s">
        <v>30335</v>
      </c>
    </row>
    <row r="381" spans="1:9" x14ac:dyDescent="0.3">
      <c r="A381" s="45" t="s">
        <v>20009</v>
      </c>
      <c r="B381" s="45" t="s">
        <v>30335</v>
      </c>
      <c r="C381" s="44" t="s">
        <v>31</v>
      </c>
      <c r="D381" s="45">
        <v>11.2</v>
      </c>
      <c r="E381" s="45" t="s">
        <v>30335</v>
      </c>
      <c r="F381" s="45" t="s">
        <v>30335</v>
      </c>
      <c r="G381" s="44" t="s">
        <v>30464</v>
      </c>
      <c r="H381" s="45" t="s">
        <v>30803</v>
      </c>
      <c r="I381" s="45" t="s">
        <v>30335</v>
      </c>
    </row>
    <row r="382" spans="1:9" x14ac:dyDescent="0.3">
      <c r="A382" s="45" t="s">
        <v>20010</v>
      </c>
      <c r="B382" s="45" t="s">
        <v>30335</v>
      </c>
      <c r="C382" s="44" t="s">
        <v>28713</v>
      </c>
      <c r="D382" s="45">
        <v>11.2</v>
      </c>
      <c r="E382" s="45" t="s">
        <v>30335</v>
      </c>
      <c r="F382" s="45" t="s">
        <v>30335</v>
      </c>
      <c r="G382" s="44" t="s">
        <v>30464</v>
      </c>
      <c r="H382" s="45" t="s">
        <v>30803</v>
      </c>
      <c r="I382" s="45" t="s">
        <v>30335</v>
      </c>
    </row>
    <row r="383" spans="1:9" x14ac:dyDescent="0.3">
      <c r="A383" s="45" t="s">
        <v>20012</v>
      </c>
      <c r="B383" s="45" t="s">
        <v>30335</v>
      </c>
      <c r="C383" s="44" t="s">
        <v>28534</v>
      </c>
      <c r="D383" s="45">
        <v>11.2</v>
      </c>
      <c r="E383" s="45" t="s">
        <v>30335</v>
      </c>
      <c r="F383" s="45" t="s">
        <v>30335</v>
      </c>
      <c r="G383" s="44" t="s">
        <v>30464</v>
      </c>
      <c r="H383" s="45" t="s">
        <v>30803</v>
      </c>
      <c r="I383" s="45" t="s">
        <v>30335</v>
      </c>
    </row>
    <row r="384" spans="1:9" x14ac:dyDescent="0.3">
      <c r="A384" s="45" t="s">
        <v>20013</v>
      </c>
      <c r="B384" s="45" t="s">
        <v>30335</v>
      </c>
      <c r="C384" s="44" t="s">
        <v>15152</v>
      </c>
      <c r="D384" s="45">
        <v>11.2</v>
      </c>
      <c r="E384" s="45" t="s">
        <v>30335</v>
      </c>
      <c r="F384" s="45" t="s">
        <v>30335</v>
      </c>
      <c r="G384" s="44" t="s">
        <v>30464</v>
      </c>
      <c r="H384" s="45" t="s">
        <v>30803</v>
      </c>
      <c r="I384" s="45" t="s">
        <v>30335</v>
      </c>
    </row>
    <row r="385" spans="1:9" x14ac:dyDescent="0.3">
      <c r="A385" s="45" t="s">
        <v>20016</v>
      </c>
      <c r="B385" s="45" t="s">
        <v>30335</v>
      </c>
      <c r="C385" s="44" t="s">
        <v>20017</v>
      </c>
      <c r="D385" s="45">
        <v>11.2</v>
      </c>
      <c r="E385" s="45" t="s">
        <v>30335</v>
      </c>
      <c r="F385" s="45" t="s">
        <v>30335</v>
      </c>
      <c r="G385" s="44" t="s">
        <v>30464</v>
      </c>
      <c r="H385" s="45" t="s">
        <v>30803</v>
      </c>
      <c r="I385" s="45" t="s">
        <v>30335</v>
      </c>
    </row>
    <row r="386" spans="1:9" x14ac:dyDescent="0.3">
      <c r="A386" s="45" t="s">
        <v>20020</v>
      </c>
      <c r="B386" s="45" t="s">
        <v>30335</v>
      </c>
      <c r="C386" s="44" t="s">
        <v>20021</v>
      </c>
      <c r="D386" s="45">
        <v>11.2</v>
      </c>
      <c r="E386" s="45" t="s">
        <v>30335</v>
      </c>
      <c r="F386" s="45" t="s">
        <v>30335</v>
      </c>
      <c r="G386" s="44" t="s">
        <v>30464</v>
      </c>
      <c r="H386" s="45" t="s">
        <v>30803</v>
      </c>
      <c r="I386" s="45" t="s">
        <v>30335</v>
      </c>
    </row>
    <row r="387" spans="1:9" x14ac:dyDescent="0.3">
      <c r="A387" s="45" t="s">
        <v>20022</v>
      </c>
      <c r="B387" s="45" t="s">
        <v>30335</v>
      </c>
      <c r="C387" s="44" t="s">
        <v>140</v>
      </c>
      <c r="D387" s="45">
        <v>11.2</v>
      </c>
      <c r="E387" s="45" t="s">
        <v>30335</v>
      </c>
      <c r="F387" s="45" t="s">
        <v>30335</v>
      </c>
      <c r="G387" s="44" t="s">
        <v>30464</v>
      </c>
      <c r="H387" s="45" t="s">
        <v>30803</v>
      </c>
      <c r="I387" s="45" t="s">
        <v>30335</v>
      </c>
    </row>
    <row r="388" spans="1:9" x14ac:dyDescent="0.3">
      <c r="A388" s="45" t="s">
        <v>20025</v>
      </c>
      <c r="B388" s="45" t="s">
        <v>30335</v>
      </c>
      <c r="C388" s="44" t="s">
        <v>28714</v>
      </c>
      <c r="D388" s="45">
        <v>11.2</v>
      </c>
      <c r="E388" s="45" t="s">
        <v>30335</v>
      </c>
      <c r="F388" s="45" t="s">
        <v>30335</v>
      </c>
      <c r="G388" s="44" t="s">
        <v>30464</v>
      </c>
      <c r="H388" s="45" t="s">
        <v>30803</v>
      </c>
      <c r="I388" s="45" t="s">
        <v>30335</v>
      </c>
    </row>
    <row r="389" spans="1:9" x14ac:dyDescent="0.3">
      <c r="A389" s="45" t="s">
        <v>20029</v>
      </c>
      <c r="B389" s="45" t="s">
        <v>30335</v>
      </c>
      <c r="C389" s="44" t="s">
        <v>140</v>
      </c>
      <c r="D389" s="45">
        <v>11.2</v>
      </c>
      <c r="E389" s="45" t="s">
        <v>30335</v>
      </c>
      <c r="F389" s="45" t="s">
        <v>30335</v>
      </c>
      <c r="G389" s="44" t="s">
        <v>30464</v>
      </c>
      <c r="H389" s="45" t="s">
        <v>30803</v>
      </c>
      <c r="I389" s="45" t="s">
        <v>30335</v>
      </c>
    </row>
    <row r="390" spans="1:9" x14ac:dyDescent="0.3">
      <c r="A390" s="45" t="s">
        <v>20033</v>
      </c>
      <c r="B390" s="45" t="s">
        <v>30335</v>
      </c>
      <c r="C390" s="44" t="s">
        <v>140</v>
      </c>
      <c r="D390" s="45">
        <v>11.2</v>
      </c>
      <c r="E390" s="45" t="s">
        <v>30335</v>
      </c>
      <c r="F390" s="45" t="s">
        <v>30335</v>
      </c>
      <c r="G390" s="44" t="s">
        <v>30464</v>
      </c>
      <c r="H390" s="45" t="s">
        <v>30803</v>
      </c>
      <c r="I390" s="45" t="s">
        <v>30335</v>
      </c>
    </row>
    <row r="391" spans="1:9" x14ac:dyDescent="0.3">
      <c r="A391" s="45" t="s">
        <v>20036</v>
      </c>
      <c r="B391" s="45" t="s">
        <v>30335</v>
      </c>
      <c r="C391" s="44" t="s">
        <v>28717</v>
      </c>
      <c r="D391" s="45">
        <v>11.2</v>
      </c>
      <c r="E391" s="45" t="s">
        <v>30335</v>
      </c>
      <c r="F391" s="45" t="s">
        <v>30335</v>
      </c>
      <c r="G391" s="44" t="s">
        <v>30464</v>
      </c>
      <c r="H391" s="45" t="s">
        <v>30803</v>
      </c>
      <c r="I391" s="45" t="s">
        <v>30335</v>
      </c>
    </row>
    <row r="392" spans="1:9" x14ac:dyDescent="0.3">
      <c r="A392" s="45" t="s">
        <v>20042</v>
      </c>
      <c r="B392" s="45" t="s">
        <v>30335</v>
      </c>
      <c r="C392" s="44" t="s">
        <v>28718</v>
      </c>
      <c r="D392" s="45">
        <v>11.2</v>
      </c>
      <c r="E392" s="45" t="s">
        <v>30335</v>
      </c>
      <c r="F392" s="45" t="s">
        <v>30335</v>
      </c>
      <c r="G392" s="44" t="s">
        <v>30464</v>
      </c>
      <c r="H392" s="45" t="s">
        <v>30803</v>
      </c>
      <c r="I392" s="45" t="s">
        <v>30335</v>
      </c>
    </row>
    <row r="393" spans="1:9" x14ac:dyDescent="0.3">
      <c r="A393" s="45" t="s">
        <v>20044</v>
      </c>
      <c r="B393" s="45" t="s">
        <v>30335</v>
      </c>
      <c r="C393" s="44" t="s">
        <v>31</v>
      </c>
      <c r="D393" s="45">
        <v>11.2</v>
      </c>
      <c r="E393" s="45" t="s">
        <v>30335</v>
      </c>
      <c r="F393" s="45" t="s">
        <v>30335</v>
      </c>
      <c r="G393" s="44" t="s">
        <v>30464</v>
      </c>
      <c r="H393" s="45" t="s">
        <v>30803</v>
      </c>
      <c r="I393" s="45" t="s">
        <v>30335</v>
      </c>
    </row>
    <row r="394" spans="1:9" x14ac:dyDescent="0.3">
      <c r="A394" s="45" t="s">
        <v>20047</v>
      </c>
      <c r="B394" s="45" t="s">
        <v>30335</v>
      </c>
      <c r="C394" s="44" t="s">
        <v>28718</v>
      </c>
      <c r="D394" s="45">
        <v>11.2</v>
      </c>
      <c r="E394" s="45" t="s">
        <v>30335</v>
      </c>
      <c r="F394" s="45" t="s">
        <v>30335</v>
      </c>
      <c r="G394" s="44" t="s">
        <v>30464</v>
      </c>
      <c r="H394" s="45" t="s">
        <v>30803</v>
      </c>
      <c r="I394" s="45" t="s">
        <v>30335</v>
      </c>
    </row>
    <row r="395" spans="1:9" x14ac:dyDescent="0.3">
      <c r="A395" s="45" t="s">
        <v>20048</v>
      </c>
      <c r="B395" s="45" t="s">
        <v>30335</v>
      </c>
      <c r="C395" s="44" t="s">
        <v>31</v>
      </c>
      <c r="D395" s="45">
        <v>11.2</v>
      </c>
      <c r="E395" s="45" t="s">
        <v>30335</v>
      </c>
      <c r="F395" s="45" t="s">
        <v>30335</v>
      </c>
      <c r="G395" s="44" t="s">
        <v>30464</v>
      </c>
      <c r="H395" s="45" t="s">
        <v>30803</v>
      </c>
      <c r="I395" s="45" t="s">
        <v>30335</v>
      </c>
    </row>
    <row r="396" spans="1:9" x14ac:dyDescent="0.3">
      <c r="A396" s="45" t="s">
        <v>20051</v>
      </c>
      <c r="B396" s="45" t="s">
        <v>30335</v>
      </c>
      <c r="C396" s="44" t="s">
        <v>28719</v>
      </c>
      <c r="D396" s="45">
        <v>11.2</v>
      </c>
      <c r="E396" s="45" t="s">
        <v>30335</v>
      </c>
      <c r="F396" s="45" t="s">
        <v>30335</v>
      </c>
      <c r="G396" s="44" t="s">
        <v>30464</v>
      </c>
      <c r="H396" s="45" t="s">
        <v>30803</v>
      </c>
      <c r="I396" s="45" t="s">
        <v>30335</v>
      </c>
    </row>
    <row r="397" spans="1:9" x14ac:dyDescent="0.3">
      <c r="A397" s="45" t="s">
        <v>20055</v>
      </c>
      <c r="B397" s="45" t="s">
        <v>30335</v>
      </c>
      <c r="C397" s="44" t="s">
        <v>31</v>
      </c>
      <c r="D397" s="45">
        <v>11.2</v>
      </c>
      <c r="E397" s="45" t="s">
        <v>30335</v>
      </c>
      <c r="F397" s="45" t="s">
        <v>30335</v>
      </c>
      <c r="G397" s="44" t="s">
        <v>30464</v>
      </c>
      <c r="H397" s="45" t="s">
        <v>30803</v>
      </c>
      <c r="I397" s="45" t="s">
        <v>30335</v>
      </c>
    </row>
    <row r="398" spans="1:9" x14ac:dyDescent="0.3">
      <c r="A398" s="45" t="s">
        <v>20056</v>
      </c>
      <c r="B398" s="45" t="s">
        <v>30335</v>
      </c>
      <c r="C398" s="44" t="s">
        <v>28068</v>
      </c>
      <c r="D398" s="45">
        <v>11.2</v>
      </c>
      <c r="E398" s="45" t="s">
        <v>30335</v>
      </c>
      <c r="F398" s="45" t="s">
        <v>30335</v>
      </c>
      <c r="G398" s="44" t="s">
        <v>30464</v>
      </c>
      <c r="H398" s="45" t="s">
        <v>30803</v>
      </c>
      <c r="I398" s="45" t="s">
        <v>30335</v>
      </c>
    </row>
    <row r="399" spans="1:9" x14ac:dyDescent="0.3">
      <c r="A399" s="45" t="s">
        <v>20065</v>
      </c>
      <c r="B399" s="45" t="s">
        <v>30335</v>
      </c>
      <c r="C399" s="44" t="s">
        <v>28721</v>
      </c>
      <c r="D399" s="45">
        <v>4</v>
      </c>
      <c r="E399" s="45" t="s">
        <v>30335</v>
      </c>
      <c r="F399" s="45" t="s">
        <v>30335</v>
      </c>
      <c r="G399" s="44" t="s">
        <v>30464</v>
      </c>
      <c r="H399" s="45" t="s">
        <v>30803</v>
      </c>
      <c r="I399" s="45" t="s">
        <v>30335</v>
      </c>
    </row>
    <row r="400" spans="1:9" ht="39.6" x14ac:dyDescent="0.3">
      <c r="A400" s="45" t="s">
        <v>20065</v>
      </c>
      <c r="B400" s="45" t="s">
        <v>30609</v>
      </c>
      <c r="C400" s="44" t="s">
        <v>30807</v>
      </c>
      <c r="D400" s="45">
        <v>0</v>
      </c>
      <c r="E400" s="45" t="s">
        <v>30335</v>
      </c>
      <c r="F400" s="45" t="s">
        <v>30335</v>
      </c>
      <c r="G400" s="44" t="s">
        <v>30464</v>
      </c>
      <c r="H400" s="45" t="s">
        <v>30803</v>
      </c>
      <c r="I400" s="45" t="s">
        <v>30335</v>
      </c>
    </row>
    <row r="401" spans="1:9" x14ac:dyDescent="0.3">
      <c r="A401" s="45" t="s">
        <v>20067</v>
      </c>
      <c r="B401" s="45" t="s">
        <v>30335</v>
      </c>
      <c r="C401" s="44" t="s">
        <v>140</v>
      </c>
      <c r="D401" s="45">
        <v>11.2</v>
      </c>
      <c r="E401" s="45" t="s">
        <v>30335</v>
      </c>
      <c r="F401" s="45" t="s">
        <v>30335</v>
      </c>
      <c r="G401" s="44" t="s">
        <v>30464</v>
      </c>
      <c r="H401" s="45" t="s">
        <v>30803</v>
      </c>
      <c r="I401" s="45" t="s">
        <v>30335</v>
      </c>
    </row>
    <row r="402" spans="1:9" x14ac:dyDescent="0.3">
      <c r="A402" s="45" t="s">
        <v>20068</v>
      </c>
      <c r="B402" s="45" t="s">
        <v>30335</v>
      </c>
      <c r="C402" s="44" t="s">
        <v>140</v>
      </c>
      <c r="D402" s="45">
        <v>11.2</v>
      </c>
      <c r="E402" s="45" t="s">
        <v>30335</v>
      </c>
      <c r="F402" s="45" t="s">
        <v>30335</v>
      </c>
      <c r="G402" s="44" t="s">
        <v>30464</v>
      </c>
      <c r="H402" s="45" t="s">
        <v>30803</v>
      </c>
      <c r="I402" s="45" t="s">
        <v>30335</v>
      </c>
    </row>
    <row r="403" spans="1:9" x14ac:dyDescent="0.3">
      <c r="A403" s="45" t="s">
        <v>20073</v>
      </c>
      <c r="B403" s="45" t="s">
        <v>30335</v>
      </c>
      <c r="C403" s="44" t="s">
        <v>140</v>
      </c>
      <c r="D403" s="45">
        <v>11.2</v>
      </c>
      <c r="E403" s="45" t="s">
        <v>30335</v>
      </c>
      <c r="F403" s="45" t="s">
        <v>30335</v>
      </c>
      <c r="G403" s="44" t="s">
        <v>30464</v>
      </c>
      <c r="H403" s="45" t="s">
        <v>30803</v>
      </c>
      <c r="I403" s="45" t="s">
        <v>30335</v>
      </c>
    </row>
    <row r="404" spans="1:9" x14ac:dyDescent="0.3">
      <c r="A404" s="45" t="s">
        <v>20074</v>
      </c>
      <c r="B404" s="45" t="s">
        <v>30335</v>
      </c>
      <c r="C404" s="44" t="s">
        <v>140</v>
      </c>
      <c r="D404" s="45">
        <v>11.2</v>
      </c>
      <c r="E404" s="45" t="s">
        <v>30335</v>
      </c>
      <c r="F404" s="45" t="s">
        <v>30335</v>
      </c>
      <c r="G404" s="44" t="s">
        <v>30464</v>
      </c>
      <c r="H404" s="45" t="s">
        <v>30803</v>
      </c>
      <c r="I404" s="45" t="s">
        <v>30335</v>
      </c>
    </row>
    <row r="405" spans="1:9" x14ac:dyDescent="0.3">
      <c r="A405" s="45" t="s">
        <v>20084</v>
      </c>
      <c r="B405" s="45" t="s">
        <v>30335</v>
      </c>
      <c r="C405" s="44" t="s">
        <v>140</v>
      </c>
      <c r="D405" s="45">
        <v>11.2</v>
      </c>
      <c r="E405" s="45" t="s">
        <v>30335</v>
      </c>
      <c r="F405" s="45" t="s">
        <v>30335</v>
      </c>
      <c r="G405" s="44" t="s">
        <v>30464</v>
      </c>
      <c r="H405" s="45" t="s">
        <v>30803</v>
      </c>
      <c r="I405" s="45" t="s">
        <v>30335</v>
      </c>
    </row>
    <row r="406" spans="1:9" x14ac:dyDescent="0.3">
      <c r="A406" s="45" t="s">
        <v>20085</v>
      </c>
      <c r="B406" s="45" t="s">
        <v>30335</v>
      </c>
      <c r="C406" s="44" t="s">
        <v>140</v>
      </c>
      <c r="D406" s="45">
        <v>11.2</v>
      </c>
      <c r="E406" s="45" t="s">
        <v>30335</v>
      </c>
      <c r="F406" s="45" t="s">
        <v>30335</v>
      </c>
      <c r="G406" s="44" t="s">
        <v>30464</v>
      </c>
      <c r="H406" s="45" t="s">
        <v>30803</v>
      </c>
      <c r="I406" s="45" t="s">
        <v>30335</v>
      </c>
    </row>
    <row r="407" spans="1:9" x14ac:dyDescent="0.3">
      <c r="A407" s="45" t="s">
        <v>20086</v>
      </c>
      <c r="B407" s="45" t="s">
        <v>30335</v>
      </c>
      <c r="C407" s="44" t="s">
        <v>28724</v>
      </c>
      <c r="D407" s="45">
        <v>11.2</v>
      </c>
      <c r="E407" s="45" t="s">
        <v>30335</v>
      </c>
      <c r="F407" s="45" t="s">
        <v>30335</v>
      </c>
      <c r="G407" s="44" t="s">
        <v>30464</v>
      </c>
      <c r="H407" s="45" t="s">
        <v>30803</v>
      </c>
      <c r="I407" s="45" t="s">
        <v>30335</v>
      </c>
    </row>
    <row r="408" spans="1:9" x14ac:dyDescent="0.3">
      <c r="A408" s="45" t="s">
        <v>20088</v>
      </c>
      <c r="B408" s="45" t="s">
        <v>30335</v>
      </c>
      <c r="C408" s="44" t="s">
        <v>28725</v>
      </c>
      <c r="D408" s="45">
        <v>11.2</v>
      </c>
      <c r="E408" s="45" t="s">
        <v>30335</v>
      </c>
      <c r="F408" s="45" t="s">
        <v>30335</v>
      </c>
      <c r="G408" s="44" t="s">
        <v>30464</v>
      </c>
      <c r="H408" s="45" t="s">
        <v>30803</v>
      </c>
      <c r="I408" s="45" t="s">
        <v>30335</v>
      </c>
    </row>
    <row r="409" spans="1:9" x14ac:dyDescent="0.3">
      <c r="A409" s="45" t="s">
        <v>20090</v>
      </c>
      <c r="B409" s="45" t="s">
        <v>30335</v>
      </c>
      <c r="C409" s="44" t="s">
        <v>297</v>
      </c>
      <c r="D409" s="45">
        <v>11.2</v>
      </c>
      <c r="E409" s="45" t="s">
        <v>30335</v>
      </c>
      <c r="F409" s="45" t="s">
        <v>30335</v>
      </c>
      <c r="G409" s="44" t="s">
        <v>30464</v>
      </c>
      <c r="H409" s="45" t="s">
        <v>30803</v>
      </c>
      <c r="I409" s="45" t="s">
        <v>30335</v>
      </c>
    </row>
    <row r="410" spans="1:9" x14ac:dyDescent="0.3">
      <c r="A410" s="45" t="s">
        <v>20093</v>
      </c>
      <c r="B410" s="45" t="s">
        <v>30335</v>
      </c>
      <c r="C410" s="44" t="s">
        <v>28726</v>
      </c>
      <c r="D410" s="45">
        <v>11.2</v>
      </c>
      <c r="E410" s="45" t="s">
        <v>30335</v>
      </c>
      <c r="F410" s="45" t="s">
        <v>30335</v>
      </c>
      <c r="G410" s="44" t="s">
        <v>30464</v>
      </c>
      <c r="H410" s="45" t="s">
        <v>30803</v>
      </c>
      <c r="I410" s="45" t="s">
        <v>30335</v>
      </c>
    </row>
    <row r="411" spans="1:9" x14ac:dyDescent="0.3">
      <c r="A411" s="45" t="s">
        <v>20097</v>
      </c>
      <c r="B411" s="45" t="s">
        <v>30335</v>
      </c>
      <c r="C411" s="44" t="s">
        <v>28722</v>
      </c>
      <c r="D411" s="45">
        <v>11.2</v>
      </c>
      <c r="E411" s="45" t="s">
        <v>30335</v>
      </c>
      <c r="F411" s="45" t="s">
        <v>30335</v>
      </c>
      <c r="G411" s="44" t="s">
        <v>30464</v>
      </c>
      <c r="H411" s="45" t="s">
        <v>30803</v>
      </c>
      <c r="I411" s="45" t="s">
        <v>30335</v>
      </c>
    </row>
    <row r="412" spans="1:9" x14ac:dyDescent="0.3">
      <c r="A412" s="45" t="s">
        <v>20098</v>
      </c>
      <c r="B412" s="45" t="s">
        <v>30335</v>
      </c>
      <c r="C412" s="44" t="s">
        <v>140</v>
      </c>
      <c r="D412" s="45">
        <v>11.2</v>
      </c>
      <c r="E412" s="45" t="s">
        <v>30335</v>
      </c>
      <c r="F412" s="45" t="s">
        <v>30335</v>
      </c>
      <c r="G412" s="44" t="s">
        <v>30464</v>
      </c>
      <c r="H412" s="45" t="s">
        <v>30803</v>
      </c>
      <c r="I412" s="45" t="s">
        <v>30335</v>
      </c>
    </row>
    <row r="413" spans="1:9" x14ac:dyDescent="0.3">
      <c r="A413" s="45" t="s">
        <v>20101</v>
      </c>
      <c r="B413" s="45" t="s">
        <v>30335</v>
      </c>
      <c r="C413" s="44" t="s">
        <v>28722</v>
      </c>
      <c r="D413" s="45">
        <v>11.2</v>
      </c>
      <c r="E413" s="45" t="s">
        <v>30335</v>
      </c>
      <c r="F413" s="45" t="s">
        <v>30335</v>
      </c>
      <c r="G413" s="44" t="s">
        <v>30464</v>
      </c>
      <c r="H413" s="45" t="s">
        <v>30803</v>
      </c>
      <c r="I413" s="45" t="s">
        <v>30335</v>
      </c>
    </row>
    <row r="414" spans="1:9" x14ac:dyDescent="0.3">
      <c r="A414" s="45" t="s">
        <v>20102</v>
      </c>
      <c r="B414" s="45" t="s">
        <v>30335</v>
      </c>
      <c r="C414" s="44" t="s">
        <v>140</v>
      </c>
      <c r="D414" s="45">
        <v>11.2</v>
      </c>
      <c r="E414" s="45" t="s">
        <v>30335</v>
      </c>
      <c r="F414" s="45" t="s">
        <v>30335</v>
      </c>
      <c r="G414" s="44" t="s">
        <v>30464</v>
      </c>
      <c r="H414" s="45" t="s">
        <v>30803</v>
      </c>
      <c r="I414" s="45" t="s">
        <v>30335</v>
      </c>
    </row>
    <row r="415" spans="1:9" x14ac:dyDescent="0.3">
      <c r="A415" s="45" t="s">
        <v>20109</v>
      </c>
      <c r="B415" s="45" t="s">
        <v>30335</v>
      </c>
      <c r="C415" s="44" t="s">
        <v>20110</v>
      </c>
      <c r="D415" s="45">
        <v>11.2</v>
      </c>
      <c r="E415" s="45" t="s">
        <v>30335</v>
      </c>
      <c r="F415" s="45" t="s">
        <v>30335</v>
      </c>
      <c r="G415" s="44" t="s">
        <v>30464</v>
      </c>
      <c r="H415" s="45" t="s">
        <v>30803</v>
      </c>
      <c r="I415" s="45" t="s">
        <v>30335</v>
      </c>
    </row>
    <row r="416" spans="1:9" x14ac:dyDescent="0.3">
      <c r="A416" s="45" t="s">
        <v>20114</v>
      </c>
      <c r="B416" s="45" t="s">
        <v>30335</v>
      </c>
      <c r="C416" s="44" t="s">
        <v>31</v>
      </c>
      <c r="D416" s="45">
        <v>11.2</v>
      </c>
      <c r="E416" s="45" t="s">
        <v>30335</v>
      </c>
      <c r="F416" s="45" t="s">
        <v>30335</v>
      </c>
      <c r="G416" s="44" t="s">
        <v>30464</v>
      </c>
      <c r="H416" s="45" t="s">
        <v>30803</v>
      </c>
      <c r="I416" s="45" t="s">
        <v>30335</v>
      </c>
    </row>
    <row r="417" spans="1:9" x14ac:dyDescent="0.3">
      <c r="A417" s="45" t="s">
        <v>20116</v>
      </c>
      <c r="B417" s="45" t="s">
        <v>30335</v>
      </c>
      <c r="C417" s="44" t="s">
        <v>20110</v>
      </c>
      <c r="D417" s="45">
        <v>11.2</v>
      </c>
      <c r="E417" s="45" t="s">
        <v>30335</v>
      </c>
      <c r="F417" s="45" t="s">
        <v>30335</v>
      </c>
      <c r="G417" s="44" t="s">
        <v>30464</v>
      </c>
      <c r="H417" s="45" t="s">
        <v>30803</v>
      </c>
      <c r="I417" s="45" t="s">
        <v>30335</v>
      </c>
    </row>
    <row r="418" spans="1:9" x14ac:dyDescent="0.3">
      <c r="A418" s="45" t="s">
        <v>20117</v>
      </c>
      <c r="B418" s="45" t="s">
        <v>30335</v>
      </c>
      <c r="C418" s="44" t="s">
        <v>31</v>
      </c>
      <c r="D418" s="45">
        <v>11.2</v>
      </c>
      <c r="E418" s="45" t="s">
        <v>30335</v>
      </c>
      <c r="F418" s="45" t="s">
        <v>30335</v>
      </c>
      <c r="G418" s="44" t="s">
        <v>30464</v>
      </c>
      <c r="H418" s="45" t="s">
        <v>30803</v>
      </c>
      <c r="I418" s="45" t="s">
        <v>30335</v>
      </c>
    </row>
    <row r="419" spans="1:9" x14ac:dyDescent="0.3">
      <c r="A419" s="45" t="s">
        <v>20120</v>
      </c>
      <c r="B419" s="45" t="s">
        <v>30335</v>
      </c>
      <c r="C419" s="44" t="s">
        <v>28728</v>
      </c>
      <c r="D419" s="45">
        <v>11.2</v>
      </c>
      <c r="E419" s="45" t="s">
        <v>30335</v>
      </c>
      <c r="F419" s="45" t="s">
        <v>30335</v>
      </c>
      <c r="G419" s="44" t="s">
        <v>30464</v>
      </c>
      <c r="H419" s="45" t="s">
        <v>30803</v>
      </c>
      <c r="I419" s="45" t="s">
        <v>30335</v>
      </c>
    </row>
    <row r="420" spans="1:9" x14ac:dyDescent="0.3">
      <c r="A420" s="45" t="s">
        <v>20121</v>
      </c>
      <c r="B420" s="45" t="s">
        <v>30335</v>
      </c>
      <c r="C420" s="44" t="s">
        <v>18</v>
      </c>
      <c r="D420" s="45">
        <v>11.2</v>
      </c>
      <c r="E420" s="45" t="s">
        <v>30335</v>
      </c>
      <c r="F420" s="45" t="s">
        <v>30335</v>
      </c>
      <c r="G420" s="44" t="s">
        <v>30464</v>
      </c>
      <c r="H420" s="45" t="s">
        <v>30803</v>
      </c>
      <c r="I420" s="45" t="s">
        <v>30335</v>
      </c>
    </row>
    <row r="421" spans="1:9" x14ac:dyDescent="0.3">
      <c r="A421" s="45" t="s">
        <v>20124</v>
      </c>
      <c r="B421" s="45" t="s">
        <v>30335</v>
      </c>
      <c r="C421" s="44" t="s">
        <v>28729</v>
      </c>
      <c r="D421" s="45">
        <v>11.2</v>
      </c>
      <c r="E421" s="45" t="s">
        <v>30335</v>
      </c>
      <c r="F421" s="45" t="s">
        <v>30335</v>
      </c>
      <c r="G421" s="44" t="s">
        <v>30464</v>
      </c>
      <c r="H421" s="45" t="s">
        <v>30803</v>
      </c>
      <c r="I421" s="45" t="s">
        <v>30335</v>
      </c>
    </row>
    <row r="422" spans="1:9" x14ac:dyDescent="0.3">
      <c r="A422" s="45" t="s">
        <v>20129</v>
      </c>
      <c r="B422" s="45" t="s">
        <v>30335</v>
      </c>
      <c r="C422" s="44" t="s">
        <v>20130</v>
      </c>
      <c r="D422" s="45">
        <v>11.2</v>
      </c>
      <c r="E422" s="45" t="s">
        <v>30335</v>
      </c>
      <c r="F422" s="45" t="s">
        <v>30335</v>
      </c>
      <c r="G422" s="44" t="s">
        <v>30464</v>
      </c>
      <c r="H422" s="45" t="s">
        <v>30803</v>
      </c>
      <c r="I422" s="45" t="s">
        <v>30335</v>
      </c>
    </row>
    <row r="423" spans="1:9" x14ac:dyDescent="0.3">
      <c r="A423" s="45" t="s">
        <v>20132</v>
      </c>
      <c r="B423" s="45" t="s">
        <v>30335</v>
      </c>
      <c r="C423" s="44" t="s">
        <v>28730</v>
      </c>
      <c r="D423" s="45">
        <v>11.2</v>
      </c>
      <c r="E423" s="45" t="s">
        <v>30335</v>
      </c>
      <c r="F423" s="45" t="s">
        <v>30335</v>
      </c>
      <c r="G423" s="44" t="s">
        <v>30464</v>
      </c>
      <c r="H423" s="45" t="s">
        <v>30803</v>
      </c>
      <c r="I423" s="45" t="s">
        <v>30335</v>
      </c>
    </row>
    <row r="424" spans="1:9" x14ac:dyDescent="0.3">
      <c r="A424" s="45" t="s">
        <v>20134</v>
      </c>
      <c r="B424" s="45" t="s">
        <v>30335</v>
      </c>
      <c r="C424" s="44" t="s">
        <v>140</v>
      </c>
      <c r="D424" s="45">
        <v>11.2</v>
      </c>
      <c r="E424" s="45" t="s">
        <v>30335</v>
      </c>
      <c r="F424" s="45" t="s">
        <v>30335</v>
      </c>
      <c r="G424" s="44" t="s">
        <v>30464</v>
      </c>
      <c r="H424" s="45" t="s">
        <v>30803</v>
      </c>
      <c r="I424" s="45" t="s">
        <v>30335</v>
      </c>
    </row>
    <row r="425" spans="1:9" x14ac:dyDescent="0.3">
      <c r="A425" s="45" t="s">
        <v>20135</v>
      </c>
      <c r="B425" s="45" t="s">
        <v>30335</v>
      </c>
      <c r="C425" s="44" t="s">
        <v>119</v>
      </c>
      <c r="D425" s="45">
        <v>11.2</v>
      </c>
      <c r="E425" s="45" t="s">
        <v>30335</v>
      </c>
      <c r="F425" s="45" t="s">
        <v>30335</v>
      </c>
      <c r="G425" s="44" t="s">
        <v>30464</v>
      </c>
      <c r="H425" s="45" t="s">
        <v>30803</v>
      </c>
      <c r="I425" s="45" t="s">
        <v>30335</v>
      </c>
    </row>
    <row r="426" spans="1:9" x14ac:dyDescent="0.3">
      <c r="A426" s="45" t="s">
        <v>20138</v>
      </c>
      <c r="B426" s="45" t="s">
        <v>30335</v>
      </c>
      <c r="C426" s="44" t="s">
        <v>28728</v>
      </c>
      <c r="D426" s="45">
        <v>11.2</v>
      </c>
      <c r="E426" s="45" t="s">
        <v>30335</v>
      </c>
      <c r="F426" s="45" t="s">
        <v>30335</v>
      </c>
      <c r="G426" s="44" t="s">
        <v>30464</v>
      </c>
      <c r="H426" s="45" t="s">
        <v>30803</v>
      </c>
      <c r="I426" s="45" t="s">
        <v>30335</v>
      </c>
    </row>
    <row r="427" spans="1:9" x14ac:dyDescent="0.3">
      <c r="A427" s="45" t="s">
        <v>20139</v>
      </c>
      <c r="B427" s="45" t="s">
        <v>30335</v>
      </c>
      <c r="C427" s="44" t="s">
        <v>119</v>
      </c>
      <c r="D427" s="45">
        <v>11.2</v>
      </c>
      <c r="E427" s="45" t="s">
        <v>30335</v>
      </c>
      <c r="F427" s="45" t="s">
        <v>30335</v>
      </c>
      <c r="G427" s="44" t="s">
        <v>30464</v>
      </c>
      <c r="H427" s="45" t="s">
        <v>30803</v>
      </c>
      <c r="I427" s="45" t="s">
        <v>30335</v>
      </c>
    </row>
    <row r="428" spans="1:9" x14ac:dyDescent="0.3">
      <c r="A428" s="45" t="s">
        <v>20142</v>
      </c>
      <c r="B428" s="45" t="s">
        <v>30335</v>
      </c>
      <c r="C428" s="44" t="s">
        <v>28728</v>
      </c>
      <c r="D428" s="45">
        <v>11.2</v>
      </c>
      <c r="E428" s="45" t="s">
        <v>30335</v>
      </c>
      <c r="F428" s="45" t="s">
        <v>30335</v>
      </c>
      <c r="G428" s="44" t="s">
        <v>30464</v>
      </c>
      <c r="H428" s="45" t="s">
        <v>30803</v>
      </c>
      <c r="I428" s="45" t="s">
        <v>30335</v>
      </c>
    </row>
    <row r="429" spans="1:9" x14ac:dyDescent="0.3">
      <c r="A429" s="45" t="s">
        <v>20143</v>
      </c>
      <c r="B429" s="45" t="s">
        <v>30335</v>
      </c>
      <c r="C429" s="44" t="s">
        <v>119</v>
      </c>
      <c r="D429" s="45">
        <v>11.2</v>
      </c>
      <c r="E429" s="45" t="s">
        <v>30335</v>
      </c>
      <c r="F429" s="45" t="s">
        <v>30335</v>
      </c>
      <c r="G429" s="44" t="s">
        <v>30464</v>
      </c>
      <c r="H429" s="45" t="s">
        <v>30803</v>
      </c>
      <c r="I429" s="45" t="s">
        <v>30335</v>
      </c>
    </row>
    <row r="430" spans="1:9" x14ac:dyDescent="0.3">
      <c r="A430" s="45" t="s">
        <v>20146</v>
      </c>
      <c r="B430" s="45" t="s">
        <v>30335</v>
      </c>
      <c r="C430" s="44" t="s">
        <v>28728</v>
      </c>
      <c r="D430" s="45">
        <v>11.2</v>
      </c>
      <c r="E430" s="45" t="s">
        <v>30335</v>
      </c>
      <c r="F430" s="45" t="s">
        <v>30335</v>
      </c>
      <c r="G430" s="44" t="s">
        <v>30464</v>
      </c>
      <c r="H430" s="45" t="s">
        <v>30803</v>
      </c>
      <c r="I430" s="45" t="s">
        <v>30335</v>
      </c>
    </row>
    <row r="431" spans="1:9" x14ac:dyDescent="0.3">
      <c r="A431" s="45" t="s">
        <v>20147</v>
      </c>
      <c r="B431" s="45" t="s">
        <v>30335</v>
      </c>
      <c r="C431" s="44" t="s">
        <v>119</v>
      </c>
      <c r="D431" s="45">
        <v>11.2</v>
      </c>
      <c r="E431" s="45" t="s">
        <v>30335</v>
      </c>
      <c r="F431" s="45" t="s">
        <v>30335</v>
      </c>
      <c r="G431" s="44" t="s">
        <v>30464</v>
      </c>
      <c r="H431" s="45" t="s">
        <v>30803</v>
      </c>
      <c r="I431" s="45" t="s">
        <v>30335</v>
      </c>
    </row>
    <row r="432" spans="1:9" x14ac:dyDescent="0.3">
      <c r="A432" s="45" t="s">
        <v>20150</v>
      </c>
      <c r="B432" s="45" t="s">
        <v>30335</v>
      </c>
      <c r="C432" s="44" t="s">
        <v>28728</v>
      </c>
      <c r="D432" s="45">
        <v>11.2</v>
      </c>
      <c r="E432" s="45" t="s">
        <v>30335</v>
      </c>
      <c r="F432" s="45" t="s">
        <v>30335</v>
      </c>
      <c r="G432" s="44" t="s">
        <v>30464</v>
      </c>
      <c r="H432" s="45" t="s">
        <v>30803</v>
      </c>
      <c r="I432" s="45" t="s">
        <v>30335</v>
      </c>
    </row>
    <row r="433" spans="1:9" x14ac:dyDescent="0.3">
      <c r="A433" s="45" t="s">
        <v>20151</v>
      </c>
      <c r="B433" s="45" t="s">
        <v>30335</v>
      </c>
      <c r="C433" s="44" t="s">
        <v>119</v>
      </c>
      <c r="D433" s="45">
        <v>11.2</v>
      </c>
      <c r="E433" s="45" t="s">
        <v>30335</v>
      </c>
      <c r="F433" s="45" t="s">
        <v>30335</v>
      </c>
      <c r="G433" s="44" t="s">
        <v>30464</v>
      </c>
      <c r="H433" s="45" t="s">
        <v>30803</v>
      </c>
      <c r="I433" s="45" t="s">
        <v>30335</v>
      </c>
    </row>
    <row r="434" spans="1:9" x14ac:dyDescent="0.3">
      <c r="A434" s="45" t="s">
        <v>20152</v>
      </c>
      <c r="B434" s="45" t="s">
        <v>30335</v>
      </c>
      <c r="C434" s="44" t="s">
        <v>28731</v>
      </c>
      <c r="D434" s="45">
        <v>11.2</v>
      </c>
      <c r="E434" s="45" t="s">
        <v>30335</v>
      </c>
      <c r="F434" s="45" t="s">
        <v>30335</v>
      </c>
      <c r="G434" s="44" t="s">
        <v>30464</v>
      </c>
      <c r="H434" s="45" t="s">
        <v>30803</v>
      </c>
      <c r="I434" s="45" t="s">
        <v>30335</v>
      </c>
    </row>
    <row r="435" spans="1:9" x14ac:dyDescent="0.3">
      <c r="A435" s="45" t="s">
        <v>20158</v>
      </c>
      <c r="B435" s="45" t="s">
        <v>30335</v>
      </c>
      <c r="C435" s="44" t="s">
        <v>28728</v>
      </c>
      <c r="D435" s="45">
        <v>11.2</v>
      </c>
      <c r="E435" s="45" t="s">
        <v>30335</v>
      </c>
      <c r="F435" s="45" t="s">
        <v>30335</v>
      </c>
      <c r="G435" s="44" t="s">
        <v>30464</v>
      </c>
      <c r="H435" s="45" t="s">
        <v>30803</v>
      </c>
      <c r="I435" s="45" t="s">
        <v>30335</v>
      </c>
    </row>
    <row r="436" spans="1:9" x14ac:dyDescent="0.3">
      <c r="A436" s="45" t="s">
        <v>20159</v>
      </c>
      <c r="B436" s="45" t="s">
        <v>30335</v>
      </c>
      <c r="C436" s="44" t="s">
        <v>119</v>
      </c>
      <c r="D436" s="45">
        <v>11.2</v>
      </c>
      <c r="E436" s="45" t="s">
        <v>30335</v>
      </c>
      <c r="F436" s="45" t="s">
        <v>30335</v>
      </c>
      <c r="G436" s="44" t="s">
        <v>30464</v>
      </c>
      <c r="H436" s="45" t="s">
        <v>30803</v>
      </c>
      <c r="I436" s="45" t="s">
        <v>30335</v>
      </c>
    </row>
    <row r="437" spans="1:9" x14ac:dyDescent="0.3">
      <c r="A437" s="45" t="s">
        <v>20162</v>
      </c>
      <c r="B437" s="45" t="s">
        <v>30335</v>
      </c>
      <c r="C437" s="44" t="s">
        <v>28732</v>
      </c>
      <c r="D437" s="45">
        <v>11.2</v>
      </c>
      <c r="E437" s="45" t="s">
        <v>30335</v>
      </c>
      <c r="F437" s="45" t="s">
        <v>30335</v>
      </c>
      <c r="G437" s="44" t="s">
        <v>30464</v>
      </c>
      <c r="H437" s="45" t="s">
        <v>30803</v>
      </c>
      <c r="I437" s="45" t="s">
        <v>30335</v>
      </c>
    </row>
    <row r="438" spans="1:9" ht="26.4" x14ac:dyDescent="0.3">
      <c r="A438" s="45" t="s">
        <v>20164</v>
      </c>
      <c r="B438" s="45" t="s">
        <v>30335</v>
      </c>
      <c r="C438" s="44" t="s">
        <v>28733</v>
      </c>
      <c r="D438" s="45">
        <v>11.2</v>
      </c>
      <c r="E438" s="45" t="s">
        <v>30335</v>
      </c>
      <c r="F438" s="45" t="s">
        <v>30335</v>
      </c>
      <c r="G438" s="44" t="s">
        <v>30464</v>
      </c>
      <c r="H438" s="45" t="s">
        <v>30803</v>
      </c>
      <c r="I438" s="45" t="s">
        <v>30335</v>
      </c>
    </row>
    <row r="439" spans="1:9" x14ac:dyDescent="0.3">
      <c r="A439" s="45" t="s">
        <v>20166</v>
      </c>
      <c r="B439" s="45" t="s">
        <v>30335</v>
      </c>
      <c r="C439" s="44" t="s">
        <v>28734</v>
      </c>
      <c r="D439" s="45">
        <v>11.2</v>
      </c>
      <c r="E439" s="45" t="s">
        <v>30335</v>
      </c>
      <c r="F439" s="45" t="s">
        <v>30335</v>
      </c>
      <c r="G439" s="44" t="s">
        <v>30464</v>
      </c>
      <c r="H439" s="45" t="s">
        <v>30803</v>
      </c>
      <c r="I439" s="45" t="s">
        <v>30335</v>
      </c>
    </row>
    <row r="440" spans="1:9" x14ac:dyDescent="0.3">
      <c r="A440" s="45" t="s">
        <v>20168</v>
      </c>
      <c r="B440" s="45" t="s">
        <v>30335</v>
      </c>
      <c r="C440" s="44" t="s">
        <v>119</v>
      </c>
      <c r="D440" s="45">
        <v>11.2</v>
      </c>
      <c r="E440" s="45" t="s">
        <v>30335</v>
      </c>
      <c r="F440" s="45" t="s">
        <v>30335</v>
      </c>
      <c r="G440" s="44" t="s">
        <v>30464</v>
      </c>
      <c r="H440" s="45" t="s">
        <v>30803</v>
      </c>
      <c r="I440" s="45" t="s">
        <v>30335</v>
      </c>
    </row>
    <row r="441" spans="1:9" x14ac:dyDescent="0.3">
      <c r="A441" s="45" t="s">
        <v>20171</v>
      </c>
      <c r="B441" s="45" t="s">
        <v>30335</v>
      </c>
      <c r="C441" s="44" t="s">
        <v>28728</v>
      </c>
      <c r="D441" s="45">
        <v>11.2</v>
      </c>
      <c r="E441" s="45" t="s">
        <v>30335</v>
      </c>
      <c r="F441" s="45" t="s">
        <v>30335</v>
      </c>
      <c r="G441" s="44" t="s">
        <v>30464</v>
      </c>
      <c r="H441" s="45" t="s">
        <v>30803</v>
      </c>
      <c r="I441" s="45" t="s">
        <v>30335</v>
      </c>
    </row>
    <row r="442" spans="1:9" x14ac:dyDescent="0.3">
      <c r="A442" s="45" t="s">
        <v>20172</v>
      </c>
      <c r="B442" s="45" t="s">
        <v>30335</v>
      </c>
      <c r="C442" s="44" t="s">
        <v>119</v>
      </c>
      <c r="D442" s="45">
        <v>11.2</v>
      </c>
      <c r="E442" s="45" t="s">
        <v>30335</v>
      </c>
      <c r="F442" s="45" t="s">
        <v>30335</v>
      </c>
      <c r="G442" s="44" t="s">
        <v>30464</v>
      </c>
      <c r="H442" s="45" t="s">
        <v>30803</v>
      </c>
      <c r="I442" s="45" t="s">
        <v>30335</v>
      </c>
    </row>
    <row r="443" spans="1:9" x14ac:dyDescent="0.3">
      <c r="A443" s="45" t="s">
        <v>20176</v>
      </c>
      <c r="B443" s="45" t="s">
        <v>30335</v>
      </c>
      <c r="C443" s="44" t="s">
        <v>28735</v>
      </c>
      <c r="D443" s="45">
        <v>11.2</v>
      </c>
      <c r="E443" s="45" t="s">
        <v>30335</v>
      </c>
      <c r="F443" s="45" t="s">
        <v>30335</v>
      </c>
      <c r="G443" s="44" t="s">
        <v>30464</v>
      </c>
      <c r="H443" s="45" t="s">
        <v>30803</v>
      </c>
      <c r="I443" s="45" t="s">
        <v>30335</v>
      </c>
    </row>
    <row r="444" spans="1:9" x14ac:dyDescent="0.3">
      <c r="A444" s="45" t="s">
        <v>20178</v>
      </c>
      <c r="B444" s="45" t="s">
        <v>30335</v>
      </c>
      <c r="C444" s="44" t="s">
        <v>140</v>
      </c>
      <c r="D444" s="45">
        <v>11.2</v>
      </c>
      <c r="E444" s="45" t="s">
        <v>30335</v>
      </c>
      <c r="F444" s="45" t="s">
        <v>30335</v>
      </c>
      <c r="G444" s="44" t="s">
        <v>30464</v>
      </c>
      <c r="H444" s="45" t="s">
        <v>30803</v>
      </c>
      <c r="I444" s="45" t="s">
        <v>30335</v>
      </c>
    </row>
    <row r="445" spans="1:9" x14ac:dyDescent="0.3">
      <c r="A445" s="45" t="s">
        <v>20180</v>
      </c>
      <c r="B445" s="45" t="s">
        <v>30335</v>
      </c>
      <c r="C445" s="44" t="s">
        <v>28735</v>
      </c>
      <c r="D445" s="45">
        <v>11.2</v>
      </c>
      <c r="E445" s="45" t="s">
        <v>30335</v>
      </c>
      <c r="F445" s="45" t="s">
        <v>30335</v>
      </c>
      <c r="G445" s="44" t="s">
        <v>30464</v>
      </c>
      <c r="H445" s="45" t="s">
        <v>30803</v>
      </c>
      <c r="I445" s="45" t="s">
        <v>30335</v>
      </c>
    </row>
    <row r="446" spans="1:9" x14ac:dyDescent="0.3">
      <c r="A446" s="45" t="s">
        <v>20181</v>
      </c>
      <c r="B446" s="45" t="s">
        <v>30335</v>
      </c>
      <c r="C446" s="44" t="s">
        <v>140</v>
      </c>
      <c r="D446" s="45">
        <v>11.2</v>
      </c>
      <c r="E446" s="45" t="s">
        <v>30335</v>
      </c>
      <c r="F446" s="45" t="s">
        <v>30335</v>
      </c>
      <c r="G446" s="44" t="s">
        <v>30464</v>
      </c>
      <c r="H446" s="45" t="s">
        <v>30803</v>
      </c>
      <c r="I446" s="45" t="s">
        <v>30335</v>
      </c>
    </row>
    <row r="447" spans="1:9" x14ac:dyDescent="0.3">
      <c r="A447" s="45" t="s">
        <v>20188</v>
      </c>
      <c r="B447" s="45" t="s">
        <v>30335</v>
      </c>
      <c r="C447" s="44" t="s">
        <v>140</v>
      </c>
      <c r="D447" s="45">
        <v>11.2</v>
      </c>
      <c r="E447" s="45" t="s">
        <v>30335</v>
      </c>
      <c r="F447" s="45" t="s">
        <v>30335</v>
      </c>
      <c r="G447" s="44" t="s">
        <v>30464</v>
      </c>
      <c r="H447" s="45" t="s">
        <v>30803</v>
      </c>
      <c r="I447" s="45" t="s">
        <v>30335</v>
      </c>
    </row>
    <row r="448" spans="1:9" x14ac:dyDescent="0.3">
      <c r="A448" s="45" t="s">
        <v>20189</v>
      </c>
      <c r="B448" s="45" t="s">
        <v>30335</v>
      </c>
      <c r="C448" s="44" t="s">
        <v>140</v>
      </c>
      <c r="D448" s="45">
        <v>11.2</v>
      </c>
      <c r="E448" s="45" t="s">
        <v>30335</v>
      </c>
      <c r="F448" s="45" t="s">
        <v>30335</v>
      </c>
      <c r="G448" s="44" t="s">
        <v>30464</v>
      </c>
      <c r="H448" s="45" t="s">
        <v>30803</v>
      </c>
      <c r="I448" s="45" t="s">
        <v>30335</v>
      </c>
    </row>
    <row r="449" spans="1:9" x14ac:dyDescent="0.3">
      <c r="A449" s="45" t="s">
        <v>20194</v>
      </c>
      <c r="B449" s="45" t="s">
        <v>30335</v>
      </c>
      <c r="C449" s="44" t="s">
        <v>28738</v>
      </c>
      <c r="D449" s="45">
        <v>11.2</v>
      </c>
      <c r="E449" s="45" t="s">
        <v>30335</v>
      </c>
      <c r="F449" s="45" t="s">
        <v>30335</v>
      </c>
      <c r="G449" s="44" t="s">
        <v>30464</v>
      </c>
      <c r="H449" s="45" t="s">
        <v>30803</v>
      </c>
      <c r="I449" s="45" t="s">
        <v>30335</v>
      </c>
    </row>
    <row r="450" spans="1:9" x14ac:dyDescent="0.3">
      <c r="A450" s="45" t="s">
        <v>20196</v>
      </c>
      <c r="B450" s="45" t="s">
        <v>30335</v>
      </c>
      <c r="C450" s="44" t="s">
        <v>140</v>
      </c>
      <c r="D450" s="45">
        <v>11.2</v>
      </c>
      <c r="E450" s="45" t="s">
        <v>30335</v>
      </c>
      <c r="F450" s="45" t="s">
        <v>30335</v>
      </c>
      <c r="G450" s="44" t="s">
        <v>30464</v>
      </c>
      <c r="H450" s="45" t="s">
        <v>30803</v>
      </c>
      <c r="I450" s="45" t="s">
        <v>30335</v>
      </c>
    </row>
    <row r="451" spans="1:9" x14ac:dyDescent="0.3">
      <c r="A451" s="45" t="s">
        <v>20199</v>
      </c>
      <c r="B451" s="45" t="s">
        <v>30335</v>
      </c>
      <c r="C451" s="44" t="s">
        <v>28722</v>
      </c>
      <c r="D451" s="45">
        <v>11.2</v>
      </c>
      <c r="E451" s="45" t="s">
        <v>30335</v>
      </c>
      <c r="F451" s="45" t="s">
        <v>30335</v>
      </c>
      <c r="G451" s="44" t="s">
        <v>30464</v>
      </c>
      <c r="H451" s="45" t="s">
        <v>30803</v>
      </c>
      <c r="I451" s="45" t="s">
        <v>30335</v>
      </c>
    </row>
    <row r="452" spans="1:9" x14ac:dyDescent="0.3">
      <c r="A452" s="45" t="s">
        <v>20200</v>
      </c>
      <c r="B452" s="45" t="s">
        <v>30335</v>
      </c>
      <c r="C452" s="44" t="s">
        <v>140</v>
      </c>
      <c r="D452" s="45">
        <v>11.2</v>
      </c>
      <c r="E452" s="45" t="s">
        <v>30335</v>
      </c>
      <c r="F452" s="45" t="s">
        <v>30335</v>
      </c>
      <c r="G452" s="44" t="s">
        <v>30464</v>
      </c>
      <c r="H452" s="45" t="s">
        <v>30803</v>
      </c>
      <c r="I452" s="45" t="s">
        <v>30335</v>
      </c>
    </row>
    <row r="453" spans="1:9" x14ac:dyDescent="0.3">
      <c r="A453" s="45" t="s">
        <v>20205</v>
      </c>
      <c r="B453" s="45" t="s">
        <v>30335</v>
      </c>
      <c r="C453" s="44" t="s">
        <v>28739</v>
      </c>
      <c r="D453" s="45">
        <v>11.2</v>
      </c>
      <c r="E453" s="45" t="s">
        <v>30335</v>
      </c>
      <c r="F453" s="45" t="s">
        <v>30335</v>
      </c>
      <c r="G453" s="44" t="s">
        <v>30464</v>
      </c>
      <c r="H453" s="45" t="s">
        <v>30803</v>
      </c>
      <c r="I453" s="45" t="s">
        <v>30335</v>
      </c>
    </row>
    <row r="454" spans="1:9" x14ac:dyDescent="0.3">
      <c r="A454" s="45" t="s">
        <v>20207</v>
      </c>
      <c r="B454" s="45" t="s">
        <v>30335</v>
      </c>
      <c r="C454" s="44" t="s">
        <v>140</v>
      </c>
      <c r="D454" s="45">
        <v>11.2</v>
      </c>
      <c r="E454" s="45" t="s">
        <v>30335</v>
      </c>
      <c r="F454" s="45" t="s">
        <v>30335</v>
      </c>
      <c r="G454" s="44" t="s">
        <v>30464</v>
      </c>
      <c r="H454" s="45" t="s">
        <v>30803</v>
      </c>
      <c r="I454" s="45" t="s">
        <v>30335</v>
      </c>
    </row>
    <row r="455" spans="1:9" x14ac:dyDescent="0.3">
      <c r="A455" s="45" t="s">
        <v>20210</v>
      </c>
      <c r="B455" s="45" t="s">
        <v>30335</v>
      </c>
      <c r="C455" s="44" t="s">
        <v>28740</v>
      </c>
      <c r="D455" s="45">
        <v>11.2</v>
      </c>
      <c r="E455" s="45" t="s">
        <v>30335</v>
      </c>
      <c r="F455" s="45" t="s">
        <v>30335</v>
      </c>
      <c r="G455" s="44" t="s">
        <v>30464</v>
      </c>
      <c r="H455" s="45" t="s">
        <v>30803</v>
      </c>
      <c r="I455" s="45" t="s">
        <v>30335</v>
      </c>
    </row>
    <row r="456" spans="1:9" x14ac:dyDescent="0.3">
      <c r="A456" s="45" t="s">
        <v>20212</v>
      </c>
      <c r="B456" s="45" t="s">
        <v>30335</v>
      </c>
      <c r="C456" s="44" t="s">
        <v>20213</v>
      </c>
      <c r="D456" s="45">
        <v>11.2</v>
      </c>
      <c r="E456" s="45" t="s">
        <v>30335</v>
      </c>
      <c r="F456" s="45" t="s">
        <v>30335</v>
      </c>
      <c r="G456" s="44" t="s">
        <v>30464</v>
      </c>
      <c r="H456" s="45" t="s">
        <v>30803</v>
      </c>
      <c r="I456" s="45" t="s">
        <v>30335</v>
      </c>
    </row>
    <row r="457" spans="1:9" x14ac:dyDescent="0.3">
      <c r="A457" s="45" t="s">
        <v>20214</v>
      </c>
      <c r="B457" s="45" t="s">
        <v>30335</v>
      </c>
      <c r="C457" s="44" t="s">
        <v>140</v>
      </c>
      <c r="D457" s="45">
        <v>11.2</v>
      </c>
      <c r="E457" s="45" t="s">
        <v>30335</v>
      </c>
      <c r="F457" s="45" t="s">
        <v>30335</v>
      </c>
      <c r="G457" s="44" t="s">
        <v>30464</v>
      </c>
      <c r="H457" s="45" t="s">
        <v>30803</v>
      </c>
      <c r="I457" s="45" t="s">
        <v>30335</v>
      </c>
    </row>
    <row r="458" spans="1:9" x14ac:dyDescent="0.3">
      <c r="A458" s="45" t="s">
        <v>20216</v>
      </c>
      <c r="B458" s="45" t="s">
        <v>30335</v>
      </c>
      <c r="C458" s="44" t="s">
        <v>28722</v>
      </c>
      <c r="D458" s="45">
        <v>11.2</v>
      </c>
      <c r="E458" s="45" t="s">
        <v>30335</v>
      </c>
      <c r="F458" s="45" t="s">
        <v>30335</v>
      </c>
      <c r="G458" s="44" t="s">
        <v>30464</v>
      </c>
      <c r="H458" s="45" t="s">
        <v>30803</v>
      </c>
      <c r="I458" s="45" t="s">
        <v>30335</v>
      </c>
    </row>
    <row r="459" spans="1:9" x14ac:dyDescent="0.3">
      <c r="A459" s="45" t="s">
        <v>20217</v>
      </c>
      <c r="B459" s="45" t="s">
        <v>30335</v>
      </c>
      <c r="C459" s="44" t="s">
        <v>140</v>
      </c>
      <c r="D459" s="45">
        <v>11.2</v>
      </c>
      <c r="E459" s="45" t="s">
        <v>30335</v>
      </c>
      <c r="F459" s="45" t="s">
        <v>30335</v>
      </c>
      <c r="G459" s="44" t="s">
        <v>30464</v>
      </c>
      <c r="H459" s="45" t="s">
        <v>30803</v>
      </c>
      <c r="I459" s="45" t="s">
        <v>30335</v>
      </c>
    </row>
    <row r="460" spans="1:9" x14ac:dyDescent="0.3">
      <c r="A460" s="45" t="s">
        <v>20222</v>
      </c>
      <c r="B460" s="45" t="s">
        <v>30335</v>
      </c>
      <c r="C460" s="44" t="s">
        <v>28741</v>
      </c>
      <c r="D460" s="45">
        <v>11.2</v>
      </c>
      <c r="E460" s="45" t="s">
        <v>30335</v>
      </c>
      <c r="F460" s="45" t="s">
        <v>30335</v>
      </c>
      <c r="G460" s="44" t="s">
        <v>30464</v>
      </c>
      <c r="H460" s="45" t="s">
        <v>30803</v>
      </c>
      <c r="I460" s="45" t="s">
        <v>30335</v>
      </c>
    </row>
    <row r="461" spans="1:9" x14ac:dyDescent="0.3">
      <c r="A461" s="45" t="s">
        <v>20224</v>
      </c>
      <c r="B461" s="45" t="s">
        <v>30335</v>
      </c>
      <c r="C461" s="44" t="s">
        <v>119</v>
      </c>
      <c r="D461" s="45">
        <v>11.2</v>
      </c>
      <c r="E461" s="45" t="s">
        <v>30335</v>
      </c>
      <c r="F461" s="45" t="s">
        <v>30335</v>
      </c>
      <c r="G461" s="44" t="s">
        <v>30464</v>
      </c>
      <c r="H461" s="45" t="s">
        <v>30803</v>
      </c>
      <c r="I461" s="45" t="s">
        <v>30335</v>
      </c>
    </row>
    <row r="462" spans="1:9" x14ac:dyDescent="0.3">
      <c r="A462" s="45" t="s">
        <v>20227</v>
      </c>
      <c r="B462" s="45" t="s">
        <v>30335</v>
      </c>
      <c r="C462" s="44" t="s">
        <v>28742</v>
      </c>
      <c r="D462" s="45">
        <v>11.2</v>
      </c>
      <c r="E462" s="45" t="s">
        <v>30335</v>
      </c>
      <c r="F462" s="45" t="s">
        <v>30335</v>
      </c>
      <c r="G462" s="44" t="s">
        <v>30464</v>
      </c>
      <c r="H462" s="45" t="s">
        <v>30803</v>
      </c>
      <c r="I462" s="45" t="s">
        <v>30335</v>
      </c>
    </row>
    <row r="463" spans="1:9" x14ac:dyDescent="0.3">
      <c r="A463" s="45" t="s">
        <v>20229</v>
      </c>
      <c r="B463" s="45" t="s">
        <v>30335</v>
      </c>
      <c r="C463" s="44" t="s">
        <v>28743</v>
      </c>
      <c r="D463" s="45">
        <v>11.2</v>
      </c>
      <c r="E463" s="45" t="s">
        <v>30335</v>
      </c>
      <c r="F463" s="45" t="s">
        <v>30335</v>
      </c>
      <c r="G463" s="44" t="s">
        <v>30464</v>
      </c>
      <c r="H463" s="45" t="s">
        <v>30803</v>
      </c>
      <c r="I463" s="45" t="s">
        <v>30335</v>
      </c>
    </row>
    <row r="464" spans="1:9" x14ac:dyDescent="0.3">
      <c r="A464" s="45" t="s">
        <v>20231</v>
      </c>
      <c r="B464" s="45" t="s">
        <v>30335</v>
      </c>
      <c r="C464" s="44" t="s">
        <v>28744</v>
      </c>
      <c r="D464" s="45">
        <v>11.2</v>
      </c>
      <c r="E464" s="45" t="s">
        <v>30335</v>
      </c>
      <c r="F464" s="45" t="s">
        <v>30335</v>
      </c>
      <c r="G464" s="44" t="s">
        <v>30464</v>
      </c>
      <c r="H464" s="45" t="s">
        <v>30803</v>
      </c>
      <c r="I464" s="45" t="s">
        <v>30335</v>
      </c>
    </row>
    <row r="465" spans="1:9" x14ac:dyDescent="0.3">
      <c r="A465" s="45" t="s">
        <v>20233</v>
      </c>
      <c r="B465" s="45" t="s">
        <v>30335</v>
      </c>
      <c r="C465" s="44" t="s">
        <v>28745</v>
      </c>
      <c r="D465" s="45">
        <v>11.2</v>
      </c>
      <c r="E465" s="45" t="s">
        <v>30335</v>
      </c>
      <c r="F465" s="45" t="s">
        <v>30335</v>
      </c>
      <c r="G465" s="44" t="s">
        <v>30464</v>
      </c>
      <c r="H465" s="45" t="s">
        <v>30803</v>
      </c>
      <c r="I465" s="45" t="s">
        <v>30335</v>
      </c>
    </row>
    <row r="466" spans="1:9" ht="26.4" x14ac:dyDescent="0.3">
      <c r="A466" s="45" t="s">
        <v>20235</v>
      </c>
      <c r="B466" s="45" t="s">
        <v>30335</v>
      </c>
      <c r="C466" s="44" t="s">
        <v>28746</v>
      </c>
      <c r="D466" s="45">
        <v>11.2</v>
      </c>
      <c r="E466" s="45" t="s">
        <v>30335</v>
      </c>
      <c r="F466" s="45" t="s">
        <v>30335</v>
      </c>
      <c r="G466" s="44" t="s">
        <v>30464</v>
      </c>
      <c r="H466" s="45" t="s">
        <v>30803</v>
      </c>
      <c r="I466" s="45" t="s">
        <v>30335</v>
      </c>
    </row>
    <row r="467" spans="1:9" x14ac:dyDescent="0.3">
      <c r="A467" s="45" t="s">
        <v>20237</v>
      </c>
      <c r="B467" s="45" t="s">
        <v>30335</v>
      </c>
      <c r="C467" s="44" t="s">
        <v>119</v>
      </c>
      <c r="D467" s="45">
        <v>11.2</v>
      </c>
      <c r="E467" s="45" t="s">
        <v>30335</v>
      </c>
      <c r="F467" s="45" t="s">
        <v>30335</v>
      </c>
      <c r="G467" s="44" t="s">
        <v>30464</v>
      </c>
      <c r="H467" s="45" t="s">
        <v>30803</v>
      </c>
      <c r="I467" s="45" t="s">
        <v>30335</v>
      </c>
    </row>
    <row r="468" spans="1:9" x14ac:dyDescent="0.3">
      <c r="A468" s="45" t="s">
        <v>20240</v>
      </c>
      <c r="B468" s="45" t="s">
        <v>30335</v>
      </c>
      <c r="C468" s="44" t="s">
        <v>28747</v>
      </c>
      <c r="D468" s="45">
        <v>11.2</v>
      </c>
      <c r="E468" s="45" t="s">
        <v>30335</v>
      </c>
      <c r="F468" s="45" t="s">
        <v>30335</v>
      </c>
      <c r="G468" s="44" t="s">
        <v>30464</v>
      </c>
      <c r="H468" s="45" t="s">
        <v>30803</v>
      </c>
      <c r="I468" s="45" t="s">
        <v>30335</v>
      </c>
    </row>
    <row r="469" spans="1:9" x14ac:dyDescent="0.3">
      <c r="A469" s="45" t="s">
        <v>20242</v>
      </c>
      <c r="B469" s="45" t="s">
        <v>30335</v>
      </c>
      <c r="C469" s="44" t="s">
        <v>28748</v>
      </c>
      <c r="D469" s="45">
        <v>11.2</v>
      </c>
      <c r="E469" s="45" t="s">
        <v>30335</v>
      </c>
      <c r="F469" s="45" t="s">
        <v>30335</v>
      </c>
      <c r="G469" s="44" t="s">
        <v>30464</v>
      </c>
      <c r="H469" s="45" t="s">
        <v>30803</v>
      </c>
      <c r="I469" s="45" t="s">
        <v>30335</v>
      </c>
    </row>
    <row r="470" spans="1:9" x14ac:dyDescent="0.3">
      <c r="A470" s="45" t="s">
        <v>20244</v>
      </c>
      <c r="B470" s="45" t="s">
        <v>30335</v>
      </c>
      <c r="C470" s="44" t="s">
        <v>119</v>
      </c>
      <c r="D470" s="45">
        <v>11.2</v>
      </c>
      <c r="E470" s="45" t="s">
        <v>30335</v>
      </c>
      <c r="F470" s="45" t="s">
        <v>30335</v>
      </c>
      <c r="G470" s="44" t="s">
        <v>30464</v>
      </c>
      <c r="H470" s="45" t="s">
        <v>30803</v>
      </c>
      <c r="I470" s="45" t="s">
        <v>30335</v>
      </c>
    </row>
    <row r="471" spans="1:9" x14ac:dyDescent="0.3">
      <c r="A471" s="45" t="s">
        <v>20247</v>
      </c>
      <c r="B471" s="45" t="s">
        <v>30335</v>
      </c>
      <c r="C471" s="44" t="s">
        <v>28728</v>
      </c>
      <c r="D471" s="45">
        <v>11.2</v>
      </c>
      <c r="E471" s="45" t="s">
        <v>30335</v>
      </c>
      <c r="F471" s="45" t="s">
        <v>30335</v>
      </c>
      <c r="G471" s="44" t="s">
        <v>30464</v>
      </c>
      <c r="H471" s="45" t="s">
        <v>30803</v>
      </c>
      <c r="I471" s="45" t="s">
        <v>30335</v>
      </c>
    </row>
    <row r="472" spans="1:9" x14ac:dyDescent="0.3">
      <c r="A472" s="45" t="s">
        <v>20248</v>
      </c>
      <c r="B472" s="45" t="s">
        <v>30335</v>
      </c>
      <c r="C472" s="44" t="s">
        <v>119</v>
      </c>
      <c r="D472" s="45">
        <v>11.2</v>
      </c>
      <c r="E472" s="45" t="s">
        <v>30335</v>
      </c>
      <c r="F472" s="45" t="s">
        <v>30335</v>
      </c>
      <c r="G472" s="44" t="s">
        <v>30464</v>
      </c>
      <c r="H472" s="45" t="s">
        <v>30803</v>
      </c>
      <c r="I472" s="45" t="s">
        <v>30335</v>
      </c>
    </row>
    <row r="473" spans="1:9" x14ac:dyDescent="0.3">
      <c r="A473" s="45" t="s">
        <v>20251</v>
      </c>
      <c r="B473" s="45" t="s">
        <v>30335</v>
      </c>
      <c r="C473" s="44" t="s">
        <v>28728</v>
      </c>
      <c r="D473" s="45">
        <v>11.2</v>
      </c>
      <c r="E473" s="45" t="s">
        <v>30335</v>
      </c>
      <c r="F473" s="45" t="s">
        <v>30335</v>
      </c>
      <c r="G473" s="44" t="s">
        <v>30464</v>
      </c>
      <c r="H473" s="45" t="s">
        <v>30803</v>
      </c>
      <c r="I473" s="45" t="s">
        <v>30335</v>
      </c>
    </row>
    <row r="474" spans="1:9" x14ac:dyDescent="0.3">
      <c r="A474" s="45" t="s">
        <v>20252</v>
      </c>
      <c r="B474" s="45" t="s">
        <v>30335</v>
      </c>
      <c r="C474" s="44" t="s">
        <v>119</v>
      </c>
      <c r="D474" s="45">
        <v>11.2</v>
      </c>
      <c r="E474" s="45" t="s">
        <v>30335</v>
      </c>
      <c r="F474" s="45" t="s">
        <v>30335</v>
      </c>
      <c r="G474" s="44" t="s">
        <v>30464</v>
      </c>
      <c r="H474" s="45" t="s">
        <v>30803</v>
      </c>
      <c r="I474" s="45" t="s">
        <v>30335</v>
      </c>
    </row>
    <row r="475" spans="1:9" x14ac:dyDescent="0.3">
      <c r="A475" s="45" t="s">
        <v>20255</v>
      </c>
      <c r="B475" s="45" t="s">
        <v>30335</v>
      </c>
      <c r="C475" s="44" t="s">
        <v>28749</v>
      </c>
      <c r="D475" s="45">
        <v>11.2</v>
      </c>
      <c r="E475" s="45" t="s">
        <v>30335</v>
      </c>
      <c r="F475" s="45" t="s">
        <v>30335</v>
      </c>
      <c r="G475" s="44" t="s">
        <v>30464</v>
      </c>
      <c r="H475" s="45" t="s">
        <v>30803</v>
      </c>
      <c r="I475" s="45" t="s">
        <v>30335</v>
      </c>
    </row>
    <row r="476" spans="1:9" x14ac:dyDescent="0.3">
      <c r="A476" s="45" t="s">
        <v>20257</v>
      </c>
      <c r="B476" s="45" t="s">
        <v>30335</v>
      </c>
      <c r="C476" s="44" t="s">
        <v>28750</v>
      </c>
      <c r="D476" s="45">
        <v>11.2</v>
      </c>
      <c r="E476" s="45" t="s">
        <v>30335</v>
      </c>
      <c r="F476" s="45" t="s">
        <v>30335</v>
      </c>
      <c r="G476" s="44" t="s">
        <v>30464</v>
      </c>
      <c r="H476" s="45" t="s">
        <v>30803</v>
      </c>
      <c r="I476" s="45" t="s">
        <v>30335</v>
      </c>
    </row>
    <row r="477" spans="1:9" x14ac:dyDescent="0.3">
      <c r="A477" s="45" t="s">
        <v>20259</v>
      </c>
      <c r="B477" s="45" t="s">
        <v>30335</v>
      </c>
      <c r="C477" s="44" t="s">
        <v>20260</v>
      </c>
      <c r="D477" s="45">
        <v>11.2</v>
      </c>
      <c r="E477" s="45" t="s">
        <v>30335</v>
      </c>
      <c r="F477" s="45" t="s">
        <v>30335</v>
      </c>
      <c r="G477" s="44" t="s">
        <v>30464</v>
      </c>
      <c r="H477" s="45" t="s">
        <v>30803</v>
      </c>
      <c r="I477" s="45" t="s">
        <v>30335</v>
      </c>
    </row>
    <row r="478" spans="1:9" x14ac:dyDescent="0.3">
      <c r="A478" s="45" t="s">
        <v>20261</v>
      </c>
      <c r="B478" s="45" t="s">
        <v>30335</v>
      </c>
      <c r="C478" s="44" t="s">
        <v>119</v>
      </c>
      <c r="D478" s="45">
        <v>11.2</v>
      </c>
      <c r="E478" s="45" t="s">
        <v>30335</v>
      </c>
      <c r="F478" s="45" t="s">
        <v>30335</v>
      </c>
      <c r="G478" s="44" t="s">
        <v>30464</v>
      </c>
      <c r="H478" s="45" t="s">
        <v>30803</v>
      </c>
      <c r="I478" s="45" t="s">
        <v>30335</v>
      </c>
    </row>
    <row r="479" spans="1:9" x14ac:dyDescent="0.3">
      <c r="A479" s="45" t="s">
        <v>20262</v>
      </c>
      <c r="B479" s="45" t="s">
        <v>30335</v>
      </c>
      <c r="C479" s="44" t="s">
        <v>297</v>
      </c>
      <c r="D479" s="45">
        <v>11.2</v>
      </c>
      <c r="E479" s="45" t="s">
        <v>30335</v>
      </c>
      <c r="F479" s="45" t="s">
        <v>30335</v>
      </c>
      <c r="G479" s="44" t="s">
        <v>30464</v>
      </c>
      <c r="H479" s="45" t="s">
        <v>30803</v>
      </c>
      <c r="I479" s="45" t="s">
        <v>30335</v>
      </c>
    </row>
    <row r="480" spans="1:9" x14ac:dyDescent="0.3">
      <c r="A480" s="45" t="s">
        <v>20267</v>
      </c>
      <c r="B480" s="45" t="s">
        <v>30335</v>
      </c>
      <c r="C480" s="44" t="s">
        <v>28751</v>
      </c>
      <c r="D480" s="45">
        <v>11.2</v>
      </c>
      <c r="E480" s="45" t="s">
        <v>30335</v>
      </c>
      <c r="F480" s="45" t="s">
        <v>30335</v>
      </c>
      <c r="G480" s="44" t="s">
        <v>30464</v>
      </c>
      <c r="H480" s="45" t="s">
        <v>30803</v>
      </c>
      <c r="I480" s="45" t="s">
        <v>30335</v>
      </c>
    </row>
    <row r="481" spans="1:9" x14ac:dyDescent="0.3">
      <c r="A481" s="45" t="s">
        <v>20269</v>
      </c>
      <c r="B481" s="45" t="s">
        <v>30335</v>
      </c>
      <c r="C481" s="44" t="s">
        <v>31</v>
      </c>
      <c r="D481" s="45">
        <v>11.2</v>
      </c>
      <c r="E481" s="45" t="s">
        <v>30335</v>
      </c>
      <c r="F481" s="45" t="s">
        <v>30335</v>
      </c>
      <c r="G481" s="44" t="s">
        <v>30464</v>
      </c>
      <c r="H481" s="45" t="s">
        <v>30803</v>
      </c>
      <c r="I481" s="45" t="s">
        <v>30335</v>
      </c>
    </row>
    <row r="482" spans="1:9" x14ac:dyDescent="0.3">
      <c r="A482" s="45" t="s">
        <v>20272</v>
      </c>
      <c r="B482" s="45" t="s">
        <v>30335</v>
      </c>
      <c r="C482" s="44" t="s">
        <v>28722</v>
      </c>
      <c r="D482" s="45">
        <v>11.2</v>
      </c>
      <c r="E482" s="45" t="s">
        <v>30335</v>
      </c>
      <c r="F482" s="45" t="s">
        <v>30335</v>
      </c>
      <c r="G482" s="44" t="s">
        <v>30464</v>
      </c>
      <c r="H482" s="45" t="s">
        <v>30803</v>
      </c>
      <c r="I482" s="45" t="s">
        <v>30335</v>
      </c>
    </row>
    <row r="483" spans="1:9" x14ac:dyDescent="0.3">
      <c r="A483" s="45" t="s">
        <v>20276</v>
      </c>
      <c r="B483" s="45" t="s">
        <v>30335</v>
      </c>
      <c r="C483" s="44" t="s">
        <v>140</v>
      </c>
      <c r="D483" s="45">
        <v>11.2</v>
      </c>
      <c r="E483" s="45" t="s">
        <v>30335</v>
      </c>
      <c r="F483" s="45" t="s">
        <v>30335</v>
      </c>
      <c r="G483" s="44" t="s">
        <v>30464</v>
      </c>
      <c r="H483" s="45" t="s">
        <v>30803</v>
      </c>
      <c r="I483" s="45" t="s">
        <v>30335</v>
      </c>
    </row>
    <row r="484" spans="1:9" x14ac:dyDescent="0.3">
      <c r="A484" s="45" t="s">
        <v>20277</v>
      </c>
      <c r="B484" s="45" t="s">
        <v>30335</v>
      </c>
      <c r="C484" s="44" t="s">
        <v>28753</v>
      </c>
      <c r="D484" s="45">
        <v>11.2</v>
      </c>
      <c r="E484" s="45" t="s">
        <v>30335</v>
      </c>
      <c r="F484" s="45" t="s">
        <v>30335</v>
      </c>
      <c r="G484" s="44" t="s">
        <v>30464</v>
      </c>
      <c r="H484" s="45" t="s">
        <v>30803</v>
      </c>
      <c r="I484" s="45" t="s">
        <v>30335</v>
      </c>
    </row>
    <row r="485" spans="1:9" x14ac:dyDescent="0.3">
      <c r="A485" s="45" t="s">
        <v>20280</v>
      </c>
      <c r="B485" s="45" t="s">
        <v>30335</v>
      </c>
      <c r="C485" s="44" t="s">
        <v>28722</v>
      </c>
      <c r="D485" s="45">
        <v>11.2</v>
      </c>
      <c r="E485" s="45" t="s">
        <v>30335</v>
      </c>
      <c r="F485" s="45" t="s">
        <v>30335</v>
      </c>
      <c r="G485" s="44" t="s">
        <v>30464</v>
      </c>
      <c r="H485" s="45" t="s">
        <v>30803</v>
      </c>
      <c r="I485" s="45" t="s">
        <v>30335</v>
      </c>
    </row>
    <row r="486" spans="1:9" x14ac:dyDescent="0.3">
      <c r="A486" s="45" t="s">
        <v>20281</v>
      </c>
      <c r="B486" s="45" t="s">
        <v>30335</v>
      </c>
      <c r="C486" s="44" t="s">
        <v>140</v>
      </c>
      <c r="D486" s="45">
        <v>11.2</v>
      </c>
      <c r="E486" s="45" t="s">
        <v>30335</v>
      </c>
      <c r="F486" s="45" t="s">
        <v>30335</v>
      </c>
      <c r="G486" s="44" t="s">
        <v>30464</v>
      </c>
      <c r="H486" s="45" t="s">
        <v>30803</v>
      </c>
      <c r="I486" s="45" t="s">
        <v>30335</v>
      </c>
    </row>
    <row r="487" spans="1:9" x14ac:dyDescent="0.3">
      <c r="A487" s="45" t="s">
        <v>20284</v>
      </c>
      <c r="B487" s="45" t="s">
        <v>30335</v>
      </c>
      <c r="C487" s="44" t="s">
        <v>28754</v>
      </c>
      <c r="D487" s="45">
        <v>11.2</v>
      </c>
      <c r="E487" s="45" t="s">
        <v>30335</v>
      </c>
      <c r="F487" s="45" t="s">
        <v>30335</v>
      </c>
      <c r="G487" s="44" t="s">
        <v>30464</v>
      </c>
      <c r="H487" s="45" t="s">
        <v>30803</v>
      </c>
      <c r="I487" s="45" t="s">
        <v>30335</v>
      </c>
    </row>
    <row r="488" spans="1:9" x14ac:dyDescent="0.3">
      <c r="A488" s="45" t="s">
        <v>20288</v>
      </c>
      <c r="B488" s="45" t="s">
        <v>30335</v>
      </c>
      <c r="C488" s="44" t="s">
        <v>28755</v>
      </c>
      <c r="D488" s="45">
        <v>11.2</v>
      </c>
      <c r="E488" s="45" t="s">
        <v>30335</v>
      </c>
      <c r="F488" s="45" t="s">
        <v>30335</v>
      </c>
      <c r="G488" s="44" t="s">
        <v>30464</v>
      </c>
      <c r="H488" s="45" t="s">
        <v>30803</v>
      </c>
      <c r="I488" s="45" t="s">
        <v>30335</v>
      </c>
    </row>
    <row r="489" spans="1:9" x14ac:dyDescent="0.3">
      <c r="A489" s="45" t="s">
        <v>20294</v>
      </c>
      <c r="B489" s="45" t="s">
        <v>30335</v>
      </c>
      <c r="C489" s="44" t="s">
        <v>140</v>
      </c>
      <c r="D489" s="45">
        <v>11.2</v>
      </c>
      <c r="E489" s="45" t="s">
        <v>30335</v>
      </c>
      <c r="F489" s="45" t="s">
        <v>30335</v>
      </c>
      <c r="G489" s="44" t="s">
        <v>30464</v>
      </c>
      <c r="H489" s="45" t="s">
        <v>30803</v>
      </c>
      <c r="I489" s="45" t="s">
        <v>30335</v>
      </c>
    </row>
    <row r="490" spans="1:9" x14ac:dyDescent="0.3">
      <c r="A490" s="45" t="s">
        <v>20295</v>
      </c>
      <c r="B490" s="45" t="s">
        <v>30335</v>
      </c>
      <c r="C490" s="44" t="s">
        <v>140</v>
      </c>
      <c r="D490" s="45">
        <v>11.2</v>
      </c>
      <c r="E490" s="45" t="s">
        <v>30335</v>
      </c>
      <c r="F490" s="45" t="s">
        <v>30335</v>
      </c>
      <c r="G490" s="44" t="s">
        <v>30464</v>
      </c>
      <c r="H490" s="45" t="s">
        <v>30803</v>
      </c>
      <c r="I490" s="45" t="s">
        <v>30335</v>
      </c>
    </row>
    <row r="491" spans="1:9" x14ac:dyDescent="0.3">
      <c r="A491" s="45" t="s">
        <v>20300</v>
      </c>
      <c r="B491" s="45" t="s">
        <v>30335</v>
      </c>
      <c r="C491" s="44" t="s">
        <v>140</v>
      </c>
      <c r="D491" s="45">
        <v>11.2</v>
      </c>
      <c r="E491" s="45" t="s">
        <v>30335</v>
      </c>
      <c r="F491" s="45" t="s">
        <v>30335</v>
      </c>
      <c r="G491" s="44" t="s">
        <v>30464</v>
      </c>
      <c r="H491" s="45" t="s">
        <v>30803</v>
      </c>
      <c r="I491" s="45" t="s">
        <v>30335</v>
      </c>
    </row>
    <row r="492" spans="1:9" x14ac:dyDescent="0.3">
      <c r="A492" s="45" t="s">
        <v>20301</v>
      </c>
      <c r="B492" s="45" t="s">
        <v>30335</v>
      </c>
      <c r="C492" s="44" t="s">
        <v>140</v>
      </c>
      <c r="D492" s="45">
        <v>11.2</v>
      </c>
      <c r="E492" s="45" t="s">
        <v>30335</v>
      </c>
      <c r="F492" s="45" t="s">
        <v>30335</v>
      </c>
      <c r="G492" s="44" t="s">
        <v>30464</v>
      </c>
      <c r="H492" s="45" t="s">
        <v>30803</v>
      </c>
      <c r="I492" s="45" t="s">
        <v>30335</v>
      </c>
    </row>
    <row r="493" spans="1:9" ht="26.4" x14ac:dyDescent="0.3">
      <c r="A493" s="45" t="s">
        <v>20304</v>
      </c>
      <c r="B493" s="45" t="s">
        <v>30335</v>
      </c>
      <c r="C493" s="44" t="s">
        <v>28758</v>
      </c>
      <c r="D493" s="45">
        <v>11.2</v>
      </c>
      <c r="E493" s="45" t="s">
        <v>30335</v>
      </c>
      <c r="F493" s="45" t="s">
        <v>30335</v>
      </c>
      <c r="G493" s="44" t="s">
        <v>30464</v>
      </c>
      <c r="H493" s="45" t="s">
        <v>30803</v>
      </c>
      <c r="I493" s="45" t="s">
        <v>30335</v>
      </c>
    </row>
    <row r="494" spans="1:9" x14ac:dyDescent="0.3">
      <c r="A494" s="45" t="s">
        <v>20306</v>
      </c>
      <c r="B494" s="45" t="s">
        <v>30335</v>
      </c>
      <c r="C494" s="44" t="s">
        <v>28726</v>
      </c>
      <c r="D494" s="45">
        <v>11.2</v>
      </c>
      <c r="E494" s="45" t="s">
        <v>30335</v>
      </c>
      <c r="F494" s="45" t="s">
        <v>30335</v>
      </c>
      <c r="G494" s="44" t="s">
        <v>30464</v>
      </c>
      <c r="H494" s="45" t="s">
        <v>30803</v>
      </c>
      <c r="I494" s="45" t="s">
        <v>30335</v>
      </c>
    </row>
    <row r="495" spans="1:9" x14ac:dyDescent="0.3">
      <c r="A495" s="45" t="s">
        <v>20310</v>
      </c>
      <c r="B495" s="45" t="s">
        <v>30335</v>
      </c>
      <c r="C495" s="44" t="s">
        <v>28759</v>
      </c>
      <c r="D495" s="45">
        <v>11.2</v>
      </c>
      <c r="E495" s="45" t="s">
        <v>30335</v>
      </c>
      <c r="F495" s="45" t="s">
        <v>30335</v>
      </c>
      <c r="G495" s="44" t="s">
        <v>30464</v>
      </c>
      <c r="H495" s="45" t="s">
        <v>30803</v>
      </c>
      <c r="I495" s="45" t="s">
        <v>30335</v>
      </c>
    </row>
    <row r="496" spans="1:9" x14ac:dyDescent="0.3">
      <c r="A496" s="45" t="s">
        <v>20312</v>
      </c>
      <c r="B496" s="45" t="s">
        <v>30335</v>
      </c>
      <c r="C496" s="44" t="s">
        <v>20213</v>
      </c>
      <c r="D496" s="45">
        <v>11.2</v>
      </c>
      <c r="E496" s="45" t="s">
        <v>30335</v>
      </c>
      <c r="F496" s="45" t="s">
        <v>30335</v>
      </c>
      <c r="G496" s="44" t="s">
        <v>30464</v>
      </c>
      <c r="H496" s="45" t="s">
        <v>30803</v>
      </c>
      <c r="I496" s="45" t="s">
        <v>30335</v>
      </c>
    </row>
    <row r="497" spans="1:9" x14ac:dyDescent="0.3">
      <c r="A497" s="45" t="s">
        <v>20313</v>
      </c>
      <c r="B497" s="45" t="s">
        <v>30335</v>
      </c>
      <c r="C497" s="44" t="s">
        <v>140</v>
      </c>
      <c r="D497" s="45">
        <v>11.2</v>
      </c>
      <c r="E497" s="45" t="s">
        <v>30335</v>
      </c>
      <c r="F497" s="45" t="s">
        <v>30335</v>
      </c>
      <c r="G497" s="44" t="s">
        <v>30464</v>
      </c>
      <c r="H497" s="45" t="s">
        <v>30803</v>
      </c>
      <c r="I497" s="45" t="s">
        <v>30335</v>
      </c>
    </row>
    <row r="498" spans="1:9" x14ac:dyDescent="0.3">
      <c r="A498" s="45" t="s">
        <v>20317</v>
      </c>
      <c r="B498" s="45" t="s">
        <v>30335</v>
      </c>
      <c r="C498" s="44" t="s">
        <v>20318</v>
      </c>
      <c r="D498" s="45">
        <v>11.2</v>
      </c>
      <c r="E498" s="45" t="s">
        <v>30335</v>
      </c>
      <c r="F498" s="45" t="s">
        <v>30335</v>
      </c>
      <c r="G498" s="44" t="s">
        <v>30464</v>
      </c>
      <c r="H498" s="45" t="s">
        <v>30803</v>
      </c>
      <c r="I498" s="45" t="s">
        <v>30335</v>
      </c>
    </row>
    <row r="499" spans="1:9" x14ac:dyDescent="0.3">
      <c r="A499" s="45" t="s">
        <v>20319</v>
      </c>
      <c r="B499" s="45" t="s">
        <v>30335</v>
      </c>
      <c r="C499" s="44" t="s">
        <v>140</v>
      </c>
      <c r="D499" s="45">
        <v>11.2</v>
      </c>
      <c r="E499" s="45" t="s">
        <v>30335</v>
      </c>
      <c r="F499" s="45" t="s">
        <v>30335</v>
      </c>
      <c r="G499" s="44" t="s">
        <v>30464</v>
      </c>
      <c r="H499" s="45" t="s">
        <v>30803</v>
      </c>
      <c r="I499" s="45" t="s">
        <v>30335</v>
      </c>
    </row>
    <row r="500" spans="1:9" x14ac:dyDescent="0.3">
      <c r="A500" s="45" t="s">
        <v>20320</v>
      </c>
      <c r="B500" s="45" t="s">
        <v>30335</v>
      </c>
      <c r="C500" s="44" t="s">
        <v>140</v>
      </c>
      <c r="D500" s="45">
        <v>11.2</v>
      </c>
      <c r="E500" s="45" t="s">
        <v>30335</v>
      </c>
      <c r="F500" s="45" t="s">
        <v>30335</v>
      </c>
      <c r="G500" s="44" t="s">
        <v>30464</v>
      </c>
      <c r="H500" s="45" t="s">
        <v>30803</v>
      </c>
      <c r="I500" s="45" t="s">
        <v>30335</v>
      </c>
    </row>
    <row r="501" spans="1:9" x14ac:dyDescent="0.3">
      <c r="A501" s="45" t="s">
        <v>20323</v>
      </c>
      <c r="B501" s="45" t="s">
        <v>30335</v>
      </c>
      <c r="C501" s="44" t="s">
        <v>20324</v>
      </c>
      <c r="D501" s="45">
        <v>11.2</v>
      </c>
      <c r="E501" s="45" t="s">
        <v>30335</v>
      </c>
      <c r="F501" s="45" t="s">
        <v>30335</v>
      </c>
      <c r="G501" s="44" t="s">
        <v>30464</v>
      </c>
      <c r="H501" s="45" t="s">
        <v>30803</v>
      </c>
      <c r="I501" s="45" t="s">
        <v>30335</v>
      </c>
    </row>
    <row r="502" spans="1:9" x14ac:dyDescent="0.3">
      <c r="A502" s="45" t="s">
        <v>20325</v>
      </c>
      <c r="B502" s="45" t="s">
        <v>30335</v>
      </c>
      <c r="C502" s="44" t="s">
        <v>140</v>
      </c>
      <c r="D502" s="45">
        <v>11.2</v>
      </c>
      <c r="E502" s="45" t="s">
        <v>30335</v>
      </c>
      <c r="F502" s="45" t="s">
        <v>30335</v>
      </c>
      <c r="G502" s="44" t="s">
        <v>30464</v>
      </c>
      <c r="H502" s="45" t="s">
        <v>30803</v>
      </c>
      <c r="I502" s="45" t="s">
        <v>30335</v>
      </c>
    </row>
    <row r="503" spans="1:9" x14ac:dyDescent="0.3">
      <c r="A503" s="45" t="s">
        <v>20326</v>
      </c>
      <c r="B503" s="45" t="s">
        <v>30335</v>
      </c>
      <c r="C503" s="44" t="s">
        <v>28760</v>
      </c>
      <c r="D503" s="45">
        <v>11.2</v>
      </c>
      <c r="E503" s="45" t="s">
        <v>30335</v>
      </c>
      <c r="F503" s="45" t="s">
        <v>30335</v>
      </c>
      <c r="G503" s="44" t="s">
        <v>30464</v>
      </c>
      <c r="H503" s="45" t="s">
        <v>30803</v>
      </c>
      <c r="I503" s="45" t="s">
        <v>30335</v>
      </c>
    </row>
    <row r="504" spans="1:9" x14ac:dyDescent="0.3">
      <c r="A504" s="45" t="s">
        <v>20331</v>
      </c>
      <c r="B504" s="45" t="s">
        <v>30335</v>
      </c>
      <c r="C504" s="44" t="s">
        <v>28761</v>
      </c>
      <c r="D504" s="45">
        <v>11.2</v>
      </c>
      <c r="E504" s="45" t="s">
        <v>30335</v>
      </c>
      <c r="F504" s="45" t="s">
        <v>30335</v>
      </c>
      <c r="G504" s="44" t="s">
        <v>30464</v>
      </c>
      <c r="H504" s="45" t="s">
        <v>30803</v>
      </c>
      <c r="I504" s="45" t="s">
        <v>30335</v>
      </c>
    </row>
    <row r="505" spans="1:9" x14ac:dyDescent="0.3">
      <c r="A505" s="45" t="s">
        <v>20333</v>
      </c>
      <c r="B505" s="45" t="s">
        <v>30335</v>
      </c>
      <c r="C505" s="44" t="s">
        <v>28738</v>
      </c>
      <c r="D505" s="45">
        <v>11.2</v>
      </c>
      <c r="E505" s="45" t="s">
        <v>30335</v>
      </c>
      <c r="F505" s="45" t="s">
        <v>30335</v>
      </c>
      <c r="G505" s="44" t="s">
        <v>30464</v>
      </c>
      <c r="H505" s="45" t="s">
        <v>30803</v>
      </c>
      <c r="I505" s="45" t="s">
        <v>30335</v>
      </c>
    </row>
    <row r="506" spans="1:9" x14ac:dyDescent="0.3">
      <c r="A506" s="45" t="s">
        <v>20335</v>
      </c>
      <c r="B506" s="45" t="s">
        <v>30335</v>
      </c>
      <c r="C506" s="44" t="s">
        <v>28761</v>
      </c>
      <c r="D506" s="45">
        <v>11.2</v>
      </c>
      <c r="E506" s="45" t="s">
        <v>30335</v>
      </c>
      <c r="F506" s="45" t="s">
        <v>30335</v>
      </c>
      <c r="G506" s="44" t="s">
        <v>30464</v>
      </c>
      <c r="H506" s="45" t="s">
        <v>30803</v>
      </c>
      <c r="I506" s="45" t="s">
        <v>30335</v>
      </c>
    </row>
    <row r="507" spans="1:9" x14ac:dyDescent="0.3">
      <c r="A507" s="45" t="s">
        <v>20336</v>
      </c>
      <c r="B507" s="45" t="s">
        <v>30335</v>
      </c>
      <c r="C507" s="44" t="s">
        <v>28738</v>
      </c>
      <c r="D507" s="45">
        <v>11.2</v>
      </c>
      <c r="E507" s="45" t="s">
        <v>30335</v>
      </c>
      <c r="F507" s="45" t="s">
        <v>30335</v>
      </c>
      <c r="G507" s="44" t="s">
        <v>30464</v>
      </c>
      <c r="H507" s="45" t="s">
        <v>30803</v>
      </c>
      <c r="I507" s="45" t="s">
        <v>30335</v>
      </c>
    </row>
    <row r="508" spans="1:9" x14ac:dyDescent="0.3">
      <c r="A508" s="45" t="s">
        <v>20337</v>
      </c>
      <c r="B508" s="45" t="s">
        <v>30335</v>
      </c>
      <c r="C508" s="44" t="s">
        <v>28762</v>
      </c>
      <c r="D508" s="45">
        <v>11.2</v>
      </c>
      <c r="E508" s="45" t="s">
        <v>30335</v>
      </c>
      <c r="F508" s="45" t="s">
        <v>30335</v>
      </c>
      <c r="G508" s="44" t="s">
        <v>30464</v>
      </c>
      <c r="H508" s="45" t="s">
        <v>30803</v>
      </c>
      <c r="I508" s="45" t="s">
        <v>30335</v>
      </c>
    </row>
    <row r="509" spans="1:9" x14ac:dyDescent="0.3">
      <c r="A509" s="45" t="s">
        <v>20339</v>
      </c>
      <c r="B509" s="45" t="s">
        <v>30335</v>
      </c>
      <c r="C509" s="44" t="s">
        <v>119</v>
      </c>
      <c r="D509" s="45">
        <v>11.2</v>
      </c>
      <c r="E509" s="45" t="s">
        <v>30335</v>
      </c>
      <c r="F509" s="45" t="s">
        <v>30335</v>
      </c>
      <c r="G509" s="44" t="s">
        <v>30464</v>
      </c>
      <c r="H509" s="45" t="s">
        <v>30803</v>
      </c>
      <c r="I509" s="45" t="s">
        <v>30335</v>
      </c>
    </row>
    <row r="510" spans="1:9" x14ac:dyDescent="0.3">
      <c r="A510" s="45" t="s">
        <v>20342</v>
      </c>
      <c r="B510" s="45" t="s">
        <v>30335</v>
      </c>
      <c r="C510" s="44" t="s">
        <v>28763</v>
      </c>
      <c r="D510" s="45">
        <v>11.2</v>
      </c>
      <c r="E510" s="45" t="s">
        <v>30335</v>
      </c>
      <c r="F510" s="45" t="s">
        <v>30335</v>
      </c>
      <c r="G510" s="44" t="s">
        <v>30464</v>
      </c>
      <c r="H510" s="45" t="s">
        <v>30803</v>
      </c>
      <c r="I510" s="45" t="s">
        <v>30335</v>
      </c>
    </row>
    <row r="511" spans="1:9" x14ac:dyDescent="0.3">
      <c r="A511" s="45" t="s">
        <v>20346</v>
      </c>
      <c r="B511" s="45" t="s">
        <v>30335</v>
      </c>
      <c r="C511" s="44" t="s">
        <v>28764</v>
      </c>
      <c r="D511" s="45">
        <v>11.2</v>
      </c>
      <c r="E511" s="45" t="s">
        <v>30335</v>
      </c>
      <c r="F511" s="45" t="s">
        <v>30335</v>
      </c>
      <c r="G511" s="44" t="s">
        <v>30464</v>
      </c>
      <c r="H511" s="45" t="s">
        <v>30803</v>
      </c>
      <c r="I511" s="45" t="s">
        <v>30335</v>
      </c>
    </row>
    <row r="512" spans="1:9" x14ac:dyDescent="0.3">
      <c r="A512" s="45" t="s">
        <v>20348</v>
      </c>
      <c r="B512" s="45" t="s">
        <v>30335</v>
      </c>
      <c r="C512" s="44" t="s">
        <v>31</v>
      </c>
      <c r="D512" s="45">
        <v>11.2</v>
      </c>
      <c r="E512" s="45" t="s">
        <v>30335</v>
      </c>
      <c r="F512" s="45" t="s">
        <v>30335</v>
      </c>
      <c r="G512" s="44" t="s">
        <v>30464</v>
      </c>
      <c r="H512" s="45" t="s">
        <v>30803</v>
      </c>
      <c r="I512" s="45" t="s">
        <v>30335</v>
      </c>
    </row>
    <row r="513" spans="1:9" ht="26.4" x14ac:dyDescent="0.3">
      <c r="A513" s="45" t="s">
        <v>20349</v>
      </c>
      <c r="B513" s="45" t="s">
        <v>30335</v>
      </c>
      <c r="C513" s="44" t="s">
        <v>28765</v>
      </c>
      <c r="D513" s="45">
        <v>11.2</v>
      </c>
      <c r="E513" s="45" t="s">
        <v>30335</v>
      </c>
      <c r="F513" s="45" t="s">
        <v>30335</v>
      </c>
      <c r="G513" s="44" t="s">
        <v>30464</v>
      </c>
      <c r="H513" s="45" t="s">
        <v>30803</v>
      </c>
      <c r="I513" s="45" t="s">
        <v>30335</v>
      </c>
    </row>
    <row r="514" spans="1:9" x14ac:dyDescent="0.3">
      <c r="A514" s="45" t="s">
        <v>20352</v>
      </c>
      <c r="B514" s="45" t="s">
        <v>30335</v>
      </c>
      <c r="C514" s="44" t="s">
        <v>28766</v>
      </c>
      <c r="D514" s="45">
        <v>11.2</v>
      </c>
      <c r="E514" s="45" t="s">
        <v>30335</v>
      </c>
      <c r="F514" s="45" t="s">
        <v>30335</v>
      </c>
      <c r="G514" s="44" t="s">
        <v>30464</v>
      </c>
      <c r="H514" s="45" t="s">
        <v>30803</v>
      </c>
      <c r="I514" s="45" t="s">
        <v>30335</v>
      </c>
    </row>
    <row r="515" spans="1:9" x14ac:dyDescent="0.3">
      <c r="A515" s="45" t="s">
        <v>20354</v>
      </c>
      <c r="B515" s="45" t="s">
        <v>30335</v>
      </c>
      <c r="C515" s="44" t="s">
        <v>28767</v>
      </c>
      <c r="D515" s="45">
        <v>11.2</v>
      </c>
      <c r="E515" s="45" t="s">
        <v>30335</v>
      </c>
      <c r="F515" s="45" t="s">
        <v>30335</v>
      </c>
      <c r="G515" s="44" t="s">
        <v>30464</v>
      </c>
      <c r="H515" s="45" t="s">
        <v>30803</v>
      </c>
      <c r="I515" s="45" t="s">
        <v>30335</v>
      </c>
    </row>
    <row r="516" spans="1:9" x14ac:dyDescent="0.3">
      <c r="A516" s="45" t="s">
        <v>20362</v>
      </c>
      <c r="B516" s="45" t="s">
        <v>30335</v>
      </c>
      <c r="C516" s="44" t="s">
        <v>140</v>
      </c>
      <c r="D516" s="45">
        <v>11.2</v>
      </c>
      <c r="E516" s="45" t="s">
        <v>30335</v>
      </c>
      <c r="F516" s="45" t="s">
        <v>30335</v>
      </c>
      <c r="G516" s="44" t="s">
        <v>30464</v>
      </c>
      <c r="H516" s="45" t="s">
        <v>30803</v>
      </c>
      <c r="I516" s="45" t="s">
        <v>30335</v>
      </c>
    </row>
    <row r="517" spans="1:9" x14ac:dyDescent="0.3">
      <c r="A517" s="45" t="s">
        <v>20363</v>
      </c>
      <c r="B517" s="45" t="s">
        <v>30335</v>
      </c>
      <c r="C517" s="44" t="s">
        <v>28769</v>
      </c>
      <c r="D517" s="45">
        <v>11.2</v>
      </c>
      <c r="E517" s="45" t="s">
        <v>30335</v>
      </c>
      <c r="F517" s="45" t="s">
        <v>30335</v>
      </c>
      <c r="G517" s="44" t="s">
        <v>30464</v>
      </c>
      <c r="H517" s="45" t="s">
        <v>30803</v>
      </c>
      <c r="I517" s="45" t="s">
        <v>30335</v>
      </c>
    </row>
    <row r="518" spans="1:9" x14ac:dyDescent="0.3">
      <c r="A518" s="45" t="s">
        <v>20365</v>
      </c>
      <c r="B518" s="45" t="s">
        <v>30335</v>
      </c>
      <c r="C518" s="44" t="s">
        <v>28770</v>
      </c>
      <c r="D518" s="45">
        <v>11.2</v>
      </c>
      <c r="E518" s="45" t="s">
        <v>30335</v>
      </c>
      <c r="F518" s="45" t="s">
        <v>30335</v>
      </c>
      <c r="G518" s="44" t="s">
        <v>30464</v>
      </c>
      <c r="H518" s="45" t="s">
        <v>30803</v>
      </c>
      <c r="I518" s="45" t="s">
        <v>30335</v>
      </c>
    </row>
    <row r="519" spans="1:9" x14ac:dyDescent="0.3">
      <c r="A519" s="45" t="s">
        <v>20367</v>
      </c>
      <c r="B519" s="45" t="s">
        <v>30335</v>
      </c>
      <c r="C519" s="44" t="s">
        <v>28771</v>
      </c>
      <c r="D519" s="45">
        <v>11.2</v>
      </c>
      <c r="E519" s="45" t="s">
        <v>30335</v>
      </c>
      <c r="F519" s="45" t="s">
        <v>30335</v>
      </c>
      <c r="G519" s="44" t="s">
        <v>30464</v>
      </c>
      <c r="H519" s="45" t="s">
        <v>30803</v>
      </c>
      <c r="I519" s="45" t="s">
        <v>30335</v>
      </c>
    </row>
    <row r="520" spans="1:9" x14ac:dyDescent="0.3">
      <c r="A520" s="45" t="s">
        <v>20369</v>
      </c>
      <c r="B520" s="45" t="s">
        <v>30335</v>
      </c>
      <c r="C520" s="44" t="s">
        <v>28772</v>
      </c>
      <c r="D520" s="45">
        <v>11.2</v>
      </c>
      <c r="E520" s="45" t="s">
        <v>30335</v>
      </c>
      <c r="F520" s="45" t="s">
        <v>30335</v>
      </c>
      <c r="G520" s="44" t="s">
        <v>30464</v>
      </c>
      <c r="H520" s="45" t="s">
        <v>30803</v>
      </c>
      <c r="I520" s="45" t="s">
        <v>30335</v>
      </c>
    </row>
    <row r="521" spans="1:9" x14ac:dyDescent="0.3">
      <c r="A521" s="45" t="s">
        <v>20371</v>
      </c>
      <c r="B521" s="45" t="s">
        <v>30335</v>
      </c>
      <c r="C521" s="44" t="s">
        <v>28773</v>
      </c>
      <c r="D521" s="45">
        <v>11.2</v>
      </c>
      <c r="E521" s="45" t="s">
        <v>30335</v>
      </c>
      <c r="F521" s="45" t="s">
        <v>30335</v>
      </c>
      <c r="G521" s="44" t="s">
        <v>30464</v>
      </c>
      <c r="H521" s="45" t="s">
        <v>30803</v>
      </c>
      <c r="I521" s="45" t="s">
        <v>30335</v>
      </c>
    </row>
    <row r="522" spans="1:9" x14ac:dyDescent="0.3">
      <c r="A522" s="45" t="s">
        <v>20375</v>
      </c>
      <c r="B522" s="45" t="s">
        <v>30335</v>
      </c>
      <c r="C522" s="44" t="s">
        <v>28774</v>
      </c>
      <c r="D522" s="45">
        <v>11.2</v>
      </c>
      <c r="E522" s="45" t="s">
        <v>30335</v>
      </c>
      <c r="F522" s="45" t="s">
        <v>30335</v>
      </c>
      <c r="G522" s="44" t="s">
        <v>30464</v>
      </c>
      <c r="H522" s="45" t="s">
        <v>30803</v>
      </c>
      <c r="I522" s="45" t="s">
        <v>30335</v>
      </c>
    </row>
    <row r="523" spans="1:9" x14ac:dyDescent="0.3">
      <c r="A523" s="45" t="s">
        <v>20377</v>
      </c>
      <c r="B523" s="45" t="s">
        <v>30335</v>
      </c>
      <c r="C523" s="44" t="s">
        <v>28775</v>
      </c>
      <c r="D523" s="45">
        <v>11.2</v>
      </c>
      <c r="E523" s="45" t="s">
        <v>30335</v>
      </c>
      <c r="F523" s="45" t="s">
        <v>30335</v>
      </c>
      <c r="G523" s="44" t="s">
        <v>30464</v>
      </c>
      <c r="H523" s="45" t="s">
        <v>30803</v>
      </c>
      <c r="I523" s="45" t="s">
        <v>30335</v>
      </c>
    </row>
    <row r="524" spans="1:9" x14ac:dyDescent="0.3">
      <c r="A524" s="45" t="s">
        <v>20379</v>
      </c>
      <c r="B524" s="45" t="s">
        <v>30335</v>
      </c>
      <c r="C524" s="44" t="s">
        <v>140</v>
      </c>
      <c r="D524" s="45">
        <v>11.2</v>
      </c>
      <c r="E524" s="45" t="s">
        <v>30335</v>
      </c>
      <c r="F524" s="45" t="s">
        <v>30335</v>
      </c>
      <c r="G524" s="44" t="s">
        <v>30464</v>
      </c>
      <c r="H524" s="45" t="s">
        <v>30803</v>
      </c>
      <c r="I524" s="45" t="s">
        <v>30335</v>
      </c>
    </row>
    <row r="525" spans="1:9" x14ac:dyDescent="0.3">
      <c r="A525" s="45" t="s">
        <v>20404</v>
      </c>
      <c r="B525" s="45" t="s">
        <v>30335</v>
      </c>
      <c r="C525" s="44" t="s">
        <v>20405</v>
      </c>
      <c r="D525" s="45">
        <v>11.2</v>
      </c>
      <c r="E525" s="45" t="s">
        <v>30335</v>
      </c>
      <c r="F525" s="45" t="s">
        <v>30335</v>
      </c>
      <c r="G525" s="44" t="s">
        <v>30464</v>
      </c>
      <c r="H525" s="45" t="s">
        <v>30803</v>
      </c>
      <c r="I525" s="45" t="s">
        <v>30335</v>
      </c>
    </row>
    <row r="526" spans="1:9" x14ac:dyDescent="0.3">
      <c r="A526" s="45" t="s">
        <v>20409</v>
      </c>
      <c r="B526" s="45" t="s">
        <v>30335</v>
      </c>
      <c r="C526" s="44" t="s">
        <v>28779</v>
      </c>
      <c r="D526" s="45">
        <v>8</v>
      </c>
      <c r="E526" s="45" t="s">
        <v>30335</v>
      </c>
      <c r="F526" s="45" t="s">
        <v>30335</v>
      </c>
      <c r="G526" s="44" t="s">
        <v>30464</v>
      </c>
      <c r="H526" s="45" t="s">
        <v>30803</v>
      </c>
      <c r="I526" s="45" t="s">
        <v>30335</v>
      </c>
    </row>
    <row r="527" spans="1:9" x14ac:dyDescent="0.3">
      <c r="A527" s="45" t="s">
        <v>20411</v>
      </c>
      <c r="B527" s="45" t="s">
        <v>30335</v>
      </c>
      <c r="C527" s="44" t="s">
        <v>119</v>
      </c>
      <c r="D527" s="45">
        <v>11.2</v>
      </c>
      <c r="E527" s="45" t="s">
        <v>30335</v>
      </c>
      <c r="F527" s="45" t="s">
        <v>30335</v>
      </c>
      <c r="G527" s="44" t="s">
        <v>30464</v>
      </c>
      <c r="H527" s="45" t="s">
        <v>30803</v>
      </c>
      <c r="I527" s="45" t="s">
        <v>30335</v>
      </c>
    </row>
    <row r="528" spans="1:9" x14ac:dyDescent="0.3">
      <c r="A528" s="45" t="s">
        <v>20413</v>
      </c>
      <c r="B528" s="45" t="s">
        <v>30335</v>
      </c>
      <c r="C528" s="44" t="s">
        <v>28780</v>
      </c>
      <c r="D528" s="45">
        <v>11.2</v>
      </c>
      <c r="E528" s="45" t="s">
        <v>30335</v>
      </c>
      <c r="F528" s="45" t="s">
        <v>30335</v>
      </c>
      <c r="G528" s="44" t="s">
        <v>30464</v>
      </c>
      <c r="H528" s="45" t="s">
        <v>30803</v>
      </c>
      <c r="I528" s="45" t="s">
        <v>30335</v>
      </c>
    </row>
    <row r="529" spans="1:9" x14ac:dyDescent="0.3">
      <c r="A529" s="45" t="s">
        <v>20415</v>
      </c>
      <c r="B529" s="45" t="s">
        <v>30335</v>
      </c>
      <c r="C529" s="44" t="s">
        <v>28781</v>
      </c>
      <c r="D529" s="45">
        <v>11.2</v>
      </c>
      <c r="E529" s="45" t="s">
        <v>30335</v>
      </c>
      <c r="F529" s="45" t="s">
        <v>30335</v>
      </c>
      <c r="G529" s="44" t="s">
        <v>30464</v>
      </c>
      <c r="H529" s="45" t="s">
        <v>30803</v>
      </c>
      <c r="I529" s="45" t="s">
        <v>30335</v>
      </c>
    </row>
    <row r="530" spans="1:9" x14ac:dyDescent="0.3">
      <c r="A530" s="45" t="s">
        <v>20417</v>
      </c>
      <c r="B530" s="45" t="s">
        <v>30335</v>
      </c>
      <c r="C530" s="44" t="s">
        <v>119</v>
      </c>
      <c r="D530" s="45">
        <v>11.2</v>
      </c>
      <c r="E530" s="45" t="s">
        <v>30335</v>
      </c>
      <c r="F530" s="45" t="s">
        <v>30335</v>
      </c>
      <c r="G530" s="44" t="s">
        <v>30464</v>
      </c>
      <c r="H530" s="45" t="s">
        <v>30803</v>
      </c>
      <c r="I530" s="45" t="s">
        <v>30335</v>
      </c>
    </row>
    <row r="531" spans="1:9" x14ac:dyDescent="0.3">
      <c r="A531" s="45" t="s">
        <v>20422</v>
      </c>
      <c r="B531" s="45" t="s">
        <v>30335</v>
      </c>
      <c r="C531" s="44" t="s">
        <v>28783</v>
      </c>
      <c r="D531" s="45">
        <v>11.2</v>
      </c>
      <c r="E531" s="45" t="s">
        <v>30335</v>
      </c>
      <c r="F531" s="45" t="s">
        <v>30335</v>
      </c>
      <c r="G531" s="44" t="s">
        <v>30464</v>
      </c>
      <c r="H531" s="45" t="s">
        <v>30803</v>
      </c>
      <c r="I531" s="45" t="s">
        <v>30335</v>
      </c>
    </row>
    <row r="532" spans="1:9" x14ac:dyDescent="0.3">
      <c r="A532" s="45" t="s">
        <v>20427</v>
      </c>
      <c r="B532" s="45" t="s">
        <v>30335</v>
      </c>
      <c r="C532" s="44" t="s">
        <v>140</v>
      </c>
      <c r="D532" s="45">
        <v>11.2</v>
      </c>
      <c r="E532" s="45" t="s">
        <v>30335</v>
      </c>
      <c r="F532" s="45" t="s">
        <v>30335</v>
      </c>
      <c r="G532" s="44" t="s">
        <v>30464</v>
      </c>
      <c r="H532" s="45" t="s">
        <v>30803</v>
      </c>
      <c r="I532" s="45" t="s">
        <v>30335</v>
      </c>
    </row>
    <row r="533" spans="1:9" x14ac:dyDescent="0.3">
      <c r="A533" s="45" t="s">
        <v>20433</v>
      </c>
      <c r="B533" s="45" t="s">
        <v>30335</v>
      </c>
      <c r="C533" s="44" t="s">
        <v>140</v>
      </c>
      <c r="D533" s="45">
        <v>11.2</v>
      </c>
      <c r="E533" s="45" t="s">
        <v>30335</v>
      </c>
      <c r="F533" s="45" t="s">
        <v>30335</v>
      </c>
      <c r="G533" s="44" t="s">
        <v>30464</v>
      </c>
      <c r="H533" s="45" t="s">
        <v>30803</v>
      </c>
      <c r="I533" s="45" t="s">
        <v>30335</v>
      </c>
    </row>
    <row r="534" spans="1:9" x14ac:dyDescent="0.3">
      <c r="A534" s="45" t="s">
        <v>20447</v>
      </c>
      <c r="B534" s="45" t="s">
        <v>30335</v>
      </c>
      <c r="C534" s="44" t="s">
        <v>20448</v>
      </c>
      <c r="D534" s="45">
        <v>12.8</v>
      </c>
      <c r="E534" s="45" t="s">
        <v>30335</v>
      </c>
      <c r="F534" s="45" t="s">
        <v>30335</v>
      </c>
      <c r="G534" s="44" t="s">
        <v>30464</v>
      </c>
      <c r="H534" s="45" t="s">
        <v>30803</v>
      </c>
      <c r="I534" s="45" t="s">
        <v>30335</v>
      </c>
    </row>
    <row r="535" spans="1:9" x14ac:dyDescent="0.3">
      <c r="A535" s="45" t="s">
        <v>20449</v>
      </c>
      <c r="B535" s="45" t="s">
        <v>30335</v>
      </c>
      <c r="C535" s="44" t="s">
        <v>140</v>
      </c>
      <c r="D535" s="45">
        <v>11.2</v>
      </c>
      <c r="E535" s="45" t="s">
        <v>30335</v>
      </c>
      <c r="F535" s="45" t="s">
        <v>30335</v>
      </c>
      <c r="G535" s="44" t="s">
        <v>30464</v>
      </c>
      <c r="H535" s="45" t="s">
        <v>30803</v>
      </c>
      <c r="I535" s="45" t="s">
        <v>30335</v>
      </c>
    </row>
    <row r="536" spans="1:9" x14ac:dyDescent="0.3">
      <c r="A536" s="45" t="s">
        <v>20453</v>
      </c>
      <c r="B536" s="45" t="s">
        <v>30335</v>
      </c>
      <c r="C536" s="44" t="s">
        <v>140</v>
      </c>
      <c r="D536" s="45">
        <v>11.2</v>
      </c>
      <c r="E536" s="45" t="s">
        <v>30335</v>
      </c>
      <c r="F536" s="45" t="s">
        <v>30335</v>
      </c>
      <c r="G536" s="44" t="s">
        <v>30464</v>
      </c>
      <c r="H536" s="45" t="s">
        <v>30803</v>
      </c>
      <c r="I536" s="45" t="s">
        <v>30335</v>
      </c>
    </row>
    <row r="537" spans="1:9" x14ac:dyDescent="0.3">
      <c r="A537" s="45" t="s">
        <v>20460</v>
      </c>
      <c r="B537" s="45" t="s">
        <v>30335</v>
      </c>
      <c r="C537" s="44" t="s">
        <v>28791</v>
      </c>
      <c r="D537" s="45">
        <v>0</v>
      </c>
      <c r="E537" s="45" t="s">
        <v>30335</v>
      </c>
      <c r="F537" s="45" t="s">
        <v>30335</v>
      </c>
      <c r="G537" s="44" t="s">
        <v>30464</v>
      </c>
      <c r="H537" s="45" t="s">
        <v>30803</v>
      </c>
      <c r="I537" s="45" t="s">
        <v>30335</v>
      </c>
    </row>
    <row r="538" spans="1:9" ht="26.4" x14ac:dyDescent="0.3">
      <c r="A538" s="45" t="s">
        <v>20462</v>
      </c>
      <c r="B538" s="45" t="s">
        <v>30335</v>
      </c>
      <c r="C538" s="44" t="s">
        <v>28792</v>
      </c>
      <c r="D538" s="45">
        <v>12.8</v>
      </c>
      <c r="E538" s="45" t="s">
        <v>30335</v>
      </c>
      <c r="F538" s="45" t="s">
        <v>30335</v>
      </c>
      <c r="G538" s="44" t="s">
        <v>30808</v>
      </c>
      <c r="H538" s="45" t="s">
        <v>30809</v>
      </c>
      <c r="I538" s="45" t="s">
        <v>30335</v>
      </c>
    </row>
    <row r="539" spans="1:9" x14ac:dyDescent="0.3">
      <c r="A539" s="45" t="s">
        <v>20464</v>
      </c>
      <c r="B539" s="45" t="s">
        <v>30335</v>
      </c>
      <c r="C539" s="44" t="s">
        <v>140</v>
      </c>
      <c r="D539" s="45">
        <v>12.8</v>
      </c>
      <c r="E539" s="45" t="s">
        <v>30335</v>
      </c>
      <c r="F539" s="45" t="s">
        <v>30335</v>
      </c>
      <c r="G539" s="44" t="s">
        <v>30464</v>
      </c>
      <c r="H539" s="45" t="s">
        <v>30803</v>
      </c>
      <c r="I539" s="45" t="s">
        <v>30335</v>
      </c>
    </row>
    <row r="540" spans="1:9" x14ac:dyDescent="0.3">
      <c r="A540" s="45" t="s">
        <v>20465</v>
      </c>
      <c r="B540" s="45" t="s">
        <v>30335</v>
      </c>
      <c r="C540" s="44" t="s">
        <v>140</v>
      </c>
      <c r="D540" s="45">
        <v>12.8</v>
      </c>
      <c r="E540" s="45" t="s">
        <v>30335</v>
      </c>
      <c r="F540" s="45" t="s">
        <v>30335</v>
      </c>
      <c r="G540" s="44" t="s">
        <v>30464</v>
      </c>
      <c r="H540" s="45" t="s">
        <v>30803</v>
      </c>
      <c r="I540" s="45" t="s">
        <v>30335</v>
      </c>
    </row>
    <row r="541" spans="1:9" x14ac:dyDescent="0.3">
      <c r="A541" s="45" t="s">
        <v>20470</v>
      </c>
      <c r="B541" s="45" t="s">
        <v>30335</v>
      </c>
      <c r="C541" s="44" t="s">
        <v>28794</v>
      </c>
      <c r="D541" s="45">
        <v>12.8</v>
      </c>
      <c r="E541" s="45" t="s">
        <v>30335</v>
      </c>
      <c r="F541" s="45" t="s">
        <v>30335</v>
      </c>
      <c r="G541" s="44" t="s">
        <v>30464</v>
      </c>
      <c r="H541" s="45" t="s">
        <v>30803</v>
      </c>
      <c r="I541" s="45" t="s">
        <v>30335</v>
      </c>
    </row>
    <row r="542" spans="1:9" ht="66" x14ac:dyDescent="0.3">
      <c r="A542" s="45" t="s">
        <v>20474</v>
      </c>
      <c r="B542" s="45" t="s">
        <v>30335</v>
      </c>
      <c r="C542" s="44" t="s">
        <v>28795</v>
      </c>
      <c r="D542" s="45">
        <v>12.8</v>
      </c>
      <c r="E542" s="45" t="s">
        <v>30335</v>
      </c>
      <c r="F542" s="45" t="s">
        <v>30335</v>
      </c>
      <c r="G542" s="44" t="s">
        <v>30464</v>
      </c>
      <c r="H542" s="45" t="s">
        <v>30803</v>
      </c>
      <c r="I542" s="45" t="s">
        <v>30335</v>
      </c>
    </row>
    <row r="543" spans="1:9" ht="79.2" x14ac:dyDescent="0.3">
      <c r="A543" s="45" t="s">
        <v>20476</v>
      </c>
      <c r="B543" s="45" t="s">
        <v>30335</v>
      </c>
      <c r="C543" s="44" t="s">
        <v>28796</v>
      </c>
      <c r="D543" s="45">
        <v>9.6</v>
      </c>
      <c r="E543" s="45" t="s">
        <v>30335</v>
      </c>
      <c r="F543" s="45" t="s">
        <v>30335</v>
      </c>
      <c r="G543" s="44" t="s">
        <v>30464</v>
      </c>
      <c r="H543" s="45" t="s">
        <v>30803</v>
      </c>
      <c r="I543" s="45" t="s">
        <v>30335</v>
      </c>
    </row>
    <row r="544" spans="1:9" ht="79.2" x14ac:dyDescent="0.3">
      <c r="A544" s="45" t="s">
        <v>20478</v>
      </c>
      <c r="B544" s="45" t="s">
        <v>30335</v>
      </c>
      <c r="C544" s="44" t="s">
        <v>28797</v>
      </c>
      <c r="D544" s="45">
        <v>6.4</v>
      </c>
      <c r="E544" s="45" t="s">
        <v>30335</v>
      </c>
      <c r="F544" s="45" t="s">
        <v>30335</v>
      </c>
      <c r="G544" s="44" t="s">
        <v>30464</v>
      </c>
      <c r="H544" s="45" t="s">
        <v>30803</v>
      </c>
      <c r="I544" s="45" t="s">
        <v>30335</v>
      </c>
    </row>
    <row r="545" spans="1:9" ht="79.2" x14ac:dyDescent="0.3">
      <c r="A545" s="45" t="s">
        <v>20480</v>
      </c>
      <c r="B545" s="45" t="s">
        <v>30335</v>
      </c>
      <c r="C545" s="44" t="s">
        <v>28798</v>
      </c>
      <c r="D545" s="45">
        <v>3.2</v>
      </c>
      <c r="E545" s="45" t="s">
        <v>30335</v>
      </c>
      <c r="F545" s="45" t="s">
        <v>30335</v>
      </c>
      <c r="G545" s="44" t="s">
        <v>30464</v>
      </c>
      <c r="H545" s="45" t="s">
        <v>30803</v>
      </c>
      <c r="I545" s="45" t="s">
        <v>30335</v>
      </c>
    </row>
    <row r="546" spans="1:9" x14ac:dyDescent="0.3">
      <c r="A546" s="45" t="s">
        <v>20482</v>
      </c>
      <c r="B546" s="45" t="s">
        <v>30335</v>
      </c>
      <c r="C546" s="44" t="s">
        <v>140</v>
      </c>
      <c r="D546" s="45">
        <v>12.8</v>
      </c>
      <c r="E546" s="45" t="s">
        <v>30335</v>
      </c>
      <c r="F546" s="45" t="s">
        <v>30335</v>
      </c>
      <c r="G546" s="44" t="s">
        <v>30464</v>
      </c>
      <c r="H546" s="45" t="s">
        <v>30803</v>
      </c>
      <c r="I546" s="45" t="s">
        <v>30335</v>
      </c>
    </row>
    <row r="547" spans="1:9" x14ac:dyDescent="0.3">
      <c r="A547" s="45" t="s">
        <v>20487</v>
      </c>
      <c r="B547" s="45" t="s">
        <v>30335</v>
      </c>
      <c r="C547" s="44" t="s">
        <v>20488</v>
      </c>
      <c r="D547" s="45">
        <v>9.6</v>
      </c>
      <c r="E547" s="45" t="s">
        <v>30335</v>
      </c>
      <c r="F547" s="45" t="s">
        <v>30335</v>
      </c>
      <c r="G547" s="44" t="s">
        <v>30464</v>
      </c>
      <c r="H547" s="45" t="s">
        <v>30803</v>
      </c>
      <c r="I547" s="45" t="s">
        <v>30335</v>
      </c>
    </row>
    <row r="548" spans="1:9" x14ac:dyDescent="0.3">
      <c r="A548" s="45" t="s">
        <v>20487</v>
      </c>
      <c r="B548" s="45" t="s">
        <v>30418</v>
      </c>
      <c r="C548" s="44" t="s">
        <v>30810</v>
      </c>
      <c r="D548" s="45">
        <v>0</v>
      </c>
      <c r="E548" s="45" t="s">
        <v>30335</v>
      </c>
      <c r="F548" s="45" t="s">
        <v>30335</v>
      </c>
      <c r="G548" s="44" t="s">
        <v>30464</v>
      </c>
      <c r="H548" s="45" t="s">
        <v>30803</v>
      </c>
      <c r="I548" s="45" t="s">
        <v>30335</v>
      </c>
    </row>
    <row r="549" spans="1:9" ht="26.4" x14ac:dyDescent="0.3">
      <c r="A549" s="45" t="s">
        <v>20487</v>
      </c>
      <c r="B549" s="45" t="s">
        <v>30420</v>
      </c>
      <c r="C549" s="44" t="s">
        <v>30811</v>
      </c>
      <c r="D549" s="45">
        <v>0</v>
      </c>
      <c r="E549" s="45" t="s">
        <v>30335</v>
      </c>
      <c r="F549" s="45" t="s">
        <v>30335</v>
      </c>
      <c r="G549" s="44" t="s">
        <v>30464</v>
      </c>
      <c r="H549" s="45" t="s">
        <v>30803</v>
      </c>
      <c r="I549" s="45" t="s">
        <v>30335</v>
      </c>
    </row>
    <row r="550" spans="1:9" x14ac:dyDescent="0.3">
      <c r="A550" s="45" t="s">
        <v>20489</v>
      </c>
      <c r="B550" s="45" t="s">
        <v>30335</v>
      </c>
      <c r="C550" s="44" t="s">
        <v>28799</v>
      </c>
      <c r="D550" s="45">
        <v>9.6</v>
      </c>
      <c r="E550" s="45" t="s">
        <v>30335</v>
      </c>
      <c r="F550" s="45" t="s">
        <v>30335</v>
      </c>
      <c r="G550" s="44" t="s">
        <v>30464</v>
      </c>
      <c r="H550" s="45" t="s">
        <v>30803</v>
      </c>
      <c r="I550" s="45" t="s">
        <v>30335</v>
      </c>
    </row>
    <row r="551" spans="1:9" x14ac:dyDescent="0.3">
      <c r="A551" s="45" t="s">
        <v>20491</v>
      </c>
      <c r="B551" s="45" t="s">
        <v>30335</v>
      </c>
      <c r="C551" s="44" t="s">
        <v>28800</v>
      </c>
      <c r="D551" s="45">
        <v>9.6</v>
      </c>
      <c r="E551" s="45" t="s">
        <v>30335</v>
      </c>
      <c r="F551" s="45" t="s">
        <v>30335</v>
      </c>
      <c r="G551" s="44" t="s">
        <v>30464</v>
      </c>
      <c r="H551" s="45" t="s">
        <v>30803</v>
      </c>
      <c r="I551" s="45" t="s">
        <v>30335</v>
      </c>
    </row>
    <row r="552" spans="1:9" x14ac:dyDescent="0.3">
      <c r="A552" s="45" t="s">
        <v>20493</v>
      </c>
      <c r="B552" s="45" t="s">
        <v>30335</v>
      </c>
      <c r="C552" s="44" t="s">
        <v>140</v>
      </c>
      <c r="D552" s="45">
        <v>9.6</v>
      </c>
      <c r="E552" s="45" t="s">
        <v>30335</v>
      </c>
      <c r="F552" s="45" t="s">
        <v>30335</v>
      </c>
      <c r="G552" s="44" t="s">
        <v>30464</v>
      </c>
      <c r="H552" s="45" t="s">
        <v>30803</v>
      </c>
      <c r="I552" s="45" t="s">
        <v>30335</v>
      </c>
    </row>
    <row r="553" spans="1:9" x14ac:dyDescent="0.3">
      <c r="A553" s="45" t="s">
        <v>20496</v>
      </c>
      <c r="B553" s="45" t="s">
        <v>30335</v>
      </c>
      <c r="C553" s="44" t="s">
        <v>28801</v>
      </c>
      <c r="D553" s="45">
        <v>12.8</v>
      </c>
      <c r="E553" s="45" t="s">
        <v>30335</v>
      </c>
      <c r="F553" s="45" t="s">
        <v>30335</v>
      </c>
      <c r="G553" s="44" t="s">
        <v>30464</v>
      </c>
      <c r="H553" s="45" t="s">
        <v>30803</v>
      </c>
      <c r="I553" s="45" t="s">
        <v>30335</v>
      </c>
    </row>
    <row r="554" spans="1:9" x14ac:dyDescent="0.3">
      <c r="A554" s="45" t="s">
        <v>20498</v>
      </c>
      <c r="B554" s="45" t="s">
        <v>30335</v>
      </c>
      <c r="C554" s="44" t="s">
        <v>28802</v>
      </c>
      <c r="D554" s="45">
        <v>12.8</v>
      </c>
      <c r="E554" s="45" t="s">
        <v>30335</v>
      </c>
      <c r="F554" s="45" t="s">
        <v>30335</v>
      </c>
      <c r="G554" s="44" t="s">
        <v>30464</v>
      </c>
      <c r="H554" s="45" t="s">
        <v>30803</v>
      </c>
      <c r="I554" s="45" t="s">
        <v>30335</v>
      </c>
    </row>
    <row r="555" spans="1:9" x14ac:dyDescent="0.3">
      <c r="A555" s="45" t="s">
        <v>20500</v>
      </c>
      <c r="B555" s="45" t="s">
        <v>30335</v>
      </c>
      <c r="C555" s="44" t="s">
        <v>28803</v>
      </c>
      <c r="D555" s="45">
        <v>12.8</v>
      </c>
      <c r="E555" s="45" t="s">
        <v>30335</v>
      </c>
      <c r="F555" s="45" t="s">
        <v>30335</v>
      </c>
      <c r="G555" s="44" t="s">
        <v>30464</v>
      </c>
      <c r="H555" s="45" t="s">
        <v>30803</v>
      </c>
      <c r="I555" s="45" t="s">
        <v>30335</v>
      </c>
    </row>
    <row r="556" spans="1:9" x14ac:dyDescent="0.3">
      <c r="A556" s="45" t="s">
        <v>20502</v>
      </c>
      <c r="B556" s="45" t="s">
        <v>30335</v>
      </c>
      <c r="C556" s="44" t="s">
        <v>140</v>
      </c>
      <c r="D556" s="45">
        <v>12.8</v>
      </c>
      <c r="E556" s="45" t="s">
        <v>30335</v>
      </c>
      <c r="F556" s="45" t="s">
        <v>30335</v>
      </c>
      <c r="G556" s="44" t="s">
        <v>30464</v>
      </c>
      <c r="H556" s="45" t="s">
        <v>30803</v>
      </c>
      <c r="I556" s="45" t="s">
        <v>30335</v>
      </c>
    </row>
    <row r="557" spans="1:9" x14ac:dyDescent="0.3">
      <c r="A557" s="45" t="s">
        <v>20505</v>
      </c>
      <c r="B557" s="45" t="s">
        <v>30335</v>
      </c>
      <c r="C557" s="44" t="s">
        <v>28804</v>
      </c>
      <c r="D557" s="45">
        <v>6.4</v>
      </c>
      <c r="E557" s="45" t="s">
        <v>30335</v>
      </c>
      <c r="F557" s="45" t="s">
        <v>30335</v>
      </c>
      <c r="G557" s="44" t="s">
        <v>30808</v>
      </c>
      <c r="H557" s="45" t="s">
        <v>30809</v>
      </c>
      <c r="I557" s="45" t="s">
        <v>30335</v>
      </c>
    </row>
    <row r="558" spans="1:9" ht="26.4" x14ac:dyDescent="0.3">
      <c r="A558" s="45" t="s">
        <v>20507</v>
      </c>
      <c r="B558" s="45" t="s">
        <v>30335</v>
      </c>
      <c r="C558" s="44" t="s">
        <v>28805</v>
      </c>
      <c r="D558" s="45">
        <v>0</v>
      </c>
      <c r="E558" s="45" t="s">
        <v>30335</v>
      </c>
      <c r="F558" s="45" t="s">
        <v>30335</v>
      </c>
      <c r="G558" s="44" t="s">
        <v>30464</v>
      </c>
      <c r="H558" s="45" t="s">
        <v>30803</v>
      </c>
      <c r="I558" s="45" t="s">
        <v>30335</v>
      </c>
    </row>
    <row r="559" spans="1:9" x14ac:dyDescent="0.3">
      <c r="A559" s="45" t="s">
        <v>20509</v>
      </c>
      <c r="B559" s="45" t="s">
        <v>30335</v>
      </c>
      <c r="C559" s="44" t="s">
        <v>28806</v>
      </c>
      <c r="D559" s="45">
        <v>0</v>
      </c>
      <c r="E559" s="45" t="s">
        <v>30335</v>
      </c>
      <c r="F559" s="45" t="s">
        <v>30335</v>
      </c>
      <c r="G559" s="44" t="s">
        <v>30464</v>
      </c>
      <c r="H559" s="45" t="s">
        <v>30803</v>
      </c>
      <c r="I559" s="45" t="s">
        <v>30335</v>
      </c>
    </row>
    <row r="560" spans="1:9" x14ac:dyDescent="0.3">
      <c r="A560" s="45" t="s">
        <v>20511</v>
      </c>
      <c r="B560" s="45" t="s">
        <v>30335</v>
      </c>
      <c r="C560" s="44" t="s">
        <v>28807</v>
      </c>
      <c r="D560" s="45">
        <v>9.6</v>
      </c>
      <c r="E560" s="45" t="s">
        <v>30335</v>
      </c>
      <c r="F560" s="45" t="s">
        <v>30335</v>
      </c>
      <c r="G560" s="44" t="s">
        <v>30464</v>
      </c>
      <c r="H560" s="45" t="s">
        <v>30803</v>
      </c>
      <c r="I560" s="45" t="s">
        <v>30335</v>
      </c>
    </row>
    <row r="561" spans="1:9" ht="26.4" x14ac:dyDescent="0.3">
      <c r="A561" s="45" t="s">
        <v>20513</v>
      </c>
      <c r="B561" s="45" t="s">
        <v>30335</v>
      </c>
      <c r="C561" s="44" t="s">
        <v>28808</v>
      </c>
      <c r="D561" s="45">
        <v>7.2</v>
      </c>
      <c r="E561" s="45" t="s">
        <v>30335</v>
      </c>
      <c r="F561" s="45" t="s">
        <v>30335</v>
      </c>
      <c r="G561" s="44" t="s">
        <v>30808</v>
      </c>
      <c r="H561" s="45" t="s">
        <v>30809</v>
      </c>
      <c r="I561" s="45" t="s">
        <v>30335</v>
      </c>
    </row>
    <row r="562" spans="1:9" ht="26.4" x14ac:dyDescent="0.3">
      <c r="A562" s="45" t="s">
        <v>20515</v>
      </c>
      <c r="B562" s="45" t="s">
        <v>30335</v>
      </c>
      <c r="C562" s="44" t="s">
        <v>28809</v>
      </c>
      <c r="D562" s="45">
        <v>12.8</v>
      </c>
      <c r="E562" s="45" t="s">
        <v>30335</v>
      </c>
      <c r="F562" s="45" t="s">
        <v>30335</v>
      </c>
      <c r="G562" s="44" t="s">
        <v>30464</v>
      </c>
      <c r="H562" s="45" t="s">
        <v>30803</v>
      </c>
      <c r="I562" s="45" t="s">
        <v>30335</v>
      </c>
    </row>
    <row r="563" spans="1:9" x14ac:dyDescent="0.3">
      <c r="A563" s="45" t="s">
        <v>20520</v>
      </c>
      <c r="B563" s="45" t="s">
        <v>30335</v>
      </c>
      <c r="C563" s="44" t="s">
        <v>28810</v>
      </c>
      <c r="D563" s="45">
        <v>9.6</v>
      </c>
      <c r="E563" s="45" t="s">
        <v>30335</v>
      </c>
      <c r="F563" s="45" t="s">
        <v>30335</v>
      </c>
      <c r="G563" s="44" t="s">
        <v>30464</v>
      </c>
      <c r="H563" s="45" t="s">
        <v>30803</v>
      </c>
      <c r="I563" s="45" t="s">
        <v>30335</v>
      </c>
    </row>
    <row r="564" spans="1:9" x14ac:dyDescent="0.3">
      <c r="A564" s="45" t="s">
        <v>20522</v>
      </c>
      <c r="B564" s="45" t="s">
        <v>30335</v>
      </c>
      <c r="C564" s="44" t="s">
        <v>28811</v>
      </c>
      <c r="D564" s="45">
        <v>9.6</v>
      </c>
      <c r="E564" s="45" t="s">
        <v>30335</v>
      </c>
      <c r="F564" s="45" t="s">
        <v>30335</v>
      </c>
      <c r="G564" s="44" t="s">
        <v>30464</v>
      </c>
      <c r="H564" s="45" t="s">
        <v>30803</v>
      </c>
      <c r="I564" s="45" t="s">
        <v>30335</v>
      </c>
    </row>
    <row r="565" spans="1:9" x14ac:dyDescent="0.3">
      <c r="A565" s="45" t="s">
        <v>20524</v>
      </c>
      <c r="B565" s="45" t="s">
        <v>30335</v>
      </c>
      <c r="C565" s="44" t="s">
        <v>28812</v>
      </c>
      <c r="D565" s="45">
        <v>9.6</v>
      </c>
      <c r="E565" s="45" t="s">
        <v>30335</v>
      </c>
      <c r="F565" s="45" t="s">
        <v>30335</v>
      </c>
      <c r="G565" s="44" t="s">
        <v>30464</v>
      </c>
      <c r="H565" s="45" t="s">
        <v>30803</v>
      </c>
      <c r="I565" s="45" t="s">
        <v>30335</v>
      </c>
    </row>
    <row r="566" spans="1:9" x14ac:dyDescent="0.3">
      <c r="A566" s="45" t="s">
        <v>20526</v>
      </c>
      <c r="B566" s="45" t="s">
        <v>30335</v>
      </c>
      <c r="C566" s="44" t="s">
        <v>28813</v>
      </c>
      <c r="D566" s="45">
        <v>0</v>
      </c>
      <c r="E566" s="45" t="s">
        <v>30335</v>
      </c>
      <c r="F566" s="45" t="s">
        <v>30335</v>
      </c>
      <c r="G566" s="44" t="s">
        <v>30464</v>
      </c>
      <c r="H566" s="45" t="s">
        <v>30803</v>
      </c>
      <c r="I566" s="45" t="s">
        <v>30335</v>
      </c>
    </row>
    <row r="567" spans="1:9" x14ac:dyDescent="0.3">
      <c r="A567" s="45" t="s">
        <v>20528</v>
      </c>
      <c r="B567" s="45" t="s">
        <v>30335</v>
      </c>
      <c r="C567" s="44" t="s">
        <v>31</v>
      </c>
      <c r="D567" s="45">
        <v>9.6</v>
      </c>
      <c r="E567" s="45" t="s">
        <v>30335</v>
      </c>
      <c r="F567" s="45" t="s">
        <v>30335</v>
      </c>
      <c r="G567" s="44" t="s">
        <v>30464</v>
      </c>
      <c r="H567" s="45" t="s">
        <v>30803</v>
      </c>
      <c r="I567" s="45" t="s">
        <v>30335</v>
      </c>
    </row>
    <row r="568" spans="1:9" x14ac:dyDescent="0.3">
      <c r="A568" s="45" t="s">
        <v>20529</v>
      </c>
      <c r="B568" s="45" t="s">
        <v>30335</v>
      </c>
      <c r="C568" s="44" t="s">
        <v>31</v>
      </c>
      <c r="D568" s="45">
        <v>12.8</v>
      </c>
      <c r="E568" s="45" t="s">
        <v>30335</v>
      </c>
      <c r="F568" s="45" t="s">
        <v>30335</v>
      </c>
      <c r="G568" s="44" t="s">
        <v>30464</v>
      </c>
      <c r="H568" s="45" t="s">
        <v>30803</v>
      </c>
      <c r="I568" s="45" t="s">
        <v>30335</v>
      </c>
    </row>
    <row r="569" spans="1:9" x14ac:dyDescent="0.3">
      <c r="A569" s="45" t="s">
        <v>20532</v>
      </c>
      <c r="B569" s="45" t="s">
        <v>30335</v>
      </c>
      <c r="C569" s="44" t="s">
        <v>20533</v>
      </c>
      <c r="D569" s="45">
        <v>11.2</v>
      </c>
      <c r="E569" s="45" t="s">
        <v>30335</v>
      </c>
      <c r="F569" s="45" t="s">
        <v>30335</v>
      </c>
      <c r="G569" s="44" t="s">
        <v>30464</v>
      </c>
      <c r="H569" s="45" t="s">
        <v>30803</v>
      </c>
      <c r="I569" s="45" t="s">
        <v>30335</v>
      </c>
    </row>
    <row r="570" spans="1:9" x14ac:dyDescent="0.3">
      <c r="A570" s="45" t="s">
        <v>20536</v>
      </c>
      <c r="B570" s="45" t="s">
        <v>30335</v>
      </c>
      <c r="C570" s="44" t="s">
        <v>28814</v>
      </c>
      <c r="D570" s="45">
        <v>0</v>
      </c>
      <c r="E570" s="45" t="s">
        <v>30335</v>
      </c>
      <c r="F570" s="45" t="s">
        <v>30335</v>
      </c>
      <c r="G570" s="44" t="s">
        <v>30464</v>
      </c>
      <c r="H570" s="45" t="s">
        <v>30803</v>
      </c>
      <c r="I570" s="45" t="s">
        <v>30335</v>
      </c>
    </row>
    <row r="571" spans="1:9" ht="39.6" x14ac:dyDescent="0.3">
      <c r="A571" s="45" t="s">
        <v>20538</v>
      </c>
      <c r="B571" s="45" t="s">
        <v>30335</v>
      </c>
      <c r="C571" s="44" t="s">
        <v>28815</v>
      </c>
      <c r="D571" s="45">
        <v>0</v>
      </c>
      <c r="E571" s="45" t="s">
        <v>30335</v>
      </c>
      <c r="F571" s="45" t="s">
        <v>30335</v>
      </c>
      <c r="G571" s="44" t="s">
        <v>30464</v>
      </c>
      <c r="H571" s="45" t="s">
        <v>30803</v>
      </c>
      <c r="I571" s="45" t="s">
        <v>30335</v>
      </c>
    </row>
    <row r="572" spans="1:9" ht="26.4" x14ac:dyDescent="0.3">
      <c r="A572" s="45" t="s">
        <v>20540</v>
      </c>
      <c r="B572" s="45" t="s">
        <v>30335</v>
      </c>
      <c r="C572" s="44" t="s">
        <v>28816</v>
      </c>
      <c r="D572" s="45">
        <v>0</v>
      </c>
      <c r="E572" s="45" t="s">
        <v>30335</v>
      </c>
      <c r="F572" s="45" t="s">
        <v>30335</v>
      </c>
      <c r="G572" s="44" t="s">
        <v>30464</v>
      </c>
      <c r="H572" s="45" t="s">
        <v>30803</v>
      </c>
      <c r="I572" s="45" t="s">
        <v>30335</v>
      </c>
    </row>
    <row r="573" spans="1:9" ht="26.4" x14ac:dyDescent="0.3">
      <c r="A573" s="45" t="s">
        <v>20544</v>
      </c>
      <c r="B573" s="45" t="s">
        <v>30335</v>
      </c>
      <c r="C573" s="44" t="s">
        <v>28817</v>
      </c>
      <c r="D573" s="45">
        <v>12.8</v>
      </c>
      <c r="E573" s="45" t="s">
        <v>30335</v>
      </c>
      <c r="F573" s="45" t="s">
        <v>30335</v>
      </c>
      <c r="G573" s="44" t="s">
        <v>30464</v>
      </c>
      <c r="H573" s="45" t="s">
        <v>30803</v>
      </c>
      <c r="I573" s="45" t="s">
        <v>30335</v>
      </c>
    </row>
    <row r="574" spans="1:9" ht="26.4" x14ac:dyDescent="0.3">
      <c r="A574" s="45" t="s">
        <v>20546</v>
      </c>
      <c r="B574" s="45" t="s">
        <v>30335</v>
      </c>
      <c r="C574" s="44" t="s">
        <v>28818</v>
      </c>
      <c r="D574" s="45">
        <v>12.8</v>
      </c>
      <c r="E574" s="45" t="s">
        <v>30335</v>
      </c>
      <c r="F574" s="45" t="s">
        <v>30335</v>
      </c>
      <c r="G574" s="44" t="s">
        <v>30464</v>
      </c>
      <c r="H574" s="45" t="s">
        <v>30803</v>
      </c>
      <c r="I574" s="45" t="s">
        <v>30335</v>
      </c>
    </row>
    <row r="575" spans="1:9" ht="26.4" x14ac:dyDescent="0.3">
      <c r="A575" s="45" t="s">
        <v>20548</v>
      </c>
      <c r="B575" s="45" t="s">
        <v>30335</v>
      </c>
      <c r="C575" s="44" t="s">
        <v>28819</v>
      </c>
      <c r="D575" s="45">
        <v>11.2</v>
      </c>
      <c r="E575" s="45" t="s">
        <v>30335</v>
      </c>
      <c r="F575" s="45" t="s">
        <v>30335</v>
      </c>
      <c r="G575" s="44" t="s">
        <v>30464</v>
      </c>
      <c r="H575" s="45" t="s">
        <v>30803</v>
      </c>
      <c r="I575" s="45" t="s">
        <v>30335</v>
      </c>
    </row>
    <row r="576" spans="1:9" ht="26.4" x14ac:dyDescent="0.3">
      <c r="A576" s="45" t="s">
        <v>20554</v>
      </c>
      <c r="B576" s="45" t="s">
        <v>30335</v>
      </c>
      <c r="C576" s="44" t="s">
        <v>28821</v>
      </c>
      <c r="D576" s="45">
        <v>0</v>
      </c>
      <c r="E576" s="45" t="s">
        <v>30335</v>
      </c>
      <c r="F576" s="45" t="s">
        <v>30335</v>
      </c>
      <c r="G576" s="44" t="s">
        <v>30464</v>
      </c>
      <c r="H576" s="45" t="s">
        <v>30803</v>
      </c>
      <c r="I576" s="45" t="s">
        <v>30335</v>
      </c>
    </row>
    <row r="577" spans="1:9" x14ac:dyDescent="0.3">
      <c r="A577" s="45" t="s">
        <v>20556</v>
      </c>
      <c r="B577" s="45" t="s">
        <v>30335</v>
      </c>
      <c r="C577" s="44" t="s">
        <v>140</v>
      </c>
      <c r="D577" s="45">
        <v>9.6</v>
      </c>
      <c r="E577" s="45" t="s">
        <v>30335</v>
      </c>
      <c r="F577" s="45" t="s">
        <v>30335</v>
      </c>
      <c r="G577" s="44" t="s">
        <v>30464</v>
      </c>
      <c r="H577" s="45" t="s">
        <v>30803</v>
      </c>
      <c r="I577" s="45" t="s">
        <v>30335</v>
      </c>
    </row>
    <row r="578" spans="1:9" x14ac:dyDescent="0.3">
      <c r="A578" s="45" t="s">
        <v>20560</v>
      </c>
      <c r="B578" s="45" t="s">
        <v>30335</v>
      </c>
      <c r="C578" s="44" t="s">
        <v>31</v>
      </c>
      <c r="D578" s="45">
        <v>11.2</v>
      </c>
      <c r="E578" s="45" t="s">
        <v>30335</v>
      </c>
      <c r="F578" s="45" t="s">
        <v>30335</v>
      </c>
      <c r="G578" s="44" t="s">
        <v>30464</v>
      </c>
      <c r="H578" s="45" t="s">
        <v>30803</v>
      </c>
      <c r="I578" s="45" t="s">
        <v>30335</v>
      </c>
    </row>
    <row r="579" spans="1:9" ht="26.4" x14ac:dyDescent="0.3">
      <c r="A579" s="45" t="s">
        <v>20568</v>
      </c>
      <c r="B579" s="45" t="s">
        <v>30335</v>
      </c>
      <c r="C579" s="44" t="s">
        <v>28824</v>
      </c>
      <c r="D579" s="45">
        <v>9.6</v>
      </c>
      <c r="E579" s="45" t="s">
        <v>30335</v>
      </c>
      <c r="F579" s="45" t="s">
        <v>30335</v>
      </c>
      <c r="G579" s="44" t="s">
        <v>30464</v>
      </c>
      <c r="H579" s="45" t="s">
        <v>30803</v>
      </c>
      <c r="I579" s="45" t="s">
        <v>30335</v>
      </c>
    </row>
    <row r="580" spans="1:9" x14ac:dyDescent="0.3">
      <c r="A580" s="45" t="s">
        <v>20572</v>
      </c>
      <c r="B580" s="45" t="s">
        <v>30335</v>
      </c>
      <c r="C580" s="44" t="s">
        <v>31</v>
      </c>
      <c r="D580" s="45">
        <v>6.4</v>
      </c>
      <c r="E580" s="45" t="s">
        <v>30335</v>
      </c>
      <c r="F580" s="45" t="s">
        <v>30335</v>
      </c>
      <c r="G580" s="44" t="s">
        <v>30464</v>
      </c>
      <c r="H580" s="45" t="s">
        <v>30803</v>
      </c>
      <c r="I580" s="45" t="s">
        <v>30335</v>
      </c>
    </row>
    <row r="581" spans="1:9" x14ac:dyDescent="0.3">
      <c r="A581" s="45" t="s">
        <v>20577</v>
      </c>
      <c r="B581" s="45" t="s">
        <v>30335</v>
      </c>
      <c r="C581" s="44" t="s">
        <v>28826</v>
      </c>
      <c r="D581" s="45">
        <v>9.6</v>
      </c>
      <c r="E581" s="45" t="s">
        <v>30335</v>
      </c>
      <c r="F581" s="45" t="s">
        <v>30335</v>
      </c>
      <c r="G581" s="44" t="s">
        <v>30464</v>
      </c>
      <c r="H581" s="45" t="s">
        <v>30803</v>
      </c>
      <c r="I581" s="45" t="s">
        <v>30335</v>
      </c>
    </row>
    <row r="582" spans="1:9" x14ac:dyDescent="0.3">
      <c r="A582" s="45" t="s">
        <v>20579</v>
      </c>
      <c r="B582" s="45" t="s">
        <v>30335</v>
      </c>
      <c r="C582" s="44" t="s">
        <v>31</v>
      </c>
      <c r="D582" s="45">
        <v>8</v>
      </c>
      <c r="E582" s="45" t="s">
        <v>30335</v>
      </c>
      <c r="F582" s="45" t="s">
        <v>30335</v>
      </c>
      <c r="G582" s="44" t="s">
        <v>30464</v>
      </c>
      <c r="H582" s="45" t="s">
        <v>30803</v>
      </c>
      <c r="I582" s="45" t="s">
        <v>30335</v>
      </c>
    </row>
    <row r="583" spans="1:9" ht="26.4" x14ac:dyDescent="0.3">
      <c r="A583" s="45" t="s">
        <v>20583</v>
      </c>
      <c r="B583" s="45" t="s">
        <v>30335</v>
      </c>
      <c r="C583" s="44" t="s">
        <v>28827</v>
      </c>
      <c r="D583" s="45">
        <v>0</v>
      </c>
      <c r="E583" s="45" t="s">
        <v>30335</v>
      </c>
      <c r="F583" s="45" t="s">
        <v>30335</v>
      </c>
      <c r="G583" s="44" t="s">
        <v>30464</v>
      </c>
      <c r="H583" s="45" t="s">
        <v>30803</v>
      </c>
      <c r="I583" s="45" t="s">
        <v>30335</v>
      </c>
    </row>
    <row r="584" spans="1:9" x14ac:dyDescent="0.3">
      <c r="A584" s="45" t="s">
        <v>20591</v>
      </c>
      <c r="B584" s="45" t="s">
        <v>30335</v>
      </c>
      <c r="C584" s="44" t="s">
        <v>140</v>
      </c>
      <c r="D584" s="45">
        <v>0</v>
      </c>
      <c r="E584" s="45" t="s">
        <v>30335</v>
      </c>
      <c r="F584" s="45" t="s">
        <v>30335</v>
      </c>
      <c r="G584" s="44" t="s">
        <v>30464</v>
      </c>
      <c r="H584" s="45" t="s">
        <v>30803</v>
      </c>
      <c r="I584" s="45" t="s">
        <v>30335</v>
      </c>
    </row>
    <row r="585" spans="1:9" x14ac:dyDescent="0.3">
      <c r="A585" s="45" t="s">
        <v>20593</v>
      </c>
      <c r="B585" s="45" t="s">
        <v>30335</v>
      </c>
      <c r="C585" s="44" t="s">
        <v>28831</v>
      </c>
      <c r="D585" s="45">
        <v>9.6</v>
      </c>
      <c r="E585" s="45" t="s">
        <v>30335</v>
      </c>
      <c r="F585" s="45" t="s">
        <v>30335</v>
      </c>
      <c r="G585" s="44" t="s">
        <v>30464</v>
      </c>
      <c r="H585" s="45" t="s">
        <v>30803</v>
      </c>
      <c r="I585" s="45" t="s">
        <v>30335</v>
      </c>
    </row>
    <row r="586" spans="1:9" x14ac:dyDescent="0.3">
      <c r="A586" s="45" t="s">
        <v>20598</v>
      </c>
      <c r="B586" s="45" t="s">
        <v>30335</v>
      </c>
      <c r="C586" s="44" t="s">
        <v>31</v>
      </c>
      <c r="D586" s="45">
        <v>6.4</v>
      </c>
      <c r="E586" s="45" t="s">
        <v>30335</v>
      </c>
      <c r="F586" s="45" t="s">
        <v>30335</v>
      </c>
      <c r="G586" s="44" t="s">
        <v>30464</v>
      </c>
      <c r="H586" s="45" t="s">
        <v>30803</v>
      </c>
      <c r="I586" s="45" t="s">
        <v>30335</v>
      </c>
    </row>
    <row r="587" spans="1:9" ht="26.4" x14ac:dyDescent="0.3">
      <c r="A587" s="45" t="s">
        <v>20598</v>
      </c>
      <c r="B587" s="45" t="s">
        <v>30344</v>
      </c>
      <c r="C587" s="44" t="s">
        <v>30812</v>
      </c>
      <c r="D587" s="45">
        <v>0</v>
      </c>
      <c r="E587" s="45" t="s">
        <v>30335</v>
      </c>
      <c r="F587" s="45" t="s">
        <v>30335</v>
      </c>
      <c r="G587" s="44" t="s">
        <v>30464</v>
      </c>
      <c r="H587" s="45" t="s">
        <v>30803</v>
      </c>
      <c r="I587" s="45" t="s">
        <v>30335</v>
      </c>
    </row>
    <row r="588" spans="1:9" ht="26.4" x14ac:dyDescent="0.3">
      <c r="A588" s="45" t="s">
        <v>20601</v>
      </c>
      <c r="B588" s="45" t="s">
        <v>30335</v>
      </c>
      <c r="C588" s="44" t="s">
        <v>28620</v>
      </c>
      <c r="D588" s="45">
        <v>9.6</v>
      </c>
      <c r="E588" s="45" t="s">
        <v>30335</v>
      </c>
      <c r="F588" s="45" t="s">
        <v>30335</v>
      </c>
      <c r="G588" s="44" t="s">
        <v>30464</v>
      </c>
      <c r="H588" s="45" t="s">
        <v>30803</v>
      </c>
      <c r="I588" s="45" t="s">
        <v>30335</v>
      </c>
    </row>
    <row r="589" spans="1:9" ht="26.4" x14ac:dyDescent="0.3">
      <c r="A589" s="45" t="s">
        <v>20602</v>
      </c>
      <c r="B589" s="45" t="s">
        <v>30335</v>
      </c>
      <c r="C589" s="44" t="s">
        <v>28833</v>
      </c>
      <c r="D589" s="45">
        <v>11.2</v>
      </c>
      <c r="E589" s="45" t="s">
        <v>30335</v>
      </c>
      <c r="F589" s="45" t="s">
        <v>30335</v>
      </c>
      <c r="G589" s="44" t="s">
        <v>30464</v>
      </c>
      <c r="H589" s="45" t="s">
        <v>30803</v>
      </c>
      <c r="I589" s="45" t="s">
        <v>30335</v>
      </c>
    </row>
    <row r="590" spans="1:9" x14ac:dyDescent="0.3">
      <c r="A590" s="45" t="s">
        <v>20605</v>
      </c>
      <c r="B590" s="45" t="s">
        <v>30335</v>
      </c>
      <c r="C590" s="44" t="s">
        <v>31</v>
      </c>
      <c r="D590" s="45">
        <v>6.4</v>
      </c>
      <c r="E590" s="45" t="s">
        <v>30335</v>
      </c>
      <c r="F590" s="45" t="s">
        <v>30335</v>
      </c>
      <c r="G590" s="44" t="s">
        <v>30464</v>
      </c>
      <c r="H590" s="45" t="s">
        <v>30803</v>
      </c>
      <c r="I590" s="45" t="s">
        <v>30335</v>
      </c>
    </row>
    <row r="591" spans="1:9" ht="26.4" x14ac:dyDescent="0.3">
      <c r="A591" s="45" t="s">
        <v>20608</v>
      </c>
      <c r="B591" s="45" t="s">
        <v>30335</v>
      </c>
      <c r="C591" s="44" t="s">
        <v>28620</v>
      </c>
      <c r="D591" s="45">
        <v>9.6</v>
      </c>
      <c r="E591" s="45" t="s">
        <v>30335</v>
      </c>
      <c r="F591" s="45" t="s">
        <v>30335</v>
      </c>
      <c r="G591" s="44" t="s">
        <v>30464</v>
      </c>
      <c r="H591" s="45" t="s">
        <v>30803</v>
      </c>
      <c r="I591" s="45" t="s">
        <v>30335</v>
      </c>
    </row>
    <row r="592" spans="1:9" ht="26.4" x14ac:dyDescent="0.3">
      <c r="A592" s="45" t="s">
        <v>20610</v>
      </c>
      <c r="B592" s="45" t="s">
        <v>30335</v>
      </c>
      <c r="C592" s="44" t="s">
        <v>28832</v>
      </c>
      <c r="D592" s="45">
        <v>9.6</v>
      </c>
      <c r="E592" s="45" t="s">
        <v>30335</v>
      </c>
      <c r="F592" s="45" t="s">
        <v>30335</v>
      </c>
      <c r="G592" s="44" t="s">
        <v>30464</v>
      </c>
      <c r="H592" s="45" t="s">
        <v>30803</v>
      </c>
      <c r="I592" s="45" t="s">
        <v>30335</v>
      </c>
    </row>
    <row r="593" spans="1:9" x14ac:dyDescent="0.3">
      <c r="A593" s="45" t="s">
        <v>20611</v>
      </c>
      <c r="B593" s="45" t="s">
        <v>30335</v>
      </c>
      <c r="C593" s="44" t="s">
        <v>31</v>
      </c>
      <c r="D593" s="45">
        <v>12.8</v>
      </c>
      <c r="E593" s="45" t="s">
        <v>30335</v>
      </c>
      <c r="F593" s="45" t="s">
        <v>30335</v>
      </c>
      <c r="G593" s="44" t="s">
        <v>30464</v>
      </c>
      <c r="H593" s="45" t="s">
        <v>30803</v>
      </c>
      <c r="I593" s="45" t="s">
        <v>30335</v>
      </c>
    </row>
    <row r="594" spans="1:9" x14ac:dyDescent="0.3">
      <c r="A594" s="45" t="s">
        <v>20614</v>
      </c>
      <c r="B594" s="45" t="s">
        <v>30335</v>
      </c>
      <c r="C594" s="44" t="s">
        <v>28834</v>
      </c>
      <c r="D594" s="45">
        <v>11.2</v>
      </c>
      <c r="E594" s="45" t="s">
        <v>30335</v>
      </c>
      <c r="F594" s="45" t="s">
        <v>30335</v>
      </c>
      <c r="G594" s="44" t="s">
        <v>30464</v>
      </c>
      <c r="H594" s="45" t="s">
        <v>30803</v>
      </c>
      <c r="I594" s="45" t="s">
        <v>30335</v>
      </c>
    </row>
    <row r="595" spans="1:9" x14ac:dyDescent="0.3">
      <c r="A595" s="45" t="s">
        <v>20618</v>
      </c>
      <c r="B595" s="45" t="s">
        <v>30335</v>
      </c>
      <c r="C595" s="44" t="s">
        <v>28835</v>
      </c>
      <c r="D595" s="45">
        <v>11.2</v>
      </c>
      <c r="E595" s="45" t="s">
        <v>30335</v>
      </c>
      <c r="F595" s="45" t="s">
        <v>30335</v>
      </c>
      <c r="G595" s="44" t="s">
        <v>30464</v>
      </c>
      <c r="H595" s="45" t="s">
        <v>30803</v>
      </c>
      <c r="I595" s="45" t="s">
        <v>30335</v>
      </c>
    </row>
    <row r="596" spans="1:9" x14ac:dyDescent="0.3">
      <c r="A596" s="45" t="s">
        <v>20620</v>
      </c>
      <c r="B596" s="45" t="s">
        <v>30335</v>
      </c>
      <c r="C596" s="44" t="s">
        <v>31</v>
      </c>
      <c r="D596" s="45">
        <v>11.2</v>
      </c>
      <c r="E596" s="45" t="s">
        <v>30335</v>
      </c>
      <c r="F596" s="45" t="s">
        <v>30335</v>
      </c>
      <c r="G596" s="44" t="s">
        <v>30464</v>
      </c>
      <c r="H596" s="45" t="s">
        <v>30803</v>
      </c>
      <c r="I596" s="45" t="s">
        <v>30335</v>
      </c>
    </row>
    <row r="597" spans="1:9" x14ac:dyDescent="0.3">
      <c r="A597" s="45" t="s">
        <v>20623</v>
      </c>
      <c r="B597" s="45" t="s">
        <v>30335</v>
      </c>
      <c r="C597" s="44" t="s">
        <v>28836</v>
      </c>
      <c r="D597" s="45">
        <v>11.2</v>
      </c>
      <c r="E597" s="45" t="s">
        <v>30335</v>
      </c>
      <c r="F597" s="45" t="s">
        <v>30335</v>
      </c>
      <c r="G597" s="44" t="s">
        <v>30464</v>
      </c>
      <c r="H597" s="45" t="s">
        <v>30803</v>
      </c>
      <c r="I597" s="45" t="s">
        <v>30335</v>
      </c>
    </row>
    <row r="598" spans="1:9" x14ac:dyDescent="0.3">
      <c r="A598" s="45" t="s">
        <v>20625</v>
      </c>
      <c r="B598" s="45" t="s">
        <v>30335</v>
      </c>
      <c r="C598" s="44" t="s">
        <v>28837</v>
      </c>
      <c r="D598" s="45">
        <v>11.2</v>
      </c>
      <c r="E598" s="45" t="s">
        <v>30335</v>
      </c>
      <c r="F598" s="45" t="s">
        <v>30335</v>
      </c>
      <c r="G598" s="44" t="s">
        <v>30464</v>
      </c>
      <c r="H598" s="45" t="s">
        <v>30803</v>
      </c>
      <c r="I598" s="45" t="s">
        <v>30335</v>
      </c>
    </row>
    <row r="599" spans="1:9" x14ac:dyDescent="0.3">
      <c r="A599" s="45" t="s">
        <v>20627</v>
      </c>
      <c r="B599" s="45" t="s">
        <v>30335</v>
      </c>
      <c r="C599" s="44" t="s">
        <v>18</v>
      </c>
      <c r="D599" s="45">
        <v>11.2</v>
      </c>
      <c r="E599" s="45" t="s">
        <v>30335</v>
      </c>
      <c r="F599" s="45" t="s">
        <v>30335</v>
      </c>
      <c r="G599" s="44" t="s">
        <v>30464</v>
      </c>
      <c r="H599" s="45" t="s">
        <v>30803</v>
      </c>
      <c r="I599" s="45" t="s">
        <v>30335</v>
      </c>
    </row>
    <row r="600" spans="1:9" x14ac:dyDescent="0.3">
      <c r="A600" s="45" t="s">
        <v>20629</v>
      </c>
      <c r="B600" s="45" t="s">
        <v>30335</v>
      </c>
      <c r="C600" s="44" t="s">
        <v>28838</v>
      </c>
      <c r="D600" s="45">
        <v>11.2</v>
      </c>
      <c r="E600" s="45" t="s">
        <v>30335</v>
      </c>
      <c r="F600" s="45" t="s">
        <v>30335</v>
      </c>
      <c r="G600" s="44" t="s">
        <v>30464</v>
      </c>
      <c r="H600" s="45" t="s">
        <v>30803</v>
      </c>
      <c r="I600" s="45" t="s">
        <v>30335</v>
      </c>
    </row>
    <row r="601" spans="1:9" x14ac:dyDescent="0.3">
      <c r="A601" s="45" t="s">
        <v>20631</v>
      </c>
      <c r="B601" s="45" t="s">
        <v>30335</v>
      </c>
      <c r="C601" s="44" t="s">
        <v>140</v>
      </c>
      <c r="D601" s="45">
        <v>11.2</v>
      </c>
      <c r="E601" s="45" t="s">
        <v>30335</v>
      </c>
      <c r="F601" s="45" t="s">
        <v>30335</v>
      </c>
      <c r="G601" s="44" t="s">
        <v>30464</v>
      </c>
      <c r="H601" s="45" t="s">
        <v>30803</v>
      </c>
      <c r="I601" s="45" t="s">
        <v>30335</v>
      </c>
    </row>
    <row r="602" spans="1:9" x14ac:dyDescent="0.3">
      <c r="A602" s="45" t="s">
        <v>20632</v>
      </c>
      <c r="B602" s="45" t="s">
        <v>30335</v>
      </c>
      <c r="C602" s="44" t="s">
        <v>15152</v>
      </c>
      <c r="D602" s="45">
        <v>11.2</v>
      </c>
      <c r="E602" s="45" t="s">
        <v>30335</v>
      </c>
      <c r="F602" s="45" t="s">
        <v>30335</v>
      </c>
      <c r="G602" s="44" t="s">
        <v>30464</v>
      </c>
      <c r="H602" s="45" t="s">
        <v>30803</v>
      </c>
      <c r="I602" s="45" t="s">
        <v>30335</v>
      </c>
    </row>
    <row r="603" spans="1:9" x14ac:dyDescent="0.3">
      <c r="A603" s="45" t="s">
        <v>20639</v>
      </c>
      <c r="B603" s="45" t="s">
        <v>30335</v>
      </c>
      <c r="C603" s="44" t="s">
        <v>28840</v>
      </c>
      <c r="D603" s="45">
        <v>11.2</v>
      </c>
      <c r="E603" s="45" t="s">
        <v>30335</v>
      </c>
      <c r="F603" s="45" t="s">
        <v>30335</v>
      </c>
      <c r="G603" s="44" t="s">
        <v>30464</v>
      </c>
      <c r="H603" s="45" t="s">
        <v>30803</v>
      </c>
      <c r="I603" s="45" t="s">
        <v>30335</v>
      </c>
    </row>
    <row r="604" spans="1:9" x14ac:dyDescent="0.3">
      <c r="A604" s="45" t="s">
        <v>20642</v>
      </c>
      <c r="B604" s="45" t="s">
        <v>30335</v>
      </c>
      <c r="C604" s="44" t="s">
        <v>28841</v>
      </c>
      <c r="D604" s="45">
        <v>11.2</v>
      </c>
      <c r="E604" s="45" t="s">
        <v>30335</v>
      </c>
      <c r="F604" s="45" t="s">
        <v>30335</v>
      </c>
      <c r="G604" s="44" t="s">
        <v>30464</v>
      </c>
      <c r="H604" s="45" t="s">
        <v>30803</v>
      </c>
      <c r="I604" s="45" t="s">
        <v>30335</v>
      </c>
    </row>
    <row r="605" spans="1:9" x14ac:dyDescent="0.3">
      <c r="A605" s="45" t="s">
        <v>20644</v>
      </c>
      <c r="B605" s="45" t="s">
        <v>30335</v>
      </c>
      <c r="C605" s="44" t="s">
        <v>140</v>
      </c>
      <c r="D605" s="45">
        <v>11.2</v>
      </c>
      <c r="E605" s="45" t="s">
        <v>30335</v>
      </c>
      <c r="F605" s="45" t="s">
        <v>30335</v>
      </c>
      <c r="G605" s="44" t="s">
        <v>30464</v>
      </c>
      <c r="H605" s="45" t="s">
        <v>30803</v>
      </c>
      <c r="I605" s="45" t="s">
        <v>30335</v>
      </c>
    </row>
    <row r="606" spans="1:9" x14ac:dyDescent="0.3">
      <c r="A606" s="45" t="s">
        <v>20645</v>
      </c>
      <c r="B606" s="45" t="s">
        <v>30335</v>
      </c>
      <c r="C606" s="44" t="s">
        <v>15152</v>
      </c>
      <c r="D606" s="45">
        <v>11.2</v>
      </c>
      <c r="E606" s="45" t="s">
        <v>30335</v>
      </c>
      <c r="F606" s="45" t="s">
        <v>30335</v>
      </c>
      <c r="G606" s="44" t="s">
        <v>30464</v>
      </c>
      <c r="H606" s="45" t="s">
        <v>30803</v>
      </c>
      <c r="I606" s="45" t="s">
        <v>30335</v>
      </c>
    </row>
    <row r="607" spans="1:9" x14ac:dyDescent="0.3">
      <c r="A607" s="45" t="s">
        <v>20650</v>
      </c>
      <c r="B607" s="45" t="s">
        <v>30335</v>
      </c>
      <c r="C607" s="44" t="s">
        <v>28842</v>
      </c>
      <c r="D607" s="45">
        <v>11.2</v>
      </c>
      <c r="E607" s="45" t="s">
        <v>30335</v>
      </c>
      <c r="F607" s="45" t="s">
        <v>30335</v>
      </c>
      <c r="G607" s="44" t="s">
        <v>30464</v>
      </c>
      <c r="H607" s="45" t="s">
        <v>30803</v>
      </c>
      <c r="I607" s="45" t="s">
        <v>30335</v>
      </c>
    </row>
    <row r="608" spans="1:9" x14ac:dyDescent="0.3">
      <c r="A608" s="45" t="s">
        <v>20652</v>
      </c>
      <c r="B608" s="45" t="s">
        <v>30335</v>
      </c>
      <c r="C608" s="44" t="s">
        <v>119</v>
      </c>
      <c r="D608" s="45">
        <v>11.2</v>
      </c>
      <c r="E608" s="45" t="s">
        <v>30335</v>
      </c>
      <c r="F608" s="45" t="s">
        <v>30335</v>
      </c>
      <c r="G608" s="44" t="s">
        <v>30464</v>
      </c>
      <c r="H608" s="45" t="s">
        <v>30803</v>
      </c>
      <c r="I608" s="45" t="s">
        <v>30335</v>
      </c>
    </row>
    <row r="609" spans="1:9" x14ac:dyDescent="0.3">
      <c r="A609" s="45" t="s">
        <v>20655</v>
      </c>
      <c r="B609" s="45" t="s">
        <v>30335</v>
      </c>
      <c r="C609" s="44" t="s">
        <v>28842</v>
      </c>
      <c r="D609" s="45">
        <v>11.2</v>
      </c>
      <c r="E609" s="45" t="s">
        <v>30335</v>
      </c>
      <c r="F609" s="45" t="s">
        <v>30335</v>
      </c>
      <c r="G609" s="44" t="s">
        <v>30464</v>
      </c>
      <c r="H609" s="45" t="s">
        <v>30803</v>
      </c>
      <c r="I609" s="45" t="s">
        <v>30335</v>
      </c>
    </row>
    <row r="610" spans="1:9" x14ac:dyDescent="0.3">
      <c r="A610" s="45" t="s">
        <v>20659</v>
      </c>
      <c r="B610" s="45" t="s">
        <v>30335</v>
      </c>
      <c r="C610" s="44" t="s">
        <v>140</v>
      </c>
      <c r="D610" s="45">
        <v>11.2</v>
      </c>
      <c r="E610" s="45" t="s">
        <v>30335</v>
      </c>
      <c r="F610" s="45" t="s">
        <v>30335</v>
      </c>
      <c r="G610" s="44" t="s">
        <v>30464</v>
      </c>
      <c r="H610" s="45" t="s">
        <v>30803</v>
      </c>
      <c r="I610" s="45" t="s">
        <v>30335</v>
      </c>
    </row>
    <row r="611" spans="1:9" x14ac:dyDescent="0.3">
      <c r="A611" s="45" t="s">
        <v>20660</v>
      </c>
      <c r="B611" s="45" t="s">
        <v>30335</v>
      </c>
      <c r="C611" s="44" t="s">
        <v>15152</v>
      </c>
      <c r="D611" s="45">
        <v>11.2</v>
      </c>
      <c r="E611" s="45" t="s">
        <v>30335</v>
      </c>
      <c r="F611" s="45" t="s">
        <v>30335</v>
      </c>
      <c r="G611" s="44" t="s">
        <v>30464</v>
      </c>
      <c r="H611" s="45" t="s">
        <v>30803</v>
      </c>
      <c r="I611" s="45" t="s">
        <v>30335</v>
      </c>
    </row>
    <row r="612" spans="1:9" ht="39.6" x14ac:dyDescent="0.3">
      <c r="A612" s="45" t="s">
        <v>20667</v>
      </c>
      <c r="B612" s="45" t="s">
        <v>30335</v>
      </c>
      <c r="C612" s="44" t="s">
        <v>28844</v>
      </c>
      <c r="D612" s="45">
        <v>11.2</v>
      </c>
      <c r="E612" s="45" t="s">
        <v>30335</v>
      </c>
      <c r="F612" s="45" t="s">
        <v>30335</v>
      </c>
      <c r="G612" s="44" t="s">
        <v>30464</v>
      </c>
      <c r="H612" s="45" t="s">
        <v>30803</v>
      </c>
      <c r="I612" s="45" t="s">
        <v>30335</v>
      </c>
    </row>
    <row r="613" spans="1:9" x14ac:dyDescent="0.3">
      <c r="A613" s="45" t="s">
        <v>20669</v>
      </c>
      <c r="B613" s="45" t="s">
        <v>30335</v>
      </c>
      <c r="C613" s="44" t="s">
        <v>140</v>
      </c>
      <c r="D613" s="45">
        <v>11.2</v>
      </c>
      <c r="E613" s="45" t="s">
        <v>30335</v>
      </c>
      <c r="F613" s="45" t="s">
        <v>30335</v>
      </c>
      <c r="G613" s="44" t="s">
        <v>30464</v>
      </c>
      <c r="H613" s="45" t="s">
        <v>30803</v>
      </c>
      <c r="I613" s="45" t="s">
        <v>30335</v>
      </c>
    </row>
    <row r="614" spans="1:9" ht="39.6" x14ac:dyDescent="0.3">
      <c r="A614" s="45" t="s">
        <v>20672</v>
      </c>
      <c r="B614" s="45" t="s">
        <v>30335</v>
      </c>
      <c r="C614" s="44" t="s">
        <v>28844</v>
      </c>
      <c r="D614" s="45">
        <v>11.2</v>
      </c>
      <c r="E614" s="45" t="s">
        <v>30335</v>
      </c>
      <c r="F614" s="45" t="s">
        <v>30335</v>
      </c>
      <c r="G614" s="44" t="s">
        <v>30464</v>
      </c>
      <c r="H614" s="45" t="s">
        <v>30803</v>
      </c>
      <c r="I614" s="45" t="s">
        <v>30335</v>
      </c>
    </row>
    <row r="615" spans="1:9" x14ac:dyDescent="0.3">
      <c r="A615" s="45" t="s">
        <v>20673</v>
      </c>
      <c r="B615" s="45" t="s">
        <v>30335</v>
      </c>
      <c r="C615" s="44" t="s">
        <v>140</v>
      </c>
      <c r="D615" s="45">
        <v>11.2</v>
      </c>
      <c r="E615" s="45" t="s">
        <v>30335</v>
      </c>
      <c r="F615" s="45" t="s">
        <v>30335</v>
      </c>
      <c r="G615" s="44" t="s">
        <v>30464</v>
      </c>
      <c r="H615" s="45" t="s">
        <v>30803</v>
      </c>
      <c r="I615" s="45" t="s">
        <v>30335</v>
      </c>
    </row>
    <row r="616" spans="1:9" x14ac:dyDescent="0.3">
      <c r="A616" s="45" t="s">
        <v>20675</v>
      </c>
      <c r="B616" s="45" t="s">
        <v>30335</v>
      </c>
      <c r="C616" s="44" t="s">
        <v>28722</v>
      </c>
      <c r="D616" s="45">
        <v>11.2</v>
      </c>
      <c r="E616" s="45" t="s">
        <v>30335</v>
      </c>
      <c r="F616" s="45" t="s">
        <v>30335</v>
      </c>
      <c r="G616" s="44" t="s">
        <v>30464</v>
      </c>
      <c r="H616" s="45" t="s">
        <v>30803</v>
      </c>
      <c r="I616" s="45" t="s">
        <v>30335</v>
      </c>
    </row>
    <row r="617" spans="1:9" x14ac:dyDescent="0.3">
      <c r="A617" s="45" t="s">
        <v>20676</v>
      </c>
      <c r="B617" s="45" t="s">
        <v>30335</v>
      </c>
      <c r="C617" s="44" t="s">
        <v>140</v>
      </c>
      <c r="D617" s="45">
        <v>11.2</v>
      </c>
      <c r="E617" s="45" t="s">
        <v>30335</v>
      </c>
      <c r="F617" s="45" t="s">
        <v>30335</v>
      </c>
      <c r="G617" s="44" t="s">
        <v>30464</v>
      </c>
      <c r="H617" s="45" t="s">
        <v>30803</v>
      </c>
      <c r="I617" s="45" t="s">
        <v>30335</v>
      </c>
    </row>
    <row r="618" spans="1:9" ht="26.4" x14ac:dyDescent="0.3">
      <c r="A618" s="45" t="s">
        <v>20679</v>
      </c>
      <c r="B618" s="45" t="s">
        <v>30335</v>
      </c>
      <c r="C618" s="44" t="s">
        <v>28845</v>
      </c>
      <c r="D618" s="45">
        <v>11.2</v>
      </c>
      <c r="E618" s="45" t="s">
        <v>30335</v>
      </c>
      <c r="F618" s="45" t="s">
        <v>30335</v>
      </c>
      <c r="G618" s="44" t="s">
        <v>30464</v>
      </c>
      <c r="H618" s="45" t="s">
        <v>30803</v>
      </c>
      <c r="I618" s="45" t="s">
        <v>30335</v>
      </c>
    </row>
    <row r="619" spans="1:9" x14ac:dyDescent="0.3">
      <c r="A619" s="45" t="s">
        <v>20681</v>
      </c>
      <c r="B619" s="45" t="s">
        <v>30335</v>
      </c>
      <c r="C619" s="44" t="s">
        <v>140</v>
      </c>
      <c r="D619" s="45">
        <v>11.2</v>
      </c>
      <c r="E619" s="45" t="s">
        <v>30335</v>
      </c>
      <c r="F619" s="45" t="s">
        <v>30335</v>
      </c>
      <c r="G619" s="44" t="s">
        <v>30464</v>
      </c>
      <c r="H619" s="45" t="s">
        <v>30803</v>
      </c>
      <c r="I619" s="45" t="s">
        <v>30335</v>
      </c>
    </row>
    <row r="620" spans="1:9" ht="39.6" x14ac:dyDescent="0.3">
      <c r="A620" s="45" t="s">
        <v>20684</v>
      </c>
      <c r="B620" s="45" t="s">
        <v>30335</v>
      </c>
      <c r="C620" s="44" t="s">
        <v>28846</v>
      </c>
      <c r="D620" s="45">
        <v>11.2</v>
      </c>
      <c r="E620" s="45" t="s">
        <v>30335</v>
      </c>
      <c r="F620" s="45" t="s">
        <v>30335</v>
      </c>
      <c r="G620" s="44" t="s">
        <v>30464</v>
      </c>
      <c r="H620" s="45" t="s">
        <v>30803</v>
      </c>
      <c r="I620" s="45" t="s">
        <v>30335</v>
      </c>
    </row>
    <row r="621" spans="1:9" x14ac:dyDescent="0.3">
      <c r="A621" s="45" t="s">
        <v>20686</v>
      </c>
      <c r="B621" s="45" t="s">
        <v>30335</v>
      </c>
      <c r="C621" s="44" t="s">
        <v>140</v>
      </c>
      <c r="D621" s="45">
        <v>11.2</v>
      </c>
      <c r="E621" s="45" t="s">
        <v>30335</v>
      </c>
      <c r="F621" s="45" t="s">
        <v>30335</v>
      </c>
      <c r="G621" s="44" t="s">
        <v>30464</v>
      </c>
      <c r="H621" s="45" t="s">
        <v>30803</v>
      </c>
      <c r="I621" s="45" t="s">
        <v>30335</v>
      </c>
    </row>
    <row r="622" spans="1:9" x14ac:dyDescent="0.3">
      <c r="A622" s="45" t="s">
        <v>20691</v>
      </c>
      <c r="B622" s="45" t="s">
        <v>30335</v>
      </c>
      <c r="C622" s="44" t="s">
        <v>140</v>
      </c>
      <c r="D622" s="45">
        <v>11.2</v>
      </c>
      <c r="E622" s="45" t="s">
        <v>30335</v>
      </c>
      <c r="F622" s="45" t="s">
        <v>30335</v>
      </c>
      <c r="G622" s="44" t="s">
        <v>30464</v>
      </c>
      <c r="H622" s="45" t="s">
        <v>30803</v>
      </c>
      <c r="I622" s="45" t="s">
        <v>30335</v>
      </c>
    </row>
    <row r="623" spans="1:9" ht="26.4" x14ac:dyDescent="0.3">
      <c r="A623" s="45" t="s">
        <v>20694</v>
      </c>
      <c r="B623" s="45" t="s">
        <v>30335</v>
      </c>
      <c r="C623" s="44" t="s">
        <v>28848</v>
      </c>
      <c r="D623" s="45">
        <v>11.2</v>
      </c>
      <c r="E623" s="45" t="s">
        <v>30335</v>
      </c>
      <c r="F623" s="45" t="s">
        <v>30335</v>
      </c>
      <c r="G623" s="44" t="s">
        <v>30464</v>
      </c>
      <c r="H623" s="45" t="s">
        <v>30803</v>
      </c>
      <c r="I623" s="45" t="s">
        <v>30335</v>
      </c>
    </row>
    <row r="624" spans="1:9" x14ac:dyDescent="0.3">
      <c r="A624" s="45" t="s">
        <v>20699</v>
      </c>
      <c r="B624" s="45" t="s">
        <v>30335</v>
      </c>
      <c r="C624" s="44" t="s">
        <v>28849</v>
      </c>
      <c r="D624" s="45">
        <v>11.2</v>
      </c>
      <c r="E624" s="45" t="s">
        <v>30335</v>
      </c>
      <c r="F624" s="45" t="s">
        <v>30335</v>
      </c>
      <c r="G624" s="44" t="s">
        <v>30464</v>
      </c>
      <c r="H624" s="45" t="s">
        <v>30803</v>
      </c>
      <c r="I624" s="45" t="s">
        <v>30335</v>
      </c>
    </row>
    <row r="625" spans="1:9" x14ac:dyDescent="0.3">
      <c r="A625" s="45" t="s">
        <v>20701</v>
      </c>
      <c r="B625" s="45" t="s">
        <v>30335</v>
      </c>
      <c r="C625" s="44" t="s">
        <v>140</v>
      </c>
      <c r="D625" s="45">
        <v>11.2</v>
      </c>
      <c r="E625" s="45" t="s">
        <v>30335</v>
      </c>
      <c r="F625" s="45" t="s">
        <v>30335</v>
      </c>
      <c r="G625" s="44" t="s">
        <v>30464</v>
      </c>
      <c r="H625" s="45" t="s">
        <v>30803</v>
      </c>
      <c r="I625" s="45" t="s">
        <v>30335</v>
      </c>
    </row>
    <row r="626" spans="1:9" x14ac:dyDescent="0.3">
      <c r="A626" s="45" t="s">
        <v>20702</v>
      </c>
      <c r="B626" s="45" t="s">
        <v>30335</v>
      </c>
      <c r="C626" s="44" t="s">
        <v>140</v>
      </c>
      <c r="D626" s="45">
        <v>11.2</v>
      </c>
      <c r="E626" s="45" t="s">
        <v>30335</v>
      </c>
      <c r="F626" s="45" t="s">
        <v>30335</v>
      </c>
      <c r="G626" s="44" t="s">
        <v>30464</v>
      </c>
      <c r="H626" s="45" t="s">
        <v>30803</v>
      </c>
      <c r="I626" s="45" t="s">
        <v>30335</v>
      </c>
    </row>
    <row r="627" spans="1:9" x14ac:dyDescent="0.3">
      <c r="A627" s="45" t="s">
        <v>20706</v>
      </c>
      <c r="B627" s="45" t="s">
        <v>30335</v>
      </c>
      <c r="C627" s="44" t="s">
        <v>140</v>
      </c>
      <c r="D627" s="45">
        <v>11.2</v>
      </c>
      <c r="E627" s="45" t="s">
        <v>30335</v>
      </c>
      <c r="F627" s="45" t="s">
        <v>30335</v>
      </c>
      <c r="G627" s="44" t="s">
        <v>30464</v>
      </c>
      <c r="H627" s="45" t="s">
        <v>30803</v>
      </c>
      <c r="I627" s="45" t="s">
        <v>30335</v>
      </c>
    </row>
    <row r="628" spans="1:9" x14ac:dyDescent="0.3">
      <c r="A628" s="45" t="s">
        <v>20707</v>
      </c>
      <c r="B628" s="45" t="s">
        <v>30335</v>
      </c>
      <c r="C628" s="44" t="s">
        <v>15152</v>
      </c>
      <c r="D628" s="45">
        <v>11.2</v>
      </c>
      <c r="E628" s="45" t="s">
        <v>30335</v>
      </c>
      <c r="F628" s="45" t="s">
        <v>30335</v>
      </c>
      <c r="G628" s="44" t="s">
        <v>30464</v>
      </c>
      <c r="H628" s="45" t="s">
        <v>30803</v>
      </c>
      <c r="I628" s="45" t="s">
        <v>30335</v>
      </c>
    </row>
    <row r="629" spans="1:9" x14ac:dyDescent="0.3">
      <c r="A629" s="45" t="s">
        <v>20711</v>
      </c>
      <c r="B629" s="45" t="s">
        <v>30335</v>
      </c>
      <c r="C629" s="44" t="s">
        <v>28851</v>
      </c>
      <c r="D629" s="45">
        <v>11.2</v>
      </c>
      <c r="E629" s="45" t="s">
        <v>30335</v>
      </c>
      <c r="F629" s="45" t="s">
        <v>30335</v>
      </c>
      <c r="G629" s="44" t="s">
        <v>30464</v>
      </c>
      <c r="H629" s="45" t="s">
        <v>30803</v>
      </c>
      <c r="I629" s="45" t="s">
        <v>30335</v>
      </c>
    </row>
    <row r="630" spans="1:9" x14ac:dyDescent="0.3">
      <c r="A630" s="45" t="s">
        <v>20713</v>
      </c>
      <c r="B630" s="45" t="s">
        <v>30335</v>
      </c>
      <c r="C630" s="44" t="s">
        <v>31</v>
      </c>
      <c r="D630" s="45">
        <v>11.2</v>
      </c>
      <c r="E630" s="45" t="s">
        <v>30335</v>
      </c>
      <c r="F630" s="45" t="s">
        <v>30335</v>
      </c>
      <c r="G630" s="44" t="s">
        <v>30464</v>
      </c>
      <c r="H630" s="45" t="s">
        <v>30803</v>
      </c>
      <c r="I630" s="45" t="s">
        <v>30335</v>
      </c>
    </row>
    <row r="631" spans="1:9" x14ac:dyDescent="0.3">
      <c r="A631" s="45" t="s">
        <v>20714</v>
      </c>
      <c r="B631" s="45" t="s">
        <v>30335</v>
      </c>
      <c r="C631" s="44" t="s">
        <v>15152</v>
      </c>
      <c r="D631" s="45">
        <v>11.2</v>
      </c>
      <c r="E631" s="45" t="s">
        <v>30335</v>
      </c>
      <c r="F631" s="45" t="s">
        <v>30335</v>
      </c>
      <c r="G631" s="44" t="s">
        <v>30464</v>
      </c>
      <c r="H631" s="45" t="s">
        <v>30803</v>
      </c>
      <c r="I631" s="45" t="s">
        <v>30335</v>
      </c>
    </row>
    <row r="632" spans="1:9" ht="26.4" x14ac:dyDescent="0.3">
      <c r="A632" s="45" t="s">
        <v>20722</v>
      </c>
      <c r="B632" s="45" t="s">
        <v>30335</v>
      </c>
      <c r="C632" s="44" t="s">
        <v>28853</v>
      </c>
      <c r="D632" s="45">
        <v>11.2</v>
      </c>
      <c r="E632" s="45" t="s">
        <v>30335</v>
      </c>
      <c r="F632" s="45" t="s">
        <v>30335</v>
      </c>
      <c r="G632" s="44" t="s">
        <v>30464</v>
      </c>
      <c r="H632" s="45" t="s">
        <v>30803</v>
      </c>
      <c r="I632" s="45" t="s">
        <v>30335</v>
      </c>
    </row>
    <row r="633" spans="1:9" ht="39.6" x14ac:dyDescent="0.3">
      <c r="A633" s="45" t="s">
        <v>20724</v>
      </c>
      <c r="B633" s="45" t="s">
        <v>30335</v>
      </c>
      <c r="C633" s="44" t="s">
        <v>28854</v>
      </c>
      <c r="D633" s="45">
        <v>11.2</v>
      </c>
      <c r="E633" s="45" t="s">
        <v>30335</v>
      </c>
      <c r="F633" s="45" t="s">
        <v>30335</v>
      </c>
      <c r="G633" s="44" t="s">
        <v>30464</v>
      </c>
      <c r="H633" s="45" t="s">
        <v>30803</v>
      </c>
      <c r="I633" s="45" t="s">
        <v>30335</v>
      </c>
    </row>
    <row r="634" spans="1:9" x14ac:dyDescent="0.3">
      <c r="A634" s="45" t="s">
        <v>20726</v>
      </c>
      <c r="B634" s="45" t="s">
        <v>30335</v>
      </c>
      <c r="C634" s="44" t="s">
        <v>28855</v>
      </c>
      <c r="D634" s="45">
        <v>11.2</v>
      </c>
      <c r="E634" s="45" t="s">
        <v>30335</v>
      </c>
      <c r="F634" s="45" t="s">
        <v>30335</v>
      </c>
      <c r="G634" s="44" t="s">
        <v>30464</v>
      </c>
      <c r="H634" s="45" t="s">
        <v>30803</v>
      </c>
      <c r="I634" s="45" t="s">
        <v>30335</v>
      </c>
    </row>
    <row r="635" spans="1:9" ht="26.4" x14ac:dyDescent="0.3">
      <c r="A635" s="45" t="s">
        <v>20728</v>
      </c>
      <c r="B635" s="45" t="s">
        <v>30335</v>
      </c>
      <c r="C635" s="44" t="s">
        <v>28856</v>
      </c>
      <c r="D635" s="45">
        <v>0</v>
      </c>
      <c r="E635" s="45" t="s">
        <v>30335</v>
      </c>
      <c r="F635" s="45" t="s">
        <v>30335</v>
      </c>
      <c r="G635" s="44" t="s">
        <v>30464</v>
      </c>
      <c r="H635" s="45" t="s">
        <v>30803</v>
      </c>
      <c r="I635" s="45" t="s">
        <v>30335</v>
      </c>
    </row>
    <row r="636" spans="1:9" x14ac:dyDescent="0.3">
      <c r="A636" s="45" t="s">
        <v>20730</v>
      </c>
      <c r="B636" s="45" t="s">
        <v>30335</v>
      </c>
      <c r="C636" s="44" t="s">
        <v>28857</v>
      </c>
      <c r="D636" s="45">
        <v>11.2</v>
      </c>
      <c r="E636" s="45" t="s">
        <v>30335</v>
      </c>
      <c r="F636" s="45" t="s">
        <v>30335</v>
      </c>
      <c r="G636" s="44" t="s">
        <v>30464</v>
      </c>
      <c r="H636" s="45" t="s">
        <v>30803</v>
      </c>
      <c r="I636" s="45" t="s">
        <v>30335</v>
      </c>
    </row>
    <row r="637" spans="1:9" x14ac:dyDescent="0.3">
      <c r="A637" s="45" t="s">
        <v>20734</v>
      </c>
      <c r="B637" s="45" t="s">
        <v>30335</v>
      </c>
      <c r="C637" s="44" t="s">
        <v>28858</v>
      </c>
      <c r="D637" s="45">
        <v>11.2</v>
      </c>
      <c r="E637" s="45" t="s">
        <v>30335</v>
      </c>
      <c r="F637" s="45" t="s">
        <v>30335</v>
      </c>
      <c r="G637" s="44" t="s">
        <v>30464</v>
      </c>
      <c r="H637" s="45" t="s">
        <v>30803</v>
      </c>
      <c r="I637" s="45" t="s">
        <v>30335</v>
      </c>
    </row>
    <row r="638" spans="1:9" x14ac:dyDescent="0.3">
      <c r="A638" s="45" t="s">
        <v>20736</v>
      </c>
      <c r="B638" s="45" t="s">
        <v>30335</v>
      </c>
      <c r="C638" s="44" t="s">
        <v>119</v>
      </c>
      <c r="D638" s="45">
        <v>11.2</v>
      </c>
      <c r="E638" s="45" t="s">
        <v>30335</v>
      </c>
      <c r="F638" s="45" t="s">
        <v>30335</v>
      </c>
      <c r="G638" s="44" t="s">
        <v>30464</v>
      </c>
      <c r="H638" s="45" t="s">
        <v>30803</v>
      </c>
      <c r="I638" s="45" t="s">
        <v>30335</v>
      </c>
    </row>
    <row r="639" spans="1:9" x14ac:dyDescent="0.3">
      <c r="A639" s="45" t="s">
        <v>20742</v>
      </c>
      <c r="B639" s="45" t="s">
        <v>30335</v>
      </c>
      <c r="C639" s="44" t="s">
        <v>31</v>
      </c>
      <c r="D639" s="45">
        <v>11.2</v>
      </c>
      <c r="E639" s="45" t="s">
        <v>30335</v>
      </c>
      <c r="F639" s="45" t="s">
        <v>30335</v>
      </c>
      <c r="G639" s="44" t="s">
        <v>30464</v>
      </c>
      <c r="H639" s="45" t="s">
        <v>30803</v>
      </c>
      <c r="I639" s="45" t="s">
        <v>30335</v>
      </c>
    </row>
    <row r="640" spans="1:9" x14ac:dyDescent="0.3">
      <c r="A640" s="45" t="s">
        <v>20745</v>
      </c>
      <c r="B640" s="45" t="s">
        <v>30335</v>
      </c>
      <c r="C640" s="44" t="s">
        <v>20746</v>
      </c>
      <c r="D640" s="45">
        <v>11.2</v>
      </c>
      <c r="E640" s="45" t="s">
        <v>30335</v>
      </c>
      <c r="F640" s="45" t="s">
        <v>30335</v>
      </c>
      <c r="G640" s="44" t="s">
        <v>30464</v>
      </c>
      <c r="H640" s="45" t="s">
        <v>30803</v>
      </c>
      <c r="I640" s="45" t="s">
        <v>30335</v>
      </c>
    </row>
    <row r="641" spans="1:9" x14ac:dyDescent="0.3">
      <c r="A641" s="45" t="s">
        <v>20747</v>
      </c>
      <c r="B641" s="45" t="s">
        <v>30335</v>
      </c>
      <c r="C641" s="44" t="s">
        <v>31</v>
      </c>
      <c r="D641" s="45">
        <v>11.2</v>
      </c>
      <c r="E641" s="45" t="s">
        <v>30335</v>
      </c>
      <c r="F641" s="45" t="s">
        <v>30335</v>
      </c>
      <c r="G641" s="44" t="s">
        <v>30464</v>
      </c>
      <c r="H641" s="45" t="s">
        <v>30803</v>
      </c>
      <c r="I641" s="45" t="s">
        <v>30335</v>
      </c>
    </row>
    <row r="642" spans="1:9" x14ac:dyDescent="0.3">
      <c r="A642" s="45" t="s">
        <v>20748</v>
      </c>
      <c r="B642" s="45" t="s">
        <v>30335</v>
      </c>
      <c r="C642" s="44" t="s">
        <v>28860</v>
      </c>
      <c r="D642" s="45">
        <v>11.2</v>
      </c>
      <c r="E642" s="45" t="s">
        <v>30335</v>
      </c>
      <c r="F642" s="45" t="s">
        <v>30335</v>
      </c>
      <c r="G642" s="44" t="s">
        <v>30464</v>
      </c>
      <c r="H642" s="45" t="s">
        <v>30803</v>
      </c>
      <c r="I642" s="45" t="s">
        <v>30335</v>
      </c>
    </row>
    <row r="643" spans="1:9" x14ac:dyDescent="0.3">
      <c r="A643" s="45" t="s">
        <v>20753</v>
      </c>
      <c r="B643" s="45" t="s">
        <v>30335</v>
      </c>
      <c r="C643" s="44" t="s">
        <v>20698</v>
      </c>
      <c r="D643" s="45">
        <v>11.2</v>
      </c>
      <c r="E643" s="45" t="s">
        <v>30335</v>
      </c>
      <c r="F643" s="45" t="s">
        <v>30335</v>
      </c>
      <c r="G643" s="44" t="s">
        <v>30464</v>
      </c>
      <c r="H643" s="45" t="s">
        <v>30803</v>
      </c>
      <c r="I643" s="45" t="s">
        <v>30335</v>
      </c>
    </row>
    <row r="644" spans="1:9" x14ac:dyDescent="0.3">
      <c r="A644" s="45" t="s">
        <v>20754</v>
      </c>
      <c r="B644" s="45" t="s">
        <v>30335</v>
      </c>
      <c r="C644" s="44" t="s">
        <v>28861</v>
      </c>
      <c r="D644" s="45">
        <v>11.2</v>
      </c>
      <c r="E644" s="45" t="s">
        <v>30335</v>
      </c>
      <c r="F644" s="45" t="s">
        <v>30335</v>
      </c>
      <c r="G644" s="44" t="s">
        <v>30464</v>
      </c>
      <c r="H644" s="45" t="s">
        <v>30803</v>
      </c>
      <c r="I644" s="45" t="s">
        <v>30335</v>
      </c>
    </row>
    <row r="645" spans="1:9" ht="39.6" x14ac:dyDescent="0.3">
      <c r="A645" s="45" t="s">
        <v>20768</v>
      </c>
      <c r="B645" s="45" t="s">
        <v>30335</v>
      </c>
      <c r="C645" s="44" t="s">
        <v>28865</v>
      </c>
      <c r="D645" s="45">
        <v>11.2</v>
      </c>
      <c r="E645" s="45" t="s">
        <v>30335</v>
      </c>
      <c r="F645" s="45" t="s">
        <v>30335</v>
      </c>
      <c r="G645" s="44" t="s">
        <v>30464</v>
      </c>
      <c r="H645" s="45" t="s">
        <v>30803</v>
      </c>
      <c r="I645" s="45" t="s">
        <v>30335</v>
      </c>
    </row>
    <row r="646" spans="1:9" x14ac:dyDescent="0.3">
      <c r="A646" s="45" t="s">
        <v>20771</v>
      </c>
      <c r="B646" s="45" t="s">
        <v>30335</v>
      </c>
      <c r="C646" s="44" t="s">
        <v>28866</v>
      </c>
      <c r="D646" s="45">
        <v>11.2</v>
      </c>
      <c r="E646" s="45" t="s">
        <v>30335</v>
      </c>
      <c r="F646" s="45" t="s">
        <v>30335</v>
      </c>
      <c r="G646" s="44" t="s">
        <v>30464</v>
      </c>
      <c r="H646" s="45" t="s">
        <v>30803</v>
      </c>
      <c r="I646" s="45" t="s">
        <v>30335</v>
      </c>
    </row>
    <row r="647" spans="1:9" x14ac:dyDescent="0.3">
      <c r="A647" s="45" t="s">
        <v>20773</v>
      </c>
      <c r="B647" s="45" t="s">
        <v>30335</v>
      </c>
      <c r="C647" s="44" t="s">
        <v>28867</v>
      </c>
      <c r="D647" s="45">
        <v>11.2</v>
      </c>
      <c r="E647" s="45" t="s">
        <v>30335</v>
      </c>
      <c r="F647" s="45" t="s">
        <v>30335</v>
      </c>
      <c r="G647" s="44" t="s">
        <v>30464</v>
      </c>
      <c r="H647" s="45" t="s">
        <v>30803</v>
      </c>
      <c r="I647" s="45" t="s">
        <v>30335</v>
      </c>
    </row>
    <row r="648" spans="1:9" x14ac:dyDescent="0.3">
      <c r="A648" s="45" t="s">
        <v>20775</v>
      </c>
      <c r="B648" s="45" t="s">
        <v>30335</v>
      </c>
      <c r="C648" s="44" t="s">
        <v>31</v>
      </c>
      <c r="D648" s="45">
        <v>11.2</v>
      </c>
      <c r="E648" s="45" t="s">
        <v>30335</v>
      </c>
      <c r="F648" s="45" t="s">
        <v>30335</v>
      </c>
      <c r="G648" s="44" t="s">
        <v>30464</v>
      </c>
      <c r="H648" s="45" t="s">
        <v>30803</v>
      </c>
      <c r="I648" s="45" t="s">
        <v>30335</v>
      </c>
    </row>
    <row r="649" spans="1:9" x14ac:dyDescent="0.3">
      <c r="A649" s="45" t="s">
        <v>20779</v>
      </c>
      <c r="B649" s="45" t="s">
        <v>30335</v>
      </c>
      <c r="C649" s="44" t="s">
        <v>140</v>
      </c>
      <c r="D649" s="45">
        <v>11.2</v>
      </c>
      <c r="E649" s="45" t="s">
        <v>30335</v>
      </c>
      <c r="F649" s="45" t="s">
        <v>30335</v>
      </c>
      <c r="G649" s="44" t="s">
        <v>30464</v>
      </c>
      <c r="H649" s="45" t="s">
        <v>30803</v>
      </c>
      <c r="I649" s="45" t="s">
        <v>30335</v>
      </c>
    </row>
    <row r="650" spans="1:9" x14ac:dyDescent="0.3">
      <c r="A650" s="45" t="s">
        <v>20782</v>
      </c>
      <c r="B650" s="45" t="s">
        <v>30335</v>
      </c>
      <c r="C650" s="44" t="s">
        <v>28869</v>
      </c>
      <c r="D650" s="45">
        <v>11.2</v>
      </c>
      <c r="E650" s="45" t="s">
        <v>30335</v>
      </c>
      <c r="F650" s="45" t="s">
        <v>30335</v>
      </c>
      <c r="G650" s="44" t="s">
        <v>30464</v>
      </c>
      <c r="H650" s="45" t="s">
        <v>30803</v>
      </c>
      <c r="I650" s="45" t="s">
        <v>30335</v>
      </c>
    </row>
    <row r="651" spans="1:9" x14ac:dyDescent="0.3">
      <c r="A651" s="45" t="s">
        <v>20784</v>
      </c>
      <c r="B651" s="45" t="s">
        <v>30335</v>
      </c>
      <c r="C651" s="44" t="s">
        <v>28870</v>
      </c>
      <c r="D651" s="45">
        <v>11.2</v>
      </c>
      <c r="E651" s="45" t="s">
        <v>30335</v>
      </c>
      <c r="F651" s="45" t="s">
        <v>30335</v>
      </c>
      <c r="G651" s="44" t="s">
        <v>30464</v>
      </c>
      <c r="H651" s="45" t="s">
        <v>30803</v>
      </c>
      <c r="I651" s="45" t="s">
        <v>30335</v>
      </c>
    </row>
    <row r="652" spans="1:9" x14ac:dyDescent="0.3">
      <c r="A652" s="45" t="s">
        <v>20786</v>
      </c>
      <c r="B652" s="45" t="s">
        <v>30335</v>
      </c>
      <c r="C652" s="44" t="s">
        <v>28871</v>
      </c>
      <c r="D652" s="45">
        <v>11.2</v>
      </c>
      <c r="E652" s="45" t="s">
        <v>30335</v>
      </c>
      <c r="F652" s="45" t="s">
        <v>30335</v>
      </c>
      <c r="G652" s="44" t="s">
        <v>30464</v>
      </c>
      <c r="H652" s="45" t="s">
        <v>30803</v>
      </c>
      <c r="I652" s="45" t="s">
        <v>30335</v>
      </c>
    </row>
    <row r="653" spans="1:9" x14ac:dyDescent="0.3">
      <c r="A653" s="45" t="s">
        <v>20790</v>
      </c>
      <c r="B653" s="45" t="s">
        <v>30335</v>
      </c>
      <c r="C653" s="44" t="s">
        <v>28872</v>
      </c>
      <c r="D653" s="45">
        <v>11.2</v>
      </c>
      <c r="E653" s="45" t="s">
        <v>30335</v>
      </c>
      <c r="F653" s="45" t="s">
        <v>30335</v>
      </c>
      <c r="G653" s="44" t="s">
        <v>30464</v>
      </c>
      <c r="H653" s="45" t="s">
        <v>30803</v>
      </c>
      <c r="I653" s="45" t="s">
        <v>30335</v>
      </c>
    </row>
    <row r="654" spans="1:9" x14ac:dyDescent="0.3">
      <c r="A654" s="45" t="s">
        <v>20793</v>
      </c>
      <c r="B654" s="45" t="s">
        <v>30335</v>
      </c>
      <c r="C654" s="44" t="s">
        <v>20794</v>
      </c>
      <c r="D654" s="45">
        <v>11.2</v>
      </c>
      <c r="E654" s="45" t="s">
        <v>30335</v>
      </c>
      <c r="F654" s="45" t="s">
        <v>30335</v>
      </c>
      <c r="G654" s="44" t="s">
        <v>30464</v>
      </c>
      <c r="H654" s="45" t="s">
        <v>30803</v>
      </c>
      <c r="I654" s="45" t="s">
        <v>30335</v>
      </c>
    </row>
    <row r="655" spans="1:9" x14ac:dyDescent="0.3">
      <c r="A655" s="45" t="s">
        <v>20795</v>
      </c>
      <c r="B655" s="45" t="s">
        <v>30335</v>
      </c>
      <c r="C655" s="44" t="s">
        <v>31</v>
      </c>
      <c r="D655" s="45">
        <v>11.2</v>
      </c>
      <c r="E655" s="45" t="s">
        <v>30335</v>
      </c>
      <c r="F655" s="45" t="s">
        <v>30335</v>
      </c>
      <c r="G655" s="44" t="s">
        <v>30464</v>
      </c>
      <c r="H655" s="45" t="s">
        <v>30803</v>
      </c>
      <c r="I655" s="45" t="s">
        <v>30335</v>
      </c>
    </row>
    <row r="656" spans="1:9" x14ac:dyDescent="0.3">
      <c r="A656" s="45" t="s">
        <v>20796</v>
      </c>
      <c r="B656" s="45" t="s">
        <v>30335</v>
      </c>
      <c r="C656" s="44" t="s">
        <v>28873</v>
      </c>
      <c r="D656" s="45">
        <v>11.2</v>
      </c>
      <c r="E656" s="45" t="s">
        <v>30335</v>
      </c>
      <c r="F656" s="45" t="s">
        <v>30335</v>
      </c>
      <c r="G656" s="44" t="s">
        <v>30464</v>
      </c>
      <c r="H656" s="45" t="s">
        <v>30803</v>
      </c>
      <c r="I656" s="45" t="s">
        <v>30335</v>
      </c>
    </row>
    <row r="657" spans="1:9" x14ac:dyDescent="0.3">
      <c r="A657" s="45" t="s">
        <v>20798</v>
      </c>
      <c r="B657" s="45" t="s">
        <v>30335</v>
      </c>
      <c r="C657" s="44" t="s">
        <v>28874</v>
      </c>
      <c r="D657" s="45">
        <v>11.2</v>
      </c>
      <c r="E657" s="45" t="s">
        <v>30335</v>
      </c>
      <c r="F657" s="45" t="s">
        <v>30335</v>
      </c>
      <c r="G657" s="44" t="s">
        <v>30464</v>
      </c>
      <c r="H657" s="45" t="s">
        <v>30803</v>
      </c>
      <c r="I657" s="45" t="s">
        <v>30335</v>
      </c>
    </row>
    <row r="658" spans="1:9" x14ac:dyDescent="0.3">
      <c r="A658" s="45" t="s">
        <v>20802</v>
      </c>
      <c r="B658" s="45" t="s">
        <v>30335</v>
      </c>
      <c r="C658" s="44" t="s">
        <v>28872</v>
      </c>
      <c r="D658" s="45">
        <v>11.2</v>
      </c>
      <c r="E658" s="45" t="s">
        <v>30335</v>
      </c>
      <c r="F658" s="45" t="s">
        <v>30335</v>
      </c>
      <c r="G658" s="44" t="s">
        <v>30464</v>
      </c>
      <c r="H658" s="45" t="s">
        <v>30803</v>
      </c>
      <c r="I658" s="45" t="s">
        <v>30335</v>
      </c>
    </row>
    <row r="659" spans="1:9" x14ac:dyDescent="0.3">
      <c r="A659" s="45" t="s">
        <v>20804</v>
      </c>
      <c r="B659" s="45" t="s">
        <v>30335</v>
      </c>
      <c r="C659" s="44" t="s">
        <v>28875</v>
      </c>
      <c r="D659" s="45">
        <v>11.2</v>
      </c>
      <c r="E659" s="45" t="s">
        <v>30335</v>
      </c>
      <c r="F659" s="45" t="s">
        <v>30335</v>
      </c>
      <c r="G659" s="44" t="s">
        <v>30464</v>
      </c>
      <c r="H659" s="45" t="s">
        <v>30803</v>
      </c>
      <c r="I659" s="45" t="s">
        <v>30335</v>
      </c>
    </row>
    <row r="660" spans="1:9" x14ac:dyDescent="0.3">
      <c r="A660" s="45" t="s">
        <v>20806</v>
      </c>
      <c r="B660" s="45" t="s">
        <v>30335</v>
      </c>
      <c r="C660" s="44" t="s">
        <v>31</v>
      </c>
      <c r="D660" s="45">
        <v>11.2</v>
      </c>
      <c r="E660" s="45" t="s">
        <v>30335</v>
      </c>
      <c r="F660" s="45" t="s">
        <v>30335</v>
      </c>
      <c r="G660" s="44" t="s">
        <v>30464</v>
      </c>
      <c r="H660" s="45" t="s">
        <v>30803</v>
      </c>
      <c r="I660" s="45" t="s">
        <v>30335</v>
      </c>
    </row>
    <row r="661" spans="1:9" x14ac:dyDescent="0.3">
      <c r="A661" s="45" t="s">
        <v>20834</v>
      </c>
      <c r="B661" s="45" t="s">
        <v>30335</v>
      </c>
      <c r="C661" s="44" t="s">
        <v>31</v>
      </c>
      <c r="D661" s="45">
        <v>11.2</v>
      </c>
      <c r="E661" s="45" t="s">
        <v>30335</v>
      </c>
      <c r="F661" s="45" t="s">
        <v>30335</v>
      </c>
      <c r="G661" s="44" t="s">
        <v>30464</v>
      </c>
      <c r="H661" s="45" t="s">
        <v>30803</v>
      </c>
      <c r="I661" s="45" t="s">
        <v>30335</v>
      </c>
    </row>
    <row r="662" spans="1:9" x14ac:dyDescent="0.3">
      <c r="A662" s="45" t="s">
        <v>20839</v>
      </c>
      <c r="B662" s="45" t="s">
        <v>30335</v>
      </c>
      <c r="C662" s="44" t="s">
        <v>31</v>
      </c>
      <c r="D662" s="45">
        <v>11.2</v>
      </c>
      <c r="E662" s="45" t="s">
        <v>30335</v>
      </c>
      <c r="F662" s="45" t="s">
        <v>30335</v>
      </c>
      <c r="G662" s="44" t="s">
        <v>30464</v>
      </c>
      <c r="H662" s="45" t="s">
        <v>30803</v>
      </c>
      <c r="I662" s="45" t="s">
        <v>30335</v>
      </c>
    </row>
    <row r="663" spans="1:9" x14ac:dyDescent="0.3">
      <c r="A663" s="45" t="s">
        <v>20847</v>
      </c>
      <c r="B663" s="45" t="s">
        <v>30335</v>
      </c>
      <c r="C663" s="44" t="s">
        <v>28886</v>
      </c>
      <c r="D663" s="45">
        <v>11.2</v>
      </c>
      <c r="E663" s="45" t="s">
        <v>30335</v>
      </c>
      <c r="F663" s="45" t="s">
        <v>30335</v>
      </c>
      <c r="G663" s="44" t="s">
        <v>30464</v>
      </c>
      <c r="H663" s="45" t="s">
        <v>30803</v>
      </c>
      <c r="I663" s="45" t="s">
        <v>30335</v>
      </c>
    </row>
    <row r="664" spans="1:9" x14ac:dyDescent="0.3">
      <c r="A664" s="45" t="s">
        <v>20851</v>
      </c>
      <c r="B664" s="45" t="s">
        <v>30335</v>
      </c>
      <c r="C664" s="44" t="s">
        <v>28888</v>
      </c>
      <c r="D664" s="45">
        <v>11.2</v>
      </c>
      <c r="E664" s="45" t="s">
        <v>30335</v>
      </c>
      <c r="F664" s="45" t="s">
        <v>30335</v>
      </c>
      <c r="G664" s="44" t="s">
        <v>30464</v>
      </c>
      <c r="H664" s="45" t="s">
        <v>30803</v>
      </c>
      <c r="I664" s="45" t="s">
        <v>30335</v>
      </c>
    </row>
    <row r="665" spans="1:9" x14ac:dyDescent="0.3">
      <c r="A665" s="45" t="s">
        <v>20957</v>
      </c>
      <c r="B665" s="45" t="s">
        <v>30335</v>
      </c>
      <c r="C665" s="44" t="s">
        <v>28912</v>
      </c>
      <c r="D665" s="45">
        <v>11.2</v>
      </c>
      <c r="E665" s="45" t="s">
        <v>30335</v>
      </c>
      <c r="F665" s="45" t="s">
        <v>30335</v>
      </c>
      <c r="G665" s="44" t="s">
        <v>30464</v>
      </c>
      <c r="H665" s="45" t="s">
        <v>30803</v>
      </c>
      <c r="I665" s="45" t="s">
        <v>30335</v>
      </c>
    </row>
    <row r="666" spans="1:9" x14ac:dyDescent="0.3">
      <c r="A666" s="45" t="s">
        <v>20959</v>
      </c>
      <c r="B666" s="45" t="s">
        <v>30335</v>
      </c>
      <c r="C666" s="44" t="s">
        <v>28913</v>
      </c>
      <c r="D666" s="45">
        <v>11.2</v>
      </c>
      <c r="E666" s="45" t="s">
        <v>30335</v>
      </c>
      <c r="F666" s="45" t="s">
        <v>30335</v>
      </c>
      <c r="G666" s="44" t="s">
        <v>30464</v>
      </c>
      <c r="H666" s="45" t="s">
        <v>30803</v>
      </c>
      <c r="I666" s="45" t="s">
        <v>30335</v>
      </c>
    </row>
    <row r="667" spans="1:9" x14ac:dyDescent="0.3">
      <c r="A667" s="45" t="s">
        <v>20961</v>
      </c>
      <c r="B667" s="45" t="s">
        <v>30335</v>
      </c>
      <c r="C667" s="44" t="s">
        <v>28914</v>
      </c>
      <c r="D667" s="45">
        <v>11.2</v>
      </c>
      <c r="E667" s="45" t="s">
        <v>30335</v>
      </c>
      <c r="F667" s="45" t="s">
        <v>30335</v>
      </c>
      <c r="G667" s="44" t="s">
        <v>30464</v>
      </c>
      <c r="H667" s="45" t="s">
        <v>30803</v>
      </c>
      <c r="I667" s="45" t="s">
        <v>30335</v>
      </c>
    </row>
    <row r="668" spans="1:9" x14ac:dyDescent="0.3">
      <c r="A668" s="45" t="s">
        <v>20963</v>
      </c>
      <c r="B668" s="45" t="s">
        <v>30335</v>
      </c>
      <c r="C668" s="44" t="s">
        <v>297</v>
      </c>
      <c r="D668" s="45">
        <v>11.2</v>
      </c>
      <c r="E668" s="45" t="s">
        <v>30335</v>
      </c>
      <c r="F668" s="45" t="s">
        <v>30335</v>
      </c>
      <c r="G668" s="44" t="s">
        <v>30464</v>
      </c>
      <c r="H668" s="45" t="s">
        <v>30803</v>
      </c>
      <c r="I668" s="45" t="s">
        <v>30335</v>
      </c>
    </row>
    <row r="669" spans="1:9" x14ac:dyDescent="0.3">
      <c r="A669" s="45" t="s">
        <v>20964</v>
      </c>
      <c r="B669" s="45" t="s">
        <v>30335</v>
      </c>
      <c r="C669" s="44" t="s">
        <v>15152</v>
      </c>
      <c r="D669" s="45">
        <v>11.2</v>
      </c>
      <c r="E669" s="45" t="s">
        <v>30335</v>
      </c>
      <c r="F669" s="45" t="s">
        <v>30335</v>
      </c>
      <c r="G669" s="44" t="s">
        <v>30464</v>
      </c>
      <c r="H669" s="45" t="s">
        <v>30803</v>
      </c>
      <c r="I669" s="45" t="s">
        <v>30335</v>
      </c>
    </row>
    <row r="670" spans="1:9" x14ac:dyDescent="0.3">
      <c r="A670" s="45" t="s">
        <v>20967</v>
      </c>
      <c r="B670" s="45" t="s">
        <v>30335</v>
      </c>
      <c r="C670" s="44" t="s">
        <v>28915</v>
      </c>
      <c r="D670" s="45">
        <v>11.2</v>
      </c>
      <c r="E670" s="45" t="s">
        <v>30335</v>
      </c>
      <c r="F670" s="45" t="s">
        <v>30335</v>
      </c>
      <c r="G670" s="44" t="s">
        <v>30464</v>
      </c>
      <c r="H670" s="45" t="s">
        <v>30803</v>
      </c>
      <c r="I670" s="45" t="s">
        <v>30335</v>
      </c>
    </row>
    <row r="671" spans="1:9" ht="26.4" x14ac:dyDescent="0.3">
      <c r="A671" s="45" t="s">
        <v>20969</v>
      </c>
      <c r="B671" s="45" t="s">
        <v>30335</v>
      </c>
      <c r="C671" s="44" t="s">
        <v>28916</v>
      </c>
      <c r="D671" s="45">
        <v>11.2</v>
      </c>
      <c r="E671" s="45" t="s">
        <v>30335</v>
      </c>
      <c r="F671" s="45" t="s">
        <v>30335</v>
      </c>
      <c r="G671" s="44" t="s">
        <v>30464</v>
      </c>
      <c r="H671" s="45" t="s">
        <v>30803</v>
      </c>
      <c r="I671" s="45" t="s">
        <v>30335</v>
      </c>
    </row>
    <row r="672" spans="1:9" ht="26.4" x14ac:dyDescent="0.3">
      <c r="A672" s="45" t="s">
        <v>20971</v>
      </c>
      <c r="B672" s="45" t="s">
        <v>30335</v>
      </c>
      <c r="C672" s="44" t="s">
        <v>28917</v>
      </c>
      <c r="D672" s="45">
        <v>11.2</v>
      </c>
      <c r="E672" s="45" t="s">
        <v>30335</v>
      </c>
      <c r="F672" s="45" t="s">
        <v>30335</v>
      </c>
      <c r="G672" s="44" t="s">
        <v>30464</v>
      </c>
      <c r="H672" s="45" t="s">
        <v>30803</v>
      </c>
      <c r="I672" s="45" t="s">
        <v>30335</v>
      </c>
    </row>
    <row r="673" spans="1:9" ht="26.4" x14ac:dyDescent="0.3">
      <c r="A673" s="45" t="s">
        <v>20973</v>
      </c>
      <c r="B673" s="45" t="s">
        <v>30335</v>
      </c>
      <c r="C673" s="44" t="s">
        <v>28918</v>
      </c>
      <c r="D673" s="45">
        <v>11.2</v>
      </c>
      <c r="E673" s="45" t="s">
        <v>30335</v>
      </c>
      <c r="F673" s="45" t="s">
        <v>30335</v>
      </c>
      <c r="G673" s="44" t="s">
        <v>30464</v>
      </c>
      <c r="H673" s="45" t="s">
        <v>30803</v>
      </c>
      <c r="I673" s="45" t="s">
        <v>30335</v>
      </c>
    </row>
    <row r="674" spans="1:9" x14ac:dyDescent="0.3">
      <c r="A674" s="45" t="s">
        <v>20975</v>
      </c>
      <c r="B674" s="45" t="s">
        <v>30335</v>
      </c>
      <c r="C674" s="44" t="s">
        <v>28919</v>
      </c>
      <c r="D674" s="45">
        <v>11.2</v>
      </c>
      <c r="E674" s="45" t="s">
        <v>30335</v>
      </c>
      <c r="F674" s="45" t="s">
        <v>30335</v>
      </c>
      <c r="G674" s="44" t="s">
        <v>30464</v>
      </c>
      <c r="H674" s="45" t="s">
        <v>30803</v>
      </c>
      <c r="I674" s="45" t="s">
        <v>30335</v>
      </c>
    </row>
    <row r="675" spans="1:9" x14ac:dyDescent="0.3">
      <c r="A675" s="45" t="s">
        <v>20979</v>
      </c>
      <c r="B675" s="45" t="s">
        <v>30335</v>
      </c>
      <c r="C675" s="44" t="s">
        <v>28920</v>
      </c>
      <c r="D675" s="45">
        <v>11.2</v>
      </c>
      <c r="E675" s="45" t="s">
        <v>30335</v>
      </c>
      <c r="F675" s="45" t="s">
        <v>30335</v>
      </c>
      <c r="G675" s="44" t="s">
        <v>30464</v>
      </c>
      <c r="H675" s="45" t="s">
        <v>30803</v>
      </c>
      <c r="I675" s="45" t="s">
        <v>30335</v>
      </c>
    </row>
    <row r="676" spans="1:9" x14ac:dyDescent="0.3">
      <c r="A676" s="45" t="s">
        <v>21020</v>
      </c>
      <c r="B676" s="45" t="s">
        <v>30335</v>
      </c>
      <c r="C676" s="44" t="s">
        <v>21011</v>
      </c>
      <c r="D676" s="45">
        <v>11.2</v>
      </c>
      <c r="E676" s="45" t="s">
        <v>30335</v>
      </c>
      <c r="F676" s="45" t="s">
        <v>30335</v>
      </c>
      <c r="G676" s="44" t="s">
        <v>30464</v>
      </c>
      <c r="H676" s="45" t="s">
        <v>30803</v>
      </c>
      <c r="I676" s="45" t="s">
        <v>30335</v>
      </c>
    </row>
    <row r="677" spans="1:9" x14ac:dyDescent="0.3">
      <c r="A677" s="45" t="s">
        <v>21021</v>
      </c>
      <c r="B677" s="45" t="s">
        <v>30335</v>
      </c>
      <c r="C677" s="44" t="s">
        <v>21013</v>
      </c>
      <c r="D677" s="45">
        <v>11.2</v>
      </c>
      <c r="E677" s="45" t="s">
        <v>30335</v>
      </c>
      <c r="F677" s="45" t="s">
        <v>30335</v>
      </c>
      <c r="G677" s="44" t="s">
        <v>30464</v>
      </c>
      <c r="H677" s="45" t="s">
        <v>30803</v>
      </c>
      <c r="I677" s="45" t="s">
        <v>30335</v>
      </c>
    </row>
    <row r="678" spans="1:9" x14ac:dyDescent="0.3">
      <c r="A678" s="45" t="s">
        <v>21025</v>
      </c>
      <c r="B678" s="45" t="s">
        <v>30335</v>
      </c>
      <c r="C678" s="44" t="s">
        <v>28923</v>
      </c>
      <c r="D678" s="45">
        <v>11.2</v>
      </c>
      <c r="E678" s="45" t="s">
        <v>30335</v>
      </c>
      <c r="F678" s="45" t="s">
        <v>30335</v>
      </c>
      <c r="G678" s="44" t="s">
        <v>30464</v>
      </c>
      <c r="H678" s="45" t="s">
        <v>30803</v>
      </c>
      <c r="I678" s="45" t="s">
        <v>30335</v>
      </c>
    </row>
    <row r="679" spans="1:9" x14ac:dyDescent="0.3">
      <c r="A679" s="45" t="s">
        <v>21028</v>
      </c>
      <c r="B679" s="45" t="s">
        <v>30335</v>
      </c>
      <c r="C679" s="44" t="s">
        <v>21013</v>
      </c>
      <c r="D679" s="45">
        <v>11.2</v>
      </c>
      <c r="E679" s="45" t="s">
        <v>30335</v>
      </c>
      <c r="F679" s="45" t="s">
        <v>30335</v>
      </c>
      <c r="G679" s="44" t="s">
        <v>30464</v>
      </c>
      <c r="H679" s="45" t="s">
        <v>30803</v>
      </c>
      <c r="I679" s="45" t="s">
        <v>30335</v>
      </c>
    </row>
    <row r="680" spans="1:9" x14ac:dyDescent="0.3">
      <c r="A680" s="45" t="s">
        <v>21042</v>
      </c>
      <c r="B680" s="45" t="s">
        <v>30335</v>
      </c>
      <c r="C680" s="44" t="s">
        <v>28924</v>
      </c>
      <c r="D680" s="45">
        <v>11.2</v>
      </c>
      <c r="E680" s="45" t="s">
        <v>30335</v>
      </c>
      <c r="F680" s="45" t="s">
        <v>30335</v>
      </c>
      <c r="G680" s="44" t="s">
        <v>30464</v>
      </c>
      <c r="H680" s="45" t="s">
        <v>30803</v>
      </c>
      <c r="I680" s="45" t="s">
        <v>30335</v>
      </c>
    </row>
    <row r="681" spans="1:9" x14ac:dyDescent="0.3">
      <c r="A681" s="45" t="s">
        <v>21044</v>
      </c>
      <c r="B681" s="45" t="s">
        <v>30335</v>
      </c>
      <c r="C681" s="44" t="s">
        <v>28925</v>
      </c>
      <c r="D681" s="45">
        <v>11.2</v>
      </c>
      <c r="E681" s="45" t="s">
        <v>30335</v>
      </c>
      <c r="F681" s="45" t="s">
        <v>30335</v>
      </c>
      <c r="G681" s="44" t="s">
        <v>30464</v>
      </c>
      <c r="H681" s="45" t="s">
        <v>30803</v>
      </c>
      <c r="I681" s="45" t="s">
        <v>30335</v>
      </c>
    </row>
    <row r="682" spans="1:9" x14ac:dyDescent="0.3">
      <c r="A682" s="45" t="s">
        <v>21046</v>
      </c>
      <c r="B682" s="45" t="s">
        <v>30335</v>
      </c>
      <c r="C682" s="44" t="s">
        <v>31</v>
      </c>
      <c r="D682" s="45">
        <v>11.2</v>
      </c>
      <c r="E682" s="45" t="s">
        <v>30335</v>
      </c>
      <c r="F682" s="45" t="s">
        <v>30335</v>
      </c>
      <c r="G682" s="44" t="s">
        <v>30464</v>
      </c>
      <c r="H682" s="45" t="s">
        <v>30803</v>
      </c>
      <c r="I682" s="45" t="s">
        <v>30335</v>
      </c>
    </row>
    <row r="683" spans="1:9" x14ac:dyDescent="0.3">
      <c r="A683" s="45" t="s">
        <v>21048</v>
      </c>
      <c r="B683" s="45" t="s">
        <v>30335</v>
      </c>
      <c r="C683" s="44" t="s">
        <v>28924</v>
      </c>
      <c r="D683" s="45">
        <v>11.2</v>
      </c>
      <c r="E683" s="45" t="s">
        <v>30335</v>
      </c>
      <c r="F683" s="45" t="s">
        <v>30335</v>
      </c>
      <c r="G683" s="44" t="s">
        <v>30464</v>
      </c>
      <c r="H683" s="45" t="s">
        <v>30803</v>
      </c>
      <c r="I683" s="45" t="s">
        <v>30335</v>
      </c>
    </row>
    <row r="684" spans="1:9" x14ac:dyDescent="0.3">
      <c r="A684" s="45" t="s">
        <v>21049</v>
      </c>
      <c r="B684" s="45" t="s">
        <v>30335</v>
      </c>
      <c r="C684" s="44" t="s">
        <v>28925</v>
      </c>
      <c r="D684" s="45">
        <v>11.2</v>
      </c>
      <c r="E684" s="45" t="s">
        <v>30335</v>
      </c>
      <c r="F684" s="45" t="s">
        <v>30335</v>
      </c>
      <c r="G684" s="44" t="s">
        <v>30464</v>
      </c>
      <c r="H684" s="45" t="s">
        <v>30803</v>
      </c>
      <c r="I684" s="45" t="s">
        <v>30335</v>
      </c>
    </row>
    <row r="685" spans="1:9" x14ac:dyDescent="0.3">
      <c r="A685" s="45" t="s">
        <v>21050</v>
      </c>
      <c r="B685" s="45" t="s">
        <v>30335</v>
      </c>
      <c r="C685" s="44" t="s">
        <v>31</v>
      </c>
      <c r="D685" s="45">
        <v>11.2</v>
      </c>
      <c r="E685" s="45" t="s">
        <v>30335</v>
      </c>
      <c r="F685" s="45" t="s">
        <v>30335</v>
      </c>
      <c r="G685" s="44" t="s">
        <v>30464</v>
      </c>
      <c r="H685" s="45" t="s">
        <v>30803</v>
      </c>
      <c r="I685" s="45" t="s">
        <v>30335</v>
      </c>
    </row>
    <row r="686" spans="1:9" x14ac:dyDescent="0.3">
      <c r="A686" s="45" t="s">
        <v>21053</v>
      </c>
      <c r="B686" s="45" t="s">
        <v>30335</v>
      </c>
      <c r="C686" s="44" t="s">
        <v>28926</v>
      </c>
      <c r="D686" s="45">
        <v>11.2</v>
      </c>
      <c r="E686" s="45" t="s">
        <v>30335</v>
      </c>
      <c r="F686" s="45" t="s">
        <v>30335</v>
      </c>
      <c r="G686" s="44" t="s">
        <v>30464</v>
      </c>
      <c r="H686" s="45" t="s">
        <v>30803</v>
      </c>
      <c r="I686" s="45" t="s">
        <v>30335</v>
      </c>
    </row>
    <row r="687" spans="1:9" ht="26.4" x14ac:dyDescent="0.3">
      <c r="A687" s="45" t="s">
        <v>21055</v>
      </c>
      <c r="B687" s="45" t="s">
        <v>30335</v>
      </c>
      <c r="C687" s="44" t="s">
        <v>28927</v>
      </c>
      <c r="D687" s="45">
        <v>11.2</v>
      </c>
      <c r="E687" s="45" t="s">
        <v>30335</v>
      </c>
      <c r="F687" s="45" t="s">
        <v>30335</v>
      </c>
      <c r="G687" s="44" t="s">
        <v>30464</v>
      </c>
      <c r="H687" s="45" t="s">
        <v>30803</v>
      </c>
      <c r="I687" s="45" t="s">
        <v>30335</v>
      </c>
    </row>
    <row r="688" spans="1:9" ht="26.4" x14ac:dyDescent="0.3">
      <c r="A688" s="45" t="s">
        <v>21057</v>
      </c>
      <c r="B688" s="45" t="s">
        <v>30335</v>
      </c>
      <c r="C688" s="44" t="s">
        <v>28928</v>
      </c>
      <c r="D688" s="45">
        <v>11.2</v>
      </c>
      <c r="E688" s="45" t="s">
        <v>30335</v>
      </c>
      <c r="F688" s="45" t="s">
        <v>30335</v>
      </c>
      <c r="G688" s="44" t="s">
        <v>30464</v>
      </c>
      <c r="H688" s="45" t="s">
        <v>30803</v>
      </c>
      <c r="I688" s="45" t="s">
        <v>30335</v>
      </c>
    </row>
    <row r="689" spans="1:9" x14ac:dyDescent="0.3">
      <c r="A689" s="45" t="s">
        <v>21062</v>
      </c>
      <c r="B689" s="45" t="s">
        <v>30335</v>
      </c>
      <c r="C689" s="44" t="s">
        <v>28929</v>
      </c>
      <c r="D689" s="45">
        <v>11.2</v>
      </c>
      <c r="E689" s="45" t="s">
        <v>30335</v>
      </c>
      <c r="F689" s="45" t="s">
        <v>30335</v>
      </c>
      <c r="G689" s="44" t="s">
        <v>30464</v>
      </c>
      <c r="H689" s="45" t="s">
        <v>30803</v>
      </c>
      <c r="I689" s="45" t="s">
        <v>30335</v>
      </c>
    </row>
    <row r="690" spans="1:9" x14ac:dyDescent="0.3">
      <c r="A690" s="45" t="s">
        <v>21064</v>
      </c>
      <c r="B690" s="45" t="s">
        <v>30335</v>
      </c>
      <c r="C690" s="44" t="s">
        <v>28930</v>
      </c>
      <c r="D690" s="45">
        <v>11.2</v>
      </c>
      <c r="E690" s="45" t="s">
        <v>30335</v>
      </c>
      <c r="F690" s="45" t="s">
        <v>30335</v>
      </c>
      <c r="G690" s="44" t="s">
        <v>30464</v>
      </c>
      <c r="H690" s="45" t="s">
        <v>30803</v>
      </c>
      <c r="I690" s="45" t="s">
        <v>30335</v>
      </c>
    </row>
    <row r="691" spans="1:9" x14ac:dyDescent="0.3">
      <c r="A691" s="45" t="s">
        <v>21066</v>
      </c>
      <c r="B691" s="45" t="s">
        <v>30335</v>
      </c>
      <c r="C691" s="44" t="s">
        <v>28931</v>
      </c>
      <c r="D691" s="45">
        <v>11.2</v>
      </c>
      <c r="E691" s="45" t="s">
        <v>30335</v>
      </c>
      <c r="F691" s="45" t="s">
        <v>30335</v>
      </c>
      <c r="G691" s="44" t="s">
        <v>30464</v>
      </c>
      <c r="H691" s="45" t="s">
        <v>30803</v>
      </c>
      <c r="I691" s="45" t="s">
        <v>30335</v>
      </c>
    </row>
    <row r="692" spans="1:9" x14ac:dyDescent="0.3">
      <c r="A692" s="45" t="s">
        <v>21068</v>
      </c>
      <c r="B692" s="45" t="s">
        <v>30335</v>
      </c>
      <c r="C692" s="44" t="s">
        <v>28932</v>
      </c>
      <c r="D692" s="45">
        <v>11.2</v>
      </c>
      <c r="E692" s="45" t="s">
        <v>30335</v>
      </c>
      <c r="F692" s="45" t="s">
        <v>30335</v>
      </c>
      <c r="G692" s="44" t="s">
        <v>30464</v>
      </c>
      <c r="H692" s="45" t="s">
        <v>30803</v>
      </c>
      <c r="I692" s="45" t="s">
        <v>30335</v>
      </c>
    </row>
    <row r="693" spans="1:9" x14ac:dyDescent="0.3">
      <c r="A693" s="45" t="s">
        <v>21078</v>
      </c>
      <c r="B693" s="45" t="s">
        <v>30335</v>
      </c>
      <c r="C693" s="44" t="s">
        <v>31</v>
      </c>
      <c r="D693" s="45">
        <v>11.2</v>
      </c>
      <c r="E693" s="45" t="s">
        <v>30335</v>
      </c>
      <c r="F693" s="45" t="s">
        <v>30335</v>
      </c>
      <c r="G693" s="44" t="s">
        <v>30464</v>
      </c>
      <c r="H693" s="45" t="s">
        <v>30803</v>
      </c>
      <c r="I693" s="45" t="s">
        <v>30335</v>
      </c>
    </row>
    <row r="694" spans="1:9" x14ac:dyDescent="0.3">
      <c r="A694" s="45" t="s">
        <v>21079</v>
      </c>
      <c r="B694" s="45" t="s">
        <v>30335</v>
      </c>
      <c r="C694" s="44" t="s">
        <v>28935</v>
      </c>
      <c r="D694" s="45">
        <v>11.2</v>
      </c>
      <c r="E694" s="45" t="s">
        <v>30335</v>
      </c>
      <c r="F694" s="45" t="s">
        <v>30335</v>
      </c>
      <c r="G694" s="44" t="s">
        <v>30464</v>
      </c>
      <c r="H694" s="45" t="s">
        <v>30803</v>
      </c>
      <c r="I694" s="45" t="s">
        <v>30335</v>
      </c>
    </row>
    <row r="695" spans="1:9" x14ac:dyDescent="0.3">
      <c r="A695" s="45" t="s">
        <v>21086</v>
      </c>
      <c r="B695" s="45" t="s">
        <v>30335</v>
      </c>
      <c r="C695" s="44" t="s">
        <v>28936</v>
      </c>
      <c r="D695" s="45">
        <v>11.2</v>
      </c>
      <c r="E695" s="45" t="s">
        <v>30335</v>
      </c>
      <c r="F695" s="45" t="s">
        <v>30335</v>
      </c>
      <c r="G695" s="44" t="s">
        <v>30464</v>
      </c>
      <c r="H695" s="45" t="s">
        <v>30803</v>
      </c>
      <c r="I695" s="45" t="s">
        <v>30335</v>
      </c>
    </row>
    <row r="696" spans="1:9" x14ac:dyDescent="0.3">
      <c r="A696" s="45" t="s">
        <v>21087</v>
      </c>
      <c r="B696" s="45" t="s">
        <v>30335</v>
      </c>
      <c r="C696" s="44" t="s">
        <v>31</v>
      </c>
      <c r="D696" s="45">
        <v>11.2</v>
      </c>
      <c r="E696" s="45" t="s">
        <v>30335</v>
      </c>
      <c r="F696" s="45" t="s">
        <v>30335</v>
      </c>
      <c r="G696" s="44" t="s">
        <v>30464</v>
      </c>
      <c r="H696" s="45" t="s">
        <v>30803</v>
      </c>
      <c r="I696" s="45" t="s">
        <v>30335</v>
      </c>
    </row>
    <row r="697" spans="1:9" x14ac:dyDescent="0.3">
      <c r="A697" s="45" t="s">
        <v>21089</v>
      </c>
      <c r="B697" s="45" t="s">
        <v>30335</v>
      </c>
      <c r="C697" s="44" t="s">
        <v>28936</v>
      </c>
      <c r="D697" s="45">
        <v>11.2</v>
      </c>
      <c r="E697" s="45" t="s">
        <v>30335</v>
      </c>
      <c r="F697" s="45" t="s">
        <v>30335</v>
      </c>
      <c r="G697" s="44" t="s">
        <v>30464</v>
      </c>
      <c r="H697" s="45" t="s">
        <v>30803</v>
      </c>
      <c r="I697" s="45" t="s">
        <v>30335</v>
      </c>
    </row>
    <row r="698" spans="1:9" x14ac:dyDescent="0.3">
      <c r="A698" s="45" t="s">
        <v>21090</v>
      </c>
      <c r="B698" s="45" t="s">
        <v>30335</v>
      </c>
      <c r="C698" s="44" t="s">
        <v>31</v>
      </c>
      <c r="D698" s="45">
        <v>11.2</v>
      </c>
      <c r="E698" s="45" t="s">
        <v>30335</v>
      </c>
      <c r="F698" s="45" t="s">
        <v>30335</v>
      </c>
      <c r="G698" s="44" t="s">
        <v>30464</v>
      </c>
      <c r="H698" s="45" t="s">
        <v>30803</v>
      </c>
      <c r="I698" s="45" t="s">
        <v>30335</v>
      </c>
    </row>
    <row r="699" spans="1:9" x14ac:dyDescent="0.3">
      <c r="A699" s="45" t="s">
        <v>21094</v>
      </c>
      <c r="B699" s="45" t="s">
        <v>30335</v>
      </c>
      <c r="C699" s="44" t="s">
        <v>28937</v>
      </c>
      <c r="D699" s="45">
        <v>11.2</v>
      </c>
      <c r="E699" s="45" t="s">
        <v>30335</v>
      </c>
      <c r="F699" s="45" t="s">
        <v>30335</v>
      </c>
      <c r="G699" s="44" t="s">
        <v>30464</v>
      </c>
      <c r="H699" s="45" t="s">
        <v>30803</v>
      </c>
      <c r="I699" s="45" t="s">
        <v>30335</v>
      </c>
    </row>
    <row r="700" spans="1:9" x14ac:dyDescent="0.3">
      <c r="A700" s="45" t="s">
        <v>21096</v>
      </c>
      <c r="B700" s="45" t="s">
        <v>30335</v>
      </c>
      <c r="C700" s="44" t="s">
        <v>31</v>
      </c>
      <c r="D700" s="45">
        <v>11.2</v>
      </c>
      <c r="E700" s="45" t="s">
        <v>30335</v>
      </c>
      <c r="F700" s="45" t="s">
        <v>30335</v>
      </c>
      <c r="G700" s="44" t="s">
        <v>30464</v>
      </c>
      <c r="H700" s="45" t="s">
        <v>30803</v>
      </c>
      <c r="I700" s="45" t="s">
        <v>30335</v>
      </c>
    </row>
    <row r="701" spans="1:9" x14ac:dyDescent="0.3">
      <c r="A701" s="45" t="s">
        <v>21097</v>
      </c>
      <c r="B701" s="45" t="s">
        <v>30335</v>
      </c>
      <c r="C701" s="44" t="s">
        <v>31</v>
      </c>
      <c r="D701" s="45">
        <v>11.2</v>
      </c>
      <c r="E701" s="45" t="s">
        <v>30335</v>
      </c>
      <c r="F701" s="45" t="s">
        <v>30335</v>
      </c>
      <c r="G701" s="44" t="s">
        <v>30464</v>
      </c>
      <c r="H701" s="45" t="s">
        <v>30803</v>
      </c>
      <c r="I701" s="45" t="s">
        <v>30335</v>
      </c>
    </row>
    <row r="702" spans="1:9" x14ac:dyDescent="0.3">
      <c r="A702" s="45" t="s">
        <v>21101</v>
      </c>
      <c r="B702" s="45" t="s">
        <v>30335</v>
      </c>
      <c r="C702" s="44" t="s">
        <v>28938</v>
      </c>
      <c r="D702" s="45">
        <v>11.2</v>
      </c>
      <c r="E702" s="45" t="s">
        <v>30335</v>
      </c>
      <c r="F702" s="45" t="s">
        <v>30335</v>
      </c>
      <c r="G702" s="44" t="s">
        <v>30464</v>
      </c>
      <c r="H702" s="45" t="s">
        <v>30803</v>
      </c>
      <c r="I702" s="45" t="s">
        <v>30335</v>
      </c>
    </row>
    <row r="703" spans="1:9" x14ac:dyDescent="0.3">
      <c r="A703" s="45" t="s">
        <v>21104</v>
      </c>
      <c r="B703" s="45" t="s">
        <v>30335</v>
      </c>
      <c r="C703" s="44" t="s">
        <v>31</v>
      </c>
      <c r="D703" s="45">
        <v>11.2</v>
      </c>
      <c r="E703" s="45" t="s">
        <v>30335</v>
      </c>
      <c r="F703" s="45" t="s">
        <v>30335</v>
      </c>
      <c r="G703" s="44" t="s">
        <v>30464</v>
      </c>
      <c r="H703" s="45" t="s">
        <v>30803</v>
      </c>
      <c r="I703" s="45" t="s">
        <v>30335</v>
      </c>
    </row>
    <row r="704" spans="1:9" ht="26.4" x14ac:dyDescent="0.3">
      <c r="A704" s="45" t="s">
        <v>21107</v>
      </c>
      <c r="B704" s="45" t="s">
        <v>30335</v>
      </c>
      <c r="C704" s="44" t="s">
        <v>28939</v>
      </c>
      <c r="D704" s="45">
        <v>11.2</v>
      </c>
      <c r="E704" s="45" t="s">
        <v>30335</v>
      </c>
      <c r="F704" s="45" t="s">
        <v>30335</v>
      </c>
      <c r="G704" s="44" t="s">
        <v>30813</v>
      </c>
      <c r="H704" s="45" t="s">
        <v>30806</v>
      </c>
      <c r="I704" s="45" t="s">
        <v>30335</v>
      </c>
    </row>
    <row r="705" spans="1:9" ht="26.4" x14ac:dyDescent="0.3">
      <c r="A705" s="45" t="s">
        <v>21107</v>
      </c>
      <c r="B705" s="152" t="s">
        <v>30379</v>
      </c>
      <c r="C705" s="44" t="s">
        <v>30814</v>
      </c>
      <c r="D705" s="45">
        <v>0</v>
      </c>
      <c r="E705" s="45" t="s">
        <v>30335</v>
      </c>
      <c r="F705" s="45" t="s">
        <v>30335</v>
      </c>
      <c r="G705" s="44" t="s">
        <v>30815</v>
      </c>
      <c r="H705" s="89">
        <v>45418</v>
      </c>
      <c r="I705" s="89">
        <v>45657</v>
      </c>
    </row>
    <row r="706" spans="1:9" ht="26.4" x14ac:dyDescent="0.3">
      <c r="A706" s="45" t="s">
        <v>21107</v>
      </c>
      <c r="B706" s="152" t="s">
        <v>30420</v>
      </c>
      <c r="C706" s="44" t="s">
        <v>30816</v>
      </c>
      <c r="D706" s="45">
        <v>0</v>
      </c>
      <c r="E706" s="45">
        <v>145</v>
      </c>
      <c r="F706" s="45" t="s">
        <v>30414</v>
      </c>
      <c r="G706" s="44" t="s">
        <v>30815</v>
      </c>
      <c r="H706" s="89">
        <v>45418</v>
      </c>
      <c r="I706" s="89">
        <v>45657</v>
      </c>
    </row>
    <row r="707" spans="1:9" x14ac:dyDescent="0.3">
      <c r="A707" s="45" t="s">
        <v>21109</v>
      </c>
      <c r="B707" s="45" t="s">
        <v>30335</v>
      </c>
      <c r="C707" s="44" t="s">
        <v>18</v>
      </c>
      <c r="D707" s="45">
        <v>11.2</v>
      </c>
      <c r="E707" s="45" t="s">
        <v>30335</v>
      </c>
      <c r="F707" s="45" t="s">
        <v>30335</v>
      </c>
      <c r="G707" s="44" t="s">
        <v>30805</v>
      </c>
      <c r="H707" s="45" t="s">
        <v>30806</v>
      </c>
      <c r="I707" s="45" t="s">
        <v>30335</v>
      </c>
    </row>
    <row r="708" spans="1:9" ht="39.6" x14ac:dyDescent="0.3">
      <c r="A708" s="45" t="s">
        <v>21109</v>
      </c>
      <c r="B708" s="45" t="s">
        <v>30362</v>
      </c>
      <c r="C708" s="44" t="s">
        <v>30817</v>
      </c>
      <c r="D708" s="45">
        <v>0</v>
      </c>
      <c r="E708" s="45" t="s">
        <v>30335</v>
      </c>
      <c r="F708" s="45" t="s">
        <v>30335</v>
      </c>
      <c r="G708" s="44" t="s">
        <v>30464</v>
      </c>
      <c r="H708" s="45" t="s">
        <v>30803</v>
      </c>
      <c r="I708" s="45" t="s">
        <v>30335</v>
      </c>
    </row>
    <row r="709" spans="1:9" x14ac:dyDescent="0.3">
      <c r="A709" s="45" t="s">
        <v>21112</v>
      </c>
      <c r="B709" s="45" t="s">
        <v>30335</v>
      </c>
      <c r="C709" s="44" t="s">
        <v>28940</v>
      </c>
      <c r="D709" s="45">
        <v>11.2</v>
      </c>
      <c r="E709" s="45" t="s">
        <v>30335</v>
      </c>
      <c r="F709" s="45" t="s">
        <v>30335</v>
      </c>
      <c r="G709" s="44" t="s">
        <v>30464</v>
      </c>
      <c r="H709" s="45" t="s">
        <v>30803</v>
      </c>
      <c r="I709" s="45" t="s">
        <v>30335</v>
      </c>
    </row>
    <row r="710" spans="1:9" x14ac:dyDescent="0.3">
      <c r="A710" s="45" t="s">
        <v>21114</v>
      </c>
      <c r="B710" s="45" t="s">
        <v>30335</v>
      </c>
      <c r="C710" s="44" t="s">
        <v>31</v>
      </c>
      <c r="D710" s="45">
        <v>11.2</v>
      </c>
      <c r="E710" s="45" t="s">
        <v>30335</v>
      </c>
      <c r="F710" s="45" t="s">
        <v>30335</v>
      </c>
      <c r="G710" s="44" t="s">
        <v>30464</v>
      </c>
      <c r="H710" s="45" t="s">
        <v>30803</v>
      </c>
      <c r="I710" s="45" t="s">
        <v>30335</v>
      </c>
    </row>
    <row r="711" spans="1:9" x14ac:dyDescent="0.3">
      <c r="A711" s="45" t="s">
        <v>21119</v>
      </c>
      <c r="B711" s="45" t="s">
        <v>30335</v>
      </c>
      <c r="C711" s="44" t="s">
        <v>140</v>
      </c>
      <c r="D711" s="45">
        <v>11.2</v>
      </c>
      <c r="E711" s="45" t="s">
        <v>30335</v>
      </c>
      <c r="F711" s="45" t="s">
        <v>30335</v>
      </c>
      <c r="G711" s="44" t="s">
        <v>30464</v>
      </c>
      <c r="H711" s="45" t="s">
        <v>30803</v>
      </c>
      <c r="I711" s="45" t="s">
        <v>30335</v>
      </c>
    </row>
    <row r="712" spans="1:9" x14ac:dyDescent="0.3">
      <c r="A712" s="45" t="s">
        <v>21126</v>
      </c>
      <c r="B712" s="45" t="s">
        <v>30335</v>
      </c>
      <c r="C712" s="44" t="s">
        <v>28943</v>
      </c>
      <c r="D712" s="45">
        <v>11.2</v>
      </c>
      <c r="E712" s="45" t="s">
        <v>30335</v>
      </c>
      <c r="F712" s="45" t="s">
        <v>30335</v>
      </c>
      <c r="G712" s="44" t="s">
        <v>30464</v>
      </c>
      <c r="H712" s="45" t="s">
        <v>30803</v>
      </c>
      <c r="I712" s="45" t="s">
        <v>30335</v>
      </c>
    </row>
    <row r="713" spans="1:9" x14ac:dyDescent="0.3">
      <c r="A713" s="45" t="s">
        <v>21128</v>
      </c>
      <c r="B713" s="45" t="s">
        <v>30335</v>
      </c>
      <c r="C713" s="44" t="s">
        <v>28944</v>
      </c>
      <c r="D713" s="45">
        <v>11.2</v>
      </c>
      <c r="E713" s="45" t="s">
        <v>30335</v>
      </c>
      <c r="F713" s="45" t="s">
        <v>30335</v>
      </c>
      <c r="G713" s="44" t="s">
        <v>30464</v>
      </c>
      <c r="H713" s="45" t="s">
        <v>30803</v>
      </c>
      <c r="I713" s="45" t="s">
        <v>30335</v>
      </c>
    </row>
    <row r="714" spans="1:9" x14ac:dyDescent="0.3">
      <c r="A714" s="45" t="s">
        <v>21130</v>
      </c>
      <c r="B714" s="45" t="s">
        <v>30335</v>
      </c>
      <c r="C714" s="44" t="s">
        <v>28945</v>
      </c>
      <c r="D714" s="45">
        <v>11.2</v>
      </c>
      <c r="E714" s="45" t="s">
        <v>30335</v>
      </c>
      <c r="F714" s="45" t="s">
        <v>30335</v>
      </c>
      <c r="G714" s="44" t="s">
        <v>30464</v>
      </c>
      <c r="H714" s="45" t="s">
        <v>30803</v>
      </c>
      <c r="I714" s="45" t="s">
        <v>30335</v>
      </c>
    </row>
    <row r="715" spans="1:9" x14ac:dyDescent="0.3">
      <c r="A715" s="45" t="s">
        <v>21159</v>
      </c>
      <c r="B715" s="45" t="s">
        <v>30335</v>
      </c>
      <c r="C715" s="44" t="s">
        <v>28950</v>
      </c>
      <c r="D715" s="45">
        <v>11.2</v>
      </c>
      <c r="E715" s="45" t="s">
        <v>30335</v>
      </c>
      <c r="F715" s="45" t="s">
        <v>30335</v>
      </c>
      <c r="G715" s="44" t="s">
        <v>30464</v>
      </c>
      <c r="H715" s="45" t="s">
        <v>30803</v>
      </c>
      <c r="I715" s="45" t="s">
        <v>30335</v>
      </c>
    </row>
    <row r="716" spans="1:9" x14ac:dyDescent="0.3">
      <c r="A716" s="45" t="s">
        <v>21161</v>
      </c>
      <c r="B716" s="45" t="s">
        <v>30335</v>
      </c>
      <c r="C716" s="44" t="s">
        <v>28951</v>
      </c>
      <c r="D716" s="45">
        <v>11.2</v>
      </c>
      <c r="E716" s="45" t="s">
        <v>30335</v>
      </c>
      <c r="F716" s="45" t="s">
        <v>30335</v>
      </c>
      <c r="G716" s="44" t="s">
        <v>30464</v>
      </c>
      <c r="H716" s="45" t="s">
        <v>30803</v>
      </c>
      <c r="I716" s="45" t="s">
        <v>30335</v>
      </c>
    </row>
    <row r="717" spans="1:9" x14ac:dyDescent="0.3">
      <c r="A717" s="45" t="s">
        <v>21174</v>
      </c>
      <c r="B717" s="45" t="s">
        <v>30335</v>
      </c>
      <c r="C717" s="44" t="s">
        <v>28954</v>
      </c>
      <c r="D717" s="45">
        <v>7</v>
      </c>
      <c r="E717" s="45" t="s">
        <v>30335</v>
      </c>
      <c r="F717" s="45" t="s">
        <v>30335</v>
      </c>
      <c r="G717" s="44" t="s">
        <v>30464</v>
      </c>
      <c r="H717" s="45" t="s">
        <v>30803</v>
      </c>
      <c r="I717" s="45" t="s">
        <v>30335</v>
      </c>
    </row>
    <row r="718" spans="1:9" ht="26.4" x14ac:dyDescent="0.3">
      <c r="A718" s="45" t="s">
        <v>21176</v>
      </c>
      <c r="B718" s="45" t="s">
        <v>30335</v>
      </c>
      <c r="C718" s="44" t="s">
        <v>28955</v>
      </c>
      <c r="D718" s="45">
        <v>16</v>
      </c>
      <c r="E718" s="45" t="s">
        <v>30335</v>
      </c>
      <c r="F718" s="45" t="s">
        <v>30335</v>
      </c>
      <c r="G718" s="44" t="s">
        <v>30805</v>
      </c>
      <c r="H718" s="45" t="s">
        <v>30806</v>
      </c>
      <c r="I718" s="45" t="s">
        <v>30335</v>
      </c>
    </row>
    <row r="719" spans="1:9" ht="26.4" x14ac:dyDescent="0.3">
      <c r="A719" s="45" t="s">
        <v>21178</v>
      </c>
      <c r="B719" s="45" t="s">
        <v>30335</v>
      </c>
      <c r="C719" s="44" t="s">
        <v>28956</v>
      </c>
      <c r="D719" s="45">
        <v>11.2</v>
      </c>
      <c r="E719" s="45" t="s">
        <v>30335</v>
      </c>
      <c r="F719" s="45" t="s">
        <v>30335</v>
      </c>
      <c r="G719" s="44" t="s">
        <v>30464</v>
      </c>
      <c r="H719" s="45" t="s">
        <v>30803</v>
      </c>
      <c r="I719" s="45" t="s">
        <v>30335</v>
      </c>
    </row>
    <row r="720" spans="1:9" x14ac:dyDescent="0.3">
      <c r="A720" s="45" t="s">
        <v>21182</v>
      </c>
      <c r="B720" s="45" t="s">
        <v>30335</v>
      </c>
      <c r="C720" s="44" t="s">
        <v>31</v>
      </c>
      <c r="D720" s="45">
        <v>11.2</v>
      </c>
      <c r="E720" s="45" t="s">
        <v>30335</v>
      </c>
      <c r="F720" s="45" t="s">
        <v>30335</v>
      </c>
      <c r="G720" s="44" t="s">
        <v>30464</v>
      </c>
      <c r="H720" s="45" t="s">
        <v>30803</v>
      </c>
      <c r="I720" s="45" t="s">
        <v>30335</v>
      </c>
    </row>
    <row r="721" spans="1:9" ht="26.4" x14ac:dyDescent="0.3">
      <c r="A721" s="45" t="s">
        <v>21193</v>
      </c>
      <c r="B721" s="45" t="s">
        <v>30335</v>
      </c>
      <c r="C721" s="44" t="s">
        <v>28961</v>
      </c>
      <c r="D721" s="45">
        <v>11.2</v>
      </c>
      <c r="E721" s="45" t="s">
        <v>30335</v>
      </c>
      <c r="F721" s="45" t="s">
        <v>30335</v>
      </c>
      <c r="G721" s="44" t="s">
        <v>30464</v>
      </c>
      <c r="H721" s="45" t="s">
        <v>30803</v>
      </c>
      <c r="I721" s="45" t="s">
        <v>30335</v>
      </c>
    </row>
    <row r="722" spans="1:9" ht="26.4" x14ac:dyDescent="0.3">
      <c r="A722" s="45" t="s">
        <v>21195</v>
      </c>
      <c r="B722" s="45" t="s">
        <v>30335</v>
      </c>
      <c r="C722" s="44" t="s">
        <v>28962</v>
      </c>
      <c r="D722" s="45">
        <v>11.2</v>
      </c>
      <c r="E722" s="45" t="s">
        <v>30335</v>
      </c>
      <c r="F722" s="45" t="s">
        <v>30335</v>
      </c>
      <c r="G722" s="44" t="s">
        <v>30464</v>
      </c>
      <c r="H722" s="45" t="s">
        <v>30803</v>
      </c>
      <c r="I722" s="45" t="s">
        <v>30335</v>
      </c>
    </row>
    <row r="723" spans="1:9" x14ac:dyDescent="0.3">
      <c r="A723" s="45" t="s">
        <v>21306</v>
      </c>
      <c r="B723" s="45" t="s">
        <v>30335</v>
      </c>
      <c r="C723" s="44" t="s">
        <v>28981</v>
      </c>
      <c r="D723" s="45">
        <v>11.2</v>
      </c>
      <c r="E723" s="45" t="s">
        <v>30335</v>
      </c>
      <c r="F723" s="45" t="s">
        <v>30335</v>
      </c>
      <c r="G723" s="44" t="s">
        <v>30464</v>
      </c>
      <c r="H723" s="45" t="s">
        <v>30803</v>
      </c>
      <c r="I723" s="45" t="s">
        <v>30335</v>
      </c>
    </row>
    <row r="724" spans="1:9" x14ac:dyDescent="0.3">
      <c r="A724" s="45" t="s">
        <v>21308</v>
      </c>
      <c r="B724" s="45" t="s">
        <v>30335</v>
      </c>
      <c r="C724" s="44" t="s">
        <v>15152</v>
      </c>
      <c r="D724" s="45">
        <v>11.2</v>
      </c>
      <c r="E724" s="45" t="s">
        <v>30335</v>
      </c>
      <c r="F724" s="45" t="s">
        <v>30335</v>
      </c>
      <c r="G724" s="44" t="s">
        <v>30464</v>
      </c>
      <c r="H724" s="45" t="s">
        <v>30803</v>
      </c>
      <c r="I724" s="45" t="s">
        <v>30335</v>
      </c>
    </row>
    <row r="725" spans="1:9" x14ac:dyDescent="0.3">
      <c r="A725" s="45" t="s">
        <v>21343</v>
      </c>
      <c r="B725" s="45" t="s">
        <v>30335</v>
      </c>
      <c r="C725" s="44" t="s">
        <v>28989</v>
      </c>
      <c r="D725" s="45">
        <v>11.2</v>
      </c>
      <c r="E725" s="45" t="s">
        <v>30335</v>
      </c>
      <c r="F725" s="45" t="s">
        <v>30335</v>
      </c>
      <c r="G725" s="44" t="s">
        <v>30464</v>
      </c>
      <c r="H725" s="45" t="s">
        <v>30803</v>
      </c>
      <c r="I725" s="45" t="s">
        <v>30335</v>
      </c>
    </row>
    <row r="726" spans="1:9" x14ac:dyDescent="0.3">
      <c r="A726" s="45" t="s">
        <v>21417</v>
      </c>
      <c r="B726" s="45" t="s">
        <v>30335</v>
      </c>
      <c r="C726" s="44" t="s">
        <v>29003</v>
      </c>
      <c r="D726" s="45">
        <v>11.2</v>
      </c>
      <c r="E726" s="45" t="s">
        <v>30335</v>
      </c>
      <c r="F726" s="45" t="s">
        <v>30335</v>
      </c>
      <c r="G726" s="44" t="s">
        <v>30464</v>
      </c>
      <c r="H726" s="45" t="s">
        <v>30803</v>
      </c>
      <c r="I726" s="45" t="s">
        <v>30335</v>
      </c>
    </row>
    <row r="727" spans="1:9" x14ac:dyDescent="0.3">
      <c r="A727" s="45" t="s">
        <v>21419</v>
      </c>
      <c r="B727" s="45" t="s">
        <v>30335</v>
      </c>
      <c r="C727" s="44" t="s">
        <v>18</v>
      </c>
      <c r="D727" s="45">
        <v>11.2</v>
      </c>
      <c r="E727" s="45" t="s">
        <v>30335</v>
      </c>
      <c r="F727" s="45" t="s">
        <v>30335</v>
      </c>
      <c r="G727" s="44" t="s">
        <v>30464</v>
      </c>
      <c r="H727" s="45" t="s">
        <v>30803</v>
      </c>
      <c r="I727" s="45" t="s">
        <v>30335</v>
      </c>
    </row>
    <row r="728" spans="1:9" x14ac:dyDescent="0.3">
      <c r="A728" s="45" t="s">
        <v>21424</v>
      </c>
      <c r="B728" s="45" t="s">
        <v>30335</v>
      </c>
      <c r="C728" s="44" t="s">
        <v>21425</v>
      </c>
      <c r="D728" s="45">
        <v>11.2</v>
      </c>
      <c r="E728" s="45" t="s">
        <v>30335</v>
      </c>
      <c r="F728" s="45" t="s">
        <v>30335</v>
      </c>
      <c r="G728" s="44" t="s">
        <v>30464</v>
      </c>
      <c r="H728" s="45" t="s">
        <v>30803</v>
      </c>
      <c r="I728" s="45" t="s">
        <v>30335</v>
      </c>
    </row>
    <row r="729" spans="1:9" x14ac:dyDescent="0.3">
      <c r="A729" s="45" t="s">
        <v>21426</v>
      </c>
      <c r="B729" s="45" t="s">
        <v>30335</v>
      </c>
      <c r="C729" s="44" t="s">
        <v>31</v>
      </c>
      <c r="D729" s="45">
        <v>11.2</v>
      </c>
      <c r="E729" s="45" t="s">
        <v>30335</v>
      </c>
      <c r="F729" s="45" t="s">
        <v>30335</v>
      </c>
      <c r="G729" s="44" t="s">
        <v>30464</v>
      </c>
      <c r="H729" s="45" t="s">
        <v>30803</v>
      </c>
      <c r="I729" s="45" t="s">
        <v>30335</v>
      </c>
    </row>
    <row r="730" spans="1:9" x14ac:dyDescent="0.3">
      <c r="A730" s="45" t="s">
        <v>21427</v>
      </c>
      <c r="B730" s="45" t="s">
        <v>30335</v>
      </c>
      <c r="C730" s="44" t="s">
        <v>29004</v>
      </c>
      <c r="D730" s="45">
        <v>11.2</v>
      </c>
      <c r="E730" s="45" t="s">
        <v>30335</v>
      </c>
      <c r="F730" s="45" t="s">
        <v>30335</v>
      </c>
      <c r="G730" s="44" t="s">
        <v>30464</v>
      </c>
      <c r="H730" s="45" t="s">
        <v>30803</v>
      </c>
      <c r="I730" s="45" t="s">
        <v>30335</v>
      </c>
    </row>
    <row r="731" spans="1:9" x14ac:dyDescent="0.3">
      <c r="A731" s="45" t="s">
        <v>21431</v>
      </c>
      <c r="B731" s="45" t="s">
        <v>30335</v>
      </c>
      <c r="C731" s="44" t="s">
        <v>29005</v>
      </c>
      <c r="D731" s="45">
        <v>11.2</v>
      </c>
      <c r="E731" s="45" t="s">
        <v>30335</v>
      </c>
      <c r="F731" s="45" t="s">
        <v>30335</v>
      </c>
      <c r="G731" s="44" t="s">
        <v>30464</v>
      </c>
      <c r="H731" s="45" t="s">
        <v>30803</v>
      </c>
      <c r="I731" s="45" t="s">
        <v>30335</v>
      </c>
    </row>
    <row r="732" spans="1:9" x14ac:dyDescent="0.3">
      <c r="A732" s="45" t="s">
        <v>21433</v>
      </c>
      <c r="B732" s="45" t="s">
        <v>30335</v>
      </c>
      <c r="C732" s="44" t="s">
        <v>29006</v>
      </c>
      <c r="D732" s="45">
        <v>11.2</v>
      </c>
      <c r="E732" s="45" t="s">
        <v>30335</v>
      </c>
      <c r="F732" s="45" t="s">
        <v>30335</v>
      </c>
      <c r="G732" s="44" t="s">
        <v>30464</v>
      </c>
      <c r="H732" s="45" t="s">
        <v>30803</v>
      </c>
      <c r="I732" s="45" t="s">
        <v>30335</v>
      </c>
    </row>
    <row r="733" spans="1:9" x14ac:dyDescent="0.3">
      <c r="A733" s="45" t="s">
        <v>21435</v>
      </c>
      <c r="B733" s="45" t="s">
        <v>30335</v>
      </c>
      <c r="C733" s="44" t="s">
        <v>18</v>
      </c>
      <c r="D733" s="45">
        <v>11.2</v>
      </c>
      <c r="E733" s="45" t="s">
        <v>30335</v>
      </c>
      <c r="F733" s="45" t="s">
        <v>30335</v>
      </c>
      <c r="G733" s="44" t="s">
        <v>30464</v>
      </c>
      <c r="H733" s="45" t="s">
        <v>30803</v>
      </c>
      <c r="I733" s="45" t="s">
        <v>30335</v>
      </c>
    </row>
    <row r="734" spans="1:9" ht="26.4" x14ac:dyDescent="0.3">
      <c r="A734" s="45" t="s">
        <v>21436</v>
      </c>
      <c r="B734" s="45" t="s">
        <v>30335</v>
      </c>
      <c r="C734" s="44" t="s">
        <v>29007</v>
      </c>
      <c r="D734" s="45">
        <v>11.2</v>
      </c>
      <c r="E734" s="45" t="s">
        <v>30335</v>
      </c>
      <c r="F734" s="45" t="s">
        <v>30335</v>
      </c>
      <c r="G734" s="44" t="s">
        <v>30464</v>
      </c>
      <c r="H734" s="45" t="s">
        <v>30803</v>
      </c>
      <c r="I734" s="45" t="s">
        <v>30335</v>
      </c>
    </row>
    <row r="735" spans="1:9" x14ac:dyDescent="0.3">
      <c r="A735" s="45" t="s">
        <v>21438</v>
      </c>
      <c r="B735" s="45" t="s">
        <v>30335</v>
      </c>
      <c r="C735" s="44" t="s">
        <v>15152</v>
      </c>
      <c r="D735" s="45">
        <v>11.2</v>
      </c>
      <c r="E735" s="45" t="s">
        <v>30335</v>
      </c>
      <c r="F735" s="45" t="s">
        <v>30335</v>
      </c>
      <c r="G735" s="44" t="s">
        <v>30464</v>
      </c>
      <c r="H735" s="45" t="s">
        <v>30803</v>
      </c>
      <c r="I735" s="45" t="s">
        <v>30335</v>
      </c>
    </row>
    <row r="736" spans="1:9" x14ac:dyDescent="0.3">
      <c r="A736" s="45" t="s">
        <v>21443</v>
      </c>
      <c r="B736" s="45" t="s">
        <v>30335</v>
      </c>
      <c r="C736" s="44" t="s">
        <v>29008</v>
      </c>
      <c r="D736" s="45">
        <v>11.2</v>
      </c>
      <c r="E736" s="45" t="s">
        <v>30335</v>
      </c>
      <c r="F736" s="45" t="s">
        <v>30335</v>
      </c>
      <c r="G736" s="44" t="s">
        <v>30464</v>
      </c>
      <c r="H736" s="45" t="s">
        <v>30803</v>
      </c>
      <c r="I736" s="45" t="s">
        <v>30335</v>
      </c>
    </row>
    <row r="737" spans="1:9" x14ac:dyDescent="0.3">
      <c r="A737" s="45" t="s">
        <v>21445</v>
      </c>
      <c r="B737" s="45" t="s">
        <v>30335</v>
      </c>
      <c r="C737" s="44" t="s">
        <v>18</v>
      </c>
      <c r="D737" s="45">
        <v>11.2</v>
      </c>
      <c r="E737" s="45" t="s">
        <v>30335</v>
      </c>
      <c r="F737" s="45" t="s">
        <v>30335</v>
      </c>
      <c r="G737" s="44" t="s">
        <v>30464</v>
      </c>
      <c r="H737" s="45" t="s">
        <v>30803</v>
      </c>
      <c r="I737" s="45" t="s">
        <v>30335</v>
      </c>
    </row>
    <row r="738" spans="1:9" x14ac:dyDescent="0.3">
      <c r="A738" s="45" t="s">
        <v>21448</v>
      </c>
      <c r="B738" s="45" t="s">
        <v>30335</v>
      </c>
      <c r="C738" s="44" t="s">
        <v>29009</v>
      </c>
      <c r="D738" s="45">
        <v>11.2</v>
      </c>
      <c r="E738" s="45" t="s">
        <v>30335</v>
      </c>
      <c r="F738" s="45" t="s">
        <v>30335</v>
      </c>
      <c r="G738" s="44" t="s">
        <v>30464</v>
      </c>
      <c r="H738" s="45" t="s">
        <v>30803</v>
      </c>
      <c r="I738" s="45" t="s">
        <v>30335</v>
      </c>
    </row>
    <row r="739" spans="1:9" x14ac:dyDescent="0.3">
      <c r="A739" s="45" t="s">
        <v>21450</v>
      </c>
      <c r="B739" s="45" t="s">
        <v>30335</v>
      </c>
      <c r="C739" s="44" t="s">
        <v>18</v>
      </c>
      <c r="D739" s="45">
        <v>11.2</v>
      </c>
      <c r="E739" s="45" t="s">
        <v>30335</v>
      </c>
      <c r="F739" s="45" t="s">
        <v>30335</v>
      </c>
      <c r="G739" s="44" t="s">
        <v>30464</v>
      </c>
      <c r="H739" s="45" t="s">
        <v>30803</v>
      </c>
      <c r="I739" s="45" t="s">
        <v>30335</v>
      </c>
    </row>
    <row r="740" spans="1:9" x14ac:dyDescent="0.3">
      <c r="A740" s="45" t="s">
        <v>21456</v>
      </c>
      <c r="B740" s="45" t="s">
        <v>30335</v>
      </c>
      <c r="C740" s="44" t="s">
        <v>31</v>
      </c>
      <c r="D740" s="45">
        <v>11.2</v>
      </c>
      <c r="E740" s="45" t="s">
        <v>30335</v>
      </c>
      <c r="F740" s="45" t="s">
        <v>30335</v>
      </c>
      <c r="G740" s="44" t="s">
        <v>30464</v>
      </c>
      <c r="H740" s="45" t="s">
        <v>30803</v>
      </c>
      <c r="I740" s="45" t="s">
        <v>30335</v>
      </c>
    </row>
    <row r="741" spans="1:9" x14ac:dyDescent="0.3">
      <c r="A741" s="45" t="s">
        <v>21457</v>
      </c>
      <c r="B741" s="45" t="s">
        <v>30335</v>
      </c>
      <c r="C741" s="44" t="s">
        <v>18</v>
      </c>
      <c r="D741" s="45">
        <v>11.2</v>
      </c>
      <c r="E741" s="45" t="s">
        <v>30335</v>
      </c>
      <c r="F741" s="45" t="s">
        <v>30335</v>
      </c>
      <c r="G741" s="44" t="s">
        <v>30464</v>
      </c>
      <c r="H741" s="45" t="s">
        <v>30803</v>
      </c>
      <c r="I741" s="45" t="s">
        <v>30335</v>
      </c>
    </row>
    <row r="742" spans="1:9" x14ac:dyDescent="0.3">
      <c r="A742" s="45" t="s">
        <v>21461</v>
      </c>
      <c r="B742" s="45" t="s">
        <v>30335</v>
      </c>
      <c r="C742" s="44" t="s">
        <v>31</v>
      </c>
      <c r="D742" s="45">
        <v>11.2</v>
      </c>
      <c r="E742" s="45" t="s">
        <v>30335</v>
      </c>
      <c r="F742" s="45" t="s">
        <v>30335</v>
      </c>
      <c r="G742" s="44" t="s">
        <v>30464</v>
      </c>
      <c r="H742" s="45" t="s">
        <v>30803</v>
      </c>
      <c r="I742" s="45" t="s">
        <v>30335</v>
      </c>
    </row>
    <row r="743" spans="1:9" x14ac:dyDescent="0.3">
      <c r="A743" s="45" t="s">
        <v>21462</v>
      </c>
      <c r="B743" s="45" t="s">
        <v>30335</v>
      </c>
      <c r="C743" s="44" t="s">
        <v>15152</v>
      </c>
      <c r="D743" s="45">
        <v>11.2</v>
      </c>
      <c r="E743" s="45" t="s">
        <v>30335</v>
      </c>
      <c r="F743" s="45" t="s">
        <v>30335</v>
      </c>
      <c r="G743" s="44" t="s">
        <v>30464</v>
      </c>
      <c r="H743" s="45" t="s">
        <v>30803</v>
      </c>
      <c r="I743" s="45" t="s">
        <v>30335</v>
      </c>
    </row>
    <row r="744" spans="1:9" x14ac:dyDescent="0.3">
      <c r="A744" s="45" t="s">
        <v>21510</v>
      </c>
      <c r="B744" s="45" t="s">
        <v>30335</v>
      </c>
      <c r="C744" s="44" t="s">
        <v>29024</v>
      </c>
      <c r="D744" s="45">
        <v>12.8</v>
      </c>
      <c r="E744" s="45" t="s">
        <v>30335</v>
      </c>
      <c r="F744" s="45" t="s">
        <v>30335</v>
      </c>
      <c r="G744" s="44" t="s">
        <v>30464</v>
      </c>
      <c r="H744" s="45" t="s">
        <v>30803</v>
      </c>
      <c r="I744" s="45" t="s">
        <v>30335</v>
      </c>
    </row>
    <row r="745" spans="1:9" x14ac:dyDescent="0.3">
      <c r="A745" s="45" t="s">
        <v>21518</v>
      </c>
      <c r="B745" s="45" t="s">
        <v>30335</v>
      </c>
      <c r="C745" s="44" t="s">
        <v>21519</v>
      </c>
      <c r="D745" s="45">
        <v>12.8</v>
      </c>
      <c r="E745" s="45" t="s">
        <v>30335</v>
      </c>
      <c r="F745" s="45" t="s">
        <v>30335</v>
      </c>
      <c r="G745" s="44" t="s">
        <v>30464</v>
      </c>
      <c r="H745" s="45" t="s">
        <v>30803</v>
      </c>
      <c r="I745" s="45" t="s">
        <v>30335</v>
      </c>
    </row>
    <row r="746" spans="1:9" x14ac:dyDescent="0.3">
      <c r="A746" s="45" t="s">
        <v>21520</v>
      </c>
      <c r="B746" s="45" t="s">
        <v>30335</v>
      </c>
      <c r="C746" s="44" t="s">
        <v>29026</v>
      </c>
      <c r="D746" s="45">
        <v>0</v>
      </c>
      <c r="E746" s="45" t="s">
        <v>30335</v>
      </c>
      <c r="F746" s="45" t="s">
        <v>30335</v>
      </c>
      <c r="G746" s="44" t="s">
        <v>30464</v>
      </c>
      <c r="H746" s="45" t="s">
        <v>30803</v>
      </c>
      <c r="I746" s="45" t="s">
        <v>30335</v>
      </c>
    </row>
    <row r="747" spans="1:9" x14ac:dyDescent="0.3">
      <c r="A747" s="45" t="s">
        <v>21527</v>
      </c>
      <c r="B747" s="45" t="s">
        <v>30335</v>
      </c>
      <c r="C747" s="44" t="s">
        <v>31</v>
      </c>
      <c r="D747" s="45">
        <v>12.8</v>
      </c>
      <c r="E747" s="45" t="s">
        <v>30335</v>
      </c>
      <c r="F747" s="45" t="s">
        <v>30335</v>
      </c>
      <c r="G747" s="44" t="s">
        <v>30464</v>
      </c>
      <c r="H747" s="45" t="s">
        <v>30803</v>
      </c>
      <c r="I747" s="45" t="s">
        <v>30335</v>
      </c>
    </row>
    <row r="748" spans="1:9" x14ac:dyDescent="0.3">
      <c r="A748" s="45" t="s">
        <v>21528</v>
      </c>
      <c r="B748" s="45" t="s">
        <v>30335</v>
      </c>
      <c r="C748" s="44" t="s">
        <v>31</v>
      </c>
      <c r="D748" s="45">
        <v>0</v>
      </c>
      <c r="E748" s="45" t="s">
        <v>30335</v>
      </c>
      <c r="F748" s="45" t="s">
        <v>30335</v>
      </c>
      <c r="G748" s="44" t="s">
        <v>30464</v>
      </c>
      <c r="H748" s="45" t="s">
        <v>30803</v>
      </c>
      <c r="I748" s="45" t="s">
        <v>30335</v>
      </c>
    </row>
    <row r="749" spans="1:9" x14ac:dyDescent="0.3">
      <c r="A749" s="45" t="s">
        <v>21537</v>
      </c>
      <c r="B749" s="45" t="s">
        <v>30335</v>
      </c>
      <c r="C749" s="44" t="s">
        <v>29029</v>
      </c>
      <c r="D749" s="45">
        <v>9.6</v>
      </c>
      <c r="E749" s="45" t="s">
        <v>30335</v>
      </c>
      <c r="F749" s="45" t="s">
        <v>30335</v>
      </c>
      <c r="G749" s="44" t="s">
        <v>30805</v>
      </c>
      <c r="H749" s="45" t="s">
        <v>30806</v>
      </c>
      <c r="I749" s="45" t="s">
        <v>30335</v>
      </c>
    </row>
    <row r="750" spans="1:9" x14ac:dyDescent="0.3">
      <c r="A750" s="45" t="s">
        <v>21541</v>
      </c>
      <c r="B750" s="45" t="s">
        <v>30335</v>
      </c>
      <c r="C750" s="44" t="s">
        <v>29030</v>
      </c>
      <c r="D750" s="45">
        <v>0</v>
      </c>
      <c r="E750" s="45" t="s">
        <v>30335</v>
      </c>
      <c r="F750" s="45" t="s">
        <v>30335</v>
      </c>
      <c r="G750" s="44" t="s">
        <v>30464</v>
      </c>
      <c r="H750" s="45" t="s">
        <v>30803</v>
      </c>
      <c r="I750" s="45" t="s">
        <v>30335</v>
      </c>
    </row>
    <row r="751" spans="1:9" ht="26.4" x14ac:dyDescent="0.3">
      <c r="A751" s="45" t="s">
        <v>21543</v>
      </c>
      <c r="B751" s="45" t="s">
        <v>30335</v>
      </c>
      <c r="C751" s="44" t="s">
        <v>29031</v>
      </c>
      <c r="D751" s="45">
        <v>0</v>
      </c>
      <c r="E751" s="45" t="s">
        <v>30335</v>
      </c>
      <c r="F751" s="45" t="s">
        <v>30335</v>
      </c>
      <c r="G751" s="44" t="s">
        <v>30464</v>
      </c>
      <c r="H751" s="45" t="s">
        <v>30803</v>
      </c>
      <c r="I751" s="45" t="s">
        <v>30335</v>
      </c>
    </row>
    <row r="752" spans="1:9" x14ac:dyDescent="0.3">
      <c r="A752" s="45" t="s">
        <v>21546</v>
      </c>
      <c r="B752" s="45" t="s">
        <v>30335</v>
      </c>
      <c r="C752" s="44" t="s">
        <v>140</v>
      </c>
      <c r="D752" s="45">
        <v>12.8</v>
      </c>
      <c r="E752" s="45" t="s">
        <v>30335</v>
      </c>
      <c r="F752" s="45" t="s">
        <v>30335</v>
      </c>
      <c r="G752" s="44" t="s">
        <v>30464</v>
      </c>
      <c r="H752" s="45" t="s">
        <v>30803</v>
      </c>
      <c r="I752" s="45" t="s">
        <v>30335</v>
      </c>
    </row>
    <row r="753" spans="1:9" ht="26.4" x14ac:dyDescent="0.3">
      <c r="A753" s="45" t="s">
        <v>21548</v>
      </c>
      <c r="B753" s="45" t="s">
        <v>30335</v>
      </c>
      <c r="C753" s="44" t="s">
        <v>29032</v>
      </c>
      <c r="D753" s="45">
        <v>12.8</v>
      </c>
      <c r="E753" s="45" t="s">
        <v>30335</v>
      </c>
      <c r="F753" s="45" t="s">
        <v>30335</v>
      </c>
      <c r="G753" s="44" t="s">
        <v>30464</v>
      </c>
      <c r="H753" s="45" t="s">
        <v>30803</v>
      </c>
      <c r="I753" s="45" t="s">
        <v>30335</v>
      </c>
    </row>
    <row r="754" spans="1:9" x14ac:dyDescent="0.3">
      <c r="A754" s="45" t="s">
        <v>21550</v>
      </c>
      <c r="B754" s="45" t="s">
        <v>30335</v>
      </c>
      <c r="C754" s="44" t="s">
        <v>29033</v>
      </c>
      <c r="D754" s="45">
        <v>9.6</v>
      </c>
      <c r="E754" s="45" t="s">
        <v>30335</v>
      </c>
      <c r="F754" s="45" t="s">
        <v>30335</v>
      </c>
      <c r="G754" s="44" t="s">
        <v>30805</v>
      </c>
      <c r="H754" s="45" t="s">
        <v>30806</v>
      </c>
      <c r="I754" s="45" t="s">
        <v>30335</v>
      </c>
    </row>
    <row r="755" spans="1:9" x14ac:dyDescent="0.3">
      <c r="A755" s="45" t="s">
        <v>21552</v>
      </c>
      <c r="B755" s="45" t="s">
        <v>30335</v>
      </c>
      <c r="C755" s="44" t="s">
        <v>140</v>
      </c>
      <c r="D755" s="45">
        <v>0</v>
      </c>
      <c r="E755" s="45" t="s">
        <v>30335</v>
      </c>
      <c r="F755" s="45" t="s">
        <v>30335</v>
      </c>
      <c r="G755" s="44" t="s">
        <v>30464</v>
      </c>
      <c r="H755" s="45" t="s">
        <v>30803</v>
      </c>
      <c r="I755" s="45" t="s">
        <v>30335</v>
      </c>
    </row>
    <row r="756" spans="1:9" ht="26.4" x14ac:dyDescent="0.3">
      <c r="A756" s="45" t="s">
        <v>21557</v>
      </c>
      <c r="B756" s="45" t="s">
        <v>30335</v>
      </c>
      <c r="C756" s="44" t="s">
        <v>29034</v>
      </c>
      <c r="D756" s="45">
        <v>12.8</v>
      </c>
      <c r="E756" s="45" t="s">
        <v>30335</v>
      </c>
      <c r="F756" s="45" t="s">
        <v>30335</v>
      </c>
      <c r="G756" s="44" t="s">
        <v>30464</v>
      </c>
      <c r="H756" s="45" t="s">
        <v>30803</v>
      </c>
      <c r="I756" s="45" t="s">
        <v>30335</v>
      </c>
    </row>
    <row r="757" spans="1:9" x14ac:dyDescent="0.3">
      <c r="A757" s="45" t="s">
        <v>21559</v>
      </c>
      <c r="B757" s="45" t="s">
        <v>30335</v>
      </c>
      <c r="C757" s="44" t="s">
        <v>21560</v>
      </c>
      <c r="D757" s="45">
        <v>9.6</v>
      </c>
      <c r="E757" s="45" t="s">
        <v>30335</v>
      </c>
      <c r="F757" s="45" t="s">
        <v>30335</v>
      </c>
      <c r="G757" s="44" t="s">
        <v>30464</v>
      </c>
      <c r="H757" s="45" t="s">
        <v>30803</v>
      </c>
      <c r="I757" s="45" t="s">
        <v>30335</v>
      </c>
    </row>
    <row r="758" spans="1:9" x14ac:dyDescent="0.3">
      <c r="A758" s="45" t="s">
        <v>21563</v>
      </c>
      <c r="B758" s="45" t="s">
        <v>30335</v>
      </c>
      <c r="C758" s="44" t="s">
        <v>29035</v>
      </c>
      <c r="D758" s="45">
        <v>12.8</v>
      </c>
      <c r="E758" s="45" t="s">
        <v>30335</v>
      </c>
      <c r="F758" s="45" t="s">
        <v>30335</v>
      </c>
      <c r="G758" s="44" t="s">
        <v>30464</v>
      </c>
      <c r="H758" s="45" t="s">
        <v>30803</v>
      </c>
      <c r="I758" s="45" t="s">
        <v>30335</v>
      </c>
    </row>
    <row r="759" spans="1:9" x14ac:dyDescent="0.3">
      <c r="A759" s="45" t="s">
        <v>21565</v>
      </c>
      <c r="B759" s="45" t="s">
        <v>30335</v>
      </c>
      <c r="C759" s="44" t="s">
        <v>31</v>
      </c>
      <c r="D759" s="45">
        <v>12.8</v>
      </c>
      <c r="E759" s="45" t="s">
        <v>30335</v>
      </c>
      <c r="F759" s="45" t="s">
        <v>30335</v>
      </c>
      <c r="G759" s="44" t="s">
        <v>30464</v>
      </c>
      <c r="H759" s="45" t="s">
        <v>30803</v>
      </c>
      <c r="I759" s="45" t="s">
        <v>30335</v>
      </c>
    </row>
    <row r="760" spans="1:9" x14ac:dyDescent="0.3">
      <c r="A760" s="45" t="s">
        <v>21568</v>
      </c>
      <c r="B760" s="45" t="s">
        <v>30335</v>
      </c>
      <c r="C760" s="44" t="s">
        <v>29036</v>
      </c>
      <c r="D760" s="45">
        <v>12.8</v>
      </c>
      <c r="E760" s="45" t="s">
        <v>30335</v>
      </c>
      <c r="F760" s="45" t="s">
        <v>30335</v>
      </c>
      <c r="G760" s="44" t="s">
        <v>30808</v>
      </c>
      <c r="H760" s="45" t="s">
        <v>30809</v>
      </c>
      <c r="I760" s="45" t="s">
        <v>30335</v>
      </c>
    </row>
    <row r="761" spans="1:9" x14ac:dyDescent="0.3">
      <c r="A761" s="45" t="s">
        <v>21570</v>
      </c>
      <c r="B761" s="45" t="s">
        <v>30335</v>
      </c>
      <c r="C761" s="44" t="s">
        <v>31</v>
      </c>
      <c r="D761" s="45">
        <v>12.8</v>
      </c>
      <c r="E761" s="45" t="s">
        <v>30335</v>
      </c>
      <c r="F761" s="45" t="s">
        <v>30335</v>
      </c>
      <c r="G761" s="44" t="s">
        <v>30808</v>
      </c>
      <c r="H761" s="45" t="s">
        <v>30809</v>
      </c>
      <c r="I761" s="45" t="s">
        <v>30335</v>
      </c>
    </row>
    <row r="762" spans="1:9" x14ac:dyDescent="0.3">
      <c r="A762" s="45" t="s">
        <v>21573</v>
      </c>
      <c r="B762" s="45" t="s">
        <v>30335</v>
      </c>
      <c r="C762" s="44" t="s">
        <v>29037</v>
      </c>
      <c r="D762" s="45">
        <v>12.8</v>
      </c>
      <c r="E762" s="45" t="s">
        <v>30335</v>
      </c>
      <c r="F762" s="45" t="s">
        <v>30335</v>
      </c>
      <c r="G762" s="44" t="s">
        <v>30464</v>
      </c>
      <c r="H762" s="45" t="s">
        <v>30803</v>
      </c>
      <c r="I762" s="45" t="s">
        <v>30335</v>
      </c>
    </row>
    <row r="763" spans="1:9" x14ac:dyDescent="0.3">
      <c r="A763" s="45" t="s">
        <v>21575</v>
      </c>
      <c r="B763" s="45" t="s">
        <v>30335</v>
      </c>
      <c r="C763" s="44" t="s">
        <v>31</v>
      </c>
      <c r="D763" s="45">
        <v>9.6</v>
      </c>
      <c r="E763" s="45" t="s">
        <v>30335</v>
      </c>
      <c r="F763" s="45" t="s">
        <v>30335</v>
      </c>
      <c r="G763" s="44" t="s">
        <v>30805</v>
      </c>
      <c r="H763" s="45" t="s">
        <v>30806</v>
      </c>
      <c r="I763" s="45" t="s">
        <v>30335</v>
      </c>
    </row>
    <row r="764" spans="1:9" x14ac:dyDescent="0.3">
      <c r="A764" s="45" t="s">
        <v>21578</v>
      </c>
      <c r="B764" s="45" t="s">
        <v>30335</v>
      </c>
      <c r="C764" s="44" t="s">
        <v>29038</v>
      </c>
      <c r="D764" s="45">
        <v>9.6</v>
      </c>
      <c r="E764" s="45" t="s">
        <v>30335</v>
      </c>
      <c r="F764" s="45" t="s">
        <v>30335</v>
      </c>
      <c r="G764" s="44" t="s">
        <v>30805</v>
      </c>
      <c r="H764" s="45" t="s">
        <v>30806</v>
      </c>
      <c r="I764" s="45" t="s">
        <v>30335</v>
      </c>
    </row>
    <row r="765" spans="1:9" ht="26.4" x14ac:dyDescent="0.3">
      <c r="A765" s="45" t="s">
        <v>21580</v>
      </c>
      <c r="B765" s="45" t="s">
        <v>30335</v>
      </c>
      <c r="C765" s="44" t="s">
        <v>29039</v>
      </c>
      <c r="D765" s="45">
        <v>9.6</v>
      </c>
      <c r="E765" s="45" t="s">
        <v>30335</v>
      </c>
      <c r="F765" s="45" t="s">
        <v>30335</v>
      </c>
      <c r="G765" s="44" t="s">
        <v>30805</v>
      </c>
      <c r="H765" s="45" t="s">
        <v>30806</v>
      </c>
      <c r="I765" s="45" t="s">
        <v>30335</v>
      </c>
    </row>
    <row r="766" spans="1:9" x14ac:dyDescent="0.3">
      <c r="A766" s="45" t="s">
        <v>21584</v>
      </c>
      <c r="B766" s="45" t="s">
        <v>30335</v>
      </c>
      <c r="C766" s="44" t="s">
        <v>29041</v>
      </c>
      <c r="D766" s="45">
        <v>9.6</v>
      </c>
      <c r="E766" s="45" t="s">
        <v>30335</v>
      </c>
      <c r="F766" s="45" t="s">
        <v>30335</v>
      </c>
      <c r="G766" s="44" t="s">
        <v>30805</v>
      </c>
      <c r="H766" s="45" t="s">
        <v>30806</v>
      </c>
      <c r="I766" s="45" t="s">
        <v>30335</v>
      </c>
    </row>
    <row r="767" spans="1:9" x14ac:dyDescent="0.3">
      <c r="A767" s="45" t="s">
        <v>21590</v>
      </c>
      <c r="B767" s="45" t="s">
        <v>30335</v>
      </c>
      <c r="C767" s="44" t="s">
        <v>31</v>
      </c>
      <c r="D767" s="45">
        <v>20</v>
      </c>
      <c r="E767" s="45" t="s">
        <v>30335</v>
      </c>
      <c r="F767" s="45" t="s">
        <v>30335</v>
      </c>
      <c r="G767" s="44" t="s">
        <v>30805</v>
      </c>
      <c r="H767" s="45" t="s">
        <v>30806</v>
      </c>
      <c r="I767" s="45" t="s">
        <v>30335</v>
      </c>
    </row>
    <row r="768" spans="1:9" ht="39.6" x14ac:dyDescent="0.3">
      <c r="A768" s="45" t="s">
        <v>21590</v>
      </c>
      <c r="B768" s="45" t="s">
        <v>30362</v>
      </c>
      <c r="C768" s="44" t="s">
        <v>30818</v>
      </c>
      <c r="D768" s="45">
        <v>11.2</v>
      </c>
      <c r="E768" s="45" t="s">
        <v>30335</v>
      </c>
      <c r="F768" s="45" t="s">
        <v>30335</v>
      </c>
      <c r="G768" s="44" t="s">
        <v>30805</v>
      </c>
      <c r="H768" s="45" t="s">
        <v>30806</v>
      </c>
      <c r="I768" s="45" t="s">
        <v>30335</v>
      </c>
    </row>
    <row r="769" spans="1:9" x14ac:dyDescent="0.3">
      <c r="A769" s="45" t="s">
        <v>21597</v>
      </c>
      <c r="B769" s="45" t="s">
        <v>30335</v>
      </c>
      <c r="C769" s="44" t="s">
        <v>29045</v>
      </c>
      <c r="D769" s="45">
        <v>12.8</v>
      </c>
      <c r="E769" s="45" t="s">
        <v>30335</v>
      </c>
      <c r="F769" s="45" t="s">
        <v>30335</v>
      </c>
      <c r="G769" s="44" t="s">
        <v>30464</v>
      </c>
      <c r="H769" s="45" t="s">
        <v>30803</v>
      </c>
      <c r="I769" s="45" t="s">
        <v>30335</v>
      </c>
    </row>
    <row r="770" spans="1:9" ht="26.4" x14ac:dyDescent="0.3">
      <c r="A770" s="45" t="s">
        <v>21601</v>
      </c>
      <c r="B770" s="45" t="s">
        <v>30335</v>
      </c>
      <c r="C770" s="44" t="s">
        <v>29046</v>
      </c>
      <c r="D770" s="45">
        <v>12.8</v>
      </c>
      <c r="E770" s="45" t="s">
        <v>30335</v>
      </c>
      <c r="F770" s="45" t="s">
        <v>30335</v>
      </c>
      <c r="G770" s="44" t="s">
        <v>30808</v>
      </c>
      <c r="H770" s="45" t="s">
        <v>30809</v>
      </c>
      <c r="I770" s="45" t="s">
        <v>30335</v>
      </c>
    </row>
    <row r="771" spans="1:9" x14ac:dyDescent="0.3">
      <c r="A771" s="45" t="s">
        <v>21604</v>
      </c>
      <c r="B771" s="45" t="s">
        <v>30335</v>
      </c>
      <c r="C771" s="44" t="s">
        <v>29047</v>
      </c>
      <c r="D771" s="45">
        <v>12.8</v>
      </c>
      <c r="E771" s="45" t="s">
        <v>30335</v>
      </c>
      <c r="F771" s="45" t="s">
        <v>30335</v>
      </c>
      <c r="G771" s="44" t="s">
        <v>30464</v>
      </c>
      <c r="H771" s="45" t="s">
        <v>30803</v>
      </c>
      <c r="I771" s="45" t="s">
        <v>30335</v>
      </c>
    </row>
    <row r="772" spans="1:9" ht="26.4" x14ac:dyDescent="0.3">
      <c r="A772" s="45" t="s">
        <v>21606</v>
      </c>
      <c r="B772" s="45" t="s">
        <v>30335</v>
      </c>
      <c r="C772" s="44" t="s">
        <v>29048</v>
      </c>
      <c r="D772" s="45">
        <v>12.8</v>
      </c>
      <c r="E772" s="45" t="s">
        <v>30335</v>
      </c>
      <c r="F772" s="45" t="s">
        <v>30335</v>
      </c>
      <c r="G772" s="44" t="s">
        <v>30464</v>
      </c>
      <c r="H772" s="45" t="s">
        <v>30803</v>
      </c>
      <c r="I772" s="45" t="s">
        <v>30335</v>
      </c>
    </row>
    <row r="773" spans="1:9" x14ac:dyDescent="0.3">
      <c r="A773" s="45" t="s">
        <v>21608</v>
      </c>
      <c r="B773" s="45" t="s">
        <v>30335</v>
      </c>
      <c r="C773" s="44" t="s">
        <v>31</v>
      </c>
      <c r="D773" s="45">
        <v>9.6</v>
      </c>
      <c r="E773" s="45" t="s">
        <v>30335</v>
      </c>
      <c r="F773" s="45" t="s">
        <v>30335</v>
      </c>
      <c r="G773" s="44" t="s">
        <v>30805</v>
      </c>
      <c r="H773" s="45" t="s">
        <v>30806</v>
      </c>
      <c r="I773" s="45" t="s">
        <v>30335</v>
      </c>
    </row>
    <row r="774" spans="1:9" x14ac:dyDescent="0.3">
      <c r="A774" s="45" t="s">
        <v>21610</v>
      </c>
      <c r="B774" s="45" t="s">
        <v>30335</v>
      </c>
      <c r="C774" s="44" t="s">
        <v>29049</v>
      </c>
      <c r="D774" s="45">
        <v>9.6</v>
      </c>
      <c r="E774" s="45" t="s">
        <v>30335</v>
      </c>
      <c r="F774" s="45" t="s">
        <v>30335</v>
      </c>
      <c r="G774" s="44" t="s">
        <v>30464</v>
      </c>
      <c r="H774" s="45" t="s">
        <v>30803</v>
      </c>
      <c r="I774" s="45" t="s">
        <v>30335</v>
      </c>
    </row>
    <row r="775" spans="1:9" x14ac:dyDescent="0.3">
      <c r="A775" s="45" t="s">
        <v>21614</v>
      </c>
      <c r="B775" s="45" t="s">
        <v>30335</v>
      </c>
      <c r="C775" s="44" t="s">
        <v>29051</v>
      </c>
      <c r="D775" s="45">
        <v>9.6</v>
      </c>
      <c r="E775" s="45" t="s">
        <v>30335</v>
      </c>
      <c r="F775" s="45" t="s">
        <v>30335</v>
      </c>
      <c r="G775" s="44" t="s">
        <v>30464</v>
      </c>
      <c r="H775" s="45" t="s">
        <v>30803</v>
      </c>
      <c r="I775" s="45" t="s">
        <v>30335</v>
      </c>
    </row>
    <row r="776" spans="1:9" x14ac:dyDescent="0.3">
      <c r="A776" s="45" t="s">
        <v>21617</v>
      </c>
      <c r="B776" s="45" t="s">
        <v>30335</v>
      </c>
      <c r="C776" s="44" t="s">
        <v>18</v>
      </c>
      <c r="D776" s="45">
        <v>11.2</v>
      </c>
      <c r="E776" s="45" t="s">
        <v>30335</v>
      </c>
      <c r="F776" s="45" t="s">
        <v>30335</v>
      </c>
      <c r="G776" s="44" t="s">
        <v>30464</v>
      </c>
      <c r="H776" s="45" t="s">
        <v>30803</v>
      </c>
      <c r="I776" s="45" t="s">
        <v>30335</v>
      </c>
    </row>
    <row r="777" spans="1:9" x14ac:dyDescent="0.3">
      <c r="A777" s="45" t="s">
        <v>21621</v>
      </c>
      <c r="B777" s="45" t="s">
        <v>30335</v>
      </c>
      <c r="C777" s="44" t="s">
        <v>29052</v>
      </c>
      <c r="D777" s="45">
        <v>0</v>
      </c>
      <c r="E777" s="45" t="s">
        <v>30335</v>
      </c>
      <c r="F777" s="45" t="s">
        <v>30335</v>
      </c>
      <c r="G777" s="44" t="s">
        <v>30464</v>
      </c>
      <c r="H777" s="45" t="s">
        <v>30803</v>
      </c>
      <c r="I777" s="45" t="s">
        <v>30335</v>
      </c>
    </row>
    <row r="778" spans="1:9" x14ac:dyDescent="0.3">
      <c r="A778" s="45" t="s">
        <v>21624</v>
      </c>
      <c r="B778" s="45" t="s">
        <v>30335</v>
      </c>
      <c r="C778" s="44" t="s">
        <v>30819</v>
      </c>
      <c r="D778" s="45">
        <v>7.2</v>
      </c>
      <c r="E778" s="45" t="s">
        <v>30335</v>
      </c>
      <c r="F778" s="45" t="s">
        <v>30335</v>
      </c>
      <c r="G778" s="44" t="s">
        <v>30808</v>
      </c>
      <c r="H778" s="45" t="s">
        <v>30809</v>
      </c>
      <c r="I778" s="45" t="s">
        <v>30335</v>
      </c>
    </row>
    <row r="779" spans="1:9" x14ac:dyDescent="0.3">
      <c r="A779" s="45" t="s">
        <v>21629</v>
      </c>
      <c r="B779" s="45" t="s">
        <v>30335</v>
      </c>
      <c r="C779" s="44" t="s">
        <v>29053</v>
      </c>
      <c r="D779" s="45">
        <v>0</v>
      </c>
      <c r="E779" s="45" t="s">
        <v>30335</v>
      </c>
      <c r="F779" s="45" t="s">
        <v>30335</v>
      </c>
      <c r="G779" s="44" t="s">
        <v>30464</v>
      </c>
      <c r="H779" s="45" t="s">
        <v>30803</v>
      </c>
      <c r="I779" s="45" t="s">
        <v>30335</v>
      </c>
    </row>
    <row r="780" spans="1:9" x14ac:dyDescent="0.3">
      <c r="A780" s="45" t="s">
        <v>21639</v>
      </c>
      <c r="B780" s="45" t="s">
        <v>30335</v>
      </c>
      <c r="C780" s="44" t="s">
        <v>29053</v>
      </c>
      <c r="D780" s="45">
        <v>0</v>
      </c>
      <c r="E780" s="45" t="s">
        <v>30335</v>
      </c>
      <c r="F780" s="45" t="s">
        <v>30335</v>
      </c>
      <c r="G780" s="44" t="s">
        <v>30464</v>
      </c>
      <c r="H780" s="45" t="s">
        <v>30803</v>
      </c>
      <c r="I780" s="45" t="s">
        <v>30335</v>
      </c>
    </row>
    <row r="781" spans="1:9" x14ac:dyDescent="0.3">
      <c r="A781" s="45" t="s">
        <v>21719</v>
      </c>
      <c r="B781" s="45" t="s">
        <v>30335</v>
      </c>
      <c r="C781" s="44" t="s">
        <v>29072</v>
      </c>
      <c r="D781" s="45">
        <v>12.8</v>
      </c>
      <c r="E781" s="45" t="s">
        <v>30335</v>
      </c>
      <c r="F781" s="45" t="s">
        <v>30335</v>
      </c>
      <c r="G781" s="44" t="s">
        <v>30805</v>
      </c>
      <c r="H781" s="45" t="s">
        <v>30806</v>
      </c>
      <c r="I781" s="45" t="s">
        <v>30335</v>
      </c>
    </row>
    <row r="782" spans="1:9" ht="26.4" x14ac:dyDescent="0.3">
      <c r="A782" s="45" t="s">
        <v>21719</v>
      </c>
      <c r="B782" s="45" t="s">
        <v>30820</v>
      </c>
      <c r="C782" s="44" t="s">
        <v>30821</v>
      </c>
      <c r="D782" s="45">
        <v>0</v>
      </c>
      <c r="E782" s="45" t="s">
        <v>30335</v>
      </c>
      <c r="F782" s="45" t="s">
        <v>30335</v>
      </c>
      <c r="G782" s="44" t="s">
        <v>30464</v>
      </c>
      <c r="H782" s="45" t="s">
        <v>30803</v>
      </c>
      <c r="I782" s="45" t="s">
        <v>30335</v>
      </c>
    </row>
    <row r="783" spans="1:9" x14ac:dyDescent="0.3">
      <c r="A783" s="45" t="s">
        <v>21724</v>
      </c>
      <c r="B783" s="45" t="s">
        <v>30335</v>
      </c>
      <c r="C783" s="44" t="s">
        <v>29073</v>
      </c>
      <c r="D783" s="45">
        <v>9.6</v>
      </c>
      <c r="E783" s="45" t="s">
        <v>30335</v>
      </c>
      <c r="F783" s="45" t="s">
        <v>30335</v>
      </c>
      <c r="G783" s="44" t="s">
        <v>30464</v>
      </c>
      <c r="H783" s="45" t="s">
        <v>30803</v>
      </c>
      <c r="I783" s="45" t="s">
        <v>30335</v>
      </c>
    </row>
    <row r="784" spans="1:9" x14ac:dyDescent="0.3">
      <c r="A784" s="45" t="s">
        <v>21726</v>
      </c>
      <c r="B784" s="45" t="s">
        <v>30335</v>
      </c>
      <c r="C784" s="44" t="s">
        <v>31</v>
      </c>
      <c r="D784" s="45">
        <v>4.8</v>
      </c>
      <c r="E784" s="45" t="s">
        <v>30335</v>
      </c>
      <c r="F784" s="45" t="s">
        <v>30335</v>
      </c>
      <c r="G784" s="44" t="s">
        <v>30464</v>
      </c>
      <c r="H784" s="45" t="s">
        <v>30803</v>
      </c>
      <c r="I784" s="45" t="s">
        <v>30335</v>
      </c>
    </row>
    <row r="785" spans="1:9" x14ac:dyDescent="0.3">
      <c r="A785" s="45" t="s">
        <v>21736</v>
      </c>
      <c r="B785" s="45" t="s">
        <v>30335</v>
      </c>
      <c r="C785" s="44" t="s">
        <v>29075</v>
      </c>
      <c r="D785" s="45">
        <v>9.6</v>
      </c>
      <c r="E785" s="45" t="s">
        <v>30335</v>
      </c>
      <c r="F785" s="45" t="s">
        <v>30335</v>
      </c>
      <c r="G785" s="44" t="s">
        <v>30464</v>
      </c>
      <c r="H785" s="45" t="s">
        <v>30803</v>
      </c>
      <c r="I785" s="45" t="s">
        <v>30335</v>
      </c>
    </row>
    <row r="786" spans="1:9" x14ac:dyDescent="0.3">
      <c r="A786" s="45" t="s">
        <v>21738</v>
      </c>
      <c r="B786" s="45" t="s">
        <v>30335</v>
      </c>
      <c r="C786" s="44" t="s">
        <v>18</v>
      </c>
      <c r="D786" s="45">
        <v>9.6</v>
      </c>
      <c r="E786" s="45" t="s">
        <v>30335</v>
      </c>
      <c r="F786" s="45" t="s">
        <v>30335</v>
      </c>
      <c r="G786" s="44" t="s">
        <v>30464</v>
      </c>
      <c r="H786" s="45" t="s">
        <v>30803</v>
      </c>
      <c r="I786" s="45" t="s">
        <v>30335</v>
      </c>
    </row>
    <row r="787" spans="1:9" x14ac:dyDescent="0.3">
      <c r="A787" s="45" t="s">
        <v>21751</v>
      </c>
      <c r="B787" s="45" t="s">
        <v>30335</v>
      </c>
      <c r="C787" s="44" t="s">
        <v>31</v>
      </c>
      <c r="D787" s="45">
        <v>9.6</v>
      </c>
      <c r="E787" s="45" t="s">
        <v>30335</v>
      </c>
      <c r="F787" s="45" t="s">
        <v>30335</v>
      </c>
      <c r="G787" s="44" t="s">
        <v>30464</v>
      </c>
      <c r="H787" s="45" t="s">
        <v>30803</v>
      </c>
      <c r="I787" s="45" t="s">
        <v>30335</v>
      </c>
    </row>
    <row r="788" spans="1:9" x14ac:dyDescent="0.3">
      <c r="A788" s="45" t="s">
        <v>21754</v>
      </c>
      <c r="B788" s="45" t="s">
        <v>30335</v>
      </c>
      <c r="C788" s="44" t="s">
        <v>29077</v>
      </c>
      <c r="D788" s="45">
        <v>9.6</v>
      </c>
      <c r="E788" s="45" t="s">
        <v>30335</v>
      </c>
      <c r="F788" s="45" t="s">
        <v>30335</v>
      </c>
      <c r="G788" s="44" t="s">
        <v>30805</v>
      </c>
      <c r="H788" s="45" t="s">
        <v>30806</v>
      </c>
      <c r="I788" s="45" t="s">
        <v>30335</v>
      </c>
    </row>
    <row r="789" spans="1:9" x14ac:dyDescent="0.3">
      <c r="A789" s="45" t="s">
        <v>21758</v>
      </c>
      <c r="B789" s="45" t="s">
        <v>30335</v>
      </c>
      <c r="C789" s="44" t="s">
        <v>29079</v>
      </c>
      <c r="D789" s="45">
        <v>9.6</v>
      </c>
      <c r="E789" s="45" t="s">
        <v>30335</v>
      </c>
      <c r="F789" s="45" t="s">
        <v>30335</v>
      </c>
      <c r="G789" s="44" t="s">
        <v>30805</v>
      </c>
      <c r="H789" s="45" t="s">
        <v>30806</v>
      </c>
      <c r="I789" s="45" t="s">
        <v>30335</v>
      </c>
    </row>
    <row r="790" spans="1:9" x14ac:dyDescent="0.3">
      <c r="A790" s="45" t="s">
        <v>21760</v>
      </c>
      <c r="B790" s="45" t="s">
        <v>30335</v>
      </c>
      <c r="C790" s="44" t="s">
        <v>29080</v>
      </c>
      <c r="D790" s="45">
        <v>9.6</v>
      </c>
      <c r="E790" s="45" t="s">
        <v>30335</v>
      </c>
      <c r="F790" s="45" t="s">
        <v>30335</v>
      </c>
      <c r="G790" s="44" t="s">
        <v>30805</v>
      </c>
      <c r="H790" s="45" t="s">
        <v>30806</v>
      </c>
      <c r="I790" s="45" t="s">
        <v>30335</v>
      </c>
    </row>
    <row r="791" spans="1:9" x14ac:dyDescent="0.3">
      <c r="A791" s="45" t="s">
        <v>21762</v>
      </c>
      <c r="B791" s="45" t="s">
        <v>30335</v>
      </c>
      <c r="C791" s="44" t="s">
        <v>31</v>
      </c>
      <c r="D791" s="45">
        <v>9.6</v>
      </c>
      <c r="E791" s="45" t="s">
        <v>30335</v>
      </c>
      <c r="F791" s="45" t="s">
        <v>30335</v>
      </c>
      <c r="G791" s="44" t="s">
        <v>30464</v>
      </c>
      <c r="H791" s="45" t="s">
        <v>30803</v>
      </c>
      <c r="I791" s="45" t="s">
        <v>30335</v>
      </c>
    </row>
    <row r="792" spans="1:9" x14ac:dyDescent="0.3">
      <c r="A792" s="45" t="s">
        <v>21765</v>
      </c>
      <c r="B792" s="45" t="s">
        <v>30335</v>
      </c>
      <c r="C792" s="44" t="s">
        <v>29081</v>
      </c>
      <c r="D792" s="45">
        <v>9.6</v>
      </c>
      <c r="E792" s="45" t="s">
        <v>30335</v>
      </c>
      <c r="F792" s="45" t="s">
        <v>30335</v>
      </c>
      <c r="G792" s="44" t="s">
        <v>30464</v>
      </c>
      <c r="H792" s="45" t="s">
        <v>30803</v>
      </c>
      <c r="I792" s="45" t="s">
        <v>30335</v>
      </c>
    </row>
    <row r="793" spans="1:9" x14ac:dyDescent="0.3">
      <c r="A793" s="45" t="s">
        <v>21768</v>
      </c>
      <c r="B793" s="45" t="s">
        <v>30335</v>
      </c>
      <c r="C793" s="44" t="s">
        <v>31</v>
      </c>
      <c r="D793" s="45">
        <v>9.6</v>
      </c>
      <c r="E793" s="45" t="s">
        <v>30335</v>
      </c>
      <c r="F793" s="45" t="s">
        <v>30335</v>
      </c>
      <c r="G793" s="44" t="s">
        <v>30464</v>
      </c>
      <c r="H793" s="45" t="s">
        <v>30803</v>
      </c>
      <c r="I793" s="45" t="s">
        <v>30335</v>
      </c>
    </row>
    <row r="794" spans="1:9" ht="39.6" x14ac:dyDescent="0.3">
      <c r="A794" s="45" t="s">
        <v>21784</v>
      </c>
      <c r="B794" s="45" t="s">
        <v>30335</v>
      </c>
      <c r="C794" s="44" t="s">
        <v>29088</v>
      </c>
      <c r="D794" s="45">
        <v>11.2</v>
      </c>
      <c r="E794" s="45" t="s">
        <v>30335</v>
      </c>
      <c r="F794" s="45" t="s">
        <v>30335</v>
      </c>
      <c r="G794" s="44" t="s">
        <v>30464</v>
      </c>
      <c r="H794" s="45" t="s">
        <v>30803</v>
      </c>
      <c r="I794" s="45" t="s">
        <v>30335</v>
      </c>
    </row>
    <row r="795" spans="1:9" ht="39.6" x14ac:dyDescent="0.3">
      <c r="A795" s="45" t="s">
        <v>21830</v>
      </c>
      <c r="B795" s="45" t="s">
        <v>30335</v>
      </c>
      <c r="C795" s="44" t="s">
        <v>29098</v>
      </c>
      <c r="D795" s="45">
        <v>12.8</v>
      </c>
      <c r="E795" s="45" t="s">
        <v>30335</v>
      </c>
      <c r="F795" s="45" t="s">
        <v>30335</v>
      </c>
      <c r="G795" s="44" t="s">
        <v>30464</v>
      </c>
      <c r="H795" s="45" t="s">
        <v>30803</v>
      </c>
      <c r="I795" s="45" t="s">
        <v>30335</v>
      </c>
    </row>
    <row r="796" spans="1:9" ht="39.6" x14ac:dyDescent="0.3">
      <c r="A796" s="45" t="s">
        <v>21833</v>
      </c>
      <c r="B796" s="45" t="s">
        <v>30335</v>
      </c>
      <c r="C796" s="44" t="s">
        <v>29099</v>
      </c>
      <c r="D796" s="45">
        <v>12.8</v>
      </c>
      <c r="E796" s="45" t="s">
        <v>30335</v>
      </c>
      <c r="F796" s="45" t="s">
        <v>30335</v>
      </c>
      <c r="G796" s="44" t="s">
        <v>30464</v>
      </c>
      <c r="H796" s="45" t="s">
        <v>30803</v>
      </c>
      <c r="I796" s="45" t="s">
        <v>30335</v>
      </c>
    </row>
    <row r="797" spans="1:9" ht="39.6" x14ac:dyDescent="0.3">
      <c r="A797" s="45" t="s">
        <v>21838</v>
      </c>
      <c r="B797" s="45" t="s">
        <v>30335</v>
      </c>
      <c r="C797" s="44" t="s">
        <v>29098</v>
      </c>
      <c r="D797" s="45">
        <v>9.6</v>
      </c>
      <c r="E797" s="45" t="s">
        <v>30335</v>
      </c>
      <c r="F797" s="45" t="s">
        <v>30335</v>
      </c>
      <c r="G797" s="44" t="s">
        <v>30464</v>
      </c>
      <c r="H797" s="45" t="s">
        <v>30803</v>
      </c>
      <c r="I797" s="45" t="s">
        <v>30335</v>
      </c>
    </row>
    <row r="798" spans="1:9" ht="39.6" x14ac:dyDescent="0.3">
      <c r="A798" s="45" t="s">
        <v>21843</v>
      </c>
      <c r="B798" s="45" t="s">
        <v>30335</v>
      </c>
      <c r="C798" s="44" t="s">
        <v>29098</v>
      </c>
      <c r="D798" s="45">
        <v>12.8</v>
      </c>
      <c r="E798" s="45" t="s">
        <v>30335</v>
      </c>
      <c r="F798" s="45" t="s">
        <v>30335</v>
      </c>
      <c r="G798" s="44" t="s">
        <v>30464</v>
      </c>
      <c r="H798" s="45" t="s">
        <v>30803</v>
      </c>
      <c r="I798" s="45" t="s">
        <v>30335</v>
      </c>
    </row>
    <row r="799" spans="1:9" x14ac:dyDescent="0.3">
      <c r="A799" s="45" t="s">
        <v>21872</v>
      </c>
      <c r="B799" s="45" t="s">
        <v>30335</v>
      </c>
      <c r="C799" s="44" t="s">
        <v>29105</v>
      </c>
      <c r="D799" s="45">
        <v>6.4</v>
      </c>
      <c r="E799" s="45" t="s">
        <v>30335</v>
      </c>
      <c r="F799" s="45" t="s">
        <v>30335</v>
      </c>
      <c r="G799" s="44" t="s">
        <v>30464</v>
      </c>
      <c r="H799" s="45" t="s">
        <v>30803</v>
      </c>
      <c r="I799" s="45" t="s">
        <v>30335</v>
      </c>
    </row>
    <row r="800" spans="1:9" ht="26.4" x14ac:dyDescent="0.3">
      <c r="A800" s="45" t="s">
        <v>21874</v>
      </c>
      <c r="B800" s="45" t="s">
        <v>30335</v>
      </c>
      <c r="C800" s="44" t="s">
        <v>28620</v>
      </c>
      <c r="D800" s="45">
        <v>9.6</v>
      </c>
      <c r="E800" s="45" t="s">
        <v>30335</v>
      </c>
      <c r="F800" s="45" t="s">
        <v>30335</v>
      </c>
      <c r="G800" s="44" t="s">
        <v>30464</v>
      </c>
      <c r="H800" s="45" t="s">
        <v>30803</v>
      </c>
      <c r="I800" s="45" t="s">
        <v>30335</v>
      </c>
    </row>
    <row r="801" spans="1:9" x14ac:dyDescent="0.3">
      <c r="A801" s="45" t="s">
        <v>21875</v>
      </c>
      <c r="B801" s="45" t="s">
        <v>30335</v>
      </c>
      <c r="C801" s="44" t="s">
        <v>140</v>
      </c>
      <c r="D801" s="45">
        <v>6.4</v>
      </c>
      <c r="E801" s="45" t="s">
        <v>30335</v>
      </c>
      <c r="F801" s="45" t="s">
        <v>30335</v>
      </c>
      <c r="G801" s="44" t="s">
        <v>30464</v>
      </c>
      <c r="H801" s="45" t="s">
        <v>30803</v>
      </c>
      <c r="I801" s="45" t="s">
        <v>30335</v>
      </c>
    </row>
    <row r="802" spans="1:9" ht="66" x14ac:dyDescent="0.3">
      <c r="A802" s="45" t="s">
        <v>21876</v>
      </c>
      <c r="B802" s="45" t="s">
        <v>30362</v>
      </c>
      <c r="C802" s="44" t="s">
        <v>30822</v>
      </c>
      <c r="D802" s="45">
        <v>0</v>
      </c>
      <c r="E802" s="45" t="s">
        <v>30335</v>
      </c>
      <c r="F802" s="45" t="s">
        <v>30335</v>
      </c>
      <c r="G802" s="44" t="s">
        <v>30464</v>
      </c>
      <c r="H802" s="45" t="s">
        <v>30803</v>
      </c>
      <c r="I802" s="45" t="s">
        <v>30335</v>
      </c>
    </row>
    <row r="803" spans="1:9" ht="92.4" x14ac:dyDescent="0.3">
      <c r="A803" s="45" t="s">
        <v>21876</v>
      </c>
      <c r="B803" s="45" t="s">
        <v>30379</v>
      </c>
      <c r="C803" s="44" t="s">
        <v>30823</v>
      </c>
      <c r="D803" s="45">
        <v>0</v>
      </c>
      <c r="E803" s="45" t="s">
        <v>30335</v>
      </c>
      <c r="F803" s="45" t="s">
        <v>30335</v>
      </c>
      <c r="G803" s="44" t="s">
        <v>30464</v>
      </c>
      <c r="H803" s="45" t="s">
        <v>30803</v>
      </c>
      <c r="I803" s="45" t="s">
        <v>30335</v>
      </c>
    </row>
    <row r="804" spans="1:9" x14ac:dyDescent="0.3">
      <c r="A804" s="45" t="s">
        <v>21882</v>
      </c>
      <c r="B804" s="45" t="s">
        <v>30335</v>
      </c>
      <c r="C804" s="44" t="s">
        <v>29109</v>
      </c>
      <c r="D804" s="45">
        <v>9.6</v>
      </c>
      <c r="E804" s="45" t="s">
        <v>30335</v>
      </c>
      <c r="F804" s="45" t="s">
        <v>30335</v>
      </c>
      <c r="G804" s="44" t="s">
        <v>30464</v>
      </c>
      <c r="H804" s="45" t="s">
        <v>30803</v>
      </c>
      <c r="I804" s="45" t="s">
        <v>30335</v>
      </c>
    </row>
    <row r="805" spans="1:9" x14ac:dyDescent="0.3">
      <c r="A805" s="45" t="s">
        <v>21889</v>
      </c>
      <c r="B805" s="45" t="s">
        <v>30335</v>
      </c>
      <c r="C805" s="44" t="s">
        <v>29110</v>
      </c>
      <c r="D805" s="45">
        <v>11.2</v>
      </c>
      <c r="E805" s="45" t="s">
        <v>30335</v>
      </c>
      <c r="F805" s="45" t="s">
        <v>30335</v>
      </c>
      <c r="G805" s="44" t="s">
        <v>30464</v>
      </c>
      <c r="H805" s="45" t="s">
        <v>30803</v>
      </c>
      <c r="I805" s="45" t="s">
        <v>30335</v>
      </c>
    </row>
    <row r="806" spans="1:9" x14ac:dyDescent="0.3">
      <c r="A806" s="45" t="s">
        <v>21891</v>
      </c>
      <c r="B806" s="45" t="s">
        <v>30335</v>
      </c>
      <c r="C806" s="44" t="s">
        <v>31</v>
      </c>
      <c r="D806" s="45">
        <v>11.2</v>
      </c>
      <c r="E806" s="45" t="s">
        <v>30335</v>
      </c>
      <c r="F806" s="45" t="s">
        <v>30335</v>
      </c>
      <c r="G806" s="44" t="s">
        <v>30464</v>
      </c>
      <c r="H806" s="45" t="s">
        <v>30803</v>
      </c>
      <c r="I806" s="45" t="s">
        <v>30335</v>
      </c>
    </row>
    <row r="807" spans="1:9" x14ac:dyDescent="0.3">
      <c r="A807" s="45" t="s">
        <v>21893</v>
      </c>
      <c r="B807" s="45" t="s">
        <v>30335</v>
      </c>
      <c r="C807" s="44" t="s">
        <v>29111</v>
      </c>
      <c r="D807" s="45">
        <v>11.2</v>
      </c>
      <c r="E807" s="45" t="s">
        <v>30335</v>
      </c>
      <c r="F807" s="45" t="s">
        <v>30335</v>
      </c>
      <c r="G807" s="44" t="s">
        <v>30464</v>
      </c>
      <c r="H807" s="45" t="s">
        <v>30803</v>
      </c>
      <c r="I807" s="45" t="s">
        <v>30335</v>
      </c>
    </row>
    <row r="808" spans="1:9" x14ac:dyDescent="0.3">
      <c r="A808" s="45" t="s">
        <v>21896</v>
      </c>
      <c r="B808" s="45" t="s">
        <v>30335</v>
      </c>
      <c r="C808" s="44" t="s">
        <v>15152</v>
      </c>
      <c r="D808" s="45">
        <v>11.2</v>
      </c>
      <c r="E808" s="45" t="s">
        <v>30335</v>
      </c>
      <c r="F808" s="45" t="s">
        <v>30335</v>
      </c>
      <c r="G808" s="44" t="s">
        <v>30464</v>
      </c>
      <c r="H808" s="45" t="s">
        <v>30803</v>
      </c>
      <c r="I808" s="45" t="s">
        <v>30335</v>
      </c>
    </row>
    <row r="809" spans="1:9" ht="26.4" x14ac:dyDescent="0.3">
      <c r="A809" s="45" t="s">
        <v>21904</v>
      </c>
      <c r="B809" s="45" t="s">
        <v>30335</v>
      </c>
      <c r="C809" s="44" t="s">
        <v>29113</v>
      </c>
      <c r="D809" s="45">
        <v>9.6</v>
      </c>
      <c r="E809" s="45" t="s">
        <v>30335</v>
      </c>
      <c r="F809" s="45" t="s">
        <v>30335</v>
      </c>
      <c r="G809" s="44" t="s">
        <v>30464</v>
      </c>
      <c r="H809" s="45" t="s">
        <v>30803</v>
      </c>
      <c r="I809" s="45" t="s">
        <v>30335</v>
      </c>
    </row>
    <row r="810" spans="1:9" x14ac:dyDescent="0.3">
      <c r="A810" s="45" t="s">
        <v>21921</v>
      </c>
      <c r="B810" s="45" t="s">
        <v>30335</v>
      </c>
      <c r="C810" s="44" t="s">
        <v>29117</v>
      </c>
      <c r="D810" s="45">
        <v>0</v>
      </c>
      <c r="E810" s="45" t="s">
        <v>30335</v>
      </c>
      <c r="F810" s="45" t="s">
        <v>30335</v>
      </c>
      <c r="G810" s="44" t="s">
        <v>30464</v>
      </c>
      <c r="H810" s="45" t="s">
        <v>30803</v>
      </c>
      <c r="I810" s="45" t="s">
        <v>30335</v>
      </c>
    </row>
    <row r="811" spans="1:9" ht="26.4" x14ac:dyDescent="0.3">
      <c r="A811" s="45" t="s">
        <v>21928</v>
      </c>
      <c r="B811" s="45" t="s">
        <v>30335</v>
      </c>
      <c r="C811" s="44" t="s">
        <v>29119</v>
      </c>
      <c r="D811" s="45">
        <v>0</v>
      </c>
      <c r="E811" s="45" t="s">
        <v>30335</v>
      </c>
      <c r="F811" s="45" t="s">
        <v>30335</v>
      </c>
      <c r="G811" s="44" t="s">
        <v>30464</v>
      </c>
      <c r="H811" s="45" t="s">
        <v>30803</v>
      </c>
      <c r="I811" s="45" t="s">
        <v>30335</v>
      </c>
    </row>
    <row r="812" spans="1:9" x14ac:dyDescent="0.3">
      <c r="A812" s="45" t="s">
        <v>21933</v>
      </c>
      <c r="B812" s="45" t="s">
        <v>30335</v>
      </c>
      <c r="C812" s="44" t="s">
        <v>29117</v>
      </c>
      <c r="D812" s="45">
        <v>0</v>
      </c>
      <c r="E812" s="45" t="s">
        <v>30335</v>
      </c>
      <c r="F812" s="45" t="s">
        <v>30335</v>
      </c>
      <c r="G812" s="44" t="s">
        <v>30464</v>
      </c>
      <c r="H812" s="45" t="s">
        <v>30803</v>
      </c>
      <c r="I812" s="45" t="s">
        <v>30335</v>
      </c>
    </row>
    <row r="813" spans="1:9" ht="26.4" x14ac:dyDescent="0.3">
      <c r="A813" s="45" t="s">
        <v>21940</v>
      </c>
      <c r="B813" s="45" t="s">
        <v>30335</v>
      </c>
      <c r="C813" s="44" t="s">
        <v>29119</v>
      </c>
      <c r="D813" s="45">
        <v>0</v>
      </c>
      <c r="E813" s="45" t="s">
        <v>30335</v>
      </c>
      <c r="F813" s="45" t="s">
        <v>30335</v>
      </c>
      <c r="G813" s="44" t="s">
        <v>30464</v>
      </c>
      <c r="H813" s="45" t="s">
        <v>30803</v>
      </c>
      <c r="I813" s="45" t="s">
        <v>30335</v>
      </c>
    </row>
    <row r="814" spans="1:9" ht="26.4" x14ac:dyDescent="0.3">
      <c r="A814" s="45" t="s">
        <v>21944</v>
      </c>
      <c r="B814" s="45" t="s">
        <v>30335</v>
      </c>
      <c r="C814" s="44" t="s">
        <v>29119</v>
      </c>
      <c r="D814" s="45">
        <v>0</v>
      </c>
      <c r="E814" s="45" t="s">
        <v>30335</v>
      </c>
      <c r="F814" s="45" t="s">
        <v>30335</v>
      </c>
      <c r="G814" s="44" t="s">
        <v>30464</v>
      </c>
      <c r="H814" s="45" t="s">
        <v>30803</v>
      </c>
      <c r="I814" s="45" t="s">
        <v>30335</v>
      </c>
    </row>
    <row r="815" spans="1:9" ht="26.4" x14ac:dyDescent="0.3">
      <c r="A815" s="45" t="s">
        <v>21957</v>
      </c>
      <c r="B815" s="45" t="s">
        <v>30335</v>
      </c>
      <c r="C815" s="44" t="s">
        <v>29122</v>
      </c>
      <c r="D815" s="45">
        <v>0</v>
      </c>
      <c r="E815" s="45" t="s">
        <v>30335</v>
      </c>
      <c r="F815" s="45" t="s">
        <v>30335</v>
      </c>
      <c r="G815" s="44" t="s">
        <v>30464</v>
      </c>
      <c r="H815" s="45" t="s">
        <v>30803</v>
      </c>
      <c r="I815" s="45" t="s">
        <v>30335</v>
      </c>
    </row>
    <row r="816" spans="1:9" x14ac:dyDescent="0.3">
      <c r="A816" s="45" t="s">
        <v>21992</v>
      </c>
      <c r="B816" s="45" t="s">
        <v>30335</v>
      </c>
      <c r="C816" s="44" t="s">
        <v>29128</v>
      </c>
      <c r="D816" s="45">
        <v>9.6</v>
      </c>
      <c r="E816" s="45" t="s">
        <v>30335</v>
      </c>
      <c r="F816" s="45" t="s">
        <v>30335</v>
      </c>
      <c r="G816" s="44" t="s">
        <v>30805</v>
      </c>
      <c r="H816" s="45" t="s">
        <v>30806</v>
      </c>
      <c r="I816" s="45" t="s">
        <v>30335</v>
      </c>
    </row>
    <row r="817" spans="1:9" x14ac:dyDescent="0.3">
      <c r="A817" s="45" t="s">
        <v>21994</v>
      </c>
      <c r="B817" s="45" t="s">
        <v>30335</v>
      </c>
      <c r="C817" s="44" t="s">
        <v>29129</v>
      </c>
      <c r="D817" s="45">
        <v>9.6</v>
      </c>
      <c r="E817" s="45" t="s">
        <v>30335</v>
      </c>
      <c r="F817" s="45" t="s">
        <v>30335</v>
      </c>
      <c r="G817" s="44" t="s">
        <v>30805</v>
      </c>
      <c r="H817" s="45" t="s">
        <v>30806</v>
      </c>
      <c r="I817" s="45" t="s">
        <v>30335</v>
      </c>
    </row>
    <row r="818" spans="1:9" x14ac:dyDescent="0.3">
      <c r="A818" s="45" t="s">
        <v>21996</v>
      </c>
      <c r="B818" s="45" t="s">
        <v>30335</v>
      </c>
      <c r="C818" s="44" t="s">
        <v>29130</v>
      </c>
      <c r="D818" s="45">
        <v>9.6</v>
      </c>
      <c r="E818" s="45" t="s">
        <v>30335</v>
      </c>
      <c r="F818" s="45" t="s">
        <v>30335</v>
      </c>
      <c r="G818" s="44" t="s">
        <v>30805</v>
      </c>
      <c r="H818" s="45" t="s">
        <v>30806</v>
      </c>
      <c r="I818" s="45" t="s">
        <v>30335</v>
      </c>
    </row>
    <row r="819" spans="1:9" x14ac:dyDescent="0.3">
      <c r="A819" s="45" t="s">
        <v>21998</v>
      </c>
      <c r="B819" s="45" t="s">
        <v>30335</v>
      </c>
      <c r="C819" s="44" t="s">
        <v>31</v>
      </c>
      <c r="D819" s="45">
        <v>9.6</v>
      </c>
      <c r="E819" s="45" t="s">
        <v>30335</v>
      </c>
      <c r="F819" s="45" t="s">
        <v>30335</v>
      </c>
      <c r="G819" s="44" t="s">
        <v>30805</v>
      </c>
      <c r="H819" s="45" t="s">
        <v>30806</v>
      </c>
      <c r="I819" s="45" t="s">
        <v>30335</v>
      </c>
    </row>
    <row r="820" spans="1:9" x14ac:dyDescent="0.3">
      <c r="A820" s="45" t="s">
        <v>22003</v>
      </c>
      <c r="B820" s="45" t="s">
        <v>30335</v>
      </c>
      <c r="C820" s="44" t="s">
        <v>29128</v>
      </c>
      <c r="D820" s="45">
        <v>9.6</v>
      </c>
      <c r="E820" s="45" t="s">
        <v>30335</v>
      </c>
      <c r="F820" s="45" t="s">
        <v>30335</v>
      </c>
      <c r="G820" s="44" t="s">
        <v>30805</v>
      </c>
      <c r="H820" s="45" t="s">
        <v>30806</v>
      </c>
      <c r="I820" s="45" t="s">
        <v>30335</v>
      </c>
    </row>
    <row r="821" spans="1:9" x14ac:dyDescent="0.3">
      <c r="A821" s="45" t="s">
        <v>22004</v>
      </c>
      <c r="B821" s="45" t="s">
        <v>30335</v>
      </c>
      <c r="C821" s="44" t="s">
        <v>29129</v>
      </c>
      <c r="D821" s="45">
        <v>9.6</v>
      </c>
      <c r="E821" s="45" t="s">
        <v>30335</v>
      </c>
      <c r="F821" s="45" t="s">
        <v>30335</v>
      </c>
      <c r="G821" s="44" t="s">
        <v>30805</v>
      </c>
      <c r="H821" s="45" t="s">
        <v>30806</v>
      </c>
      <c r="I821" s="45" t="s">
        <v>30335</v>
      </c>
    </row>
    <row r="822" spans="1:9" x14ac:dyDescent="0.3">
      <c r="A822" s="45" t="s">
        <v>22005</v>
      </c>
      <c r="B822" s="45" t="s">
        <v>30335</v>
      </c>
      <c r="C822" s="44" t="s">
        <v>29130</v>
      </c>
      <c r="D822" s="45">
        <v>9.6</v>
      </c>
      <c r="E822" s="45" t="s">
        <v>30335</v>
      </c>
      <c r="F822" s="45" t="s">
        <v>30335</v>
      </c>
      <c r="G822" s="44" t="s">
        <v>30805</v>
      </c>
      <c r="H822" s="45" t="s">
        <v>30806</v>
      </c>
      <c r="I822" s="45" t="s">
        <v>30335</v>
      </c>
    </row>
    <row r="823" spans="1:9" x14ac:dyDescent="0.3">
      <c r="A823" s="45" t="s">
        <v>22006</v>
      </c>
      <c r="B823" s="45" t="s">
        <v>30335</v>
      </c>
      <c r="C823" s="44" t="s">
        <v>31</v>
      </c>
      <c r="D823" s="45">
        <v>9.6</v>
      </c>
      <c r="E823" s="45" t="s">
        <v>30335</v>
      </c>
      <c r="F823" s="45" t="s">
        <v>30335</v>
      </c>
      <c r="G823" s="44" t="s">
        <v>30805</v>
      </c>
      <c r="H823" s="45" t="s">
        <v>30806</v>
      </c>
      <c r="I823" s="45" t="s">
        <v>30335</v>
      </c>
    </row>
    <row r="824" spans="1:9" x14ac:dyDescent="0.3">
      <c r="A824" s="45" t="s">
        <v>22011</v>
      </c>
      <c r="B824" s="45" t="s">
        <v>30335</v>
      </c>
      <c r="C824" s="44" t="s">
        <v>29130</v>
      </c>
      <c r="D824" s="45">
        <v>9.6</v>
      </c>
      <c r="E824" s="45" t="s">
        <v>30335</v>
      </c>
      <c r="F824" s="45" t="s">
        <v>30335</v>
      </c>
      <c r="G824" s="44" t="s">
        <v>30805</v>
      </c>
      <c r="H824" s="45" t="s">
        <v>30806</v>
      </c>
      <c r="I824" s="45" t="s">
        <v>30335</v>
      </c>
    </row>
    <row r="825" spans="1:9" x14ac:dyDescent="0.3">
      <c r="A825" s="45" t="s">
        <v>22012</v>
      </c>
      <c r="B825" s="45" t="s">
        <v>30335</v>
      </c>
      <c r="C825" s="44" t="s">
        <v>31</v>
      </c>
      <c r="D825" s="45">
        <v>9.6</v>
      </c>
      <c r="E825" s="45" t="s">
        <v>30335</v>
      </c>
      <c r="F825" s="45" t="s">
        <v>30335</v>
      </c>
      <c r="G825" s="44" t="s">
        <v>30805</v>
      </c>
      <c r="H825" s="45" t="s">
        <v>30806</v>
      </c>
      <c r="I825" s="45" t="s">
        <v>30335</v>
      </c>
    </row>
    <row r="826" spans="1:9" ht="26.4" x14ac:dyDescent="0.3">
      <c r="A826" s="45" t="s">
        <v>22065</v>
      </c>
      <c r="B826" s="45" t="s">
        <v>30335</v>
      </c>
      <c r="C826" s="44" t="s">
        <v>29142</v>
      </c>
      <c r="D826" s="45">
        <v>0</v>
      </c>
      <c r="E826" s="45" t="s">
        <v>30335</v>
      </c>
      <c r="F826" s="45" t="s">
        <v>30335</v>
      </c>
      <c r="G826" s="44" t="s">
        <v>30464</v>
      </c>
      <c r="H826" s="45" t="s">
        <v>30803</v>
      </c>
      <c r="I826" s="45" t="s">
        <v>30335</v>
      </c>
    </row>
    <row r="827" spans="1:9" ht="26.4" x14ac:dyDescent="0.3">
      <c r="A827" s="45" t="s">
        <v>22067</v>
      </c>
      <c r="B827" s="45" t="s">
        <v>30335</v>
      </c>
      <c r="C827" s="44" t="s">
        <v>29143</v>
      </c>
      <c r="D827" s="45">
        <v>0</v>
      </c>
      <c r="E827" s="45" t="s">
        <v>30335</v>
      </c>
      <c r="F827" s="45" t="s">
        <v>30335</v>
      </c>
      <c r="G827" s="44" t="s">
        <v>30464</v>
      </c>
      <c r="H827" s="45" t="s">
        <v>30803</v>
      </c>
      <c r="I827" s="45" t="s">
        <v>30335</v>
      </c>
    </row>
    <row r="828" spans="1:9" ht="66" x14ac:dyDescent="0.3">
      <c r="A828" s="45" t="s">
        <v>22102</v>
      </c>
      <c r="B828" s="45" t="s">
        <v>30335</v>
      </c>
      <c r="C828" s="44" t="s">
        <v>29154</v>
      </c>
      <c r="D828" s="45">
        <v>0</v>
      </c>
      <c r="E828" s="45" t="s">
        <v>30335</v>
      </c>
      <c r="F828" s="45" t="s">
        <v>30335</v>
      </c>
      <c r="G828" s="44" t="s">
        <v>30464</v>
      </c>
      <c r="H828" s="45" t="s">
        <v>30803</v>
      </c>
      <c r="I828" s="45" t="s">
        <v>30335</v>
      </c>
    </row>
    <row r="829" spans="1:9" x14ac:dyDescent="0.3">
      <c r="A829" s="45" t="s">
        <v>22104</v>
      </c>
      <c r="B829" s="45" t="s">
        <v>30335</v>
      </c>
      <c r="C829" s="44" t="s">
        <v>31</v>
      </c>
      <c r="D829" s="45">
        <v>11.2</v>
      </c>
      <c r="E829" s="45" t="s">
        <v>30335</v>
      </c>
      <c r="F829" s="45" t="s">
        <v>30335</v>
      </c>
      <c r="G829" s="44" t="s">
        <v>30464</v>
      </c>
      <c r="H829" s="45" t="s">
        <v>30803</v>
      </c>
      <c r="I829" s="45" t="s">
        <v>30335</v>
      </c>
    </row>
    <row r="830" spans="1:9" x14ac:dyDescent="0.3">
      <c r="A830" s="45" t="s">
        <v>22107</v>
      </c>
      <c r="B830" s="45" t="s">
        <v>30335</v>
      </c>
      <c r="C830" s="44" t="s">
        <v>29156</v>
      </c>
      <c r="D830" s="45">
        <v>11.2</v>
      </c>
      <c r="E830" s="45" t="s">
        <v>30335</v>
      </c>
      <c r="F830" s="45" t="s">
        <v>30335</v>
      </c>
      <c r="G830" s="44" t="s">
        <v>30464</v>
      </c>
      <c r="H830" s="45" t="s">
        <v>30803</v>
      </c>
      <c r="I830" s="45" t="s">
        <v>30335</v>
      </c>
    </row>
    <row r="831" spans="1:9" x14ac:dyDescent="0.3">
      <c r="A831" s="45" t="s">
        <v>22259</v>
      </c>
      <c r="B831" s="45" t="s">
        <v>30335</v>
      </c>
      <c r="C831" s="44" t="s">
        <v>31</v>
      </c>
      <c r="D831" s="45">
        <v>4.8</v>
      </c>
      <c r="E831" s="45" t="s">
        <v>30335</v>
      </c>
      <c r="F831" s="45" t="s">
        <v>30335</v>
      </c>
      <c r="G831" s="44" t="s">
        <v>30464</v>
      </c>
      <c r="H831" s="45" t="s">
        <v>30803</v>
      </c>
      <c r="I831" s="45" t="s">
        <v>30335</v>
      </c>
    </row>
    <row r="832" spans="1:9" x14ac:dyDescent="0.3">
      <c r="A832" s="45" t="s">
        <v>22269</v>
      </c>
      <c r="B832" s="45" t="s">
        <v>30335</v>
      </c>
      <c r="C832" s="44" t="s">
        <v>31</v>
      </c>
      <c r="D832" s="45">
        <v>4.8</v>
      </c>
      <c r="E832" s="45" t="s">
        <v>30335</v>
      </c>
      <c r="F832" s="45" t="s">
        <v>30335</v>
      </c>
      <c r="G832" s="44" t="s">
        <v>30464</v>
      </c>
      <c r="H832" s="45" t="s">
        <v>30803</v>
      </c>
      <c r="I832" s="45" t="s">
        <v>30335</v>
      </c>
    </row>
    <row r="833" spans="1:9" x14ac:dyDescent="0.3">
      <c r="A833" s="45" t="s">
        <v>22272</v>
      </c>
      <c r="B833" s="45" t="s">
        <v>30335</v>
      </c>
      <c r="C833" s="44" t="s">
        <v>29187</v>
      </c>
      <c r="D833" s="45">
        <v>0</v>
      </c>
      <c r="E833" s="45" t="s">
        <v>30335</v>
      </c>
      <c r="F833" s="45" t="s">
        <v>30335</v>
      </c>
      <c r="G833" s="44" t="s">
        <v>30464</v>
      </c>
      <c r="H833" s="45" t="s">
        <v>30803</v>
      </c>
      <c r="I833" s="45" t="s">
        <v>30335</v>
      </c>
    </row>
    <row r="834" spans="1:9" x14ac:dyDescent="0.3">
      <c r="A834" s="45" t="s">
        <v>22273</v>
      </c>
      <c r="B834" s="45" t="s">
        <v>30335</v>
      </c>
      <c r="C834" s="44" t="s">
        <v>31</v>
      </c>
      <c r="D834" s="45">
        <v>4.8</v>
      </c>
      <c r="E834" s="45" t="s">
        <v>30335</v>
      </c>
      <c r="F834" s="45" t="s">
        <v>30335</v>
      </c>
      <c r="G834" s="44" t="s">
        <v>30464</v>
      </c>
      <c r="H834" s="45" t="s">
        <v>30803</v>
      </c>
      <c r="I834" s="45" t="s">
        <v>30335</v>
      </c>
    </row>
    <row r="835" spans="1:9" x14ac:dyDescent="0.3">
      <c r="A835" s="45" t="s">
        <v>22283</v>
      </c>
      <c r="B835" s="45" t="s">
        <v>30335</v>
      </c>
      <c r="C835" s="44" t="s">
        <v>31</v>
      </c>
      <c r="D835" s="45">
        <v>0</v>
      </c>
      <c r="E835" s="45" t="s">
        <v>30335</v>
      </c>
      <c r="F835" s="45" t="s">
        <v>30335</v>
      </c>
      <c r="G835" s="44" t="s">
        <v>30464</v>
      </c>
      <c r="H835" s="45" t="s">
        <v>30803</v>
      </c>
      <c r="I835" s="45" t="s">
        <v>30335</v>
      </c>
    </row>
    <row r="836" spans="1:9" x14ac:dyDescent="0.3">
      <c r="A836" s="45" t="s">
        <v>22293</v>
      </c>
      <c r="B836" s="45" t="s">
        <v>30335</v>
      </c>
      <c r="C836" s="44" t="s">
        <v>31</v>
      </c>
      <c r="D836" s="45">
        <v>4.8</v>
      </c>
      <c r="E836" s="45" t="s">
        <v>30335</v>
      </c>
      <c r="F836" s="45" t="s">
        <v>30335</v>
      </c>
      <c r="G836" s="44" t="s">
        <v>30464</v>
      </c>
      <c r="H836" s="45" t="s">
        <v>30803</v>
      </c>
      <c r="I836" s="45" t="s">
        <v>30335</v>
      </c>
    </row>
    <row r="837" spans="1:9" x14ac:dyDescent="0.3">
      <c r="A837" s="45" t="s">
        <v>22295</v>
      </c>
      <c r="B837" s="45" t="s">
        <v>30335</v>
      </c>
      <c r="C837" s="44" t="s">
        <v>29191</v>
      </c>
      <c r="D837" s="45">
        <v>4.8</v>
      </c>
      <c r="E837" s="45" t="s">
        <v>30335</v>
      </c>
      <c r="F837" s="45" t="s">
        <v>30335</v>
      </c>
      <c r="G837" s="44" t="s">
        <v>30464</v>
      </c>
      <c r="H837" s="45" t="s">
        <v>30803</v>
      </c>
      <c r="I837" s="45" t="s">
        <v>30335</v>
      </c>
    </row>
    <row r="838" spans="1:9" x14ac:dyDescent="0.3">
      <c r="A838" s="45" t="s">
        <v>22296</v>
      </c>
      <c r="B838" s="45" t="s">
        <v>30335</v>
      </c>
      <c r="C838" s="44" t="s">
        <v>31</v>
      </c>
      <c r="D838" s="45">
        <v>4.8</v>
      </c>
      <c r="E838" s="45" t="s">
        <v>30335</v>
      </c>
      <c r="F838" s="45" t="s">
        <v>30335</v>
      </c>
      <c r="G838" s="44" t="s">
        <v>30464</v>
      </c>
      <c r="H838" s="45" t="s">
        <v>30803</v>
      </c>
      <c r="I838" s="45" t="s">
        <v>30335</v>
      </c>
    </row>
    <row r="839" spans="1:9" x14ac:dyDescent="0.3">
      <c r="A839" s="45" t="s">
        <v>22309</v>
      </c>
      <c r="B839" s="45" t="s">
        <v>30335</v>
      </c>
      <c r="C839" s="44" t="s">
        <v>29195</v>
      </c>
      <c r="D839" s="45">
        <v>0</v>
      </c>
      <c r="E839" s="45" t="s">
        <v>30335</v>
      </c>
      <c r="F839" s="45" t="s">
        <v>30335</v>
      </c>
      <c r="G839" s="44" t="s">
        <v>30464</v>
      </c>
      <c r="H839" s="45" t="s">
        <v>30803</v>
      </c>
      <c r="I839" s="45" t="s">
        <v>30335</v>
      </c>
    </row>
    <row r="840" spans="1:9" x14ac:dyDescent="0.3">
      <c r="A840" s="45" t="s">
        <v>22313</v>
      </c>
      <c r="B840" s="45" t="s">
        <v>30335</v>
      </c>
      <c r="C840" s="44" t="s">
        <v>29197</v>
      </c>
      <c r="D840" s="45">
        <v>0</v>
      </c>
      <c r="E840" s="45" t="s">
        <v>30335</v>
      </c>
      <c r="F840" s="45" t="s">
        <v>30335</v>
      </c>
      <c r="G840" s="44" t="s">
        <v>30464</v>
      </c>
      <c r="H840" s="45" t="s">
        <v>30803</v>
      </c>
      <c r="I840" s="45" t="s">
        <v>30335</v>
      </c>
    </row>
    <row r="841" spans="1:9" x14ac:dyDescent="0.3">
      <c r="A841" s="45" t="s">
        <v>22317</v>
      </c>
      <c r="B841" s="45" t="s">
        <v>30335</v>
      </c>
      <c r="C841" s="44" t="s">
        <v>29198</v>
      </c>
      <c r="D841" s="45">
        <v>0</v>
      </c>
      <c r="E841" s="45" t="s">
        <v>30335</v>
      </c>
      <c r="F841" s="45" t="s">
        <v>30335</v>
      </c>
      <c r="G841" s="44" t="s">
        <v>30464</v>
      </c>
      <c r="H841" s="45" t="s">
        <v>30803</v>
      </c>
      <c r="I841" s="45" t="s">
        <v>30335</v>
      </c>
    </row>
    <row r="842" spans="1:9" x14ac:dyDescent="0.3">
      <c r="A842" s="45" t="s">
        <v>22321</v>
      </c>
      <c r="B842" s="45" t="s">
        <v>30335</v>
      </c>
      <c r="C842" s="44" t="s">
        <v>140</v>
      </c>
      <c r="D842" s="45">
        <v>0</v>
      </c>
      <c r="E842" s="45" t="s">
        <v>30335</v>
      </c>
      <c r="F842" s="45" t="s">
        <v>30335</v>
      </c>
      <c r="G842" s="44" t="s">
        <v>30464</v>
      </c>
      <c r="H842" s="45" t="s">
        <v>30803</v>
      </c>
      <c r="I842" s="45" t="s">
        <v>30335</v>
      </c>
    </row>
    <row r="843" spans="1:9" x14ac:dyDescent="0.3">
      <c r="A843" s="45" t="s">
        <v>22322</v>
      </c>
      <c r="B843" s="45" t="s">
        <v>30335</v>
      </c>
      <c r="C843" s="44" t="s">
        <v>29200</v>
      </c>
      <c r="D843" s="45">
        <v>25</v>
      </c>
      <c r="E843" s="45" t="s">
        <v>30335</v>
      </c>
      <c r="F843" s="45" t="s">
        <v>30335</v>
      </c>
      <c r="G843" s="385" t="s">
        <v>30599</v>
      </c>
      <c r="H843" s="89">
        <v>45292</v>
      </c>
      <c r="I843" s="45" t="s">
        <v>30335</v>
      </c>
    </row>
    <row r="844" spans="1:9" x14ac:dyDescent="0.3">
      <c r="A844" s="45" t="s">
        <v>22322</v>
      </c>
      <c r="B844" s="45" t="s">
        <v>30335</v>
      </c>
      <c r="C844" s="44" t="s">
        <v>29200</v>
      </c>
      <c r="D844" s="45">
        <v>0</v>
      </c>
      <c r="E844" s="389">
        <v>1014790000</v>
      </c>
      <c r="F844" s="45" t="s">
        <v>30824</v>
      </c>
      <c r="G844" s="385" t="s">
        <v>30599</v>
      </c>
      <c r="H844" s="89">
        <v>45474</v>
      </c>
      <c r="I844" s="89">
        <v>45838</v>
      </c>
    </row>
    <row r="845" spans="1:9" x14ac:dyDescent="0.3">
      <c r="A845" s="45" t="s">
        <v>22324</v>
      </c>
      <c r="B845" s="45" t="s">
        <v>30335</v>
      </c>
      <c r="C845" s="44" t="s">
        <v>18</v>
      </c>
      <c r="D845" s="45">
        <v>0</v>
      </c>
      <c r="E845" s="45" t="s">
        <v>30335</v>
      </c>
      <c r="F845" s="45" t="s">
        <v>30335</v>
      </c>
      <c r="G845" s="44" t="s">
        <v>30464</v>
      </c>
      <c r="H845" s="45" t="s">
        <v>30803</v>
      </c>
      <c r="I845" s="45" t="s">
        <v>30335</v>
      </c>
    </row>
    <row r="846" spans="1:9" x14ac:dyDescent="0.3">
      <c r="A846" s="45" t="s">
        <v>22327</v>
      </c>
      <c r="B846" s="45" t="s">
        <v>30335</v>
      </c>
      <c r="C846" s="44" t="s">
        <v>29201</v>
      </c>
      <c r="D846" s="45">
        <v>0</v>
      </c>
      <c r="E846" s="45" t="s">
        <v>30335</v>
      </c>
      <c r="F846" s="45" t="s">
        <v>30335</v>
      </c>
      <c r="G846" s="44" t="s">
        <v>30464</v>
      </c>
      <c r="H846" s="45" t="s">
        <v>30803</v>
      </c>
      <c r="I846" s="45" t="s">
        <v>30335</v>
      </c>
    </row>
    <row r="847" spans="1:9" x14ac:dyDescent="0.3">
      <c r="A847" s="45" t="s">
        <v>22329</v>
      </c>
      <c r="B847" s="45" t="s">
        <v>30335</v>
      </c>
      <c r="C847" s="44" t="s">
        <v>18</v>
      </c>
      <c r="D847" s="45">
        <v>0</v>
      </c>
      <c r="E847" s="45" t="s">
        <v>30335</v>
      </c>
      <c r="F847" s="45" t="s">
        <v>30335</v>
      </c>
      <c r="G847" s="44" t="s">
        <v>30464</v>
      </c>
      <c r="H847" s="45" t="s">
        <v>30803</v>
      </c>
      <c r="I847" s="45" t="s">
        <v>30335</v>
      </c>
    </row>
    <row r="848" spans="1:9" ht="26.4" x14ac:dyDescent="0.3">
      <c r="A848" s="45" t="s">
        <v>22332</v>
      </c>
      <c r="B848" s="45" t="s">
        <v>30335</v>
      </c>
      <c r="C848" s="44" t="s">
        <v>29202</v>
      </c>
      <c r="D848" s="45">
        <v>4.8</v>
      </c>
      <c r="E848" s="45" t="s">
        <v>30335</v>
      </c>
      <c r="F848" s="45" t="s">
        <v>30335</v>
      </c>
      <c r="G848" s="44" t="s">
        <v>30464</v>
      </c>
      <c r="H848" s="45" t="s">
        <v>30803</v>
      </c>
      <c r="I848" s="45" t="s">
        <v>30335</v>
      </c>
    </row>
    <row r="849" spans="1:9" x14ac:dyDescent="0.3">
      <c r="A849" s="45" t="s">
        <v>22334</v>
      </c>
      <c r="B849" s="45" t="s">
        <v>30335</v>
      </c>
      <c r="C849" s="44" t="s">
        <v>31</v>
      </c>
      <c r="D849" s="45">
        <v>4.8</v>
      </c>
      <c r="E849" s="45" t="s">
        <v>30335</v>
      </c>
      <c r="F849" s="45" t="s">
        <v>30335</v>
      </c>
      <c r="G849" s="44" t="s">
        <v>30464</v>
      </c>
      <c r="H849" s="45" t="s">
        <v>30803</v>
      </c>
      <c r="I849" s="45" t="s">
        <v>30335</v>
      </c>
    </row>
    <row r="850" spans="1:9" x14ac:dyDescent="0.3">
      <c r="A850" s="45" t="s">
        <v>22371</v>
      </c>
      <c r="B850" s="45" t="s">
        <v>30335</v>
      </c>
      <c r="C850" s="44" t="s">
        <v>31</v>
      </c>
      <c r="D850" s="45">
        <v>0</v>
      </c>
      <c r="E850" s="45" t="s">
        <v>30335</v>
      </c>
      <c r="F850" s="45" t="s">
        <v>30335</v>
      </c>
      <c r="G850" s="44" t="s">
        <v>30464</v>
      </c>
      <c r="H850" s="45" t="s">
        <v>30803</v>
      </c>
      <c r="I850" s="45" t="s">
        <v>30335</v>
      </c>
    </row>
    <row r="851" spans="1:9" x14ac:dyDescent="0.3">
      <c r="A851" s="45" t="s">
        <v>22381</v>
      </c>
      <c r="B851" s="45" t="s">
        <v>30335</v>
      </c>
      <c r="C851" s="44" t="s">
        <v>31</v>
      </c>
      <c r="D851" s="45">
        <v>0</v>
      </c>
      <c r="E851" s="45" t="s">
        <v>30335</v>
      </c>
      <c r="F851" s="45" t="s">
        <v>30335</v>
      </c>
      <c r="G851" s="44" t="s">
        <v>30464</v>
      </c>
      <c r="H851" s="45" t="s">
        <v>30803</v>
      </c>
      <c r="I851" s="45" t="s">
        <v>30335</v>
      </c>
    </row>
    <row r="852" spans="1:9" x14ac:dyDescent="0.3">
      <c r="A852" s="45" t="s">
        <v>22384</v>
      </c>
      <c r="B852" s="45" t="s">
        <v>30335</v>
      </c>
      <c r="C852" s="44" t="s">
        <v>31</v>
      </c>
      <c r="D852" s="45">
        <v>0</v>
      </c>
      <c r="E852" s="45" t="s">
        <v>30335</v>
      </c>
      <c r="F852" s="45" t="s">
        <v>30335</v>
      </c>
      <c r="G852" s="44" t="s">
        <v>30464</v>
      </c>
      <c r="H852" s="45" t="s">
        <v>30803</v>
      </c>
      <c r="I852" s="45" t="s">
        <v>30335</v>
      </c>
    </row>
    <row r="853" spans="1:9" x14ac:dyDescent="0.3">
      <c r="A853" s="45" t="s">
        <v>22396</v>
      </c>
      <c r="B853" s="45" t="s">
        <v>30335</v>
      </c>
      <c r="C853" s="44" t="s">
        <v>31</v>
      </c>
      <c r="D853" s="45">
        <v>11.2</v>
      </c>
      <c r="E853" s="45" t="s">
        <v>30335</v>
      </c>
      <c r="F853" s="45" t="s">
        <v>30335</v>
      </c>
      <c r="G853" s="44" t="s">
        <v>30464</v>
      </c>
      <c r="H853" s="45" t="s">
        <v>30803</v>
      </c>
      <c r="I853" s="45" t="s">
        <v>30335</v>
      </c>
    </row>
    <row r="854" spans="1:9" ht="39.6" x14ac:dyDescent="0.3">
      <c r="A854" s="45" t="s">
        <v>22402</v>
      </c>
      <c r="B854" s="45" t="s">
        <v>30335</v>
      </c>
      <c r="C854" s="44" t="s">
        <v>29214</v>
      </c>
      <c r="D854" s="45">
        <v>0</v>
      </c>
      <c r="E854" s="45" t="s">
        <v>30335</v>
      </c>
      <c r="F854" s="45" t="s">
        <v>30335</v>
      </c>
      <c r="G854" s="44" t="s">
        <v>30464</v>
      </c>
      <c r="H854" s="45" t="s">
        <v>30803</v>
      </c>
      <c r="I854" s="45" t="s">
        <v>30335</v>
      </c>
    </row>
    <row r="855" spans="1:9" ht="39.6" x14ac:dyDescent="0.3">
      <c r="A855" s="45" t="s">
        <v>22404</v>
      </c>
      <c r="B855" s="45" t="s">
        <v>30335</v>
      </c>
      <c r="C855" s="44" t="s">
        <v>29215</v>
      </c>
      <c r="D855" s="45">
        <v>0</v>
      </c>
      <c r="E855" s="45" t="s">
        <v>30335</v>
      </c>
      <c r="F855" s="45" t="s">
        <v>30335</v>
      </c>
      <c r="G855" s="44" t="s">
        <v>30464</v>
      </c>
      <c r="H855" s="45" t="s">
        <v>30803</v>
      </c>
      <c r="I855" s="45" t="s">
        <v>30335</v>
      </c>
    </row>
    <row r="856" spans="1:9" x14ac:dyDescent="0.3">
      <c r="A856" s="45" t="s">
        <v>22406</v>
      </c>
      <c r="B856" s="45" t="s">
        <v>30335</v>
      </c>
      <c r="C856" s="44" t="s">
        <v>29216</v>
      </c>
      <c r="D856" s="45">
        <v>9.6</v>
      </c>
      <c r="E856" s="45" t="s">
        <v>30335</v>
      </c>
      <c r="F856" s="45" t="s">
        <v>30335</v>
      </c>
      <c r="G856" s="44" t="s">
        <v>30464</v>
      </c>
      <c r="H856" s="45" t="s">
        <v>30803</v>
      </c>
      <c r="I856" s="45" t="s">
        <v>30335</v>
      </c>
    </row>
    <row r="857" spans="1:9" x14ac:dyDescent="0.3">
      <c r="A857" s="45" t="s">
        <v>22408</v>
      </c>
      <c r="B857" s="45" t="s">
        <v>30335</v>
      </c>
      <c r="C857" s="44" t="s">
        <v>29217</v>
      </c>
      <c r="D857" s="45">
        <v>9.6</v>
      </c>
      <c r="E857" s="45" t="s">
        <v>30335</v>
      </c>
      <c r="F857" s="45" t="s">
        <v>30335</v>
      </c>
      <c r="G857" s="44" t="s">
        <v>30464</v>
      </c>
      <c r="H857" s="45" t="s">
        <v>30803</v>
      </c>
      <c r="I857" s="45" t="s">
        <v>30335</v>
      </c>
    </row>
    <row r="858" spans="1:9" x14ac:dyDescent="0.3">
      <c r="A858" s="45" t="s">
        <v>22410</v>
      </c>
      <c r="B858" s="45" t="s">
        <v>30335</v>
      </c>
      <c r="C858" s="44" t="s">
        <v>29218</v>
      </c>
      <c r="D858" s="45">
        <v>9.6</v>
      </c>
      <c r="E858" s="45" t="s">
        <v>30335</v>
      </c>
      <c r="F858" s="45" t="s">
        <v>30335</v>
      </c>
      <c r="G858" s="44" t="s">
        <v>30464</v>
      </c>
      <c r="H858" s="45" t="s">
        <v>30803</v>
      </c>
      <c r="I858" s="45" t="s">
        <v>30335</v>
      </c>
    </row>
    <row r="859" spans="1:9" x14ac:dyDescent="0.3">
      <c r="A859" s="45" t="s">
        <v>22412</v>
      </c>
      <c r="B859" s="45" t="s">
        <v>30335</v>
      </c>
      <c r="C859" s="44" t="s">
        <v>31</v>
      </c>
      <c r="D859" s="45">
        <v>9.6</v>
      </c>
      <c r="E859" s="45" t="s">
        <v>30335</v>
      </c>
      <c r="F859" s="45" t="s">
        <v>30335</v>
      </c>
      <c r="G859" s="44" t="s">
        <v>30464</v>
      </c>
      <c r="H859" s="45" t="s">
        <v>30803</v>
      </c>
      <c r="I859" s="45" t="s">
        <v>30335</v>
      </c>
    </row>
    <row r="860" spans="1:9" x14ac:dyDescent="0.3">
      <c r="A860" s="45" t="s">
        <v>22429</v>
      </c>
      <c r="B860" s="45" t="s">
        <v>30335</v>
      </c>
      <c r="C860" s="44" t="s">
        <v>31</v>
      </c>
      <c r="D860" s="45">
        <v>9.6</v>
      </c>
      <c r="E860" s="45" t="s">
        <v>30335</v>
      </c>
      <c r="F860" s="45" t="s">
        <v>30335</v>
      </c>
      <c r="G860" s="44" t="s">
        <v>30464</v>
      </c>
      <c r="H860" s="45" t="s">
        <v>30803</v>
      </c>
      <c r="I860" s="45" t="s">
        <v>30335</v>
      </c>
    </row>
    <row r="861" spans="1:9" x14ac:dyDescent="0.3">
      <c r="A861" s="45" t="s">
        <v>22437</v>
      </c>
      <c r="B861" s="45" t="s">
        <v>30335</v>
      </c>
      <c r="C861" s="44" t="s">
        <v>29229</v>
      </c>
      <c r="D861" s="45">
        <v>9.6</v>
      </c>
      <c r="E861" s="45" t="s">
        <v>30335</v>
      </c>
      <c r="F861" s="45" t="s">
        <v>30335</v>
      </c>
      <c r="G861" s="44" t="s">
        <v>30464</v>
      </c>
      <c r="H861" s="45" t="s">
        <v>30803</v>
      </c>
      <c r="I861" s="45" t="s">
        <v>30335</v>
      </c>
    </row>
    <row r="862" spans="1:9" x14ac:dyDescent="0.3">
      <c r="A862" s="45" t="s">
        <v>22443</v>
      </c>
      <c r="B862" s="45" t="s">
        <v>30335</v>
      </c>
      <c r="C862" s="44" t="s">
        <v>140</v>
      </c>
      <c r="D862" s="45">
        <v>11.2</v>
      </c>
      <c r="E862" s="45" t="s">
        <v>30335</v>
      </c>
      <c r="F862" s="45" t="s">
        <v>30335</v>
      </c>
      <c r="G862" s="44" t="s">
        <v>30464</v>
      </c>
      <c r="H862" s="45" t="s">
        <v>30803</v>
      </c>
      <c r="I862" s="45" t="s">
        <v>30335</v>
      </c>
    </row>
    <row r="863" spans="1:9" ht="24.75" customHeight="1" x14ac:dyDescent="0.3">
      <c r="A863" s="45" t="s">
        <v>22468</v>
      </c>
      <c r="B863" s="45" t="s">
        <v>30335</v>
      </c>
      <c r="C863" s="44" t="s">
        <v>30825</v>
      </c>
      <c r="D863" s="45">
        <v>35</v>
      </c>
      <c r="E863" s="45" t="s">
        <v>30335</v>
      </c>
      <c r="F863" s="45" t="s">
        <v>30335</v>
      </c>
      <c r="G863" s="44" t="s">
        <v>30477</v>
      </c>
      <c r="H863" s="89">
        <v>45586</v>
      </c>
      <c r="I863" s="89">
        <v>45767</v>
      </c>
    </row>
    <row r="864" spans="1:9" ht="26.4" x14ac:dyDescent="0.3">
      <c r="A864" s="45" t="s">
        <v>22470</v>
      </c>
      <c r="B864" s="45" t="s">
        <v>30335</v>
      </c>
      <c r="C864" s="44" t="s">
        <v>29237</v>
      </c>
      <c r="D864" s="45">
        <v>0</v>
      </c>
      <c r="E864" s="45" t="s">
        <v>30335</v>
      </c>
      <c r="F864" s="45" t="s">
        <v>30335</v>
      </c>
      <c r="G864" s="44" t="s">
        <v>30464</v>
      </c>
      <c r="H864" s="45" t="s">
        <v>30803</v>
      </c>
      <c r="I864" s="45" t="s">
        <v>30335</v>
      </c>
    </row>
    <row r="865" spans="1:9" x14ac:dyDescent="0.3">
      <c r="A865" s="45" t="s">
        <v>22472</v>
      </c>
      <c r="B865" s="45" t="s">
        <v>30335</v>
      </c>
      <c r="C865" s="44" t="s">
        <v>29238</v>
      </c>
      <c r="D865" s="45">
        <v>11.2</v>
      </c>
      <c r="E865" s="45" t="s">
        <v>30335</v>
      </c>
      <c r="F865" s="45" t="s">
        <v>30335</v>
      </c>
      <c r="G865" s="44" t="s">
        <v>30464</v>
      </c>
      <c r="H865" s="45" t="s">
        <v>30803</v>
      </c>
      <c r="I865" s="45" t="s">
        <v>30335</v>
      </c>
    </row>
    <row r="866" spans="1:9" x14ac:dyDescent="0.3">
      <c r="A866" s="45" t="s">
        <v>22474</v>
      </c>
      <c r="B866" s="45" t="s">
        <v>30335</v>
      </c>
      <c r="C866" s="44" t="s">
        <v>31</v>
      </c>
      <c r="D866" s="45">
        <v>11.2</v>
      </c>
      <c r="E866" s="45" t="s">
        <v>30335</v>
      </c>
      <c r="F866" s="45" t="s">
        <v>30335</v>
      </c>
      <c r="G866" s="44" t="s">
        <v>30464</v>
      </c>
      <c r="H866" s="45" t="s">
        <v>30803</v>
      </c>
      <c r="I866" s="45" t="s">
        <v>30335</v>
      </c>
    </row>
    <row r="867" spans="1:9" x14ac:dyDescent="0.3">
      <c r="A867" s="45" t="s">
        <v>22553</v>
      </c>
      <c r="B867" s="45" t="s">
        <v>30335</v>
      </c>
      <c r="C867" s="44" t="s">
        <v>29255</v>
      </c>
      <c r="D867" s="45">
        <v>11.2</v>
      </c>
      <c r="E867" s="45" t="s">
        <v>30335</v>
      </c>
      <c r="F867" s="45" t="s">
        <v>30335</v>
      </c>
      <c r="G867" s="44" t="s">
        <v>30464</v>
      </c>
      <c r="H867" s="45" t="s">
        <v>30803</v>
      </c>
      <c r="I867" s="45" t="s">
        <v>30335</v>
      </c>
    </row>
    <row r="868" spans="1:9" x14ac:dyDescent="0.3">
      <c r="A868" s="45" t="s">
        <v>22555</v>
      </c>
      <c r="B868" s="45" t="s">
        <v>30335</v>
      </c>
      <c r="C868" s="44" t="s">
        <v>29256</v>
      </c>
      <c r="D868" s="45">
        <v>11.2</v>
      </c>
      <c r="E868" s="45" t="s">
        <v>30335</v>
      </c>
      <c r="F868" s="45" t="s">
        <v>30335</v>
      </c>
      <c r="G868" s="44" t="s">
        <v>30464</v>
      </c>
      <c r="H868" s="45" t="s">
        <v>30803</v>
      </c>
      <c r="I868" s="45" t="s">
        <v>30335</v>
      </c>
    </row>
    <row r="869" spans="1:9" x14ac:dyDescent="0.3">
      <c r="A869" s="45" t="s">
        <v>22559</v>
      </c>
      <c r="B869" s="45" t="s">
        <v>30335</v>
      </c>
      <c r="C869" s="44" t="s">
        <v>29257</v>
      </c>
      <c r="D869" s="45">
        <v>11.2</v>
      </c>
      <c r="E869" s="45" t="s">
        <v>30335</v>
      </c>
      <c r="F869" s="45" t="s">
        <v>30335</v>
      </c>
      <c r="G869" s="44" t="s">
        <v>30464</v>
      </c>
      <c r="H869" s="45" t="s">
        <v>30803</v>
      </c>
      <c r="I869" s="45" t="s">
        <v>30335</v>
      </c>
    </row>
    <row r="870" spans="1:9" x14ac:dyDescent="0.3">
      <c r="A870" s="45" t="s">
        <v>22561</v>
      </c>
      <c r="B870" s="45" t="s">
        <v>30335</v>
      </c>
      <c r="C870" s="44" t="s">
        <v>22</v>
      </c>
      <c r="D870" s="45">
        <v>11.2</v>
      </c>
      <c r="E870" s="45" t="s">
        <v>30335</v>
      </c>
      <c r="F870" s="45" t="s">
        <v>30335</v>
      </c>
      <c r="G870" s="44" t="s">
        <v>30464</v>
      </c>
      <c r="H870" s="45" t="s">
        <v>30803</v>
      </c>
      <c r="I870" s="45" t="s">
        <v>30335</v>
      </c>
    </row>
    <row r="871" spans="1:9" x14ac:dyDescent="0.3">
      <c r="A871" s="45" t="s">
        <v>22564</v>
      </c>
      <c r="B871" s="45" t="s">
        <v>30335</v>
      </c>
      <c r="C871" s="44" t="s">
        <v>29255</v>
      </c>
      <c r="D871" s="45">
        <v>11.2</v>
      </c>
      <c r="E871" s="45" t="s">
        <v>30335</v>
      </c>
      <c r="F871" s="45" t="s">
        <v>30335</v>
      </c>
      <c r="G871" s="44" t="s">
        <v>30464</v>
      </c>
      <c r="H871" s="45" t="s">
        <v>30803</v>
      </c>
      <c r="I871" s="45" t="s">
        <v>30335</v>
      </c>
    </row>
    <row r="872" spans="1:9" x14ac:dyDescent="0.3">
      <c r="A872" s="45" t="s">
        <v>22565</v>
      </c>
      <c r="B872" s="45" t="s">
        <v>30335</v>
      </c>
      <c r="C872" s="44" t="s">
        <v>297</v>
      </c>
      <c r="D872" s="45">
        <v>11.2</v>
      </c>
      <c r="E872" s="45" t="s">
        <v>30335</v>
      </c>
      <c r="F872" s="45" t="s">
        <v>30335</v>
      </c>
      <c r="G872" s="44" t="s">
        <v>30464</v>
      </c>
      <c r="H872" s="45" t="s">
        <v>30803</v>
      </c>
      <c r="I872" s="45" t="s">
        <v>30335</v>
      </c>
    </row>
    <row r="873" spans="1:9" x14ac:dyDescent="0.3">
      <c r="A873" s="45" t="s">
        <v>22570</v>
      </c>
      <c r="B873" s="45" t="s">
        <v>30335</v>
      </c>
      <c r="C873" s="44" t="s">
        <v>31</v>
      </c>
      <c r="D873" s="45">
        <v>11.2</v>
      </c>
      <c r="E873" s="45" t="s">
        <v>30335</v>
      </c>
      <c r="F873" s="45" t="s">
        <v>30335</v>
      </c>
      <c r="G873" s="44" t="s">
        <v>30464</v>
      </c>
      <c r="H873" s="45" t="s">
        <v>30803</v>
      </c>
      <c r="I873" s="45" t="s">
        <v>30335</v>
      </c>
    </row>
    <row r="874" spans="1:9" x14ac:dyDescent="0.3">
      <c r="A874" s="45" t="s">
        <v>22573</v>
      </c>
      <c r="B874" s="45" t="s">
        <v>30335</v>
      </c>
      <c r="C874" s="44" t="s">
        <v>29259</v>
      </c>
      <c r="D874" s="45">
        <v>11.2</v>
      </c>
      <c r="E874" s="45" t="s">
        <v>30335</v>
      </c>
      <c r="F874" s="45" t="s">
        <v>30335</v>
      </c>
      <c r="G874" s="44" t="s">
        <v>30464</v>
      </c>
      <c r="H874" s="45" t="s">
        <v>30803</v>
      </c>
      <c r="I874" s="45" t="s">
        <v>30335</v>
      </c>
    </row>
    <row r="875" spans="1:9" x14ac:dyDescent="0.3">
      <c r="A875" s="45" t="s">
        <v>22575</v>
      </c>
      <c r="B875" s="45" t="s">
        <v>30335</v>
      </c>
      <c r="C875" s="44" t="s">
        <v>31</v>
      </c>
      <c r="D875" s="45">
        <v>11.2</v>
      </c>
      <c r="E875" s="45" t="s">
        <v>30335</v>
      </c>
      <c r="F875" s="45" t="s">
        <v>30335</v>
      </c>
      <c r="G875" s="44" t="s">
        <v>30464</v>
      </c>
      <c r="H875" s="45" t="s">
        <v>30803</v>
      </c>
      <c r="I875" s="45" t="s">
        <v>30335</v>
      </c>
    </row>
    <row r="876" spans="1:9" x14ac:dyDescent="0.3">
      <c r="A876" s="45" t="s">
        <v>22578</v>
      </c>
      <c r="B876" s="45" t="s">
        <v>30335</v>
      </c>
      <c r="C876" s="44" t="s">
        <v>29260</v>
      </c>
      <c r="D876" s="45">
        <v>11.2</v>
      </c>
      <c r="E876" s="45" t="s">
        <v>30335</v>
      </c>
      <c r="F876" s="45" t="s">
        <v>30335</v>
      </c>
      <c r="G876" s="44" t="s">
        <v>30464</v>
      </c>
      <c r="H876" s="45" t="s">
        <v>30803</v>
      </c>
      <c r="I876" s="45" t="s">
        <v>30335</v>
      </c>
    </row>
    <row r="877" spans="1:9" ht="26.4" x14ac:dyDescent="0.3">
      <c r="A877" s="45" t="s">
        <v>22580</v>
      </c>
      <c r="B877" s="45" t="s">
        <v>30335</v>
      </c>
      <c r="C877" s="44" t="s">
        <v>29261</v>
      </c>
      <c r="D877" s="45">
        <v>11.2</v>
      </c>
      <c r="E877" s="45" t="s">
        <v>30335</v>
      </c>
      <c r="F877" s="45" t="s">
        <v>30335</v>
      </c>
      <c r="G877" s="44" t="s">
        <v>30464</v>
      </c>
      <c r="H877" s="45" t="s">
        <v>30803</v>
      </c>
      <c r="I877" s="45" t="s">
        <v>30335</v>
      </c>
    </row>
    <row r="878" spans="1:9" x14ac:dyDescent="0.3">
      <c r="A878" s="45" t="s">
        <v>22583</v>
      </c>
      <c r="B878" s="45" t="s">
        <v>30335</v>
      </c>
      <c r="C878" s="44" t="s">
        <v>29262</v>
      </c>
      <c r="D878" s="45">
        <v>11.2</v>
      </c>
      <c r="E878" s="45" t="s">
        <v>30335</v>
      </c>
      <c r="F878" s="45" t="s">
        <v>30335</v>
      </c>
      <c r="G878" s="44" t="s">
        <v>30464</v>
      </c>
      <c r="H878" s="45" t="s">
        <v>30803</v>
      </c>
      <c r="I878" s="45" t="s">
        <v>30335</v>
      </c>
    </row>
    <row r="879" spans="1:9" x14ac:dyDescent="0.3">
      <c r="A879" s="45" t="s">
        <v>22585</v>
      </c>
      <c r="B879" s="45" t="s">
        <v>30335</v>
      </c>
      <c r="C879" s="44" t="s">
        <v>29263</v>
      </c>
      <c r="D879" s="45">
        <v>11.2</v>
      </c>
      <c r="E879" s="45" t="s">
        <v>30335</v>
      </c>
      <c r="F879" s="45" t="s">
        <v>30335</v>
      </c>
      <c r="G879" s="44" t="s">
        <v>30464</v>
      </c>
      <c r="H879" s="45" t="s">
        <v>30803</v>
      </c>
      <c r="I879" s="45" t="s">
        <v>30335</v>
      </c>
    </row>
    <row r="880" spans="1:9" x14ac:dyDescent="0.3">
      <c r="A880" s="45" t="s">
        <v>22587</v>
      </c>
      <c r="B880" s="45" t="s">
        <v>30335</v>
      </c>
      <c r="C880" s="44" t="s">
        <v>18</v>
      </c>
      <c r="D880" s="45">
        <v>11.2</v>
      </c>
      <c r="E880" s="45" t="s">
        <v>30335</v>
      </c>
      <c r="F880" s="45" t="s">
        <v>30335</v>
      </c>
      <c r="G880" s="44" t="s">
        <v>30464</v>
      </c>
      <c r="H880" s="45" t="s">
        <v>30803</v>
      </c>
      <c r="I880" s="45" t="s">
        <v>30335</v>
      </c>
    </row>
    <row r="881" spans="1:9" x14ac:dyDescent="0.3">
      <c r="A881" s="45" t="s">
        <v>22594</v>
      </c>
      <c r="B881" s="45" t="s">
        <v>30335</v>
      </c>
      <c r="C881" s="44" t="s">
        <v>22595</v>
      </c>
      <c r="D881" s="45">
        <v>11.2</v>
      </c>
      <c r="E881" s="45" t="s">
        <v>30335</v>
      </c>
      <c r="F881" s="45" t="s">
        <v>30335</v>
      </c>
      <c r="G881" s="44" t="s">
        <v>30464</v>
      </c>
      <c r="H881" s="45" t="s">
        <v>30803</v>
      </c>
      <c r="I881" s="45" t="s">
        <v>30335</v>
      </c>
    </row>
    <row r="882" spans="1:9" x14ac:dyDescent="0.3">
      <c r="A882" s="45" t="s">
        <v>22596</v>
      </c>
      <c r="B882" s="45" t="s">
        <v>30335</v>
      </c>
      <c r="C882" s="44" t="s">
        <v>22597</v>
      </c>
      <c r="D882" s="45">
        <v>11.2</v>
      </c>
      <c r="E882" s="45" t="s">
        <v>30335</v>
      </c>
      <c r="F882" s="45" t="s">
        <v>30335</v>
      </c>
      <c r="G882" s="44" t="s">
        <v>30464</v>
      </c>
      <c r="H882" s="45" t="s">
        <v>30803</v>
      </c>
      <c r="I882" s="45" t="s">
        <v>30335</v>
      </c>
    </row>
    <row r="883" spans="1:9" x14ac:dyDescent="0.3">
      <c r="A883" s="45" t="s">
        <v>22598</v>
      </c>
      <c r="B883" s="45" t="s">
        <v>30335</v>
      </c>
      <c r="C883" s="44" t="s">
        <v>29264</v>
      </c>
      <c r="D883" s="45">
        <v>11.2</v>
      </c>
      <c r="E883" s="45" t="s">
        <v>30335</v>
      </c>
      <c r="F883" s="45" t="s">
        <v>30335</v>
      </c>
      <c r="G883" s="44" t="s">
        <v>30464</v>
      </c>
      <c r="H883" s="45" t="s">
        <v>30803</v>
      </c>
      <c r="I883" s="45" t="s">
        <v>30335</v>
      </c>
    </row>
    <row r="884" spans="1:9" x14ac:dyDescent="0.3">
      <c r="A884" s="45" t="s">
        <v>22606</v>
      </c>
      <c r="B884" s="45" t="s">
        <v>30335</v>
      </c>
      <c r="C884" s="44" t="s">
        <v>31</v>
      </c>
      <c r="D884" s="45">
        <v>11.2</v>
      </c>
      <c r="E884" s="45" t="s">
        <v>30335</v>
      </c>
      <c r="F884" s="45" t="s">
        <v>30335</v>
      </c>
      <c r="G884" s="44" t="s">
        <v>30464</v>
      </c>
      <c r="H884" s="45" t="s">
        <v>30803</v>
      </c>
      <c r="I884" s="45" t="s">
        <v>30335</v>
      </c>
    </row>
    <row r="885" spans="1:9" x14ac:dyDescent="0.3">
      <c r="A885" s="45" t="s">
        <v>22607</v>
      </c>
      <c r="B885" s="45" t="s">
        <v>30335</v>
      </c>
      <c r="C885" s="44" t="s">
        <v>31</v>
      </c>
      <c r="D885" s="45">
        <v>11.2</v>
      </c>
      <c r="E885" s="45" t="s">
        <v>30335</v>
      </c>
      <c r="F885" s="45" t="s">
        <v>30335</v>
      </c>
      <c r="G885" s="44" t="s">
        <v>30464</v>
      </c>
      <c r="H885" s="45" t="s">
        <v>30803</v>
      </c>
      <c r="I885" s="45" t="s">
        <v>30335</v>
      </c>
    </row>
    <row r="886" spans="1:9" x14ac:dyDescent="0.3">
      <c r="A886" s="45" t="s">
        <v>22610</v>
      </c>
      <c r="B886" s="45" t="s">
        <v>30335</v>
      </c>
      <c r="C886" s="44" t="s">
        <v>29266</v>
      </c>
      <c r="D886" s="45">
        <v>11.2</v>
      </c>
      <c r="E886" s="45" t="s">
        <v>30335</v>
      </c>
      <c r="F886" s="45" t="s">
        <v>30335</v>
      </c>
      <c r="G886" s="44" t="s">
        <v>30464</v>
      </c>
      <c r="H886" s="45" t="s">
        <v>30803</v>
      </c>
      <c r="I886" s="45" t="s">
        <v>30335</v>
      </c>
    </row>
    <row r="887" spans="1:9" x14ac:dyDescent="0.3">
      <c r="A887" s="45" t="s">
        <v>22612</v>
      </c>
      <c r="B887" s="45" t="s">
        <v>30335</v>
      </c>
      <c r="C887" s="44" t="s">
        <v>18</v>
      </c>
      <c r="D887" s="45">
        <v>11.2</v>
      </c>
      <c r="E887" s="45" t="s">
        <v>30335</v>
      </c>
      <c r="F887" s="45" t="s">
        <v>30335</v>
      </c>
      <c r="G887" s="44" t="s">
        <v>30464</v>
      </c>
      <c r="H887" s="45" t="s">
        <v>30803</v>
      </c>
      <c r="I887" s="45" t="s">
        <v>30335</v>
      </c>
    </row>
    <row r="888" spans="1:9" ht="26.4" x14ac:dyDescent="0.3">
      <c r="A888" s="45" t="s">
        <v>22613</v>
      </c>
      <c r="B888" s="45" t="s">
        <v>30335</v>
      </c>
      <c r="C888" s="44" t="s">
        <v>29267</v>
      </c>
      <c r="D888" s="45">
        <v>11.2</v>
      </c>
      <c r="E888" s="45" t="s">
        <v>30335</v>
      </c>
      <c r="F888" s="45" t="s">
        <v>30335</v>
      </c>
      <c r="G888" s="44" t="s">
        <v>30464</v>
      </c>
      <c r="H888" s="45" t="s">
        <v>30803</v>
      </c>
      <c r="I888" s="45" t="s">
        <v>30335</v>
      </c>
    </row>
    <row r="889" spans="1:9" x14ac:dyDescent="0.3">
      <c r="A889" s="45" t="s">
        <v>22616</v>
      </c>
      <c r="B889" s="45" t="s">
        <v>30335</v>
      </c>
      <c r="C889" s="44" t="s">
        <v>29268</v>
      </c>
      <c r="D889" s="45">
        <v>11.2</v>
      </c>
      <c r="E889" s="45" t="s">
        <v>30335</v>
      </c>
      <c r="F889" s="45" t="s">
        <v>30335</v>
      </c>
      <c r="G889" s="44" t="s">
        <v>30464</v>
      </c>
      <c r="H889" s="45" t="s">
        <v>30803</v>
      </c>
      <c r="I889" s="45" t="s">
        <v>30335</v>
      </c>
    </row>
    <row r="890" spans="1:9" x14ac:dyDescent="0.3">
      <c r="A890" s="45" t="s">
        <v>22618</v>
      </c>
      <c r="B890" s="45" t="s">
        <v>30335</v>
      </c>
      <c r="C890" s="44" t="s">
        <v>119</v>
      </c>
      <c r="D890" s="45">
        <v>11.2</v>
      </c>
      <c r="E890" s="45" t="s">
        <v>30335</v>
      </c>
      <c r="F890" s="45" t="s">
        <v>30335</v>
      </c>
      <c r="G890" s="44" t="s">
        <v>30464</v>
      </c>
      <c r="H890" s="45" t="s">
        <v>30803</v>
      </c>
      <c r="I890" s="45" t="s">
        <v>30335</v>
      </c>
    </row>
    <row r="891" spans="1:9" x14ac:dyDescent="0.3">
      <c r="A891" s="45" t="s">
        <v>22623</v>
      </c>
      <c r="B891" s="45" t="s">
        <v>30335</v>
      </c>
      <c r="C891" s="44" t="s">
        <v>22624</v>
      </c>
      <c r="D891" s="45">
        <v>11.2</v>
      </c>
      <c r="E891" s="45" t="s">
        <v>30335</v>
      </c>
      <c r="F891" s="45" t="s">
        <v>30335</v>
      </c>
      <c r="G891" s="44" t="s">
        <v>30464</v>
      </c>
      <c r="H891" s="45" t="s">
        <v>30803</v>
      </c>
      <c r="I891" s="45" t="s">
        <v>30335</v>
      </c>
    </row>
    <row r="892" spans="1:9" x14ac:dyDescent="0.3">
      <c r="A892" s="45" t="s">
        <v>22625</v>
      </c>
      <c r="B892" s="45" t="s">
        <v>30335</v>
      </c>
      <c r="C892" s="44" t="s">
        <v>22626</v>
      </c>
      <c r="D892" s="45">
        <v>11.2</v>
      </c>
      <c r="E892" s="45" t="s">
        <v>30335</v>
      </c>
      <c r="F892" s="45" t="s">
        <v>30335</v>
      </c>
      <c r="G892" s="44" t="s">
        <v>30464</v>
      </c>
      <c r="H892" s="45" t="s">
        <v>30803</v>
      </c>
      <c r="I892" s="45" t="s">
        <v>30335</v>
      </c>
    </row>
    <row r="893" spans="1:9" x14ac:dyDescent="0.3">
      <c r="A893" s="45" t="s">
        <v>22627</v>
      </c>
      <c r="B893" s="45" t="s">
        <v>30335</v>
      </c>
      <c r="C893" s="44" t="s">
        <v>31</v>
      </c>
      <c r="D893" s="45">
        <v>11.2</v>
      </c>
      <c r="E893" s="45" t="s">
        <v>30335</v>
      </c>
      <c r="F893" s="45" t="s">
        <v>30335</v>
      </c>
      <c r="G893" s="44" t="s">
        <v>30464</v>
      </c>
      <c r="H893" s="45" t="s">
        <v>30803</v>
      </c>
      <c r="I893" s="45" t="s">
        <v>30335</v>
      </c>
    </row>
    <row r="894" spans="1:9" ht="39.6" x14ac:dyDescent="0.3">
      <c r="A894" s="45" t="s">
        <v>22628</v>
      </c>
      <c r="B894" s="45" t="s">
        <v>30335</v>
      </c>
      <c r="C894" s="44" t="s">
        <v>29269</v>
      </c>
      <c r="D894" s="45">
        <v>11.2</v>
      </c>
      <c r="E894" s="45" t="s">
        <v>30335</v>
      </c>
      <c r="F894" s="45" t="s">
        <v>30335</v>
      </c>
      <c r="G894" s="44" t="s">
        <v>30464</v>
      </c>
      <c r="H894" s="45" t="s">
        <v>30803</v>
      </c>
      <c r="I894" s="45" t="s">
        <v>30335</v>
      </c>
    </row>
    <row r="895" spans="1:9" x14ac:dyDescent="0.3">
      <c r="A895" s="45" t="s">
        <v>22925</v>
      </c>
      <c r="B895" s="45" t="s">
        <v>30335</v>
      </c>
      <c r="C895" s="44" t="s">
        <v>22926</v>
      </c>
      <c r="D895" s="45">
        <v>11.2</v>
      </c>
      <c r="E895" s="45" t="s">
        <v>30335</v>
      </c>
      <c r="F895" s="45" t="s">
        <v>30335</v>
      </c>
      <c r="G895" s="44" t="s">
        <v>30464</v>
      </c>
      <c r="H895" s="45" t="s">
        <v>30803</v>
      </c>
      <c r="I895" s="45" t="s">
        <v>30335</v>
      </c>
    </row>
    <row r="896" spans="1:9" x14ac:dyDescent="0.3">
      <c r="A896" s="45" t="s">
        <v>22927</v>
      </c>
      <c r="B896" s="45" t="s">
        <v>30335</v>
      </c>
      <c r="C896" s="44" t="s">
        <v>18</v>
      </c>
      <c r="D896" s="45">
        <v>11.2</v>
      </c>
      <c r="E896" s="45" t="s">
        <v>30335</v>
      </c>
      <c r="F896" s="45" t="s">
        <v>30335</v>
      </c>
      <c r="G896" s="44" t="s">
        <v>30464</v>
      </c>
      <c r="H896" s="45" t="s">
        <v>30803</v>
      </c>
      <c r="I896" s="45" t="s">
        <v>30335</v>
      </c>
    </row>
    <row r="897" spans="1:9" x14ac:dyDescent="0.3">
      <c r="A897" s="45" t="s">
        <v>22928</v>
      </c>
      <c r="B897" s="45" t="s">
        <v>30335</v>
      </c>
      <c r="C897" s="44" t="s">
        <v>15152</v>
      </c>
      <c r="D897" s="45">
        <v>11.2</v>
      </c>
      <c r="E897" s="45" t="s">
        <v>30335</v>
      </c>
      <c r="F897" s="45" t="s">
        <v>30335</v>
      </c>
      <c r="G897" s="44" t="s">
        <v>30464</v>
      </c>
      <c r="H897" s="45" t="s">
        <v>30803</v>
      </c>
      <c r="I897" s="45" t="s">
        <v>30335</v>
      </c>
    </row>
    <row r="898" spans="1:9" ht="39.6" x14ac:dyDescent="0.3">
      <c r="A898" s="45" t="s">
        <v>23118</v>
      </c>
      <c r="B898" s="45" t="s">
        <v>30335</v>
      </c>
      <c r="C898" s="44" t="s">
        <v>29376</v>
      </c>
      <c r="D898" s="45">
        <v>11.2</v>
      </c>
      <c r="E898" s="45" t="s">
        <v>30335</v>
      </c>
      <c r="F898" s="45" t="s">
        <v>30335</v>
      </c>
      <c r="G898" s="44" t="s">
        <v>30464</v>
      </c>
      <c r="H898" s="45" t="s">
        <v>30803</v>
      </c>
      <c r="I898" s="45" t="s">
        <v>30335</v>
      </c>
    </row>
    <row r="899" spans="1:9" x14ac:dyDescent="0.3">
      <c r="A899" s="45" t="s">
        <v>23120</v>
      </c>
      <c r="B899" s="45" t="s">
        <v>30335</v>
      </c>
      <c r="C899" s="44" t="s">
        <v>23121</v>
      </c>
      <c r="D899" s="45">
        <v>35</v>
      </c>
      <c r="E899" s="45" t="s">
        <v>30335</v>
      </c>
      <c r="F899" s="45" t="s">
        <v>30335</v>
      </c>
      <c r="G899" s="44" t="s">
        <v>30463</v>
      </c>
      <c r="H899" s="89">
        <v>45444</v>
      </c>
      <c r="I899" s="45" t="s">
        <v>30335</v>
      </c>
    </row>
    <row r="900" spans="1:9" x14ac:dyDescent="0.3">
      <c r="A900" s="45" t="s">
        <v>23122</v>
      </c>
      <c r="B900" s="45" t="s">
        <v>30335</v>
      </c>
      <c r="C900" s="44" t="s">
        <v>29377</v>
      </c>
      <c r="D900" s="45">
        <v>11.2</v>
      </c>
      <c r="E900" s="45" t="s">
        <v>30335</v>
      </c>
      <c r="F900" s="45" t="s">
        <v>30335</v>
      </c>
      <c r="G900" s="44" t="s">
        <v>30464</v>
      </c>
      <c r="H900" s="45" t="s">
        <v>30803</v>
      </c>
      <c r="I900" s="45" t="s">
        <v>30335</v>
      </c>
    </row>
    <row r="901" spans="1:9" ht="26.4" x14ac:dyDescent="0.3">
      <c r="A901" s="45" t="s">
        <v>23124</v>
      </c>
      <c r="B901" s="45" t="s">
        <v>30335</v>
      </c>
      <c r="C901" s="44" t="s">
        <v>29378</v>
      </c>
      <c r="D901" s="45">
        <v>11.2</v>
      </c>
      <c r="E901" s="45" t="s">
        <v>30335</v>
      </c>
      <c r="F901" s="45" t="s">
        <v>30335</v>
      </c>
      <c r="G901" s="44" t="s">
        <v>30464</v>
      </c>
      <c r="H901" s="45" t="s">
        <v>30803</v>
      </c>
      <c r="I901" s="45" t="s">
        <v>30335</v>
      </c>
    </row>
    <row r="902" spans="1:9" x14ac:dyDescent="0.3">
      <c r="A902" s="45" t="s">
        <v>23124</v>
      </c>
      <c r="B902" s="45" t="s">
        <v>30362</v>
      </c>
      <c r="C902" s="44" t="s">
        <v>30826</v>
      </c>
      <c r="D902" s="45">
        <v>0</v>
      </c>
      <c r="E902" s="45" t="s">
        <v>30335</v>
      </c>
      <c r="F902" s="45" t="s">
        <v>30335</v>
      </c>
      <c r="G902" s="44" t="s">
        <v>30464</v>
      </c>
      <c r="H902" s="45" t="s">
        <v>30803</v>
      </c>
      <c r="I902" s="45" t="s">
        <v>30335</v>
      </c>
    </row>
    <row r="903" spans="1:9" x14ac:dyDescent="0.3">
      <c r="A903" s="45" t="s">
        <v>23128</v>
      </c>
      <c r="B903" s="45" t="s">
        <v>30335</v>
      </c>
      <c r="C903" s="44" t="s">
        <v>29379</v>
      </c>
      <c r="D903" s="45">
        <v>11.2</v>
      </c>
      <c r="E903" s="45" t="s">
        <v>30335</v>
      </c>
      <c r="F903" s="45" t="s">
        <v>30335</v>
      </c>
      <c r="G903" s="44" t="s">
        <v>30464</v>
      </c>
      <c r="H903" s="45" t="s">
        <v>30803</v>
      </c>
      <c r="I903" s="45" t="s">
        <v>30335</v>
      </c>
    </row>
    <row r="904" spans="1:9" x14ac:dyDescent="0.3">
      <c r="A904" s="45" t="s">
        <v>23130</v>
      </c>
      <c r="B904" s="45" t="s">
        <v>30335</v>
      </c>
      <c r="C904" s="44" t="s">
        <v>31</v>
      </c>
      <c r="D904" s="45">
        <v>11.2</v>
      </c>
      <c r="E904" s="45" t="s">
        <v>30335</v>
      </c>
      <c r="F904" s="45" t="s">
        <v>30335</v>
      </c>
      <c r="G904" s="44" t="s">
        <v>30464</v>
      </c>
      <c r="H904" s="45" t="s">
        <v>30803</v>
      </c>
      <c r="I904" s="45" t="s">
        <v>30335</v>
      </c>
    </row>
    <row r="905" spans="1:9" ht="26.4" x14ac:dyDescent="0.3">
      <c r="A905" s="45" t="s">
        <v>23156</v>
      </c>
      <c r="B905" s="45" t="s">
        <v>30335</v>
      </c>
      <c r="C905" s="44" t="s">
        <v>29385</v>
      </c>
      <c r="D905" s="45">
        <v>11.2</v>
      </c>
      <c r="E905" s="45" t="s">
        <v>30335</v>
      </c>
      <c r="F905" s="45" t="s">
        <v>30335</v>
      </c>
      <c r="G905" s="44" t="s">
        <v>30464</v>
      </c>
      <c r="H905" s="45" t="s">
        <v>30803</v>
      </c>
      <c r="I905" s="45" t="s">
        <v>30335</v>
      </c>
    </row>
    <row r="906" spans="1:9" x14ac:dyDescent="0.3">
      <c r="A906" s="45" t="s">
        <v>23160</v>
      </c>
      <c r="B906" s="45" t="s">
        <v>30335</v>
      </c>
      <c r="C906" s="44" t="s">
        <v>23161</v>
      </c>
      <c r="D906" s="45">
        <v>11.2</v>
      </c>
      <c r="E906" s="45" t="s">
        <v>30335</v>
      </c>
      <c r="F906" s="45" t="s">
        <v>30335</v>
      </c>
      <c r="G906" s="44" t="s">
        <v>30464</v>
      </c>
      <c r="H906" s="45" t="s">
        <v>30803</v>
      </c>
      <c r="I906" s="45" t="s">
        <v>30335</v>
      </c>
    </row>
    <row r="907" spans="1:9" ht="26.4" x14ac:dyDescent="0.3">
      <c r="A907" s="45" t="s">
        <v>23162</v>
      </c>
      <c r="B907" s="45" t="s">
        <v>30335</v>
      </c>
      <c r="C907" s="44" t="s">
        <v>29386</v>
      </c>
      <c r="D907" s="45">
        <v>11.2</v>
      </c>
      <c r="E907" s="45" t="s">
        <v>30335</v>
      </c>
      <c r="F907" s="45" t="s">
        <v>30335</v>
      </c>
      <c r="G907" s="44" t="s">
        <v>30464</v>
      </c>
      <c r="H907" s="45" t="s">
        <v>30803</v>
      </c>
      <c r="I907" s="45" t="s">
        <v>30335</v>
      </c>
    </row>
    <row r="908" spans="1:9" x14ac:dyDescent="0.3">
      <c r="A908" s="45" t="s">
        <v>23164</v>
      </c>
      <c r="B908" s="45" t="s">
        <v>30335</v>
      </c>
      <c r="C908" s="44" t="s">
        <v>22</v>
      </c>
      <c r="D908" s="45">
        <v>11.2</v>
      </c>
      <c r="E908" s="45" t="s">
        <v>30335</v>
      </c>
      <c r="F908" s="45" t="s">
        <v>30335</v>
      </c>
      <c r="G908" s="44" t="s">
        <v>30464</v>
      </c>
      <c r="H908" s="45" t="s">
        <v>30803</v>
      </c>
      <c r="I908" s="45" t="s">
        <v>30335</v>
      </c>
    </row>
    <row r="909" spans="1:9" x14ac:dyDescent="0.3">
      <c r="A909" s="45" t="s">
        <v>23167</v>
      </c>
      <c r="B909" s="45" t="s">
        <v>30335</v>
      </c>
      <c r="C909" s="44" t="s">
        <v>29387</v>
      </c>
      <c r="D909" s="45">
        <v>11.2</v>
      </c>
      <c r="E909" s="45" t="s">
        <v>30335</v>
      </c>
      <c r="F909" s="45" t="s">
        <v>30335</v>
      </c>
      <c r="G909" s="44" t="s">
        <v>30464</v>
      </c>
      <c r="H909" s="45" t="s">
        <v>30803</v>
      </c>
      <c r="I909" s="45" t="s">
        <v>30335</v>
      </c>
    </row>
    <row r="910" spans="1:9" x14ac:dyDescent="0.3">
      <c r="A910" s="45" t="s">
        <v>23169</v>
      </c>
      <c r="B910" s="45" t="s">
        <v>30335</v>
      </c>
      <c r="C910" s="44" t="s">
        <v>297</v>
      </c>
      <c r="D910" s="45">
        <v>11.2</v>
      </c>
      <c r="E910" s="45" t="s">
        <v>30335</v>
      </c>
      <c r="F910" s="45" t="s">
        <v>30335</v>
      </c>
      <c r="G910" s="44" t="s">
        <v>30464</v>
      </c>
      <c r="H910" s="45" t="s">
        <v>30803</v>
      </c>
      <c r="I910" s="45" t="s">
        <v>30335</v>
      </c>
    </row>
    <row r="911" spans="1:9" x14ac:dyDescent="0.3">
      <c r="A911" s="45" t="s">
        <v>23172</v>
      </c>
      <c r="B911" s="45" t="s">
        <v>30335</v>
      </c>
      <c r="C911" s="44" t="s">
        <v>29388</v>
      </c>
      <c r="D911" s="45">
        <v>11.2</v>
      </c>
      <c r="E911" s="45" t="s">
        <v>30335</v>
      </c>
      <c r="F911" s="45" t="s">
        <v>30335</v>
      </c>
      <c r="G911" s="44" t="s">
        <v>30464</v>
      </c>
      <c r="H911" s="45" t="s">
        <v>30803</v>
      </c>
      <c r="I911" s="45" t="s">
        <v>30335</v>
      </c>
    </row>
    <row r="912" spans="1:9" x14ac:dyDescent="0.3">
      <c r="A912" s="45" t="s">
        <v>23174</v>
      </c>
      <c r="B912" s="45" t="s">
        <v>30335</v>
      </c>
      <c r="C912" s="44" t="s">
        <v>297</v>
      </c>
      <c r="D912" s="45">
        <v>11.2</v>
      </c>
      <c r="E912" s="45" t="s">
        <v>30335</v>
      </c>
      <c r="F912" s="45" t="s">
        <v>30335</v>
      </c>
      <c r="G912" s="44" t="s">
        <v>30464</v>
      </c>
      <c r="H912" s="45" t="s">
        <v>30803</v>
      </c>
      <c r="I912" s="45" t="s">
        <v>30335</v>
      </c>
    </row>
    <row r="913" spans="1:9" ht="26.4" x14ac:dyDescent="0.3">
      <c r="A913" s="45" t="s">
        <v>23190</v>
      </c>
      <c r="B913" s="45" t="s">
        <v>30335</v>
      </c>
      <c r="C913" s="44" t="s">
        <v>30827</v>
      </c>
      <c r="D913" s="45">
        <v>35</v>
      </c>
      <c r="E913" s="45" t="s">
        <v>30335</v>
      </c>
      <c r="F913" s="45" t="s">
        <v>30335</v>
      </c>
      <c r="G913" s="44" t="s">
        <v>30477</v>
      </c>
      <c r="H913" s="89">
        <v>45586</v>
      </c>
      <c r="I913" s="89">
        <v>45767</v>
      </c>
    </row>
    <row r="914" spans="1:9" x14ac:dyDescent="0.3">
      <c r="A914" s="45" t="s">
        <v>23192</v>
      </c>
      <c r="B914" s="45" t="s">
        <v>30335</v>
      </c>
      <c r="C914" s="44" t="s">
        <v>140</v>
      </c>
      <c r="D914" s="45">
        <v>9.6</v>
      </c>
      <c r="E914" s="45" t="s">
        <v>30335</v>
      </c>
      <c r="F914" s="45" t="s">
        <v>30335</v>
      </c>
      <c r="G914" s="44" t="s">
        <v>30464</v>
      </c>
      <c r="H914" s="45" t="s">
        <v>30803</v>
      </c>
      <c r="I914" s="45" t="s">
        <v>30335</v>
      </c>
    </row>
    <row r="915" spans="1:9" x14ac:dyDescent="0.3">
      <c r="A915" s="45" t="s">
        <v>23193</v>
      </c>
      <c r="B915" s="45" t="s">
        <v>30335</v>
      </c>
      <c r="C915" s="44" t="s">
        <v>29391</v>
      </c>
      <c r="D915" s="45">
        <v>11.2</v>
      </c>
      <c r="E915" s="45" t="s">
        <v>30335</v>
      </c>
      <c r="F915" s="45" t="s">
        <v>30335</v>
      </c>
      <c r="G915" s="44" t="s">
        <v>30464</v>
      </c>
      <c r="H915" s="45" t="s">
        <v>30803</v>
      </c>
      <c r="I915" s="45" t="s">
        <v>30335</v>
      </c>
    </row>
    <row r="916" spans="1:9" x14ac:dyDescent="0.3">
      <c r="A916" s="45" t="s">
        <v>23215</v>
      </c>
      <c r="B916" s="45" t="s">
        <v>30335</v>
      </c>
      <c r="C916" s="44" t="s">
        <v>29396</v>
      </c>
      <c r="D916" s="45">
        <v>0</v>
      </c>
      <c r="E916" s="45" t="s">
        <v>30335</v>
      </c>
      <c r="F916" s="45" t="s">
        <v>30335</v>
      </c>
      <c r="G916" s="44" t="s">
        <v>30464</v>
      </c>
      <c r="H916" s="45" t="s">
        <v>30803</v>
      </c>
      <c r="I916" s="45" t="s">
        <v>30335</v>
      </c>
    </row>
    <row r="917" spans="1:9" x14ac:dyDescent="0.3">
      <c r="A917" s="45" t="s">
        <v>23259</v>
      </c>
      <c r="B917" s="45" t="s">
        <v>30335</v>
      </c>
      <c r="C917" s="44" t="s">
        <v>29403</v>
      </c>
      <c r="D917" s="45">
        <v>11.2</v>
      </c>
      <c r="E917" s="45" t="s">
        <v>30335</v>
      </c>
      <c r="F917" s="45" t="s">
        <v>30335</v>
      </c>
      <c r="G917" s="44" t="s">
        <v>30464</v>
      </c>
      <c r="H917" s="45" t="s">
        <v>30803</v>
      </c>
      <c r="I917" s="45" t="s">
        <v>30335</v>
      </c>
    </row>
    <row r="918" spans="1:9" x14ac:dyDescent="0.3">
      <c r="A918" s="45" t="s">
        <v>23265</v>
      </c>
      <c r="B918" s="45" t="s">
        <v>30335</v>
      </c>
      <c r="C918" s="44" t="s">
        <v>31</v>
      </c>
      <c r="D918" s="45">
        <v>11.2</v>
      </c>
      <c r="E918" s="45" t="s">
        <v>30335</v>
      </c>
      <c r="F918" s="45" t="s">
        <v>30335</v>
      </c>
      <c r="G918" s="44" t="s">
        <v>30464</v>
      </c>
      <c r="H918" s="45" t="s">
        <v>30803</v>
      </c>
      <c r="I918" s="45" t="s">
        <v>30335</v>
      </c>
    </row>
    <row r="919" spans="1:9" ht="39.6" x14ac:dyDescent="0.3">
      <c r="A919" s="45" t="s">
        <v>23268</v>
      </c>
      <c r="B919" s="45" t="s">
        <v>30335</v>
      </c>
      <c r="C919" s="44" t="s">
        <v>29405</v>
      </c>
      <c r="D919" s="45">
        <v>11.2</v>
      </c>
      <c r="E919" s="45" t="s">
        <v>30335</v>
      </c>
      <c r="F919" s="45" t="s">
        <v>30335</v>
      </c>
      <c r="G919" s="44" t="s">
        <v>30464</v>
      </c>
      <c r="H919" s="45" t="s">
        <v>30803</v>
      </c>
      <c r="I919" s="45" t="s">
        <v>30335</v>
      </c>
    </row>
    <row r="920" spans="1:9" x14ac:dyDescent="0.3">
      <c r="A920" s="45" t="s">
        <v>23304</v>
      </c>
      <c r="B920" s="45" t="s">
        <v>30335</v>
      </c>
      <c r="C920" s="44" t="s">
        <v>23305</v>
      </c>
      <c r="D920" s="45">
        <v>11.2</v>
      </c>
      <c r="E920" s="45" t="s">
        <v>30335</v>
      </c>
      <c r="F920" s="45" t="s">
        <v>30335</v>
      </c>
      <c r="G920" s="44" t="s">
        <v>30464</v>
      </c>
      <c r="H920" s="45" t="s">
        <v>30803</v>
      </c>
      <c r="I920" s="45" t="s">
        <v>30335</v>
      </c>
    </row>
    <row r="921" spans="1:9" x14ac:dyDescent="0.3">
      <c r="A921" s="45" t="s">
        <v>23310</v>
      </c>
      <c r="B921" s="45" t="s">
        <v>30335</v>
      </c>
      <c r="C921" s="44" t="s">
        <v>31</v>
      </c>
      <c r="D921" s="45">
        <v>11.2</v>
      </c>
      <c r="E921" s="45" t="s">
        <v>30335</v>
      </c>
      <c r="F921" s="45" t="s">
        <v>30335</v>
      </c>
      <c r="G921" s="44" t="s">
        <v>30464</v>
      </c>
      <c r="H921" s="45" t="s">
        <v>30803</v>
      </c>
      <c r="I921" s="45" t="s">
        <v>30335</v>
      </c>
    </row>
    <row r="922" spans="1:9" x14ac:dyDescent="0.3">
      <c r="A922" s="45" t="s">
        <v>23312</v>
      </c>
      <c r="B922" s="45" t="s">
        <v>30335</v>
      </c>
      <c r="C922" s="44" t="s">
        <v>29414</v>
      </c>
      <c r="D922" s="45">
        <v>11.2</v>
      </c>
      <c r="E922" s="45" t="s">
        <v>30335</v>
      </c>
      <c r="F922" s="45" t="s">
        <v>30335</v>
      </c>
      <c r="G922" s="44" t="s">
        <v>30464</v>
      </c>
      <c r="H922" s="45" t="s">
        <v>30803</v>
      </c>
      <c r="I922" s="45" t="s">
        <v>30335</v>
      </c>
    </row>
    <row r="923" spans="1:9" x14ac:dyDescent="0.3">
      <c r="A923" s="45" t="s">
        <v>23314</v>
      </c>
      <c r="B923" s="45" t="s">
        <v>30335</v>
      </c>
      <c r="C923" s="44" t="s">
        <v>29415</v>
      </c>
      <c r="D923" s="45">
        <v>11.2</v>
      </c>
      <c r="E923" s="45" t="s">
        <v>30335</v>
      </c>
      <c r="F923" s="45" t="s">
        <v>30335</v>
      </c>
      <c r="G923" s="44" t="s">
        <v>30464</v>
      </c>
      <c r="H923" s="45" t="s">
        <v>30803</v>
      </c>
      <c r="I923" s="45" t="s">
        <v>30335</v>
      </c>
    </row>
    <row r="924" spans="1:9" x14ac:dyDescent="0.3">
      <c r="A924" s="45" t="s">
        <v>23329</v>
      </c>
      <c r="B924" s="45" t="s">
        <v>30335</v>
      </c>
      <c r="C924" s="44" t="s">
        <v>31</v>
      </c>
      <c r="D924" s="45">
        <v>11.2</v>
      </c>
      <c r="E924" s="45" t="s">
        <v>30335</v>
      </c>
      <c r="F924" s="45" t="s">
        <v>30335</v>
      </c>
      <c r="G924" s="44" t="s">
        <v>30464</v>
      </c>
      <c r="H924" s="45" t="s">
        <v>30803</v>
      </c>
      <c r="I924" s="45" t="s">
        <v>30335</v>
      </c>
    </row>
    <row r="925" spans="1:9" ht="26.4" x14ac:dyDescent="0.3">
      <c r="A925" s="45" t="s">
        <v>23340</v>
      </c>
      <c r="B925" s="45" t="s">
        <v>30335</v>
      </c>
      <c r="C925" s="44" t="s">
        <v>29422</v>
      </c>
      <c r="D925" s="45">
        <v>11.2</v>
      </c>
      <c r="E925" s="45" t="s">
        <v>30335</v>
      </c>
      <c r="F925" s="45" t="s">
        <v>30335</v>
      </c>
      <c r="G925" s="44" t="s">
        <v>30464</v>
      </c>
      <c r="H925" s="45" t="s">
        <v>30803</v>
      </c>
      <c r="I925" s="45" t="s">
        <v>30335</v>
      </c>
    </row>
    <row r="926" spans="1:9" x14ac:dyDescent="0.3">
      <c r="A926" s="45" t="s">
        <v>23345</v>
      </c>
      <c r="B926" s="45" t="s">
        <v>30335</v>
      </c>
      <c r="C926" s="44" t="s">
        <v>29423</v>
      </c>
      <c r="D926" s="45">
        <v>11.2</v>
      </c>
      <c r="E926" s="45" t="s">
        <v>30335</v>
      </c>
      <c r="F926" s="45" t="s">
        <v>30335</v>
      </c>
      <c r="G926" s="44" t="s">
        <v>30464</v>
      </c>
      <c r="H926" s="45" t="s">
        <v>30803</v>
      </c>
      <c r="I926" s="45" t="s">
        <v>30335</v>
      </c>
    </row>
    <row r="927" spans="1:9" x14ac:dyDescent="0.3">
      <c r="A927" s="45" t="s">
        <v>23359</v>
      </c>
      <c r="B927" s="45" t="s">
        <v>30335</v>
      </c>
      <c r="C927" s="44" t="s">
        <v>31</v>
      </c>
      <c r="D927" s="45">
        <v>11.2</v>
      </c>
      <c r="E927" s="45" t="s">
        <v>30335</v>
      </c>
      <c r="F927" s="45" t="s">
        <v>30335</v>
      </c>
      <c r="G927" s="44" t="s">
        <v>30464</v>
      </c>
      <c r="H927" s="45" t="s">
        <v>30803</v>
      </c>
      <c r="I927" s="45" t="s">
        <v>30335</v>
      </c>
    </row>
    <row r="928" spans="1:9" x14ac:dyDescent="0.3">
      <c r="A928" s="45" t="s">
        <v>23363</v>
      </c>
      <c r="B928" s="45" t="s">
        <v>30335</v>
      </c>
      <c r="C928" s="44" t="s">
        <v>31</v>
      </c>
      <c r="D928" s="45">
        <v>11.2</v>
      </c>
      <c r="E928" s="45" t="s">
        <v>30335</v>
      </c>
      <c r="F928" s="45" t="s">
        <v>30335</v>
      </c>
      <c r="G928" s="44" t="s">
        <v>30464</v>
      </c>
      <c r="H928" s="45" t="s">
        <v>30803</v>
      </c>
      <c r="I928" s="45" t="s">
        <v>30335</v>
      </c>
    </row>
    <row r="929" spans="1:9" x14ac:dyDescent="0.3">
      <c r="A929" s="45" t="s">
        <v>23374</v>
      </c>
      <c r="B929" s="45" t="s">
        <v>30335</v>
      </c>
      <c r="C929" s="44" t="s">
        <v>31</v>
      </c>
      <c r="D929" s="45">
        <v>11.2</v>
      </c>
      <c r="E929" s="45" t="s">
        <v>30335</v>
      </c>
      <c r="F929" s="45" t="s">
        <v>30335</v>
      </c>
      <c r="G929" s="44" t="s">
        <v>30464</v>
      </c>
      <c r="H929" s="45" t="s">
        <v>30803</v>
      </c>
      <c r="I929" s="45" t="s">
        <v>30335</v>
      </c>
    </row>
    <row r="930" spans="1:9" x14ac:dyDescent="0.3">
      <c r="A930" s="45" t="s">
        <v>23381</v>
      </c>
      <c r="B930" s="45" t="s">
        <v>30335</v>
      </c>
      <c r="C930" s="44" t="s">
        <v>31</v>
      </c>
      <c r="D930" s="45">
        <v>11.2</v>
      </c>
      <c r="E930" s="45" t="s">
        <v>30335</v>
      </c>
      <c r="F930" s="45" t="s">
        <v>30335</v>
      </c>
      <c r="G930" s="44" t="s">
        <v>30464</v>
      </c>
      <c r="H930" s="45" t="s">
        <v>30803</v>
      </c>
      <c r="I930" s="45" t="s">
        <v>30335</v>
      </c>
    </row>
    <row r="931" spans="1:9" x14ac:dyDescent="0.3">
      <c r="A931" s="45" t="s">
        <v>23382</v>
      </c>
      <c r="B931" s="45" t="s">
        <v>30335</v>
      </c>
      <c r="C931" s="44" t="s">
        <v>29432</v>
      </c>
      <c r="D931" s="45">
        <v>11.2</v>
      </c>
      <c r="E931" s="45" t="s">
        <v>30335</v>
      </c>
      <c r="F931" s="45" t="s">
        <v>30335</v>
      </c>
      <c r="G931" s="44" t="s">
        <v>30464</v>
      </c>
      <c r="H931" s="45" t="s">
        <v>30803</v>
      </c>
      <c r="I931" s="45" t="s">
        <v>30335</v>
      </c>
    </row>
    <row r="932" spans="1:9" x14ac:dyDescent="0.3">
      <c r="A932" s="45" t="s">
        <v>23386</v>
      </c>
      <c r="B932" s="45" t="s">
        <v>30335</v>
      </c>
      <c r="C932" s="44" t="s">
        <v>28919</v>
      </c>
      <c r="D932" s="45">
        <v>11.2</v>
      </c>
      <c r="E932" s="45" t="s">
        <v>30335</v>
      </c>
      <c r="F932" s="45" t="s">
        <v>30335</v>
      </c>
      <c r="G932" s="44" t="s">
        <v>30464</v>
      </c>
      <c r="H932" s="45" t="s">
        <v>30803</v>
      </c>
      <c r="I932" s="45" t="s">
        <v>30335</v>
      </c>
    </row>
    <row r="933" spans="1:9" x14ac:dyDescent="0.3">
      <c r="A933" s="45" t="s">
        <v>23389</v>
      </c>
      <c r="B933" s="45" t="s">
        <v>30335</v>
      </c>
      <c r="C933" s="44" t="s">
        <v>29434</v>
      </c>
      <c r="D933" s="45">
        <v>11.2</v>
      </c>
      <c r="E933" s="45" t="s">
        <v>30335</v>
      </c>
      <c r="F933" s="45" t="s">
        <v>30335</v>
      </c>
      <c r="G933" s="44" t="s">
        <v>30464</v>
      </c>
      <c r="H933" s="45" t="s">
        <v>30803</v>
      </c>
      <c r="I933" s="45" t="s">
        <v>30335</v>
      </c>
    </row>
    <row r="934" spans="1:9" ht="26.4" x14ac:dyDescent="0.3">
      <c r="A934" s="45" t="s">
        <v>23402</v>
      </c>
      <c r="B934" s="45" t="s">
        <v>30335</v>
      </c>
      <c r="C934" s="44" t="s">
        <v>29436</v>
      </c>
      <c r="D934" s="45">
        <v>11.2</v>
      </c>
      <c r="E934" s="45" t="s">
        <v>30335</v>
      </c>
      <c r="F934" s="45" t="s">
        <v>30335</v>
      </c>
      <c r="G934" s="44" t="s">
        <v>30464</v>
      </c>
      <c r="H934" s="45" t="s">
        <v>30803</v>
      </c>
      <c r="I934" s="45" t="s">
        <v>30335</v>
      </c>
    </row>
    <row r="935" spans="1:9" x14ac:dyDescent="0.3">
      <c r="A935" s="45" t="s">
        <v>23404</v>
      </c>
      <c r="B935" s="45" t="s">
        <v>30335</v>
      </c>
      <c r="C935" s="44" t="s">
        <v>31</v>
      </c>
      <c r="D935" s="45">
        <v>11.2</v>
      </c>
      <c r="E935" s="45" t="s">
        <v>30335</v>
      </c>
      <c r="F935" s="45" t="s">
        <v>30335</v>
      </c>
      <c r="G935" s="44" t="s">
        <v>30464</v>
      </c>
      <c r="H935" s="45" t="s">
        <v>30803</v>
      </c>
      <c r="I935" s="45" t="s">
        <v>30335</v>
      </c>
    </row>
    <row r="936" spans="1:9" x14ac:dyDescent="0.3">
      <c r="A936" s="45" t="s">
        <v>23405</v>
      </c>
      <c r="B936" s="45" t="s">
        <v>30335</v>
      </c>
      <c r="C936" s="44" t="s">
        <v>28919</v>
      </c>
      <c r="D936" s="45">
        <v>11.2</v>
      </c>
      <c r="E936" s="45" t="s">
        <v>30335</v>
      </c>
      <c r="F936" s="45" t="s">
        <v>30335</v>
      </c>
      <c r="G936" s="44" t="s">
        <v>30464</v>
      </c>
      <c r="H936" s="45" t="s">
        <v>30803</v>
      </c>
      <c r="I936" s="45" t="s">
        <v>30335</v>
      </c>
    </row>
    <row r="937" spans="1:9" x14ac:dyDescent="0.3">
      <c r="A937" s="45" t="s">
        <v>23408</v>
      </c>
      <c r="B937" s="45" t="s">
        <v>30335</v>
      </c>
      <c r="C937" s="44" t="s">
        <v>23409</v>
      </c>
      <c r="D937" s="45">
        <v>11.2</v>
      </c>
      <c r="E937" s="45" t="s">
        <v>30335</v>
      </c>
      <c r="F937" s="45" t="s">
        <v>30335</v>
      </c>
      <c r="G937" s="44" t="s">
        <v>30464</v>
      </c>
      <c r="H937" s="45" t="s">
        <v>30803</v>
      </c>
      <c r="I937" s="45" t="s">
        <v>30335</v>
      </c>
    </row>
    <row r="938" spans="1:9" ht="26.4" x14ac:dyDescent="0.3">
      <c r="A938" s="45" t="s">
        <v>23412</v>
      </c>
      <c r="B938" s="45" t="s">
        <v>30335</v>
      </c>
      <c r="C938" s="44" t="s">
        <v>29437</v>
      </c>
      <c r="D938" s="45">
        <v>11.2</v>
      </c>
      <c r="E938" s="45" t="s">
        <v>30335</v>
      </c>
      <c r="F938" s="45" t="s">
        <v>30335</v>
      </c>
      <c r="G938" s="44" t="s">
        <v>30464</v>
      </c>
      <c r="H938" s="45" t="s">
        <v>30803</v>
      </c>
      <c r="I938" s="45" t="s">
        <v>30335</v>
      </c>
    </row>
    <row r="939" spans="1:9" x14ac:dyDescent="0.3">
      <c r="A939" s="45" t="s">
        <v>23414</v>
      </c>
      <c r="B939" s="45" t="s">
        <v>30335</v>
      </c>
      <c r="C939" s="44" t="s">
        <v>31</v>
      </c>
      <c r="D939" s="45">
        <v>11.2</v>
      </c>
      <c r="E939" s="45" t="s">
        <v>30335</v>
      </c>
      <c r="F939" s="45" t="s">
        <v>30335</v>
      </c>
      <c r="G939" s="44" t="s">
        <v>30464</v>
      </c>
      <c r="H939" s="45" t="s">
        <v>30803</v>
      </c>
      <c r="I939" s="45" t="s">
        <v>30335</v>
      </c>
    </row>
    <row r="940" spans="1:9" x14ac:dyDescent="0.3">
      <c r="A940" s="45" t="s">
        <v>23415</v>
      </c>
      <c r="B940" s="45" t="s">
        <v>30335</v>
      </c>
      <c r="C940" s="44" t="s">
        <v>23416</v>
      </c>
      <c r="D940" s="45">
        <v>11.2</v>
      </c>
      <c r="E940" s="45" t="s">
        <v>30335</v>
      </c>
      <c r="F940" s="45" t="s">
        <v>30335</v>
      </c>
      <c r="G940" s="44" t="s">
        <v>30464</v>
      </c>
      <c r="H940" s="45" t="s">
        <v>30803</v>
      </c>
      <c r="I940" s="45" t="s">
        <v>30335</v>
      </c>
    </row>
    <row r="941" spans="1:9" x14ac:dyDescent="0.3">
      <c r="A941" s="45" t="s">
        <v>23421</v>
      </c>
      <c r="B941" s="45" t="s">
        <v>30335</v>
      </c>
      <c r="C941" s="44" t="s">
        <v>29439</v>
      </c>
      <c r="D941" s="45">
        <v>11.2</v>
      </c>
      <c r="E941" s="45" t="s">
        <v>30335</v>
      </c>
      <c r="F941" s="45" t="s">
        <v>30335</v>
      </c>
      <c r="G941" s="44" t="s">
        <v>30464</v>
      </c>
      <c r="H941" s="45" t="s">
        <v>30803</v>
      </c>
      <c r="I941" s="45" t="s">
        <v>30335</v>
      </c>
    </row>
    <row r="942" spans="1:9" x14ac:dyDescent="0.3">
      <c r="A942" s="45" t="s">
        <v>23427</v>
      </c>
      <c r="B942" s="45" t="s">
        <v>30335</v>
      </c>
      <c r="C942" s="44" t="s">
        <v>31</v>
      </c>
      <c r="D942" s="45">
        <v>11.2</v>
      </c>
      <c r="E942" s="45" t="s">
        <v>30335</v>
      </c>
      <c r="F942" s="45" t="s">
        <v>30335</v>
      </c>
      <c r="G942" s="44" t="s">
        <v>30464</v>
      </c>
      <c r="H942" s="45" t="s">
        <v>30803</v>
      </c>
      <c r="I942" s="45" t="s">
        <v>30335</v>
      </c>
    </row>
    <row r="943" spans="1:9" x14ac:dyDescent="0.3">
      <c r="A943" s="45" t="s">
        <v>23430</v>
      </c>
      <c r="B943" s="45" t="s">
        <v>30335</v>
      </c>
      <c r="C943" s="44" t="s">
        <v>29441</v>
      </c>
      <c r="D943" s="45">
        <v>11.2</v>
      </c>
      <c r="E943" s="45" t="s">
        <v>30335</v>
      </c>
      <c r="F943" s="45" t="s">
        <v>30335</v>
      </c>
      <c r="G943" s="44" t="s">
        <v>30464</v>
      </c>
      <c r="H943" s="45" t="s">
        <v>30803</v>
      </c>
      <c r="I943" s="45" t="s">
        <v>30335</v>
      </c>
    </row>
    <row r="944" spans="1:9" x14ac:dyDescent="0.3">
      <c r="A944" s="45" t="s">
        <v>23432</v>
      </c>
      <c r="B944" s="45" t="s">
        <v>30335</v>
      </c>
      <c r="C944" s="44" t="s">
        <v>140</v>
      </c>
      <c r="D944" s="45">
        <v>11.2</v>
      </c>
      <c r="E944" s="45" t="s">
        <v>30335</v>
      </c>
      <c r="F944" s="45" t="s">
        <v>30335</v>
      </c>
      <c r="G944" s="44" t="s">
        <v>30464</v>
      </c>
      <c r="H944" s="45" t="s">
        <v>30803</v>
      </c>
      <c r="I944" s="45" t="s">
        <v>30335</v>
      </c>
    </row>
    <row r="945" spans="1:9" x14ac:dyDescent="0.3">
      <c r="A945" s="45" t="s">
        <v>23460</v>
      </c>
      <c r="B945" s="45" t="s">
        <v>30335</v>
      </c>
      <c r="C945" s="44" t="s">
        <v>23461</v>
      </c>
      <c r="D945" s="45">
        <v>11.2</v>
      </c>
      <c r="E945" s="45" t="s">
        <v>30335</v>
      </c>
      <c r="F945" s="45" t="s">
        <v>30335</v>
      </c>
      <c r="G945" s="44" t="s">
        <v>30464</v>
      </c>
      <c r="H945" s="45" t="s">
        <v>30803</v>
      </c>
      <c r="I945" s="45" t="s">
        <v>30335</v>
      </c>
    </row>
    <row r="946" spans="1:9" x14ac:dyDescent="0.3">
      <c r="A946" s="45" t="s">
        <v>23466</v>
      </c>
      <c r="B946" s="45" t="s">
        <v>30335</v>
      </c>
      <c r="C946" s="44" t="s">
        <v>31</v>
      </c>
      <c r="D946" s="45">
        <v>11.2</v>
      </c>
      <c r="E946" s="45" t="s">
        <v>30335</v>
      </c>
      <c r="F946" s="45" t="s">
        <v>30335</v>
      </c>
      <c r="G946" s="44" t="s">
        <v>30464</v>
      </c>
      <c r="H946" s="45" t="s">
        <v>30803</v>
      </c>
      <c r="I946" s="45" t="s">
        <v>30335</v>
      </c>
    </row>
    <row r="947" spans="1:9" x14ac:dyDescent="0.3">
      <c r="A947" s="45" t="s">
        <v>23475</v>
      </c>
      <c r="B947" s="45" t="s">
        <v>30335</v>
      </c>
      <c r="C947" s="44" t="s">
        <v>31</v>
      </c>
      <c r="D947" s="45">
        <v>11.2</v>
      </c>
      <c r="E947" s="45" t="s">
        <v>30335</v>
      </c>
      <c r="F947" s="45" t="s">
        <v>30335</v>
      </c>
      <c r="G947" s="44" t="s">
        <v>30464</v>
      </c>
      <c r="H947" s="45" t="s">
        <v>30803</v>
      </c>
      <c r="I947" s="45" t="s">
        <v>30335</v>
      </c>
    </row>
    <row r="948" spans="1:9" x14ac:dyDescent="0.3">
      <c r="A948" s="45" t="s">
        <v>23479</v>
      </c>
      <c r="B948" s="45" t="s">
        <v>30335</v>
      </c>
      <c r="C948" s="44" t="s">
        <v>23480</v>
      </c>
      <c r="D948" s="45">
        <v>11.2</v>
      </c>
      <c r="E948" s="45" t="s">
        <v>30335</v>
      </c>
      <c r="F948" s="45" t="s">
        <v>30335</v>
      </c>
      <c r="G948" s="44" t="s">
        <v>30464</v>
      </c>
      <c r="H948" s="45" t="s">
        <v>30803</v>
      </c>
      <c r="I948" s="45" t="s">
        <v>30335</v>
      </c>
    </row>
    <row r="949" spans="1:9" x14ac:dyDescent="0.3">
      <c r="A949" s="45" t="s">
        <v>23481</v>
      </c>
      <c r="B949" s="45" t="s">
        <v>30335</v>
      </c>
      <c r="C949" s="44" t="s">
        <v>31</v>
      </c>
      <c r="D949" s="45">
        <v>11.2</v>
      </c>
      <c r="E949" s="45" t="s">
        <v>30335</v>
      </c>
      <c r="F949" s="45" t="s">
        <v>30335</v>
      </c>
      <c r="G949" s="44" t="s">
        <v>30464</v>
      </c>
      <c r="H949" s="45" t="s">
        <v>30803</v>
      </c>
      <c r="I949" s="45" t="s">
        <v>30335</v>
      </c>
    </row>
    <row r="950" spans="1:9" x14ac:dyDescent="0.3">
      <c r="A950" s="45" t="s">
        <v>23482</v>
      </c>
      <c r="B950" s="45" t="s">
        <v>30335</v>
      </c>
      <c r="C950" s="44" t="s">
        <v>18970</v>
      </c>
      <c r="D950" s="45">
        <v>11.2</v>
      </c>
      <c r="E950" s="45" t="s">
        <v>30335</v>
      </c>
      <c r="F950" s="45" t="s">
        <v>30335</v>
      </c>
      <c r="G950" s="44" t="s">
        <v>30464</v>
      </c>
      <c r="H950" s="45" t="s">
        <v>30803</v>
      </c>
      <c r="I950" s="45" t="s">
        <v>30335</v>
      </c>
    </row>
    <row r="951" spans="1:9" x14ac:dyDescent="0.3">
      <c r="A951" s="45" t="s">
        <v>23489</v>
      </c>
      <c r="B951" s="45" t="s">
        <v>30335</v>
      </c>
      <c r="C951" s="44" t="s">
        <v>31</v>
      </c>
      <c r="D951" s="45">
        <v>11.2</v>
      </c>
      <c r="E951" s="45" t="s">
        <v>30335</v>
      </c>
      <c r="F951" s="45" t="s">
        <v>30335</v>
      </c>
      <c r="G951" s="44" t="s">
        <v>30464</v>
      </c>
      <c r="H951" s="45" t="s">
        <v>30803</v>
      </c>
      <c r="I951" s="45" t="s">
        <v>30335</v>
      </c>
    </row>
    <row r="952" spans="1:9" ht="26.4" x14ac:dyDescent="0.3">
      <c r="A952" s="45" t="s">
        <v>23536</v>
      </c>
      <c r="B952" s="45" t="s">
        <v>30335</v>
      </c>
      <c r="C952" s="44" t="s">
        <v>29461</v>
      </c>
      <c r="D952" s="45">
        <v>11.2</v>
      </c>
      <c r="E952" s="45" t="s">
        <v>30335</v>
      </c>
      <c r="F952" s="45" t="s">
        <v>30335</v>
      </c>
      <c r="G952" s="44" t="s">
        <v>30464</v>
      </c>
      <c r="H952" s="45" t="s">
        <v>30803</v>
      </c>
      <c r="I952" s="45" t="s">
        <v>30335</v>
      </c>
    </row>
    <row r="953" spans="1:9" x14ac:dyDescent="0.3">
      <c r="A953" s="45" t="s">
        <v>23558</v>
      </c>
      <c r="B953" s="45" t="s">
        <v>30335</v>
      </c>
      <c r="C953" s="44" t="s">
        <v>31</v>
      </c>
      <c r="D953" s="45">
        <v>11.2</v>
      </c>
      <c r="E953" s="45" t="s">
        <v>30335</v>
      </c>
      <c r="F953" s="45" t="s">
        <v>30335</v>
      </c>
      <c r="G953" s="44" t="s">
        <v>30464</v>
      </c>
      <c r="H953" s="45" t="s">
        <v>30803</v>
      </c>
      <c r="I953" s="45" t="s">
        <v>30335</v>
      </c>
    </row>
    <row r="954" spans="1:9" x14ac:dyDescent="0.3">
      <c r="A954" s="45" t="s">
        <v>23560</v>
      </c>
      <c r="B954" s="45" t="s">
        <v>30335</v>
      </c>
      <c r="C954" s="44" t="s">
        <v>29467</v>
      </c>
      <c r="D954" s="45">
        <v>0</v>
      </c>
      <c r="E954" s="45" t="s">
        <v>30335</v>
      </c>
      <c r="F954" s="45" t="s">
        <v>30335</v>
      </c>
      <c r="G954" s="44" t="s">
        <v>30828</v>
      </c>
      <c r="H954" s="45" t="s">
        <v>30829</v>
      </c>
      <c r="I954" s="45" t="s">
        <v>30335</v>
      </c>
    </row>
    <row r="955" spans="1:9" x14ac:dyDescent="0.3">
      <c r="A955" s="45" t="s">
        <v>23571</v>
      </c>
      <c r="B955" s="45" t="s">
        <v>30335</v>
      </c>
      <c r="C955" s="44" t="s">
        <v>31</v>
      </c>
      <c r="D955" s="45">
        <v>11.2</v>
      </c>
      <c r="E955" s="45" t="s">
        <v>30335</v>
      </c>
      <c r="F955" s="45" t="s">
        <v>30335</v>
      </c>
      <c r="G955" s="44" t="s">
        <v>30464</v>
      </c>
      <c r="H955" s="45" t="s">
        <v>30803</v>
      </c>
      <c r="I955" s="45" t="s">
        <v>30335</v>
      </c>
    </row>
    <row r="956" spans="1:9" x14ac:dyDescent="0.3">
      <c r="A956" s="45" t="s">
        <v>23572</v>
      </c>
      <c r="B956" s="45" t="s">
        <v>30335</v>
      </c>
      <c r="C956" s="44" t="s">
        <v>29469</v>
      </c>
      <c r="D956" s="45">
        <v>6.4</v>
      </c>
      <c r="E956" s="45" t="s">
        <v>30335</v>
      </c>
      <c r="F956" s="45" t="s">
        <v>30335</v>
      </c>
      <c r="G956" s="44" t="s">
        <v>30464</v>
      </c>
      <c r="H956" s="45" t="s">
        <v>30803</v>
      </c>
      <c r="I956" s="45" t="s">
        <v>30335</v>
      </c>
    </row>
    <row r="957" spans="1:9" x14ac:dyDescent="0.3">
      <c r="A957" s="45" t="s">
        <v>23575</v>
      </c>
      <c r="B957" s="45" t="s">
        <v>30335</v>
      </c>
      <c r="C957" s="44" t="s">
        <v>29470</v>
      </c>
      <c r="D957" s="45">
        <v>11.2</v>
      </c>
      <c r="E957" s="45" t="s">
        <v>30335</v>
      </c>
      <c r="F957" s="45" t="s">
        <v>30335</v>
      </c>
      <c r="G957" s="44" t="s">
        <v>30464</v>
      </c>
      <c r="H957" s="45" t="s">
        <v>30803</v>
      </c>
      <c r="I957" s="45" t="s">
        <v>30335</v>
      </c>
    </row>
    <row r="958" spans="1:9" x14ac:dyDescent="0.3">
      <c r="A958" s="45" t="s">
        <v>23583</v>
      </c>
      <c r="B958" s="45" t="s">
        <v>30335</v>
      </c>
      <c r="C958" s="44" t="s">
        <v>29472</v>
      </c>
      <c r="D958" s="45">
        <v>11.2</v>
      </c>
      <c r="E958" s="45" t="s">
        <v>30335</v>
      </c>
      <c r="F958" s="45" t="s">
        <v>30335</v>
      </c>
      <c r="G958" s="44" t="s">
        <v>30464</v>
      </c>
      <c r="H958" s="45" t="s">
        <v>30803</v>
      </c>
      <c r="I958" s="45" t="s">
        <v>30335</v>
      </c>
    </row>
    <row r="959" spans="1:9" ht="26.4" x14ac:dyDescent="0.3">
      <c r="A959" s="45" t="s">
        <v>23595</v>
      </c>
      <c r="B959" s="45" t="s">
        <v>30335</v>
      </c>
      <c r="C959" s="44" t="s">
        <v>29476</v>
      </c>
      <c r="D959" s="45">
        <v>11.2</v>
      </c>
      <c r="E959" s="45" t="s">
        <v>30335</v>
      </c>
      <c r="F959" s="45" t="s">
        <v>30335</v>
      </c>
      <c r="G959" s="44" t="s">
        <v>30464</v>
      </c>
      <c r="H959" s="45" t="s">
        <v>30803</v>
      </c>
      <c r="I959" s="45" t="s">
        <v>30335</v>
      </c>
    </row>
    <row r="960" spans="1:9" x14ac:dyDescent="0.3">
      <c r="A960" s="45" t="s">
        <v>23599</v>
      </c>
      <c r="B960" s="45" t="s">
        <v>30335</v>
      </c>
      <c r="C960" s="44" t="s">
        <v>29477</v>
      </c>
      <c r="D960" s="45">
        <v>11.2</v>
      </c>
      <c r="E960" s="45" t="s">
        <v>30335</v>
      </c>
      <c r="F960" s="45" t="s">
        <v>30335</v>
      </c>
      <c r="G960" s="44" t="s">
        <v>30464</v>
      </c>
      <c r="H960" s="45" t="s">
        <v>30803</v>
      </c>
      <c r="I960" s="45" t="s">
        <v>30335</v>
      </c>
    </row>
    <row r="961" spans="1:9" x14ac:dyDescent="0.3">
      <c r="A961" s="45" t="s">
        <v>23601</v>
      </c>
      <c r="B961" s="45" t="s">
        <v>30335</v>
      </c>
      <c r="C961" s="44" t="s">
        <v>29478</v>
      </c>
      <c r="D961" s="45">
        <v>11.2</v>
      </c>
      <c r="E961" s="45" t="s">
        <v>30335</v>
      </c>
      <c r="F961" s="45" t="s">
        <v>30335</v>
      </c>
      <c r="G961" s="44" t="s">
        <v>30464</v>
      </c>
      <c r="H961" s="45" t="s">
        <v>30803</v>
      </c>
      <c r="I961" s="45" t="s">
        <v>30335</v>
      </c>
    </row>
    <row r="962" spans="1:9" x14ac:dyDescent="0.3">
      <c r="A962" s="45" t="s">
        <v>23603</v>
      </c>
      <c r="B962" s="45" t="s">
        <v>30335</v>
      </c>
      <c r="C962" s="44" t="s">
        <v>29479</v>
      </c>
      <c r="D962" s="45">
        <v>11.2</v>
      </c>
      <c r="E962" s="45" t="s">
        <v>30335</v>
      </c>
      <c r="F962" s="45" t="s">
        <v>30335</v>
      </c>
      <c r="G962" s="44" t="s">
        <v>30464</v>
      </c>
      <c r="H962" s="45" t="s">
        <v>30803</v>
      </c>
      <c r="I962" s="45" t="s">
        <v>30335</v>
      </c>
    </row>
    <row r="963" spans="1:9" x14ac:dyDescent="0.3">
      <c r="A963" s="45" t="s">
        <v>23605</v>
      </c>
      <c r="B963" s="45" t="s">
        <v>30335</v>
      </c>
      <c r="C963" s="44" t="s">
        <v>29480</v>
      </c>
      <c r="D963" s="45">
        <v>11.2</v>
      </c>
      <c r="E963" s="45" t="s">
        <v>30335</v>
      </c>
      <c r="F963" s="45" t="s">
        <v>30335</v>
      </c>
      <c r="G963" s="44" t="s">
        <v>30464</v>
      </c>
      <c r="H963" s="45" t="s">
        <v>30803</v>
      </c>
      <c r="I963" s="45" t="s">
        <v>30335</v>
      </c>
    </row>
    <row r="964" spans="1:9" x14ac:dyDescent="0.3">
      <c r="A964" s="45" t="s">
        <v>23607</v>
      </c>
      <c r="B964" s="45" t="s">
        <v>30335</v>
      </c>
      <c r="C964" s="44" t="s">
        <v>31</v>
      </c>
      <c r="D964" s="45">
        <v>11.2</v>
      </c>
      <c r="E964" s="45" t="s">
        <v>30335</v>
      </c>
      <c r="F964" s="45" t="s">
        <v>30335</v>
      </c>
      <c r="G964" s="44" t="s">
        <v>30464</v>
      </c>
      <c r="H964" s="45" t="s">
        <v>30803</v>
      </c>
      <c r="I964" s="45" t="s">
        <v>30335</v>
      </c>
    </row>
    <row r="965" spans="1:9" x14ac:dyDescent="0.3">
      <c r="A965" s="45" t="s">
        <v>23693</v>
      </c>
      <c r="B965" s="45" t="s">
        <v>30335</v>
      </c>
      <c r="C965" s="44" t="s">
        <v>31</v>
      </c>
      <c r="D965" s="45">
        <v>11.2</v>
      </c>
      <c r="E965" s="45" t="s">
        <v>30335</v>
      </c>
      <c r="F965" s="45" t="s">
        <v>30335</v>
      </c>
      <c r="G965" s="44" t="s">
        <v>30464</v>
      </c>
      <c r="H965" s="45" t="s">
        <v>30803</v>
      </c>
      <c r="I965" s="45" t="s">
        <v>30335</v>
      </c>
    </row>
    <row r="966" spans="1:9" x14ac:dyDescent="0.3">
      <c r="A966" s="45" t="s">
        <v>23698</v>
      </c>
      <c r="B966" s="45" t="s">
        <v>30335</v>
      </c>
      <c r="C966" s="44" t="s">
        <v>29499</v>
      </c>
      <c r="D966" s="45">
        <v>11.2</v>
      </c>
      <c r="E966" s="45" t="s">
        <v>30335</v>
      </c>
      <c r="F966" s="45" t="s">
        <v>30335</v>
      </c>
      <c r="G966" s="44" t="s">
        <v>30464</v>
      </c>
      <c r="H966" s="45" t="s">
        <v>30803</v>
      </c>
      <c r="I966" s="45" t="s">
        <v>30335</v>
      </c>
    </row>
    <row r="967" spans="1:9" x14ac:dyDescent="0.3">
      <c r="A967" s="45" t="s">
        <v>23704</v>
      </c>
      <c r="B967" s="45" t="s">
        <v>30335</v>
      </c>
      <c r="C967" s="44" t="s">
        <v>31</v>
      </c>
      <c r="D967" s="45">
        <v>11.2</v>
      </c>
      <c r="E967" s="45" t="s">
        <v>30335</v>
      </c>
      <c r="F967" s="45" t="s">
        <v>30335</v>
      </c>
      <c r="G967" s="44" t="s">
        <v>30464</v>
      </c>
      <c r="H967" s="45" t="s">
        <v>30803</v>
      </c>
      <c r="I967" s="45" t="s">
        <v>30335</v>
      </c>
    </row>
    <row r="968" spans="1:9" ht="39.6" x14ac:dyDescent="0.3">
      <c r="A968" s="45" t="s">
        <v>23711</v>
      </c>
      <c r="B968" s="45" t="s">
        <v>30335</v>
      </c>
      <c r="C968" s="44" t="s">
        <v>29503</v>
      </c>
      <c r="D968" s="45">
        <v>11.2</v>
      </c>
      <c r="E968" s="45" t="s">
        <v>30335</v>
      </c>
      <c r="F968" s="45" t="s">
        <v>30335</v>
      </c>
      <c r="G968" s="44" t="s">
        <v>30464</v>
      </c>
      <c r="H968" s="45" t="s">
        <v>30803</v>
      </c>
      <c r="I968" s="45" t="s">
        <v>30335</v>
      </c>
    </row>
    <row r="969" spans="1:9" ht="39.6" x14ac:dyDescent="0.3">
      <c r="A969" s="45" t="s">
        <v>23713</v>
      </c>
      <c r="B969" s="45" t="s">
        <v>30362</v>
      </c>
      <c r="C969" s="44" t="s">
        <v>30830</v>
      </c>
      <c r="D969" s="45">
        <v>11.2</v>
      </c>
      <c r="E969" s="45" t="s">
        <v>30335</v>
      </c>
      <c r="F969" s="45" t="s">
        <v>30335</v>
      </c>
      <c r="G969" s="44" t="s">
        <v>30805</v>
      </c>
      <c r="H969" s="45" t="s">
        <v>30806</v>
      </c>
      <c r="I969" s="45" t="s">
        <v>30335</v>
      </c>
    </row>
    <row r="970" spans="1:9" ht="52.8" x14ac:dyDescent="0.3">
      <c r="A970" s="45" t="s">
        <v>23713</v>
      </c>
      <c r="B970" s="45" t="s">
        <v>30379</v>
      </c>
      <c r="C970" s="44" t="s">
        <v>30831</v>
      </c>
      <c r="D970" s="45">
        <v>4</v>
      </c>
      <c r="E970" s="45" t="s">
        <v>30335</v>
      </c>
      <c r="F970" s="45" t="s">
        <v>30335</v>
      </c>
      <c r="G970" s="44" t="s">
        <v>30464</v>
      </c>
      <c r="H970" s="45" t="s">
        <v>30803</v>
      </c>
      <c r="I970" s="45" t="s">
        <v>30335</v>
      </c>
    </row>
    <row r="971" spans="1:9" ht="39.6" x14ac:dyDescent="0.3">
      <c r="A971" s="45" t="s">
        <v>23713</v>
      </c>
      <c r="B971" s="45" t="s">
        <v>30401</v>
      </c>
      <c r="C971" s="44" t="s">
        <v>30832</v>
      </c>
      <c r="D971" s="45">
        <v>4</v>
      </c>
      <c r="E971" s="45" t="s">
        <v>30335</v>
      </c>
      <c r="F971" s="45" t="s">
        <v>30335</v>
      </c>
      <c r="G971" s="44" t="s">
        <v>30464</v>
      </c>
      <c r="H971" s="45" t="s">
        <v>30803</v>
      </c>
      <c r="I971" s="45" t="s">
        <v>30335</v>
      </c>
    </row>
    <row r="972" spans="1:9" x14ac:dyDescent="0.3">
      <c r="A972" s="45" t="s">
        <v>23718</v>
      </c>
      <c r="B972" s="45" t="s">
        <v>30335</v>
      </c>
      <c r="C972" s="44" t="s">
        <v>29504</v>
      </c>
      <c r="D972" s="45">
        <v>11.2</v>
      </c>
      <c r="E972" s="45" t="s">
        <v>30335</v>
      </c>
      <c r="F972" s="45" t="s">
        <v>30335</v>
      </c>
      <c r="G972" s="44" t="s">
        <v>30464</v>
      </c>
      <c r="H972" s="45" t="s">
        <v>30803</v>
      </c>
      <c r="I972" s="45" t="s">
        <v>30335</v>
      </c>
    </row>
    <row r="973" spans="1:9" x14ac:dyDescent="0.3">
      <c r="A973" s="45" t="s">
        <v>23722</v>
      </c>
      <c r="B973" s="45" t="s">
        <v>30335</v>
      </c>
      <c r="C973" s="44" t="s">
        <v>31</v>
      </c>
      <c r="D973" s="45">
        <v>11.2</v>
      </c>
      <c r="E973" s="45" t="s">
        <v>30335</v>
      </c>
      <c r="F973" s="45" t="s">
        <v>30335</v>
      </c>
      <c r="G973" s="44" t="s">
        <v>30464</v>
      </c>
      <c r="H973" s="45" t="s">
        <v>30803</v>
      </c>
      <c r="I973" s="45" t="s">
        <v>30335</v>
      </c>
    </row>
    <row r="974" spans="1:9" x14ac:dyDescent="0.3">
      <c r="A974" s="45" t="s">
        <v>23726</v>
      </c>
      <c r="B974" s="45" t="s">
        <v>30335</v>
      </c>
      <c r="C974" s="44" t="s">
        <v>31</v>
      </c>
      <c r="D974" s="45">
        <v>11.2</v>
      </c>
      <c r="E974" s="45" t="s">
        <v>30335</v>
      </c>
      <c r="F974" s="45" t="s">
        <v>30335</v>
      </c>
      <c r="G974" s="44" t="s">
        <v>30464</v>
      </c>
      <c r="H974" s="45" t="s">
        <v>30803</v>
      </c>
      <c r="I974" s="45" t="s">
        <v>30335</v>
      </c>
    </row>
    <row r="975" spans="1:9" x14ac:dyDescent="0.3">
      <c r="A975" s="45" t="s">
        <v>23731</v>
      </c>
      <c r="B975" s="45" t="s">
        <v>30335</v>
      </c>
      <c r="C975" s="44" t="s">
        <v>29508</v>
      </c>
      <c r="D975" s="45">
        <v>11.2</v>
      </c>
      <c r="E975" s="45" t="s">
        <v>30335</v>
      </c>
      <c r="F975" s="45" t="s">
        <v>30335</v>
      </c>
      <c r="G975" s="44" t="s">
        <v>30464</v>
      </c>
      <c r="H975" s="45" t="s">
        <v>30803</v>
      </c>
      <c r="I975" s="45" t="s">
        <v>30335</v>
      </c>
    </row>
    <row r="976" spans="1:9" x14ac:dyDescent="0.3">
      <c r="A976" s="45" t="s">
        <v>23733</v>
      </c>
      <c r="B976" s="45" t="s">
        <v>30335</v>
      </c>
      <c r="C976" s="44" t="s">
        <v>29509</v>
      </c>
      <c r="D976" s="45">
        <v>11.2</v>
      </c>
      <c r="E976" s="45" t="s">
        <v>30335</v>
      </c>
      <c r="F976" s="45" t="s">
        <v>30335</v>
      </c>
      <c r="G976" s="44" t="s">
        <v>30464</v>
      </c>
      <c r="H976" s="45" t="s">
        <v>30803</v>
      </c>
      <c r="I976" s="45" t="s">
        <v>30335</v>
      </c>
    </row>
    <row r="977" spans="1:9" x14ac:dyDescent="0.3">
      <c r="A977" s="45" t="s">
        <v>23735</v>
      </c>
      <c r="B977" s="45" t="s">
        <v>30335</v>
      </c>
      <c r="C977" s="44" t="s">
        <v>29510</v>
      </c>
      <c r="D977" s="45">
        <v>11.2</v>
      </c>
      <c r="E977" s="45" t="s">
        <v>30335</v>
      </c>
      <c r="F977" s="45" t="s">
        <v>30335</v>
      </c>
      <c r="G977" s="44" t="s">
        <v>30464</v>
      </c>
      <c r="H977" s="45" t="s">
        <v>30803</v>
      </c>
      <c r="I977" s="45" t="s">
        <v>30335</v>
      </c>
    </row>
    <row r="978" spans="1:9" x14ac:dyDescent="0.3">
      <c r="A978" s="45" t="s">
        <v>23738</v>
      </c>
      <c r="B978" s="45" t="s">
        <v>30335</v>
      </c>
      <c r="C978" s="44" t="s">
        <v>29511</v>
      </c>
      <c r="D978" s="45">
        <v>11.2</v>
      </c>
      <c r="E978" s="45" t="s">
        <v>30335</v>
      </c>
      <c r="F978" s="45" t="s">
        <v>30335</v>
      </c>
      <c r="G978" s="44" t="s">
        <v>30464</v>
      </c>
      <c r="H978" s="45" t="s">
        <v>30803</v>
      </c>
      <c r="I978" s="45" t="s">
        <v>30335</v>
      </c>
    </row>
    <row r="979" spans="1:9" x14ac:dyDescent="0.3">
      <c r="A979" s="45" t="s">
        <v>23740</v>
      </c>
      <c r="B979" s="45" t="s">
        <v>30335</v>
      </c>
      <c r="C979" s="44" t="s">
        <v>31</v>
      </c>
      <c r="D979" s="45">
        <v>11.2</v>
      </c>
      <c r="E979" s="45" t="s">
        <v>30335</v>
      </c>
      <c r="F979" s="45" t="s">
        <v>30335</v>
      </c>
      <c r="G979" s="44" t="s">
        <v>30464</v>
      </c>
      <c r="H979" s="45" t="s">
        <v>30803</v>
      </c>
      <c r="I979" s="45" t="s">
        <v>30335</v>
      </c>
    </row>
    <row r="980" spans="1:9" x14ac:dyDescent="0.3">
      <c r="A980" s="45" t="s">
        <v>23747</v>
      </c>
      <c r="B980" s="45" t="s">
        <v>30335</v>
      </c>
      <c r="C980" s="44" t="s">
        <v>29513</v>
      </c>
      <c r="D980" s="45">
        <v>11.2</v>
      </c>
      <c r="E980" s="45" t="s">
        <v>30335</v>
      </c>
      <c r="F980" s="45" t="s">
        <v>30335</v>
      </c>
      <c r="G980" s="44" t="s">
        <v>30464</v>
      </c>
      <c r="H980" s="45" t="s">
        <v>30803</v>
      </c>
      <c r="I980" s="45" t="s">
        <v>30335</v>
      </c>
    </row>
    <row r="981" spans="1:9" x14ac:dyDescent="0.3">
      <c r="A981" s="45" t="s">
        <v>23749</v>
      </c>
      <c r="B981" s="45" t="s">
        <v>30335</v>
      </c>
      <c r="C981" s="44" t="s">
        <v>29514</v>
      </c>
      <c r="D981" s="45">
        <v>11.2</v>
      </c>
      <c r="E981" s="45" t="s">
        <v>30335</v>
      </c>
      <c r="F981" s="45" t="s">
        <v>30335</v>
      </c>
      <c r="G981" s="44" t="s">
        <v>30464</v>
      </c>
      <c r="H981" s="45" t="s">
        <v>30803</v>
      </c>
      <c r="I981" s="45" t="s">
        <v>30335</v>
      </c>
    </row>
    <row r="982" spans="1:9" x14ac:dyDescent="0.3">
      <c r="A982" s="45" t="s">
        <v>23751</v>
      </c>
      <c r="B982" s="45" t="s">
        <v>30335</v>
      </c>
      <c r="C982" s="44" t="s">
        <v>31</v>
      </c>
      <c r="D982" s="45">
        <v>11.2</v>
      </c>
      <c r="E982" s="45" t="s">
        <v>30335</v>
      </c>
      <c r="F982" s="45" t="s">
        <v>30335</v>
      </c>
      <c r="G982" s="44" t="s">
        <v>30464</v>
      </c>
      <c r="H982" s="45" t="s">
        <v>30803</v>
      </c>
      <c r="I982" s="45" t="s">
        <v>30335</v>
      </c>
    </row>
    <row r="983" spans="1:9" x14ac:dyDescent="0.3">
      <c r="A983" s="45" t="s">
        <v>23757</v>
      </c>
      <c r="B983" s="45" t="s">
        <v>30335</v>
      </c>
      <c r="C983" s="44" t="s">
        <v>31</v>
      </c>
      <c r="D983" s="45">
        <v>11.2</v>
      </c>
      <c r="E983" s="45" t="s">
        <v>30335</v>
      </c>
      <c r="F983" s="45" t="s">
        <v>30335</v>
      </c>
      <c r="G983" s="44" t="s">
        <v>30464</v>
      </c>
      <c r="H983" s="45" t="s">
        <v>30803</v>
      </c>
      <c r="I983" s="45" t="s">
        <v>30335</v>
      </c>
    </row>
    <row r="984" spans="1:9" x14ac:dyDescent="0.3">
      <c r="A984" s="45" t="s">
        <v>23762</v>
      </c>
      <c r="B984" s="45" t="s">
        <v>30335</v>
      </c>
      <c r="C984" s="44" t="s">
        <v>31</v>
      </c>
      <c r="D984" s="45">
        <v>11.2</v>
      </c>
      <c r="E984" s="45" t="s">
        <v>30335</v>
      </c>
      <c r="F984" s="45" t="s">
        <v>30335</v>
      </c>
      <c r="G984" s="44" t="s">
        <v>30464</v>
      </c>
      <c r="H984" s="45" t="s">
        <v>30803</v>
      </c>
      <c r="I984" s="45" t="s">
        <v>30335</v>
      </c>
    </row>
    <row r="985" spans="1:9" x14ac:dyDescent="0.3">
      <c r="A985" s="45" t="s">
        <v>23763</v>
      </c>
      <c r="B985" s="45" t="s">
        <v>30335</v>
      </c>
      <c r="C985" s="44" t="s">
        <v>31</v>
      </c>
      <c r="D985" s="45">
        <v>11.2</v>
      </c>
      <c r="E985" s="45" t="s">
        <v>30335</v>
      </c>
      <c r="F985" s="45" t="s">
        <v>30335</v>
      </c>
      <c r="G985" s="44" t="s">
        <v>30464</v>
      </c>
      <c r="H985" s="45" t="s">
        <v>30803</v>
      </c>
      <c r="I985" s="45" t="s">
        <v>30335</v>
      </c>
    </row>
    <row r="986" spans="1:9" x14ac:dyDescent="0.3">
      <c r="A986" s="45" t="s">
        <v>23764</v>
      </c>
      <c r="B986" s="45" t="s">
        <v>30335</v>
      </c>
      <c r="C986" s="44" t="s">
        <v>28919</v>
      </c>
      <c r="D986" s="45">
        <v>11.2</v>
      </c>
      <c r="E986" s="45" t="s">
        <v>30335</v>
      </c>
      <c r="F986" s="45" t="s">
        <v>30335</v>
      </c>
      <c r="G986" s="44" t="s">
        <v>30464</v>
      </c>
      <c r="H986" s="45" t="s">
        <v>30803</v>
      </c>
      <c r="I986" s="45" t="s">
        <v>30335</v>
      </c>
    </row>
    <row r="987" spans="1:9" x14ac:dyDescent="0.3">
      <c r="A987" s="45" t="s">
        <v>23830</v>
      </c>
      <c r="B987" s="45" t="s">
        <v>30335</v>
      </c>
      <c r="C987" s="44" t="s">
        <v>31</v>
      </c>
      <c r="D987" s="45">
        <v>11.2</v>
      </c>
      <c r="E987" s="45" t="s">
        <v>30335</v>
      </c>
      <c r="F987" s="45" t="s">
        <v>30335</v>
      </c>
      <c r="G987" s="44" t="s">
        <v>30464</v>
      </c>
      <c r="H987" s="45" t="s">
        <v>30803</v>
      </c>
      <c r="I987" s="45" t="s">
        <v>30335</v>
      </c>
    </row>
    <row r="988" spans="1:9" x14ac:dyDescent="0.3">
      <c r="A988" s="45" t="s">
        <v>23837</v>
      </c>
      <c r="B988" s="45" t="s">
        <v>30335</v>
      </c>
      <c r="C988" s="44" t="s">
        <v>31</v>
      </c>
      <c r="D988" s="45">
        <v>11.2</v>
      </c>
      <c r="E988" s="45" t="s">
        <v>30335</v>
      </c>
      <c r="F988" s="45" t="s">
        <v>30335</v>
      </c>
      <c r="G988" s="44" t="s">
        <v>30464</v>
      </c>
      <c r="H988" s="45" t="s">
        <v>30803</v>
      </c>
      <c r="I988" s="45" t="s">
        <v>30335</v>
      </c>
    </row>
    <row r="989" spans="1:9" x14ac:dyDescent="0.3">
      <c r="A989" s="45" t="s">
        <v>23838</v>
      </c>
      <c r="B989" s="45" t="s">
        <v>30335</v>
      </c>
      <c r="C989" s="44" t="s">
        <v>23839</v>
      </c>
      <c r="D989" s="45">
        <v>11.2</v>
      </c>
      <c r="E989" s="45" t="s">
        <v>30335</v>
      </c>
      <c r="F989" s="45" t="s">
        <v>30335</v>
      </c>
      <c r="G989" s="44" t="s">
        <v>30464</v>
      </c>
      <c r="H989" s="45" t="s">
        <v>30803</v>
      </c>
      <c r="I989" s="45" t="s">
        <v>30335</v>
      </c>
    </row>
    <row r="990" spans="1:9" x14ac:dyDescent="0.3">
      <c r="A990" s="45" t="s">
        <v>23842</v>
      </c>
      <c r="B990" s="45" t="s">
        <v>30335</v>
      </c>
      <c r="C990" s="44" t="s">
        <v>23843</v>
      </c>
      <c r="D990" s="45">
        <v>11.2</v>
      </c>
      <c r="E990" s="45" t="s">
        <v>30335</v>
      </c>
      <c r="F990" s="45" t="s">
        <v>30335</v>
      </c>
      <c r="G990" s="44" t="s">
        <v>30464</v>
      </c>
      <c r="H990" s="45" t="s">
        <v>30803</v>
      </c>
      <c r="I990" s="45" t="s">
        <v>30335</v>
      </c>
    </row>
    <row r="991" spans="1:9" x14ac:dyDescent="0.3">
      <c r="A991" s="45" t="s">
        <v>23844</v>
      </c>
      <c r="B991" s="45" t="s">
        <v>30335</v>
      </c>
      <c r="C991" s="44" t="s">
        <v>23845</v>
      </c>
      <c r="D991" s="45">
        <v>11.2</v>
      </c>
      <c r="E991" s="45" t="s">
        <v>30335</v>
      </c>
      <c r="F991" s="45" t="s">
        <v>30335</v>
      </c>
      <c r="G991" s="44" t="s">
        <v>30464</v>
      </c>
      <c r="H991" s="45" t="s">
        <v>30803</v>
      </c>
      <c r="I991" s="45" t="s">
        <v>30335</v>
      </c>
    </row>
    <row r="992" spans="1:9" x14ac:dyDescent="0.3">
      <c r="A992" s="45" t="s">
        <v>23846</v>
      </c>
      <c r="B992" s="45" t="s">
        <v>30335</v>
      </c>
      <c r="C992" s="44" t="s">
        <v>23847</v>
      </c>
      <c r="D992" s="45">
        <v>11.2</v>
      </c>
      <c r="E992" s="45" t="s">
        <v>30335</v>
      </c>
      <c r="F992" s="45" t="s">
        <v>30335</v>
      </c>
      <c r="G992" s="44" t="s">
        <v>30464</v>
      </c>
      <c r="H992" s="45" t="s">
        <v>30803</v>
      </c>
      <c r="I992" s="45" t="s">
        <v>30335</v>
      </c>
    </row>
    <row r="993" spans="1:9" x14ac:dyDescent="0.3">
      <c r="A993" s="45" t="s">
        <v>23848</v>
      </c>
      <c r="B993" s="45" t="s">
        <v>30335</v>
      </c>
      <c r="C993" s="44" t="s">
        <v>23849</v>
      </c>
      <c r="D993" s="45">
        <v>11.2</v>
      </c>
      <c r="E993" s="45" t="s">
        <v>30335</v>
      </c>
      <c r="F993" s="45" t="s">
        <v>30335</v>
      </c>
      <c r="G993" s="44" t="s">
        <v>30464</v>
      </c>
      <c r="H993" s="45" t="s">
        <v>30803</v>
      </c>
      <c r="I993" s="45" t="s">
        <v>30335</v>
      </c>
    </row>
    <row r="994" spans="1:9" x14ac:dyDescent="0.3">
      <c r="A994" s="45" t="s">
        <v>23855</v>
      </c>
      <c r="B994" s="45" t="s">
        <v>30335</v>
      </c>
      <c r="C994" s="44" t="s">
        <v>29530</v>
      </c>
      <c r="D994" s="45">
        <v>11.2</v>
      </c>
      <c r="E994" s="45" t="s">
        <v>30335</v>
      </c>
      <c r="F994" s="45" t="s">
        <v>30335</v>
      </c>
      <c r="G994" s="44" t="s">
        <v>30464</v>
      </c>
      <c r="H994" s="45" t="s">
        <v>30803</v>
      </c>
      <c r="I994" s="45" t="s">
        <v>30335</v>
      </c>
    </row>
    <row r="995" spans="1:9" x14ac:dyDescent="0.3">
      <c r="A995" s="45" t="s">
        <v>23862</v>
      </c>
      <c r="B995" s="45" t="s">
        <v>30335</v>
      </c>
      <c r="C995" s="44" t="s">
        <v>23863</v>
      </c>
      <c r="D995" s="45">
        <v>11.2</v>
      </c>
      <c r="E995" s="45" t="s">
        <v>30335</v>
      </c>
      <c r="F995" s="45" t="s">
        <v>30335</v>
      </c>
      <c r="G995" s="44" t="s">
        <v>30464</v>
      </c>
      <c r="H995" s="45" t="s">
        <v>30803</v>
      </c>
      <c r="I995" s="45" t="s">
        <v>30335</v>
      </c>
    </row>
    <row r="996" spans="1:9" x14ac:dyDescent="0.3">
      <c r="A996" s="45" t="s">
        <v>23864</v>
      </c>
      <c r="B996" s="45" t="s">
        <v>30335</v>
      </c>
      <c r="C996" s="44" t="s">
        <v>23865</v>
      </c>
      <c r="D996" s="45">
        <v>11.2</v>
      </c>
      <c r="E996" s="45" t="s">
        <v>30335</v>
      </c>
      <c r="F996" s="45" t="s">
        <v>30335</v>
      </c>
      <c r="G996" s="44" t="s">
        <v>30464</v>
      </c>
      <c r="H996" s="45" t="s">
        <v>30803</v>
      </c>
      <c r="I996" s="45" t="s">
        <v>30335</v>
      </c>
    </row>
    <row r="997" spans="1:9" x14ac:dyDescent="0.3">
      <c r="A997" s="45" t="s">
        <v>23866</v>
      </c>
      <c r="B997" s="45" t="s">
        <v>30335</v>
      </c>
      <c r="C997" s="44" t="s">
        <v>29531</v>
      </c>
      <c r="D997" s="45">
        <v>11.2</v>
      </c>
      <c r="E997" s="45" t="s">
        <v>30335</v>
      </c>
      <c r="F997" s="45" t="s">
        <v>30335</v>
      </c>
      <c r="G997" s="44" t="s">
        <v>30464</v>
      </c>
      <c r="H997" s="45" t="s">
        <v>30803</v>
      </c>
      <c r="I997" s="45" t="s">
        <v>30335</v>
      </c>
    </row>
    <row r="998" spans="1:9" x14ac:dyDescent="0.3">
      <c r="A998" s="45" t="s">
        <v>23890</v>
      </c>
      <c r="B998" s="45" t="s">
        <v>30335</v>
      </c>
      <c r="C998" s="44" t="s">
        <v>29534</v>
      </c>
      <c r="D998" s="45">
        <v>11.2</v>
      </c>
      <c r="E998" s="45" t="s">
        <v>30335</v>
      </c>
      <c r="F998" s="45" t="s">
        <v>30335</v>
      </c>
      <c r="G998" s="44" t="s">
        <v>30464</v>
      </c>
      <c r="H998" s="45" t="s">
        <v>30803</v>
      </c>
      <c r="I998" s="45" t="s">
        <v>30335</v>
      </c>
    </row>
    <row r="999" spans="1:9" x14ac:dyDescent="0.3">
      <c r="A999" s="45" t="s">
        <v>23892</v>
      </c>
      <c r="B999" s="45" t="s">
        <v>30335</v>
      </c>
      <c r="C999" s="44" t="s">
        <v>31</v>
      </c>
      <c r="D999" s="45">
        <v>11.2</v>
      </c>
      <c r="E999" s="45" t="s">
        <v>30335</v>
      </c>
      <c r="F999" s="45" t="s">
        <v>30335</v>
      </c>
      <c r="G999" s="44" t="s">
        <v>30464</v>
      </c>
      <c r="H999" s="45" t="s">
        <v>30803</v>
      </c>
      <c r="I999" s="45" t="s">
        <v>30335</v>
      </c>
    </row>
    <row r="1000" spans="1:9" x14ac:dyDescent="0.3">
      <c r="A1000" s="45" t="s">
        <v>23904</v>
      </c>
      <c r="B1000" s="45" t="s">
        <v>30335</v>
      </c>
      <c r="C1000" s="44" t="s">
        <v>23905</v>
      </c>
      <c r="D1000" s="45">
        <v>11.2</v>
      </c>
      <c r="E1000" s="45" t="s">
        <v>30335</v>
      </c>
      <c r="F1000" s="45" t="s">
        <v>30335</v>
      </c>
      <c r="G1000" s="44" t="s">
        <v>30464</v>
      </c>
      <c r="H1000" s="45" t="s">
        <v>30803</v>
      </c>
      <c r="I1000" s="45" t="s">
        <v>30335</v>
      </c>
    </row>
    <row r="1001" spans="1:9" x14ac:dyDescent="0.3">
      <c r="A1001" s="45" t="s">
        <v>23909</v>
      </c>
      <c r="B1001" s="45" t="s">
        <v>30335</v>
      </c>
      <c r="C1001" s="44" t="s">
        <v>23905</v>
      </c>
      <c r="D1001" s="45">
        <v>11.2</v>
      </c>
      <c r="E1001" s="45" t="s">
        <v>30335</v>
      </c>
      <c r="F1001" s="45" t="s">
        <v>30335</v>
      </c>
      <c r="G1001" s="44" t="s">
        <v>30464</v>
      </c>
      <c r="H1001" s="45" t="s">
        <v>30803</v>
      </c>
      <c r="I1001" s="45" t="s">
        <v>30335</v>
      </c>
    </row>
    <row r="1002" spans="1:9" x14ac:dyDescent="0.3">
      <c r="A1002" s="45" t="s">
        <v>23913</v>
      </c>
      <c r="B1002" s="45" t="s">
        <v>30335</v>
      </c>
      <c r="C1002" s="44" t="s">
        <v>23905</v>
      </c>
      <c r="D1002" s="45">
        <v>11.2</v>
      </c>
      <c r="E1002" s="45" t="s">
        <v>30335</v>
      </c>
      <c r="F1002" s="45" t="s">
        <v>30335</v>
      </c>
      <c r="G1002" s="44" t="s">
        <v>30464</v>
      </c>
      <c r="H1002" s="45" t="s">
        <v>30803</v>
      </c>
      <c r="I1002" s="45" t="s">
        <v>30335</v>
      </c>
    </row>
    <row r="1003" spans="1:9" x14ac:dyDescent="0.3">
      <c r="A1003" s="45" t="s">
        <v>23943</v>
      </c>
      <c r="B1003" s="45" t="s">
        <v>30335</v>
      </c>
      <c r="C1003" s="44" t="s">
        <v>31</v>
      </c>
      <c r="D1003" s="45">
        <v>11.2</v>
      </c>
      <c r="E1003" s="45" t="s">
        <v>30335</v>
      </c>
      <c r="F1003" s="45" t="s">
        <v>30335</v>
      </c>
      <c r="G1003" s="44" t="s">
        <v>30464</v>
      </c>
      <c r="H1003" s="45" t="s">
        <v>30803</v>
      </c>
      <c r="I1003" s="45" t="s">
        <v>30335</v>
      </c>
    </row>
    <row r="1004" spans="1:9" x14ac:dyDescent="0.3">
      <c r="A1004" s="45" t="s">
        <v>23946</v>
      </c>
      <c r="B1004" s="45" t="s">
        <v>30335</v>
      </c>
      <c r="C1004" s="44" t="s">
        <v>29542</v>
      </c>
      <c r="D1004" s="45">
        <v>0</v>
      </c>
      <c r="E1004" s="45" t="s">
        <v>30335</v>
      </c>
      <c r="F1004" s="45" t="s">
        <v>30335</v>
      </c>
      <c r="G1004" s="44" t="s">
        <v>30464</v>
      </c>
      <c r="H1004" s="45" t="s">
        <v>30803</v>
      </c>
      <c r="I1004" s="45" t="s">
        <v>30335</v>
      </c>
    </row>
    <row r="1005" spans="1:9" x14ac:dyDescent="0.3">
      <c r="A1005" s="45" t="s">
        <v>23950</v>
      </c>
      <c r="B1005" s="45" t="s">
        <v>30335</v>
      </c>
      <c r="C1005" s="44" t="s">
        <v>29543</v>
      </c>
      <c r="D1005" s="45">
        <v>0</v>
      </c>
      <c r="E1005" s="45" t="s">
        <v>30335</v>
      </c>
      <c r="F1005" s="45" t="s">
        <v>30335</v>
      </c>
      <c r="G1005" s="44" t="s">
        <v>30464</v>
      </c>
      <c r="H1005" s="45" t="s">
        <v>30803</v>
      </c>
      <c r="I1005" s="45" t="s">
        <v>30335</v>
      </c>
    </row>
    <row r="1006" spans="1:9" x14ac:dyDescent="0.3">
      <c r="A1006" s="45" t="s">
        <v>23952</v>
      </c>
      <c r="B1006" s="45" t="s">
        <v>30335</v>
      </c>
      <c r="C1006" s="44" t="s">
        <v>23953</v>
      </c>
      <c r="D1006" s="45">
        <v>0</v>
      </c>
      <c r="E1006" s="45" t="s">
        <v>30335</v>
      </c>
      <c r="F1006" s="45" t="s">
        <v>30335</v>
      </c>
      <c r="G1006" s="44" t="s">
        <v>30464</v>
      </c>
      <c r="H1006" s="45" t="s">
        <v>30803</v>
      </c>
      <c r="I1006" s="45" t="s">
        <v>30335</v>
      </c>
    </row>
    <row r="1007" spans="1:9" x14ac:dyDescent="0.3">
      <c r="A1007" s="45" t="s">
        <v>23954</v>
      </c>
      <c r="B1007" s="45" t="s">
        <v>30335</v>
      </c>
      <c r="C1007" s="44" t="s">
        <v>31</v>
      </c>
      <c r="D1007" s="45">
        <v>9.6</v>
      </c>
      <c r="E1007" s="45" t="s">
        <v>30335</v>
      </c>
      <c r="F1007" s="45" t="s">
        <v>30335</v>
      </c>
      <c r="G1007" s="44" t="s">
        <v>30464</v>
      </c>
      <c r="H1007" s="45" t="s">
        <v>30803</v>
      </c>
      <c r="I1007" s="45" t="s">
        <v>30335</v>
      </c>
    </row>
    <row r="1008" spans="1:9" x14ac:dyDescent="0.3">
      <c r="A1008" s="45" t="s">
        <v>23959</v>
      </c>
      <c r="B1008" s="45" t="s">
        <v>30335</v>
      </c>
      <c r="C1008" s="44" t="s">
        <v>29544</v>
      </c>
      <c r="D1008" s="45">
        <v>11.2</v>
      </c>
      <c r="E1008" s="45" t="s">
        <v>30335</v>
      </c>
      <c r="F1008" s="45" t="s">
        <v>30335</v>
      </c>
      <c r="G1008" s="44" t="s">
        <v>30464</v>
      </c>
      <c r="H1008" s="45" t="s">
        <v>30803</v>
      </c>
      <c r="I1008" s="45" t="s">
        <v>30335</v>
      </c>
    </row>
    <row r="1009" spans="1:9" x14ac:dyDescent="0.3">
      <c r="A1009" s="45" t="s">
        <v>23961</v>
      </c>
      <c r="B1009" s="45" t="s">
        <v>30335</v>
      </c>
      <c r="C1009" s="44" t="s">
        <v>29545</v>
      </c>
      <c r="D1009" s="45">
        <v>11.2</v>
      </c>
      <c r="E1009" s="45" t="s">
        <v>30335</v>
      </c>
      <c r="F1009" s="45" t="s">
        <v>30335</v>
      </c>
      <c r="G1009" s="44" t="s">
        <v>30464</v>
      </c>
      <c r="H1009" s="45" t="s">
        <v>30803</v>
      </c>
      <c r="I1009" s="45" t="s">
        <v>30335</v>
      </c>
    </row>
    <row r="1010" spans="1:9" x14ac:dyDescent="0.3">
      <c r="A1010" s="45" t="s">
        <v>23967</v>
      </c>
      <c r="B1010" s="45" t="s">
        <v>30335</v>
      </c>
      <c r="C1010" s="44" t="s">
        <v>23905</v>
      </c>
      <c r="D1010" s="45">
        <v>9.6</v>
      </c>
      <c r="E1010" s="45" t="s">
        <v>30335</v>
      </c>
      <c r="F1010" s="45" t="s">
        <v>30335</v>
      </c>
      <c r="G1010" s="44" t="s">
        <v>30464</v>
      </c>
      <c r="H1010" s="45" t="s">
        <v>30803</v>
      </c>
      <c r="I1010" s="45" t="s">
        <v>30335</v>
      </c>
    </row>
    <row r="1011" spans="1:9" x14ac:dyDescent="0.3">
      <c r="A1011" s="45" t="s">
        <v>23968</v>
      </c>
      <c r="B1011" s="45" t="s">
        <v>30335</v>
      </c>
      <c r="C1011" s="44" t="s">
        <v>31</v>
      </c>
      <c r="D1011" s="45">
        <v>9.6</v>
      </c>
      <c r="E1011" s="45" t="s">
        <v>30335</v>
      </c>
      <c r="F1011" s="45" t="s">
        <v>30335</v>
      </c>
      <c r="G1011" s="44" t="s">
        <v>30464</v>
      </c>
      <c r="H1011" s="45" t="s">
        <v>30803</v>
      </c>
      <c r="I1011" s="45" t="s">
        <v>30335</v>
      </c>
    </row>
    <row r="1012" spans="1:9" x14ac:dyDescent="0.3">
      <c r="A1012" s="45" t="s">
        <v>23973</v>
      </c>
      <c r="B1012" s="45" t="s">
        <v>30335</v>
      </c>
      <c r="C1012" s="44" t="s">
        <v>31</v>
      </c>
      <c r="D1012" s="45">
        <v>11.2</v>
      </c>
      <c r="E1012" s="45" t="s">
        <v>30335</v>
      </c>
      <c r="F1012" s="45" t="s">
        <v>30335</v>
      </c>
      <c r="G1012" s="44" t="s">
        <v>30464</v>
      </c>
      <c r="H1012" s="45" t="s">
        <v>30803</v>
      </c>
      <c r="I1012" s="45" t="s">
        <v>30335</v>
      </c>
    </row>
    <row r="1013" spans="1:9" x14ac:dyDescent="0.3">
      <c r="A1013" s="45" t="s">
        <v>23974</v>
      </c>
      <c r="B1013" s="45" t="s">
        <v>30335</v>
      </c>
      <c r="C1013" s="44" t="s">
        <v>31</v>
      </c>
      <c r="D1013" s="45">
        <v>11.2</v>
      </c>
      <c r="E1013" s="45" t="s">
        <v>30335</v>
      </c>
      <c r="F1013" s="45" t="s">
        <v>30335</v>
      </c>
      <c r="G1013" s="44" t="s">
        <v>30464</v>
      </c>
      <c r="H1013" s="45" t="s">
        <v>30803</v>
      </c>
      <c r="I1013" s="45" t="s">
        <v>30335</v>
      </c>
    </row>
    <row r="1014" spans="1:9" x14ac:dyDescent="0.3">
      <c r="A1014" s="45" t="s">
        <v>23977</v>
      </c>
      <c r="B1014" s="45" t="s">
        <v>30335</v>
      </c>
      <c r="C1014" s="44" t="s">
        <v>29547</v>
      </c>
      <c r="D1014" s="45">
        <v>9.6</v>
      </c>
      <c r="E1014" s="45" t="s">
        <v>30335</v>
      </c>
      <c r="F1014" s="45" t="s">
        <v>30335</v>
      </c>
      <c r="G1014" s="44" t="s">
        <v>30464</v>
      </c>
      <c r="H1014" s="45" t="s">
        <v>30803</v>
      </c>
      <c r="I1014" s="45" t="s">
        <v>30335</v>
      </c>
    </row>
    <row r="1015" spans="1:9" x14ac:dyDescent="0.3">
      <c r="A1015" s="45" t="s">
        <v>23979</v>
      </c>
      <c r="B1015" s="45" t="s">
        <v>30335</v>
      </c>
      <c r="C1015" s="44" t="s">
        <v>31</v>
      </c>
      <c r="D1015" s="45">
        <v>11.2</v>
      </c>
      <c r="E1015" s="45" t="s">
        <v>30335</v>
      </c>
      <c r="F1015" s="45" t="s">
        <v>30335</v>
      </c>
      <c r="G1015" s="44" t="s">
        <v>30464</v>
      </c>
      <c r="H1015" s="45" t="s">
        <v>30803</v>
      </c>
      <c r="I1015" s="45" t="s">
        <v>30335</v>
      </c>
    </row>
    <row r="1016" spans="1:9" x14ac:dyDescent="0.3">
      <c r="A1016" s="45" t="s">
        <v>23982</v>
      </c>
      <c r="B1016" s="45" t="s">
        <v>30335</v>
      </c>
      <c r="C1016" s="44" t="s">
        <v>29548</v>
      </c>
      <c r="D1016" s="45">
        <v>9.6</v>
      </c>
      <c r="E1016" s="45" t="s">
        <v>30335</v>
      </c>
      <c r="F1016" s="45" t="s">
        <v>30335</v>
      </c>
      <c r="G1016" s="44" t="s">
        <v>30464</v>
      </c>
      <c r="H1016" s="45" t="s">
        <v>30803</v>
      </c>
      <c r="I1016" s="45" t="s">
        <v>30335</v>
      </c>
    </row>
    <row r="1017" spans="1:9" x14ac:dyDescent="0.3">
      <c r="A1017" s="45" t="s">
        <v>23984</v>
      </c>
      <c r="B1017" s="45" t="s">
        <v>30335</v>
      </c>
      <c r="C1017" s="44" t="s">
        <v>29549</v>
      </c>
      <c r="D1017" s="45">
        <v>9.6</v>
      </c>
      <c r="E1017" s="45" t="s">
        <v>30335</v>
      </c>
      <c r="F1017" s="45" t="s">
        <v>30335</v>
      </c>
      <c r="G1017" s="44" t="s">
        <v>30464</v>
      </c>
      <c r="H1017" s="45" t="s">
        <v>30803</v>
      </c>
      <c r="I1017" s="45" t="s">
        <v>30335</v>
      </c>
    </row>
    <row r="1018" spans="1:9" x14ac:dyDescent="0.3">
      <c r="A1018" s="45" t="s">
        <v>23986</v>
      </c>
      <c r="B1018" s="45" t="s">
        <v>30335</v>
      </c>
      <c r="C1018" s="44" t="s">
        <v>29550</v>
      </c>
      <c r="D1018" s="45">
        <v>9.6</v>
      </c>
      <c r="E1018" s="45" t="s">
        <v>30335</v>
      </c>
      <c r="F1018" s="45" t="s">
        <v>30335</v>
      </c>
      <c r="G1018" s="44" t="s">
        <v>30464</v>
      </c>
      <c r="H1018" s="45" t="s">
        <v>30803</v>
      </c>
      <c r="I1018" s="45" t="s">
        <v>30335</v>
      </c>
    </row>
    <row r="1019" spans="1:9" x14ac:dyDescent="0.3">
      <c r="A1019" s="45" t="s">
        <v>23988</v>
      </c>
      <c r="B1019" s="45" t="s">
        <v>30335</v>
      </c>
      <c r="C1019" s="44" t="s">
        <v>31</v>
      </c>
      <c r="D1019" s="45">
        <v>9.6</v>
      </c>
      <c r="E1019" s="45" t="s">
        <v>30335</v>
      </c>
      <c r="F1019" s="45" t="s">
        <v>30335</v>
      </c>
      <c r="G1019" s="44" t="s">
        <v>30464</v>
      </c>
      <c r="H1019" s="45" t="s">
        <v>30803</v>
      </c>
      <c r="I1019" s="45" t="s">
        <v>30335</v>
      </c>
    </row>
    <row r="1020" spans="1:9" x14ac:dyDescent="0.3">
      <c r="A1020" s="45" t="s">
        <v>23992</v>
      </c>
      <c r="B1020" s="45" t="s">
        <v>30335</v>
      </c>
      <c r="C1020" s="44" t="s">
        <v>29551</v>
      </c>
      <c r="D1020" s="45">
        <v>9.6</v>
      </c>
      <c r="E1020" s="45" t="s">
        <v>30335</v>
      </c>
      <c r="F1020" s="45" t="s">
        <v>30335</v>
      </c>
      <c r="G1020" s="44" t="s">
        <v>30464</v>
      </c>
      <c r="H1020" s="45" t="s">
        <v>30803</v>
      </c>
      <c r="I1020" s="45" t="s">
        <v>30335</v>
      </c>
    </row>
    <row r="1021" spans="1:9" x14ac:dyDescent="0.3">
      <c r="A1021" s="45" t="s">
        <v>23994</v>
      </c>
      <c r="B1021" s="45" t="s">
        <v>30335</v>
      </c>
      <c r="C1021" s="44" t="s">
        <v>31</v>
      </c>
      <c r="D1021" s="45">
        <v>9.6</v>
      </c>
      <c r="E1021" s="45" t="s">
        <v>30335</v>
      </c>
      <c r="F1021" s="45" t="s">
        <v>30335</v>
      </c>
      <c r="G1021" s="44" t="s">
        <v>30464</v>
      </c>
      <c r="H1021" s="45" t="s">
        <v>30803</v>
      </c>
      <c r="I1021" s="45" t="s">
        <v>30335</v>
      </c>
    </row>
    <row r="1022" spans="1:9" x14ac:dyDescent="0.3">
      <c r="A1022" s="45" t="s">
        <v>23996</v>
      </c>
      <c r="B1022" s="45" t="s">
        <v>30335</v>
      </c>
      <c r="C1022" s="44" t="s">
        <v>29552</v>
      </c>
      <c r="D1022" s="45">
        <v>0</v>
      </c>
      <c r="E1022" s="45" t="s">
        <v>30335</v>
      </c>
      <c r="F1022" s="45" t="s">
        <v>30335</v>
      </c>
      <c r="G1022" s="44" t="s">
        <v>30464</v>
      </c>
      <c r="H1022" s="45" t="s">
        <v>30803</v>
      </c>
      <c r="I1022" s="45" t="s">
        <v>30335</v>
      </c>
    </row>
    <row r="1023" spans="1:9" ht="26.4" x14ac:dyDescent="0.3">
      <c r="A1023" s="45" t="s">
        <v>23998</v>
      </c>
      <c r="B1023" s="45" t="s">
        <v>30335</v>
      </c>
      <c r="C1023" s="44" t="s">
        <v>29553</v>
      </c>
      <c r="D1023" s="45">
        <v>0</v>
      </c>
      <c r="E1023" s="45" t="s">
        <v>30335</v>
      </c>
      <c r="F1023" s="45" t="s">
        <v>30335</v>
      </c>
      <c r="G1023" s="44" t="s">
        <v>30464</v>
      </c>
      <c r="H1023" s="45" t="s">
        <v>30803</v>
      </c>
      <c r="I1023" s="45" t="s">
        <v>30335</v>
      </c>
    </row>
    <row r="1024" spans="1:9" x14ac:dyDescent="0.3">
      <c r="A1024" s="45" t="s">
        <v>24000</v>
      </c>
      <c r="B1024" s="45" t="s">
        <v>30335</v>
      </c>
      <c r="C1024" s="44" t="s">
        <v>31</v>
      </c>
      <c r="D1024" s="45">
        <v>11.2</v>
      </c>
      <c r="E1024" s="45" t="s">
        <v>30335</v>
      </c>
      <c r="F1024" s="45" t="s">
        <v>30335</v>
      </c>
      <c r="G1024" s="44" t="s">
        <v>30464</v>
      </c>
      <c r="H1024" s="45" t="s">
        <v>30803</v>
      </c>
      <c r="I1024" s="45" t="s">
        <v>30335</v>
      </c>
    </row>
    <row r="1025" spans="1:9" x14ac:dyDescent="0.3">
      <c r="A1025" s="45" t="s">
        <v>24002</v>
      </c>
      <c r="B1025" s="45" t="s">
        <v>30335</v>
      </c>
      <c r="C1025" s="44" t="s">
        <v>29554</v>
      </c>
      <c r="D1025" s="45">
        <v>0</v>
      </c>
      <c r="E1025" s="45" t="s">
        <v>30335</v>
      </c>
      <c r="F1025" s="45" t="s">
        <v>30335</v>
      </c>
      <c r="G1025" s="44" t="s">
        <v>30464</v>
      </c>
      <c r="H1025" s="45" t="s">
        <v>30803</v>
      </c>
      <c r="I1025" s="45" t="s">
        <v>30335</v>
      </c>
    </row>
    <row r="1026" spans="1:9" x14ac:dyDescent="0.3">
      <c r="A1026" s="45" t="s">
        <v>24004</v>
      </c>
      <c r="B1026" s="45" t="s">
        <v>30335</v>
      </c>
      <c r="C1026" s="44" t="s">
        <v>29555</v>
      </c>
      <c r="D1026" s="45">
        <v>0</v>
      </c>
      <c r="E1026" s="45" t="s">
        <v>30335</v>
      </c>
      <c r="F1026" s="45" t="s">
        <v>30335</v>
      </c>
      <c r="G1026" s="44" t="s">
        <v>30464</v>
      </c>
      <c r="H1026" s="45" t="s">
        <v>30803</v>
      </c>
      <c r="I1026" s="45" t="s">
        <v>30335</v>
      </c>
    </row>
    <row r="1027" spans="1:9" x14ac:dyDescent="0.3">
      <c r="A1027" s="45" t="s">
        <v>24006</v>
      </c>
      <c r="B1027" s="45" t="s">
        <v>30335</v>
      </c>
      <c r="C1027" s="44" t="s">
        <v>24007</v>
      </c>
      <c r="D1027" s="45">
        <v>9.6</v>
      </c>
      <c r="E1027" s="45" t="s">
        <v>30335</v>
      </c>
      <c r="F1027" s="45" t="s">
        <v>30335</v>
      </c>
      <c r="G1027" s="44" t="s">
        <v>30464</v>
      </c>
      <c r="H1027" s="45" t="s">
        <v>30803</v>
      </c>
      <c r="I1027" s="45" t="s">
        <v>30335</v>
      </c>
    </row>
    <row r="1028" spans="1:9" x14ac:dyDescent="0.3">
      <c r="A1028" s="45" t="s">
        <v>24008</v>
      </c>
      <c r="B1028" s="45" t="s">
        <v>30335</v>
      </c>
      <c r="C1028" s="44" t="s">
        <v>24009</v>
      </c>
      <c r="D1028" s="45">
        <v>9.6</v>
      </c>
      <c r="E1028" s="45" t="s">
        <v>30335</v>
      </c>
      <c r="F1028" s="45" t="s">
        <v>30335</v>
      </c>
      <c r="G1028" s="44" t="s">
        <v>30464</v>
      </c>
      <c r="H1028" s="45" t="s">
        <v>30803</v>
      </c>
      <c r="I1028" s="45" t="s">
        <v>30335</v>
      </c>
    </row>
    <row r="1029" spans="1:9" x14ac:dyDescent="0.3">
      <c r="A1029" s="45" t="s">
        <v>24012</v>
      </c>
      <c r="B1029" s="45" t="s">
        <v>30335</v>
      </c>
      <c r="C1029" s="44" t="s">
        <v>29556</v>
      </c>
      <c r="D1029" s="45">
        <v>11.2</v>
      </c>
      <c r="E1029" s="45" t="s">
        <v>30335</v>
      </c>
      <c r="F1029" s="45" t="s">
        <v>30335</v>
      </c>
      <c r="G1029" s="44" t="s">
        <v>30464</v>
      </c>
      <c r="H1029" s="45" t="s">
        <v>30803</v>
      </c>
      <c r="I1029" s="45" t="s">
        <v>30335</v>
      </c>
    </row>
    <row r="1030" spans="1:9" x14ac:dyDescent="0.3">
      <c r="A1030" s="45" t="s">
        <v>24017</v>
      </c>
      <c r="B1030" s="45" t="s">
        <v>30335</v>
      </c>
      <c r="C1030" s="44" t="s">
        <v>29557</v>
      </c>
      <c r="D1030" s="45">
        <v>11.2</v>
      </c>
      <c r="E1030" s="45" t="s">
        <v>30335</v>
      </c>
      <c r="F1030" s="45" t="s">
        <v>30335</v>
      </c>
      <c r="G1030" s="44" t="s">
        <v>30464</v>
      </c>
      <c r="H1030" s="45" t="s">
        <v>30803</v>
      </c>
      <c r="I1030" s="45" t="s">
        <v>30335</v>
      </c>
    </row>
    <row r="1031" spans="1:9" x14ac:dyDescent="0.3">
      <c r="A1031" s="45" t="s">
        <v>24021</v>
      </c>
      <c r="B1031" s="45" t="s">
        <v>30335</v>
      </c>
      <c r="C1031" s="44" t="s">
        <v>29558</v>
      </c>
      <c r="D1031" s="45">
        <v>11.2</v>
      </c>
      <c r="E1031" s="45" t="s">
        <v>30335</v>
      </c>
      <c r="F1031" s="45" t="s">
        <v>30335</v>
      </c>
      <c r="G1031" s="44" t="s">
        <v>30464</v>
      </c>
      <c r="H1031" s="45" t="s">
        <v>30803</v>
      </c>
      <c r="I1031" s="45" t="s">
        <v>30335</v>
      </c>
    </row>
    <row r="1032" spans="1:9" x14ac:dyDescent="0.3">
      <c r="A1032" s="45" t="s">
        <v>24023</v>
      </c>
      <c r="B1032" s="45" t="s">
        <v>30335</v>
      </c>
      <c r="C1032" s="44" t="s">
        <v>31</v>
      </c>
      <c r="D1032" s="45">
        <v>11.2</v>
      </c>
      <c r="E1032" s="45" t="s">
        <v>30335</v>
      </c>
      <c r="F1032" s="45" t="s">
        <v>30335</v>
      </c>
      <c r="G1032" s="44" t="s">
        <v>30464</v>
      </c>
      <c r="H1032" s="45" t="s">
        <v>30803</v>
      </c>
      <c r="I1032" s="45" t="s">
        <v>30335</v>
      </c>
    </row>
    <row r="1033" spans="1:9" ht="52.8" x14ac:dyDescent="0.3">
      <c r="A1033" s="45" t="s">
        <v>24026</v>
      </c>
      <c r="B1033" s="45" t="s">
        <v>30335</v>
      </c>
      <c r="C1033" s="44" t="s">
        <v>29559</v>
      </c>
      <c r="D1033" s="45">
        <v>11.2</v>
      </c>
      <c r="E1033" s="45" t="s">
        <v>30335</v>
      </c>
      <c r="F1033" s="45" t="s">
        <v>30335</v>
      </c>
      <c r="G1033" s="44" t="s">
        <v>30464</v>
      </c>
      <c r="H1033" s="45" t="s">
        <v>30803</v>
      </c>
      <c r="I1033" s="45" t="s">
        <v>30335</v>
      </c>
    </row>
    <row r="1034" spans="1:9" x14ac:dyDescent="0.3">
      <c r="A1034" s="45" t="s">
        <v>24033</v>
      </c>
      <c r="B1034" s="45" t="s">
        <v>30335</v>
      </c>
      <c r="C1034" s="44" t="s">
        <v>31</v>
      </c>
      <c r="D1034" s="45">
        <v>11.2</v>
      </c>
      <c r="E1034" s="45" t="s">
        <v>30335</v>
      </c>
      <c r="F1034" s="45" t="s">
        <v>30335</v>
      </c>
      <c r="G1034" s="44" t="s">
        <v>30464</v>
      </c>
      <c r="H1034" s="45" t="s">
        <v>30803</v>
      </c>
      <c r="I1034" s="45" t="s">
        <v>30335</v>
      </c>
    </row>
    <row r="1035" spans="1:9" x14ac:dyDescent="0.3">
      <c r="A1035" s="45" t="s">
        <v>24040</v>
      </c>
      <c r="B1035" s="45" t="s">
        <v>30335</v>
      </c>
      <c r="C1035" s="44" t="s">
        <v>24041</v>
      </c>
      <c r="D1035" s="45">
        <v>11.2</v>
      </c>
      <c r="E1035" s="45" t="s">
        <v>30335</v>
      </c>
      <c r="F1035" s="45" t="s">
        <v>30335</v>
      </c>
      <c r="G1035" s="44" t="s">
        <v>30464</v>
      </c>
      <c r="H1035" s="45" t="s">
        <v>30803</v>
      </c>
      <c r="I1035" s="45" t="s">
        <v>30335</v>
      </c>
    </row>
    <row r="1036" spans="1:9" x14ac:dyDescent="0.3">
      <c r="A1036" s="45" t="s">
        <v>24042</v>
      </c>
      <c r="B1036" s="45" t="s">
        <v>30335</v>
      </c>
      <c r="C1036" s="44" t="s">
        <v>29562</v>
      </c>
      <c r="D1036" s="45">
        <v>11.2</v>
      </c>
      <c r="E1036" s="45" t="s">
        <v>30335</v>
      </c>
      <c r="F1036" s="45" t="s">
        <v>30335</v>
      </c>
      <c r="G1036" s="44" t="s">
        <v>30464</v>
      </c>
      <c r="H1036" s="45" t="s">
        <v>30803</v>
      </c>
      <c r="I1036" s="45" t="s">
        <v>30335</v>
      </c>
    </row>
    <row r="1037" spans="1:9" x14ac:dyDescent="0.3">
      <c r="A1037" s="45" t="s">
        <v>24044</v>
      </c>
      <c r="B1037" s="45" t="s">
        <v>30335</v>
      </c>
      <c r="C1037" s="44" t="s">
        <v>29563</v>
      </c>
      <c r="D1037" s="45">
        <v>8</v>
      </c>
      <c r="E1037" s="45" t="s">
        <v>30335</v>
      </c>
      <c r="F1037" s="45" t="s">
        <v>30335</v>
      </c>
      <c r="G1037" s="44" t="s">
        <v>30464</v>
      </c>
      <c r="H1037" s="45" t="s">
        <v>30803</v>
      </c>
      <c r="I1037" s="45" t="s">
        <v>30335</v>
      </c>
    </row>
    <row r="1038" spans="1:9" x14ac:dyDescent="0.3">
      <c r="A1038" s="45" t="s">
        <v>24050</v>
      </c>
      <c r="B1038" s="45" t="s">
        <v>30335</v>
      </c>
      <c r="C1038" s="44" t="s">
        <v>29566</v>
      </c>
      <c r="D1038" s="45">
        <v>11.2</v>
      </c>
      <c r="E1038" s="45" t="s">
        <v>30335</v>
      </c>
      <c r="F1038" s="45" t="s">
        <v>30335</v>
      </c>
      <c r="G1038" s="44" t="s">
        <v>30464</v>
      </c>
      <c r="H1038" s="45" t="s">
        <v>30803</v>
      </c>
      <c r="I1038" s="45" t="s">
        <v>30335</v>
      </c>
    </row>
    <row r="1039" spans="1:9" x14ac:dyDescent="0.3">
      <c r="A1039" s="45" t="s">
        <v>24057</v>
      </c>
      <c r="B1039" s="45" t="s">
        <v>30335</v>
      </c>
      <c r="C1039" s="44" t="s">
        <v>29568</v>
      </c>
      <c r="D1039" s="45">
        <v>11.2</v>
      </c>
      <c r="E1039" s="45" t="s">
        <v>30335</v>
      </c>
      <c r="F1039" s="45" t="s">
        <v>30335</v>
      </c>
      <c r="G1039" s="44" t="s">
        <v>30464</v>
      </c>
      <c r="H1039" s="45" t="s">
        <v>30803</v>
      </c>
      <c r="I1039" s="45" t="s">
        <v>30335</v>
      </c>
    </row>
    <row r="1040" spans="1:9" x14ac:dyDescent="0.3">
      <c r="A1040" s="45" t="s">
        <v>24091</v>
      </c>
      <c r="B1040" s="45" t="s">
        <v>30335</v>
      </c>
      <c r="C1040" s="44" t="s">
        <v>29577</v>
      </c>
      <c r="D1040" s="45">
        <v>11.2</v>
      </c>
      <c r="E1040" s="45" t="s">
        <v>30335</v>
      </c>
      <c r="F1040" s="45" t="s">
        <v>30335</v>
      </c>
      <c r="G1040" s="44" t="s">
        <v>30464</v>
      </c>
      <c r="H1040" s="45" t="s">
        <v>30803</v>
      </c>
      <c r="I1040" s="45" t="s">
        <v>30335</v>
      </c>
    </row>
    <row r="1041" spans="1:9" x14ac:dyDescent="0.3">
      <c r="A1041" s="45" t="s">
        <v>24101</v>
      </c>
      <c r="B1041" s="45" t="s">
        <v>30335</v>
      </c>
      <c r="C1041" s="44" t="s">
        <v>29581</v>
      </c>
      <c r="D1041" s="45">
        <v>11.2</v>
      </c>
      <c r="E1041" s="45" t="s">
        <v>30335</v>
      </c>
      <c r="F1041" s="45" t="s">
        <v>30335</v>
      </c>
      <c r="G1041" s="44" t="s">
        <v>30464</v>
      </c>
      <c r="H1041" s="45" t="s">
        <v>30803</v>
      </c>
      <c r="I1041" s="45" t="s">
        <v>30335</v>
      </c>
    </row>
    <row r="1042" spans="1:9" x14ac:dyDescent="0.3">
      <c r="A1042" s="45" t="s">
        <v>24409</v>
      </c>
      <c r="B1042" s="45" t="s">
        <v>30335</v>
      </c>
      <c r="C1042" s="44" t="s">
        <v>29638</v>
      </c>
      <c r="D1042" s="45">
        <v>11.2</v>
      </c>
      <c r="E1042" s="45" t="s">
        <v>30335</v>
      </c>
      <c r="F1042" s="45" t="s">
        <v>30335</v>
      </c>
      <c r="G1042" s="44" t="s">
        <v>30464</v>
      </c>
      <c r="H1042" s="45" t="s">
        <v>30803</v>
      </c>
      <c r="I1042" s="45" t="s">
        <v>30335</v>
      </c>
    </row>
    <row r="1043" spans="1:9" x14ac:dyDescent="0.3">
      <c r="A1043" s="45" t="s">
        <v>24411</v>
      </c>
      <c r="B1043" s="45" t="s">
        <v>30335</v>
      </c>
      <c r="C1043" s="44" t="s">
        <v>29639</v>
      </c>
      <c r="D1043" s="45">
        <v>11.2</v>
      </c>
      <c r="E1043" s="45" t="s">
        <v>30335</v>
      </c>
      <c r="F1043" s="45" t="s">
        <v>30335</v>
      </c>
      <c r="G1043" s="44" t="s">
        <v>30464</v>
      </c>
      <c r="H1043" s="45" t="s">
        <v>30803</v>
      </c>
      <c r="I1043" s="45" t="s">
        <v>30335</v>
      </c>
    </row>
    <row r="1044" spans="1:9" x14ac:dyDescent="0.3">
      <c r="A1044" s="45" t="s">
        <v>24498</v>
      </c>
      <c r="B1044" s="45" t="s">
        <v>30335</v>
      </c>
      <c r="C1044" s="44" t="s">
        <v>18805</v>
      </c>
      <c r="D1044" s="45">
        <v>11.2</v>
      </c>
      <c r="E1044" s="45" t="s">
        <v>30335</v>
      </c>
      <c r="F1044" s="45" t="s">
        <v>30335</v>
      </c>
      <c r="G1044" s="44" t="s">
        <v>30464</v>
      </c>
      <c r="H1044" s="45" t="s">
        <v>30803</v>
      </c>
      <c r="I1044" s="45" t="s">
        <v>30335</v>
      </c>
    </row>
    <row r="1045" spans="1:9" x14ac:dyDescent="0.3">
      <c r="A1045" s="45" t="s">
        <v>24500</v>
      </c>
      <c r="B1045" s="45" t="s">
        <v>30335</v>
      </c>
      <c r="C1045" s="44" t="s">
        <v>29658</v>
      </c>
      <c r="D1045" s="45">
        <v>11.2</v>
      </c>
      <c r="E1045" s="45" t="s">
        <v>30335</v>
      </c>
      <c r="F1045" s="45" t="s">
        <v>30335</v>
      </c>
      <c r="G1045" s="44" t="s">
        <v>30464</v>
      </c>
      <c r="H1045" s="45" t="s">
        <v>30803</v>
      </c>
      <c r="I1045" s="45" t="s">
        <v>30335</v>
      </c>
    </row>
    <row r="1046" spans="1:9" x14ac:dyDescent="0.3">
      <c r="A1046" s="45" t="s">
        <v>24503</v>
      </c>
      <c r="B1046" s="45" t="s">
        <v>30335</v>
      </c>
      <c r="C1046" s="44" t="s">
        <v>18805</v>
      </c>
      <c r="D1046" s="45">
        <v>11.2</v>
      </c>
      <c r="E1046" s="45" t="s">
        <v>30335</v>
      </c>
      <c r="F1046" s="45" t="s">
        <v>30335</v>
      </c>
      <c r="G1046" s="44" t="s">
        <v>30464</v>
      </c>
      <c r="H1046" s="45" t="s">
        <v>30803</v>
      </c>
      <c r="I1046" s="45" t="s">
        <v>30335</v>
      </c>
    </row>
    <row r="1047" spans="1:9" ht="26.4" x14ac:dyDescent="0.3">
      <c r="A1047" s="45" t="s">
        <v>24504</v>
      </c>
      <c r="B1047" s="45" t="s">
        <v>30335</v>
      </c>
      <c r="C1047" s="44" t="s">
        <v>29659</v>
      </c>
      <c r="D1047" s="45">
        <v>11.2</v>
      </c>
      <c r="E1047" s="45" t="s">
        <v>30335</v>
      </c>
      <c r="F1047" s="45" t="s">
        <v>30335</v>
      </c>
      <c r="G1047" s="44" t="s">
        <v>30464</v>
      </c>
      <c r="H1047" s="45" t="s">
        <v>30803</v>
      </c>
      <c r="I1047" s="45" t="s">
        <v>30335</v>
      </c>
    </row>
  </sheetData>
  <autoFilter ref="A3:I1047" xr:uid="{F88C523B-BAF9-43DA-8C03-2DADC8332115}"/>
  <mergeCells count="2">
    <mergeCell ref="A1:I1"/>
    <mergeCell ref="A2:I2"/>
  </mergeCells>
  <hyperlinks>
    <hyperlink ref="G843" r:id="rId1" xr:uid="{CD8037B9-1E9C-4892-AAE5-8133633846AC}"/>
    <hyperlink ref="G844" r:id="rId2" xr:uid="{50F9EF35-C969-4E8E-A3BC-CF3957B2033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69D-C28C-43DA-9C17-6F0FFAD2CF79}">
  <dimension ref="A1:I64"/>
  <sheetViews>
    <sheetView workbookViewId="0">
      <selection sqref="A1:I1"/>
    </sheetView>
  </sheetViews>
  <sheetFormatPr defaultRowHeight="14.4" x14ac:dyDescent="0.3"/>
  <cols>
    <col min="1" max="1" width="11.109375" customWidth="1"/>
    <col min="2" max="2" width="9.88671875" customWidth="1"/>
    <col min="3" max="3" width="12" customWidth="1"/>
    <col min="4" max="4" width="52.33203125" customWidth="1"/>
    <col min="5" max="5" width="13.44140625" customWidth="1"/>
    <col min="6" max="6" width="19.33203125" customWidth="1"/>
    <col min="7" max="7" width="28.5546875" customWidth="1"/>
    <col min="8" max="8" width="22.33203125" customWidth="1"/>
    <col min="9" max="9" width="18.33203125" customWidth="1"/>
  </cols>
  <sheetData>
    <row r="1" spans="1:9" ht="19.95" customHeight="1" x14ac:dyDescent="0.3">
      <c r="A1" s="523" t="s">
        <v>30833</v>
      </c>
      <c r="B1" s="524"/>
      <c r="C1" s="524"/>
      <c r="D1" s="524"/>
      <c r="E1" s="524"/>
      <c r="F1" s="524"/>
      <c r="G1" s="524"/>
      <c r="H1" s="524"/>
      <c r="I1" s="525"/>
    </row>
    <row r="2" spans="1:9" ht="19.95" customHeight="1" x14ac:dyDescent="0.3">
      <c r="A2" s="526" t="s">
        <v>30834</v>
      </c>
      <c r="B2" s="527"/>
      <c r="C2" s="527"/>
      <c r="D2" s="527"/>
      <c r="E2" s="527"/>
      <c r="F2" s="527"/>
      <c r="G2" s="527"/>
      <c r="H2" s="527"/>
      <c r="I2" s="528"/>
    </row>
    <row r="3" spans="1:9" x14ac:dyDescent="0.3">
      <c r="A3" s="150" t="s">
        <v>8</v>
      </c>
      <c r="B3" s="150" t="s">
        <v>30801</v>
      </c>
      <c r="C3" s="150" t="s">
        <v>30327</v>
      </c>
      <c r="D3" s="150" t="s">
        <v>24833</v>
      </c>
      <c r="E3" s="150" t="s">
        <v>30328</v>
      </c>
      <c r="F3" s="150" t="s">
        <v>30835</v>
      </c>
      <c r="G3" s="150" t="s">
        <v>30836</v>
      </c>
      <c r="H3" s="150" t="s">
        <v>30837</v>
      </c>
      <c r="I3" s="150" t="s">
        <v>30838</v>
      </c>
    </row>
    <row r="4" spans="1:9" ht="26.4" x14ac:dyDescent="0.3">
      <c r="A4" s="154" t="s">
        <v>1797</v>
      </c>
      <c r="B4" s="153" t="s">
        <v>30335</v>
      </c>
      <c r="C4" s="153">
        <v>0</v>
      </c>
      <c r="D4" s="154" t="s">
        <v>30839</v>
      </c>
      <c r="E4" s="153">
        <v>750000</v>
      </c>
      <c r="F4" s="153" t="s">
        <v>30337</v>
      </c>
      <c r="G4" s="153" t="s">
        <v>30840</v>
      </c>
      <c r="H4" s="153" t="s">
        <v>30841</v>
      </c>
      <c r="I4" s="153" t="s">
        <v>30842</v>
      </c>
    </row>
    <row r="5" spans="1:9" ht="26.4" x14ac:dyDescent="0.3">
      <c r="A5" s="154" t="s">
        <v>1800</v>
      </c>
      <c r="B5" s="153" t="s">
        <v>30335</v>
      </c>
      <c r="C5" s="153">
        <v>0</v>
      </c>
      <c r="D5" s="154" t="s">
        <v>30839</v>
      </c>
      <c r="E5" s="153">
        <v>750000</v>
      </c>
      <c r="F5" s="153" t="s">
        <v>30337</v>
      </c>
      <c r="G5" s="153" t="s">
        <v>30840</v>
      </c>
      <c r="H5" s="153" t="s">
        <v>30841</v>
      </c>
      <c r="I5" s="153" t="s">
        <v>30842</v>
      </c>
    </row>
    <row r="6" spans="1:9" x14ac:dyDescent="0.3">
      <c r="A6" s="154" t="s">
        <v>2651</v>
      </c>
      <c r="B6" s="155" t="s">
        <v>30362</v>
      </c>
      <c r="C6" s="153">
        <v>10.8</v>
      </c>
      <c r="D6" s="154" t="s">
        <v>30843</v>
      </c>
      <c r="E6" s="153" t="s">
        <v>30335</v>
      </c>
      <c r="F6" s="153" t="s">
        <v>30335</v>
      </c>
      <c r="G6" s="153" t="s">
        <v>30335</v>
      </c>
      <c r="H6" s="153" t="s">
        <v>30844</v>
      </c>
      <c r="I6" s="153" t="s">
        <v>30845</v>
      </c>
    </row>
    <row r="7" spans="1:9" x14ac:dyDescent="0.3">
      <c r="A7" s="154" t="s">
        <v>2671</v>
      </c>
      <c r="B7" s="155" t="s">
        <v>30362</v>
      </c>
      <c r="C7" s="153">
        <v>10.8</v>
      </c>
      <c r="D7" s="154" t="s">
        <v>30846</v>
      </c>
      <c r="E7" s="153" t="s">
        <v>30335</v>
      </c>
      <c r="F7" s="153" t="s">
        <v>30335</v>
      </c>
      <c r="G7" s="153" t="s">
        <v>30335</v>
      </c>
      <c r="H7" s="153" t="s">
        <v>30844</v>
      </c>
      <c r="I7" s="153" t="s">
        <v>30845</v>
      </c>
    </row>
    <row r="8" spans="1:9" x14ac:dyDescent="0.3">
      <c r="A8" s="154" t="s">
        <v>3592</v>
      </c>
      <c r="B8" s="155" t="s">
        <v>30362</v>
      </c>
      <c r="C8" s="153">
        <v>0</v>
      </c>
      <c r="D8" s="154" t="s">
        <v>30847</v>
      </c>
      <c r="E8" s="153" t="s">
        <v>30335</v>
      </c>
      <c r="F8" s="153" t="s">
        <v>30335</v>
      </c>
      <c r="G8" s="153" t="s">
        <v>30335</v>
      </c>
      <c r="H8" s="153" t="s">
        <v>30844</v>
      </c>
      <c r="I8" s="153" t="s">
        <v>30845</v>
      </c>
    </row>
    <row r="9" spans="1:9" x14ac:dyDescent="0.3">
      <c r="A9" s="154" t="s">
        <v>10382</v>
      </c>
      <c r="B9" s="155" t="s">
        <v>30362</v>
      </c>
      <c r="C9" s="153">
        <v>0</v>
      </c>
      <c r="D9" s="154" t="s">
        <v>30848</v>
      </c>
      <c r="E9" s="153" t="s">
        <v>30335</v>
      </c>
      <c r="F9" s="153" t="s">
        <v>30335</v>
      </c>
      <c r="G9" s="153" t="s">
        <v>30335</v>
      </c>
      <c r="H9" s="153" t="s">
        <v>30844</v>
      </c>
      <c r="I9" s="153" t="s">
        <v>30845</v>
      </c>
    </row>
    <row r="10" spans="1:9" x14ac:dyDescent="0.3">
      <c r="A10" s="154" t="s">
        <v>10384</v>
      </c>
      <c r="B10" s="155" t="s">
        <v>30362</v>
      </c>
      <c r="C10" s="153">
        <v>0</v>
      </c>
      <c r="D10" s="154" t="s">
        <v>30848</v>
      </c>
      <c r="E10" s="153" t="s">
        <v>30335</v>
      </c>
      <c r="F10" s="153" t="s">
        <v>30335</v>
      </c>
      <c r="G10" s="153" t="s">
        <v>30335</v>
      </c>
      <c r="H10" s="153" t="s">
        <v>30844</v>
      </c>
      <c r="I10" s="153" t="s">
        <v>30845</v>
      </c>
    </row>
    <row r="11" spans="1:9" x14ac:dyDescent="0.3">
      <c r="A11" s="154" t="s">
        <v>10474</v>
      </c>
      <c r="B11" s="155" t="s">
        <v>30362</v>
      </c>
      <c r="C11" s="153">
        <v>8</v>
      </c>
      <c r="D11" s="154" t="s">
        <v>30849</v>
      </c>
      <c r="E11" s="153" t="s">
        <v>30335</v>
      </c>
      <c r="F11" s="153" t="s">
        <v>30335</v>
      </c>
      <c r="G11" s="153" t="s">
        <v>30335</v>
      </c>
      <c r="H11" s="153" t="s">
        <v>30844</v>
      </c>
      <c r="I11" s="153" t="s">
        <v>30845</v>
      </c>
    </row>
    <row r="12" spans="1:9" x14ac:dyDescent="0.3">
      <c r="A12" s="154" t="s">
        <v>12388</v>
      </c>
      <c r="B12" s="155" t="s">
        <v>30362</v>
      </c>
      <c r="C12" s="153">
        <v>0</v>
      </c>
      <c r="D12" s="154" t="s">
        <v>30850</v>
      </c>
      <c r="E12" s="153" t="s">
        <v>30335</v>
      </c>
      <c r="F12" s="153" t="s">
        <v>30335</v>
      </c>
      <c r="G12" s="153" t="s">
        <v>30335</v>
      </c>
      <c r="H12" s="153" t="s">
        <v>30844</v>
      </c>
      <c r="I12" s="153" t="s">
        <v>30845</v>
      </c>
    </row>
    <row r="13" spans="1:9" x14ac:dyDescent="0.3">
      <c r="A13" s="154" t="s">
        <v>12390</v>
      </c>
      <c r="B13" s="155" t="s">
        <v>30362</v>
      </c>
      <c r="C13" s="153">
        <v>0</v>
      </c>
      <c r="D13" s="154" t="s">
        <v>30850</v>
      </c>
      <c r="E13" s="153" t="s">
        <v>30335</v>
      </c>
      <c r="F13" s="153" t="s">
        <v>30335</v>
      </c>
      <c r="G13" s="153" t="s">
        <v>30335</v>
      </c>
      <c r="H13" s="153" t="s">
        <v>30844</v>
      </c>
      <c r="I13" s="153" t="s">
        <v>30845</v>
      </c>
    </row>
    <row r="14" spans="1:9" ht="39.6" x14ac:dyDescent="0.3">
      <c r="A14" s="154" t="s">
        <v>12900</v>
      </c>
      <c r="B14" s="155" t="s">
        <v>30362</v>
      </c>
      <c r="C14" s="153">
        <v>0</v>
      </c>
      <c r="D14" s="154" t="s">
        <v>30851</v>
      </c>
      <c r="E14" s="153" t="s">
        <v>30335</v>
      </c>
      <c r="F14" s="153" t="s">
        <v>30335</v>
      </c>
      <c r="G14" s="153" t="s">
        <v>30335</v>
      </c>
      <c r="H14" s="153" t="s">
        <v>30844</v>
      </c>
      <c r="I14" s="153" t="s">
        <v>30845</v>
      </c>
    </row>
    <row r="15" spans="1:9" ht="39.6" x14ac:dyDescent="0.3">
      <c r="A15" s="154" t="s">
        <v>12902</v>
      </c>
      <c r="B15" s="155" t="s">
        <v>30362</v>
      </c>
      <c r="C15" s="153">
        <v>0</v>
      </c>
      <c r="D15" s="154" t="s">
        <v>30851</v>
      </c>
      <c r="E15" s="153" t="s">
        <v>30335</v>
      </c>
      <c r="F15" s="153" t="s">
        <v>30335</v>
      </c>
      <c r="G15" s="153" t="s">
        <v>30335</v>
      </c>
      <c r="H15" s="153" t="s">
        <v>30844</v>
      </c>
      <c r="I15" s="153" t="s">
        <v>30845</v>
      </c>
    </row>
    <row r="16" spans="1:9" ht="26.4" x14ac:dyDescent="0.3">
      <c r="A16" s="154" t="s">
        <v>12925</v>
      </c>
      <c r="B16" s="155" t="s">
        <v>30362</v>
      </c>
      <c r="C16" s="153">
        <v>0</v>
      </c>
      <c r="D16" s="154" t="s">
        <v>30852</v>
      </c>
      <c r="E16" s="153" t="s">
        <v>30335</v>
      </c>
      <c r="F16" s="153" t="s">
        <v>30335</v>
      </c>
      <c r="G16" s="153" t="s">
        <v>30335</v>
      </c>
      <c r="H16" s="153" t="s">
        <v>30844</v>
      </c>
      <c r="I16" s="153" t="s">
        <v>30845</v>
      </c>
    </row>
    <row r="17" spans="1:9" x14ac:dyDescent="0.3">
      <c r="A17" s="154" t="s">
        <v>12935</v>
      </c>
      <c r="B17" s="155" t="s">
        <v>30362</v>
      </c>
      <c r="C17" s="153">
        <v>0</v>
      </c>
      <c r="D17" s="154" t="s">
        <v>30853</v>
      </c>
      <c r="E17" s="153" t="s">
        <v>30335</v>
      </c>
      <c r="F17" s="153" t="s">
        <v>30335</v>
      </c>
      <c r="G17" s="153" t="s">
        <v>30335</v>
      </c>
      <c r="H17" s="153" t="s">
        <v>30844</v>
      </c>
      <c r="I17" s="153" t="s">
        <v>30845</v>
      </c>
    </row>
    <row r="18" spans="1:9" ht="39.6" x14ac:dyDescent="0.3">
      <c r="A18" s="154" t="s">
        <v>12935</v>
      </c>
      <c r="B18" s="155" t="s">
        <v>30379</v>
      </c>
      <c r="C18" s="153">
        <v>0</v>
      </c>
      <c r="D18" s="154" t="s">
        <v>30854</v>
      </c>
      <c r="E18" s="153" t="s">
        <v>30335</v>
      </c>
      <c r="F18" s="153" t="s">
        <v>30335</v>
      </c>
      <c r="G18" s="153" t="s">
        <v>30335</v>
      </c>
      <c r="H18" s="153" t="s">
        <v>30844</v>
      </c>
      <c r="I18" s="153" t="s">
        <v>30845</v>
      </c>
    </row>
    <row r="19" spans="1:9" x14ac:dyDescent="0.3">
      <c r="A19" s="154" t="s">
        <v>12945</v>
      </c>
      <c r="B19" s="155" t="s">
        <v>30362</v>
      </c>
      <c r="C19" s="153">
        <v>0</v>
      </c>
      <c r="D19" s="154" t="s">
        <v>30853</v>
      </c>
      <c r="E19" s="153" t="s">
        <v>30335</v>
      </c>
      <c r="F19" s="153" t="s">
        <v>30335</v>
      </c>
      <c r="G19" s="153" t="s">
        <v>30335</v>
      </c>
      <c r="H19" s="153" t="s">
        <v>30844</v>
      </c>
      <c r="I19" s="153" t="s">
        <v>30845</v>
      </c>
    </row>
    <row r="20" spans="1:9" ht="39.6" x14ac:dyDescent="0.3">
      <c r="A20" s="154" t="s">
        <v>12945</v>
      </c>
      <c r="B20" s="155" t="s">
        <v>30379</v>
      </c>
      <c r="C20" s="153">
        <v>0</v>
      </c>
      <c r="D20" s="154" t="s">
        <v>30854</v>
      </c>
      <c r="E20" s="153" t="s">
        <v>30335</v>
      </c>
      <c r="F20" s="153" t="s">
        <v>30335</v>
      </c>
      <c r="G20" s="153" t="s">
        <v>30335</v>
      </c>
      <c r="H20" s="153" t="s">
        <v>30844</v>
      </c>
      <c r="I20" s="153" t="s">
        <v>30845</v>
      </c>
    </row>
    <row r="21" spans="1:9" x14ac:dyDescent="0.3">
      <c r="A21" s="154" t="s">
        <v>12954</v>
      </c>
      <c r="B21" s="155" t="s">
        <v>30362</v>
      </c>
      <c r="C21" s="153">
        <v>0</v>
      </c>
      <c r="D21" s="154" t="s">
        <v>30853</v>
      </c>
      <c r="E21" s="153" t="s">
        <v>30335</v>
      </c>
      <c r="F21" s="153" t="s">
        <v>30335</v>
      </c>
      <c r="G21" s="153" t="s">
        <v>30335</v>
      </c>
      <c r="H21" s="153" t="s">
        <v>30844</v>
      </c>
      <c r="I21" s="153" t="s">
        <v>30845</v>
      </c>
    </row>
    <row r="22" spans="1:9" ht="39.6" x14ac:dyDescent="0.3">
      <c r="A22" s="154" t="s">
        <v>12954</v>
      </c>
      <c r="B22" s="155" t="s">
        <v>30379</v>
      </c>
      <c r="C22" s="153">
        <v>0</v>
      </c>
      <c r="D22" s="154" t="s">
        <v>30854</v>
      </c>
      <c r="E22" s="153" t="s">
        <v>30335</v>
      </c>
      <c r="F22" s="153" t="s">
        <v>30335</v>
      </c>
      <c r="G22" s="153" t="s">
        <v>30335</v>
      </c>
      <c r="H22" s="153" t="s">
        <v>30844</v>
      </c>
      <c r="I22" s="153" t="s">
        <v>30845</v>
      </c>
    </row>
    <row r="23" spans="1:9" ht="52.8" x14ac:dyDescent="0.3">
      <c r="A23" s="154" t="s">
        <v>12968</v>
      </c>
      <c r="B23" s="155" t="s">
        <v>30362</v>
      </c>
      <c r="C23" s="153">
        <v>0</v>
      </c>
      <c r="D23" s="154" t="s">
        <v>30855</v>
      </c>
      <c r="E23" s="153" t="s">
        <v>30335</v>
      </c>
      <c r="F23" s="153" t="s">
        <v>30335</v>
      </c>
      <c r="G23" s="153" t="s">
        <v>30335</v>
      </c>
      <c r="H23" s="153" t="s">
        <v>30844</v>
      </c>
      <c r="I23" s="153" t="s">
        <v>30845</v>
      </c>
    </row>
    <row r="24" spans="1:9" ht="52.8" x14ac:dyDescent="0.3">
      <c r="A24" s="154" t="s">
        <v>12976</v>
      </c>
      <c r="B24" s="155" t="s">
        <v>30362</v>
      </c>
      <c r="C24" s="153">
        <v>0</v>
      </c>
      <c r="D24" s="154" t="s">
        <v>30855</v>
      </c>
      <c r="E24" s="153" t="s">
        <v>30335</v>
      </c>
      <c r="F24" s="153" t="s">
        <v>30335</v>
      </c>
      <c r="G24" s="153" t="s">
        <v>30335</v>
      </c>
      <c r="H24" s="153" t="s">
        <v>30844</v>
      </c>
      <c r="I24" s="153" t="s">
        <v>30845</v>
      </c>
    </row>
    <row r="25" spans="1:9" ht="52.8" x14ac:dyDescent="0.3">
      <c r="A25" s="154" t="s">
        <v>12982</v>
      </c>
      <c r="B25" s="155" t="s">
        <v>30362</v>
      </c>
      <c r="C25" s="153">
        <v>0</v>
      </c>
      <c r="D25" s="154" t="s">
        <v>30855</v>
      </c>
      <c r="E25" s="153" t="s">
        <v>30335</v>
      </c>
      <c r="F25" s="153" t="s">
        <v>30335</v>
      </c>
      <c r="G25" s="153" t="s">
        <v>30335</v>
      </c>
      <c r="H25" s="153" t="s">
        <v>30844</v>
      </c>
      <c r="I25" s="153" t="s">
        <v>30845</v>
      </c>
    </row>
    <row r="26" spans="1:9" ht="39.6" x14ac:dyDescent="0.3">
      <c r="A26" s="154" t="s">
        <v>13038</v>
      </c>
      <c r="B26" s="155" t="s">
        <v>30362</v>
      </c>
      <c r="C26" s="153">
        <v>0</v>
      </c>
      <c r="D26" s="154" t="s">
        <v>30856</v>
      </c>
      <c r="E26" s="153" t="s">
        <v>30335</v>
      </c>
      <c r="F26" s="153" t="s">
        <v>30335</v>
      </c>
      <c r="G26" s="153" t="s">
        <v>30335</v>
      </c>
      <c r="H26" s="153" t="s">
        <v>30844</v>
      </c>
      <c r="I26" s="153" t="s">
        <v>30845</v>
      </c>
    </row>
    <row r="27" spans="1:9" x14ac:dyDescent="0.3">
      <c r="A27" s="154" t="s">
        <v>14440</v>
      </c>
      <c r="B27" s="155" t="s">
        <v>30379</v>
      </c>
      <c r="C27" s="153">
        <v>25</v>
      </c>
      <c r="D27" s="154" t="s">
        <v>30857</v>
      </c>
      <c r="E27" s="153" t="s">
        <v>30335</v>
      </c>
      <c r="F27" s="153" t="s">
        <v>30335</v>
      </c>
      <c r="G27" s="153" t="s">
        <v>30335</v>
      </c>
      <c r="H27" s="153" t="s">
        <v>30844</v>
      </c>
      <c r="I27" s="153" t="s">
        <v>30845</v>
      </c>
    </row>
    <row r="28" spans="1:9" x14ac:dyDescent="0.3">
      <c r="A28" s="154" t="s">
        <v>19380</v>
      </c>
      <c r="B28" s="155" t="s">
        <v>30362</v>
      </c>
      <c r="C28" s="153">
        <v>10</v>
      </c>
      <c r="D28" s="154" t="s">
        <v>30858</v>
      </c>
      <c r="E28" s="153" t="s">
        <v>30335</v>
      </c>
      <c r="F28" s="153" t="s">
        <v>30335</v>
      </c>
      <c r="G28" s="153" t="s">
        <v>30335</v>
      </c>
      <c r="H28" s="153" t="s">
        <v>30844</v>
      </c>
      <c r="I28" s="153" t="s">
        <v>30845</v>
      </c>
    </row>
    <row r="29" spans="1:9" ht="26.4" x14ac:dyDescent="0.3">
      <c r="A29" s="154" t="s">
        <v>20969</v>
      </c>
      <c r="B29" s="155" t="s">
        <v>30362</v>
      </c>
      <c r="C29" s="153">
        <v>0</v>
      </c>
      <c r="D29" s="154" t="s">
        <v>30859</v>
      </c>
      <c r="E29" s="153" t="s">
        <v>30335</v>
      </c>
      <c r="F29" s="153" t="s">
        <v>30335</v>
      </c>
      <c r="G29" s="153" t="s">
        <v>30335</v>
      </c>
      <c r="H29" s="153" t="s">
        <v>30844</v>
      </c>
      <c r="I29" s="153" t="s">
        <v>30845</v>
      </c>
    </row>
    <row r="30" spans="1:9" ht="26.4" x14ac:dyDescent="0.3">
      <c r="A30" s="154" t="s">
        <v>21376</v>
      </c>
      <c r="B30" s="155" t="s">
        <v>30379</v>
      </c>
      <c r="C30" s="153">
        <v>0</v>
      </c>
      <c r="D30" s="154" t="s">
        <v>30860</v>
      </c>
      <c r="E30" s="153" t="s">
        <v>30335</v>
      </c>
      <c r="F30" s="153" t="s">
        <v>30335</v>
      </c>
      <c r="G30" s="153" t="s">
        <v>30335</v>
      </c>
      <c r="H30" s="153" t="s">
        <v>30844</v>
      </c>
      <c r="I30" s="153" t="s">
        <v>30845</v>
      </c>
    </row>
    <row r="31" spans="1:9" ht="39.6" x14ac:dyDescent="0.3">
      <c r="A31" s="154" t="s">
        <v>21802</v>
      </c>
      <c r="B31" s="155" t="s">
        <v>30442</v>
      </c>
      <c r="C31" s="153">
        <v>0</v>
      </c>
      <c r="D31" s="154" t="s">
        <v>30861</v>
      </c>
      <c r="E31" s="153" t="s">
        <v>30335</v>
      </c>
      <c r="F31" s="153" t="s">
        <v>30335</v>
      </c>
      <c r="G31" s="153" t="s">
        <v>30335</v>
      </c>
      <c r="H31" s="153" t="s">
        <v>30844</v>
      </c>
      <c r="I31" s="153" t="s">
        <v>30845</v>
      </c>
    </row>
    <row r="32" spans="1:9" ht="26.4" x14ac:dyDescent="0.3">
      <c r="A32" s="154" t="s">
        <v>22137</v>
      </c>
      <c r="B32" s="155" t="s">
        <v>30362</v>
      </c>
      <c r="C32" s="153">
        <v>0</v>
      </c>
      <c r="D32" s="154" t="s">
        <v>30862</v>
      </c>
      <c r="E32" s="153" t="s">
        <v>30335</v>
      </c>
      <c r="F32" s="153" t="s">
        <v>30335</v>
      </c>
      <c r="G32" s="153" t="s">
        <v>30335</v>
      </c>
      <c r="H32" s="153" t="s">
        <v>30844</v>
      </c>
      <c r="I32" s="153" t="s">
        <v>30845</v>
      </c>
    </row>
    <row r="33" spans="1:9" ht="26.4" x14ac:dyDescent="0.3">
      <c r="A33" s="154" t="s">
        <v>22137</v>
      </c>
      <c r="B33" s="155" t="s">
        <v>30379</v>
      </c>
      <c r="C33" s="153">
        <v>0</v>
      </c>
      <c r="D33" s="154" t="s">
        <v>30863</v>
      </c>
      <c r="E33" s="153" t="s">
        <v>30335</v>
      </c>
      <c r="F33" s="153" t="s">
        <v>30335</v>
      </c>
      <c r="G33" s="153" t="s">
        <v>30335</v>
      </c>
      <c r="H33" s="153" t="s">
        <v>30844</v>
      </c>
      <c r="I33" s="153" t="s">
        <v>30845</v>
      </c>
    </row>
    <row r="34" spans="1:9" ht="26.4" x14ac:dyDescent="0.3">
      <c r="A34" s="154" t="s">
        <v>22140</v>
      </c>
      <c r="B34" s="155" t="s">
        <v>30379</v>
      </c>
      <c r="C34" s="153">
        <v>0</v>
      </c>
      <c r="D34" s="154" t="s">
        <v>30862</v>
      </c>
      <c r="E34" s="153" t="s">
        <v>30335</v>
      </c>
      <c r="F34" s="153" t="s">
        <v>30335</v>
      </c>
      <c r="G34" s="153" t="s">
        <v>30335</v>
      </c>
      <c r="H34" s="153" t="s">
        <v>30844</v>
      </c>
      <c r="I34" s="153" t="s">
        <v>30845</v>
      </c>
    </row>
    <row r="35" spans="1:9" ht="26.4" x14ac:dyDescent="0.3">
      <c r="A35" s="154" t="s">
        <v>22140</v>
      </c>
      <c r="B35" s="155" t="s">
        <v>30420</v>
      </c>
      <c r="C35" s="153">
        <v>0</v>
      </c>
      <c r="D35" s="154" t="s">
        <v>30863</v>
      </c>
      <c r="E35" s="153" t="s">
        <v>30335</v>
      </c>
      <c r="F35" s="153" t="s">
        <v>30335</v>
      </c>
      <c r="G35" s="153" t="s">
        <v>30335</v>
      </c>
      <c r="H35" s="153" t="s">
        <v>30844</v>
      </c>
      <c r="I35" s="153" t="s">
        <v>30845</v>
      </c>
    </row>
    <row r="36" spans="1:9" ht="26.4" x14ac:dyDescent="0.3">
      <c r="A36" s="154" t="s">
        <v>22141</v>
      </c>
      <c r="B36" s="155" t="s">
        <v>30362</v>
      </c>
      <c r="C36" s="153">
        <v>0</v>
      </c>
      <c r="D36" s="154" t="s">
        <v>30862</v>
      </c>
      <c r="E36" s="153" t="s">
        <v>30335</v>
      </c>
      <c r="F36" s="153" t="s">
        <v>30335</v>
      </c>
      <c r="G36" s="153" t="s">
        <v>30335</v>
      </c>
      <c r="H36" s="153" t="s">
        <v>30844</v>
      </c>
      <c r="I36" s="153" t="s">
        <v>30845</v>
      </c>
    </row>
    <row r="37" spans="1:9" ht="26.4" x14ac:dyDescent="0.3">
      <c r="A37" s="154" t="s">
        <v>22141</v>
      </c>
      <c r="B37" s="155" t="s">
        <v>30379</v>
      </c>
      <c r="C37" s="153">
        <v>0</v>
      </c>
      <c r="D37" s="154" t="s">
        <v>30863</v>
      </c>
      <c r="E37" s="153" t="s">
        <v>30335</v>
      </c>
      <c r="F37" s="153" t="s">
        <v>30335</v>
      </c>
      <c r="G37" s="153" t="s">
        <v>30335</v>
      </c>
      <c r="H37" s="153" t="s">
        <v>30844</v>
      </c>
      <c r="I37" s="153" t="s">
        <v>30845</v>
      </c>
    </row>
    <row r="38" spans="1:9" x14ac:dyDescent="0.3">
      <c r="A38" s="154" t="s">
        <v>22322</v>
      </c>
      <c r="B38" s="155" t="s">
        <v>30864</v>
      </c>
      <c r="C38" s="153">
        <v>0</v>
      </c>
      <c r="D38" s="154" t="s">
        <v>30865</v>
      </c>
      <c r="E38" s="153" t="s">
        <v>30335</v>
      </c>
      <c r="F38" s="153" t="s">
        <v>30335</v>
      </c>
      <c r="G38" s="153" t="s">
        <v>30335</v>
      </c>
      <c r="H38" s="153" t="s">
        <v>30844</v>
      </c>
      <c r="I38" s="153" t="s">
        <v>30845</v>
      </c>
    </row>
    <row r="39" spans="1:9" x14ac:dyDescent="0.3">
      <c r="A39" s="154" t="s">
        <v>22322</v>
      </c>
      <c r="B39" s="155" t="s">
        <v>30866</v>
      </c>
      <c r="C39" s="153">
        <v>0</v>
      </c>
      <c r="D39" s="154" t="s">
        <v>30867</v>
      </c>
      <c r="E39" s="153" t="s">
        <v>30335</v>
      </c>
      <c r="F39" s="153" t="s">
        <v>30335</v>
      </c>
      <c r="G39" s="153" t="s">
        <v>30335</v>
      </c>
      <c r="H39" s="153" t="s">
        <v>30844</v>
      </c>
      <c r="I39" s="153" t="s">
        <v>30845</v>
      </c>
    </row>
    <row r="40" spans="1:9" x14ac:dyDescent="0.3">
      <c r="A40" s="154" t="s">
        <v>22443</v>
      </c>
      <c r="B40" s="155" t="s">
        <v>30362</v>
      </c>
      <c r="C40" s="153">
        <v>0</v>
      </c>
      <c r="D40" s="154" t="s">
        <v>30868</v>
      </c>
      <c r="E40" s="153" t="s">
        <v>30335</v>
      </c>
      <c r="F40" s="153" t="s">
        <v>30335</v>
      </c>
      <c r="G40" s="153" t="s">
        <v>30335</v>
      </c>
      <c r="H40" s="153" t="s">
        <v>30844</v>
      </c>
      <c r="I40" s="153" t="s">
        <v>30845</v>
      </c>
    </row>
    <row r="41" spans="1:9" x14ac:dyDescent="0.3">
      <c r="A41" s="154" t="s">
        <v>23155</v>
      </c>
      <c r="B41" s="155" t="s">
        <v>30362</v>
      </c>
      <c r="C41" s="153">
        <v>1</v>
      </c>
      <c r="D41" s="154" t="s">
        <v>30869</v>
      </c>
      <c r="E41" s="153" t="s">
        <v>30335</v>
      </c>
      <c r="F41" s="153" t="s">
        <v>30335</v>
      </c>
      <c r="G41" s="153" t="s">
        <v>30335</v>
      </c>
      <c r="H41" s="153" t="s">
        <v>30844</v>
      </c>
      <c r="I41" s="153" t="s">
        <v>30845</v>
      </c>
    </row>
    <row r="42" spans="1:9" x14ac:dyDescent="0.3">
      <c r="A42" s="154" t="s">
        <v>23167</v>
      </c>
      <c r="B42" s="155" t="s">
        <v>30362</v>
      </c>
      <c r="C42" s="153">
        <v>1</v>
      </c>
      <c r="D42" s="154" t="s">
        <v>30870</v>
      </c>
      <c r="E42" s="153" t="s">
        <v>30335</v>
      </c>
      <c r="F42" s="153" t="s">
        <v>30335</v>
      </c>
      <c r="G42" s="153" t="s">
        <v>30335</v>
      </c>
      <c r="H42" s="153" t="s">
        <v>30844</v>
      </c>
      <c r="I42" s="153" t="s">
        <v>30845</v>
      </c>
    </row>
    <row r="43" spans="1:9" x14ac:dyDescent="0.3">
      <c r="A43" s="154" t="s">
        <v>23169</v>
      </c>
      <c r="B43" s="155" t="s">
        <v>30401</v>
      </c>
      <c r="C43" s="153">
        <v>1</v>
      </c>
      <c r="D43" s="154" t="s">
        <v>30870</v>
      </c>
      <c r="E43" s="153" t="s">
        <v>30335</v>
      </c>
      <c r="F43" s="153" t="s">
        <v>30335</v>
      </c>
      <c r="G43" s="153" t="s">
        <v>30335</v>
      </c>
      <c r="H43" s="153" t="s">
        <v>30844</v>
      </c>
      <c r="I43" s="153" t="s">
        <v>30845</v>
      </c>
    </row>
    <row r="44" spans="1:9" x14ac:dyDescent="0.3">
      <c r="A44" s="154" t="s">
        <v>23359</v>
      </c>
      <c r="B44" s="155" t="s">
        <v>30362</v>
      </c>
      <c r="C44" s="153">
        <v>4</v>
      </c>
      <c r="D44" s="154" t="s">
        <v>30871</v>
      </c>
      <c r="E44" s="153" t="s">
        <v>30335</v>
      </c>
      <c r="F44" s="153" t="s">
        <v>30335</v>
      </c>
      <c r="G44" s="153" t="s">
        <v>30335</v>
      </c>
      <c r="H44" s="153" t="s">
        <v>30844</v>
      </c>
      <c r="I44" s="153" t="s">
        <v>30845</v>
      </c>
    </row>
    <row r="45" spans="1:9" x14ac:dyDescent="0.3">
      <c r="A45" s="154" t="s">
        <v>23432</v>
      </c>
      <c r="B45" s="155" t="s">
        <v>30401</v>
      </c>
      <c r="C45" s="153">
        <v>0</v>
      </c>
      <c r="D45" s="154" t="s">
        <v>30872</v>
      </c>
      <c r="E45" s="153" t="s">
        <v>30335</v>
      </c>
      <c r="F45" s="153" t="s">
        <v>30335</v>
      </c>
      <c r="G45" s="153" t="s">
        <v>30335</v>
      </c>
      <c r="H45" s="153" t="s">
        <v>30844</v>
      </c>
      <c r="I45" s="153" t="s">
        <v>30845</v>
      </c>
    </row>
    <row r="46" spans="1:9" ht="26.4" x14ac:dyDescent="0.3">
      <c r="A46" s="154" t="s">
        <v>23617</v>
      </c>
      <c r="B46" s="155" t="s">
        <v>30362</v>
      </c>
      <c r="C46" s="153">
        <v>0</v>
      </c>
      <c r="D46" s="154" t="s">
        <v>30873</v>
      </c>
      <c r="E46" s="153" t="s">
        <v>30335</v>
      </c>
      <c r="F46" s="153" t="s">
        <v>30335</v>
      </c>
      <c r="G46" s="153" t="s">
        <v>30335</v>
      </c>
      <c r="H46" s="153" t="s">
        <v>30844</v>
      </c>
      <c r="I46" s="153" t="s">
        <v>30845</v>
      </c>
    </row>
    <row r="47" spans="1:9" x14ac:dyDescent="0.3">
      <c r="A47" s="154" t="s">
        <v>23757</v>
      </c>
      <c r="B47" s="155" t="s">
        <v>30362</v>
      </c>
      <c r="C47" s="153">
        <v>4</v>
      </c>
      <c r="D47" s="154" t="s">
        <v>30874</v>
      </c>
      <c r="E47" s="153" t="s">
        <v>30335</v>
      </c>
      <c r="F47" s="153" t="s">
        <v>30335</v>
      </c>
      <c r="G47" s="153" t="s">
        <v>30335</v>
      </c>
      <c r="H47" s="153" t="s">
        <v>30844</v>
      </c>
      <c r="I47" s="153" t="s">
        <v>30845</v>
      </c>
    </row>
    <row r="48" spans="1:9" x14ac:dyDescent="0.3">
      <c r="A48" s="154" t="s">
        <v>23795</v>
      </c>
      <c r="B48" s="155" t="s">
        <v>30362</v>
      </c>
      <c r="C48" s="153">
        <v>10</v>
      </c>
      <c r="D48" s="154" t="s">
        <v>30875</v>
      </c>
      <c r="E48" s="153" t="s">
        <v>30335</v>
      </c>
      <c r="F48" s="153" t="s">
        <v>30335</v>
      </c>
      <c r="G48" s="153" t="s">
        <v>30335</v>
      </c>
      <c r="H48" s="153" t="s">
        <v>30844</v>
      </c>
      <c r="I48" s="153" t="s">
        <v>30845</v>
      </c>
    </row>
    <row r="49" spans="1:9" x14ac:dyDescent="0.3">
      <c r="A49" s="154" t="s">
        <v>23795</v>
      </c>
      <c r="B49" s="155" t="s">
        <v>30379</v>
      </c>
      <c r="C49" s="153">
        <v>15</v>
      </c>
      <c r="D49" s="154" t="s">
        <v>30876</v>
      </c>
      <c r="E49" s="153" t="s">
        <v>30335</v>
      </c>
      <c r="F49" s="153" t="s">
        <v>30335</v>
      </c>
      <c r="G49" s="153" t="s">
        <v>30335</v>
      </c>
      <c r="H49" s="153" t="s">
        <v>30844</v>
      </c>
      <c r="I49" s="153" t="s">
        <v>30845</v>
      </c>
    </row>
    <row r="50" spans="1:9" x14ac:dyDescent="0.3">
      <c r="A50" s="154" t="s">
        <v>23800</v>
      </c>
      <c r="B50" s="155" t="s">
        <v>30877</v>
      </c>
      <c r="C50" s="153">
        <v>10</v>
      </c>
      <c r="D50" s="154" t="s">
        <v>30878</v>
      </c>
      <c r="E50" s="153" t="s">
        <v>30335</v>
      </c>
      <c r="F50" s="153" t="s">
        <v>30335</v>
      </c>
      <c r="G50" s="153" t="s">
        <v>30335</v>
      </c>
      <c r="H50" s="153" t="s">
        <v>30844</v>
      </c>
      <c r="I50" s="153" t="s">
        <v>30845</v>
      </c>
    </row>
    <row r="51" spans="1:9" x14ac:dyDescent="0.3">
      <c r="A51" s="154" t="s">
        <v>23800</v>
      </c>
      <c r="B51" s="155" t="s">
        <v>30879</v>
      </c>
      <c r="C51" s="153">
        <v>15</v>
      </c>
      <c r="D51" s="154" t="s">
        <v>30880</v>
      </c>
      <c r="E51" s="153" t="s">
        <v>30335</v>
      </c>
      <c r="F51" s="153" t="s">
        <v>30335</v>
      </c>
      <c r="G51" s="153" t="s">
        <v>30335</v>
      </c>
      <c r="H51" s="153" t="s">
        <v>30844</v>
      </c>
      <c r="I51" s="153" t="s">
        <v>30845</v>
      </c>
    </row>
    <row r="52" spans="1:9" x14ac:dyDescent="0.3">
      <c r="A52" s="154" t="s">
        <v>23803</v>
      </c>
      <c r="B52" s="155" t="s">
        <v>30379</v>
      </c>
      <c r="C52" s="153">
        <v>10</v>
      </c>
      <c r="D52" s="154" t="s">
        <v>30881</v>
      </c>
      <c r="E52" s="153" t="s">
        <v>30335</v>
      </c>
      <c r="F52" s="153" t="s">
        <v>30335</v>
      </c>
      <c r="G52" s="153" t="s">
        <v>30335</v>
      </c>
      <c r="H52" s="153" t="s">
        <v>30844</v>
      </c>
      <c r="I52" s="153" t="s">
        <v>30845</v>
      </c>
    </row>
    <row r="53" spans="1:9" x14ac:dyDescent="0.3">
      <c r="A53" s="154" t="s">
        <v>23803</v>
      </c>
      <c r="B53" s="155" t="s">
        <v>30401</v>
      </c>
      <c r="C53" s="153">
        <v>15</v>
      </c>
      <c r="D53" s="154" t="s">
        <v>30880</v>
      </c>
      <c r="E53" s="153" t="s">
        <v>30335</v>
      </c>
      <c r="F53" s="153" t="s">
        <v>30335</v>
      </c>
      <c r="G53" s="153" t="s">
        <v>30335</v>
      </c>
      <c r="H53" s="153" t="s">
        <v>30844</v>
      </c>
      <c r="I53" s="153" t="s">
        <v>30845</v>
      </c>
    </row>
    <row r="54" spans="1:9" ht="26.4" x14ac:dyDescent="0.3">
      <c r="A54" s="154" t="s">
        <v>23805</v>
      </c>
      <c r="B54" s="155" t="s">
        <v>30882</v>
      </c>
      <c r="C54" s="153">
        <v>10</v>
      </c>
      <c r="D54" s="154" t="s">
        <v>30883</v>
      </c>
      <c r="E54" s="153" t="s">
        <v>30335</v>
      </c>
      <c r="F54" s="153" t="s">
        <v>30335</v>
      </c>
      <c r="G54" s="153" t="s">
        <v>30335</v>
      </c>
      <c r="H54" s="153" t="s">
        <v>30844</v>
      </c>
      <c r="I54" s="153" t="s">
        <v>30845</v>
      </c>
    </row>
    <row r="55" spans="1:9" x14ac:dyDescent="0.3">
      <c r="A55" s="154" t="s">
        <v>23805</v>
      </c>
      <c r="B55" s="155" t="s">
        <v>30884</v>
      </c>
      <c r="C55" s="153">
        <v>15</v>
      </c>
      <c r="D55" s="154" t="s">
        <v>30885</v>
      </c>
      <c r="E55" s="153" t="s">
        <v>30335</v>
      </c>
      <c r="F55" s="153" t="s">
        <v>30335</v>
      </c>
      <c r="G55" s="153" t="s">
        <v>30335</v>
      </c>
      <c r="H55" s="153" t="s">
        <v>30844</v>
      </c>
      <c r="I55" s="153" t="s">
        <v>30845</v>
      </c>
    </row>
    <row r="56" spans="1:9" x14ac:dyDescent="0.3">
      <c r="A56" s="154" t="s">
        <v>23806</v>
      </c>
      <c r="B56" s="155" t="s">
        <v>30886</v>
      </c>
      <c r="C56" s="153">
        <v>15</v>
      </c>
      <c r="D56" s="154" t="s">
        <v>30885</v>
      </c>
      <c r="E56" s="153" t="s">
        <v>30335</v>
      </c>
      <c r="F56" s="153" t="s">
        <v>30335</v>
      </c>
      <c r="G56" s="153" t="s">
        <v>30335</v>
      </c>
      <c r="H56" s="153" t="s">
        <v>30844</v>
      </c>
      <c r="I56" s="153" t="s">
        <v>30845</v>
      </c>
    </row>
    <row r="57" spans="1:9" x14ac:dyDescent="0.3">
      <c r="A57" s="154" t="s">
        <v>23815</v>
      </c>
      <c r="B57" s="155" t="s">
        <v>30877</v>
      </c>
      <c r="C57" s="153">
        <v>10</v>
      </c>
      <c r="D57" s="154" t="s">
        <v>30887</v>
      </c>
      <c r="E57" s="153" t="s">
        <v>30335</v>
      </c>
      <c r="F57" s="153" t="s">
        <v>30335</v>
      </c>
      <c r="G57" s="153" t="s">
        <v>30335</v>
      </c>
      <c r="H57" s="153" t="s">
        <v>30844</v>
      </c>
      <c r="I57" s="153" t="s">
        <v>30845</v>
      </c>
    </row>
    <row r="58" spans="1:9" x14ac:dyDescent="0.3">
      <c r="A58" s="154" t="s">
        <v>23926</v>
      </c>
      <c r="B58" s="155" t="s">
        <v>30362</v>
      </c>
      <c r="C58" s="153">
        <v>15</v>
      </c>
      <c r="D58" s="154" t="s">
        <v>30885</v>
      </c>
      <c r="E58" s="153" t="s">
        <v>30335</v>
      </c>
      <c r="F58" s="153" t="s">
        <v>30335</v>
      </c>
      <c r="G58" s="153" t="s">
        <v>30335</v>
      </c>
      <c r="H58" s="153" t="s">
        <v>30844</v>
      </c>
      <c r="I58" s="153" t="s">
        <v>30845</v>
      </c>
    </row>
    <row r="59" spans="1:9" x14ac:dyDescent="0.3">
      <c r="A59" s="154" t="s">
        <v>23929</v>
      </c>
      <c r="B59" s="155" t="s">
        <v>30418</v>
      </c>
      <c r="C59" s="153">
        <v>15</v>
      </c>
      <c r="D59" s="154" t="s">
        <v>30885</v>
      </c>
      <c r="E59" s="153" t="s">
        <v>30335</v>
      </c>
      <c r="F59" s="153" t="s">
        <v>30335</v>
      </c>
      <c r="G59" s="153" t="s">
        <v>30335</v>
      </c>
      <c r="H59" s="153" t="s">
        <v>30844</v>
      </c>
      <c r="I59" s="153" t="s">
        <v>30845</v>
      </c>
    </row>
    <row r="60" spans="1:9" x14ac:dyDescent="0.3">
      <c r="A60" s="154" t="s">
        <v>24046</v>
      </c>
      <c r="B60" s="155" t="s">
        <v>30379</v>
      </c>
      <c r="C60" s="153">
        <v>15</v>
      </c>
      <c r="D60" s="154" t="s">
        <v>30885</v>
      </c>
      <c r="E60" s="153" t="s">
        <v>30335</v>
      </c>
      <c r="F60" s="153" t="s">
        <v>30335</v>
      </c>
      <c r="G60" s="153" t="s">
        <v>30335</v>
      </c>
      <c r="H60" s="153" t="s">
        <v>30844</v>
      </c>
      <c r="I60" s="153" t="s">
        <v>30845</v>
      </c>
    </row>
    <row r="61" spans="1:9" ht="26.4" x14ac:dyDescent="0.3">
      <c r="A61" s="154" t="s">
        <v>24055</v>
      </c>
      <c r="B61" s="155" t="s">
        <v>30877</v>
      </c>
      <c r="C61" s="153">
        <v>10</v>
      </c>
      <c r="D61" s="154" t="s">
        <v>30888</v>
      </c>
      <c r="E61" s="153" t="s">
        <v>30335</v>
      </c>
      <c r="F61" s="153" t="s">
        <v>30335</v>
      </c>
      <c r="G61" s="153" t="s">
        <v>30335</v>
      </c>
      <c r="H61" s="153" t="s">
        <v>30844</v>
      </c>
      <c r="I61" s="153" t="s">
        <v>30845</v>
      </c>
    </row>
    <row r="62" spans="1:9" ht="26.4" x14ac:dyDescent="0.3">
      <c r="A62" s="154" t="s">
        <v>24055</v>
      </c>
      <c r="B62" s="155" t="s">
        <v>30879</v>
      </c>
      <c r="C62" s="153">
        <v>10</v>
      </c>
      <c r="D62" s="154" t="s">
        <v>30889</v>
      </c>
      <c r="E62" s="153" t="s">
        <v>30335</v>
      </c>
      <c r="F62" s="153" t="s">
        <v>30335</v>
      </c>
      <c r="G62" s="153" t="s">
        <v>30335</v>
      </c>
      <c r="H62" s="153" t="s">
        <v>30844</v>
      </c>
      <c r="I62" s="153" t="s">
        <v>30845</v>
      </c>
    </row>
    <row r="63" spans="1:9" x14ac:dyDescent="0.3">
      <c r="A63" s="154" t="s">
        <v>24067</v>
      </c>
      <c r="B63" s="155" t="s">
        <v>30890</v>
      </c>
      <c r="C63" s="153">
        <v>15</v>
      </c>
      <c r="D63" s="154" t="s">
        <v>30885</v>
      </c>
      <c r="E63" s="153" t="s">
        <v>30335</v>
      </c>
      <c r="F63" s="153" t="s">
        <v>30335</v>
      </c>
      <c r="G63" s="153" t="s">
        <v>30335</v>
      </c>
      <c r="H63" s="153" t="s">
        <v>30844</v>
      </c>
      <c r="I63" s="153" t="s">
        <v>30845</v>
      </c>
    </row>
    <row r="64" spans="1:9" x14ac:dyDescent="0.3">
      <c r="A64" s="154" t="s">
        <v>24103</v>
      </c>
      <c r="B64" s="155" t="s">
        <v>30890</v>
      </c>
      <c r="C64" s="153">
        <v>10</v>
      </c>
      <c r="D64" s="154" t="s">
        <v>30891</v>
      </c>
      <c r="E64" s="153" t="s">
        <v>30335</v>
      </c>
      <c r="F64" s="153" t="s">
        <v>30335</v>
      </c>
      <c r="G64" s="153" t="s">
        <v>30335</v>
      </c>
      <c r="H64" s="153" t="s">
        <v>30844</v>
      </c>
      <c r="I64" s="153" t="s">
        <v>30845</v>
      </c>
    </row>
  </sheetData>
  <autoFilter ref="A3:I3" xr:uid="{F0A2F69D-C28C-43DA-9C17-6F0FFAD2CF79}"/>
  <mergeCells count="2">
    <mergeCell ref="A1:I1"/>
    <mergeCell ref="A2:I2"/>
  </mergeCells>
  <pageMargins left="0.511811024" right="0.511811024" top="0.78740157499999996" bottom="0.78740157499999996" header="0.31496062000000002" footer="0.31496062000000002"/>
  <ignoredErrors>
    <ignoredError sqref="B6 B7:B6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FEA2F-5B2F-426E-8877-8D387EEBD25F}">
  <dimension ref="A1:J86"/>
  <sheetViews>
    <sheetView workbookViewId="0">
      <selection sqref="A1:J1"/>
    </sheetView>
  </sheetViews>
  <sheetFormatPr defaultRowHeight="14.4" x14ac:dyDescent="0.3"/>
  <cols>
    <col min="1" max="1" width="11.5546875" customWidth="1"/>
    <col min="2" max="2" width="9.5546875" customWidth="1"/>
    <col min="3" max="3" width="12.33203125" customWidth="1"/>
    <col min="4" max="4" width="56.6640625" customWidth="1"/>
    <col min="5" max="5" width="17.33203125" customWidth="1"/>
    <col min="6" max="7" width="16.5546875" customWidth="1"/>
    <col min="8" max="8" width="15.6640625" customWidth="1"/>
    <col min="9" max="9" width="25.33203125" customWidth="1"/>
    <col min="10" max="10" width="16.109375" customWidth="1"/>
  </cols>
  <sheetData>
    <row r="1" spans="1:10" ht="19.95" customHeight="1" x14ac:dyDescent="0.3">
      <c r="A1" s="529" t="s">
        <v>30892</v>
      </c>
      <c r="B1" s="530"/>
      <c r="C1" s="530"/>
      <c r="D1" s="530"/>
      <c r="E1" s="530"/>
      <c r="F1" s="530"/>
      <c r="G1" s="530"/>
      <c r="H1" s="530"/>
      <c r="I1" s="530"/>
      <c r="J1" s="531"/>
    </row>
    <row r="2" spans="1:10" ht="19.95" customHeight="1" x14ac:dyDescent="0.3">
      <c r="A2" s="532" t="s">
        <v>30893</v>
      </c>
      <c r="B2" s="533"/>
      <c r="C2" s="533"/>
      <c r="D2" s="533"/>
      <c r="E2" s="533"/>
      <c r="F2" s="533"/>
      <c r="G2" s="533"/>
      <c r="H2" s="533"/>
      <c r="I2" s="533"/>
      <c r="J2" s="534"/>
    </row>
    <row r="3" spans="1:10" ht="26.4" x14ac:dyDescent="0.3">
      <c r="A3" s="160" t="s">
        <v>8</v>
      </c>
      <c r="B3" s="161" t="s">
        <v>30326</v>
      </c>
      <c r="C3" s="161" t="s">
        <v>30327</v>
      </c>
      <c r="D3" s="161" t="s">
        <v>24833</v>
      </c>
      <c r="E3" s="161" t="s">
        <v>30328</v>
      </c>
      <c r="F3" s="161" t="s">
        <v>30461</v>
      </c>
      <c r="G3" s="161" t="s">
        <v>30333</v>
      </c>
      <c r="H3" s="161" t="s">
        <v>30334</v>
      </c>
      <c r="I3" s="161" t="s">
        <v>30330</v>
      </c>
      <c r="J3" s="161" t="s">
        <v>30462</v>
      </c>
    </row>
    <row r="4" spans="1:10" x14ac:dyDescent="0.3">
      <c r="A4" s="271" t="s">
        <v>3909</v>
      </c>
      <c r="B4" s="271" t="s">
        <v>30335</v>
      </c>
      <c r="C4" s="271">
        <v>17.5</v>
      </c>
      <c r="D4" s="359" t="s">
        <v>30894</v>
      </c>
      <c r="E4" s="271" t="s">
        <v>30335</v>
      </c>
      <c r="F4" s="271" t="s">
        <v>30335</v>
      </c>
      <c r="G4" s="274">
        <v>45580</v>
      </c>
      <c r="H4" s="274">
        <v>45944</v>
      </c>
      <c r="I4" s="271" t="s">
        <v>30895</v>
      </c>
      <c r="J4" s="274">
        <v>45579</v>
      </c>
    </row>
    <row r="5" spans="1:10" x14ac:dyDescent="0.3">
      <c r="A5" s="271" t="s">
        <v>4269</v>
      </c>
      <c r="B5" s="271" t="s">
        <v>30335</v>
      </c>
      <c r="C5" s="271">
        <v>10.8</v>
      </c>
      <c r="D5" s="359" t="s">
        <v>25646</v>
      </c>
      <c r="E5" s="271" t="s">
        <v>30335</v>
      </c>
      <c r="F5" s="271" t="s">
        <v>30335</v>
      </c>
      <c r="G5" s="274">
        <v>45617</v>
      </c>
      <c r="H5" s="274">
        <v>45981</v>
      </c>
      <c r="I5" s="271" t="s">
        <v>30896</v>
      </c>
      <c r="J5" s="274">
        <v>45614</v>
      </c>
    </row>
    <row r="6" spans="1:10" x14ac:dyDescent="0.3">
      <c r="A6" s="280" t="s">
        <v>4476</v>
      </c>
      <c r="B6" s="280" t="s">
        <v>30335</v>
      </c>
      <c r="C6" s="280">
        <v>20</v>
      </c>
      <c r="D6" s="10" t="s">
        <v>30897</v>
      </c>
      <c r="E6" s="271" t="s">
        <v>30335</v>
      </c>
      <c r="F6" s="271" t="s">
        <v>30335</v>
      </c>
      <c r="G6" s="274">
        <v>45580</v>
      </c>
      <c r="H6" s="274">
        <v>45944</v>
      </c>
      <c r="I6" s="271" t="s">
        <v>30895</v>
      </c>
      <c r="J6" s="274">
        <v>45579</v>
      </c>
    </row>
    <row r="7" spans="1:10" ht="105" customHeight="1" x14ac:dyDescent="0.3">
      <c r="A7" s="271" t="s">
        <v>4476</v>
      </c>
      <c r="B7" s="360" t="s">
        <v>30362</v>
      </c>
      <c r="C7" s="271">
        <v>9</v>
      </c>
      <c r="D7" s="359" t="s">
        <v>30898</v>
      </c>
      <c r="E7" s="271" t="s">
        <v>30335</v>
      </c>
      <c r="F7" s="271" t="s">
        <v>30335</v>
      </c>
      <c r="G7" s="274">
        <v>45580</v>
      </c>
      <c r="H7" s="274">
        <v>45944</v>
      </c>
      <c r="I7" s="271" t="s">
        <v>30895</v>
      </c>
      <c r="J7" s="274">
        <v>45579</v>
      </c>
    </row>
    <row r="8" spans="1:10" x14ac:dyDescent="0.3">
      <c r="A8" s="271" t="s">
        <v>5217</v>
      </c>
      <c r="B8" s="360" t="s">
        <v>30335</v>
      </c>
      <c r="C8" s="271">
        <v>20</v>
      </c>
      <c r="D8" s="359" t="s">
        <v>30899</v>
      </c>
      <c r="E8" s="271" t="s">
        <v>30335</v>
      </c>
      <c r="F8" s="271" t="s">
        <v>30335</v>
      </c>
      <c r="G8" s="274">
        <v>45580</v>
      </c>
      <c r="H8" s="274">
        <v>45944</v>
      </c>
      <c r="I8" s="271" t="s">
        <v>30895</v>
      </c>
      <c r="J8" s="274">
        <v>45579</v>
      </c>
    </row>
    <row r="9" spans="1:10" x14ac:dyDescent="0.3">
      <c r="A9" s="271" t="s">
        <v>5349</v>
      </c>
      <c r="B9" s="360" t="s">
        <v>30335</v>
      </c>
      <c r="C9" s="271">
        <v>12.6</v>
      </c>
      <c r="D9" s="359" t="s">
        <v>30900</v>
      </c>
      <c r="E9" s="271" t="s">
        <v>30335</v>
      </c>
      <c r="F9" s="271" t="s">
        <v>30335</v>
      </c>
      <c r="G9" s="274">
        <v>45580</v>
      </c>
      <c r="H9" s="274">
        <v>45944</v>
      </c>
      <c r="I9" s="271" t="s">
        <v>30895</v>
      </c>
      <c r="J9" s="274">
        <v>45579</v>
      </c>
    </row>
    <row r="10" spans="1:10" x14ac:dyDescent="0.3">
      <c r="A10" s="280" t="s">
        <v>5637</v>
      </c>
      <c r="B10" s="360" t="s">
        <v>30335</v>
      </c>
      <c r="C10" s="271">
        <v>20</v>
      </c>
      <c r="D10" s="10" t="s">
        <v>30901</v>
      </c>
      <c r="E10" s="271" t="s">
        <v>30335</v>
      </c>
      <c r="F10" s="271" t="s">
        <v>30335</v>
      </c>
      <c r="G10" s="274">
        <v>45580</v>
      </c>
      <c r="H10" s="274">
        <v>45944</v>
      </c>
      <c r="I10" s="271" t="s">
        <v>30895</v>
      </c>
      <c r="J10" s="274">
        <v>45579</v>
      </c>
    </row>
    <row r="11" spans="1:10" x14ac:dyDescent="0.3">
      <c r="A11" s="280" t="s">
        <v>5762</v>
      </c>
      <c r="B11" s="360" t="s">
        <v>30335</v>
      </c>
      <c r="C11" s="271">
        <v>20</v>
      </c>
      <c r="D11" s="10" t="s">
        <v>30902</v>
      </c>
      <c r="E11" s="271" t="s">
        <v>30335</v>
      </c>
      <c r="F11" s="271" t="s">
        <v>30335</v>
      </c>
      <c r="G11" s="274">
        <v>45580</v>
      </c>
      <c r="H11" s="274">
        <v>45944</v>
      </c>
      <c r="I11" s="271" t="s">
        <v>30895</v>
      </c>
      <c r="J11" s="274">
        <v>45579</v>
      </c>
    </row>
    <row r="12" spans="1:10" x14ac:dyDescent="0.3">
      <c r="A12" s="271" t="s">
        <v>5766</v>
      </c>
      <c r="B12" s="360" t="s">
        <v>30335</v>
      </c>
      <c r="C12" s="271">
        <v>20</v>
      </c>
      <c r="D12" s="359" t="s">
        <v>30903</v>
      </c>
      <c r="E12" s="271" t="s">
        <v>30335</v>
      </c>
      <c r="F12" s="271" t="s">
        <v>30335</v>
      </c>
      <c r="G12" s="274">
        <v>45580</v>
      </c>
      <c r="H12" s="274">
        <v>45944</v>
      </c>
      <c r="I12" s="271" t="s">
        <v>30895</v>
      </c>
      <c r="J12" s="274">
        <v>45579</v>
      </c>
    </row>
    <row r="13" spans="1:10" x14ac:dyDescent="0.3">
      <c r="A13" s="280" t="s">
        <v>5784</v>
      </c>
      <c r="B13" s="361" t="s">
        <v>30335</v>
      </c>
      <c r="C13" s="280">
        <v>20</v>
      </c>
      <c r="D13" s="10" t="s">
        <v>31</v>
      </c>
      <c r="E13" s="280" t="s">
        <v>30335</v>
      </c>
      <c r="F13" s="280" t="s">
        <v>30335</v>
      </c>
      <c r="G13" s="344">
        <v>45580</v>
      </c>
      <c r="H13" s="344">
        <v>45944</v>
      </c>
      <c r="I13" s="280" t="s">
        <v>30895</v>
      </c>
      <c r="J13" s="344">
        <v>45579</v>
      </c>
    </row>
    <row r="14" spans="1:10" x14ac:dyDescent="0.3">
      <c r="A14" s="356" t="s">
        <v>5917</v>
      </c>
      <c r="B14" s="356" t="s">
        <v>30335</v>
      </c>
      <c r="C14" s="356">
        <v>10.8</v>
      </c>
      <c r="D14" s="357" t="s">
        <v>25965</v>
      </c>
      <c r="E14" s="356" t="s">
        <v>30335</v>
      </c>
      <c r="F14" s="356" t="s">
        <v>30335</v>
      </c>
      <c r="G14" s="358">
        <v>45492</v>
      </c>
      <c r="H14" s="358">
        <v>45856</v>
      </c>
      <c r="I14" s="143" t="s">
        <v>30904</v>
      </c>
      <c r="J14" s="85">
        <v>45485</v>
      </c>
    </row>
    <row r="15" spans="1:10" x14ac:dyDescent="0.3">
      <c r="A15" s="362" t="s">
        <v>5927</v>
      </c>
      <c r="B15" s="360" t="s">
        <v>30335</v>
      </c>
      <c r="C15" s="271">
        <v>20</v>
      </c>
      <c r="D15" s="363" t="s">
        <v>25962</v>
      </c>
      <c r="E15" s="271" t="s">
        <v>30335</v>
      </c>
      <c r="F15" s="271" t="s">
        <v>30335</v>
      </c>
      <c r="G15" s="274">
        <v>45580</v>
      </c>
      <c r="H15" s="274">
        <v>45944</v>
      </c>
      <c r="I15" s="271" t="s">
        <v>30895</v>
      </c>
      <c r="J15" s="274">
        <v>45579</v>
      </c>
    </row>
    <row r="16" spans="1:10" x14ac:dyDescent="0.3">
      <c r="A16" s="325" t="s">
        <v>6019</v>
      </c>
      <c r="B16" s="360" t="s">
        <v>30335</v>
      </c>
      <c r="C16" s="271">
        <v>20</v>
      </c>
      <c r="D16" s="364" t="s">
        <v>30905</v>
      </c>
      <c r="E16" s="271" t="s">
        <v>30335</v>
      </c>
      <c r="F16" s="271" t="s">
        <v>30335</v>
      </c>
      <c r="G16" s="274">
        <v>45580</v>
      </c>
      <c r="H16" s="274">
        <v>45944</v>
      </c>
      <c r="I16" s="271" t="s">
        <v>30895</v>
      </c>
      <c r="J16" s="274">
        <v>45579</v>
      </c>
    </row>
    <row r="17" spans="1:10" x14ac:dyDescent="0.3">
      <c r="A17" s="365" t="s">
        <v>6036</v>
      </c>
      <c r="B17" s="366" t="s">
        <v>30335</v>
      </c>
      <c r="C17" s="365">
        <v>20</v>
      </c>
      <c r="D17" s="367" t="s">
        <v>30906</v>
      </c>
      <c r="E17" s="366" t="s">
        <v>30335</v>
      </c>
      <c r="F17" s="366" t="s">
        <v>30335</v>
      </c>
      <c r="G17" s="368">
        <v>45580</v>
      </c>
      <c r="H17" s="368">
        <v>45944</v>
      </c>
      <c r="I17" s="271" t="s">
        <v>30895</v>
      </c>
      <c r="J17" s="274">
        <v>45579</v>
      </c>
    </row>
    <row r="18" spans="1:10" x14ac:dyDescent="0.3">
      <c r="A18" s="365" t="s">
        <v>6046</v>
      </c>
      <c r="B18" s="366" t="s">
        <v>30335</v>
      </c>
      <c r="C18" s="365">
        <v>20</v>
      </c>
      <c r="D18" s="369" t="s">
        <v>30907</v>
      </c>
      <c r="E18" s="366" t="s">
        <v>30335</v>
      </c>
      <c r="F18" s="366" t="s">
        <v>30335</v>
      </c>
      <c r="G18" s="368">
        <v>45580</v>
      </c>
      <c r="H18" s="368">
        <v>45944</v>
      </c>
      <c r="I18" s="271" t="s">
        <v>30895</v>
      </c>
      <c r="J18" s="274">
        <v>45579</v>
      </c>
    </row>
    <row r="19" spans="1:10" x14ac:dyDescent="0.3">
      <c r="A19" s="365" t="s">
        <v>6053</v>
      </c>
      <c r="B19" s="366" t="s">
        <v>30335</v>
      </c>
      <c r="C19" s="365">
        <v>20</v>
      </c>
      <c r="D19" s="367" t="s">
        <v>30908</v>
      </c>
      <c r="E19" s="366" t="s">
        <v>30335</v>
      </c>
      <c r="F19" s="366" t="s">
        <v>30335</v>
      </c>
      <c r="G19" s="368">
        <v>45580</v>
      </c>
      <c r="H19" s="368">
        <v>45944</v>
      </c>
      <c r="I19" s="271" t="s">
        <v>30895</v>
      </c>
      <c r="J19" s="274">
        <v>45579</v>
      </c>
    </row>
    <row r="20" spans="1:10" x14ac:dyDescent="0.3">
      <c r="A20" s="365" t="s">
        <v>6055</v>
      </c>
      <c r="B20" s="366" t="s">
        <v>30335</v>
      </c>
      <c r="C20" s="365">
        <v>20</v>
      </c>
      <c r="D20" s="367" t="s">
        <v>30909</v>
      </c>
      <c r="E20" s="366" t="s">
        <v>30335</v>
      </c>
      <c r="F20" s="366" t="s">
        <v>30335</v>
      </c>
      <c r="G20" s="368">
        <v>45580</v>
      </c>
      <c r="H20" s="368">
        <v>45944</v>
      </c>
      <c r="I20" s="271" t="s">
        <v>30895</v>
      </c>
      <c r="J20" s="274">
        <v>45579</v>
      </c>
    </row>
    <row r="21" spans="1:10" x14ac:dyDescent="0.3">
      <c r="A21" s="365" t="s">
        <v>6381</v>
      </c>
      <c r="B21" s="366" t="s">
        <v>30335</v>
      </c>
      <c r="C21" s="365">
        <v>20</v>
      </c>
      <c r="D21" s="367" t="s">
        <v>30910</v>
      </c>
      <c r="E21" s="366" t="s">
        <v>30335</v>
      </c>
      <c r="F21" s="366" t="s">
        <v>30335</v>
      </c>
      <c r="G21" s="368">
        <v>45580</v>
      </c>
      <c r="H21" s="368">
        <v>45944</v>
      </c>
      <c r="I21" s="271" t="s">
        <v>30895</v>
      </c>
      <c r="J21" s="274">
        <v>45579</v>
      </c>
    </row>
    <row r="22" spans="1:10" x14ac:dyDescent="0.3">
      <c r="A22" s="365" t="s">
        <v>6543</v>
      </c>
      <c r="B22" s="366" t="s">
        <v>30335</v>
      </c>
      <c r="C22" s="365">
        <v>20</v>
      </c>
      <c r="D22" s="367" t="s">
        <v>30911</v>
      </c>
      <c r="E22" s="366" t="s">
        <v>30335</v>
      </c>
      <c r="F22" s="366" t="s">
        <v>30335</v>
      </c>
      <c r="G22" s="368">
        <v>45580</v>
      </c>
      <c r="H22" s="368">
        <v>45944</v>
      </c>
      <c r="I22" s="271" t="s">
        <v>30895</v>
      </c>
      <c r="J22" s="274">
        <v>45579</v>
      </c>
    </row>
    <row r="23" spans="1:10" x14ac:dyDescent="0.3">
      <c r="A23" s="365" t="s">
        <v>10008</v>
      </c>
      <c r="B23" s="366" t="s">
        <v>30335</v>
      </c>
      <c r="C23" s="365">
        <v>20</v>
      </c>
      <c r="D23" s="369" t="s">
        <v>31</v>
      </c>
      <c r="E23" s="366" t="s">
        <v>30335</v>
      </c>
      <c r="F23" s="366" t="s">
        <v>30335</v>
      </c>
      <c r="G23" s="368">
        <v>45580</v>
      </c>
      <c r="H23" s="368">
        <v>45944</v>
      </c>
      <c r="I23" s="271" t="s">
        <v>30895</v>
      </c>
      <c r="J23" s="274">
        <v>45579</v>
      </c>
    </row>
    <row r="24" spans="1:10" x14ac:dyDescent="0.3">
      <c r="A24" s="365" t="s">
        <v>10008</v>
      </c>
      <c r="B24" s="366" t="s">
        <v>30362</v>
      </c>
      <c r="C24" s="365">
        <v>12.6</v>
      </c>
      <c r="D24" s="369" t="s">
        <v>30912</v>
      </c>
      <c r="E24" s="366" t="s">
        <v>30335</v>
      </c>
      <c r="F24" s="366" t="s">
        <v>30335</v>
      </c>
      <c r="G24" s="368">
        <v>45580</v>
      </c>
      <c r="H24" s="368">
        <v>45944</v>
      </c>
      <c r="I24" s="271" t="s">
        <v>30895</v>
      </c>
      <c r="J24" s="274">
        <v>45579</v>
      </c>
    </row>
    <row r="25" spans="1:10" x14ac:dyDescent="0.3">
      <c r="A25" s="365" t="s">
        <v>10008</v>
      </c>
      <c r="B25" s="366" t="s">
        <v>30379</v>
      </c>
      <c r="C25" s="365">
        <v>12.6</v>
      </c>
      <c r="D25" s="369" t="s">
        <v>30913</v>
      </c>
      <c r="E25" s="366" t="s">
        <v>30335</v>
      </c>
      <c r="F25" s="366" t="s">
        <v>30335</v>
      </c>
      <c r="G25" s="368">
        <v>45580</v>
      </c>
      <c r="H25" s="368">
        <v>45944</v>
      </c>
      <c r="I25" s="271" t="s">
        <v>30895</v>
      </c>
      <c r="J25" s="274">
        <v>45579</v>
      </c>
    </row>
    <row r="26" spans="1:10" x14ac:dyDescent="0.3">
      <c r="A26" s="365" t="s">
        <v>11088</v>
      </c>
      <c r="B26" s="366" t="s">
        <v>30335</v>
      </c>
      <c r="C26" s="365">
        <v>20</v>
      </c>
      <c r="D26" s="369" t="s">
        <v>27031</v>
      </c>
      <c r="E26" s="366" t="s">
        <v>30335</v>
      </c>
      <c r="F26" s="366" t="s">
        <v>30335</v>
      </c>
      <c r="G26" s="368">
        <v>45580</v>
      </c>
      <c r="H26" s="368">
        <v>45944</v>
      </c>
      <c r="I26" s="271" t="s">
        <v>30895</v>
      </c>
      <c r="J26" s="274">
        <v>45579</v>
      </c>
    </row>
    <row r="27" spans="1:10" x14ac:dyDescent="0.3">
      <c r="A27" s="365" t="s">
        <v>11090</v>
      </c>
      <c r="B27" s="366" t="s">
        <v>30335</v>
      </c>
      <c r="C27" s="365">
        <v>20</v>
      </c>
      <c r="D27" s="369" t="s">
        <v>27033</v>
      </c>
      <c r="E27" s="366" t="s">
        <v>30335</v>
      </c>
      <c r="F27" s="366" t="s">
        <v>30335</v>
      </c>
      <c r="G27" s="368">
        <v>45580</v>
      </c>
      <c r="H27" s="368">
        <v>45944</v>
      </c>
      <c r="I27" s="271" t="s">
        <v>30895</v>
      </c>
      <c r="J27" s="274">
        <v>45579</v>
      </c>
    </row>
    <row r="28" spans="1:10" x14ac:dyDescent="0.3">
      <c r="A28" s="365" t="s">
        <v>11100</v>
      </c>
      <c r="B28" s="366" t="s">
        <v>30335</v>
      </c>
      <c r="C28" s="365">
        <v>20</v>
      </c>
      <c r="D28" s="369" t="s">
        <v>31</v>
      </c>
      <c r="E28" s="366" t="s">
        <v>30335</v>
      </c>
      <c r="F28" s="366" t="s">
        <v>30335</v>
      </c>
      <c r="G28" s="368">
        <v>45580</v>
      </c>
      <c r="H28" s="368">
        <v>45944</v>
      </c>
      <c r="I28" s="271" t="s">
        <v>30895</v>
      </c>
      <c r="J28" s="274">
        <v>45579</v>
      </c>
    </row>
    <row r="29" spans="1:10" x14ac:dyDescent="0.3">
      <c r="A29" s="365" t="s">
        <v>11105</v>
      </c>
      <c r="B29" s="366" t="s">
        <v>30335</v>
      </c>
      <c r="C29" s="365">
        <v>20</v>
      </c>
      <c r="D29" s="369" t="s">
        <v>31</v>
      </c>
      <c r="E29" s="366" t="s">
        <v>30335</v>
      </c>
      <c r="F29" s="366" t="s">
        <v>30335</v>
      </c>
      <c r="G29" s="368">
        <v>45580</v>
      </c>
      <c r="H29" s="368">
        <v>45944</v>
      </c>
      <c r="I29" s="271" t="s">
        <v>30895</v>
      </c>
      <c r="J29" s="274">
        <v>45579</v>
      </c>
    </row>
    <row r="30" spans="1:10" x14ac:dyDescent="0.3">
      <c r="A30" s="365" t="s">
        <v>11106</v>
      </c>
      <c r="B30" s="366" t="s">
        <v>30335</v>
      </c>
      <c r="C30" s="365">
        <v>20</v>
      </c>
      <c r="D30" s="367" t="s">
        <v>30914</v>
      </c>
      <c r="E30" s="366" t="s">
        <v>30335</v>
      </c>
      <c r="F30" s="366" t="s">
        <v>30335</v>
      </c>
      <c r="G30" s="368">
        <v>45580</v>
      </c>
      <c r="H30" s="368">
        <v>45944</v>
      </c>
      <c r="I30" s="271" t="s">
        <v>30895</v>
      </c>
      <c r="J30" s="274">
        <v>45579</v>
      </c>
    </row>
    <row r="31" spans="1:10" x14ac:dyDescent="0.3">
      <c r="A31" s="365" t="s">
        <v>11125</v>
      </c>
      <c r="B31" s="366" t="s">
        <v>30335</v>
      </c>
      <c r="C31" s="365">
        <v>20</v>
      </c>
      <c r="D31" s="369" t="s">
        <v>27033</v>
      </c>
      <c r="E31" s="366" t="s">
        <v>30335</v>
      </c>
      <c r="F31" s="366" t="s">
        <v>30335</v>
      </c>
      <c r="G31" s="368">
        <v>45580</v>
      </c>
      <c r="H31" s="368">
        <v>45944</v>
      </c>
      <c r="I31" s="271" t="s">
        <v>30895</v>
      </c>
      <c r="J31" s="274">
        <v>45579</v>
      </c>
    </row>
    <row r="32" spans="1:10" x14ac:dyDescent="0.3">
      <c r="A32" s="365" t="s">
        <v>11128</v>
      </c>
      <c r="B32" s="366" t="s">
        <v>30335</v>
      </c>
      <c r="C32" s="365">
        <v>20</v>
      </c>
      <c r="D32" s="367" t="s">
        <v>30915</v>
      </c>
      <c r="E32" s="366" t="s">
        <v>30335</v>
      </c>
      <c r="F32" s="366" t="s">
        <v>30335</v>
      </c>
      <c r="G32" s="368">
        <v>45580</v>
      </c>
      <c r="H32" s="368">
        <v>45944</v>
      </c>
      <c r="I32" s="271" t="s">
        <v>30895</v>
      </c>
      <c r="J32" s="274">
        <v>45579</v>
      </c>
    </row>
    <row r="33" spans="1:10" x14ac:dyDescent="0.3">
      <c r="A33" s="365" t="s">
        <v>11138</v>
      </c>
      <c r="B33" s="366" t="s">
        <v>30335</v>
      </c>
      <c r="C33" s="365">
        <v>18</v>
      </c>
      <c r="D33" s="369" t="s">
        <v>27033</v>
      </c>
      <c r="E33" s="366" t="s">
        <v>30335</v>
      </c>
      <c r="F33" s="366" t="s">
        <v>30335</v>
      </c>
      <c r="G33" s="368">
        <v>45580</v>
      </c>
      <c r="H33" s="368">
        <v>45944</v>
      </c>
      <c r="I33" s="271" t="s">
        <v>30895</v>
      </c>
      <c r="J33" s="274">
        <v>45579</v>
      </c>
    </row>
    <row r="34" spans="1:10" x14ac:dyDescent="0.3">
      <c r="A34" s="365" t="s">
        <v>11151</v>
      </c>
      <c r="B34" s="366" t="s">
        <v>30335</v>
      </c>
      <c r="C34" s="365">
        <v>20</v>
      </c>
      <c r="D34" s="369" t="s">
        <v>31</v>
      </c>
      <c r="E34" s="366" t="s">
        <v>30335</v>
      </c>
      <c r="F34" s="366" t="s">
        <v>30335</v>
      </c>
      <c r="G34" s="368">
        <v>45580</v>
      </c>
      <c r="H34" s="368">
        <v>45944</v>
      </c>
      <c r="I34" s="271" t="s">
        <v>30895</v>
      </c>
      <c r="J34" s="274">
        <v>45579</v>
      </c>
    </row>
    <row r="35" spans="1:10" x14ac:dyDescent="0.3">
      <c r="A35" s="365" t="s">
        <v>11151</v>
      </c>
      <c r="B35" s="366" t="s">
        <v>30362</v>
      </c>
      <c r="C35" s="365">
        <v>12.6</v>
      </c>
      <c r="D35" s="369" t="s">
        <v>30916</v>
      </c>
      <c r="E35" s="366" t="s">
        <v>30335</v>
      </c>
      <c r="F35" s="366" t="s">
        <v>30335</v>
      </c>
      <c r="G35" s="368">
        <v>45580</v>
      </c>
      <c r="H35" s="368">
        <v>45944</v>
      </c>
      <c r="I35" s="271" t="s">
        <v>30895</v>
      </c>
      <c r="J35" s="274">
        <v>45579</v>
      </c>
    </row>
    <row r="36" spans="1:10" x14ac:dyDescent="0.3">
      <c r="A36" s="365" t="s">
        <v>11156</v>
      </c>
      <c r="B36" s="366" t="s">
        <v>30335</v>
      </c>
      <c r="C36" s="365">
        <v>20</v>
      </c>
      <c r="D36" s="369" t="s">
        <v>30917</v>
      </c>
      <c r="E36" s="366" t="s">
        <v>30335</v>
      </c>
      <c r="F36" s="366" t="s">
        <v>30335</v>
      </c>
      <c r="G36" s="368">
        <v>45580</v>
      </c>
      <c r="H36" s="368">
        <v>45944</v>
      </c>
      <c r="I36" s="271" t="s">
        <v>30895</v>
      </c>
      <c r="J36" s="274">
        <v>45579</v>
      </c>
    </row>
    <row r="37" spans="1:10" x14ac:dyDescent="0.3">
      <c r="A37" s="365" t="s">
        <v>11345</v>
      </c>
      <c r="B37" s="366" t="s">
        <v>30335</v>
      </c>
      <c r="C37" s="365">
        <v>20</v>
      </c>
      <c r="D37" s="367" t="s">
        <v>30918</v>
      </c>
      <c r="E37" s="366" t="s">
        <v>30335</v>
      </c>
      <c r="F37" s="366" t="s">
        <v>30335</v>
      </c>
      <c r="G37" s="368">
        <v>45580</v>
      </c>
      <c r="H37" s="368">
        <v>45944</v>
      </c>
      <c r="I37" s="271" t="s">
        <v>30895</v>
      </c>
      <c r="J37" s="274">
        <v>45579</v>
      </c>
    </row>
    <row r="38" spans="1:10" x14ac:dyDescent="0.3">
      <c r="A38" s="365" t="s">
        <v>11352</v>
      </c>
      <c r="B38" s="366" t="s">
        <v>30335</v>
      </c>
      <c r="C38" s="365">
        <v>20</v>
      </c>
      <c r="D38" s="367" t="s">
        <v>18</v>
      </c>
      <c r="E38" s="366" t="s">
        <v>30335</v>
      </c>
      <c r="F38" s="366" t="s">
        <v>30335</v>
      </c>
      <c r="G38" s="368">
        <v>45580</v>
      </c>
      <c r="H38" s="370">
        <v>45944</v>
      </c>
      <c r="I38" s="280" t="s">
        <v>30895</v>
      </c>
      <c r="J38" s="344">
        <v>45579</v>
      </c>
    </row>
    <row r="39" spans="1:10" ht="39.6" x14ac:dyDescent="0.3">
      <c r="A39" s="371" t="s">
        <v>12046</v>
      </c>
      <c r="B39" s="372" t="s">
        <v>30335</v>
      </c>
      <c r="C39" s="371">
        <v>25</v>
      </c>
      <c r="D39" s="373" t="s">
        <v>30919</v>
      </c>
      <c r="E39" s="372" t="s">
        <v>30335</v>
      </c>
      <c r="F39" s="372" t="s">
        <v>30335</v>
      </c>
      <c r="G39" s="374">
        <v>45580</v>
      </c>
      <c r="H39" s="374">
        <v>45944</v>
      </c>
      <c r="I39" s="280" t="s">
        <v>30895</v>
      </c>
      <c r="J39" s="344">
        <v>45579</v>
      </c>
    </row>
    <row r="40" spans="1:10" ht="39.6" x14ac:dyDescent="0.3">
      <c r="A40" s="371" t="s">
        <v>13112</v>
      </c>
      <c r="B40" s="372" t="s">
        <v>30335</v>
      </c>
      <c r="C40" s="371">
        <v>16</v>
      </c>
      <c r="D40" s="373" t="s">
        <v>30920</v>
      </c>
      <c r="E40" s="372" t="s">
        <v>30335</v>
      </c>
      <c r="F40" s="372" t="s">
        <v>30335</v>
      </c>
      <c r="G40" s="374">
        <v>45580</v>
      </c>
      <c r="H40" s="374">
        <v>45944</v>
      </c>
      <c r="I40" s="280" t="s">
        <v>30895</v>
      </c>
      <c r="J40" s="344">
        <v>45579</v>
      </c>
    </row>
    <row r="41" spans="1:10" ht="26.4" x14ac:dyDescent="0.3">
      <c r="A41" s="371" t="s">
        <v>13140</v>
      </c>
      <c r="B41" s="372" t="s">
        <v>30335</v>
      </c>
      <c r="C41" s="371">
        <v>16</v>
      </c>
      <c r="D41" s="373" t="s">
        <v>30921</v>
      </c>
      <c r="E41" s="372" t="s">
        <v>30335</v>
      </c>
      <c r="F41" s="372" t="s">
        <v>30335</v>
      </c>
      <c r="G41" s="374">
        <v>45580</v>
      </c>
      <c r="H41" s="374">
        <v>45944</v>
      </c>
      <c r="I41" s="280" t="s">
        <v>30895</v>
      </c>
      <c r="J41" s="344">
        <v>45579</v>
      </c>
    </row>
    <row r="42" spans="1:10" ht="26.4" x14ac:dyDescent="0.3">
      <c r="A42" s="112" t="s">
        <v>30922</v>
      </c>
      <c r="B42" s="112" t="s">
        <v>30923</v>
      </c>
      <c r="C42" s="157">
        <v>25</v>
      </c>
      <c r="D42" s="156" t="s">
        <v>27945</v>
      </c>
      <c r="E42" s="158" t="s">
        <v>30335</v>
      </c>
      <c r="F42" s="158" t="s">
        <v>30335</v>
      </c>
      <c r="G42" s="113">
        <v>45444</v>
      </c>
      <c r="H42" s="113">
        <v>45808</v>
      </c>
      <c r="I42" s="45" t="s">
        <v>30924</v>
      </c>
      <c r="J42" s="89">
        <v>45440</v>
      </c>
    </row>
    <row r="43" spans="1:10" ht="26.4" x14ac:dyDescent="0.3">
      <c r="A43" s="112" t="s">
        <v>30922</v>
      </c>
      <c r="B43" s="112" t="s">
        <v>30923</v>
      </c>
      <c r="C43" s="112">
        <v>10.8</v>
      </c>
      <c r="D43" s="156" t="s">
        <v>27945</v>
      </c>
      <c r="E43" s="159">
        <v>7964</v>
      </c>
      <c r="F43" s="112" t="s">
        <v>30925</v>
      </c>
      <c r="G43" s="113">
        <v>45566</v>
      </c>
      <c r="H43" s="113">
        <v>45688</v>
      </c>
      <c r="I43" s="45" t="s">
        <v>30924</v>
      </c>
      <c r="J43" s="89">
        <v>45440</v>
      </c>
    </row>
    <row r="44" spans="1:10" ht="26.4" x14ac:dyDescent="0.3">
      <c r="A44" s="112" t="s">
        <v>30922</v>
      </c>
      <c r="B44" s="112" t="s">
        <v>30923</v>
      </c>
      <c r="C44" s="112">
        <v>10.8</v>
      </c>
      <c r="D44" s="156" t="s">
        <v>27945</v>
      </c>
      <c r="E44" s="159">
        <v>7964</v>
      </c>
      <c r="F44" s="112" t="s">
        <v>30925</v>
      </c>
      <c r="G44" s="113">
        <v>45689</v>
      </c>
      <c r="H44" s="113">
        <v>45808</v>
      </c>
      <c r="I44" s="45" t="s">
        <v>30924</v>
      </c>
      <c r="J44" s="89">
        <v>45440</v>
      </c>
    </row>
    <row r="45" spans="1:10" x14ac:dyDescent="0.3">
      <c r="A45" s="112" t="s">
        <v>30926</v>
      </c>
      <c r="B45" s="112" t="s">
        <v>30923</v>
      </c>
      <c r="C45" s="157">
        <v>25</v>
      </c>
      <c r="D45" s="156" t="s">
        <v>11270</v>
      </c>
      <c r="E45" s="159" t="s">
        <v>30923</v>
      </c>
      <c r="F45" s="112" t="s">
        <v>30923</v>
      </c>
      <c r="G45" s="113">
        <v>45444</v>
      </c>
      <c r="H45" s="113">
        <v>45808</v>
      </c>
      <c r="I45" s="45" t="s">
        <v>30924</v>
      </c>
      <c r="J45" s="89">
        <v>45440</v>
      </c>
    </row>
    <row r="46" spans="1:10" x14ac:dyDescent="0.3">
      <c r="A46" s="112" t="s">
        <v>30926</v>
      </c>
      <c r="B46" s="112" t="s">
        <v>30923</v>
      </c>
      <c r="C46" s="112">
        <v>10.8</v>
      </c>
      <c r="D46" s="156" t="s">
        <v>11270</v>
      </c>
      <c r="E46" s="159">
        <v>6383</v>
      </c>
      <c r="F46" s="112" t="s">
        <v>30925</v>
      </c>
      <c r="G46" s="113">
        <v>45566</v>
      </c>
      <c r="H46" s="113">
        <v>45688</v>
      </c>
      <c r="I46" s="45" t="s">
        <v>30924</v>
      </c>
      <c r="J46" s="89">
        <v>45440</v>
      </c>
    </row>
    <row r="47" spans="1:10" x14ac:dyDescent="0.3">
      <c r="A47" s="112" t="s">
        <v>30926</v>
      </c>
      <c r="B47" s="112" t="s">
        <v>30923</v>
      </c>
      <c r="C47" s="112">
        <v>10.8</v>
      </c>
      <c r="D47" s="156" t="s">
        <v>11270</v>
      </c>
      <c r="E47" s="159">
        <v>6383</v>
      </c>
      <c r="F47" s="112" t="s">
        <v>30925</v>
      </c>
      <c r="G47" s="113">
        <v>45689</v>
      </c>
      <c r="H47" s="113">
        <v>45808</v>
      </c>
      <c r="I47" s="45" t="s">
        <v>30924</v>
      </c>
      <c r="J47" s="89">
        <v>45440</v>
      </c>
    </row>
    <row r="48" spans="1:10" x14ac:dyDescent="0.3">
      <c r="A48" s="112" t="s">
        <v>30927</v>
      </c>
      <c r="B48" s="112" t="s">
        <v>30923</v>
      </c>
      <c r="C48" s="157">
        <v>25</v>
      </c>
      <c r="D48" s="156" t="s">
        <v>30928</v>
      </c>
      <c r="E48" s="159" t="s">
        <v>30923</v>
      </c>
      <c r="F48" s="112" t="s">
        <v>30923</v>
      </c>
      <c r="G48" s="113">
        <v>45444</v>
      </c>
      <c r="H48" s="113">
        <v>45808</v>
      </c>
      <c r="I48" s="45" t="s">
        <v>30924</v>
      </c>
      <c r="J48" s="89">
        <v>45440</v>
      </c>
    </row>
    <row r="49" spans="1:10" x14ac:dyDescent="0.3">
      <c r="A49" s="112" t="s">
        <v>30927</v>
      </c>
      <c r="B49" s="112" t="s">
        <v>30923</v>
      </c>
      <c r="C49" s="157">
        <v>9</v>
      </c>
      <c r="D49" s="156" t="s">
        <v>30928</v>
      </c>
      <c r="E49" s="159">
        <v>9705.2999999999993</v>
      </c>
      <c r="F49" s="112" t="s">
        <v>30925</v>
      </c>
      <c r="G49" s="113">
        <v>45566</v>
      </c>
      <c r="H49" s="113">
        <v>45688</v>
      </c>
      <c r="I49" s="45" t="s">
        <v>30924</v>
      </c>
      <c r="J49" s="89">
        <v>45440</v>
      </c>
    </row>
    <row r="50" spans="1:10" x14ac:dyDescent="0.3">
      <c r="A50" s="112" t="s">
        <v>30927</v>
      </c>
      <c r="B50" s="112" t="s">
        <v>30923</v>
      </c>
      <c r="C50" s="157">
        <v>9</v>
      </c>
      <c r="D50" s="156" t="s">
        <v>30928</v>
      </c>
      <c r="E50" s="159">
        <v>9705.2999999999993</v>
      </c>
      <c r="F50" s="112" t="s">
        <v>30925</v>
      </c>
      <c r="G50" s="113">
        <v>45689</v>
      </c>
      <c r="H50" s="113">
        <v>45808</v>
      </c>
      <c r="I50" s="45" t="s">
        <v>30924</v>
      </c>
      <c r="J50" s="89">
        <v>45440</v>
      </c>
    </row>
    <row r="51" spans="1:10" x14ac:dyDescent="0.3">
      <c r="A51" s="112" t="s">
        <v>30929</v>
      </c>
      <c r="B51" s="112" t="s">
        <v>30923</v>
      </c>
      <c r="C51" s="157">
        <v>25</v>
      </c>
      <c r="D51" s="156" t="s">
        <v>11270</v>
      </c>
      <c r="E51" s="159" t="s">
        <v>30923</v>
      </c>
      <c r="F51" s="112" t="s">
        <v>30923</v>
      </c>
      <c r="G51" s="113">
        <v>45444</v>
      </c>
      <c r="H51" s="113">
        <v>45808</v>
      </c>
      <c r="I51" s="45" t="s">
        <v>30924</v>
      </c>
      <c r="J51" s="89">
        <v>45440</v>
      </c>
    </row>
    <row r="52" spans="1:10" x14ac:dyDescent="0.3">
      <c r="A52" s="112" t="s">
        <v>30929</v>
      </c>
      <c r="B52" s="112" t="s">
        <v>30923</v>
      </c>
      <c r="C52" s="112">
        <v>10.8</v>
      </c>
      <c r="D52" s="156" t="s">
        <v>11270</v>
      </c>
      <c r="E52" s="159">
        <v>37942</v>
      </c>
      <c r="F52" s="112" t="s">
        <v>30925</v>
      </c>
      <c r="G52" s="113">
        <v>45566</v>
      </c>
      <c r="H52" s="113">
        <v>45688</v>
      </c>
      <c r="I52" s="45" t="s">
        <v>30924</v>
      </c>
      <c r="J52" s="89">
        <v>45440</v>
      </c>
    </row>
    <row r="53" spans="1:10" x14ac:dyDescent="0.3">
      <c r="A53" s="112" t="s">
        <v>30929</v>
      </c>
      <c r="B53" s="112" t="s">
        <v>30923</v>
      </c>
      <c r="C53" s="112">
        <v>10.8</v>
      </c>
      <c r="D53" s="156" t="s">
        <v>11270</v>
      </c>
      <c r="E53" s="159">
        <v>37942</v>
      </c>
      <c r="F53" s="112" t="s">
        <v>30925</v>
      </c>
      <c r="G53" s="113">
        <v>45689</v>
      </c>
      <c r="H53" s="113">
        <v>45808</v>
      </c>
      <c r="I53" s="45" t="s">
        <v>30924</v>
      </c>
      <c r="J53" s="89">
        <v>45440</v>
      </c>
    </row>
    <row r="54" spans="1:10" x14ac:dyDescent="0.3">
      <c r="A54" s="112" t="s">
        <v>30930</v>
      </c>
      <c r="B54" s="112" t="s">
        <v>30335</v>
      </c>
      <c r="C54" s="112">
        <v>25</v>
      </c>
      <c r="D54" s="156" t="s">
        <v>30931</v>
      </c>
      <c r="E54" s="159" t="s">
        <v>30335</v>
      </c>
      <c r="F54" s="112" t="s">
        <v>30335</v>
      </c>
      <c r="G54" s="419">
        <v>45444</v>
      </c>
      <c r="H54" s="419">
        <v>45808</v>
      </c>
      <c r="I54" s="45" t="s">
        <v>30924</v>
      </c>
      <c r="J54" s="89">
        <v>45440</v>
      </c>
    </row>
    <row r="55" spans="1:10" x14ac:dyDescent="0.3">
      <c r="A55" s="112" t="s">
        <v>30930</v>
      </c>
      <c r="B55" s="112" t="s">
        <v>30923</v>
      </c>
      <c r="C55" s="112">
        <v>10.8</v>
      </c>
      <c r="D55" s="156" t="s">
        <v>30932</v>
      </c>
      <c r="E55" s="159">
        <v>59118.7</v>
      </c>
      <c r="F55" s="112" t="s">
        <v>30925</v>
      </c>
      <c r="G55" s="113">
        <v>45566</v>
      </c>
      <c r="H55" s="113">
        <v>45688</v>
      </c>
      <c r="I55" s="45" t="s">
        <v>30924</v>
      </c>
      <c r="J55" s="89">
        <v>45440</v>
      </c>
    </row>
    <row r="56" spans="1:10" x14ac:dyDescent="0.3">
      <c r="A56" s="112" t="s">
        <v>30930</v>
      </c>
      <c r="B56" s="112" t="s">
        <v>30923</v>
      </c>
      <c r="C56" s="112">
        <v>10.8</v>
      </c>
      <c r="D56" s="156" t="s">
        <v>30932</v>
      </c>
      <c r="E56" s="159">
        <v>59118.7</v>
      </c>
      <c r="F56" s="112" t="s">
        <v>30925</v>
      </c>
      <c r="G56" s="113">
        <v>45689</v>
      </c>
      <c r="H56" s="113">
        <v>45808</v>
      </c>
      <c r="I56" s="45" t="s">
        <v>30924</v>
      </c>
      <c r="J56" s="89">
        <v>45440</v>
      </c>
    </row>
    <row r="57" spans="1:10" ht="26.4" x14ac:dyDescent="0.3">
      <c r="A57" s="112" t="s">
        <v>30933</v>
      </c>
      <c r="B57" s="112" t="s">
        <v>30923</v>
      </c>
      <c r="C57" s="157">
        <v>25</v>
      </c>
      <c r="D57" s="156" t="s">
        <v>27951</v>
      </c>
      <c r="E57" s="159" t="s">
        <v>30923</v>
      </c>
      <c r="F57" s="112" t="s">
        <v>30923</v>
      </c>
      <c r="G57" s="113">
        <v>45444</v>
      </c>
      <c r="H57" s="113">
        <v>45808</v>
      </c>
      <c r="I57" s="45" t="s">
        <v>30924</v>
      </c>
      <c r="J57" s="89">
        <v>45440</v>
      </c>
    </row>
    <row r="58" spans="1:10" ht="26.4" x14ac:dyDescent="0.3">
      <c r="A58" s="112" t="s">
        <v>30933</v>
      </c>
      <c r="B58" s="112" t="s">
        <v>30923</v>
      </c>
      <c r="C58" s="112">
        <v>10.8</v>
      </c>
      <c r="D58" s="156" t="s">
        <v>27951</v>
      </c>
      <c r="E58" s="159">
        <v>41441</v>
      </c>
      <c r="F58" s="112" t="s">
        <v>30925</v>
      </c>
      <c r="G58" s="113">
        <v>45566</v>
      </c>
      <c r="H58" s="113">
        <v>45688</v>
      </c>
      <c r="I58" s="45" t="s">
        <v>30924</v>
      </c>
      <c r="J58" s="89">
        <v>45440</v>
      </c>
    </row>
    <row r="59" spans="1:10" ht="26.4" x14ac:dyDescent="0.3">
      <c r="A59" s="112" t="s">
        <v>30933</v>
      </c>
      <c r="B59" s="112" t="s">
        <v>30923</v>
      </c>
      <c r="C59" s="112">
        <v>10.8</v>
      </c>
      <c r="D59" s="156" t="s">
        <v>27951</v>
      </c>
      <c r="E59" s="159">
        <v>41441</v>
      </c>
      <c r="F59" s="112" t="s">
        <v>30925</v>
      </c>
      <c r="G59" s="113">
        <v>45689</v>
      </c>
      <c r="H59" s="113">
        <v>45808</v>
      </c>
      <c r="I59" s="45" t="s">
        <v>30924</v>
      </c>
      <c r="J59" s="89">
        <v>45440</v>
      </c>
    </row>
    <row r="60" spans="1:10" x14ac:dyDescent="0.3">
      <c r="A60" s="112" t="s">
        <v>30934</v>
      </c>
      <c r="B60" s="112" t="s">
        <v>30923</v>
      </c>
      <c r="C60" s="157">
        <v>25</v>
      </c>
      <c r="D60" s="156" t="s">
        <v>30935</v>
      </c>
      <c r="E60" s="159" t="s">
        <v>30923</v>
      </c>
      <c r="F60" s="112" t="s">
        <v>30923</v>
      </c>
      <c r="G60" s="113">
        <v>45444</v>
      </c>
      <c r="H60" s="113">
        <v>45808</v>
      </c>
      <c r="I60" s="45" t="s">
        <v>30924</v>
      </c>
      <c r="J60" s="89">
        <v>45440</v>
      </c>
    </row>
    <row r="61" spans="1:10" x14ac:dyDescent="0.3">
      <c r="A61" s="112" t="s">
        <v>30934</v>
      </c>
      <c r="B61" s="112" t="s">
        <v>30923</v>
      </c>
      <c r="C61" s="112">
        <v>10.8</v>
      </c>
      <c r="D61" s="156" t="s">
        <v>30935</v>
      </c>
      <c r="E61" s="159">
        <v>156708.29999999999</v>
      </c>
      <c r="F61" s="112" t="s">
        <v>30925</v>
      </c>
      <c r="G61" s="113">
        <v>45566</v>
      </c>
      <c r="H61" s="113">
        <v>45688</v>
      </c>
      <c r="I61" s="45" t="s">
        <v>30924</v>
      </c>
      <c r="J61" s="89">
        <v>45440</v>
      </c>
    </row>
    <row r="62" spans="1:10" x14ac:dyDescent="0.3">
      <c r="A62" s="112" t="s">
        <v>30934</v>
      </c>
      <c r="B62" s="112" t="s">
        <v>30923</v>
      </c>
      <c r="C62" s="112">
        <v>10.8</v>
      </c>
      <c r="D62" s="156" t="s">
        <v>30935</v>
      </c>
      <c r="E62" s="159">
        <v>156708.29999999999</v>
      </c>
      <c r="F62" s="112" t="s">
        <v>30925</v>
      </c>
      <c r="G62" s="113">
        <v>45689</v>
      </c>
      <c r="H62" s="113">
        <v>45808</v>
      </c>
      <c r="I62" s="45" t="s">
        <v>30924</v>
      </c>
      <c r="J62" s="89">
        <v>45440</v>
      </c>
    </row>
    <row r="63" spans="1:10" x14ac:dyDescent="0.3">
      <c r="A63" s="112" t="s">
        <v>30936</v>
      </c>
      <c r="B63" s="112" t="s">
        <v>30923</v>
      </c>
      <c r="C63" s="112">
        <v>25</v>
      </c>
      <c r="D63" s="156" t="s">
        <v>30937</v>
      </c>
      <c r="E63" s="112" t="s">
        <v>30923</v>
      </c>
      <c r="F63" s="112" t="s">
        <v>30923</v>
      </c>
      <c r="G63" s="113">
        <v>45444</v>
      </c>
      <c r="H63" s="113">
        <v>45808</v>
      </c>
      <c r="I63" s="45" t="s">
        <v>30924</v>
      </c>
      <c r="J63" s="89">
        <v>45440</v>
      </c>
    </row>
    <row r="64" spans="1:10" x14ac:dyDescent="0.3">
      <c r="A64" s="112" t="s">
        <v>30936</v>
      </c>
      <c r="B64" s="112" t="s">
        <v>30923</v>
      </c>
      <c r="C64" s="112">
        <v>10.8</v>
      </c>
      <c r="D64" s="156" t="s">
        <v>30937</v>
      </c>
      <c r="E64" s="159">
        <v>155892</v>
      </c>
      <c r="F64" s="112" t="s">
        <v>30925</v>
      </c>
      <c r="G64" s="113">
        <v>45566</v>
      </c>
      <c r="H64" s="113">
        <v>45688</v>
      </c>
      <c r="I64" s="45" t="s">
        <v>30924</v>
      </c>
      <c r="J64" s="89">
        <v>45440</v>
      </c>
    </row>
    <row r="65" spans="1:10" x14ac:dyDescent="0.3">
      <c r="A65" s="112" t="s">
        <v>30936</v>
      </c>
      <c r="B65" s="112" t="s">
        <v>30923</v>
      </c>
      <c r="C65" s="112">
        <v>10.8</v>
      </c>
      <c r="D65" s="156" t="s">
        <v>30937</v>
      </c>
      <c r="E65" s="159">
        <v>155892</v>
      </c>
      <c r="F65" s="112" t="s">
        <v>30925</v>
      </c>
      <c r="G65" s="113">
        <v>45689</v>
      </c>
      <c r="H65" s="113">
        <v>45808</v>
      </c>
      <c r="I65" s="45" t="s">
        <v>30924</v>
      </c>
      <c r="J65" s="89">
        <v>45440</v>
      </c>
    </row>
    <row r="66" spans="1:10" x14ac:dyDescent="0.3">
      <c r="A66" s="112" t="s">
        <v>30938</v>
      </c>
      <c r="B66" s="112" t="s">
        <v>30923</v>
      </c>
      <c r="C66" s="157">
        <v>25</v>
      </c>
      <c r="D66" s="156" t="s">
        <v>11270</v>
      </c>
      <c r="E66" s="159" t="s">
        <v>30923</v>
      </c>
      <c r="F66" s="112" t="s">
        <v>30923</v>
      </c>
      <c r="G66" s="113">
        <v>45444</v>
      </c>
      <c r="H66" s="113">
        <v>45808</v>
      </c>
      <c r="I66" s="45" t="s">
        <v>30924</v>
      </c>
      <c r="J66" s="89">
        <v>45440</v>
      </c>
    </row>
    <row r="67" spans="1:10" x14ac:dyDescent="0.3">
      <c r="A67" s="112" t="s">
        <v>30938</v>
      </c>
      <c r="B67" s="112" t="s">
        <v>30923</v>
      </c>
      <c r="C67" s="112">
        <v>10.8</v>
      </c>
      <c r="D67" s="156" t="s">
        <v>11270</v>
      </c>
      <c r="E67" s="159">
        <v>52976.3</v>
      </c>
      <c r="F67" s="112" t="s">
        <v>30925</v>
      </c>
      <c r="G67" s="113">
        <v>45566</v>
      </c>
      <c r="H67" s="113">
        <v>45688</v>
      </c>
      <c r="I67" s="45" t="s">
        <v>30924</v>
      </c>
      <c r="J67" s="89">
        <v>45440</v>
      </c>
    </row>
    <row r="68" spans="1:10" x14ac:dyDescent="0.3">
      <c r="A68" s="112" t="s">
        <v>30938</v>
      </c>
      <c r="B68" s="112" t="s">
        <v>30923</v>
      </c>
      <c r="C68" s="112">
        <v>10.8</v>
      </c>
      <c r="D68" s="156" t="s">
        <v>11270</v>
      </c>
      <c r="E68" s="159">
        <v>52976.3</v>
      </c>
      <c r="F68" s="112" t="s">
        <v>30925</v>
      </c>
      <c r="G68" s="113">
        <v>45689</v>
      </c>
      <c r="H68" s="113">
        <v>45808</v>
      </c>
      <c r="I68" s="45" t="s">
        <v>30924</v>
      </c>
      <c r="J68" s="89">
        <v>45440</v>
      </c>
    </row>
    <row r="69" spans="1:10" x14ac:dyDescent="0.3">
      <c r="A69" s="393" t="s">
        <v>16751</v>
      </c>
      <c r="B69" s="393" t="s">
        <v>30335</v>
      </c>
      <c r="C69" s="393">
        <v>25</v>
      </c>
      <c r="D69" s="156" t="s">
        <v>30939</v>
      </c>
      <c r="E69" s="393" t="s">
        <v>30335</v>
      </c>
      <c r="F69" s="393" t="s">
        <v>30335</v>
      </c>
      <c r="G69" s="394">
        <v>45617</v>
      </c>
      <c r="H69" s="394">
        <v>45808</v>
      </c>
      <c r="I69" s="280" t="s">
        <v>30896</v>
      </c>
      <c r="J69" s="344">
        <v>45614</v>
      </c>
    </row>
    <row r="70" spans="1:10" ht="39.6" x14ac:dyDescent="0.3">
      <c r="A70" s="393" t="s">
        <v>16754</v>
      </c>
      <c r="B70" s="395" t="s">
        <v>30335</v>
      </c>
      <c r="C70" s="395">
        <v>25</v>
      </c>
      <c r="D70" s="156" t="s">
        <v>30940</v>
      </c>
      <c r="E70" s="395" t="s">
        <v>30335</v>
      </c>
      <c r="F70" s="395" t="s">
        <v>30335</v>
      </c>
      <c r="G70" s="396">
        <v>45617</v>
      </c>
      <c r="H70" s="397">
        <v>45808</v>
      </c>
      <c r="I70" s="398" t="s">
        <v>30896</v>
      </c>
      <c r="J70" s="399">
        <v>45614</v>
      </c>
    </row>
    <row r="71" spans="1:10" x14ac:dyDescent="0.3">
      <c r="A71" s="393" t="s">
        <v>16903</v>
      </c>
      <c r="B71" s="393" t="s">
        <v>30335</v>
      </c>
      <c r="C71" s="393">
        <v>25</v>
      </c>
      <c r="D71" s="156" t="s">
        <v>30941</v>
      </c>
      <c r="E71" s="393" t="s">
        <v>30335</v>
      </c>
      <c r="F71" s="393" t="s">
        <v>30335</v>
      </c>
      <c r="G71" s="394">
        <v>45617</v>
      </c>
      <c r="H71" s="394">
        <v>45808</v>
      </c>
      <c r="I71" s="280" t="s">
        <v>30896</v>
      </c>
      <c r="J71" s="344">
        <v>45614</v>
      </c>
    </row>
    <row r="72" spans="1:10" ht="26.4" x14ac:dyDescent="0.3">
      <c r="A72" s="112" t="s">
        <v>16931</v>
      </c>
      <c r="B72" s="112" t="s">
        <v>30335</v>
      </c>
      <c r="C72" s="112">
        <v>25</v>
      </c>
      <c r="D72" s="156" t="s">
        <v>30942</v>
      </c>
      <c r="E72" s="159" t="s">
        <v>30335</v>
      </c>
      <c r="F72" s="112" t="s">
        <v>30335</v>
      </c>
      <c r="G72" s="113">
        <v>45582</v>
      </c>
      <c r="H72" s="113">
        <v>45808</v>
      </c>
      <c r="I72" s="280" t="s">
        <v>30895</v>
      </c>
      <c r="J72" s="344">
        <v>45579</v>
      </c>
    </row>
    <row r="73" spans="1:10" ht="26.4" x14ac:dyDescent="0.3">
      <c r="A73" s="112" t="s">
        <v>16931</v>
      </c>
      <c r="B73" s="112" t="s">
        <v>30335</v>
      </c>
      <c r="C73" s="112">
        <v>16</v>
      </c>
      <c r="D73" s="156" t="s">
        <v>30942</v>
      </c>
      <c r="E73" s="159">
        <v>7807</v>
      </c>
      <c r="F73" s="112" t="s">
        <v>30925</v>
      </c>
      <c r="G73" s="113">
        <v>45582</v>
      </c>
      <c r="H73" s="113">
        <v>45688</v>
      </c>
      <c r="I73" s="280" t="s">
        <v>30895</v>
      </c>
      <c r="J73" s="344">
        <v>45579</v>
      </c>
    </row>
    <row r="74" spans="1:10" ht="26.4" x14ac:dyDescent="0.3">
      <c r="A74" s="112" t="s">
        <v>16931</v>
      </c>
      <c r="B74" s="112" t="s">
        <v>30335</v>
      </c>
      <c r="C74" s="112">
        <v>16</v>
      </c>
      <c r="D74" s="156" t="s">
        <v>30942</v>
      </c>
      <c r="E74" s="159">
        <v>7807</v>
      </c>
      <c r="F74" s="112" t="s">
        <v>30925</v>
      </c>
      <c r="G74" s="113">
        <v>45689</v>
      </c>
      <c r="H74" s="113">
        <v>45808</v>
      </c>
      <c r="I74" s="280" t="s">
        <v>30895</v>
      </c>
      <c r="J74" s="344">
        <v>45579</v>
      </c>
    </row>
    <row r="75" spans="1:10" x14ac:dyDescent="0.3">
      <c r="A75" s="112" t="s">
        <v>30943</v>
      </c>
      <c r="B75" s="112" t="s">
        <v>30923</v>
      </c>
      <c r="C75" s="157">
        <v>25</v>
      </c>
      <c r="D75" s="156" t="s">
        <v>28031</v>
      </c>
      <c r="E75" s="159" t="s">
        <v>30923</v>
      </c>
      <c r="F75" s="112" t="s">
        <v>30923</v>
      </c>
      <c r="G75" s="113">
        <v>45444</v>
      </c>
      <c r="H75" s="113">
        <v>45808</v>
      </c>
      <c r="I75" s="45" t="s">
        <v>30924</v>
      </c>
      <c r="J75" s="89">
        <v>45440</v>
      </c>
    </row>
    <row r="76" spans="1:10" x14ac:dyDescent="0.3">
      <c r="A76" s="112" t="s">
        <v>30943</v>
      </c>
      <c r="B76" s="112" t="s">
        <v>30923</v>
      </c>
      <c r="C76" s="112">
        <v>12.6</v>
      </c>
      <c r="D76" s="156" t="s">
        <v>28031</v>
      </c>
      <c r="E76" s="159">
        <v>562.70000000000005</v>
      </c>
      <c r="F76" s="112" t="s">
        <v>30925</v>
      </c>
      <c r="G76" s="113">
        <v>45566</v>
      </c>
      <c r="H76" s="113">
        <v>45688</v>
      </c>
      <c r="I76" s="45" t="s">
        <v>30924</v>
      </c>
      <c r="J76" s="89">
        <v>45440</v>
      </c>
    </row>
    <row r="77" spans="1:10" x14ac:dyDescent="0.3">
      <c r="A77" s="112" t="s">
        <v>30943</v>
      </c>
      <c r="B77" s="112" t="s">
        <v>30923</v>
      </c>
      <c r="C77" s="112">
        <v>12.6</v>
      </c>
      <c r="D77" s="156" t="s">
        <v>28031</v>
      </c>
      <c r="E77" s="159">
        <v>562.70000000000005</v>
      </c>
      <c r="F77" s="112" t="s">
        <v>30925</v>
      </c>
      <c r="G77" s="113">
        <v>45689</v>
      </c>
      <c r="H77" s="113">
        <v>45808</v>
      </c>
      <c r="I77" s="45" t="s">
        <v>30924</v>
      </c>
      <c r="J77" s="89">
        <v>45440</v>
      </c>
    </row>
    <row r="78" spans="1:10" x14ac:dyDescent="0.3">
      <c r="A78" s="112" t="s">
        <v>30944</v>
      </c>
      <c r="B78" s="112" t="s">
        <v>30923</v>
      </c>
      <c r="C78" s="157">
        <v>25</v>
      </c>
      <c r="D78" s="156" t="s">
        <v>30945</v>
      </c>
      <c r="E78" s="159" t="s">
        <v>30923</v>
      </c>
      <c r="F78" s="112" t="s">
        <v>30923</v>
      </c>
      <c r="G78" s="113">
        <v>45444</v>
      </c>
      <c r="H78" s="113">
        <v>45808</v>
      </c>
      <c r="I78" s="45" t="s">
        <v>30924</v>
      </c>
      <c r="J78" s="89">
        <v>45440</v>
      </c>
    </row>
    <row r="79" spans="1:10" x14ac:dyDescent="0.3">
      <c r="A79" s="112" t="s">
        <v>30944</v>
      </c>
      <c r="B79" s="112" t="s">
        <v>30923</v>
      </c>
      <c r="C79" s="112">
        <v>12.6</v>
      </c>
      <c r="D79" s="156" t="s">
        <v>30945</v>
      </c>
      <c r="E79" s="159">
        <v>420.3</v>
      </c>
      <c r="F79" s="112" t="s">
        <v>30925</v>
      </c>
      <c r="G79" s="113">
        <v>45566</v>
      </c>
      <c r="H79" s="113">
        <v>45688</v>
      </c>
      <c r="I79" s="45" t="s">
        <v>30924</v>
      </c>
      <c r="J79" s="89">
        <v>45440</v>
      </c>
    </row>
    <row r="80" spans="1:10" x14ac:dyDescent="0.3">
      <c r="A80" s="375" t="s">
        <v>30944</v>
      </c>
      <c r="B80" s="375" t="s">
        <v>30923</v>
      </c>
      <c r="C80" s="375">
        <v>12.6</v>
      </c>
      <c r="D80" s="376" t="s">
        <v>28032</v>
      </c>
      <c r="E80" s="377">
        <v>420.3</v>
      </c>
      <c r="F80" s="375" t="s">
        <v>30925</v>
      </c>
      <c r="G80" s="378">
        <v>45689</v>
      </c>
      <c r="H80" s="378">
        <v>45808</v>
      </c>
      <c r="I80" s="379" t="s">
        <v>30924</v>
      </c>
      <c r="J80" s="380">
        <v>45440</v>
      </c>
    </row>
    <row r="81" spans="1:10" x14ac:dyDescent="0.3">
      <c r="A81" s="381" t="s">
        <v>17009</v>
      </c>
      <c r="B81" s="112" t="s">
        <v>30335</v>
      </c>
      <c r="C81" s="382">
        <v>25</v>
      </c>
      <c r="D81" s="383" t="s">
        <v>30946</v>
      </c>
      <c r="E81" s="382" t="s">
        <v>30335</v>
      </c>
      <c r="F81" s="382" t="s">
        <v>30335</v>
      </c>
      <c r="G81" s="113">
        <v>45582</v>
      </c>
      <c r="H81" s="113">
        <v>45808</v>
      </c>
      <c r="I81" s="280" t="s">
        <v>30895</v>
      </c>
      <c r="J81" s="344">
        <v>45579</v>
      </c>
    </row>
    <row r="82" spans="1:10" x14ac:dyDescent="0.3">
      <c r="A82" s="381" t="s">
        <v>17009</v>
      </c>
      <c r="B82" s="112" t="s">
        <v>30335</v>
      </c>
      <c r="C82" s="382">
        <v>12.6</v>
      </c>
      <c r="D82" s="383" t="s">
        <v>30946</v>
      </c>
      <c r="E82" s="159">
        <v>1697.8</v>
      </c>
      <c r="F82" s="112" t="s">
        <v>30925</v>
      </c>
      <c r="G82" s="113">
        <v>45582</v>
      </c>
      <c r="H82" s="113">
        <v>45688</v>
      </c>
      <c r="I82" s="280" t="s">
        <v>30895</v>
      </c>
      <c r="J82" s="344">
        <v>45579</v>
      </c>
    </row>
    <row r="83" spans="1:10" x14ac:dyDescent="0.3">
      <c r="A83" s="390" t="s">
        <v>17009</v>
      </c>
      <c r="B83" s="375" t="s">
        <v>30335</v>
      </c>
      <c r="C83" s="391">
        <v>12.6</v>
      </c>
      <c r="D83" s="392" t="s">
        <v>30946</v>
      </c>
      <c r="E83" s="377">
        <v>1697.8</v>
      </c>
      <c r="F83" s="375" t="s">
        <v>30925</v>
      </c>
      <c r="G83" s="378">
        <v>45689</v>
      </c>
      <c r="H83" s="378">
        <v>45808</v>
      </c>
      <c r="I83" s="271" t="s">
        <v>30895</v>
      </c>
      <c r="J83" s="274">
        <v>45579</v>
      </c>
    </row>
    <row r="84" spans="1:10" ht="27" x14ac:dyDescent="0.3">
      <c r="A84" s="400" t="s">
        <v>17066</v>
      </c>
      <c r="B84" s="393" t="s">
        <v>30335</v>
      </c>
      <c r="C84" s="393">
        <v>25</v>
      </c>
      <c r="D84" s="401" t="s">
        <v>30947</v>
      </c>
      <c r="E84" s="393" t="s">
        <v>30335</v>
      </c>
      <c r="F84" s="393" t="s">
        <v>30335</v>
      </c>
      <c r="G84" s="394">
        <v>45617</v>
      </c>
      <c r="H84" s="394">
        <v>45808</v>
      </c>
      <c r="I84" s="280" t="s">
        <v>30896</v>
      </c>
      <c r="J84" s="344">
        <v>45614</v>
      </c>
    </row>
    <row r="85" spans="1:10" ht="27" x14ac:dyDescent="0.3">
      <c r="A85" s="402" t="s">
        <v>17123</v>
      </c>
      <c r="B85" s="395" t="s">
        <v>30335</v>
      </c>
      <c r="C85" s="395">
        <v>25</v>
      </c>
      <c r="D85" s="403" t="s">
        <v>30948</v>
      </c>
      <c r="E85" s="395" t="s">
        <v>30335</v>
      </c>
      <c r="F85" s="395" t="s">
        <v>30335</v>
      </c>
      <c r="G85" s="396">
        <v>45617</v>
      </c>
      <c r="H85" s="397">
        <v>45808</v>
      </c>
      <c r="I85" s="398" t="s">
        <v>30896</v>
      </c>
      <c r="J85" s="399">
        <v>45614</v>
      </c>
    </row>
    <row r="86" spans="1:10" ht="26.4" x14ac:dyDescent="0.3">
      <c r="A86" s="393" t="s">
        <v>17170</v>
      </c>
      <c r="B86" s="393" t="s">
        <v>30335</v>
      </c>
      <c r="C86" s="393">
        <v>25</v>
      </c>
      <c r="D86" s="404" t="s">
        <v>30949</v>
      </c>
      <c r="E86" s="393" t="s">
        <v>30335</v>
      </c>
      <c r="F86" s="393" t="s">
        <v>30335</v>
      </c>
      <c r="G86" s="394">
        <v>45617</v>
      </c>
      <c r="H86" s="394">
        <v>45808</v>
      </c>
      <c r="I86" s="280" t="s">
        <v>30896</v>
      </c>
      <c r="J86" s="344">
        <v>45614</v>
      </c>
    </row>
  </sheetData>
  <autoFilter ref="A3:J83" xr:uid="{D08FEA2F-5B2F-426E-8877-8D387EEBD25F}"/>
  <mergeCells count="2">
    <mergeCell ref="A1:J1"/>
    <mergeCell ref="A2:J2"/>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8BBA7A4AFC2BB43B53C9AC569734CE0" ma:contentTypeVersion="10" ma:contentTypeDescription="Crie um novo documento." ma:contentTypeScope="" ma:versionID="6ab2f00e580f57e60c0a05ceb3b457e8">
  <xsd:schema xmlns:xsd="http://www.w3.org/2001/XMLSchema" xmlns:xs="http://www.w3.org/2001/XMLSchema" xmlns:p="http://schemas.microsoft.com/office/2006/metadata/properties" xmlns:ns2="2072f677-629f-4a7b-9e59-5625c1875f34" xmlns:ns3="c10ff711-0893-413f-ada1-23e48afe51fb" targetNamespace="http://schemas.microsoft.com/office/2006/metadata/properties" ma:root="true" ma:fieldsID="8e0f5f337d0500f21ab05d60597764f5" ns2:_="" ns3:_="">
    <xsd:import namespace="2072f677-629f-4a7b-9e59-5625c1875f34"/>
    <xsd:import namespace="c10ff711-0893-413f-ada1-23e48afe51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2f677-629f-4a7b-9e59-5625c1875f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10ff711-0893-413f-ada1-23e48afe51f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039062A-B6B2-47BE-846D-D38872626CCC}">
  <ds:schemaRefs>
    <ds:schemaRef ds:uri="http://schemas.microsoft.com/sharepoint/v3/contenttype/forms"/>
  </ds:schemaRefs>
</ds:datastoreItem>
</file>

<file path=customXml/itemProps2.xml><?xml version="1.0" encoding="utf-8"?>
<ds:datastoreItem xmlns:ds="http://schemas.openxmlformats.org/officeDocument/2006/customXml" ds:itemID="{33C0AA5D-79C7-4F70-A65D-E84C120C9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72f677-629f-4a7b-9e59-5625c1875f34"/>
    <ds:schemaRef ds:uri="c10ff711-0893-413f-ada1-23e48afe51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CF6B1D-A9C1-4A4E-9E2F-622F89D4444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Anexo I - TEC</vt:lpstr>
      <vt:lpstr>Anexo II - Diferentes da TEC</vt:lpstr>
      <vt:lpstr>Anexo III - Setor Aeronáutico</vt:lpstr>
      <vt:lpstr>Anexo IV - Desabastecimento</vt:lpstr>
      <vt:lpstr>Anexo V - LETEC</vt:lpstr>
      <vt:lpstr>Anexo VI - LEBITBK</vt:lpstr>
      <vt:lpstr>Anexo VIII - Concessões OMC</vt:lpstr>
      <vt:lpstr>Anexo IX - DCC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Emmanuelle Lima de Oliveira Freitas</dc:creator>
  <cp:keywords/>
  <dc:description/>
  <cp:lastModifiedBy>Emmanuelle Lima de Oliveira Freitas</cp:lastModifiedBy>
  <cp:revision/>
  <dcterms:created xsi:type="dcterms:W3CDTF">2024-07-16T12:27:20Z</dcterms:created>
  <dcterms:modified xsi:type="dcterms:W3CDTF">2024-11-26T20:31:24Z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0x010100C8BBA7A4AFC2BB43B53C9AC569734CE0</vt:lpwstr>
  </property>
</Properties>
</file>